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192.168.10.6\Planejamento\ENGENHARIA\#01 PROJETOS EM ANDAMENTO\CAXIAS\#LICITAÇÃO\ANEXOS\ANEXO IV\"/>
    </mc:Choice>
  </mc:AlternateContent>
  <bookViews>
    <workbookView xWindow="0" yWindow="0" windowWidth="20490" windowHeight="7155"/>
  </bookViews>
  <sheets>
    <sheet name="Detalhamento" sheetId="1" r:id="rId1"/>
  </sheets>
  <externalReferences>
    <externalReference r:id="rId2"/>
  </externalReferences>
  <definedNames>
    <definedName name="_xlnm._FilterDatabase" localSheetId="0" hidden="1">Detalhamento!$A$16:$J$289</definedName>
    <definedName name="activatedados.form2">IF(ISNUMBER([1]Eventograma_e_Quantitativos!$K1),[1]Eventograma_e_Quantitativos!$K1&amp;"-"&amp;INDEX(Eventos,[1]Eventograma_e_Quantitativos!$K1,2),"")</definedName>
    <definedName name="_xlnm.Print_Area" localSheetId="0">Detalhamento!$E$2:$Q$293</definedName>
    <definedName name="artFiscal">[1]DADOS!$D$23</definedName>
    <definedName name="creaFiscal">[1]DADOS!$C$23</definedName>
    <definedName name="creaPLE">[1]DADOS!$C$20</definedName>
    <definedName name="Cronograma">[1]Cronograma!$B$56:$BB$61</definedName>
    <definedName name="Cronograma.MesesQuadro">COUNTA(OFFSET(Cronograma,0,0,,1))*4</definedName>
    <definedName name="Cronograma.NumPeríodos">MAX(Cronograma.Períodos)</definedName>
    <definedName name="Cronograma.Períodos">OFFSET([1]Cronograma!$E$33,1,0):OFFSET([1]Cronograma!$BB$56,-1,0)</definedName>
    <definedName name="CronoPrev">OFFSET([1]CronoPrev!$B$13,1,0):OFFSET([1]CronoPrev!$G$26,-1,0)</definedName>
    <definedName name="dataInicioObra">[1]DADOS!$H$13</definedName>
    <definedName name="deactivatedados.form1">IF([1]Eventograma_e_Quantitativos!B1="","",VALUE(LEFT([1]Eventograma_e_Quantitativos!B1,(FIND("-",[1]Eventograma_e_Quantitativos!B1,1))-1)))</definedName>
    <definedName name="Detalhamento">OFFSET(Detalhamento!$A$16,1,0):OFFSET(Detalhamento!$A$290,-1,0)</definedName>
    <definedName name="Detalhamento.Filtro">Detalhamento!$A$16:$J$16</definedName>
    <definedName name="Detalhamento.Imprimir">Detalhamento!$E$2:OFFSET(Detalhamento!$K$293,0,MAX(TRUNC(numFrentes/6,0)+IF(MOD(numFrentes,6)&lt;&gt;0,1,0),1)*6)</definedName>
    <definedName name="Detalhamento.LinhaPadrão">Detalhamento!$1:$1</definedName>
    <definedName name="Detalhamento.OpçãoServiços">Detalhamento!$B$12</definedName>
    <definedName name="Detalhamento.OpçõesExibição">Detalhamento!$B$6:$B$7</definedName>
    <definedName name="Detalhamento.OpçõesServiços">Detalhamento!$B$9:$B$11</definedName>
    <definedName name="Eventograma_e_Quantitativos.Imprimir">[1]Eventograma_e_Quantitativos!$C$4:OFFSET([1]Eventograma_e_Quantitativos!$M$294,0,MAX(TRUNC(numFrentes/6,0)+IF(MOD(numFrentes,6)&lt;&gt;0,1,0),1)*6)</definedName>
    <definedName name="Eventos">OFFSET([1]DADOS!$A$33,1,0):OFFSET([1]DADOS!$C$56,-1,0)</definedName>
    <definedName name="EventosVariaveis">OFFSET([1]DADOS!$A$34,1,0):OFFSET([1]DADOS!$C$56,-1,0)</definedName>
    <definedName name="hoje">TODAY()</definedName>
    <definedName name="Import.Item">OFFSET([1]Eventograma_e_Quantitativos!$D$17,1,0):OFFSET([1]Eventograma_e_Quantitativos!$D$269,-1,0)</definedName>
    <definedName name="Import.Município">[1]DADOS!$D$10</definedName>
    <definedName name="Import.numEventos">OFFSET([1]Eventograma_e_Quantitativos!$K$17,1,0):OFFSET([1]Eventograma_e_Quantitativos!$K$269,-1,0)</definedName>
    <definedName name="Import.PLE">OFFSET([1]PLE!$E$33,1,0):OFFSET([1]PLE!$BB$56,-1,0)</definedName>
    <definedName name="Import.PLQ">OFFSET([1]Eventograma_e_Quantitativos!$N$17,1,0):OFFSET([1]Eventograma_e_Quantitativos!$BK$269,-1,0)</definedName>
    <definedName name="Import.PreçoTotal">OFFSET([1]Eventograma_e_Quantitativos!$I$17,1,0):OFFSET([1]Eventograma_e_Quantitativos!$I$269,-1,0)</definedName>
    <definedName name="Import.Unidade">OFFSET([1]Eventograma_e_Quantitativos!$F$17,1,0):OFFSET([1]Eventograma_e_Quantitativos!$F$269,-1,0)</definedName>
    <definedName name="LForçamento">OFFSET([1]Eventograma_e_Quantitativos!$A$269:$IV$269,-1,0)</definedName>
    <definedName name="LIorçamento">OFFSET([1]Eventograma_e_Quantitativos!$A$17:$IV$17,1,0)</definedName>
    <definedName name="mais_um">OFFSET(Detalhamento!A1,-1,0)+1</definedName>
    <definedName name="mediçao">[1]PLE!$AX$28</definedName>
    <definedName name="Medições">[1]PLE!$B$56:$BB$63</definedName>
    <definedName name="Nível" localSheetId="0">Detalhamento!$B1</definedName>
    <definedName name="numEventos">COUNT(OFFSET(Eventos,0,0,,1))</definedName>
    <definedName name="numFrentes">COUNTIF([1]Eventograma_e_Quantitativos!$N$15:$BK$15,"&lt;&gt;"&amp;"")</definedName>
    <definedName name="periodoMediçao">INDEX([1]Resumo_de_Acompanhamento!$C$14:$C$37,mediçao)</definedName>
    <definedName name="PLE">OFFSET([1]PLE!$E$33,1,0):OFFSET([1]PLE!$BB$56,-1,0)</definedName>
    <definedName name="PreçoServiçoPorFrente">OFFSET([1]Eventograma_e_Quantitativos!$BM$17,1,0):OFFSET([1]Eventograma_e_Quantitativos!$DJ$269,-1,0)</definedName>
    <definedName name="PreçoServiçosPorFrente.Executados">OFFSET([1]Eventograma_e_Quantitativos!$DM$17,1,0):OFFSET([1]Eventograma_e_Quantitativos!$FJ$269,-1,0)</definedName>
    <definedName name="respFiscal">[1]DADOS!$A$23</definedName>
    <definedName name="respPLE">[1]DADOS!$A$20</definedName>
    <definedName name="Resumo_de_Acompanhamento">OFFSET([1]Resumo_de_Acompanhamento!$B$13,1,0):OFFSET([1]Resumo_de_Acompanhamento!$M$38,-1,0)</definedName>
    <definedName name="SENHAGT" hidden="1">"eventosglobais"</definedName>
    <definedName name="TituloEventos">OFFSET([1]DADOS!$J$33,1,0):OFFSET([1]DADOS!$J$56,-1,0)</definedName>
    <definedName name="_xlnm.Print_Titles" localSheetId="0">Detalhamento!$E:$K,Detalhamento!$13:$16</definedName>
    <definedName name="TotalEventos">SUM(TotalPorEvento)</definedName>
    <definedName name="TotalPorEvento">[1]Eventograma_e_Quantitativos!$I$269:OFFSET([1]Eventograma_e_Quantitativos!$I$291,-1,0)</definedName>
    <definedName name="últimaMedição">MAX(Import.PLE)</definedName>
    <definedName name="ValoresPorEvento">[1]Eventograma_e_Quantitativos!$N$269:OFFSET([1]Eventograma_e_Quantitativos!$BK$291,-1,0)</definedName>
  </definedNames>
  <calcPr calcId="152511" calcMode="manual" fullCalcOnLoad="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D293" i="1" l="1"/>
  <c r="AX293" i="1"/>
  <c r="AR293" i="1"/>
  <c r="AL293" i="1"/>
  <c r="AF293" i="1"/>
  <c r="Z293" i="1"/>
  <c r="T293" i="1"/>
  <c r="N293" i="1"/>
  <c r="BD292" i="1"/>
  <c r="AX292" i="1"/>
  <c r="AR292" i="1"/>
  <c r="AL292" i="1"/>
  <c r="AF292" i="1"/>
  <c r="Z292" i="1"/>
  <c r="T292" i="1"/>
  <c r="N292" i="1"/>
  <c r="H289" i="1"/>
  <c r="G289" i="1"/>
  <c r="B289" i="1"/>
  <c r="I289" i="1" s="1"/>
  <c r="H288" i="1"/>
  <c r="G288" i="1"/>
  <c r="B288" i="1"/>
  <c r="I287" i="1"/>
  <c r="H287" i="1"/>
  <c r="G287" i="1"/>
  <c r="B287" i="1"/>
  <c r="H286" i="1"/>
  <c r="G286" i="1"/>
  <c r="B286" i="1"/>
  <c r="I286" i="1" s="1"/>
  <c r="H285" i="1"/>
  <c r="G285" i="1"/>
  <c r="B285" i="1"/>
  <c r="I284" i="1"/>
  <c r="H284" i="1"/>
  <c r="G284" i="1"/>
  <c r="B284" i="1"/>
  <c r="I283" i="1"/>
  <c r="H283" i="1"/>
  <c r="G283" i="1"/>
  <c r="B283" i="1"/>
  <c r="I282" i="1"/>
  <c r="H282" i="1"/>
  <c r="G282" i="1"/>
  <c r="B282" i="1"/>
  <c r="H281" i="1"/>
  <c r="G281" i="1"/>
  <c r="B281" i="1"/>
  <c r="I280" i="1"/>
  <c r="H280" i="1"/>
  <c r="G280" i="1"/>
  <c r="B280" i="1"/>
  <c r="H279" i="1"/>
  <c r="G279" i="1"/>
  <c r="B279" i="1"/>
  <c r="I279" i="1" s="1"/>
  <c r="I278" i="1"/>
  <c r="H278" i="1"/>
  <c r="G278" i="1"/>
  <c r="B278" i="1"/>
  <c r="H277" i="1"/>
  <c r="G277" i="1"/>
  <c r="B277" i="1"/>
  <c r="I276" i="1"/>
  <c r="H276" i="1"/>
  <c r="G276" i="1"/>
  <c r="B276" i="1"/>
  <c r="H275" i="1"/>
  <c r="G275" i="1"/>
  <c r="B275" i="1"/>
  <c r="I275" i="1" s="1"/>
  <c r="G274" i="1"/>
  <c r="B274" i="1"/>
  <c r="I273" i="1"/>
  <c r="H273" i="1"/>
  <c r="G273" i="1"/>
  <c r="B273" i="1"/>
  <c r="I272" i="1"/>
  <c r="H272" i="1"/>
  <c r="G272" i="1"/>
  <c r="B272" i="1"/>
  <c r="H271" i="1"/>
  <c r="G271" i="1"/>
  <c r="B271" i="1"/>
  <c r="I270" i="1"/>
  <c r="H270" i="1"/>
  <c r="G270" i="1"/>
  <c r="B270" i="1"/>
  <c r="G269" i="1"/>
  <c r="B269" i="1"/>
  <c r="I269" i="1" s="1"/>
  <c r="H268" i="1"/>
  <c r="G268" i="1"/>
  <c r="B268" i="1"/>
  <c r="R267" i="1"/>
  <c r="I267" i="1"/>
  <c r="G267" i="1"/>
  <c r="B267" i="1"/>
  <c r="AR266" i="1"/>
  <c r="J266" i="1"/>
  <c r="I266" i="1"/>
  <c r="H266" i="1"/>
  <c r="G266" i="1"/>
  <c r="F266" i="1"/>
  <c r="E266" i="1"/>
  <c r="B266" i="1"/>
  <c r="H265" i="1"/>
  <c r="G265" i="1"/>
  <c r="B265" i="1"/>
  <c r="I265" i="1" s="1"/>
  <c r="G264" i="1"/>
  <c r="B264" i="1"/>
  <c r="H263" i="1"/>
  <c r="G263" i="1"/>
  <c r="B263" i="1"/>
  <c r="I262" i="1"/>
  <c r="H262" i="1"/>
  <c r="G262" i="1"/>
  <c r="B262" i="1"/>
  <c r="H261" i="1"/>
  <c r="G261" i="1"/>
  <c r="B261" i="1"/>
  <c r="I261" i="1" s="1"/>
  <c r="I260" i="1"/>
  <c r="H260" i="1"/>
  <c r="G260" i="1"/>
  <c r="B260" i="1"/>
  <c r="H259" i="1"/>
  <c r="G259" i="1"/>
  <c r="B259" i="1"/>
  <c r="I258" i="1"/>
  <c r="H258" i="1"/>
  <c r="G258" i="1"/>
  <c r="B258" i="1"/>
  <c r="H257" i="1"/>
  <c r="G257" i="1"/>
  <c r="B257" i="1"/>
  <c r="I257" i="1" s="1"/>
  <c r="H256" i="1"/>
  <c r="G256" i="1"/>
  <c r="B256" i="1"/>
  <c r="H255" i="1"/>
  <c r="G255" i="1"/>
  <c r="B255" i="1"/>
  <c r="I255" i="1" s="1"/>
  <c r="I254" i="1"/>
  <c r="H254" i="1"/>
  <c r="G254" i="1"/>
  <c r="B254" i="1"/>
  <c r="J253" i="1"/>
  <c r="I253" i="1"/>
  <c r="H253" i="1"/>
  <c r="G253" i="1"/>
  <c r="F253" i="1"/>
  <c r="E253" i="1"/>
  <c r="B253" i="1"/>
  <c r="H252" i="1"/>
  <c r="G252" i="1"/>
  <c r="B252" i="1"/>
  <c r="I252" i="1" s="1"/>
  <c r="H251" i="1"/>
  <c r="G251" i="1"/>
  <c r="B251" i="1"/>
  <c r="I251" i="1" s="1"/>
  <c r="G250" i="1"/>
  <c r="B250" i="1"/>
  <c r="I249" i="1"/>
  <c r="H249" i="1"/>
  <c r="G249" i="1"/>
  <c r="B249" i="1"/>
  <c r="J248" i="1"/>
  <c r="H248" i="1"/>
  <c r="G248" i="1"/>
  <c r="F248" i="1"/>
  <c r="E248" i="1"/>
  <c r="B248" i="1"/>
  <c r="I248" i="1" s="1"/>
  <c r="H247" i="1"/>
  <c r="G247" i="1"/>
  <c r="B247" i="1"/>
  <c r="I246" i="1"/>
  <c r="H246" i="1"/>
  <c r="G246" i="1"/>
  <c r="B246" i="1"/>
  <c r="I245" i="1"/>
  <c r="H245" i="1"/>
  <c r="G245" i="1"/>
  <c r="B245" i="1"/>
  <c r="H244" i="1"/>
  <c r="G244" i="1"/>
  <c r="B244" i="1"/>
  <c r="H243" i="1"/>
  <c r="G243" i="1"/>
  <c r="B243" i="1"/>
  <c r="I242" i="1"/>
  <c r="G242" i="1"/>
  <c r="B242" i="1"/>
  <c r="I241" i="1"/>
  <c r="H241" i="1"/>
  <c r="G241" i="1"/>
  <c r="E241" i="1"/>
  <c r="B241" i="1"/>
  <c r="J241" i="1" s="1"/>
  <c r="H240" i="1"/>
  <c r="G240" i="1"/>
  <c r="B240" i="1"/>
  <c r="I239" i="1"/>
  <c r="H239" i="1"/>
  <c r="G239" i="1"/>
  <c r="B239" i="1"/>
  <c r="H238" i="1"/>
  <c r="G238" i="1"/>
  <c r="B238" i="1"/>
  <c r="I238" i="1" s="1"/>
  <c r="H237" i="1"/>
  <c r="G237" i="1"/>
  <c r="B237" i="1"/>
  <c r="I237" i="1" s="1"/>
  <c r="H236" i="1"/>
  <c r="G236" i="1"/>
  <c r="E236" i="1"/>
  <c r="B236" i="1"/>
  <c r="I235" i="1"/>
  <c r="H235" i="1"/>
  <c r="G235" i="1"/>
  <c r="B235" i="1"/>
  <c r="H234" i="1"/>
  <c r="G234" i="1"/>
  <c r="B234" i="1"/>
  <c r="I234" i="1" s="1"/>
  <c r="G233" i="1"/>
  <c r="B233" i="1"/>
  <c r="I233" i="1" s="1"/>
  <c r="H232" i="1"/>
  <c r="G232" i="1"/>
  <c r="B232" i="1"/>
  <c r="I231" i="1"/>
  <c r="H231" i="1"/>
  <c r="G231" i="1"/>
  <c r="B231" i="1"/>
  <c r="H230" i="1"/>
  <c r="G230" i="1"/>
  <c r="B230" i="1"/>
  <c r="H229" i="1"/>
  <c r="G229" i="1"/>
  <c r="B229" i="1"/>
  <c r="H228" i="1"/>
  <c r="G228" i="1"/>
  <c r="E228" i="1"/>
  <c r="B228" i="1"/>
  <c r="I228" i="1" s="1"/>
  <c r="I227" i="1"/>
  <c r="H227" i="1"/>
  <c r="G227" i="1"/>
  <c r="B227" i="1"/>
  <c r="BD226" i="1"/>
  <c r="H226" i="1"/>
  <c r="G226" i="1"/>
  <c r="B226" i="1"/>
  <c r="I226" i="1" s="1"/>
  <c r="Q225" i="1"/>
  <c r="H225" i="1"/>
  <c r="G225" i="1"/>
  <c r="B225" i="1"/>
  <c r="I224" i="1"/>
  <c r="G224" i="1"/>
  <c r="B224" i="1"/>
  <c r="H223" i="1"/>
  <c r="G223" i="1"/>
  <c r="B223" i="1"/>
  <c r="I222" i="1"/>
  <c r="H222" i="1"/>
  <c r="G222" i="1"/>
  <c r="B222" i="1"/>
  <c r="H221" i="1"/>
  <c r="G221" i="1"/>
  <c r="B221" i="1"/>
  <c r="I221" i="1" s="1"/>
  <c r="H220" i="1"/>
  <c r="G220" i="1"/>
  <c r="B220" i="1"/>
  <c r="I220" i="1" s="1"/>
  <c r="H219" i="1"/>
  <c r="G219" i="1"/>
  <c r="B219" i="1"/>
  <c r="I218" i="1"/>
  <c r="H218" i="1"/>
  <c r="G218" i="1"/>
  <c r="B218" i="1"/>
  <c r="H217" i="1"/>
  <c r="G217" i="1"/>
  <c r="B217" i="1"/>
  <c r="I217" i="1" s="1"/>
  <c r="H216" i="1"/>
  <c r="G216" i="1"/>
  <c r="B216" i="1"/>
  <c r="I216" i="1" s="1"/>
  <c r="H215" i="1"/>
  <c r="G215" i="1"/>
  <c r="B215" i="1"/>
  <c r="I214" i="1"/>
  <c r="H214" i="1"/>
  <c r="G214" i="1"/>
  <c r="B214" i="1"/>
  <c r="H213" i="1"/>
  <c r="G213" i="1"/>
  <c r="B213" i="1"/>
  <c r="I213" i="1" s="1"/>
  <c r="H212" i="1"/>
  <c r="G212" i="1"/>
  <c r="B212" i="1"/>
  <c r="I212" i="1" s="1"/>
  <c r="H211" i="1"/>
  <c r="G211" i="1"/>
  <c r="B211" i="1"/>
  <c r="I210" i="1"/>
  <c r="H210" i="1"/>
  <c r="G210" i="1"/>
  <c r="B210" i="1"/>
  <c r="H209" i="1"/>
  <c r="G209" i="1"/>
  <c r="B209" i="1"/>
  <c r="I209" i="1" s="1"/>
  <c r="H208" i="1"/>
  <c r="G208" i="1"/>
  <c r="B208" i="1"/>
  <c r="H207" i="1"/>
  <c r="G207" i="1"/>
  <c r="B207" i="1"/>
  <c r="I207" i="1" s="1"/>
  <c r="I206" i="1"/>
  <c r="H206" i="1"/>
  <c r="G206" i="1"/>
  <c r="B206" i="1"/>
  <c r="H205" i="1"/>
  <c r="G205" i="1"/>
  <c r="B205" i="1"/>
  <c r="I205" i="1" s="1"/>
  <c r="H204" i="1"/>
  <c r="G204" i="1"/>
  <c r="B204" i="1"/>
  <c r="I203" i="1"/>
  <c r="H203" i="1"/>
  <c r="G203" i="1"/>
  <c r="B203" i="1"/>
  <c r="I202" i="1"/>
  <c r="H202" i="1"/>
  <c r="G202" i="1"/>
  <c r="B202" i="1"/>
  <c r="H201" i="1"/>
  <c r="G201" i="1"/>
  <c r="B201" i="1"/>
  <c r="H200" i="1"/>
  <c r="G200" i="1"/>
  <c r="B200" i="1"/>
  <c r="H199" i="1"/>
  <c r="G199" i="1"/>
  <c r="B199" i="1"/>
  <c r="I199" i="1" s="1"/>
  <c r="H198" i="1"/>
  <c r="G198" i="1"/>
  <c r="B198" i="1"/>
  <c r="I198" i="1" s="1"/>
  <c r="H197" i="1"/>
  <c r="G197" i="1"/>
  <c r="B197" i="1"/>
  <c r="I196" i="1"/>
  <c r="H196" i="1"/>
  <c r="G196" i="1"/>
  <c r="B196" i="1"/>
  <c r="H195" i="1"/>
  <c r="G195" i="1"/>
  <c r="B195" i="1"/>
  <c r="I195" i="1" s="1"/>
  <c r="H194" i="1"/>
  <c r="G194" i="1"/>
  <c r="B194" i="1"/>
  <c r="I194" i="1" s="1"/>
  <c r="H193" i="1"/>
  <c r="G193" i="1"/>
  <c r="B193" i="1"/>
  <c r="I192" i="1"/>
  <c r="H192" i="1"/>
  <c r="G192" i="1"/>
  <c r="B192" i="1"/>
  <c r="H191" i="1"/>
  <c r="G191" i="1"/>
  <c r="B191" i="1"/>
  <c r="I191" i="1" s="1"/>
  <c r="H190" i="1"/>
  <c r="G190" i="1"/>
  <c r="B190" i="1"/>
  <c r="I190" i="1" s="1"/>
  <c r="H189" i="1"/>
  <c r="G189" i="1"/>
  <c r="B189" i="1"/>
  <c r="I188" i="1"/>
  <c r="H188" i="1"/>
  <c r="G188" i="1"/>
  <c r="B188" i="1"/>
  <c r="H187" i="1"/>
  <c r="G187" i="1"/>
  <c r="B187" i="1"/>
  <c r="I187" i="1" s="1"/>
  <c r="H186" i="1"/>
  <c r="G186" i="1"/>
  <c r="B186" i="1"/>
  <c r="H185" i="1"/>
  <c r="G185" i="1"/>
  <c r="B185" i="1"/>
  <c r="I184" i="1"/>
  <c r="H184" i="1"/>
  <c r="G184" i="1"/>
  <c r="B184" i="1"/>
  <c r="H183" i="1"/>
  <c r="G183" i="1"/>
  <c r="B183" i="1"/>
  <c r="I183" i="1" s="1"/>
  <c r="I182" i="1"/>
  <c r="H182" i="1"/>
  <c r="G182" i="1"/>
  <c r="B182" i="1"/>
  <c r="H181" i="1"/>
  <c r="G181" i="1"/>
  <c r="B181" i="1"/>
  <c r="I180" i="1"/>
  <c r="H180" i="1"/>
  <c r="G180" i="1"/>
  <c r="B180" i="1"/>
  <c r="H179" i="1"/>
  <c r="G179" i="1"/>
  <c r="B179" i="1"/>
  <c r="I179" i="1" s="1"/>
  <c r="H178" i="1"/>
  <c r="G178" i="1"/>
  <c r="B178" i="1"/>
  <c r="H177" i="1"/>
  <c r="G177" i="1"/>
  <c r="B177" i="1"/>
  <c r="I177" i="1" s="1"/>
  <c r="H176" i="1"/>
  <c r="G176" i="1"/>
  <c r="B176" i="1"/>
  <c r="I176" i="1" s="1"/>
  <c r="H175" i="1"/>
  <c r="G175" i="1"/>
  <c r="E175" i="1"/>
  <c r="B175" i="1"/>
  <c r="I174" i="1"/>
  <c r="H174" i="1"/>
  <c r="G174" i="1"/>
  <c r="B174" i="1"/>
  <c r="H173" i="1"/>
  <c r="G173" i="1"/>
  <c r="B173" i="1"/>
  <c r="I173" i="1" s="1"/>
  <c r="H172" i="1"/>
  <c r="G172" i="1"/>
  <c r="B172" i="1"/>
  <c r="I172" i="1" s="1"/>
  <c r="H171" i="1"/>
  <c r="G171" i="1"/>
  <c r="B171" i="1"/>
  <c r="I170" i="1"/>
  <c r="G170" i="1"/>
  <c r="B170" i="1"/>
  <c r="H169" i="1"/>
  <c r="G169" i="1"/>
  <c r="B169" i="1"/>
  <c r="I169" i="1" s="1"/>
  <c r="H168" i="1"/>
  <c r="G168" i="1"/>
  <c r="B168" i="1"/>
  <c r="I168" i="1" s="1"/>
  <c r="H167" i="1"/>
  <c r="G167" i="1"/>
  <c r="B167" i="1"/>
  <c r="I166" i="1"/>
  <c r="H166" i="1"/>
  <c r="G166" i="1"/>
  <c r="B166" i="1"/>
  <c r="H165" i="1"/>
  <c r="G165" i="1"/>
  <c r="B165" i="1"/>
  <c r="I165" i="1" s="1"/>
  <c r="H164" i="1"/>
  <c r="G164" i="1"/>
  <c r="B164" i="1"/>
  <c r="I164" i="1" s="1"/>
  <c r="H163" i="1"/>
  <c r="G163" i="1"/>
  <c r="B163" i="1"/>
  <c r="AD162" i="1"/>
  <c r="I162" i="1"/>
  <c r="H162" i="1"/>
  <c r="G162" i="1"/>
  <c r="B162" i="1"/>
  <c r="H161" i="1"/>
  <c r="G161" i="1"/>
  <c r="B161" i="1"/>
  <c r="I161" i="1" s="1"/>
  <c r="H160" i="1"/>
  <c r="G160" i="1"/>
  <c r="B160" i="1"/>
  <c r="I160" i="1" s="1"/>
  <c r="AO159" i="1"/>
  <c r="H159" i="1"/>
  <c r="G159" i="1"/>
  <c r="B159" i="1"/>
  <c r="I158" i="1"/>
  <c r="H158" i="1"/>
  <c r="G158" i="1"/>
  <c r="B158" i="1"/>
  <c r="H157" i="1"/>
  <c r="G157" i="1"/>
  <c r="B157" i="1"/>
  <c r="I157" i="1" s="1"/>
  <c r="AF156" i="1"/>
  <c r="H156" i="1"/>
  <c r="G156" i="1"/>
  <c r="B156" i="1"/>
  <c r="AG155" i="1"/>
  <c r="H155" i="1"/>
  <c r="G155" i="1"/>
  <c r="B155" i="1"/>
  <c r="I154" i="1"/>
  <c r="H154" i="1"/>
  <c r="G154" i="1"/>
  <c r="B154" i="1"/>
  <c r="H153" i="1"/>
  <c r="G153" i="1"/>
  <c r="B153" i="1"/>
  <c r="I153" i="1" s="1"/>
  <c r="BD152" i="1"/>
  <c r="H152" i="1"/>
  <c r="G152" i="1"/>
  <c r="B152" i="1"/>
  <c r="H151" i="1"/>
  <c r="G151" i="1"/>
  <c r="B151" i="1"/>
  <c r="I150" i="1"/>
  <c r="H150" i="1"/>
  <c r="G150" i="1"/>
  <c r="B150" i="1"/>
  <c r="X149" i="1"/>
  <c r="H149" i="1"/>
  <c r="G149" i="1"/>
  <c r="B149" i="1"/>
  <c r="I149" i="1" s="1"/>
  <c r="AW148" i="1"/>
  <c r="H148" i="1"/>
  <c r="G148" i="1"/>
  <c r="B148" i="1"/>
  <c r="I147" i="1"/>
  <c r="H147" i="1"/>
  <c r="G147" i="1"/>
  <c r="B147" i="1"/>
  <c r="I146" i="1"/>
  <c r="H146" i="1"/>
  <c r="G146" i="1"/>
  <c r="B146" i="1"/>
  <c r="AK145" i="1"/>
  <c r="H145" i="1"/>
  <c r="G145" i="1"/>
  <c r="B145" i="1"/>
  <c r="H144" i="1"/>
  <c r="G144" i="1"/>
  <c r="B144" i="1"/>
  <c r="I143" i="1"/>
  <c r="H143" i="1"/>
  <c r="G143" i="1"/>
  <c r="B143" i="1"/>
  <c r="I142" i="1"/>
  <c r="H142" i="1"/>
  <c r="G142" i="1"/>
  <c r="B142" i="1"/>
  <c r="X141" i="1"/>
  <c r="H141" i="1"/>
  <c r="G141" i="1"/>
  <c r="B141" i="1"/>
  <c r="I141" i="1" s="1"/>
  <c r="AW140" i="1"/>
  <c r="H140" i="1"/>
  <c r="G140" i="1"/>
  <c r="B140" i="1"/>
  <c r="H139" i="1"/>
  <c r="G139" i="1"/>
  <c r="B139" i="1"/>
  <c r="AH138" i="1"/>
  <c r="I138" i="1"/>
  <c r="H138" i="1"/>
  <c r="G138" i="1"/>
  <c r="B138" i="1"/>
  <c r="H137" i="1"/>
  <c r="G137" i="1"/>
  <c r="B137" i="1"/>
  <c r="I137" i="1" s="1"/>
  <c r="BH136" i="1"/>
  <c r="I136" i="1"/>
  <c r="H136" i="1"/>
  <c r="G136" i="1"/>
  <c r="B136" i="1"/>
  <c r="AW135" i="1"/>
  <c r="H135" i="1"/>
  <c r="G135" i="1"/>
  <c r="B135" i="1"/>
  <c r="N134" i="1"/>
  <c r="I134" i="1"/>
  <c r="H134" i="1"/>
  <c r="G134" i="1"/>
  <c r="B134" i="1"/>
  <c r="H133" i="1"/>
  <c r="G133" i="1"/>
  <c r="B133" i="1"/>
  <c r="I133" i="1" s="1"/>
  <c r="BD132" i="1"/>
  <c r="I132" i="1"/>
  <c r="H132" i="1"/>
  <c r="G132" i="1"/>
  <c r="B132" i="1"/>
  <c r="AS131" i="1"/>
  <c r="H131" i="1"/>
  <c r="G131" i="1"/>
  <c r="B131" i="1"/>
  <c r="Z130" i="1"/>
  <c r="I130" i="1"/>
  <c r="H130" i="1"/>
  <c r="G130" i="1"/>
  <c r="B130" i="1"/>
  <c r="H129" i="1"/>
  <c r="G129" i="1"/>
  <c r="B129" i="1"/>
  <c r="I129" i="1" s="1"/>
  <c r="AZ128" i="1"/>
  <c r="I128" i="1"/>
  <c r="H128" i="1"/>
  <c r="G128" i="1"/>
  <c r="B128" i="1"/>
  <c r="AO127" i="1"/>
  <c r="H127" i="1"/>
  <c r="G127" i="1"/>
  <c r="B127" i="1"/>
  <c r="I126" i="1"/>
  <c r="H126" i="1"/>
  <c r="G126" i="1"/>
  <c r="B126" i="1"/>
  <c r="H125" i="1"/>
  <c r="G125" i="1"/>
  <c r="B125" i="1"/>
  <c r="I125" i="1" s="1"/>
  <c r="AF124" i="1"/>
  <c r="I124" i="1"/>
  <c r="H124" i="1"/>
  <c r="G124" i="1"/>
  <c r="E124" i="1"/>
  <c r="B124" i="1"/>
  <c r="J124" i="1" s="1"/>
  <c r="AO123" i="1"/>
  <c r="H123" i="1"/>
  <c r="G123" i="1"/>
  <c r="B123" i="1"/>
  <c r="I122" i="1"/>
  <c r="H122" i="1"/>
  <c r="G122" i="1"/>
  <c r="B122" i="1"/>
  <c r="H121" i="1"/>
  <c r="G121" i="1"/>
  <c r="B121" i="1"/>
  <c r="I121" i="1" s="1"/>
  <c r="AF120" i="1"/>
  <c r="I120" i="1"/>
  <c r="H120" i="1"/>
  <c r="G120" i="1"/>
  <c r="B120" i="1"/>
  <c r="U119" i="1"/>
  <c r="H119" i="1"/>
  <c r="G119" i="1"/>
  <c r="B119" i="1"/>
  <c r="AX118" i="1"/>
  <c r="I118" i="1"/>
  <c r="G118" i="1"/>
  <c r="B118" i="1"/>
  <c r="H117" i="1"/>
  <c r="G117" i="1"/>
  <c r="B117" i="1"/>
  <c r="I117" i="1" s="1"/>
  <c r="I116" i="1"/>
  <c r="H116" i="1"/>
  <c r="G116" i="1"/>
  <c r="B116" i="1"/>
  <c r="BI115" i="1"/>
  <c r="H115" i="1"/>
  <c r="G115" i="1"/>
  <c r="B115" i="1"/>
  <c r="AP114" i="1"/>
  <c r="I114" i="1"/>
  <c r="H114" i="1"/>
  <c r="G114" i="1"/>
  <c r="B114" i="1"/>
  <c r="H113" i="1"/>
  <c r="G113" i="1"/>
  <c r="B113" i="1"/>
  <c r="I113" i="1" s="1"/>
  <c r="I112" i="1"/>
  <c r="H112" i="1"/>
  <c r="G112" i="1"/>
  <c r="B112" i="1"/>
  <c r="BE111" i="1"/>
  <c r="H111" i="1"/>
  <c r="G111" i="1"/>
  <c r="B111" i="1"/>
  <c r="AT110" i="1"/>
  <c r="N110" i="1"/>
  <c r="I110" i="1"/>
  <c r="H110" i="1"/>
  <c r="G110" i="1"/>
  <c r="B110" i="1"/>
  <c r="J109" i="1"/>
  <c r="H109" i="1"/>
  <c r="G109" i="1"/>
  <c r="F109" i="1"/>
  <c r="E109" i="1"/>
  <c r="B109" i="1"/>
  <c r="I109" i="1" s="1"/>
  <c r="AF108" i="1"/>
  <c r="G108" i="1"/>
  <c r="B108" i="1"/>
  <c r="AH107" i="1"/>
  <c r="M107" i="1"/>
  <c r="H107" i="1"/>
  <c r="G107" i="1"/>
  <c r="B107" i="1"/>
  <c r="I107" i="1" s="1"/>
  <c r="BH106" i="1"/>
  <c r="R106" i="1"/>
  <c r="I106" i="1"/>
  <c r="H106" i="1"/>
  <c r="G106" i="1"/>
  <c r="B106" i="1"/>
  <c r="AC105" i="1"/>
  <c r="G105" i="1"/>
  <c r="B105" i="1"/>
  <c r="I105" i="1" s="1"/>
  <c r="AW104" i="1"/>
  <c r="AB104" i="1"/>
  <c r="H104" i="1"/>
  <c r="G104" i="1"/>
  <c r="B104" i="1"/>
  <c r="BF103" i="1"/>
  <c r="AK103" i="1"/>
  <c r="I103" i="1"/>
  <c r="H103" i="1"/>
  <c r="G103" i="1"/>
  <c r="B103" i="1"/>
  <c r="Z102" i="1"/>
  <c r="I102" i="1"/>
  <c r="H102" i="1"/>
  <c r="G102" i="1"/>
  <c r="B102" i="1"/>
  <c r="AK101" i="1"/>
  <c r="P101" i="1"/>
  <c r="H101" i="1"/>
  <c r="G101" i="1"/>
  <c r="B101" i="1"/>
  <c r="AO100" i="1"/>
  <c r="T100" i="1"/>
  <c r="H100" i="1"/>
  <c r="G100" i="1"/>
  <c r="B100" i="1"/>
  <c r="AS99" i="1"/>
  <c r="H99" i="1"/>
  <c r="G99" i="1"/>
  <c r="B99" i="1"/>
  <c r="I99" i="1" s="1"/>
  <c r="AX98" i="1"/>
  <c r="AB98" i="1"/>
  <c r="I98" i="1"/>
  <c r="H98" i="1"/>
  <c r="G98" i="1"/>
  <c r="B98" i="1"/>
  <c r="BI97" i="1"/>
  <c r="AN97" i="1"/>
  <c r="H97" i="1"/>
  <c r="G97" i="1"/>
  <c r="B97" i="1"/>
  <c r="I97" i="1" s="1"/>
  <c r="AR96" i="1"/>
  <c r="V96" i="1"/>
  <c r="H96" i="1"/>
  <c r="G96" i="1"/>
  <c r="B96" i="1"/>
  <c r="BA95" i="1"/>
  <c r="I95" i="1"/>
  <c r="H95" i="1"/>
  <c r="G95" i="1"/>
  <c r="B95" i="1"/>
  <c r="AP94" i="1"/>
  <c r="T94" i="1"/>
  <c r="I94" i="1"/>
  <c r="H94" i="1"/>
  <c r="G94" i="1"/>
  <c r="B94" i="1"/>
  <c r="BA93" i="1"/>
  <c r="AF93" i="1"/>
  <c r="H93" i="1"/>
  <c r="G93" i="1"/>
  <c r="B93" i="1"/>
  <c r="BE92" i="1"/>
  <c r="AJ92" i="1"/>
  <c r="N92" i="1"/>
  <c r="H92" i="1"/>
  <c r="G92" i="1"/>
  <c r="E92" i="1"/>
  <c r="B92" i="1"/>
  <c r="AS91" i="1"/>
  <c r="H91" i="1"/>
  <c r="G91" i="1"/>
  <c r="B91" i="1"/>
  <c r="AX90" i="1"/>
  <c r="AH90" i="1"/>
  <c r="R90" i="1"/>
  <c r="I90" i="1"/>
  <c r="H90" i="1"/>
  <c r="G90" i="1"/>
  <c r="B90" i="1"/>
  <c r="H89" i="1"/>
  <c r="G89" i="1"/>
  <c r="B89" i="1"/>
  <c r="I89" i="1" s="1"/>
  <c r="BH88" i="1"/>
  <c r="AR88" i="1"/>
  <c r="AB88" i="1"/>
  <c r="L88" i="1"/>
  <c r="I88" i="1"/>
  <c r="H88" i="1"/>
  <c r="G88" i="1"/>
  <c r="B88" i="1"/>
  <c r="AW87" i="1"/>
  <c r="AG87" i="1"/>
  <c r="Q87" i="1"/>
  <c r="G87" i="1"/>
  <c r="B87" i="1"/>
  <c r="AT86" i="1"/>
  <c r="AD86" i="1"/>
  <c r="N86" i="1"/>
  <c r="I86" i="1"/>
  <c r="H86" i="1"/>
  <c r="G86" i="1"/>
  <c r="B86" i="1"/>
  <c r="H85" i="1"/>
  <c r="G85" i="1"/>
  <c r="B85" i="1"/>
  <c r="I85" i="1" s="1"/>
  <c r="BD84" i="1"/>
  <c r="AN84" i="1"/>
  <c r="X84" i="1"/>
  <c r="I84" i="1"/>
  <c r="H84" i="1"/>
  <c r="G84" i="1"/>
  <c r="B84" i="1"/>
  <c r="BI83" i="1"/>
  <c r="AS83" i="1"/>
  <c r="AC83" i="1"/>
  <c r="M83" i="1"/>
  <c r="H83" i="1"/>
  <c r="G83" i="1"/>
  <c r="B83" i="1"/>
  <c r="BF82" i="1"/>
  <c r="AP82" i="1"/>
  <c r="Z82" i="1"/>
  <c r="I82" i="1"/>
  <c r="H82" i="1"/>
  <c r="G82" i="1"/>
  <c r="B82" i="1"/>
  <c r="J81" i="1"/>
  <c r="H81" i="1"/>
  <c r="G81" i="1"/>
  <c r="F81" i="1"/>
  <c r="E81" i="1"/>
  <c r="B81" i="1"/>
  <c r="I81" i="1" s="1"/>
  <c r="BD80" i="1"/>
  <c r="AN80" i="1"/>
  <c r="X80" i="1"/>
  <c r="I80" i="1"/>
  <c r="H80" i="1"/>
  <c r="G80" i="1"/>
  <c r="B80" i="1"/>
  <c r="BI79" i="1"/>
  <c r="AS79" i="1"/>
  <c r="AC79" i="1"/>
  <c r="M79" i="1"/>
  <c r="H79" i="1"/>
  <c r="G79" i="1"/>
  <c r="B79" i="1"/>
  <c r="BF78" i="1"/>
  <c r="AP78" i="1"/>
  <c r="Z78" i="1"/>
  <c r="I78" i="1"/>
  <c r="H78" i="1"/>
  <c r="G78" i="1"/>
  <c r="B78" i="1"/>
  <c r="H77" i="1"/>
  <c r="G77" i="1"/>
  <c r="B77" i="1"/>
  <c r="I77" i="1" s="1"/>
  <c r="AZ76" i="1"/>
  <c r="AJ76" i="1"/>
  <c r="T76" i="1"/>
  <c r="H76" i="1"/>
  <c r="G76" i="1"/>
  <c r="B76" i="1"/>
  <c r="I76" i="1" s="1"/>
  <c r="BA75" i="1"/>
  <c r="AK75" i="1"/>
  <c r="U75" i="1"/>
  <c r="H75" i="1"/>
  <c r="G75" i="1"/>
  <c r="B75" i="1"/>
  <c r="AX74" i="1"/>
  <c r="AH74" i="1"/>
  <c r="R74" i="1"/>
  <c r="I74" i="1"/>
  <c r="H74" i="1"/>
  <c r="G74" i="1"/>
  <c r="B74" i="1"/>
  <c r="H73" i="1"/>
  <c r="G73" i="1"/>
  <c r="B73" i="1"/>
  <c r="I73" i="1" s="1"/>
  <c r="BH72" i="1"/>
  <c r="AR72" i="1"/>
  <c r="AB72" i="1"/>
  <c r="L72" i="1"/>
  <c r="H72" i="1"/>
  <c r="G72" i="1"/>
  <c r="B72" i="1"/>
  <c r="I72" i="1" s="1"/>
  <c r="BI71" i="1"/>
  <c r="AS71" i="1"/>
  <c r="AC71" i="1"/>
  <c r="G71" i="1"/>
  <c r="B71" i="1"/>
  <c r="BF70" i="1"/>
  <c r="AP70" i="1"/>
  <c r="Z70" i="1"/>
  <c r="I70" i="1"/>
  <c r="H70" i="1"/>
  <c r="G70" i="1"/>
  <c r="B70" i="1"/>
  <c r="G69" i="1"/>
  <c r="B69" i="1"/>
  <c r="I69" i="1" s="1"/>
  <c r="AV68" i="1"/>
  <c r="AF68" i="1"/>
  <c r="P68" i="1"/>
  <c r="H68" i="1"/>
  <c r="G68" i="1"/>
  <c r="B68" i="1"/>
  <c r="I68" i="1" s="1"/>
  <c r="BB67" i="1"/>
  <c r="AT67" i="1"/>
  <c r="AL67" i="1"/>
  <c r="AD67" i="1"/>
  <c r="V67" i="1"/>
  <c r="J67" i="1"/>
  <c r="I67" i="1"/>
  <c r="H67" i="1"/>
  <c r="G67" i="1"/>
  <c r="F67" i="1"/>
  <c r="E67" i="1"/>
  <c r="B67" i="1"/>
  <c r="BF66" i="1"/>
  <c r="AZ66" i="1"/>
  <c r="AP66" i="1"/>
  <c r="AJ66" i="1"/>
  <c r="Z66" i="1"/>
  <c r="T66" i="1"/>
  <c r="I66" i="1"/>
  <c r="H66" i="1"/>
  <c r="G66" i="1"/>
  <c r="B66" i="1"/>
  <c r="BA65" i="1"/>
  <c r="AV65" i="1"/>
  <c r="AK65" i="1"/>
  <c r="AF65" i="1"/>
  <c r="U65" i="1"/>
  <c r="P65" i="1"/>
  <c r="H65" i="1"/>
  <c r="G65" i="1"/>
  <c r="B65" i="1"/>
  <c r="I65" i="1" s="1"/>
  <c r="BE64" i="1"/>
  <c r="AZ64" i="1"/>
  <c r="AT64" i="1"/>
  <c r="AO64" i="1"/>
  <c r="AJ64" i="1"/>
  <c r="AD64" i="1"/>
  <c r="Y64" i="1"/>
  <c r="T64" i="1"/>
  <c r="N64" i="1"/>
  <c r="H64" i="1"/>
  <c r="G64" i="1"/>
  <c r="B64" i="1"/>
  <c r="BI63" i="1"/>
  <c r="AX63" i="1"/>
  <c r="AS63" i="1"/>
  <c r="AH63" i="1"/>
  <c r="AC63" i="1"/>
  <c r="R63" i="1"/>
  <c r="M63" i="1"/>
  <c r="H63" i="1"/>
  <c r="G63" i="1"/>
  <c r="B63" i="1"/>
  <c r="I63" i="1" s="1"/>
  <c r="BH62" i="1"/>
  <c r="AX62" i="1"/>
  <c r="AR62" i="1"/>
  <c r="AH62" i="1"/>
  <c r="AB62" i="1"/>
  <c r="R62" i="1"/>
  <c r="L62" i="1"/>
  <c r="J62" i="1"/>
  <c r="I62" i="1"/>
  <c r="H62" i="1"/>
  <c r="G62" i="1"/>
  <c r="F62" i="1"/>
  <c r="E62" i="1"/>
  <c r="B62" i="1"/>
  <c r="BI61" i="1"/>
  <c r="BD61" i="1"/>
  <c r="AS61" i="1"/>
  <c r="AN61" i="1"/>
  <c r="AC61" i="1"/>
  <c r="X61" i="1"/>
  <c r="M61" i="1"/>
  <c r="H61" i="1"/>
  <c r="G61" i="1"/>
  <c r="B61" i="1"/>
  <c r="I61" i="1" s="1"/>
  <c r="BH60" i="1"/>
  <c r="BB60" i="1"/>
  <c r="AW60" i="1"/>
  <c r="AR60" i="1"/>
  <c r="AL60" i="1"/>
  <c r="AG60" i="1"/>
  <c r="AB60" i="1"/>
  <c r="V60" i="1"/>
  <c r="Q60" i="1"/>
  <c r="L60" i="1"/>
  <c r="H60" i="1"/>
  <c r="G60" i="1"/>
  <c r="B60" i="1"/>
  <c r="BF59" i="1"/>
  <c r="BA59" i="1"/>
  <c r="AP59" i="1"/>
  <c r="AK59" i="1"/>
  <c r="Z59" i="1"/>
  <c r="U59" i="1"/>
  <c r="I59" i="1"/>
  <c r="H59" i="1"/>
  <c r="G59" i="1"/>
  <c r="B59" i="1"/>
  <c r="BF58" i="1"/>
  <c r="AZ58" i="1"/>
  <c r="AP58" i="1"/>
  <c r="AJ58" i="1"/>
  <c r="Z58" i="1"/>
  <c r="T58" i="1"/>
  <c r="I58" i="1"/>
  <c r="H58" i="1"/>
  <c r="G58" i="1"/>
  <c r="B58" i="1"/>
  <c r="BA57" i="1"/>
  <c r="AV57" i="1"/>
  <c r="AK57" i="1"/>
  <c r="AF57" i="1"/>
  <c r="U57" i="1"/>
  <c r="P57" i="1"/>
  <c r="G57" i="1"/>
  <c r="B57" i="1"/>
  <c r="I57" i="1" s="1"/>
  <c r="BE56" i="1"/>
  <c r="AZ56" i="1"/>
  <c r="AT56" i="1"/>
  <c r="AO56" i="1"/>
  <c r="AJ56" i="1"/>
  <c r="AD56" i="1"/>
  <c r="Y56" i="1"/>
  <c r="T56" i="1"/>
  <c r="N56" i="1"/>
  <c r="H56" i="1"/>
  <c r="G56" i="1"/>
  <c r="E56" i="1"/>
  <c r="B56" i="1"/>
  <c r="BI55" i="1"/>
  <c r="AX55" i="1"/>
  <c r="AS55" i="1"/>
  <c r="AH55" i="1"/>
  <c r="AC55" i="1"/>
  <c r="R55" i="1"/>
  <c r="M55" i="1"/>
  <c r="H55" i="1"/>
  <c r="G55" i="1"/>
  <c r="B55" i="1"/>
  <c r="I55" i="1" s="1"/>
  <c r="BH54" i="1"/>
  <c r="AX54" i="1"/>
  <c r="AR54" i="1"/>
  <c r="AH54" i="1"/>
  <c r="AB54" i="1"/>
  <c r="R54" i="1"/>
  <c r="L54" i="1"/>
  <c r="I54" i="1"/>
  <c r="H54" i="1"/>
  <c r="G54" i="1"/>
  <c r="B54" i="1"/>
  <c r="BI53" i="1"/>
  <c r="BD53" i="1"/>
  <c r="AS53" i="1"/>
  <c r="AN53" i="1"/>
  <c r="AC53" i="1"/>
  <c r="X53" i="1"/>
  <c r="M53" i="1"/>
  <c r="H53" i="1"/>
  <c r="G53" i="1"/>
  <c r="B53" i="1"/>
  <c r="I53" i="1" s="1"/>
  <c r="BH52" i="1"/>
  <c r="BB52" i="1"/>
  <c r="AW52" i="1"/>
  <c r="AR52" i="1"/>
  <c r="AL52" i="1"/>
  <c r="AG52" i="1"/>
  <c r="AB52" i="1"/>
  <c r="V52" i="1"/>
  <c r="Q52" i="1"/>
  <c r="L52" i="1"/>
  <c r="H52" i="1"/>
  <c r="G52" i="1"/>
  <c r="B52" i="1"/>
  <c r="BF51" i="1"/>
  <c r="BA51" i="1"/>
  <c r="AP51" i="1"/>
  <c r="AK51" i="1"/>
  <c r="Z51" i="1"/>
  <c r="U51" i="1"/>
  <c r="I51" i="1"/>
  <c r="G51" i="1"/>
  <c r="B51" i="1"/>
  <c r="BF50" i="1"/>
  <c r="AZ50" i="1"/>
  <c r="AP50" i="1"/>
  <c r="AJ50" i="1"/>
  <c r="Z50" i="1"/>
  <c r="T50" i="1"/>
  <c r="I50" i="1"/>
  <c r="H50" i="1"/>
  <c r="G50" i="1"/>
  <c r="B50" i="1"/>
  <c r="BA49" i="1"/>
  <c r="AV49" i="1"/>
  <c r="AK49" i="1"/>
  <c r="AF49" i="1"/>
  <c r="U49" i="1"/>
  <c r="P49" i="1"/>
  <c r="H49" i="1"/>
  <c r="G49" i="1"/>
  <c r="B49" i="1"/>
  <c r="I49" i="1" s="1"/>
  <c r="BE48" i="1"/>
  <c r="AZ48" i="1"/>
  <c r="AT48" i="1"/>
  <c r="AO48" i="1"/>
  <c r="AJ48" i="1"/>
  <c r="AD48" i="1"/>
  <c r="Y48" i="1"/>
  <c r="T48" i="1"/>
  <c r="G48" i="1"/>
  <c r="B48" i="1"/>
  <c r="BI47" i="1"/>
  <c r="AX47" i="1"/>
  <c r="AS47" i="1"/>
  <c r="AH47" i="1"/>
  <c r="AC47" i="1"/>
  <c r="R47" i="1"/>
  <c r="M47" i="1"/>
  <c r="H47" i="1"/>
  <c r="G47" i="1"/>
  <c r="B47" i="1"/>
  <c r="I47" i="1" s="1"/>
  <c r="BH46" i="1"/>
  <c r="AX46" i="1"/>
  <c r="AR46" i="1"/>
  <c r="AH46" i="1"/>
  <c r="AB46" i="1"/>
  <c r="R46" i="1"/>
  <c r="L46" i="1"/>
  <c r="I46" i="1"/>
  <c r="H46" i="1"/>
  <c r="G46" i="1"/>
  <c r="B46" i="1"/>
  <c r="BI45" i="1"/>
  <c r="BD45" i="1"/>
  <c r="AS45" i="1"/>
  <c r="AN45" i="1"/>
  <c r="AC45" i="1"/>
  <c r="X45" i="1"/>
  <c r="H45" i="1"/>
  <c r="G45" i="1"/>
  <c r="B45" i="1"/>
  <c r="I45" i="1" s="1"/>
  <c r="BH44" i="1"/>
  <c r="BD44" i="1"/>
  <c r="AZ44" i="1"/>
  <c r="AV44" i="1"/>
  <c r="AR44" i="1"/>
  <c r="AN44" i="1"/>
  <c r="AJ44" i="1"/>
  <c r="AF44" i="1"/>
  <c r="AB44" i="1"/>
  <c r="X44" i="1"/>
  <c r="T44" i="1"/>
  <c r="P44" i="1"/>
  <c r="L44" i="1"/>
  <c r="H44" i="1"/>
  <c r="G44" i="1"/>
  <c r="B44" i="1"/>
  <c r="I44" i="1" s="1"/>
  <c r="BI43" i="1"/>
  <c r="BE43" i="1"/>
  <c r="BA43" i="1"/>
  <c r="AW43" i="1"/>
  <c r="AS43" i="1"/>
  <c r="AO43" i="1"/>
  <c r="AK43" i="1"/>
  <c r="AG43" i="1"/>
  <c r="AC43" i="1"/>
  <c r="Y43" i="1"/>
  <c r="U43" i="1"/>
  <c r="Q43" i="1"/>
  <c r="M43" i="1"/>
  <c r="H43" i="1"/>
  <c r="G43" i="1"/>
  <c r="E43" i="1"/>
  <c r="B43" i="1"/>
  <c r="J43" i="1" s="1"/>
  <c r="BF42" i="1"/>
  <c r="BB42" i="1"/>
  <c r="AX42" i="1"/>
  <c r="AT42" i="1"/>
  <c r="AP42" i="1"/>
  <c r="AL42" i="1"/>
  <c r="AH42" i="1"/>
  <c r="AD42" i="1"/>
  <c r="Z42" i="1"/>
  <c r="V42" i="1"/>
  <c r="R42" i="1"/>
  <c r="N42" i="1"/>
  <c r="I42" i="1"/>
  <c r="H42" i="1"/>
  <c r="G42" i="1"/>
  <c r="B42" i="1"/>
  <c r="H41" i="1"/>
  <c r="G41" i="1"/>
  <c r="B41" i="1"/>
  <c r="I41" i="1" s="1"/>
  <c r="BH40" i="1"/>
  <c r="BD40" i="1"/>
  <c r="AZ40" i="1"/>
  <c r="AV40" i="1"/>
  <c r="AR40" i="1"/>
  <c r="AN40" i="1"/>
  <c r="AJ40" i="1"/>
  <c r="AF40" i="1"/>
  <c r="AB40" i="1"/>
  <c r="X40" i="1"/>
  <c r="T40" i="1"/>
  <c r="P40" i="1"/>
  <c r="L40" i="1"/>
  <c r="H40" i="1"/>
  <c r="G40" i="1"/>
  <c r="B40" i="1"/>
  <c r="I40" i="1" s="1"/>
  <c r="BI39" i="1"/>
  <c r="BE39" i="1"/>
  <c r="BA39" i="1"/>
  <c r="AW39" i="1"/>
  <c r="AS39" i="1"/>
  <c r="AO39" i="1"/>
  <c r="AK39" i="1"/>
  <c r="AG39" i="1"/>
  <c r="AC39" i="1"/>
  <c r="Y39" i="1"/>
  <c r="U39" i="1"/>
  <c r="Q39" i="1"/>
  <c r="M39" i="1"/>
  <c r="H39" i="1"/>
  <c r="G39" i="1"/>
  <c r="B39" i="1"/>
  <c r="BF38" i="1"/>
  <c r="BB38" i="1"/>
  <c r="AX38" i="1"/>
  <c r="AT38" i="1"/>
  <c r="AP38" i="1"/>
  <c r="AL38" i="1"/>
  <c r="AH38" i="1"/>
  <c r="AD38" i="1"/>
  <c r="Z38" i="1"/>
  <c r="V38" i="1"/>
  <c r="R38" i="1"/>
  <c r="I38" i="1"/>
  <c r="G38" i="1"/>
  <c r="B38" i="1"/>
  <c r="H37" i="1"/>
  <c r="G37" i="1"/>
  <c r="B37" i="1"/>
  <c r="I37" i="1" s="1"/>
  <c r="BH36" i="1"/>
  <c r="BD36" i="1"/>
  <c r="AZ36" i="1"/>
  <c r="AV36" i="1"/>
  <c r="AR36" i="1"/>
  <c r="AN36" i="1"/>
  <c r="AJ36" i="1"/>
  <c r="AF36" i="1"/>
  <c r="AB36" i="1"/>
  <c r="X36" i="1"/>
  <c r="T36" i="1"/>
  <c r="P36" i="1"/>
  <c r="L36" i="1"/>
  <c r="H36" i="1"/>
  <c r="G36" i="1"/>
  <c r="B36" i="1"/>
  <c r="I36" i="1" s="1"/>
  <c r="BI35" i="1"/>
  <c r="BE35" i="1"/>
  <c r="BA35" i="1"/>
  <c r="AW35" i="1"/>
  <c r="AS35" i="1"/>
  <c r="AO35" i="1"/>
  <c r="AK35" i="1"/>
  <c r="AG35" i="1"/>
  <c r="AC35" i="1"/>
  <c r="Y35" i="1"/>
  <c r="U35" i="1"/>
  <c r="Q35" i="1"/>
  <c r="M35" i="1"/>
  <c r="H35" i="1"/>
  <c r="G35" i="1"/>
  <c r="B35" i="1"/>
  <c r="BF34" i="1"/>
  <c r="BB34" i="1"/>
  <c r="AX34" i="1"/>
  <c r="AT34" i="1"/>
  <c r="AP34" i="1"/>
  <c r="AL34" i="1"/>
  <c r="AH34" i="1"/>
  <c r="AD34" i="1"/>
  <c r="Z34" i="1"/>
  <c r="V34" i="1"/>
  <c r="R34" i="1"/>
  <c r="N34" i="1"/>
  <c r="I34" i="1"/>
  <c r="H34" i="1"/>
  <c r="G34" i="1"/>
  <c r="B34" i="1"/>
  <c r="J33" i="1"/>
  <c r="H33" i="1"/>
  <c r="G33" i="1"/>
  <c r="F33" i="1"/>
  <c r="E33" i="1"/>
  <c r="B33" i="1"/>
  <c r="I33" i="1" s="1"/>
  <c r="BH32" i="1"/>
  <c r="BD32" i="1"/>
  <c r="AZ32" i="1"/>
  <c r="AV32" i="1"/>
  <c r="AR32" i="1"/>
  <c r="AN32" i="1"/>
  <c r="AJ32" i="1"/>
  <c r="AF32" i="1"/>
  <c r="AB32" i="1"/>
  <c r="X32" i="1"/>
  <c r="T32" i="1"/>
  <c r="P32" i="1"/>
  <c r="L32" i="1"/>
  <c r="H32" i="1"/>
  <c r="G32" i="1"/>
  <c r="B32" i="1"/>
  <c r="I32" i="1" s="1"/>
  <c r="BI31" i="1"/>
  <c r="BE31" i="1"/>
  <c r="BA31" i="1"/>
  <c r="AW31" i="1"/>
  <c r="AS31" i="1"/>
  <c r="AO31" i="1"/>
  <c r="AK31" i="1"/>
  <c r="AG31" i="1"/>
  <c r="AC31" i="1"/>
  <c r="Y31" i="1"/>
  <c r="U31" i="1"/>
  <c r="Q31" i="1"/>
  <c r="M31" i="1"/>
  <c r="H31" i="1"/>
  <c r="G31" i="1"/>
  <c r="B31" i="1"/>
  <c r="BF30" i="1"/>
  <c r="BB30" i="1"/>
  <c r="AX30" i="1"/>
  <c r="AT30" i="1"/>
  <c r="AP30" i="1"/>
  <c r="AL30" i="1"/>
  <c r="AH30" i="1"/>
  <c r="AD30" i="1"/>
  <c r="Z30" i="1"/>
  <c r="V30" i="1"/>
  <c r="R30" i="1"/>
  <c r="N30" i="1"/>
  <c r="I30" i="1"/>
  <c r="H30" i="1"/>
  <c r="G30" i="1"/>
  <c r="B30" i="1"/>
  <c r="G29" i="1"/>
  <c r="B29" i="1"/>
  <c r="I29" i="1" s="1"/>
  <c r="BH28" i="1"/>
  <c r="BD28" i="1"/>
  <c r="AZ28" i="1"/>
  <c r="AV28" i="1"/>
  <c r="AR28" i="1"/>
  <c r="AN28" i="1"/>
  <c r="AJ28" i="1"/>
  <c r="AF28" i="1"/>
  <c r="AB28" i="1"/>
  <c r="X28" i="1"/>
  <c r="T28" i="1"/>
  <c r="P28" i="1"/>
  <c r="L28" i="1"/>
  <c r="H28" i="1"/>
  <c r="G28" i="1"/>
  <c r="B28" i="1"/>
  <c r="I28" i="1" s="1"/>
  <c r="BI27" i="1"/>
  <c r="BE27" i="1"/>
  <c r="BA27" i="1"/>
  <c r="AW27" i="1"/>
  <c r="AS27" i="1"/>
  <c r="AO27" i="1"/>
  <c r="AK27" i="1"/>
  <c r="AG27" i="1"/>
  <c r="AC27" i="1"/>
  <c r="Y27" i="1"/>
  <c r="U27" i="1"/>
  <c r="Q27" i="1"/>
  <c r="M27" i="1"/>
  <c r="H27" i="1"/>
  <c r="G27" i="1"/>
  <c r="B27" i="1"/>
  <c r="BF26" i="1"/>
  <c r="BB26" i="1"/>
  <c r="AX26" i="1"/>
  <c r="AT26" i="1"/>
  <c r="AP26" i="1"/>
  <c r="AL26" i="1"/>
  <c r="AH26" i="1"/>
  <c r="AD26" i="1"/>
  <c r="Z26" i="1"/>
  <c r="V26" i="1"/>
  <c r="R26" i="1"/>
  <c r="N26" i="1"/>
  <c r="I26" i="1"/>
  <c r="H26" i="1"/>
  <c r="G26" i="1"/>
  <c r="B26" i="1"/>
  <c r="H25" i="1"/>
  <c r="G25" i="1"/>
  <c r="B25" i="1"/>
  <c r="I25" i="1" s="1"/>
  <c r="BH24" i="1"/>
  <c r="BD24" i="1"/>
  <c r="AZ24" i="1"/>
  <c r="AV24" i="1"/>
  <c r="AR24" i="1"/>
  <c r="AN24" i="1"/>
  <c r="AJ24" i="1"/>
  <c r="AF24" i="1"/>
  <c r="AB24" i="1"/>
  <c r="X24" i="1"/>
  <c r="T24" i="1"/>
  <c r="P24" i="1"/>
  <c r="L24" i="1"/>
  <c r="H24" i="1"/>
  <c r="G24" i="1"/>
  <c r="B24" i="1"/>
  <c r="I24" i="1" s="1"/>
  <c r="BI23" i="1"/>
  <c r="BE23" i="1"/>
  <c r="BA23" i="1"/>
  <c r="AW23" i="1"/>
  <c r="AS23" i="1"/>
  <c r="AO23" i="1"/>
  <c r="AK23" i="1"/>
  <c r="AG23" i="1"/>
  <c r="AC23" i="1"/>
  <c r="Y23" i="1"/>
  <c r="U23" i="1"/>
  <c r="Q23" i="1"/>
  <c r="M23" i="1"/>
  <c r="H23" i="1"/>
  <c r="G23" i="1"/>
  <c r="B23" i="1"/>
  <c r="BF22" i="1"/>
  <c r="BB22" i="1"/>
  <c r="AX22" i="1"/>
  <c r="AT22" i="1"/>
  <c r="AP22" i="1"/>
  <c r="AL22" i="1"/>
  <c r="AH22" i="1"/>
  <c r="AD22" i="1"/>
  <c r="Z22" i="1"/>
  <c r="V22" i="1"/>
  <c r="R22" i="1"/>
  <c r="N22" i="1"/>
  <c r="I22" i="1"/>
  <c r="H22" i="1"/>
  <c r="G22" i="1"/>
  <c r="B22" i="1"/>
  <c r="G21" i="1"/>
  <c r="B21" i="1"/>
  <c r="I21" i="1" s="1"/>
  <c r="BH20" i="1"/>
  <c r="BD20" i="1"/>
  <c r="AZ20" i="1"/>
  <c r="AV20" i="1"/>
  <c r="AR20" i="1"/>
  <c r="AN20" i="1"/>
  <c r="AJ20" i="1"/>
  <c r="AF20" i="1"/>
  <c r="AB20" i="1"/>
  <c r="X20" i="1"/>
  <c r="T20" i="1"/>
  <c r="P20" i="1"/>
  <c r="L20" i="1"/>
  <c r="H20" i="1"/>
  <c r="G20" i="1"/>
  <c r="E20" i="1"/>
  <c r="B20" i="1"/>
  <c r="I20" i="1" s="1"/>
  <c r="BI19" i="1"/>
  <c r="BE19" i="1"/>
  <c r="BA19" i="1"/>
  <c r="AW19" i="1"/>
  <c r="AS19" i="1"/>
  <c r="AO19" i="1"/>
  <c r="AK19" i="1"/>
  <c r="AG19" i="1"/>
  <c r="AC19" i="1"/>
  <c r="Y19" i="1"/>
  <c r="U19" i="1"/>
  <c r="Q19" i="1"/>
  <c r="M19" i="1"/>
  <c r="H19" i="1"/>
  <c r="G19" i="1"/>
  <c r="E19" i="1"/>
  <c r="B19" i="1"/>
  <c r="J19" i="1" s="1"/>
  <c r="BF18" i="1"/>
  <c r="BB18" i="1"/>
  <c r="AX18" i="1"/>
  <c r="AT18" i="1"/>
  <c r="AP18" i="1"/>
  <c r="AL18" i="1"/>
  <c r="AH18" i="1"/>
  <c r="AD18" i="1"/>
  <c r="Z18" i="1"/>
  <c r="V18" i="1"/>
  <c r="R18" i="1"/>
  <c r="I18" i="1"/>
  <c r="G18" i="1"/>
  <c r="B18" i="1"/>
  <c r="J17" i="1"/>
  <c r="H17" i="1"/>
  <c r="G17" i="1"/>
  <c r="F17" i="1"/>
  <c r="E17" i="1"/>
  <c r="B17" i="1"/>
  <c r="I17" i="1" s="1"/>
  <c r="BI14" i="1"/>
  <c r="BH14" i="1"/>
  <c r="BG14" i="1"/>
  <c r="BF14" i="1"/>
  <c r="BE14" i="1"/>
  <c r="BD14" i="1"/>
  <c r="BC14" i="1"/>
  <c r="BB14" i="1"/>
  <c r="BA14" i="1"/>
  <c r="AZ14" i="1"/>
  <c r="AY14" i="1"/>
  <c r="AX14" i="1"/>
  <c r="AW14" i="1"/>
  <c r="AV14" i="1"/>
  <c r="AU14" i="1"/>
  <c r="AT14" i="1"/>
  <c r="AS14" i="1"/>
  <c r="AR14" i="1"/>
  <c r="AQ14" i="1"/>
  <c r="AP14" i="1"/>
  <c r="AO14" i="1"/>
  <c r="AN14" i="1"/>
  <c r="AM14" i="1"/>
  <c r="AL14" i="1"/>
  <c r="AK14" i="1"/>
  <c r="AJ14" i="1"/>
  <c r="AI14" i="1"/>
  <c r="AH14" i="1"/>
  <c r="AG14" i="1"/>
  <c r="AF14" i="1"/>
  <c r="AE14" i="1"/>
  <c r="AD14" i="1"/>
  <c r="AC14" i="1"/>
  <c r="AB14" i="1"/>
  <c r="AA14" i="1"/>
  <c r="Z14" i="1"/>
  <c r="Y14" i="1"/>
  <c r="X14" i="1"/>
  <c r="W14" i="1"/>
  <c r="V14" i="1"/>
  <c r="U14" i="1"/>
  <c r="T14" i="1"/>
  <c r="S14" i="1"/>
  <c r="R14" i="1"/>
  <c r="Q14" i="1"/>
  <c r="P14" i="1"/>
  <c r="BI13" i="1"/>
  <c r="BI131" i="1" s="1"/>
  <c r="BH13" i="1"/>
  <c r="BG13" i="1"/>
  <c r="BG165" i="1" s="1"/>
  <c r="BF13" i="1"/>
  <c r="BE13" i="1"/>
  <c r="BE181" i="1" s="1"/>
  <c r="BD13" i="1"/>
  <c r="BC13" i="1"/>
  <c r="BC106" i="1" s="1"/>
  <c r="BB13" i="1"/>
  <c r="BA13" i="1"/>
  <c r="BA87" i="1" s="1"/>
  <c r="AZ13" i="1"/>
  <c r="AY13" i="1"/>
  <c r="AY117" i="1" s="1"/>
  <c r="AX13" i="1"/>
  <c r="AW13" i="1"/>
  <c r="AW96" i="1" s="1"/>
  <c r="AV13" i="1"/>
  <c r="AU13" i="1"/>
  <c r="AU146" i="1" s="1"/>
  <c r="AT13" i="1"/>
  <c r="AS13" i="1"/>
  <c r="AS149" i="1" s="1"/>
  <c r="AR13" i="1"/>
  <c r="AQ13" i="1"/>
  <c r="AQ153" i="1" s="1"/>
  <c r="AP13" i="1"/>
  <c r="AO13" i="1"/>
  <c r="AO92" i="1" s="1"/>
  <c r="AN13" i="1"/>
  <c r="AM13" i="1"/>
  <c r="AM99" i="1" s="1"/>
  <c r="AL13" i="1"/>
  <c r="AK13" i="1"/>
  <c r="AK119" i="1" s="1"/>
  <c r="AJ13" i="1"/>
  <c r="AI13" i="1"/>
  <c r="AI184" i="1" s="1"/>
  <c r="AH13" i="1"/>
  <c r="AG13" i="1"/>
  <c r="AG104" i="1" s="1"/>
  <c r="AF13" i="1"/>
  <c r="AE13" i="1"/>
  <c r="AE103" i="1" s="1"/>
  <c r="AD13" i="1"/>
  <c r="AC13" i="1"/>
  <c r="AC99" i="1" s="1"/>
  <c r="AB13" i="1"/>
  <c r="AB148" i="1" s="1"/>
  <c r="AA13" i="1"/>
  <c r="AA89" i="1" s="1"/>
  <c r="Z13" i="1"/>
  <c r="Y13" i="1"/>
  <c r="X13" i="1"/>
  <c r="W13" i="1"/>
  <c r="W98" i="1" s="1"/>
  <c r="V13" i="1"/>
  <c r="U13" i="1"/>
  <c r="U139" i="1" s="1"/>
  <c r="T13" i="1"/>
  <c r="S13" i="1"/>
  <c r="S81" i="1" s="1"/>
  <c r="R13" i="1"/>
  <c r="Q13" i="1"/>
  <c r="Q83" i="1" s="1"/>
  <c r="P13" i="1"/>
  <c r="P145" i="1" s="1"/>
  <c r="O13" i="1"/>
  <c r="O94" i="1" s="1"/>
  <c r="N13" i="1"/>
  <c r="M13" i="1"/>
  <c r="L13" i="1"/>
  <c r="BI1" i="1"/>
  <c r="BF1" i="1"/>
  <c r="BE1" i="1"/>
  <c r="BB1" i="1"/>
  <c r="BA1" i="1"/>
  <c r="AX1" i="1"/>
  <c r="AW1" i="1"/>
  <c r="AT1" i="1"/>
  <c r="AS1" i="1"/>
  <c r="AP1" i="1"/>
  <c r="AO1" i="1"/>
  <c r="AL1" i="1"/>
  <c r="AK1" i="1"/>
  <c r="AH1" i="1"/>
  <c r="AG1" i="1"/>
  <c r="AD1" i="1"/>
  <c r="AC1" i="1"/>
  <c r="Z1" i="1"/>
  <c r="Y1" i="1"/>
  <c r="V1" i="1"/>
  <c r="U1" i="1"/>
  <c r="R1" i="1"/>
  <c r="Q1" i="1"/>
  <c r="N1" i="1"/>
  <c r="M1" i="1"/>
  <c r="H1" i="1"/>
  <c r="E1" i="1"/>
  <c r="B1" i="1"/>
  <c r="F1" i="1" s="1"/>
  <c r="A1" i="1"/>
  <c r="G1" i="1" s="1"/>
  <c r="S17" i="1" l="1"/>
  <c r="AA17" i="1"/>
  <c r="AI17" i="1"/>
  <c r="AQ17" i="1"/>
  <c r="AY17" i="1"/>
  <c r="BG17" i="1"/>
  <c r="W21" i="1"/>
  <c r="AA21" i="1"/>
  <c r="AI21" i="1"/>
  <c r="AM21" i="1"/>
  <c r="AQ21" i="1"/>
  <c r="AU21" i="1"/>
  <c r="AY21" i="1"/>
  <c r="BC21" i="1"/>
  <c r="BG21" i="1"/>
  <c r="O25" i="1"/>
  <c r="W25" i="1"/>
  <c r="AE25" i="1"/>
  <c r="AI25" i="1"/>
  <c r="AQ25" i="1"/>
  <c r="AY25" i="1"/>
  <c r="BC25" i="1"/>
  <c r="BG25" i="1"/>
  <c r="S29" i="1"/>
  <c r="AA29" i="1"/>
  <c r="AE29" i="1"/>
  <c r="AM29" i="1"/>
  <c r="AQ29" i="1"/>
  <c r="AU29" i="1"/>
  <c r="AY29" i="1"/>
  <c r="BC29" i="1"/>
  <c r="BG29" i="1"/>
  <c r="S33" i="1"/>
  <c r="AE33" i="1"/>
  <c r="AM33" i="1"/>
  <c r="AY33" i="1"/>
  <c r="BG33" i="1"/>
  <c r="S37" i="1"/>
  <c r="AA37" i="1"/>
  <c r="AI37" i="1"/>
  <c r="AU37" i="1"/>
  <c r="BC37" i="1"/>
  <c r="BG37" i="1"/>
  <c r="S41" i="1"/>
  <c r="AA41" i="1"/>
  <c r="AI41" i="1"/>
  <c r="AM41" i="1"/>
  <c r="AU41" i="1"/>
  <c r="AY41" i="1"/>
  <c r="BC41" i="1"/>
  <c r="BG41" i="1"/>
  <c r="AI45" i="1"/>
  <c r="AY45" i="1"/>
  <c r="W46" i="1"/>
  <c r="W47" i="1"/>
  <c r="BC47" i="1"/>
  <c r="O50" i="1"/>
  <c r="AE50" i="1"/>
  <c r="AU50" i="1"/>
  <c r="AU51" i="1"/>
  <c r="AY53" i="1"/>
  <c r="W54" i="1"/>
  <c r="AM54" i="1"/>
  <c r="AA57" i="1"/>
  <c r="AQ57" i="1"/>
  <c r="AE58" i="1"/>
  <c r="O59" i="1"/>
  <c r="AU59" i="1"/>
  <c r="AI61" i="1"/>
  <c r="AY61" i="1"/>
  <c r="W62" i="1"/>
  <c r="AM62" i="1"/>
  <c r="BC62" i="1"/>
  <c r="AM63" i="1"/>
  <c r="BC63" i="1"/>
  <c r="AA65" i="1"/>
  <c r="AQ65" i="1"/>
  <c r="O66" i="1"/>
  <c r="AU66" i="1"/>
  <c r="BC73" i="1"/>
  <c r="O77" i="1"/>
  <c r="S85" i="1"/>
  <c r="AI85" i="1"/>
  <c r="AY85" i="1"/>
  <c r="I87" i="1"/>
  <c r="W89" i="1"/>
  <c r="BC89" i="1"/>
  <c r="W91" i="1"/>
  <c r="AE95" i="1"/>
  <c r="W99" i="1"/>
  <c r="I101" i="1"/>
  <c r="O103" i="1"/>
  <c r="AY105" i="1"/>
  <c r="O113" i="1"/>
  <c r="BG125" i="1"/>
  <c r="I145" i="1"/>
  <c r="AQ154" i="1"/>
  <c r="L287" i="1"/>
  <c r="L288" i="1"/>
  <c r="L284" i="1"/>
  <c r="L289" i="1"/>
  <c r="J289" i="1" s="1"/>
  <c r="L285" i="1"/>
  <c r="L283" i="1"/>
  <c r="L281" i="1"/>
  <c r="L276" i="1"/>
  <c r="L286" i="1"/>
  <c r="L280" i="1"/>
  <c r="L279" i="1"/>
  <c r="L275" i="1"/>
  <c r="L277" i="1"/>
  <c r="L273" i="1"/>
  <c r="L270" i="1"/>
  <c r="L278" i="1"/>
  <c r="L271" i="1"/>
  <c r="L268" i="1"/>
  <c r="L262" i="1"/>
  <c r="L258" i="1"/>
  <c r="L261" i="1"/>
  <c r="L257" i="1"/>
  <c r="L282" i="1"/>
  <c r="L265" i="1"/>
  <c r="L263" i="1"/>
  <c r="J263" i="1" s="1"/>
  <c r="L259" i="1"/>
  <c r="L255" i="1"/>
  <c r="L272" i="1"/>
  <c r="L266" i="1"/>
  <c r="L253" i="1"/>
  <c r="L249" i="1"/>
  <c r="L254" i="1"/>
  <c r="L252" i="1"/>
  <c r="L248" i="1"/>
  <c r="L256" i="1"/>
  <c r="L246" i="1"/>
  <c r="L247" i="1"/>
  <c r="L245" i="1"/>
  <c r="L243" i="1"/>
  <c r="L239" i="1"/>
  <c r="L235" i="1"/>
  <c r="L231" i="1"/>
  <c r="L251" i="1"/>
  <c r="J251" i="1" s="1"/>
  <c r="L244" i="1"/>
  <c r="L238" i="1"/>
  <c r="L234" i="1"/>
  <c r="L260" i="1"/>
  <c r="J260" i="1" s="1"/>
  <c r="L240" i="1"/>
  <c r="L236" i="1"/>
  <c r="L232" i="1"/>
  <c r="L228" i="1"/>
  <c r="L229" i="1"/>
  <c r="L222" i="1"/>
  <c r="L218" i="1"/>
  <c r="L214" i="1"/>
  <c r="L210" i="1"/>
  <c r="L230" i="1"/>
  <c r="L221" i="1"/>
  <c r="L217" i="1"/>
  <c r="L213" i="1"/>
  <c r="L209" i="1"/>
  <c r="L226" i="1"/>
  <c r="L223" i="1"/>
  <c r="L219" i="1"/>
  <c r="J219" i="1" s="1"/>
  <c r="L215" i="1"/>
  <c r="L211" i="1"/>
  <c r="L207" i="1"/>
  <c r="L203" i="1"/>
  <c r="L199" i="1"/>
  <c r="L227" i="1"/>
  <c r="L220" i="1"/>
  <c r="L212" i="1"/>
  <c r="J212" i="1" s="1"/>
  <c r="L202" i="1"/>
  <c r="L200" i="1"/>
  <c r="L196" i="1"/>
  <c r="L192" i="1"/>
  <c r="L188" i="1"/>
  <c r="L184" i="1"/>
  <c r="L241" i="1"/>
  <c r="L237" i="1"/>
  <c r="J237" i="1" s="1"/>
  <c r="L201" i="1"/>
  <c r="L195" i="1"/>
  <c r="L191" i="1"/>
  <c r="L187" i="1"/>
  <c r="L225" i="1"/>
  <c r="L205" i="1"/>
  <c r="L197" i="1"/>
  <c r="L193" i="1"/>
  <c r="J193" i="1" s="1"/>
  <c r="L189" i="1"/>
  <c r="L185" i="1"/>
  <c r="L181" i="1"/>
  <c r="L216" i="1"/>
  <c r="J216" i="1" s="1"/>
  <c r="L194" i="1"/>
  <c r="L186" i="1"/>
  <c r="L179" i="1"/>
  <c r="L174" i="1"/>
  <c r="L166" i="1"/>
  <c r="L162" i="1"/>
  <c r="L158" i="1"/>
  <c r="L154" i="1"/>
  <c r="L182" i="1"/>
  <c r="L177" i="1"/>
  <c r="L173" i="1"/>
  <c r="L169" i="1"/>
  <c r="L165" i="1"/>
  <c r="L161" i="1"/>
  <c r="L157" i="1"/>
  <c r="L206" i="1"/>
  <c r="L180" i="1"/>
  <c r="L178" i="1"/>
  <c r="L175" i="1"/>
  <c r="L171" i="1"/>
  <c r="L167" i="1"/>
  <c r="L163" i="1"/>
  <c r="L159" i="1"/>
  <c r="J159" i="1" s="1"/>
  <c r="L155" i="1"/>
  <c r="L151" i="1"/>
  <c r="L147" i="1"/>
  <c r="L143" i="1"/>
  <c r="J143" i="1" s="1"/>
  <c r="L208" i="1"/>
  <c r="L204" i="1"/>
  <c r="L183" i="1"/>
  <c r="L172" i="1"/>
  <c r="L156" i="1"/>
  <c r="L152" i="1"/>
  <c r="L146" i="1"/>
  <c r="L144" i="1"/>
  <c r="L138" i="1"/>
  <c r="L134" i="1"/>
  <c r="L130" i="1"/>
  <c r="L126" i="1"/>
  <c r="L122" i="1"/>
  <c r="L114" i="1"/>
  <c r="L198" i="1"/>
  <c r="J198" i="1" s="1"/>
  <c r="L176" i="1"/>
  <c r="L168" i="1"/>
  <c r="L160" i="1"/>
  <c r="L153" i="1"/>
  <c r="L145" i="1"/>
  <c r="J145" i="1" s="1"/>
  <c r="L137" i="1"/>
  <c r="L133" i="1"/>
  <c r="L129" i="1"/>
  <c r="L125" i="1"/>
  <c r="L121" i="1"/>
  <c r="L117" i="1"/>
  <c r="L113" i="1"/>
  <c r="L109" i="1"/>
  <c r="L164" i="1"/>
  <c r="L149" i="1"/>
  <c r="L141" i="1"/>
  <c r="J141" i="1" s="1"/>
  <c r="L139" i="1"/>
  <c r="L135" i="1"/>
  <c r="L131" i="1"/>
  <c r="L127" i="1"/>
  <c r="J127" i="1" s="1"/>
  <c r="L123" i="1"/>
  <c r="L119" i="1"/>
  <c r="L115" i="1"/>
  <c r="L111" i="1"/>
  <c r="J111" i="1" s="1"/>
  <c r="L107" i="1"/>
  <c r="L103" i="1"/>
  <c r="L99" i="1"/>
  <c r="L95" i="1"/>
  <c r="L190" i="1"/>
  <c r="L128" i="1"/>
  <c r="L112" i="1"/>
  <c r="L102" i="1"/>
  <c r="L100" i="1"/>
  <c r="L94" i="1"/>
  <c r="L92" i="1"/>
  <c r="L90" i="1"/>
  <c r="L86" i="1"/>
  <c r="L82" i="1"/>
  <c r="L78" i="1"/>
  <c r="L74" i="1"/>
  <c r="L70" i="1"/>
  <c r="L148" i="1"/>
  <c r="L140" i="1"/>
  <c r="J140" i="1" s="1"/>
  <c r="L132" i="1"/>
  <c r="L116" i="1"/>
  <c r="L101" i="1"/>
  <c r="L93" i="1"/>
  <c r="L89" i="1"/>
  <c r="L85" i="1"/>
  <c r="L81" i="1"/>
  <c r="L77" i="1"/>
  <c r="L73" i="1"/>
  <c r="L124" i="1"/>
  <c r="L120" i="1"/>
  <c r="L110" i="1"/>
  <c r="L97" i="1"/>
  <c r="L91" i="1"/>
  <c r="J91" i="1" s="1"/>
  <c r="L83" i="1"/>
  <c r="L79" i="1"/>
  <c r="L75" i="1"/>
  <c r="J75" i="1" s="1"/>
  <c r="L67" i="1"/>
  <c r="L63" i="1"/>
  <c r="L59" i="1"/>
  <c r="L55" i="1"/>
  <c r="L47" i="1"/>
  <c r="T287" i="1"/>
  <c r="T288" i="1"/>
  <c r="T284" i="1"/>
  <c r="T285" i="1"/>
  <c r="T283" i="1"/>
  <c r="T286" i="1"/>
  <c r="T282" i="1"/>
  <c r="T281" i="1"/>
  <c r="T276" i="1"/>
  <c r="T279" i="1"/>
  <c r="T275" i="1"/>
  <c r="T280" i="1"/>
  <c r="T277" i="1"/>
  <c r="T273" i="1"/>
  <c r="T289" i="1"/>
  <c r="T272" i="1"/>
  <c r="T270" i="1"/>
  <c r="T269" i="1"/>
  <c r="T278" i="1"/>
  <c r="T271" i="1"/>
  <c r="T267" i="1"/>
  <c r="T268" i="1"/>
  <c r="T266" i="1"/>
  <c r="T264" i="1"/>
  <c r="T262" i="1"/>
  <c r="T258" i="1"/>
  <c r="T265" i="1"/>
  <c r="T261" i="1"/>
  <c r="T257" i="1"/>
  <c r="T263" i="1"/>
  <c r="T259" i="1"/>
  <c r="T255" i="1"/>
  <c r="T260" i="1"/>
  <c r="T253" i="1"/>
  <c r="T249" i="1"/>
  <c r="T274" i="1"/>
  <c r="T256" i="1"/>
  <c r="T252" i="1"/>
  <c r="T248" i="1"/>
  <c r="T254" i="1"/>
  <c r="T250" i="1"/>
  <c r="T246" i="1"/>
  <c r="T242" i="1"/>
  <c r="T239" i="1"/>
  <c r="T235" i="1"/>
  <c r="T231" i="1"/>
  <c r="T238" i="1"/>
  <c r="T234" i="1"/>
  <c r="T251" i="1"/>
  <c r="T244" i="1"/>
  <c r="T240" i="1"/>
  <c r="T236" i="1"/>
  <c r="T232" i="1"/>
  <c r="T228" i="1"/>
  <c r="T224" i="1"/>
  <c r="T241" i="1"/>
  <c r="T237" i="1"/>
  <c r="T227" i="1"/>
  <c r="T225" i="1"/>
  <c r="T222" i="1"/>
  <c r="T218" i="1"/>
  <c r="T214" i="1"/>
  <c r="T210" i="1"/>
  <c r="T243" i="1"/>
  <c r="T230" i="1"/>
  <c r="T226" i="1"/>
  <c r="T221" i="1"/>
  <c r="T217" i="1"/>
  <c r="T213" i="1"/>
  <c r="T209" i="1"/>
  <c r="T233" i="1"/>
  <c r="T223" i="1"/>
  <c r="T219" i="1"/>
  <c r="T215" i="1"/>
  <c r="T211" i="1"/>
  <c r="T207" i="1"/>
  <c r="T203" i="1"/>
  <c r="T199" i="1"/>
  <c r="T245" i="1"/>
  <c r="T229" i="1"/>
  <c r="T216" i="1"/>
  <c r="T206" i="1"/>
  <c r="T204" i="1"/>
  <c r="T198" i="1"/>
  <c r="T196" i="1"/>
  <c r="T192" i="1"/>
  <c r="T188" i="1"/>
  <c r="T184" i="1"/>
  <c r="T247" i="1"/>
  <c r="T205" i="1"/>
  <c r="T195" i="1"/>
  <c r="T191" i="1"/>
  <c r="T187" i="1"/>
  <c r="T201" i="1"/>
  <c r="T197" i="1"/>
  <c r="T193" i="1"/>
  <c r="T189" i="1"/>
  <c r="T185" i="1"/>
  <c r="T181" i="1"/>
  <c r="T202" i="1"/>
  <c r="T190" i="1"/>
  <c r="T186" i="1"/>
  <c r="T183" i="1"/>
  <c r="T174" i="1"/>
  <c r="T170" i="1"/>
  <c r="T166" i="1"/>
  <c r="T162" i="1"/>
  <c r="T158" i="1"/>
  <c r="T154" i="1"/>
  <c r="T150" i="1"/>
  <c r="T208" i="1"/>
  <c r="T180" i="1"/>
  <c r="T178" i="1"/>
  <c r="T177" i="1"/>
  <c r="T173" i="1"/>
  <c r="T169" i="1"/>
  <c r="T165" i="1"/>
  <c r="T161" i="1"/>
  <c r="T157" i="1"/>
  <c r="T212" i="1"/>
  <c r="T200" i="1"/>
  <c r="T182" i="1"/>
  <c r="T175" i="1"/>
  <c r="T171" i="1"/>
  <c r="T167" i="1"/>
  <c r="T163" i="1"/>
  <c r="T159" i="1"/>
  <c r="T155" i="1"/>
  <c r="T151" i="1"/>
  <c r="T147" i="1"/>
  <c r="T143" i="1"/>
  <c r="T194" i="1"/>
  <c r="T152" i="1"/>
  <c r="T148" i="1"/>
  <c r="T142" i="1"/>
  <c r="T140" i="1"/>
  <c r="T138" i="1"/>
  <c r="T134" i="1"/>
  <c r="T130" i="1"/>
  <c r="T126" i="1"/>
  <c r="T122" i="1"/>
  <c r="T118" i="1"/>
  <c r="T114" i="1"/>
  <c r="T164" i="1"/>
  <c r="T156" i="1"/>
  <c r="T153" i="1"/>
  <c r="T149" i="1"/>
  <c r="T141" i="1"/>
  <c r="T137" i="1"/>
  <c r="T133" i="1"/>
  <c r="T129" i="1"/>
  <c r="T125" i="1"/>
  <c r="T121" i="1"/>
  <c r="T117" i="1"/>
  <c r="T113" i="1"/>
  <c r="T109" i="1"/>
  <c r="T220" i="1"/>
  <c r="T176" i="1"/>
  <c r="T168" i="1"/>
  <c r="T160" i="1"/>
  <c r="T145" i="1"/>
  <c r="T139" i="1"/>
  <c r="T135" i="1"/>
  <c r="T131" i="1"/>
  <c r="T127" i="1"/>
  <c r="T123" i="1"/>
  <c r="T119" i="1"/>
  <c r="T115" i="1"/>
  <c r="T111" i="1"/>
  <c r="T107" i="1"/>
  <c r="T103" i="1"/>
  <c r="T99" i="1"/>
  <c r="T95" i="1"/>
  <c r="T91" i="1"/>
  <c r="T179" i="1"/>
  <c r="T172" i="1"/>
  <c r="T136" i="1"/>
  <c r="T106" i="1"/>
  <c r="T104" i="1"/>
  <c r="T98" i="1"/>
  <c r="T96" i="1"/>
  <c r="T90" i="1"/>
  <c r="T86" i="1"/>
  <c r="T82" i="1"/>
  <c r="T78" i="1"/>
  <c r="T74" i="1"/>
  <c r="T70" i="1"/>
  <c r="T124" i="1"/>
  <c r="T120" i="1"/>
  <c r="T105" i="1"/>
  <c r="T97" i="1"/>
  <c r="T89" i="1"/>
  <c r="T85" i="1"/>
  <c r="T81" i="1"/>
  <c r="T77" i="1"/>
  <c r="T73" i="1"/>
  <c r="T69" i="1"/>
  <c r="T146" i="1"/>
  <c r="T132" i="1"/>
  <c r="T116" i="1"/>
  <c r="T110" i="1"/>
  <c r="T101" i="1"/>
  <c r="T93" i="1"/>
  <c r="T87" i="1"/>
  <c r="T83" i="1"/>
  <c r="T79" i="1"/>
  <c r="T75" i="1"/>
  <c r="T71" i="1"/>
  <c r="T67" i="1"/>
  <c r="T63" i="1"/>
  <c r="T59" i="1"/>
  <c r="T55" i="1"/>
  <c r="T51" i="1"/>
  <c r="T47" i="1"/>
  <c r="X287" i="1"/>
  <c r="X288" i="1"/>
  <c r="X284" i="1"/>
  <c r="X286" i="1"/>
  <c r="X289" i="1"/>
  <c r="X283" i="1"/>
  <c r="X285" i="1"/>
  <c r="X280" i="1"/>
  <c r="X276" i="1"/>
  <c r="X279" i="1"/>
  <c r="X275" i="1"/>
  <c r="X282" i="1"/>
  <c r="X277" i="1"/>
  <c r="X273" i="1"/>
  <c r="X270" i="1"/>
  <c r="X281" i="1"/>
  <c r="X272" i="1"/>
  <c r="X269" i="1"/>
  <c r="X274" i="1"/>
  <c r="X271" i="1"/>
  <c r="X267" i="1"/>
  <c r="X278" i="1"/>
  <c r="X262" i="1"/>
  <c r="X258" i="1"/>
  <c r="X266" i="1"/>
  <c r="X264" i="1"/>
  <c r="X261" i="1"/>
  <c r="X257" i="1"/>
  <c r="X263" i="1"/>
  <c r="X259" i="1"/>
  <c r="X255" i="1"/>
  <c r="X254" i="1"/>
  <c r="X249" i="1"/>
  <c r="X268" i="1"/>
  <c r="X253" i="1"/>
  <c r="X252" i="1"/>
  <c r="X248" i="1"/>
  <c r="X265" i="1"/>
  <c r="X260" i="1"/>
  <c r="X250" i="1"/>
  <c r="X246" i="1"/>
  <c r="X242" i="1"/>
  <c r="X256" i="1"/>
  <c r="X244" i="1"/>
  <c r="X239" i="1"/>
  <c r="X235" i="1"/>
  <c r="X231" i="1"/>
  <c r="X247" i="1"/>
  <c r="X238" i="1"/>
  <c r="X234" i="1"/>
  <c r="X245" i="1"/>
  <c r="X243" i="1"/>
  <c r="X240" i="1"/>
  <c r="X236" i="1"/>
  <c r="X232" i="1"/>
  <c r="X228" i="1"/>
  <c r="X224" i="1"/>
  <c r="X222" i="1"/>
  <c r="X218" i="1"/>
  <c r="X214" i="1"/>
  <c r="X210" i="1"/>
  <c r="X227" i="1"/>
  <c r="X225" i="1"/>
  <c r="X221" i="1"/>
  <c r="X217" i="1"/>
  <c r="X213" i="1"/>
  <c r="X209" i="1"/>
  <c r="X241" i="1"/>
  <c r="X237" i="1"/>
  <c r="X230" i="1"/>
  <c r="X229" i="1"/>
  <c r="X223" i="1"/>
  <c r="X219" i="1"/>
  <c r="X215" i="1"/>
  <c r="X211" i="1"/>
  <c r="X207" i="1"/>
  <c r="X203" i="1"/>
  <c r="X199" i="1"/>
  <c r="X226" i="1"/>
  <c r="X208" i="1"/>
  <c r="X201" i="1"/>
  <c r="X196" i="1"/>
  <c r="X192" i="1"/>
  <c r="X188" i="1"/>
  <c r="X184" i="1"/>
  <c r="X233" i="1"/>
  <c r="X220" i="1"/>
  <c r="X212" i="1"/>
  <c r="X206" i="1"/>
  <c r="X204" i="1"/>
  <c r="X198" i="1"/>
  <c r="X195" i="1"/>
  <c r="X191" i="1"/>
  <c r="X187" i="1"/>
  <c r="X251" i="1"/>
  <c r="X216" i="1"/>
  <c r="X202" i="1"/>
  <c r="X200" i="1"/>
  <c r="X197" i="1"/>
  <c r="X193" i="1"/>
  <c r="X189" i="1"/>
  <c r="X185" i="1"/>
  <c r="X181" i="1"/>
  <c r="X182" i="1"/>
  <c r="X174" i="1"/>
  <c r="X170" i="1"/>
  <c r="X166" i="1"/>
  <c r="X162" i="1"/>
  <c r="X158" i="1"/>
  <c r="X154" i="1"/>
  <c r="X150" i="1"/>
  <c r="X194" i="1"/>
  <c r="X183" i="1"/>
  <c r="X177" i="1"/>
  <c r="X173" i="1"/>
  <c r="X169" i="1"/>
  <c r="X165" i="1"/>
  <c r="X161" i="1"/>
  <c r="X157" i="1"/>
  <c r="X205" i="1"/>
  <c r="X190" i="1"/>
  <c r="X179" i="1"/>
  <c r="X175" i="1"/>
  <c r="X171" i="1"/>
  <c r="X167" i="1"/>
  <c r="X163" i="1"/>
  <c r="X159" i="1"/>
  <c r="X155" i="1"/>
  <c r="X151" i="1"/>
  <c r="X147" i="1"/>
  <c r="X143" i="1"/>
  <c r="X180" i="1"/>
  <c r="X164" i="1"/>
  <c r="X156" i="1"/>
  <c r="X145" i="1"/>
  <c r="X138" i="1"/>
  <c r="X134" i="1"/>
  <c r="X130" i="1"/>
  <c r="X126" i="1"/>
  <c r="X122" i="1"/>
  <c r="X118" i="1"/>
  <c r="X114" i="1"/>
  <c r="X186" i="1"/>
  <c r="X172" i="1"/>
  <c r="X148" i="1"/>
  <c r="X142" i="1"/>
  <c r="X140" i="1"/>
  <c r="X137" i="1"/>
  <c r="X133" i="1"/>
  <c r="X129" i="1"/>
  <c r="X125" i="1"/>
  <c r="X121" i="1"/>
  <c r="X117" i="1"/>
  <c r="X113" i="1"/>
  <c r="X109" i="1"/>
  <c r="X153" i="1"/>
  <c r="X146" i="1"/>
  <c r="X144" i="1"/>
  <c r="X139" i="1"/>
  <c r="X135" i="1"/>
  <c r="X131" i="1"/>
  <c r="X127" i="1"/>
  <c r="X123" i="1"/>
  <c r="X119" i="1"/>
  <c r="X115" i="1"/>
  <c r="X111" i="1"/>
  <c r="X107" i="1"/>
  <c r="X103" i="1"/>
  <c r="X99" i="1"/>
  <c r="X95" i="1"/>
  <c r="X91" i="1"/>
  <c r="X124" i="1"/>
  <c r="X120" i="1"/>
  <c r="X101" i="1"/>
  <c r="X93" i="1"/>
  <c r="X90" i="1"/>
  <c r="X86" i="1"/>
  <c r="X82" i="1"/>
  <c r="X78" i="1"/>
  <c r="X74" i="1"/>
  <c r="X70" i="1"/>
  <c r="X178" i="1"/>
  <c r="X176" i="1"/>
  <c r="X168" i="1"/>
  <c r="X160" i="1"/>
  <c r="X128" i="1"/>
  <c r="X112" i="1"/>
  <c r="X110" i="1"/>
  <c r="X106" i="1"/>
  <c r="X104" i="1"/>
  <c r="X98" i="1"/>
  <c r="X96" i="1"/>
  <c r="X89" i="1"/>
  <c r="X85" i="1"/>
  <c r="X81" i="1"/>
  <c r="X77" i="1"/>
  <c r="X73" i="1"/>
  <c r="X69" i="1"/>
  <c r="X136" i="1"/>
  <c r="X108" i="1"/>
  <c r="X102" i="1"/>
  <c r="X100" i="1"/>
  <c r="X94" i="1"/>
  <c r="X92" i="1"/>
  <c r="X87" i="1"/>
  <c r="X83" i="1"/>
  <c r="X79" i="1"/>
  <c r="X75" i="1"/>
  <c r="X71" i="1"/>
  <c r="X67" i="1"/>
  <c r="X63" i="1"/>
  <c r="X59" i="1"/>
  <c r="X55" i="1"/>
  <c r="X51" i="1"/>
  <c r="X47" i="1"/>
  <c r="AF287" i="1"/>
  <c r="AF288" i="1"/>
  <c r="AF284" i="1"/>
  <c r="AF286" i="1"/>
  <c r="AF283" i="1"/>
  <c r="AF289" i="1"/>
  <c r="AF285" i="1"/>
  <c r="AF281" i="1"/>
  <c r="AF276" i="1"/>
  <c r="AF282" i="1"/>
  <c r="AF279" i="1"/>
  <c r="AF275" i="1"/>
  <c r="AF277" i="1"/>
  <c r="AF273" i="1"/>
  <c r="AF278" i="1"/>
  <c r="AF270" i="1"/>
  <c r="AF274" i="1"/>
  <c r="AF269" i="1"/>
  <c r="AF280" i="1"/>
  <c r="AF272" i="1"/>
  <c r="AF271" i="1"/>
  <c r="AF267" i="1"/>
  <c r="AF265" i="1"/>
  <c r="AF262" i="1"/>
  <c r="AF258" i="1"/>
  <c r="AF261" i="1"/>
  <c r="AF257" i="1"/>
  <c r="AF266" i="1"/>
  <c r="AF264" i="1"/>
  <c r="AF263" i="1"/>
  <c r="AF259" i="1"/>
  <c r="AF255" i="1"/>
  <c r="AF268" i="1"/>
  <c r="AF256" i="1"/>
  <c r="AF249" i="1"/>
  <c r="AF260" i="1"/>
  <c r="AF252" i="1"/>
  <c r="AF248" i="1"/>
  <c r="AF253" i="1"/>
  <c r="AF250" i="1"/>
  <c r="AF246" i="1"/>
  <c r="AF242" i="1"/>
  <c r="AF251" i="1"/>
  <c r="AF239" i="1"/>
  <c r="AF235" i="1"/>
  <c r="AF231" i="1"/>
  <c r="AF254" i="1"/>
  <c r="AF245" i="1"/>
  <c r="AF243" i="1"/>
  <c r="AF238" i="1"/>
  <c r="AF234" i="1"/>
  <c r="AF230" i="1"/>
  <c r="AF247" i="1"/>
  <c r="AF240" i="1"/>
  <c r="AF236" i="1"/>
  <c r="AF232" i="1"/>
  <c r="AF228" i="1"/>
  <c r="AF224" i="1"/>
  <c r="AF233" i="1"/>
  <c r="AF226" i="1"/>
  <c r="AF222" i="1"/>
  <c r="AF218" i="1"/>
  <c r="AF214" i="1"/>
  <c r="AF210" i="1"/>
  <c r="AF241" i="1"/>
  <c r="AF237" i="1"/>
  <c r="AF229" i="1"/>
  <c r="AF223" i="1"/>
  <c r="AF221" i="1"/>
  <c r="AF217" i="1"/>
  <c r="AF213" i="1"/>
  <c r="AF209" i="1"/>
  <c r="AF227" i="1"/>
  <c r="AF225" i="1"/>
  <c r="AF219" i="1"/>
  <c r="AF215" i="1"/>
  <c r="AF211" i="1"/>
  <c r="AF207" i="1"/>
  <c r="AF203" i="1"/>
  <c r="AF199" i="1"/>
  <c r="AF205" i="1"/>
  <c r="AF196" i="1"/>
  <c r="AF192" i="1"/>
  <c r="AF188" i="1"/>
  <c r="AF184" i="1"/>
  <c r="AF216" i="1"/>
  <c r="AF208" i="1"/>
  <c r="AF202" i="1"/>
  <c r="AF200" i="1"/>
  <c r="AF195" i="1"/>
  <c r="AF191" i="1"/>
  <c r="AF187" i="1"/>
  <c r="AF220" i="1"/>
  <c r="AF212" i="1"/>
  <c r="AF206" i="1"/>
  <c r="AF204" i="1"/>
  <c r="AF198" i="1"/>
  <c r="AF197" i="1"/>
  <c r="AF193" i="1"/>
  <c r="AF189" i="1"/>
  <c r="AF185" i="1"/>
  <c r="AF181" i="1"/>
  <c r="AF201" i="1"/>
  <c r="AF180" i="1"/>
  <c r="AF178" i="1"/>
  <c r="AF174" i="1"/>
  <c r="AF170" i="1"/>
  <c r="AF166" i="1"/>
  <c r="AF162" i="1"/>
  <c r="AF158" i="1"/>
  <c r="AF154" i="1"/>
  <c r="AF150" i="1"/>
  <c r="AF190" i="1"/>
  <c r="AF179" i="1"/>
  <c r="AF177" i="1"/>
  <c r="AF173" i="1"/>
  <c r="AF169" i="1"/>
  <c r="AF165" i="1"/>
  <c r="AF161" i="1"/>
  <c r="AF157" i="1"/>
  <c r="AF244" i="1"/>
  <c r="AF194" i="1"/>
  <c r="AF186" i="1"/>
  <c r="AF183" i="1"/>
  <c r="AF175" i="1"/>
  <c r="AF171" i="1"/>
  <c r="AF167" i="1"/>
  <c r="AF163" i="1"/>
  <c r="AF159" i="1"/>
  <c r="AF155" i="1"/>
  <c r="AF151" i="1"/>
  <c r="AF147" i="1"/>
  <c r="AF143" i="1"/>
  <c r="AF176" i="1"/>
  <c r="AF168" i="1"/>
  <c r="AF160" i="1"/>
  <c r="AF149" i="1"/>
  <c r="AF141" i="1"/>
  <c r="AF138" i="1"/>
  <c r="AF134" i="1"/>
  <c r="AF130" i="1"/>
  <c r="AF126" i="1"/>
  <c r="AF122" i="1"/>
  <c r="AF118" i="1"/>
  <c r="AF114" i="1"/>
  <c r="AF146" i="1"/>
  <c r="AF144" i="1"/>
  <c r="AF137" i="1"/>
  <c r="AF133" i="1"/>
  <c r="AF129" i="1"/>
  <c r="AF125" i="1"/>
  <c r="AF121" i="1"/>
  <c r="AF117" i="1"/>
  <c r="AF113" i="1"/>
  <c r="AF109" i="1"/>
  <c r="AF172" i="1"/>
  <c r="AF153" i="1"/>
  <c r="AF148" i="1"/>
  <c r="AF142" i="1"/>
  <c r="AF140" i="1"/>
  <c r="AF139" i="1"/>
  <c r="AF135" i="1"/>
  <c r="AF131" i="1"/>
  <c r="AF127" i="1"/>
  <c r="AF123" i="1"/>
  <c r="AF119" i="1"/>
  <c r="AF115" i="1"/>
  <c r="AF111" i="1"/>
  <c r="AF107" i="1"/>
  <c r="AF103" i="1"/>
  <c r="AF99" i="1"/>
  <c r="AF95" i="1"/>
  <c r="AF91" i="1"/>
  <c r="AF132" i="1"/>
  <c r="AF116" i="1"/>
  <c r="AF105" i="1"/>
  <c r="AF97" i="1"/>
  <c r="AF90" i="1"/>
  <c r="AF86" i="1"/>
  <c r="AF82" i="1"/>
  <c r="AF78" i="1"/>
  <c r="AF74" i="1"/>
  <c r="AF70" i="1"/>
  <c r="AF182" i="1"/>
  <c r="AF152" i="1"/>
  <c r="AF136" i="1"/>
  <c r="AF110" i="1"/>
  <c r="AF102" i="1"/>
  <c r="AF100" i="1"/>
  <c r="AF94" i="1"/>
  <c r="AF92" i="1"/>
  <c r="AF89" i="1"/>
  <c r="AF85" i="1"/>
  <c r="AF81" i="1"/>
  <c r="AF77" i="1"/>
  <c r="AF73" i="1"/>
  <c r="AF69" i="1"/>
  <c r="AF145" i="1"/>
  <c r="AF128" i="1"/>
  <c r="AF112" i="1"/>
  <c r="AF106" i="1"/>
  <c r="AF104" i="1"/>
  <c r="AF98" i="1"/>
  <c r="AF96" i="1"/>
  <c r="AF87" i="1"/>
  <c r="AF83" i="1"/>
  <c r="AF79" i="1"/>
  <c r="AF75" i="1"/>
  <c r="AF71" i="1"/>
  <c r="AF67" i="1"/>
  <c r="AF63" i="1"/>
  <c r="AF59" i="1"/>
  <c r="AF55" i="1"/>
  <c r="AF51" i="1"/>
  <c r="AF47" i="1"/>
  <c r="AJ287" i="1"/>
  <c r="AJ288" i="1"/>
  <c r="AJ284" i="1"/>
  <c r="AJ285" i="1"/>
  <c r="AJ283" i="1"/>
  <c r="AJ281" i="1"/>
  <c r="AJ282" i="1"/>
  <c r="AJ276" i="1"/>
  <c r="AJ289" i="1"/>
  <c r="AJ279" i="1"/>
  <c r="AJ275" i="1"/>
  <c r="AJ280" i="1"/>
  <c r="AJ277" i="1"/>
  <c r="AJ273" i="1"/>
  <c r="AJ272" i="1"/>
  <c r="AJ270" i="1"/>
  <c r="AJ286" i="1"/>
  <c r="AJ269" i="1"/>
  <c r="AJ278" i="1"/>
  <c r="AJ271" i="1"/>
  <c r="AJ267" i="1"/>
  <c r="AJ268" i="1"/>
  <c r="AJ266" i="1"/>
  <c r="AJ264" i="1"/>
  <c r="AJ262" i="1"/>
  <c r="AJ258" i="1"/>
  <c r="AJ265" i="1"/>
  <c r="AJ261" i="1"/>
  <c r="AJ257" i="1"/>
  <c r="AJ274" i="1"/>
  <c r="AJ263" i="1"/>
  <c r="AJ259" i="1"/>
  <c r="AJ255" i="1"/>
  <c r="AJ260" i="1"/>
  <c r="AJ253" i="1"/>
  <c r="AJ249" i="1"/>
  <c r="AJ252" i="1"/>
  <c r="AJ248" i="1"/>
  <c r="AJ254" i="1"/>
  <c r="AJ250" i="1"/>
  <c r="AJ246" i="1"/>
  <c r="AJ242" i="1"/>
  <c r="AJ239" i="1"/>
  <c r="AJ235" i="1"/>
  <c r="AJ231" i="1"/>
  <c r="AJ238" i="1"/>
  <c r="AJ234" i="1"/>
  <c r="AJ230" i="1"/>
  <c r="AJ251" i="1"/>
  <c r="AJ244" i="1"/>
  <c r="AJ240" i="1"/>
  <c r="AJ236" i="1"/>
  <c r="AJ232" i="1"/>
  <c r="AJ228" i="1"/>
  <c r="AJ224" i="1"/>
  <c r="AJ241" i="1"/>
  <c r="AJ237" i="1"/>
  <c r="AJ227" i="1"/>
  <c r="AJ225" i="1"/>
  <c r="AJ222" i="1"/>
  <c r="AJ218" i="1"/>
  <c r="AJ214" i="1"/>
  <c r="AJ210" i="1"/>
  <c r="AJ247" i="1"/>
  <c r="AJ226" i="1"/>
  <c r="AJ221" i="1"/>
  <c r="AJ217" i="1"/>
  <c r="AJ213" i="1"/>
  <c r="AJ209" i="1"/>
  <c r="AJ256" i="1"/>
  <c r="AJ245" i="1"/>
  <c r="AJ233" i="1"/>
  <c r="AJ219" i="1"/>
  <c r="AJ215" i="1"/>
  <c r="AJ211" i="1"/>
  <c r="AJ207" i="1"/>
  <c r="AJ203" i="1"/>
  <c r="AJ199" i="1"/>
  <c r="AJ243" i="1"/>
  <c r="AJ216" i="1"/>
  <c r="AJ208" i="1"/>
  <c r="AJ206" i="1"/>
  <c r="AJ204" i="1"/>
  <c r="AJ198" i="1"/>
  <c r="AJ196" i="1"/>
  <c r="AJ192" i="1"/>
  <c r="AJ188" i="1"/>
  <c r="AJ184" i="1"/>
  <c r="AJ229" i="1"/>
  <c r="AJ223" i="1"/>
  <c r="AJ205" i="1"/>
  <c r="AJ195" i="1"/>
  <c r="AJ191" i="1"/>
  <c r="AJ187" i="1"/>
  <c r="AJ201" i="1"/>
  <c r="AJ197" i="1"/>
  <c r="AJ193" i="1"/>
  <c r="AJ189" i="1"/>
  <c r="AJ185" i="1"/>
  <c r="AJ181" i="1"/>
  <c r="AJ200" i="1"/>
  <c r="AJ190" i="1"/>
  <c r="AJ183" i="1"/>
  <c r="AJ174" i="1"/>
  <c r="AJ170" i="1"/>
  <c r="AJ166" i="1"/>
  <c r="AJ162" i="1"/>
  <c r="AJ158" i="1"/>
  <c r="AJ154" i="1"/>
  <c r="AJ150" i="1"/>
  <c r="AJ220" i="1"/>
  <c r="AJ202" i="1"/>
  <c r="AJ180" i="1"/>
  <c r="AJ178" i="1"/>
  <c r="AJ177" i="1"/>
  <c r="AJ173" i="1"/>
  <c r="AJ169" i="1"/>
  <c r="AJ165" i="1"/>
  <c r="AJ161" i="1"/>
  <c r="AJ157" i="1"/>
  <c r="AJ182" i="1"/>
  <c r="AJ175" i="1"/>
  <c r="AJ171" i="1"/>
  <c r="AJ167" i="1"/>
  <c r="AJ163" i="1"/>
  <c r="AJ159" i="1"/>
  <c r="AJ155" i="1"/>
  <c r="AJ151" i="1"/>
  <c r="AJ147" i="1"/>
  <c r="AJ143" i="1"/>
  <c r="AJ186" i="1"/>
  <c r="AJ152" i="1"/>
  <c r="AJ148" i="1"/>
  <c r="AJ142" i="1"/>
  <c r="AJ140" i="1"/>
  <c r="AJ138" i="1"/>
  <c r="AJ134" i="1"/>
  <c r="AJ130" i="1"/>
  <c r="AJ126" i="1"/>
  <c r="AJ122" i="1"/>
  <c r="AJ118" i="1"/>
  <c r="AJ114" i="1"/>
  <c r="AJ164" i="1"/>
  <c r="AJ156" i="1"/>
  <c r="AJ153" i="1"/>
  <c r="AJ149" i="1"/>
  <c r="AJ141" i="1"/>
  <c r="AJ137" i="1"/>
  <c r="AJ133" i="1"/>
  <c r="AJ129" i="1"/>
  <c r="AJ125" i="1"/>
  <c r="AJ121" i="1"/>
  <c r="AJ117" i="1"/>
  <c r="AJ113" i="1"/>
  <c r="AJ109" i="1"/>
  <c r="AJ212" i="1"/>
  <c r="AJ194" i="1"/>
  <c r="AJ179" i="1"/>
  <c r="AJ176" i="1"/>
  <c r="AJ168" i="1"/>
  <c r="AJ160" i="1"/>
  <c r="AJ145" i="1"/>
  <c r="AJ139" i="1"/>
  <c r="AJ135" i="1"/>
  <c r="AJ131" i="1"/>
  <c r="AJ127" i="1"/>
  <c r="AJ123" i="1"/>
  <c r="AJ119" i="1"/>
  <c r="AJ115" i="1"/>
  <c r="AJ111" i="1"/>
  <c r="AJ107" i="1"/>
  <c r="AJ103" i="1"/>
  <c r="AJ99" i="1"/>
  <c r="AJ95" i="1"/>
  <c r="AJ91" i="1"/>
  <c r="AJ146" i="1"/>
  <c r="AJ136" i="1"/>
  <c r="AJ108" i="1"/>
  <c r="AJ106" i="1"/>
  <c r="AJ104" i="1"/>
  <c r="AJ98" i="1"/>
  <c r="AJ96" i="1"/>
  <c r="AJ90" i="1"/>
  <c r="AJ86" i="1"/>
  <c r="AJ82" i="1"/>
  <c r="AJ78" i="1"/>
  <c r="AJ74" i="1"/>
  <c r="AJ70" i="1"/>
  <c r="AJ124" i="1"/>
  <c r="AJ120" i="1"/>
  <c r="AJ105" i="1"/>
  <c r="AJ97" i="1"/>
  <c r="AJ89" i="1"/>
  <c r="AJ85" i="1"/>
  <c r="AJ81" i="1"/>
  <c r="AJ77" i="1"/>
  <c r="AJ73" i="1"/>
  <c r="AJ69" i="1"/>
  <c r="AJ172" i="1"/>
  <c r="AJ144" i="1"/>
  <c r="AJ132" i="1"/>
  <c r="AJ116" i="1"/>
  <c r="AJ110" i="1"/>
  <c r="AJ101" i="1"/>
  <c r="AJ93" i="1"/>
  <c r="AJ87" i="1"/>
  <c r="AJ83" i="1"/>
  <c r="AJ79" i="1"/>
  <c r="AJ75" i="1"/>
  <c r="AJ71" i="1"/>
  <c r="AJ67" i="1"/>
  <c r="AJ63" i="1"/>
  <c r="AJ59" i="1"/>
  <c r="AJ55" i="1"/>
  <c r="AJ51" i="1"/>
  <c r="AJ47" i="1"/>
  <c r="AN287" i="1"/>
  <c r="AN288" i="1"/>
  <c r="AN284" i="1"/>
  <c r="AN286" i="1"/>
  <c r="AN289" i="1"/>
  <c r="AN283" i="1"/>
  <c r="AN285" i="1"/>
  <c r="AN281" i="1"/>
  <c r="AN280" i="1"/>
  <c r="AN276" i="1"/>
  <c r="AN279" i="1"/>
  <c r="AN275" i="1"/>
  <c r="AN282" i="1"/>
  <c r="AN277" i="1"/>
  <c r="AN273" i="1"/>
  <c r="AN270" i="1"/>
  <c r="AN272" i="1"/>
  <c r="AN269" i="1"/>
  <c r="AN274" i="1"/>
  <c r="AN271" i="1"/>
  <c r="AN267" i="1"/>
  <c r="AN263" i="1"/>
  <c r="AN262" i="1"/>
  <c r="AN258" i="1"/>
  <c r="AN266" i="1"/>
  <c r="AN264" i="1"/>
  <c r="AN261" i="1"/>
  <c r="AN257" i="1"/>
  <c r="AN278" i="1"/>
  <c r="AN259" i="1"/>
  <c r="AN255" i="1"/>
  <c r="AN265" i="1"/>
  <c r="AN256" i="1"/>
  <c r="AN254" i="1"/>
  <c r="AN249" i="1"/>
  <c r="AN253" i="1"/>
  <c r="AN252" i="1"/>
  <c r="AN248" i="1"/>
  <c r="AN268" i="1"/>
  <c r="AN260" i="1"/>
  <c r="AN250" i="1"/>
  <c r="AN246" i="1"/>
  <c r="AN242" i="1"/>
  <c r="AN244" i="1"/>
  <c r="AN239" i="1"/>
  <c r="AN235" i="1"/>
  <c r="AN231" i="1"/>
  <c r="AN247" i="1"/>
  <c r="AN238" i="1"/>
  <c r="AN234" i="1"/>
  <c r="AN230" i="1"/>
  <c r="AN245" i="1"/>
  <c r="AN243" i="1"/>
  <c r="AN240" i="1"/>
  <c r="AN236" i="1"/>
  <c r="AN232" i="1"/>
  <c r="AN228" i="1"/>
  <c r="AN224" i="1"/>
  <c r="AN222" i="1"/>
  <c r="AN218" i="1"/>
  <c r="AN214" i="1"/>
  <c r="AN210" i="1"/>
  <c r="AN251" i="1"/>
  <c r="AN227" i="1"/>
  <c r="AN225" i="1"/>
  <c r="AN221" i="1"/>
  <c r="AN217" i="1"/>
  <c r="AN213" i="1"/>
  <c r="AN209" i="1"/>
  <c r="AN241" i="1"/>
  <c r="AN237" i="1"/>
  <c r="AN229" i="1"/>
  <c r="AN223" i="1"/>
  <c r="AN219" i="1"/>
  <c r="AN215" i="1"/>
  <c r="AN211" i="1"/>
  <c r="AN207" i="1"/>
  <c r="AN203" i="1"/>
  <c r="AN199" i="1"/>
  <c r="AN233" i="1"/>
  <c r="AN201" i="1"/>
  <c r="AN196" i="1"/>
  <c r="AN192" i="1"/>
  <c r="AN188" i="1"/>
  <c r="AN184" i="1"/>
  <c r="AN226" i="1"/>
  <c r="AN220" i="1"/>
  <c r="AN212" i="1"/>
  <c r="AN206" i="1"/>
  <c r="AN204" i="1"/>
  <c r="AN198" i="1"/>
  <c r="AN195" i="1"/>
  <c r="AN191" i="1"/>
  <c r="AN187" i="1"/>
  <c r="AN216" i="1"/>
  <c r="AN208" i="1"/>
  <c r="AN202" i="1"/>
  <c r="AN200" i="1"/>
  <c r="AN197" i="1"/>
  <c r="AN193" i="1"/>
  <c r="AN189" i="1"/>
  <c r="AN185" i="1"/>
  <c r="AN181" i="1"/>
  <c r="AN205" i="1"/>
  <c r="AN182" i="1"/>
  <c r="AN174" i="1"/>
  <c r="AN170" i="1"/>
  <c r="AN166" i="1"/>
  <c r="AN162" i="1"/>
  <c r="AN158" i="1"/>
  <c r="AN154" i="1"/>
  <c r="AN150" i="1"/>
  <c r="AN194" i="1"/>
  <c r="AN186" i="1"/>
  <c r="AN183" i="1"/>
  <c r="AN177" i="1"/>
  <c r="AN173" i="1"/>
  <c r="AN169" i="1"/>
  <c r="AN165" i="1"/>
  <c r="AN161" i="1"/>
  <c r="AN157" i="1"/>
  <c r="AN190" i="1"/>
  <c r="AN179" i="1"/>
  <c r="AN175" i="1"/>
  <c r="AN171" i="1"/>
  <c r="AN167" i="1"/>
  <c r="AN163" i="1"/>
  <c r="AN159" i="1"/>
  <c r="AN155" i="1"/>
  <c r="AN151" i="1"/>
  <c r="AN147" i="1"/>
  <c r="AN143" i="1"/>
  <c r="AN139" i="1"/>
  <c r="AN164" i="1"/>
  <c r="AN156" i="1"/>
  <c r="AN145" i="1"/>
  <c r="AN138" i="1"/>
  <c r="AN134" i="1"/>
  <c r="AN130" i="1"/>
  <c r="AN126" i="1"/>
  <c r="AN122" i="1"/>
  <c r="AN118" i="1"/>
  <c r="AN114" i="1"/>
  <c r="AN180" i="1"/>
  <c r="AN172" i="1"/>
  <c r="AN148" i="1"/>
  <c r="AN142" i="1"/>
  <c r="AN140" i="1"/>
  <c r="AN137" i="1"/>
  <c r="AN133" i="1"/>
  <c r="AN129" i="1"/>
  <c r="AN125" i="1"/>
  <c r="AN121" i="1"/>
  <c r="AN117" i="1"/>
  <c r="AN113" i="1"/>
  <c r="AN109" i="1"/>
  <c r="AN178" i="1"/>
  <c r="AN153" i="1"/>
  <c r="AN146" i="1"/>
  <c r="AN144" i="1"/>
  <c r="AN135" i="1"/>
  <c r="AN131" i="1"/>
  <c r="AN127" i="1"/>
  <c r="AN123" i="1"/>
  <c r="AN119" i="1"/>
  <c r="AN115" i="1"/>
  <c r="AN111" i="1"/>
  <c r="AN107" i="1"/>
  <c r="AN103" i="1"/>
  <c r="AN99" i="1"/>
  <c r="AN95" i="1"/>
  <c r="AN91" i="1"/>
  <c r="AN176" i="1"/>
  <c r="AN168" i="1"/>
  <c r="AN160" i="1"/>
  <c r="AN152" i="1"/>
  <c r="AN124" i="1"/>
  <c r="AN120" i="1"/>
  <c r="AN101" i="1"/>
  <c r="AN93" i="1"/>
  <c r="AN90" i="1"/>
  <c r="AN86" i="1"/>
  <c r="AN82" i="1"/>
  <c r="AN78" i="1"/>
  <c r="AN74" i="1"/>
  <c r="AN70" i="1"/>
  <c r="AN128" i="1"/>
  <c r="AN112" i="1"/>
  <c r="AN110" i="1"/>
  <c r="AN106" i="1"/>
  <c r="AN104" i="1"/>
  <c r="AN98" i="1"/>
  <c r="AN96" i="1"/>
  <c r="AN89" i="1"/>
  <c r="AN85" i="1"/>
  <c r="AN81" i="1"/>
  <c r="AN77" i="1"/>
  <c r="AN73" i="1"/>
  <c r="AN69" i="1"/>
  <c r="AN149" i="1"/>
  <c r="AN141" i="1"/>
  <c r="AN136" i="1"/>
  <c r="AN102" i="1"/>
  <c r="AN100" i="1"/>
  <c r="AN94" i="1"/>
  <c r="AN92" i="1"/>
  <c r="AN87" i="1"/>
  <c r="AN83" i="1"/>
  <c r="AN79" i="1"/>
  <c r="AN75" i="1"/>
  <c r="AN71" i="1"/>
  <c r="AN67" i="1"/>
  <c r="AN63" i="1"/>
  <c r="AN59" i="1"/>
  <c r="AN55" i="1"/>
  <c r="AN51" i="1"/>
  <c r="AN47" i="1"/>
  <c r="AR287" i="1"/>
  <c r="AR288" i="1"/>
  <c r="AR284" i="1"/>
  <c r="AR289" i="1"/>
  <c r="AR285" i="1"/>
  <c r="AR283" i="1"/>
  <c r="AR281" i="1"/>
  <c r="AR276" i="1"/>
  <c r="AR286" i="1"/>
  <c r="AR280" i="1"/>
  <c r="AR279" i="1"/>
  <c r="AR275" i="1"/>
  <c r="AR277" i="1"/>
  <c r="AR273" i="1"/>
  <c r="AR282" i="1"/>
  <c r="AR270" i="1"/>
  <c r="AR278" i="1"/>
  <c r="AR274" i="1"/>
  <c r="AR269" i="1"/>
  <c r="AR271" i="1"/>
  <c r="AR267" i="1"/>
  <c r="AR263" i="1"/>
  <c r="AR272" i="1"/>
  <c r="AR268" i="1"/>
  <c r="AR262" i="1"/>
  <c r="AR258" i="1"/>
  <c r="AR261" i="1"/>
  <c r="AR257" i="1"/>
  <c r="AR265" i="1"/>
  <c r="AR259" i="1"/>
  <c r="AR255" i="1"/>
  <c r="AR264" i="1"/>
  <c r="AR249" i="1"/>
  <c r="AR254" i="1"/>
  <c r="AR252" i="1"/>
  <c r="AR248" i="1"/>
  <c r="AR250" i="1"/>
  <c r="AR246" i="1"/>
  <c r="AR242" i="1"/>
  <c r="AR247" i="1"/>
  <c r="AR245" i="1"/>
  <c r="AR243" i="1"/>
  <c r="AR239" i="1"/>
  <c r="AR235" i="1"/>
  <c r="AR231" i="1"/>
  <c r="AR260" i="1"/>
  <c r="AR256" i="1"/>
  <c r="AR251" i="1"/>
  <c r="AR244" i="1"/>
  <c r="AR238" i="1"/>
  <c r="AR234" i="1"/>
  <c r="AR230" i="1"/>
  <c r="AR240" i="1"/>
  <c r="AR236" i="1"/>
  <c r="AR232" i="1"/>
  <c r="AR228" i="1"/>
  <c r="AR224" i="1"/>
  <c r="AR229" i="1"/>
  <c r="AR223" i="1"/>
  <c r="AR222" i="1"/>
  <c r="AR218" i="1"/>
  <c r="AR214" i="1"/>
  <c r="AR210" i="1"/>
  <c r="AR253" i="1"/>
  <c r="AR233" i="1"/>
  <c r="AR221" i="1"/>
  <c r="AR217" i="1"/>
  <c r="AR213" i="1"/>
  <c r="AR209" i="1"/>
  <c r="AR226" i="1"/>
  <c r="AR219" i="1"/>
  <c r="AR215" i="1"/>
  <c r="AR211" i="1"/>
  <c r="AR207" i="1"/>
  <c r="AR203" i="1"/>
  <c r="AR199" i="1"/>
  <c r="AR220" i="1"/>
  <c r="AR212" i="1"/>
  <c r="AR202" i="1"/>
  <c r="AR200" i="1"/>
  <c r="AR196" i="1"/>
  <c r="AR192" i="1"/>
  <c r="AR188" i="1"/>
  <c r="AR184" i="1"/>
  <c r="AR225" i="1"/>
  <c r="AR201" i="1"/>
  <c r="AR195" i="1"/>
  <c r="AR191" i="1"/>
  <c r="AR187" i="1"/>
  <c r="AR241" i="1"/>
  <c r="AR237" i="1"/>
  <c r="AR205" i="1"/>
  <c r="AR197" i="1"/>
  <c r="AR193" i="1"/>
  <c r="AR189" i="1"/>
  <c r="AR185" i="1"/>
  <c r="AR181" i="1"/>
  <c r="AR227" i="1"/>
  <c r="AR204" i="1"/>
  <c r="AR198" i="1"/>
  <c r="AR194" i="1"/>
  <c r="AR186" i="1"/>
  <c r="AR179" i="1"/>
  <c r="AR174" i="1"/>
  <c r="AR170" i="1"/>
  <c r="AR166" i="1"/>
  <c r="AR162" i="1"/>
  <c r="AR158" i="1"/>
  <c r="AR154" i="1"/>
  <c r="AR150" i="1"/>
  <c r="AR206" i="1"/>
  <c r="AR182" i="1"/>
  <c r="AR177" i="1"/>
  <c r="AR173" i="1"/>
  <c r="AR169" i="1"/>
  <c r="AR165" i="1"/>
  <c r="AR161" i="1"/>
  <c r="AR157" i="1"/>
  <c r="AR208" i="1"/>
  <c r="AR180" i="1"/>
  <c r="AR178" i="1"/>
  <c r="AR175" i="1"/>
  <c r="AR171" i="1"/>
  <c r="AR167" i="1"/>
  <c r="AR163" i="1"/>
  <c r="AR159" i="1"/>
  <c r="AR155" i="1"/>
  <c r="AR151" i="1"/>
  <c r="AR147" i="1"/>
  <c r="AR143" i="1"/>
  <c r="AR139" i="1"/>
  <c r="AR190" i="1"/>
  <c r="AR172" i="1"/>
  <c r="AR152" i="1"/>
  <c r="AR146" i="1"/>
  <c r="AR144" i="1"/>
  <c r="AR138" i="1"/>
  <c r="AR134" i="1"/>
  <c r="AR130" i="1"/>
  <c r="AR126" i="1"/>
  <c r="AR122" i="1"/>
  <c r="AR118" i="1"/>
  <c r="AR114" i="1"/>
  <c r="AR176" i="1"/>
  <c r="AR168" i="1"/>
  <c r="AR160" i="1"/>
  <c r="AR153" i="1"/>
  <c r="AR145" i="1"/>
  <c r="AR137" i="1"/>
  <c r="AR133" i="1"/>
  <c r="AR129" i="1"/>
  <c r="AR125" i="1"/>
  <c r="AR121" i="1"/>
  <c r="AR117" i="1"/>
  <c r="AR113" i="1"/>
  <c r="AR109" i="1"/>
  <c r="AR216" i="1"/>
  <c r="AR164" i="1"/>
  <c r="AR156" i="1"/>
  <c r="AR149" i="1"/>
  <c r="AR141" i="1"/>
  <c r="AR135" i="1"/>
  <c r="AR131" i="1"/>
  <c r="AR127" i="1"/>
  <c r="AR123" i="1"/>
  <c r="AR119" i="1"/>
  <c r="AR115" i="1"/>
  <c r="AR111" i="1"/>
  <c r="AR107" i="1"/>
  <c r="AR103" i="1"/>
  <c r="AR99" i="1"/>
  <c r="AR95" i="1"/>
  <c r="AR91" i="1"/>
  <c r="AR142" i="1"/>
  <c r="AR128" i="1"/>
  <c r="AR112" i="1"/>
  <c r="AR108" i="1"/>
  <c r="AR102" i="1"/>
  <c r="AR100" i="1"/>
  <c r="AR94" i="1"/>
  <c r="AR92" i="1"/>
  <c r="AR90" i="1"/>
  <c r="AR86" i="1"/>
  <c r="AR82" i="1"/>
  <c r="AR78" i="1"/>
  <c r="AR74" i="1"/>
  <c r="AR70" i="1"/>
  <c r="AR132" i="1"/>
  <c r="AR116" i="1"/>
  <c r="AR101" i="1"/>
  <c r="AR93" i="1"/>
  <c r="AR89" i="1"/>
  <c r="AR85" i="1"/>
  <c r="AR81" i="1"/>
  <c r="AR77" i="1"/>
  <c r="AR73" i="1"/>
  <c r="AR69" i="1"/>
  <c r="AR183" i="1"/>
  <c r="AR148" i="1"/>
  <c r="AR140" i="1"/>
  <c r="AR124" i="1"/>
  <c r="AR120" i="1"/>
  <c r="AR110" i="1"/>
  <c r="AR105" i="1"/>
  <c r="AR97" i="1"/>
  <c r="AR87" i="1"/>
  <c r="AR83" i="1"/>
  <c r="AR79" i="1"/>
  <c r="AR75" i="1"/>
  <c r="AR71" i="1"/>
  <c r="AR67" i="1"/>
  <c r="AR63" i="1"/>
  <c r="AR59" i="1"/>
  <c r="AR55" i="1"/>
  <c r="AR51" i="1"/>
  <c r="AR47" i="1"/>
  <c r="AV287" i="1"/>
  <c r="AV288" i="1"/>
  <c r="AV284" i="1"/>
  <c r="AV286" i="1"/>
  <c r="AV283" i="1"/>
  <c r="AV289" i="1"/>
  <c r="AV285" i="1"/>
  <c r="AV281" i="1"/>
  <c r="AV276" i="1"/>
  <c r="AV282" i="1"/>
  <c r="AV279" i="1"/>
  <c r="AV275" i="1"/>
  <c r="AV277" i="1"/>
  <c r="AV273" i="1"/>
  <c r="AV280" i="1"/>
  <c r="AV278" i="1"/>
  <c r="AV270" i="1"/>
  <c r="AV269" i="1"/>
  <c r="AV274" i="1"/>
  <c r="AV272" i="1"/>
  <c r="AV271" i="1"/>
  <c r="AV267" i="1"/>
  <c r="AV263" i="1"/>
  <c r="AV265" i="1"/>
  <c r="AV262" i="1"/>
  <c r="AV258" i="1"/>
  <c r="AV261" i="1"/>
  <c r="AV257" i="1"/>
  <c r="AV266" i="1"/>
  <c r="AV264" i="1"/>
  <c r="AV259" i="1"/>
  <c r="AV255" i="1"/>
  <c r="AV256" i="1"/>
  <c r="AV249" i="1"/>
  <c r="AV260" i="1"/>
  <c r="AV252" i="1"/>
  <c r="AV248" i="1"/>
  <c r="AV253" i="1"/>
  <c r="AV250" i="1"/>
  <c r="AV246" i="1"/>
  <c r="AV242" i="1"/>
  <c r="AV251" i="1"/>
  <c r="AV239" i="1"/>
  <c r="AV235" i="1"/>
  <c r="AV231" i="1"/>
  <c r="AV245" i="1"/>
  <c r="AV243" i="1"/>
  <c r="AV238" i="1"/>
  <c r="AV234" i="1"/>
  <c r="AV230" i="1"/>
  <c r="AV268" i="1"/>
  <c r="AV247" i="1"/>
  <c r="AV241" i="1"/>
  <c r="AV240" i="1"/>
  <c r="AV236" i="1"/>
  <c r="AV232" i="1"/>
  <c r="AV228" i="1"/>
  <c r="AV224" i="1"/>
  <c r="AV233" i="1"/>
  <c r="AV226" i="1"/>
  <c r="AV222" i="1"/>
  <c r="AV218" i="1"/>
  <c r="AV214" i="1"/>
  <c r="AV210" i="1"/>
  <c r="AV237" i="1"/>
  <c r="AV229" i="1"/>
  <c r="AV223" i="1"/>
  <c r="AV221" i="1"/>
  <c r="AV217" i="1"/>
  <c r="AV213" i="1"/>
  <c r="AV209" i="1"/>
  <c r="AV254" i="1"/>
  <c r="AV244" i="1"/>
  <c r="AV227" i="1"/>
  <c r="AV225" i="1"/>
  <c r="AV219" i="1"/>
  <c r="AV215" i="1"/>
  <c r="AV211" i="1"/>
  <c r="AV207" i="1"/>
  <c r="AV203" i="1"/>
  <c r="AV199" i="1"/>
  <c r="AV205" i="1"/>
  <c r="AV196" i="1"/>
  <c r="AV192" i="1"/>
  <c r="AV188" i="1"/>
  <c r="AV184" i="1"/>
  <c r="AV216" i="1"/>
  <c r="AV208" i="1"/>
  <c r="AV202" i="1"/>
  <c r="AV200" i="1"/>
  <c r="AV195" i="1"/>
  <c r="AV191" i="1"/>
  <c r="AV187" i="1"/>
  <c r="AV220" i="1"/>
  <c r="AV212" i="1"/>
  <c r="AV206" i="1"/>
  <c r="AV204" i="1"/>
  <c r="AV198" i="1"/>
  <c r="AV197" i="1"/>
  <c r="AV193" i="1"/>
  <c r="AV189" i="1"/>
  <c r="AV185" i="1"/>
  <c r="AV181" i="1"/>
  <c r="AV180" i="1"/>
  <c r="AV178" i="1"/>
  <c r="AV174" i="1"/>
  <c r="AV170" i="1"/>
  <c r="AV166" i="1"/>
  <c r="AV162" i="1"/>
  <c r="AV158" i="1"/>
  <c r="AV154" i="1"/>
  <c r="AV150" i="1"/>
  <c r="AV201" i="1"/>
  <c r="AV190" i="1"/>
  <c r="AV179" i="1"/>
  <c r="AV177" i="1"/>
  <c r="AV173" i="1"/>
  <c r="AV169" i="1"/>
  <c r="AV165" i="1"/>
  <c r="AV161" i="1"/>
  <c r="AV157" i="1"/>
  <c r="AV194" i="1"/>
  <c r="AV186" i="1"/>
  <c r="AV183" i="1"/>
  <c r="AV175" i="1"/>
  <c r="AV171" i="1"/>
  <c r="AV167" i="1"/>
  <c r="AV163" i="1"/>
  <c r="AV159" i="1"/>
  <c r="AV155" i="1"/>
  <c r="AV151" i="1"/>
  <c r="AV147" i="1"/>
  <c r="AV143" i="1"/>
  <c r="AV139" i="1"/>
  <c r="AV176" i="1"/>
  <c r="AV168" i="1"/>
  <c r="AV160" i="1"/>
  <c r="AV149" i="1"/>
  <c r="AV141" i="1"/>
  <c r="AV138" i="1"/>
  <c r="AV134" i="1"/>
  <c r="AV130" i="1"/>
  <c r="AV126" i="1"/>
  <c r="AV122" i="1"/>
  <c r="AV118" i="1"/>
  <c r="AV114" i="1"/>
  <c r="AV146" i="1"/>
  <c r="AV144" i="1"/>
  <c r="AV137" i="1"/>
  <c r="AV133" i="1"/>
  <c r="AV129" i="1"/>
  <c r="AV125" i="1"/>
  <c r="AV121" i="1"/>
  <c r="AV117" i="1"/>
  <c r="AV113" i="1"/>
  <c r="AV109" i="1"/>
  <c r="AV182" i="1"/>
  <c r="AV172" i="1"/>
  <c r="AV153" i="1"/>
  <c r="AV148" i="1"/>
  <c r="AV142" i="1"/>
  <c r="AV140" i="1"/>
  <c r="AV135" i="1"/>
  <c r="AV131" i="1"/>
  <c r="AV127" i="1"/>
  <c r="AV123" i="1"/>
  <c r="AV119" i="1"/>
  <c r="AV115" i="1"/>
  <c r="AV111" i="1"/>
  <c r="AV107" i="1"/>
  <c r="AV103" i="1"/>
  <c r="AV99" i="1"/>
  <c r="AV95" i="1"/>
  <c r="AV91" i="1"/>
  <c r="AV145" i="1"/>
  <c r="AV132" i="1"/>
  <c r="AV116" i="1"/>
  <c r="AV105" i="1"/>
  <c r="AV97" i="1"/>
  <c r="AV90" i="1"/>
  <c r="AV86" i="1"/>
  <c r="AV82" i="1"/>
  <c r="AV78" i="1"/>
  <c r="AV74" i="1"/>
  <c r="AV70" i="1"/>
  <c r="AV164" i="1"/>
  <c r="AV156" i="1"/>
  <c r="AV136" i="1"/>
  <c r="AV110" i="1"/>
  <c r="AV102" i="1"/>
  <c r="AV100" i="1"/>
  <c r="AV94" i="1"/>
  <c r="AV92" i="1"/>
  <c r="AV89" i="1"/>
  <c r="AV85" i="1"/>
  <c r="AV81" i="1"/>
  <c r="AV77" i="1"/>
  <c r="AV73" i="1"/>
  <c r="AV69" i="1"/>
  <c r="AV152" i="1"/>
  <c r="AV128" i="1"/>
  <c r="AV112" i="1"/>
  <c r="AV106" i="1"/>
  <c r="AV104" i="1"/>
  <c r="AV98" i="1"/>
  <c r="AV96" i="1"/>
  <c r="AV87" i="1"/>
  <c r="AV83" i="1"/>
  <c r="AV79" i="1"/>
  <c r="AV75" i="1"/>
  <c r="AV71" i="1"/>
  <c r="AV67" i="1"/>
  <c r="AV63" i="1"/>
  <c r="AV59" i="1"/>
  <c r="AV55" i="1"/>
  <c r="AV51" i="1"/>
  <c r="AV47" i="1"/>
  <c r="AZ287" i="1"/>
  <c r="AZ288" i="1"/>
  <c r="AZ284" i="1"/>
  <c r="AZ285" i="1"/>
  <c r="AZ281" i="1"/>
  <c r="AZ289" i="1"/>
  <c r="AZ286" i="1"/>
  <c r="AZ282" i="1"/>
  <c r="AZ276" i="1"/>
  <c r="AZ279" i="1"/>
  <c r="AZ275" i="1"/>
  <c r="AZ280" i="1"/>
  <c r="AZ277" i="1"/>
  <c r="AZ273" i="1"/>
  <c r="AZ283" i="1"/>
  <c r="AZ272" i="1"/>
  <c r="AZ270" i="1"/>
  <c r="AZ274" i="1"/>
  <c r="AZ269" i="1"/>
  <c r="AZ278" i="1"/>
  <c r="AZ271" i="1"/>
  <c r="AZ267" i="1"/>
  <c r="AZ263" i="1"/>
  <c r="AZ268" i="1"/>
  <c r="AZ266" i="1"/>
  <c r="AZ264" i="1"/>
  <c r="AZ262" i="1"/>
  <c r="AZ258" i="1"/>
  <c r="AZ265" i="1"/>
  <c r="AZ261" i="1"/>
  <c r="AZ257" i="1"/>
  <c r="AZ259" i="1"/>
  <c r="AZ255" i="1"/>
  <c r="AZ260" i="1"/>
  <c r="AZ253" i="1"/>
  <c r="AZ249" i="1"/>
  <c r="AZ252" i="1"/>
  <c r="AZ248" i="1"/>
  <c r="AZ254" i="1"/>
  <c r="AZ250" i="1"/>
  <c r="AZ246" i="1"/>
  <c r="AZ242" i="1"/>
  <c r="AZ256" i="1"/>
  <c r="AZ241" i="1"/>
  <c r="AZ239" i="1"/>
  <c r="AZ235" i="1"/>
  <c r="AZ231" i="1"/>
  <c r="AZ238" i="1"/>
  <c r="AZ234" i="1"/>
  <c r="AZ230" i="1"/>
  <c r="AZ251" i="1"/>
  <c r="AZ244" i="1"/>
  <c r="AZ240" i="1"/>
  <c r="AZ236" i="1"/>
  <c r="AZ232" i="1"/>
  <c r="AZ228" i="1"/>
  <c r="AZ224" i="1"/>
  <c r="AZ247" i="1"/>
  <c r="AZ245" i="1"/>
  <c r="AZ237" i="1"/>
  <c r="AZ227" i="1"/>
  <c r="AZ225" i="1"/>
  <c r="AZ222" i="1"/>
  <c r="AZ218" i="1"/>
  <c r="AZ214" i="1"/>
  <c r="AZ210" i="1"/>
  <c r="AZ226" i="1"/>
  <c r="AZ221" i="1"/>
  <c r="AZ217" i="1"/>
  <c r="AZ213" i="1"/>
  <c r="AZ209" i="1"/>
  <c r="AZ243" i="1"/>
  <c r="AZ233" i="1"/>
  <c r="AZ219" i="1"/>
  <c r="AZ215" i="1"/>
  <c r="AZ211" i="1"/>
  <c r="AZ207" i="1"/>
  <c r="AZ203" i="1"/>
  <c r="AZ199" i="1"/>
  <c r="AZ216" i="1"/>
  <c r="AZ208" i="1"/>
  <c r="AZ206" i="1"/>
  <c r="AZ204" i="1"/>
  <c r="AZ198" i="1"/>
  <c r="AZ196" i="1"/>
  <c r="AZ192" i="1"/>
  <c r="AZ188" i="1"/>
  <c r="AZ184" i="1"/>
  <c r="AZ205" i="1"/>
  <c r="AZ195" i="1"/>
  <c r="AZ191" i="1"/>
  <c r="AZ187" i="1"/>
  <c r="AZ201" i="1"/>
  <c r="AZ197" i="1"/>
  <c r="AZ193" i="1"/>
  <c r="AZ189" i="1"/>
  <c r="AZ185" i="1"/>
  <c r="AZ181" i="1"/>
  <c r="AZ229" i="1"/>
  <c r="AZ223" i="1"/>
  <c r="AZ220" i="1"/>
  <c r="AZ190" i="1"/>
  <c r="AZ183" i="1"/>
  <c r="AZ174" i="1"/>
  <c r="AZ170" i="1"/>
  <c r="AZ166" i="1"/>
  <c r="AZ162" i="1"/>
  <c r="AZ158" i="1"/>
  <c r="AZ154" i="1"/>
  <c r="AZ150" i="1"/>
  <c r="AZ212" i="1"/>
  <c r="AZ200" i="1"/>
  <c r="AZ180" i="1"/>
  <c r="AZ178" i="1"/>
  <c r="AZ177" i="1"/>
  <c r="AZ173" i="1"/>
  <c r="AZ169" i="1"/>
  <c r="AZ165" i="1"/>
  <c r="AZ161" i="1"/>
  <c r="AZ157" i="1"/>
  <c r="AZ182" i="1"/>
  <c r="AZ175" i="1"/>
  <c r="AZ171" i="1"/>
  <c r="AZ167" i="1"/>
  <c r="AZ163" i="1"/>
  <c r="AZ159" i="1"/>
  <c r="AZ155" i="1"/>
  <c r="AZ151" i="1"/>
  <c r="AZ147" i="1"/>
  <c r="AZ143" i="1"/>
  <c r="AZ139" i="1"/>
  <c r="AZ179" i="1"/>
  <c r="AZ152" i="1"/>
  <c r="AZ148" i="1"/>
  <c r="AZ142" i="1"/>
  <c r="AZ140" i="1"/>
  <c r="AZ138" i="1"/>
  <c r="AZ134" i="1"/>
  <c r="AZ130" i="1"/>
  <c r="AZ126" i="1"/>
  <c r="AZ122" i="1"/>
  <c r="AZ118" i="1"/>
  <c r="AZ114" i="1"/>
  <c r="AZ164" i="1"/>
  <c r="AZ156" i="1"/>
  <c r="AZ153" i="1"/>
  <c r="AZ149" i="1"/>
  <c r="AZ141" i="1"/>
  <c r="AZ137" i="1"/>
  <c r="AZ133" i="1"/>
  <c r="AZ129" i="1"/>
  <c r="AZ125" i="1"/>
  <c r="AZ121" i="1"/>
  <c r="AZ117" i="1"/>
  <c r="AZ113" i="1"/>
  <c r="AZ109" i="1"/>
  <c r="AZ186" i="1"/>
  <c r="AZ176" i="1"/>
  <c r="AZ168" i="1"/>
  <c r="AZ160" i="1"/>
  <c r="AZ145" i="1"/>
  <c r="AZ135" i="1"/>
  <c r="AZ131" i="1"/>
  <c r="AZ127" i="1"/>
  <c r="AZ123" i="1"/>
  <c r="AZ119" i="1"/>
  <c r="AZ115" i="1"/>
  <c r="AZ111" i="1"/>
  <c r="AZ107" i="1"/>
  <c r="AZ103" i="1"/>
  <c r="AZ99" i="1"/>
  <c r="AZ95" i="1"/>
  <c r="AZ91" i="1"/>
  <c r="AZ202" i="1"/>
  <c r="AZ144" i="1"/>
  <c r="AZ136" i="1"/>
  <c r="AZ108" i="1"/>
  <c r="AZ106" i="1"/>
  <c r="AZ104" i="1"/>
  <c r="AZ98" i="1"/>
  <c r="AZ96" i="1"/>
  <c r="AZ90" i="1"/>
  <c r="AZ86" i="1"/>
  <c r="AZ82" i="1"/>
  <c r="AZ78" i="1"/>
  <c r="AZ74" i="1"/>
  <c r="AZ70" i="1"/>
  <c r="AZ146" i="1"/>
  <c r="AZ124" i="1"/>
  <c r="AZ120" i="1"/>
  <c r="AZ105" i="1"/>
  <c r="AZ97" i="1"/>
  <c r="AZ89" i="1"/>
  <c r="AZ85" i="1"/>
  <c r="AZ81" i="1"/>
  <c r="AZ77" i="1"/>
  <c r="AZ73" i="1"/>
  <c r="AZ69" i="1"/>
  <c r="AZ194" i="1"/>
  <c r="AZ132" i="1"/>
  <c r="AZ116" i="1"/>
  <c r="AZ110" i="1"/>
  <c r="AZ101" i="1"/>
  <c r="AZ93" i="1"/>
  <c r="AZ87" i="1"/>
  <c r="AZ83" i="1"/>
  <c r="AZ79" i="1"/>
  <c r="AZ75" i="1"/>
  <c r="AZ71" i="1"/>
  <c r="AZ67" i="1"/>
  <c r="AZ63" i="1"/>
  <c r="AZ59" i="1"/>
  <c r="AZ55" i="1"/>
  <c r="AZ51" i="1"/>
  <c r="AZ47" i="1"/>
  <c r="BD287" i="1"/>
  <c r="BD288" i="1"/>
  <c r="BD284" i="1"/>
  <c r="BD286" i="1"/>
  <c r="BD289" i="1"/>
  <c r="BD285" i="1"/>
  <c r="BD283" i="1"/>
  <c r="BD281" i="1"/>
  <c r="BD280" i="1"/>
  <c r="BD276" i="1"/>
  <c r="BD279" i="1"/>
  <c r="BD275" i="1"/>
  <c r="BD282" i="1"/>
  <c r="BD277" i="1"/>
  <c r="BD273" i="1"/>
  <c r="BD270" i="1"/>
  <c r="BD272" i="1"/>
  <c r="BD269" i="1"/>
  <c r="BD274" i="1"/>
  <c r="BD271" i="1"/>
  <c r="BD267" i="1"/>
  <c r="BD263" i="1"/>
  <c r="BD262" i="1"/>
  <c r="BD258" i="1"/>
  <c r="BD266" i="1"/>
  <c r="BD264" i="1"/>
  <c r="BD261" i="1"/>
  <c r="BD257" i="1"/>
  <c r="BD259" i="1"/>
  <c r="BD255" i="1"/>
  <c r="BD256" i="1"/>
  <c r="BD254" i="1"/>
  <c r="BD249" i="1"/>
  <c r="BD268" i="1"/>
  <c r="BD265" i="1"/>
  <c r="BD253" i="1"/>
  <c r="BD252" i="1"/>
  <c r="BD248" i="1"/>
  <c r="BD260" i="1"/>
  <c r="BD250" i="1"/>
  <c r="BD246" i="1"/>
  <c r="BD242" i="1"/>
  <c r="BD244" i="1"/>
  <c r="BD239" i="1"/>
  <c r="BD235" i="1"/>
  <c r="BD231" i="1"/>
  <c r="BD247" i="1"/>
  <c r="BD241" i="1"/>
  <c r="BD238" i="1"/>
  <c r="BD234" i="1"/>
  <c r="BD230" i="1"/>
  <c r="BD278" i="1"/>
  <c r="BD245" i="1"/>
  <c r="BD243" i="1"/>
  <c r="BD240" i="1"/>
  <c r="BD236" i="1"/>
  <c r="BD232" i="1"/>
  <c r="BD228" i="1"/>
  <c r="BD224" i="1"/>
  <c r="BD251" i="1"/>
  <c r="BD222" i="1"/>
  <c r="BD218" i="1"/>
  <c r="BD214" i="1"/>
  <c r="BD210" i="1"/>
  <c r="BD227" i="1"/>
  <c r="BD225" i="1"/>
  <c r="BD221" i="1"/>
  <c r="BD217" i="1"/>
  <c r="BD213" i="1"/>
  <c r="BD209" i="1"/>
  <c r="BD237" i="1"/>
  <c r="BD229" i="1"/>
  <c r="BD223" i="1"/>
  <c r="BD219" i="1"/>
  <c r="BD215" i="1"/>
  <c r="BD211" i="1"/>
  <c r="BD207" i="1"/>
  <c r="BD203" i="1"/>
  <c r="BD199" i="1"/>
  <c r="BD201" i="1"/>
  <c r="BD196" i="1"/>
  <c r="BD192" i="1"/>
  <c r="BD188" i="1"/>
  <c r="BD184" i="1"/>
  <c r="BD220" i="1"/>
  <c r="BD212" i="1"/>
  <c r="BD206" i="1"/>
  <c r="BD204" i="1"/>
  <c r="BD198" i="1"/>
  <c r="BD195" i="1"/>
  <c r="BD191" i="1"/>
  <c r="BD187" i="1"/>
  <c r="BD233" i="1"/>
  <c r="BD216" i="1"/>
  <c r="BD208" i="1"/>
  <c r="BD202" i="1"/>
  <c r="BD200" i="1"/>
  <c r="BD197" i="1"/>
  <c r="BD193" i="1"/>
  <c r="BD189" i="1"/>
  <c r="BD185" i="1"/>
  <c r="BD181" i="1"/>
  <c r="BD182" i="1"/>
  <c r="BD174" i="1"/>
  <c r="BD170" i="1"/>
  <c r="BD166" i="1"/>
  <c r="BD162" i="1"/>
  <c r="BD158" i="1"/>
  <c r="BD154" i="1"/>
  <c r="BD150" i="1"/>
  <c r="BD205" i="1"/>
  <c r="BD194" i="1"/>
  <c r="BD186" i="1"/>
  <c r="BD183" i="1"/>
  <c r="BD177" i="1"/>
  <c r="BD173" i="1"/>
  <c r="BD169" i="1"/>
  <c r="BD165" i="1"/>
  <c r="BD161" i="1"/>
  <c r="BD157" i="1"/>
  <c r="BD190" i="1"/>
  <c r="BD179" i="1"/>
  <c r="BD175" i="1"/>
  <c r="BD171" i="1"/>
  <c r="BD167" i="1"/>
  <c r="BD163" i="1"/>
  <c r="BD159" i="1"/>
  <c r="BD155" i="1"/>
  <c r="BD151" i="1"/>
  <c r="BD147" i="1"/>
  <c r="BD143" i="1"/>
  <c r="BD139" i="1"/>
  <c r="BD178" i="1"/>
  <c r="BD164" i="1"/>
  <c r="BD156" i="1"/>
  <c r="BD145" i="1"/>
  <c r="BD138" i="1"/>
  <c r="BD134" i="1"/>
  <c r="BD130" i="1"/>
  <c r="BD126" i="1"/>
  <c r="BD122" i="1"/>
  <c r="BD118" i="1"/>
  <c r="BD114" i="1"/>
  <c r="BD172" i="1"/>
  <c r="BD148" i="1"/>
  <c r="BD142" i="1"/>
  <c r="BD140" i="1"/>
  <c r="BD137" i="1"/>
  <c r="BD133" i="1"/>
  <c r="BD129" i="1"/>
  <c r="BD125" i="1"/>
  <c r="BD121" i="1"/>
  <c r="BD117" i="1"/>
  <c r="BD113" i="1"/>
  <c r="BD109" i="1"/>
  <c r="BD153" i="1"/>
  <c r="BD146" i="1"/>
  <c r="BD144" i="1"/>
  <c r="BD135" i="1"/>
  <c r="BD131" i="1"/>
  <c r="BD127" i="1"/>
  <c r="BD123" i="1"/>
  <c r="BD119" i="1"/>
  <c r="BD115" i="1"/>
  <c r="BD111" i="1"/>
  <c r="BD107" i="1"/>
  <c r="BD103" i="1"/>
  <c r="BD99" i="1"/>
  <c r="BD95" i="1"/>
  <c r="BD91" i="1"/>
  <c r="BD180" i="1"/>
  <c r="BD149" i="1"/>
  <c r="BD141" i="1"/>
  <c r="BD124" i="1"/>
  <c r="BD120" i="1"/>
  <c r="BD101" i="1"/>
  <c r="BD93" i="1"/>
  <c r="BD90" i="1"/>
  <c r="BD86" i="1"/>
  <c r="BD82" i="1"/>
  <c r="BD78" i="1"/>
  <c r="BD74" i="1"/>
  <c r="BD70" i="1"/>
  <c r="BD128" i="1"/>
  <c r="BD112" i="1"/>
  <c r="BD110" i="1"/>
  <c r="BD106" i="1"/>
  <c r="BD104" i="1"/>
  <c r="BD98" i="1"/>
  <c r="BD96" i="1"/>
  <c r="BD89" i="1"/>
  <c r="BD85" i="1"/>
  <c r="BD81" i="1"/>
  <c r="BD77" i="1"/>
  <c r="BD73" i="1"/>
  <c r="BD69" i="1"/>
  <c r="BD176" i="1"/>
  <c r="BD168" i="1"/>
  <c r="BD160" i="1"/>
  <c r="BD136" i="1"/>
  <c r="BD102" i="1"/>
  <c r="BD100" i="1"/>
  <c r="BD94" i="1"/>
  <c r="BD92" i="1"/>
  <c r="BD87" i="1"/>
  <c r="BD83" i="1"/>
  <c r="BD79" i="1"/>
  <c r="BD75" i="1"/>
  <c r="BD71" i="1"/>
  <c r="BD67" i="1"/>
  <c r="BD63" i="1"/>
  <c r="BD59" i="1"/>
  <c r="BD55" i="1"/>
  <c r="BD51" i="1"/>
  <c r="BD47" i="1"/>
  <c r="BH287" i="1"/>
  <c r="BH288" i="1"/>
  <c r="BH284" i="1"/>
  <c r="BH289" i="1"/>
  <c r="BH283" i="1"/>
  <c r="BH285" i="1"/>
  <c r="BH281" i="1"/>
  <c r="BH276" i="1"/>
  <c r="BH280" i="1"/>
  <c r="BH279" i="1"/>
  <c r="BH275" i="1"/>
  <c r="BH286" i="1"/>
  <c r="BH277" i="1"/>
  <c r="BH273" i="1"/>
  <c r="BH270" i="1"/>
  <c r="BH278" i="1"/>
  <c r="BH274" i="1"/>
  <c r="BH269" i="1"/>
  <c r="BH282" i="1"/>
  <c r="BH271" i="1"/>
  <c r="BH267" i="1"/>
  <c r="BH263" i="1"/>
  <c r="BH268" i="1"/>
  <c r="BH262" i="1"/>
  <c r="BH258" i="1"/>
  <c r="BH272" i="1"/>
  <c r="BH261" i="1"/>
  <c r="BH257" i="1"/>
  <c r="BH265" i="1"/>
  <c r="BH259" i="1"/>
  <c r="BH255" i="1"/>
  <c r="BH249" i="1"/>
  <c r="BH264" i="1"/>
  <c r="BH254" i="1"/>
  <c r="BH252" i="1"/>
  <c r="BH248" i="1"/>
  <c r="BH266" i="1"/>
  <c r="BH250" i="1"/>
  <c r="BH246" i="1"/>
  <c r="BH242" i="1"/>
  <c r="BH260" i="1"/>
  <c r="BH247" i="1"/>
  <c r="BH245" i="1"/>
  <c r="BH243" i="1"/>
  <c r="BH239" i="1"/>
  <c r="BH235" i="1"/>
  <c r="BH231" i="1"/>
  <c r="BH251" i="1"/>
  <c r="BH244" i="1"/>
  <c r="BH238" i="1"/>
  <c r="BH234" i="1"/>
  <c r="BH230" i="1"/>
  <c r="BH256" i="1"/>
  <c r="BH253" i="1"/>
  <c r="BH240" i="1"/>
  <c r="BH236" i="1"/>
  <c r="BH232" i="1"/>
  <c r="BH228" i="1"/>
  <c r="BH224" i="1"/>
  <c r="BH229" i="1"/>
  <c r="BH223" i="1"/>
  <c r="BH222" i="1"/>
  <c r="BH218" i="1"/>
  <c r="BH214" i="1"/>
  <c r="BH210" i="1"/>
  <c r="BH233" i="1"/>
  <c r="BH221" i="1"/>
  <c r="BH217" i="1"/>
  <c r="BH213" i="1"/>
  <c r="BH209" i="1"/>
  <c r="BH241" i="1"/>
  <c r="BH226" i="1"/>
  <c r="BH219" i="1"/>
  <c r="BH215" i="1"/>
  <c r="BH211" i="1"/>
  <c r="BH207" i="1"/>
  <c r="BH203" i="1"/>
  <c r="BH199" i="1"/>
  <c r="BH220" i="1"/>
  <c r="BH212" i="1"/>
  <c r="BH202" i="1"/>
  <c r="BH200" i="1"/>
  <c r="BH196" i="1"/>
  <c r="BH192" i="1"/>
  <c r="BH188" i="1"/>
  <c r="BH184" i="1"/>
  <c r="BH201" i="1"/>
  <c r="BH195" i="1"/>
  <c r="BH191" i="1"/>
  <c r="BH187" i="1"/>
  <c r="BH227" i="1"/>
  <c r="BH205" i="1"/>
  <c r="BH197" i="1"/>
  <c r="BH193" i="1"/>
  <c r="BH189" i="1"/>
  <c r="BH185" i="1"/>
  <c r="BH181" i="1"/>
  <c r="BH177" i="1"/>
  <c r="BH225" i="1"/>
  <c r="BH194" i="1"/>
  <c r="BH186" i="1"/>
  <c r="BH179" i="1"/>
  <c r="BH174" i="1"/>
  <c r="BH170" i="1"/>
  <c r="BH166" i="1"/>
  <c r="BH162" i="1"/>
  <c r="BH158" i="1"/>
  <c r="BH154" i="1"/>
  <c r="BH150" i="1"/>
  <c r="BH216" i="1"/>
  <c r="BH204" i="1"/>
  <c r="BH198" i="1"/>
  <c r="BH182" i="1"/>
  <c r="BH173" i="1"/>
  <c r="BH169" i="1"/>
  <c r="BH165" i="1"/>
  <c r="BH161" i="1"/>
  <c r="BH157" i="1"/>
  <c r="BH237" i="1"/>
  <c r="BH180" i="1"/>
  <c r="BH178" i="1"/>
  <c r="BH175" i="1"/>
  <c r="BH171" i="1"/>
  <c r="BH167" i="1"/>
  <c r="BH163" i="1"/>
  <c r="BH159" i="1"/>
  <c r="BH155" i="1"/>
  <c r="BH151" i="1"/>
  <c r="BH147" i="1"/>
  <c r="BH143" i="1"/>
  <c r="BH139" i="1"/>
  <c r="BH172" i="1"/>
  <c r="BH152" i="1"/>
  <c r="BH146" i="1"/>
  <c r="BH144" i="1"/>
  <c r="BH138" i="1"/>
  <c r="BH134" i="1"/>
  <c r="BH130" i="1"/>
  <c r="BH126" i="1"/>
  <c r="BH122" i="1"/>
  <c r="BH118" i="1"/>
  <c r="BH114" i="1"/>
  <c r="BH176" i="1"/>
  <c r="BH168" i="1"/>
  <c r="BH160" i="1"/>
  <c r="BH153" i="1"/>
  <c r="BH145" i="1"/>
  <c r="BH137" i="1"/>
  <c r="BH133" i="1"/>
  <c r="BH129" i="1"/>
  <c r="BH125" i="1"/>
  <c r="BH121" i="1"/>
  <c r="BH117" i="1"/>
  <c r="BH113" i="1"/>
  <c r="BH109" i="1"/>
  <c r="BH208" i="1"/>
  <c r="BH190" i="1"/>
  <c r="BH183" i="1"/>
  <c r="BH164" i="1"/>
  <c r="BH156" i="1"/>
  <c r="BH149" i="1"/>
  <c r="BH141" i="1"/>
  <c r="BH135" i="1"/>
  <c r="BH131" i="1"/>
  <c r="BH127" i="1"/>
  <c r="BH123" i="1"/>
  <c r="BH119" i="1"/>
  <c r="BH115" i="1"/>
  <c r="BH111" i="1"/>
  <c r="BH107" i="1"/>
  <c r="BH103" i="1"/>
  <c r="BH99" i="1"/>
  <c r="BH95" i="1"/>
  <c r="BH91" i="1"/>
  <c r="BH148" i="1"/>
  <c r="BH140" i="1"/>
  <c r="BH128" i="1"/>
  <c r="BH112" i="1"/>
  <c r="BH108" i="1"/>
  <c r="BH102" i="1"/>
  <c r="BH100" i="1"/>
  <c r="BH94" i="1"/>
  <c r="BH92" i="1"/>
  <c r="BH90" i="1"/>
  <c r="BH86" i="1"/>
  <c r="BH82" i="1"/>
  <c r="BH78" i="1"/>
  <c r="BH74" i="1"/>
  <c r="BH70" i="1"/>
  <c r="BH142" i="1"/>
  <c r="BH132" i="1"/>
  <c r="BH116" i="1"/>
  <c r="BH101" i="1"/>
  <c r="BH93" i="1"/>
  <c r="BH89" i="1"/>
  <c r="BH85" i="1"/>
  <c r="BH81" i="1"/>
  <c r="BH77" i="1"/>
  <c r="BH73" i="1"/>
  <c r="BH69" i="1"/>
  <c r="BH206" i="1"/>
  <c r="BH124" i="1"/>
  <c r="BH120" i="1"/>
  <c r="BH110" i="1"/>
  <c r="BH105" i="1"/>
  <c r="BH97" i="1"/>
  <c r="BH87" i="1"/>
  <c r="BH83" i="1"/>
  <c r="BH79" i="1"/>
  <c r="BH75" i="1"/>
  <c r="BH71" i="1"/>
  <c r="BH67" i="1"/>
  <c r="BH63" i="1"/>
  <c r="BH59" i="1"/>
  <c r="BH55" i="1"/>
  <c r="BH51" i="1"/>
  <c r="BH47" i="1"/>
  <c r="J1" i="1"/>
  <c r="S1" i="1"/>
  <c r="AA1" i="1"/>
  <c r="AI1" i="1"/>
  <c r="AQ1" i="1"/>
  <c r="AY1" i="1"/>
  <c r="M286" i="1"/>
  <c r="M289" i="1"/>
  <c r="M287" i="1"/>
  <c r="M288" i="1"/>
  <c r="M285" i="1"/>
  <c r="M284" i="1"/>
  <c r="J284" i="1" s="1"/>
  <c r="M283" i="1"/>
  <c r="M282" i="1"/>
  <c r="M280" i="1"/>
  <c r="M279" i="1"/>
  <c r="M278" i="1"/>
  <c r="M281" i="1"/>
  <c r="M276" i="1"/>
  <c r="M272" i="1"/>
  <c r="J272" i="1" s="1"/>
  <c r="M268" i="1"/>
  <c r="M275" i="1"/>
  <c r="M270" i="1"/>
  <c r="M266" i="1"/>
  <c r="M277" i="1"/>
  <c r="M273" i="1"/>
  <c r="J273" i="1" s="1"/>
  <c r="M261" i="1"/>
  <c r="M260" i="1"/>
  <c r="M271" i="1"/>
  <c r="J271" i="1" s="1"/>
  <c r="M262" i="1"/>
  <c r="M258" i="1"/>
  <c r="M254" i="1"/>
  <c r="M263" i="1"/>
  <c r="M257" i="1"/>
  <c r="M252" i="1"/>
  <c r="M248" i="1"/>
  <c r="M265" i="1"/>
  <c r="M255" i="1"/>
  <c r="M251" i="1"/>
  <c r="M247" i="1"/>
  <c r="M259" i="1"/>
  <c r="M253" i="1"/>
  <c r="M249" i="1"/>
  <c r="M245" i="1"/>
  <c r="M246" i="1"/>
  <c r="M244" i="1"/>
  <c r="M238" i="1"/>
  <c r="M234" i="1"/>
  <c r="M230" i="1"/>
  <c r="M241" i="1"/>
  <c r="M237" i="1"/>
  <c r="M243" i="1"/>
  <c r="M239" i="1"/>
  <c r="M235" i="1"/>
  <c r="M231" i="1"/>
  <c r="M227" i="1"/>
  <c r="M256" i="1"/>
  <c r="M240" i="1"/>
  <c r="J240" i="1" s="1"/>
  <c r="M232" i="1"/>
  <c r="M221" i="1"/>
  <c r="M217" i="1"/>
  <c r="M213" i="1"/>
  <c r="M209" i="1"/>
  <c r="M225" i="1"/>
  <c r="M220" i="1"/>
  <c r="J220" i="1" s="1"/>
  <c r="M216" i="1"/>
  <c r="M212" i="1"/>
  <c r="M229" i="1"/>
  <c r="M222" i="1"/>
  <c r="M218" i="1"/>
  <c r="M214" i="1"/>
  <c r="M210" i="1"/>
  <c r="M206" i="1"/>
  <c r="M202" i="1"/>
  <c r="M198" i="1"/>
  <c r="M236" i="1"/>
  <c r="M219" i="1"/>
  <c r="M211" i="1"/>
  <c r="M203" i="1"/>
  <c r="M201" i="1"/>
  <c r="M195" i="1"/>
  <c r="M191" i="1"/>
  <c r="M187" i="1"/>
  <c r="M208" i="1"/>
  <c r="M204" i="1"/>
  <c r="M194" i="1"/>
  <c r="M190" i="1"/>
  <c r="M200" i="1"/>
  <c r="M196" i="1"/>
  <c r="M192" i="1"/>
  <c r="M188" i="1"/>
  <c r="M184" i="1"/>
  <c r="M180" i="1"/>
  <c r="M226" i="1"/>
  <c r="M193" i="1"/>
  <c r="M185" i="1"/>
  <c r="J185" i="1" s="1"/>
  <c r="M182" i="1"/>
  <c r="M177" i="1"/>
  <c r="M173" i="1"/>
  <c r="M169" i="1"/>
  <c r="M165" i="1"/>
  <c r="M161" i="1"/>
  <c r="M157" i="1"/>
  <c r="M153" i="1"/>
  <c r="M205" i="1"/>
  <c r="M199" i="1"/>
  <c r="M183" i="1"/>
  <c r="M176" i="1"/>
  <c r="J176" i="1" s="1"/>
  <c r="M172" i="1"/>
  <c r="M168" i="1"/>
  <c r="M164" i="1"/>
  <c r="M160" i="1"/>
  <c r="J160" i="1" s="1"/>
  <c r="M228" i="1"/>
  <c r="M215" i="1"/>
  <c r="M186" i="1"/>
  <c r="M181" i="1"/>
  <c r="M179" i="1"/>
  <c r="M174" i="1"/>
  <c r="M166" i="1"/>
  <c r="M162" i="1"/>
  <c r="M158" i="1"/>
  <c r="M154" i="1"/>
  <c r="M150" i="1"/>
  <c r="M146" i="1"/>
  <c r="M142" i="1"/>
  <c r="M197" i="1"/>
  <c r="M178" i="1"/>
  <c r="M171" i="1"/>
  <c r="M155" i="1"/>
  <c r="M151" i="1"/>
  <c r="M147" i="1"/>
  <c r="M145" i="1"/>
  <c r="M137" i="1"/>
  <c r="M133" i="1"/>
  <c r="M129" i="1"/>
  <c r="M125" i="1"/>
  <c r="M121" i="1"/>
  <c r="M117" i="1"/>
  <c r="M113" i="1"/>
  <c r="M223" i="1"/>
  <c r="M189" i="1"/>
  <c r="M175" i="1"/>
  <c r="M167" i="1"/>
  <c r="J167" i="1" s="1"/>
  <c r="M159" i="1"/>
  <c r="M148" i="1"/>
  <c r="M140" i="1"/>
  <c r="M136" i="1"/>
  <c r="J136" i="1" s="1"/>
  <c r="M132" i="1"/>
  <c r="M128" i="1"/>
  <c r="M124" i="1"/>
  <c r="M120" i="1"/>
  <c r="M116" i="1"/>
  <c r="M112" i="1"/>
  <c r="M163" i="1"/>
  <c r="M156" i="1"/>
  <c r="J156" i="1" s="1"/>
  <c r="M152" i="1"/>
  <c r="M144" i="1"/>
  <c r="M138" i="1"/>
  <c r="M134" i="1"/>
  <c r="M130" i="1"/>
  <c r="M126" i="1"/>
  <c r="M122" i="1"/>
  <c r="M114" i="1"/>
  <c r="M110" i="1"/>
  <c r="M106" i="1"/>
  <c r="M102" i="1"/>
  <c r="M98" i="1"/>
  <c r="M94" i="1"/>
  <c r="M149" i="1"/>
  <c r="M143" i="1"/>
  <c r="M141" i="1"/>
  <c r="M139" i="1"/>
  <c r="M119" i="1"/>
  <c r="M103" i="1"/>
  <c r="M101" i="1"/>
  <c r="M95" i="1"/>
  <c r="M93" i="1"/>
  <c r="M89" i="1"/>
  <c r="M85" i="1"/>
  <c r="M81" i="1"/>
  <c r="M77" i="1"/>
  <c r="M73" i="1"/>
  <c r="M127" i="1"/>
  <c r="M123" i="1"/>
  <c r="M111" i="1"/>
  <c r="M109" i="1"/>
  <c r="M104" i="1"/>
  <c r="M96" i="1"/>
  <c r="M88" i="1"/>
  <c r="J88" i="1" s="1"/>
  <c r="M84" i="1"/>
  <c r="M80" i="1"/>
  <c r="M76" i="1"/>
  <c r="M72" i="1"/>
  <c r="J72" i="1" s="1"/>
  <c r="M68" i="1"/>
  <c r="M207" i="1"/>
  <c r="M135" i="1"/>
  <c r="M100" i="1"/>
  <c r="M92" i="1"/>
  <c r="M90" i="1"/>
  <c r="M86" i="1"/>
  <c r="M82" i="1"/>
  <c r="M78" i="1"/>
  <c r="M74" i="1"/>
  <c r="M70" i="1"/>
  <c r="M66" i="1"/>
  <c r="M62" i="1"/>
  <c r="M58" i="1"/>
  <c r="M54" i="1"/>
  <c r="J54" i="1" s="1"/>
  <c r="M50" i="1"/>
  <c r="M46" i="1"/>
  <c r="Y286" i="1"/>
  <c r="Y289" i="1"/>
  <c r="Y287" i="1"/>
  <c r="Y283" i="1"/>
  <c r="Y288" i="1"/>
  <c r="Y282" i="1"/>
  <c r="Y284" i="1"/>
  <c r="Y279" i="1"/>
  <c r="Y281" i="1"/>
  <c r="Y278" i="1"/>
  <c r="Y280" i="1"/>
  <c r="Y276" i="1"/>
  <c r="Y272" i="1"/>
  <c r="Y269" i="1"/>
  <c r="Y275" i="1"/>
  <c r="Y273" i="1"/>
  <c r="Y268" i="1"/>
  <c r="Y277" i="1"/>
  <c r="Y270" i="1"/>
  <c r="Y266" i="1"/>
  <c r="Y271" i="1"/>
  <c r="Y264" i="1"/>
  <c r="Y261" i="1"/>
  <c r="Y285" i="1"/>
  <c r="Y274" i="1"/>
  <c r="Y267" i="1"/>
  <c r="Y265" i="1"/>
  <c r="Y260" i="1"/>
  <c r="Y262" i="1"/>
  <c r="Y258" i="1"/>
  <c r="Y254" i="1"/>
  <c r="Y259" i="1"/>
  <c r="Y255" i="1"/>
  <c r="Y253" i="1"/>
  <c r="Y252" i="1"/>
  <c r="Y248" i="1"/>
  <c r="Y263" i="1"/>
  <c r="Y256" i="1"/>
  <c r="Y251" i="1"/>
  <c r="Y247" i="1"/>
  <c r="Y249" i="1"/>
  <c r="Y245" i="1"/>
  <c r="Y238" i="1"/>
  <c r="Y234" i="1"/>
  <c r="Y230" i="1"/>
  <c r="Y242" i="1"/>
  <c r="Y241" i="1"/>
  <c r="Y237" i="1"/>
  <c r="Y233" i="1"/>
  <c r="Y246" i="1"/>
  <c r="Y244" i="1"/>
  <c r="Y239" i="1"/>
  <c r="Y235" i="1"/>
  <c r="Y231" i="1"/>
  <c r="Y227" i="1"/>
  <c r="Y223" i="1"/>
  <c r="Y250" i="1"/>
  <c r="Y243" i="1"/>
  <c r="Y225" i="1"/>
  <c r="Y221" i="1"/>
  <c r="Y217" i="1"/>
  <c r="Y213" i="1"/>
  <c r="Y209" i="1"/>
  <c r="Y240" i="1"/>
  <c r="Y232" i="1"/>
  <c r="Y228" i="1"/>
  <c r="Y226" i="1"/>
  <c r="Y220" i="1"/>
  <c r="Y216" i="1"/>
  <c r="Y212" i="1"/>
  <c r="Y257" i="1"/>
  <c r="Y236" i="1"/>
  <c r="Y224" i="1"/>
  <c r="Y222" i="1"/>
  <c r="Y218" i="1"/>
  <c r="Y214" i="1"/>
  <c r="Y210" i="1"/>
  <c r="Y206" i="1"/>
  <c r="Y202" i="1"/>
  <c r="Y198" i="1"/>
  <c r="Y204" i="1"/>
  <c r="Y195" i="1"/>
  <c r="Y191" i="1"/>
  <c r="Y187" i="1"/>
  <c r="Y219" i="1"/>
  <c r="Y211" i="1"/>
  <c r="Y207" i="1"/>
  <c r="Y205" i="1"/>
  <c r="Y199" i="1"/>
  <c r="Y194" i="1"/>
  <c r="Y190" i="1"/>
  <c r="Y229" i="1"/>
  <c r="Y215" i="1"/>
  <c r="Y208" i="1"/>
  <c r="Y203" i="1"/>
  <c r="Y201" i="1"/>
  <c r="Y196" i="1"/>
  <c r="Y192" i="1"/>
  <c r="Y188" i="1"/>
  <c r="Y184" i="1"/>
  <c r="Y180" i="1"/>
  <c r="Y183" i="1"/>
  <c r="Y177" i="1"/>
  <c r="Y173" i="1"/>
  <c r="Y169" i="1"/>
  <c r="Y165" i="1"/>
  <c r="Y161" i="1"/>
  <c r="Y157" i="1"/>
  <c r="Y153" i="1"/>
  <c r="Y193" i="1"/>
  <c r="Y186" i="1"/>
  <c r="Y178" i="1"/>
  <c r="Y176" i="1"/>
  <c r="Y172" i="1"/>
  <c r="Y168" i="1"/>
  <c r="Y164" i="1"/>
  <c r="Y160" i="1"/>
  <c r="Y156" i="1"/>
  <c r="Y197" i="1"/>
  <c r="Y189" i="1"/>
  <c r="Y182" i="1"/>
  <c r="Y174" i="1"/>
  <c r="Y170" i="1"/>
  <c r="Y166" i="1"/>
  <c r="Y162" i="1"/>
  <c r="Y158" i="1"/>
  <c r="Y154" i="1"/>
  <c r="Y150" i="1"/>
  <c r="Y146" i="1"/>
  <c r="Y142" i="1"/>
  <c r="Y181" i="1"/>
  <c r="Y163" i="1"/>
  <c r="Y148" i="1"/>
  <c r="Y140" i="1"/>
  <c r="Y137" i="1"/>
  <c r="Y133" i="1"/>
  <c r="Y129" i="1"/>
  <c r="Y125" i="1"/>
  <c r="Y121" i="1"/>
  <c r="Y117" i="1"/>
  <c r="Y113" i="1"/>
  <c r="Y179" i="1"/>
  <c r="Y171" i="1"/>
  <c r="Y152" i="1"/>
  <c r="Y149" i="1"/>
  <c r="Y143" i="1"/>
  <c r="Y141" i="1"/>
  <c r="Y136" i="1"/>
  <c r="Y132" i="1"/>
  <c r="Y128" i="1"/>
  <c r="Y124" i="1"/>
  <c r="Y120" i="1"/>
  <c r="Y116" i="1"/>
  <c r="Y112" i="1"/>
  <c r="Y147" i="1"/>
  <c r="Y145" i="1"/>
  <c r="Y138" i="1"/>
  <c r="Y134" i="1"/>
  <c r="Y130" i="1"/>
  <c r="Y126" i="1"/>
  <c r="Y122" i="1"/>
  <c r="Y118" i="1"/>
  <c r="Y114" i="1"/>
  <c r="Y110" i="1"/>
  <c r="Y106" i="1"/>
  <c r="Y102" i="1"/>
  <c r="Y98" i="1"/>
  <c r="Y94" i="1"/>
  <c r="Y200" i="1"/>
  <c r="Y135" i="1"/>
  <c r="Y104" i="1"/>
  <c r="Y96" i="1"/>
  <c r="Y89" i="1"/>
  <c r="Y85" i="1"/>
  <c r="Y81" i="1"/>
  <c r="Y77" i="1"/>
  <c r="Y73" i="1"/>
  <c r="Y69" i="1"/>
  <c r="Y144" i="1"/>
  <c r="Y139" i="1"/>
  <c r="Y119" i="1"/>
  <c r="Y107" i="1"/>
  <c r="Y105" i="1"/>
  <c r="Y99" i="1"/>
  <c r="Y97" i="1"/>
  <c r="Y91" i="1"/>
  <c r="Y88" i="1"/>
  <c r="Y84" i="1"/>
  <c r="Y80" i="1"/>
  <c r="Y76" i="1"/>
  <c r="Y72" i="1"/>
  <c r="Y68" i="1"/>
  <c r="Y175" i="1"/>
  <c r="Y167" i="1"/>
  <c r="Y159" i="1"/>
  <c r="Y155" i="1"/>
  <c r="Y151" i="1"/>
  <c r="Y131" i="1"/>
  <c r="Y115" i="1"/>
  <c r="Y109" i="1"/>
  <c r="Y103" i="1"/>
  <c r="Y101" i="1"/>
  <c r="Y95" i="1"/>
  <c r="Y93" i="1"/>
  <c r="Y90" i="1"/>
  <c r="Y86" i="1"/>
  <c r="Y82" i="1"/>
  <c r="Y78" i="1"/>
  <c r="Y74" i="1"/>
  <c r="Y70" i="1"/>
  <c r="Y66" i="1"/>
  <c r="Y62" i="1"/>
  <c r="Y58" i="1"/>
  <c r="Y54" i="1"/>
  <c r="Y50" i="1"/>
  <c r="Y46" i="1"/>
  <c r="L1" i="1"/>
  <c r="P1" i="1"/>
  <c r="T1" i="1"/>
  <c r="X1" i="1"/>
  <c r="AB1" i="1"/>
  <c r="AF1" i="1"/>
  <c r="AJ1" i="1"/>
  <c r="AN1" i="1"/>
  <c r="AR1" i="1"/>
  <c r="AV1" i="1"/>
  <c r="AZ1" i="1"/>
  <c r="BD1" i="1"/>
  <c r="BH1" i="1"/>
  <c r="N289" i="1"/>
  <c r="N285" i="1"/>
  <c r="N288" i="1"/>
  <c r="N286" i="1"/>
  <c r="N282" i="1"/>
  <c r="N281" i="1"/>
  <c r="N287" i="1"/>
  <c r="N284" i="1"/>
  <c r="N283" i="1"/>
  <c r="N278" i="1"/>
  <c r="N277" i="1"/>
  <c r="N280" i="1"/>
  <c r="N279" i="1"/>
  <c r="N275" i="1"/>
  <c r="N276" i="1"/>
  <c r="N273" i="1"/>
  <c r="N272" i="1"/>
  <c r="N271" i="1"/>
  <c r="N265" i="1"/>
  <c r="N260" i="1"/>
  <c r="N266" i="1"/>
  <c r="N263" i="1"/>
  <c r="N259" i="1"/>
  <c r="N268" i="1"/>
  <c r="N261" i="1"/>
  <c r="N257" i="1"/>
  <c r="N255" i="1"/>
  <c r="N254" i="1"/>
  <c r="N251" i="1"/>
  <c r="N247" i="1"/>
  <c r="N270" i="1"/>
  <c r="N256" i="1"/>
  <c r="N262" i="1"/>
  <c r="N252" i="1"/>
  <c r="N248" i="1"/>
  <c r="N244" i="1"/>
  <c r="N258" i="1"/>
  <c r="N253" i="1"/>
  <c r="N249" i="1"/>
  <c r="N241" i="1"/>
  <c r="N237" i="1"/>
  <c r="N240" i="1"/>
  <c r="N236" i="1"/>
  <c r="N232" i="1"/>
  <c r="N246" i="1"/>
  <c r="N245" i="1"/>
  <c r="N238" i="1"/>
  <c r="N234" i="1"/>
  <c r="N230" i="1"/>
  <c r="N226" i="1"/>
  <c r="J226" i="1" s="1"/>
  <c r="N225" i="1"/>
  <c r="N220" i="1"/>
  <c r="N216" i="1"/>
  <c r="N212" i="1"/>
  <c r="N208" i="1"/>
  <c r="N228" i="1"/>
  <c r="N227" i="1"/>
  <c r="N223" i="1"/>
  <c r="J223" i="1" s="1"/>
  <c r="N219" i="1"/>
  <c r="N215" i="1"/>
  <c r="N211" i="1"/>
  <c r="N239" i="1"/>
  <c r="N231" i="1"/>
  <c r="N221" i="1"/>
  <c r="N217" i="1"/>
  <c r="N213" i="1"/>
  <c r="N209" i="1"/>
  <c r="N205" i="1"/>
  <c r="N201" i="1"/>
  <c r="N204" i="1"/>
  <c r="N194" i="1"/>
  <c r="N190" i="1"/>
  <c r="N186" i="1"/>
  <c r="J186" i="1" s="1"/>
  <c r="N243" i="1"/>
  <c r="N229" i="1"/>
  <c r="N222" i="1"/>
  <c r="N214" i="1"/>
  <c r="N207" i="1"/>
  <c r="N206" i="1"/>
  <c r="N199" i="1"/>
  <c r="N198" i="1"/>
  <c r="N197" i="1"/>
  <c r="N193" i="1"/>
  <c r="N189" i="1"/>
  <c r="N235" i="1"/>
  <c r="N218" i="1"/>
  <c r="N210" i="1"/>
  <c r="N203" i="1"/>
  <c r="N202" i="1"/>
  <c r="N195" i="1"/>
  <c r="N191" i="1"/>
  <c r="N187" i="1"/>
  <c r="N183" i="1"/>
  <c r="J183" i="1" s="1"/>
  <c r="N179" i="1"/>
  <c r="N200" i="1"/>
  <c r="N176" i="1"/>
  <c r="N172" i="1"/>
  <c r="N168" i="1"/>
  <c r="N164" i="1"/>
  <c r="N160" i="1"/>
  <c r="N156" i="1"/>
  <c r="N152" i="1"/>
  <c r="N196" i="1"/>
  <c r="N188" i="1"/>
  <c r="N184" i="1"/>
  <c r="N178" i="1"/>
  <c r="N175" i="1"/>
  <c r="N171" i="1"/>
  <c r="N167" i="1"/>
  <c r="N163" i="1"/>
  <c r="N159" i="1"/>
  <c r="N192" i="1"/>
  <c r="N185" i="1"/>
  <c r="N182" i="1"/>
  <c r="N177" i="1"/>
  <c r="N173" i="1"/>
  <c r="N169" i="1"/>
  <c r="N165" i="1"/>
  <c r="N161" i="1"/>
  <c r="N157" i="1"/>
  <c r="N153" i="1"/>
  <c r="N149" i="1"/>
  <c r="N145" i="1"/>
  <c r="N141" i="1"/>
  <c r="N166" i="1"/>
  <c r="N158" i="1"/>
  <c r="N148" i="1"/>
  <c r="N140" i="1"/>
  <c r="N136" i="1"/>
  <c r="N132" i="1"/>
  <c r="N128" i="1"/>
  <c r="N124" i="1"/>
  <c r="N120" i="1"/>
  <c r="N116" i="1"/>
  <c r="N112" i="1"/>
  <c r="N174" i="1"/>
  <c r="N154" i="1"/>
  <c r="N150" i="1"/>
  <c r="N143" i="1"/>
  <c r="N142" i="1"/>
  <c r="N139" i="1"/>
  <c r="J139" i="1" s="1"/>
  <c r="N135" i="1"/>
  <c r="N131" i="1"/>
  <c r="N127" i="1"/>
  <c r="N123" i="1"/>
  <c r="N119" i="1"/>
  <c r="N115" i="1"/>
  <c r="N111" i="1"/>
  <c r="N155" i="1"/>
  <c r="N151" i="1"/>
  <c r="N147" i="1"/>
  <c r="N146" i="1"/>
  <c r="N137" i="1"/>
  <c r="N133" i="1"/>
  <c r="N129" i="1"/>
  <c r="N125" i="1"/>
  <c r="N121" i="1"/>
  <c r="N117" i="1"/>
  <c r="N113" i="1"/>
  <c r="N109" i="1"/>
  <c r="N101" i="1"/>
  <c r="N97" i="1"/>
  <c r="N93" i="1"/>
  <c r="N181" i="1"/>
  <c r="N126" i="1"/>
  <c r="N122" i="1"/>
  <c r="N104" i="1"/>
  <c r="N96" i="1"/>
  <c r="N88" i="1"/>
  <c r="N84" i="1"/>
  <c r="N80" i="1"/>
  <c r="N76" i="1"/>
  <c r="N72" i="1"/>
  <c r="N68" i="1"/>
  <c r="N130" i="1"/>
  <c r="N114" i="1"/>
  <c r="N107" i="1"/>
  <c r="N106" i="1"/>
  <c r="N99" i="1"/>
  <c r="J99" i="1" s="1"/>
  <c r="N98" i="1"/>
  <c r="N91" i="1"/>
  <c r="N83" i="1"/>
  <c r="J83" i="1" s="1"/>
  <c r="N79" i="1"/>
  <c r="N75" i="1"/>
  <c r="N162" i="1"/>
  <c r="N144" i="1"/>
  <c r="N138" i="1"/>
  <c r="N103" i="1"/>
  <c r="N102" i="1"/>
  <c r="N95" i="1"/>
  <c r="N94" i="1"/>
  <c r="N89" i="1"/>
  <c r="N85" i="1"/>
  <c r="N81" i="1"/>
  <c r="N77" i="1"/>
  <c r="N73" i="1"/>
  <c r="N65" i="1"/>
  <c r="N61" i="1"/>
  <c r="N53" i="1"/>
  <c r="N49" i="1"/>
  <c r="R289" i="1"/>
  <c r="R285" i="1"/>
  <c r="R288" i="1"/>
  <c r="R286" i="1"/>
  <c r="R284" i="1"/>
  <c r="R282" i="1"/>
  <c r="R281" i="1"/>
  <c r="R283" i="1"/>
  <c r="R280" i="1"/>
  <c r="R278" i="1"/>
  <c r="R277" i="1"/>
  <c r="R279" i="1"/>
  <c r="R275" i="1"/>
  <c r="R287" i="1"/>
  <c r="R276" i="1"/>
  <c r="R271" i="1"/>
  <c r="R274" i="1"/>
  <c r="R269" i="1"/>
  <c r="R265" i="1"/>
  <c r="R260" i="1"/>
  <c r="R272" i="1"/>
  <c r="R270" i="1"/>
  <c r="R268" i="1"/>
  <c r="R264" i="1"/>
  <c r="R263" i="1"/>
  <c r="R259" i="1"/>
  <c r="R273" i="1"/>
  <c r="R261" i="1"/>
  <c r="R257" i="1"/>
  <c r="R251" i="1"/>
  <c r="R247" i="1"/>
  <c r="R258" i="1"/>
  <c r="R255" i="1"/>
  <c r="R254" i="1"/>
  <c r="R250" i="1"/>
  <c r="R266" i="1"/>
  <c r="R252" i="1"/>
  <c r="R248" i="1"/>
  <c r="R244" i="1"/>
  <c r="R246" i="1"/>
  <c r="R245" i="1"/>
  <c r="R241" i="1"/>
  <c r="R237" i="1"/>
  <c r="R233" i="1"/>
  <c r="R262" i="1"/>
  <c r="R256" i="1"/>
  <c r="J256" i="1" s="1"/>
  <c r="R240" i="1"/>
  <c r="R236" i="1"/>
  <c r="R232" i="1"/>
  <c r="R253" i="1"/>
  <c r="R249" i="1"/>
  <c r="R243" i="1"/>
  <c r="R238" i="1"/>
  <c r="R234" i="1"/>
  <c r="R230" i="1"/>
  <c r="R226" i="1"/>
  <c r="R224" i="1"/>
  <c r="R220" i="1"/>
  <c r="R216" i="1"/>
  <c r="R212" i="1"/>
  <c r="R208" i="1"/>
  <c r="R235" i="1"/>
  <c r="R225" i="1"/>
  <c r="R223" i="1"/>
  <c r="R219" i="1"/>
  <c r="R215" i="1"/>
  <c r="J215" i="1" s="1"/>
  <c r="R211" i="1"/>
  <c r="R229" i="1"/>
  <c r="R221" i="1"/>
  <c r="R217" i="1"/>
  <c r="R213" i="1"/>
  <c r="R209" i="1"/>
  <c r="R205" i="1"/>
  <c r="R201" i="1"/>
  <c r="R231" i="1"/>
  <c r="R222" i="1"/>
  <c r="R214" i="1"/>
  <c r="R203" i="1"/>
  <c r="R202" i="1"/>
  <c r="R194" i="1"/>
  <c r="R190" i="1"/>
  <c r="R186" i="1"/>
  <c r="R228" i="1"/>
  <c r="R204" i="1"/>
  <c r="R197" i="1"/>
  <c r="R193" i="1"/>
  <c r="R189" i="1"/>
  <c r="R242" i="1"/>
  <c r="R239" i="1"/>
  <c r="R227" i="1"/>
  <c r="R200" i="1"/>
  <c r="R195" i="1"/>
  <c r="R191" i="1"/>
  <c r="R187" i="1"/>
  <c r="R183" i="1"/>
  <c r="R179" i="1"/>
  <c r="R199" i="1"/>
  <c r="R196" i="1"/>
  <c r="R188" i="1"/>
  <c r="R182" i="1"/>
  <c r="R176" i="1"/>
  <c r="R172" i="1"/>
  <c r="R168" i="1"/>
  <c r="R164" i="1"/>
  <c r="R160" i="1"/>
  <c r="R156" i="1"/>
  <c r="R152" i="1"/>
  <c r="R207" i="1"/>
  <c r="R198" i="1"/>
  <c r="R185" i="1"/>
  <c r="R175" i="1"/>
  <c r="R171" i="1"/>
  <c r="R167" i="1"/>
  <c r="R163" i="1"/>
  <c r="R159" i="1"/>
  <c r="R210" i="1"/>
  <c r="R184" i="1"/>
  <c r="R181" i="1"/>
  <c r="R180" i="1"/>
  <c r="R177" i="1"/>
  <c r="R173" i="1"/>
  <c r="R169" i="1"/>
  <c r="R165" i="1"/>
  <c r="R161" i="1"/>
  <c r="R157" i="1"/>
  <c r="R153" i="1"/>
  <c r="R149" i="1"/>
  <c r="R145" i="1"/>
  <c r="R141" i="1"/>
  <c r="R206" i="1"/>
  <c r="R192" i="1"/>
  <c r="R174" i="1"/>
  <c r="R147" i="1"/>
  <c r="R146" i="1"/>
  <c r="R136" i="1"/>
  <c r="R132" i="1"/>
  <c r="R128" i="1"/>
  <c r="R124" i="1"/>
  <c r="R120" i="1"/>
  <c r="R116" i="1"/>
  <c r="R112" i="1"/>
  <c r="R162" i="1"/>
  <c r="R155" i="1"/>
  <c r="R151" i="1"/>
  <c r="R148" i="1"/>
  <c r="R140" i="1"/>
  <c r="R139" i="1"/>
  <c r="R135" i="1"/>
  <c r="R131" i="1"/>
  <c r="R127" i="1"/>
  <c r="R123" i="1"/>
  <c r="R119" i="1"/>
  <c r="R115" i="1"/>
  <c r="R111" i="1"/>
  <c r="R218" i="1"/>
  <c r="R178" i="1"/>
  <c r="R166" i="1"/>
  <c r="R158" i="1"/>
  <c r="R154" i="1"/>
  <c r="R150" i="1"/>
  <c r="R144" i="1"/>
  <c r="R137" i="1"/>
  <c r="R133" i="1"/>
  <c r="R129" i="1"/>
  <c r="R125" i="1"/>
  <c r="R121" i="1"/>
  <c r="R117" i="1"/>
  <c r="R113" i="1"/>
  <c r="R109" i="1"/>
  <c r="R105" i="1"/>
  <c r="R101" i="1"/>
  <c r="R97" i="1"/>
  <c r="R93" i="1"/>
  <c r="R170" i="1"/>
  <c r="R130" i="1"/>
  <c r="R114" i="1"/>
  <c r="R110" i="1"/>
  <c r="R103" i="1"/>
  <c r="R102" i="1"/>
  <c r="R95" i="1"/>
  <c r="R94" i="1"/>
  <c r="R88" i="1"/>
  <c r="R84" i="1"/>
  <c r="R80" i="1"/>
  <c r="R76" i="1"/>
  <c r="R72" i="1"/>
  <c r="R68" i="1"/>
  <c r="R142" i="1"/>
  <c r="R134" i="1"/>
  <c r="R104" i="1"/>
  <c r="R96" i="1"/>
  <c r="R87" i="1"/>
  <c r="R83" i="1"/>
  <c r="R79" i="1"/>
  <c r="J79" i="1" s="1"/>
  <c r="R75" i="1"/>
  <c r="R71" i="1"/>
  <c r="R143" i="1"/>
  <c r="R126" i="1"/>
  <c r="R122" i="1"/>
  <c r="R108" i="1"/>
  <c r="R100" i="1"/>
  <c r="R92" i="1"/>
  <c r="R89" i="1"/>
  <c r="R85" i="1"/>
  <c r="R81" i="1"/>
  <c r="R77" i="1"/>
  <c r="R73" i="1"/>
  <c r="R69" i="1"/>
  <c r="R65" i="1"/>
  <c r="R61" i="1"/>
  <c r="J61" i="1" s="1"/>
  <c r="R57" i="1"/>
  <c r="R53" i="1"/>
  <c r="R49" i="1"/>
  <c r="V289" i="1"/>
  <c r="V285" i="1"/>
  <c r="V288" i="1"/>
  <c r="V286" i="1"/>
  <c r="V282" i="1"/>
  <c r="V287" i="1"/>
  <c r="V284" i="1"/>
  <c r="V281" i="1"/>
  <c r="V283" i="1"/>
  <c r="V278" i="1"/>
  <c r="V280" i="1"/>
  <c r="V277" i="1"/>
  <c r="V279" i="1"/>
  <c r="V275" i="1"/>
  <c r="V274" i="1"/>
  <c r="V271" i="1"/>
  <c r="V276" i="1"/>
  <c r="V273" i="1"/>
  <c r="V272" i="1"/>
  <c r="V269" i="1"/>
  <c r="V265" i="1"/>
  <c r="V270" i="1"/>
  <c r="V260" i="1"/>
  <c r="V263" i="1"/>
  <c r="V259" i="1"/>
  <c r="V268" i="1"/>
  <c r="V267" i="1"/>
  <c r="V266" i="1"/>
  <c r="V261" i="1"/>
  <c r="V257" i="1"/>
  <c r="V253" i="1"/>
  <c r="V264" i="1"/>
  <c r="V258" i="1"/>
  <c r="V251" i="1"/>
  <c r="V247" i="1"/>
  <c r="V262" i="1"/>
  <c r="V250" i="1"/>
  <c r="V256" i="1"/>
  <c r="V252" i="1"/>
  <c r="V248" i="1"/>
  <c r="V244" i="1"/>
  <c r="V243" i="1"/>
  <c r="V241" i="1"/>
  <c r="V237" i="1"/>
  <c r="V233" i="1"/>
  <c r="V255" i="1"/>
  <c r="V246" i="1"/>
  <c r="V245" i="1"/>
  <c r="V240" i="1"/>
  <c r="V236" i="1"/>
  <c r="V232" i="1"/>
  <c r="V254" i="1"/>
  <c r="V242" i="1"/>
  <c r="V238" i="1"/>
  <c r="V234" i="1"/>
  <c r="V230" i="1"/>
  <c r="V226" i="1"/>
  <c r="V235" i="1"/>
  <c r="V229" i="1"/>
  <c r="V220" i="1"/>
  <c r="V216" i="1"/>
  <c r="V212" i="1"/>
  <c r="V208" i="1"/>
  <c r="V239" i="1"/>
  <c r="V231" i="1"/>
  <c r="V224" i="1"/>
  <c r="V223" i="1"/>
  <c r="V219" i="1"/>
  <c r="V215" i="1"/>
  <c r="V211" i="1"/>
  <c r="V228" i="1"/>
  <c r="V227" i="1"/>
  <c r="V221" i="1"/>
  <c r="V217" i="1"/>
  <c r="V213" i="1"/>
  <c r="V209" i="1"/>
  <c r="V205" i="1"/>
  <c r="V201" i="1"/>
  <c r="V200" i="1"/>
  <c r="V194" i="1"/>
  <c r="V190" i="1"/>
  <c r="V186" i="1"/>
  <c r="V225" i="1"/>
  <c r="V218" i="1"/>
  <c r="V210" i="1"/>
  <c r="V203" i="1"/>
  <c r="V202" i="1"/>
  <c r="V197" i="1"/>
  <c r="V193" i="1"/>
  <c r="V189" i="1"/>
  <c r="V222" i="1"/>
  <c r="V214" i="1"/>
  <c r="V207" i="1"/>
  <c r="V206" i="1"/>
  <c r="V199" i="1"/>
  <c r="V198" i="1"/>
  <c r="V195" i="1"/>
  <c r="V191" i="1"/>
  <c r="V187" i="1"/>
  <c r="V183" i="1"/>
  <c r="V179" i="1"/>
  <c r="V249" i="1"/>
  <c r="V204" i="1"/>
  <c r="V181" i="1"/>
  <c r="V180" i="1"/>
  <c r="V176" i="1"/>
  <c r="V172" i="1"/>
  <c r="V168" i="1"/>
  <c r="V164" i="1"/>
  <c r="V160" i="1"/>
  <c r="V156" i="1"/>
  <c r="V152" i="1"/>
  <c r="V192" i="1"/>
  <c r="V184" i="1"/>
  <c r="V182" i="1"/>
  <c r="V175" i="1"/>
  <c r="V171" i="1"/>
  <c r="V167" i="1"/>
  <c r="V163" i="1"/>
  <c r="V159" i="1"/>
  <c r="V196" i="1"/>
  <c r="V188" i="1"/>
  <c r="V185" i="1"/>
  <c r="V178" i="1"/>
  <c r="V177" i="1"/>
  <c r="V173" i="1"/>
  <c r="V169" i="1"/>
  <c r="V165" i="1"/>
  <c r="V161" i="1"/>
  <c r="V157" i="1"/>
  <c r="V153" i="1"/>
  <c r="V149" i="1"/>
  <c r="V145" i="1"/>
  <c r="V141" i="1"/>
  <c r="V162" i="1"/>
  <c r="V144" i="1"/>
  <c r="V136" i="1"/>
  <c r="V132" i="1"/>
  <c r="V128" i="1"/>
  <c r="V124" i="1"/>
  <c r="V120" i="1"/>
  <c r="V116" i="1"/>
  <c r="V112" i="1"/>
  <c r="V170" i="1"/>
  <c r="V154" i="1"/>
  <c r="V150" i="1"/>
  <c r="V147" i="1"/>
  <c r="V146" i="1"/>
  <c r="V139" i="1"/>
  <c r="V135" i="1"/>
  <c r="V131" i="1"/>
  <c r="V127" i="1"/>
  <c r="V123" i="1"/>
  <c r="V119" i="1"/>
  <c r="V115" i="1"/>
  <c r="V111" i="1"/>
  <c r="V174" i="1"/>
  <c r="V155" i="1"/>
  <c r="V151" i="1"/>
  <c r="V143" i="1"/>
  <c r="V142" i="1"/>
  <c r="V137" i="1"/>
  <c r="V133" i="1"/>
  <c r="V129" i="1"/>
  <c r="V125" i="1"/>
  <c r="V121" i="1"/>
  <c r="V117" i="1"/>
  <c r="V113" i="1"/>
  <c r="V109" i="1"/>
  <c r="V105" i="1"/>
  <c r="V101" i="1"/>
  <c r="V97" i="1"/>
  <c r="V93" i="1"/>
  <c r="V134" i="1"/>
  <c r="V108" i="1"/>
  <c r="V100" i="1"/>
  <c r="V92" i="1"/>
  <c r="V88" i="1"/>
  <c r="V84" i="1"/>
  <c r="V80" i="1"/>
  <c r="V76" i="1"/>
  <c r="V72" i="1"/>
  <c r="V68" i="1"/>
  <c r="V166" i="1"/>
  <c r="V158" i="1"/>
  <c r="V138" i="1"/>
  <c r="V118" i="1"/>
  <c r="V103" i="1"/>
  <c r="V102" i="1"/>
  <c r="V95" i="1"/>
  <c r="V94" i="1"/>
  <c r="V87" i="1"/>
  <c r="V83" i="1"/>
  <c r="V79" i="1"/>
  <c r="V75" i="1"/>
  <c r="V71" i="1"/>
  <c r="V148" i="1"/>
  <c r="V140" i="1"/>
  <c r="V130" i="1"/>
  <c r="V114" i="1"/>
  <c r="V107" i="1"/>
  <c r="V106" i="1"/>
  <c r="V99" i="1"/>
  <c r="V98" i="1"/>
  <c r="V91" i="1"/>
  <c r="V89" i="1"/>
  <c r="V85" i="1"/>
  <c r="V81" i="1"/>
  <c r="V77" i="1"/>
  <c r="V73" i="1"/>
  <c r="V69" i="1"/>
  <c r="V65" i="1"/>
  <c r="V61" i="1"/>
  <c r="V57" i="1"/>
  <c r="V53" i="1"/>
  <c r="V49" i="1"/>
  <c r="V45" i="1"/>
  <c r="Z289" i="1"/>
  <c r="Z285" i="1"/>
  <c r="Z288" i="1"/>
  <c r="Z286" i="1"/>
  <c r="Z287" i="1"/>
  <c r="Z282" i="1"/>
  <c r="Z281" i="1"/>
  <c r="Z283" i="1"/>
  <c r="Z278" i="1"/>
  <c r="Z284" i="1"/>
  <c r="Z277" i="1"/>
  <c r="Z279" i="1"/>
  <c r="Z275" i="1"/>
  <c r="Z280" i="1"/>
  <c r="Z273" i="1"/>
  <c r="Z272" i="1"/>
  <c r="Z274" i="1"/>
  <c r="Z271" i="1"/>
  <c r="Z269" i="1"/>
  <c r="Z265" i="1"/>
  <c r="Z267" i="1"/>
  <c r="Z266" i="1"/>
  <c r="Z260" i="1"/>
  <c r="Z268" i="1"/>
  <c r="Z263" i="1"/>
  <c r="Z259" i="1"/>
  <c r="Z270" i="1"/>
  <c r="Z264" i="1"/>
  <c r="Z261" i="1"/>
  <c r="Z257" i="1"/>
  <c r="Z253" i="1"/>
  <c r="Z262" i="1"/>
  <c r="Z256" i="1"/>
  <c r="Z251" i="1"/>
  <c r="Z247" i="1"/>
  <c r="Z250" i="1"/>
  <c r="Z276" i="1"/>
  <c r="Z258" i="1"/>
  <c r="Z255" i="1"/>
  <c r="Z254" i="1"/>
  <c r="Z252" i="1"/>
  <c r="Z248" i="1"/>
  <c r="Z244" i="1"/>
  <c r="Z242" i="1"/>
  <c r="Z241" i="1"/>
  <c r="Z237" i="1"/>
  <c r="Z233" i="1"/>
  <c r="Z249" i="1"/>
  <c r="Z243" i="1"/>
  <c r="Z240" i="1"/>
  <c r="Z236" i="1"/>
  <c r="Z232" i="1"/>
  <c r="Z238" i="1"/>
  <c r="Z234" i="1"/>
  <c r="Z230" i="1"/>
  <c r="Z226" i="1"/>
  <c r="Z239" i="1"/>
  <c r="Z231" i="1"/>
  <c r="Z228" i="1"/>
  <c r="Z227" i="1"/>
  <c r="Z220" i="1"/>
  <c r="Z216" i="1"/>
  <c r="Z212" i="1"/>
  <c r="Z208" i="1"/>
  <c r="Z245" i="1"/>
  <c r="Z229" i="1"/>
  <c r="Z219" i="1"/>
  <c r="Z215" i="1"/>
  <c r="Z211" i="1"/>
  <c r="Z246" i="1"/>
  <c r="Z235" i="1"/>
  <c r="Z225" i="1"/>
  <c r="Z221" i="1"/>
  <c r="Z217" i="1"/>
  <c r="Z213" i="1"/>
  <c r="Z209" i="1"/>
  <c r="Z205" i="1"/>
  <c r="Z201" i="1"/>
  <c r="Z218" i="1"/>
  <c r="Z210" i="1"/>
  <c r="Z207" i="1"/>
  <c r="Z206" i="1"/>
  <c r="Z199" i="1"/>
  <c r="Z198" i="1"/>
  <c r="Z194" i="1"/>
  <c r="Z190" i="1"/>
  <c r="Z186" i="1"/>
  <c r="Z200" i="1"/>
  <c r="Z197" i="1"/>
  <c r="Z193" i="1"/>
  <c r="Z189" i="1"/>
  <c r="Z223" i="1"/>
  <c r="Z204" i="1"/>
  <c r="Z195" i="1"/>
  <c r="Z191" i="1"/>
  <c r="Z187" i="1"/>
  <c r="Z183" i="1"/>
  <c r="Z179" i="1"/>
  <c r="Z224" i="1"/>
  <c r="Z222" i="1"/>
  <c r="Z192" i="1"/>
  <c r="Z178" i="1"/>
  <c r="Z176" i="1"/>
  <c r="Z172" i="1"/>
  <c r="Z168" i="1"/>
  <c r="Z164" i="1"/>
  <c r="Z160" i="1"/>
  <c r="Z156" i="1"/>
  <c r="Z152" i="1"/>
  <c r="Z214" i="1"/>
  <c r="Z203" i="1"/>
  <c r="Z185" i="1"/>
  <c r="Z181" i="1"/>
  <c r="Z180" i="1"/>
  <c r="Z175" i="1"/>
  <c r="Z171" i="1"/>
  <c r="Z167" i="1"/>
  <c r="Z163" i="1"/>
  <c r="Z159" i="1"/>
  <c r="Z202" i="1"/>
  <c r="Z184" i="1"/>
  <c r="Z177" i="1"/>
  <c r="Z173" i="1"/>
  <c r="Z169" i="1"/>
  <c r="Z165" i="1"/>
  <c r="Z161" i="1"/>
  <c r="Z157" i="1"/>
  <c r="Z153" i="1"/>
  <c r="Z149" i="1"/>
  <c r="Z145" i="1"/>
  <c r="Z141" i="1"/>
  <c r="Z170" i="1"/>
  <c r="Z143" i="1"/>
  <c r="Z142" i="1"/>
  <c r="Z136" i="1"/>
  <c r="Z132" i="1"/>
  <c r="Z128" i="1"/>
  <c r="Z124" i="1"/>
  <c r="Z120" i="1"/>
  <c r="Z116" i="1"/>
  <c r="Z112" i="1"/>
  <c r="Z166" i="1"/>
  <c r="Z158" i="1"/>
  <c r="Z155" i="1"/>
  <c r="Z151" i="1"/>
  <c r="Z144" i="1"/>
  <c r="Z139" i="1"/>
  <c r="Z135" i="1"/>
  <c r="Z131" i="1"/>
  <c r="Z127" i="1"/>
  <c r="Z123" i="1"/>
  <c r="Z119" i="1"/>
  <c r="Z115" i="1"/>
  <c r="Z111" i="1"/>
  <c r="Z188" i="1"/>
  <c r="Z182" i="1"/>
  <c r="Z162" i="1"/>
  <c r="Z154" i="1"/>
  <c r="Z150" i="1"/>
  <c r="Z148" i="1"/>
  <c r="Z140" i="1"/>
  <c r="Z137" i="1"/>
  <c r="Z133" i="1"/>
  <c r="Z129" i="1"/>
  <c r="Z125" i="1"/>
  <c r="Z121" i="1"/>
  <c r="Z117" i="1"/>
  <c r="Z113" i="1"/>
  <c r="Z109" i="1"/>
  <c r="Z105" i="1"/>
  <c r="Z101" i="1"/>
  <c r="Z97" i="1"/>
  <c r="Z93" i="1"/>
  <c r="Z147" i="1"/>
  <c r="Z138" i="1"/>
  <c r="Z118" i="1"/>
  <c r="Z110" i="1"/>
  <c r="Z107" i="1"/>
  <c r="Z106" i="1"/>
  <c r="Z99" i="1"/>
  <c r="Z98" i="1"/>
  <c r="Z91" i="1"/>
  <c r="Z88" i="1"/>
  <c r="Z84" i="1"/>
  <c r="Z80" i="1"/>
  <c r="Z76" i="1"/>
  <c r="Z72" i="1"/>
  <c r="Z68" i="1"/>
  <c r="Z126" i="1"/>
  <c r="Z122" i="1"/>
  <c r="Z108" i="1"/>
  <c r="Z100" i="1"/>
  <c r="Z92" i="1"/>
  <c r="Z87" i="1"/>
  <c r="Z83" i="1"/>
  <c r="Z79" i="1"/>
  <c r="Z75" i="1"/>
  <c r="Z71" i="1"/>
  <c r="Z196" i="1"/>
  <c r="Z134" i="1"/>
  <c r="Z104" i="1"/>
  <c r="Z96" i="1"/>
  <c r="Z89" i="1"/>
  <c r="Z85" i="1"/>
  <c r="Z81" i="1"/>
  <c r="Z77" i="1"/>
  <c r="Z73" i="1"/>
  <c r="Z69" i="1"/>
  <c r="Z65" i="1"/>
  <c r="Z61" i="1"/>
  <c r="Z57" i="1"/>
  <c r="Z53" i="1"/>
  <c r="Z49" i="1"/>
  <c r="Z45" i="1"/>
  <c r="AD289" i="1"/>
  <c r="AD285" i="1"/>
  <c r="AD288" i="1"/>
  <c r="AD286" i="1"/>
  <c r="AD282" i="1"/>
  <c r="AD281" i="1"/>
  <c r="AD287" i="1"/>
  <c r="AD284" i="1"/>
  <c r="AD283" i="1"/>
  <c r="AD278" i="1"/>
  <c r="AD277" i="1"/>
  <c r="AD280" i="1"/>
  <c r="AD279" i="1"/>
  <c r="AD275" i="1"/>
  <c r="AD276" i="1"/>
  <c r="AD273" i="1"/>
  <c r="AD272" i="1"/>
  <c r="AD271" i="1"/>
  <c r="AD269" i="1"/>
  <c r="AD265" i="1"/>
  <c r="AD274" i="1"/>
  <c r="AD264" i="1"/>
  <c r="AD260" i="1"/>
  <c r="AD267" i="1"/>
  <c r="AD266" i="1"/>
  <c r="AD263" i="1"/>
  <c r="AD259" i="1"/>
  <c r="AD268" i="1"/>
  <c r="AD261" i="1"/>
  <c r="AD257" i="1"/>
  <c r="AD253" i="1"/>
  <c r="AD270" i="1"/>
  <c r="AD255" i="1"/>
  <c r="AD254" i="1"/>
  <c r="AD251" i="1"/>
  <c r="AD247" i="1"/>
  <c r="AD256" i="1"/>
  <c r="AD250" i="1"/>
  <c r="AD262" i="1"/>
  <c r="AD252" i="1"/>
  <c r="AD248" i="1"/>
  <c r="AD244" i="1"/>
  <c r="AD249" i="1"/>
  <c r="AD241" i="1"/>
  <c r="AD237" i="1"/>
  <c r="AD233" i="1"/>
  <c r="AD242" i="1"/>
  <c r="AD240" i="1"/>
  <c r="AD236" i="1"/>
  <c r="AD232" i="1"/>
  <c r="AD258" i="1"/>
  <c r="AD246" i="1"/>
  <c r="AD245" i="1"/>
  <c r="AD238" i="1"/>
  <c r="AD234" i="1"/>
  <c r="AD230" i="1"/>
  <c r="AD226" i="1"/>
  <c r="AD225" i="1"/>
  <c r="AD220" i="1"/>
  <c r="AD216" i="1"/>
  <c r="AD212" i="1"/>
  <c r="AD208" i="1"/>
  <c r="AD228" i="1"/>
  <c r="AD227" i="1"/>
  <c r="AD219" i="1"/>
  <c r="AD215" i="1"/>
  <c r="AD211" i="1"/>
  <c r="AD243" i="1"/>
  <c r="AD239" i="1"/>
  <c r="AD231" i="1"/>
  <c r="AD224" i="1"/>
  <c r="AD223" i="1"/>
  <c r="AD221" i="1"/>
  <c r="AD217" i="1"/>
  <c r="AD213" i="1"/>
  <c r="AD209" i="1"/>
  <c r="AD205" i="1"/>
  <c r="AD201" i="1"/>
  <c r="AD204" i="1"/>
  <c r="AD194" i="1"/>
  <c r="AD190" i="1"/>
  <c r="AD186" i="1"/>
  <c r="AD222" i="1"/>
  <c r="AD214" i="1"/>
  <c r="AD207" i="1"/>
  <c r="AD206" i="1"/>
  <c r="AD199" i="1"/>
  <c r="AD198" i="1"/>
  <c r="AD197" i="1"/>
  <c r="AD193" i="1"/>
  <c r="AD189" i="1"/>
  <c r="AD218" i="1"/>
  <c r="AD210" i="1"/>
  <c r="AD203" i="1"/>
  <c r="AD202" i="1"/>
  <c r="AD195" i="1"/>
  <c r="AD191" i="1"/>
  <c r="AD187" i="1"/>
  <c r="AD183" i="1"/>
  <c r="AD179" i="1"/>
  <c r="AD235" i="1"/>
  <c r="AD176" i="1"/>
  <c r="AD172" i="1"/>
  <c r="AD168" i="1"/>
  <c r="AD164" i="1"/>
  <c r="AD160" i="1"/>
  <c r="AD156" i="1"/>
  <c r="AD152" i="1"/>
  <c r="AD229" i="1"/>
  <c r="AD200" i="1"/>
  <c r="AD196" i="1"/>
  <c r="AD188" i="1"/>
  <c r="AD184" i="1"/>
  <c r="AD178" i="1"/>
  <c r="AD175" i="1"/>
  <c r="AD171" i="1"/>
  <c r="AD167" i="1"/>
  <c r="AD163" i="1"/>
  <c r="AD159" i="1"/>
  <c r="AD192" i="1"/>
  <c r="AD185" i="1"/>
  <c r="AD182" i="1"/>
  <c r="AD177" i="1"/>
  <c r="AD173" i="1"/>
  <c r="AD169" i="1"/>
  <c r="AD165" i="1"/>
  <c r="AD161" i="1"/>
  <c r="AD157" i="1"/>
  <c r="AD153" i="1"/>
  <c r="AD149" i="1"/>
  <c r="AD145" i="1"/>
  <c r="AD141" i="1"/>
  <c r="AD166" i="1"/>
  <c r="AD158" i="1"/>
  <c r="AD148" i="1"/>
  <c r="AD140" i="1"/>
  <c r="AD136" i="1"/>
  <c r="AD132" i="1"/>
  <c r="AD128" i="1"/>
  <c r="AD124" i="1"/>
  <c r="AD120" i="1"/>
  <c r="AD116" i="1"/>
  <c r="AD112" i="1"/>
  <c r="AD174" i="1"/>
  <c r="AD154" i="1"/>
  <c r="AD150" i="1"/>
  <c r="AD143" i="1"/>
  <c r="AD142" i="1"/>
  <c r="AD139" i="1"/>
  <c r="AD135" i="1"/>
  <c r="AD131" i="1"/>
  <c r="AD127" i="1"/>
  <c r="AD123" i="1"/>
  <c r="AD119" i="1"/>
  <c r="AD115" i="1"/>
  <c r="AD111" i="1"/>
  <c r="AD181" i="1"/>
  <c r="AD180" i="1"/>
  <c r="AD170" i="1"/>
  <c r="AD155" i="1"/>
  <c r="AD151" i="1"/>
  <c r="AD147" i="1"/>
  <c r="AD146" i="1"/>
  <c r="AD137" i="1"/>
  <c r="AD133" i="1"/>
  <c r="AD129" i="1"/>
  <c r="AD125" i="1"/>
  <c r="AD121" i="1"/>
  <c r="AD117" i="1"/>
  <c r="AD113" i="1"/>
  <c r="AD109" i="1"/>
  <c r="AD105" i="1"/>
  <c r="AD101" i="1"/>
  <c r="AD97" i="1"/>
  <c r="AD93" i="1"/>
  <c r="AD144" i="1"/>
  <c r="AD126" i="1"/>
  <c r="AD122" i="1"/>
  <c r="AD104" i="1"/>
  <c r="AD96" i="1"/>
  <c r="AD88" i="1"/>
  <c r="AD84" i="1"/>
  <c r="AD80" i="1"/>
  <c r="AD76" i="1"/>
  <c r="AD72" i="1"/>
  <c r="AD68" i="1"/>
  <c r="AD130" i="1"/>
  <c r="AD114" i="1"/>
  <c r="AD107" i="1"/>
  <c r="AD106" i="1"/>
  <c r="AD99" i="1"/>
  <c r="AD98" i="1"/>
  <c r="AD91" i="1"/>
  <c r="AD87" i="1"/>
  <c r="AD83" i="1"/>
  <c r="AD79" i="1"/>
  <c r="AD75" i="1"/>
  <c r="AD71" i="1"/>
  <c r="AD138" i="1"/>
  <c r="AD118" i="1"/>
  <c r="AD108" i="1"/>
  <c r="AD103" i="1"/>
  <c r="AD102" i="1"/>
  <c r="AD95" i="1"/>
  <c r="AD94" i="1"/>
  <c r="AD89" i="1"/>
  <c r="AD85" i="1"/>
  <c r="AD81" i="1"/>
  <c r="AD77" i="1"/>
  <c r="AD73" i="1"/>
  <c r="AD69" i="1"/>
  <c r="AD65" i="1"/>
  <c r="AD61" i="1"/>
  <c r="AD57" i="1"/>
  <c r="AD53" i="1"/>
  <c r="AD49" i="1"/>
  <c r="AD45" i="1"/>
  <c r="AH289" i="1"/>
  <c r="AH285" i="1"/>
  <c r="AH288" i="1"/>
  <c r="AH286" i="1"/>
  <c r="AH284" i="1"/>
  <c r="AH282" i="1"/>
  <c r="AH281" i="1"/>
  <c r="AH283" i="1"/>
  <c r="AH280" i="1"/>
  <c r="AH278" i="1"/>
  <c r="AH287" i="1"/>
  <c r="AH277" i="1"/>
  <c r="AH279" i="1"/>
  <c r="AH275" i="1"/>
  <c r="AH276" i="1"/>
  <c r="AH271" i="1"/>
  <c r="AH274" i="1"/>
  <c r="AH269" i="1"/>
  <c r="AH265" i="1"/>
  <c r="AH273" i="1"/>
  <c r="AH260" i="1"/>
  <c r="AH270" i="1"/>
  <c r="AH268" i="1"/>
  <c r="AH264" i="1"/>
  <c r="AH263" i="1"/>
  <c r="AH259" i="1"/>
  <c r="AH261" i="1"/>
  <c r="AH257" i="1"/>
  <c r="AH253" i="1"/>
  <c r="AH266" i="1"/>
  <c r="AH251" i="1"/>
  <c r="AH247" i="1"/>
  <c r="AH258" i="1"/>
  <c r="AH255" i="1"/>
  <c r="AH254" i="1"/>
  <c r="AH250" i="1"/>
  <c r="AH272" i="1"/>
  <c r="AH267" i="1"/>
  <c r="AH256" i="1"/>
  <c r="AH252" i="1"/>
  <c r="AH248" i="1"/>
  <c r="AH244" i="1"/>
  <c r="AH262" i="1"/>
  <c r="AH246" i="1"/>
  <c r="AH245" i="1"/>
  <c r="AH241" i="1"/>
  <c r="AH237" i="1"/>
  <c r="AH233" i="1"/>
  <c r="AH240" i="1"/>
  <c r="AH236" i="1"/>
  <c r="AH232" i="1"/>
  <c r="AH249" i="1"/>
  <c r="AH243" i="1"/>
  <c r="AH238" i="1"/>
  <c r="AH234" i="1"/>
  <c r="AH230" i="1"/>
  <c r="AH226" i="1"/>
  <c r="AH224" i="1"/>
  <c r="AH223" i="1"/>
  <c r="AH220" i="1"/>
  <c r="AH216" i="1"/>
  <c r="AH212" i="1"/>
  <c r="AH208" i="1"/>
  <c r="AH235" i="1"/>
  <c r="AH225" i="1"/>
  <c r="AH219" i="1"/>
  <c r="AH215" i="1"/>
  <c r="AH211" i="1"/>
  <c r="AH242" i="1"/>
  <c r="AH229" i="1"/>
  <c r="AH221" i="1"/>
  <c r="AH217" i="1"/>
  <c r="AH213" i="1"/>
  <c r="AH209" i="1"/>
  <c r="AH205" i="1"/>
  <c r="AH201" i="1"/>
  <c r="AH227" i="1"/>
  <c r="AH222" i="1"/>
  <c r="AH214" i="1"/>
  <c r="AH203" i="1"/>
  <c r="AH202" i="1"/>
  <c r="AH194" i="1"/>
  <c r="AH190" i="1"/>
  <c r="AH186" i="1"/>
  <c r="AH204" i="1"/>
  <c r="AH197" i="1"/>
  <c r="AH193" i="1"/>
  <c r="AH189" i="1"/>
  <c r="AH231" i="1"/>
  <c r="AH200" i="1"/>
  <c r="AH195" i="1"/>
  <c r="AH191" i="1"/>
  <c r="AH187" i="1"/>
  <c r="AH183" i="1"/>
  <c r="AH179" i="1"/>
  <c r="AH196" i="1"/>
  <c r="AH188" i="1"/>
  <c r="AH182" i="1"/>
  <c r="AH176" i="1"/>
  <c r="AH172" i="1"/>
  <c r="AH168" i="1"/>
  <c r="AH164" i="1"/>
  <c r="AH160" i="1"/>
  <c r="AH156" i="1"/>
  <c r="AH152" i="1"/>
  <c r="AH218" i="1"/>
  <c r="AH199" i="1"/>
  <c r="AH185" i="1"/>
  <c r="AH175" i="1"/>
  <c r="AH171" i="1"/>
  <c r="AH167" i="1"/>
  <c r="AH163" i="1"/>
  <c r="AH159" i="1"/>
  <c r="AH206" i="1"/>
  <c r="AH184" i="1"/>
  <c r="AH181" i="1"/>
  <c r="AH180" i="1"/>
  <c r="AH177" i="1"/>
  <c r="AH173" i="1"/>
  <c r="AH169" i="1"/>
  <c r="AH165" i="1"/>
  <c r="AH161" i="1"/>
  <c r="AH157" i="1"/>
  <c r="AH153" i="1"/>
  <c r="AH149" i="1"/>
  <c r="AH145" i="1"/>
  <c r="AH141" i="1"/>
  <c r="AH239" i="1"/>
  <c r="AH198" i="1"/>
  <c r="AH178" i="1"/>
  <c r="AH174" i="1"/>
  <c r="AH147" i="1"/>
  <c r="AH146" i="1"/>
  <c r="AH136" i="1"/>
  <c r="AH132" i="1"/>
  <c r="AH128" i="1"/>
  <c r="AH124" i="1"/>
  <c r="AH120" i="1"/>
  <c r="AH116" i="1"/>
  <c r="AH112" i="1"/>
  <c r="AH228" i="1"/>
  <c r="AH207" i="1"/>
  <c r="AH162" i="1"/>
  <c r="AH155" i="1"/>
  <c r="AH151" i="1"/>
  <c r="AH148" i="1"/>
  <c r="AH140" i="1"/>
  <c r="AH139" i="1"/>
  <c r="AH135" i="1"/>
  <c r="AH131" i="1"/>
  <c r="AH127" i="1"/>
  <c r="AH123" i="1"/>
  <c r="AH119" i="1"/>
  <c r="AH115" i="1"/>
  <c r="AH111" i="1"/>
  <c r="AH192" i="1"/>
  <c r="AH166" i="1"/>
  <c r="AH158" i="1"/>
  <c r="AH154" i="1"/>
  <c r="AH150" i="1"/>
  <c r="AH144" i="1"/>
  <c r="AH137" i="1"/>
  <c r="AH133" i="1"/>
  <c r="AH129" i="1"/>
  <c r="AH125" i="1"/>
  <c r="AH121" i="1"/>
  <c r="AH117" i="1"/>
  <c r="AH113" i="1"/>
  <c r="AH109" i="1"/>
  <c r="AH105" i="1"/>
  <c r="AH101" i="1"/>
  <c r="AH97" i="1"/>
  <c r="AH93" i="1"/>
  <c r="AH210" i="1"/>
  <c r="AH143" i="1"/>
  <c r="AH130" i="1"/>
  <c r="AH114" i="1"/>
  <c r="AH110" i="1"/>
  <c r="AH103" i="1"/>
  <c r="AH102" i="1"/>
  <c r="AH95" i="1"/>
  <c r="AH94" i="1"/>
  <c r="AH88" i="1"/>
  <c r="AH84" i="1"/>
  <c r="AH80" i="1"/>
  <c r="AH76" i="1"/>
  <c r="AH72" i="1"/>
  <c r="AH68" i="1"/>
  <c r="AH134" i="1"/>
  <c r="AH108" i="1"/>
  <c r="AH104" i="1"/>
  <c r="AH96" i="1"/>
  <c r="AH87" i="1"/>
  <c r="AH83" i="1"/>
  <c r="AH79" i="1"/>
  <c r="AH75" i="1"/>
  <c r="AH71" i="1"/>
  <c r="AH170" i="1"/>
  <c r="AH126" i="1"/>
  <c r="AH122" i="1"/>
  <c r="AH100" i="1"/>
  <c r="AH92" i="1"/>
  <c r="AH89" i="1"/>
  <c r="AH85" i="1"/>
  <c r="AH81" i="1"/>
  <c r="AH77" i="1"/>
  <c r="AH73" i="1"/>
  <c r="AH69" i="1"/>
  <c r="AH65" i="1"/>
  <c r="AH61" i="1"/>
  <c r="AH57" i="1"/>
  <c r="AH53" i="1"/>
  <c r="AH49" i="1"/>
  <c r="AH45" i="1"/>
  <c r="AL289" i="1"/>
  <c r="AL285" i="1"/>
  <c r="AL288" i="1"/>
  <c r="AL286" i="1"/>
  <c r="AL282" i="1"/>
  <c r="AL287" i="1"/>
  <c r="AL284" i="1"/>
  <c r="AL281" i="1"/>
  <c r="AL283" i="1"/>
  <c r="AL278" i="1"/>
  <c r="AL280" i="1"/>
  <c r="AL277" i="1"/>
  <c r="AL279" i="1"/>
  <c r="AL275" i="1"/>
  <c r="AL274" i="1"/>
  <c r="AL271" i="1"/>
  <c r="AL276" i="1"/>
  <c r="AL273" i="1"/>
  <c r="AL272" i="1"/>
  <c r="AL269" i="1"/>
  <c r="AL265" i="1"/>
  <c r="AL270" i="1"/>
  <c r="AL260" i="1"/>
  <c r="AL263" i="1"/>
  <c r="AL259" i="1"/>
  <c r="AL268" i="1"/>
  <c r="AL267" i="1"/>
  <c r="AL266" i="1"/>
  <c r="AL261" i="1"/>
  <c r="AL257" i="1"/>
  <c r="AL253" i="1"/>
  <c r="AL258" i="1"/>
  <c r="AL251" i="1"/>
  <c r="AL247" i="1"/>
  <c r="AL264" i="1"/>
  <c r="AL262" i="1"/>
  <c r="AL256" i="1"/>
  <c r="AL250" i="1"/>
  <c r="AL252" i="1"/>
  <c r="AL248" i="1"/>
  <c r="AL244" i="1"/>
  <c r="AL254" i="1"/>
  <c r="AL243" i="1"/>
  <c r="AL241" i="1"/>
  <c r="AL237" i="1"/>
  <c r="AL233" i="1"/>
  <c r="AL246" i="1"/>
  <c r="AL245" i="1"/>
  <c r="AL240" i="1"/>
  <c r="AL236" i="1"/>
  <c r="AL232" i="1"/>
  <c r="AL242" i="1"/>
  <c r="AL238" i="1"/>
  <c r="AL234" i="1"/>
  <c r="AL230" i="1"/>
  <c r="AL226" i="1"/>
  <c r="AL235" i="1"/>
  <c r="AL229" i="1"/>
  <c r="AL220" i="1"/>
  <c r="AL216" i="1"/>
  <c r="AL212" i="1"/>
  <c r="AL208" i="1"/>
  <c r="AL255" i="1"/>
  <c r="AL249" i="1"/>
  <c r="AL239" i="1"/>
  <c r="AL231" i="1"/>
  <c r="AL224" i="1"/>
  <c r="AL223" i="1"/>
  <c r="AL219" i="1"/>
  <c r="AL215" i="1"/>
  <c r="AL211" i="1"/>
  <c r="AL228" i="1"/>
  <c r="AL227" i="1"/>
  <c r="AL221" i="1"/>
  <c r="AL217" i="1"/>
  <c r="AL213" i="1"/>
  <c r="AL209" i="1"/>
  <c r="AL205" i="1"/>
  <c r="AL201" i="1"/>
  <c r="AL200" i="1"/>
  <c r="AL194" i="1"/>
  <c r="AL190" i="1"/>
  <c r="AL186" i="1"/>
  <c r="AL218" i="1"/>
  <c r="AL210" i="1"/>
  <c r="AL203" i="1"/>
  <c r="AL202" i="1"/>
  <c r="AL197" i="1"/>
  <c r="AL193" i="1"/>
  <c r="AL189" i="1"/>
  <c r="AL222" i="1"/>
  <c r="AL214" i="1"/>
  <c r="AL207" i="1"/>
  <c r="AL206" i="1"/>
  <c r="AL199" i="1"/>
  <c r="AL198" i="1"/>
  <c r="AL195" i="1"/>
  <c r="AL191" i="1"/>
  <c r="AL187" i="1"/>
  <c r="AL183" i="1"/>
  <c r="AL179" i="1"/>
  <c r="AL181" i="1"/>
  <c r="AL180" i="1"/>
  <c r="AL176" i="1"/>
  <c r="AL172" i="1"/>
  <c r="AL168" i="1"/>
  <c r="AL164" i="1"/>
  <c r="AL160" i="1"/>
  <c r="AL156" i="1"/>
  <c r="AL152" i="1"/>
  <c r="AL225" i="1"/>
  <c r="AL204" i="1"/>
  <c r="AL192" i="1"/>
  <c r="AL184" i="1"/>
  <c r="AL182" i="1"/>
  <c r="AL175" i="1"/>
  <c r="AL171" i="1"/>
  <c r="AL167" i="1"/>
  <c r="AL163" i="1"/>
  <c r="AL159" i="1"/>
  <c r="AL196" i="1"/>
  <c r="AL188" i="1"/>
  <c r="AL185" i="1"/>
  <c r="AL178" i="1"/>
  <c r="AL177" i="1"/>
  <c r="AL173" i="1"/>
  <c r="AL169" i="1"/>
  <c r="AL165" i="1"/>
  <c r="AL161" i="1"/>
  <c r="AL157" i="1"/>
  <c r="AL153" i="1"/>
  <c r="AL149" i="1"/>
  <c r="AL145" i="1"/>
  <c r="AL141" i="1"/>
  <c r="AL162" i="1"/>
  <c r="AL144" i="1"/>
  <c r="AL136" i="1"/>
  <c r="AL132" i="1"/>
  <c r="AL128" i="1"/>
  <c r="AL124" i="1"/>
  <c r="AL120" i="1"/>
  <c r="AL116" i="1"/>
  <c r="AL112" i="1"/>
  <c r="AL170" i="1"/>
  <c r="AL154" i="1"/>
  <c r="AL150" i="1"/>
  <c r="AL147" i="1"/>
  <c r="AL146" i="1"/>
  <c r="AL139" i="1"/>
  <c r="AL135" i="1"/>
  <c r="AL131" i="1"/>
  <c r="AL127" i="1"/>
  <c r="AL123" i="1"/>
  <c r="AL119" i="1"/>
  <c r="AL115" i="1"/>
  <c r="AL111" i="1"/>
  <c r="AL174" i="1"/>
  <c r="AL155" i="1"/>
  <c r="AL151" i="1"/>
  <c r="AL143" i="1"/>
  <c r="AL142" i="1"/>
  <c r="AL137" i="1"/>
  <c r="AL133" i="1"/>
  <c r="AL129" i="1"/>
  <c r="AL125" i="1"/>
  <c r="AL121" i="1"/>
  <c r="AL117" i="1"/>
  <c r="AL113" i="1"/>
  <c r="AL109" i="1"/>
  <c r="AL105" i="1"/>
  <c r="AL101" i="1"/>
  <c r="AL97" i="1"/>
  <c r="AL93" i="1"/>
  <c r="AL166" i="1"/>
  <c r="AL158" i="1"/>
  <c r="AL148" i="1"/>
  <c r="AL140" i="1"/>
  <c r="AL134" i="1"/>
  <c r="AL100" i="1"/>
  <c r="AL92" i="1"/>
  <c r="AL88" i="1"/>
  <c r="AL84" i="1"/>
  <c r="AL80" i="1"/>
  <c r="AL76" i="1"/>
  <c r="AL72" i="1"/>
  <c r="AL68" i="1"/>
  <c r="AL138" i="1"/>
  <c r="AL118" i="1"/>
  <c r="AL103" i="1"/>
  <c r="AL102" i="1"/>
  <c r="AL95" i="1"/>
  <c r="AL94" i="1"/>
  <c r="AL87" i="1"/>
  <c r="AL83" i="1"/>
  <c r="AL79" i="1"/>
  <c r="AL75" i="1"/>
  <c r="AL71" i="1"/>
  <c r="AL130" i="1"/>
  <c r="AL114" i="1"/>
  <c r="AL108" i="1"/>
  <c r="AL107" i="1"/>
  <c r="AL106" i="1"/>
  <c r="AL99" i="1"/>
  <c r="AL98" i="1"/>
  <c r="AL91" i="1"/>
  <c r="AL89" i="1"/>
  <c r="AL85" i="1"/>
  <c r="AL81" i="1"/>
  <c r="AL77" i="1"/>
  <c r="AL73" i="1"/>
  <c r="AL69" i="1"/>
  <c r="AL65" i="1"/>
  <c r="AL61" i="1"/>
  <c r="AL57" i="1"/>
  <c r="AL53" i="1"/>
  <c r="AL49" i="1"/>
  <c r="AL45" i="1"/>
  <c r="AP289" i="1"/>
  <c r="AP285" i="1"/>
  <c r="AP288" i="1"/>
  <c r="AP286" i="1"/>
  <c r="AP287" i="1"/>
  <c r="AP282" i="1"/>
  <c r="AP281" i="1"/>
  <c r="AP283" i="1"/>
  <c r="AP278" i="1"/>
  <c r="AP277" i="1"/>
  <c r="AP279" i="1"/>
  <c r="AP275" i="1"/>
  <c r="AP273" i="1"/>
  <c r="AP272" i="1"/>
  <c r="AP280" i="1"/>
  <c r="AP271" i="1"/>
  <c r="AP269" i="1"/>
  <c r="AP265" i="1"/>
  <c r="AP267" i="1"/>
  <c r="AP266" i="1"/>
  <c r="AP260" i="1"/>
  <c r="AP284" i="1"/>
  <c r="AP276" i="1"/>
  <c r="AP268" i="1"/>
  <c r="AP259" i="1"/>
  <c r="AP270" i="1"/>
  <c r="AP264" i="1"/>
  <c r="AP261" i="1"/>
  <c r="AP257" i="1"/>
  <c r="AP253" i="1"/>
  <c r="AP274" i="1"/>
  <c r="AP262" i="1"/>
  <c r="AP251" i="1"/>
  <c r="AP247" i="1"/>
  <c r="AP263" i="1"/>
  <c r="AP250" i="1"/>
  <c r="AP258" i="1"/>
  <c r="AP256" i="1"/>
  <c r="AP255" i="1"/>
  <c r="AP254" i="1"/>
  <c r="AP252" i="1"/>
  <c r="AP248" i="1"/>
  <c r="AP244" i="1"/>
  <c r="AP242" i="1"/>
  <c r="AP241" i="1"/>
  <c r="AP237" i="1"/>
  <c r="AP233" i="1"/>
  <c r="AP249" i="1"/>
  <c r="AP243" i="1"/>
  <c r="AP240" i="1"/>
  <c r="AP236" i="1"/>
  <c r="AP232" i="1"/>
  <c r="AP238" i="1"/>
  <c r="AP234" i="1"/>
  <c r="AP230" i="1"/>
  <c r="AP226" i="1"/>
  <c r="AP246" i="1"/>
  <c r="AP239" i="1"/>
  <c r="AP231" i="1"/>
  <c r="AP228" i="1"/>
  <c r="AP227" i="1"/>
  <c r="AP220" i="1"/>
  <c r="AP216" i="1"/>
  <c r="AP212" i="1"/>
  <c r="AP208" i="1"/>
  <c r="AP229" i="1"/>
  <c r="AP219" i="1"/>
  <c r="AP215" i="1"/>
  <c r="AP211" i="1"/>
  <c r="AP235" i="1"/>
  <c r="AP225" i="1"/>
  <c r="AP221" i="1"/>
  <c r="AP217" i="1"/>
  <c r="AP213" i="1"/>
  <c r="AP209" i="1"/>
  <c r="AP205" i="1"/>
  <c r="AP201" i="1"/>
  <c r="AP223" i="1"/>
  <c r="AP218" i="1"/>
  <c r="AP210" i="1"/>
  <c r="AP207" i="1"/>
  <c r="AP206" i="1"/>
  <c r="AP199" i="1"/>
  <c r="AP198" i="1"/>
  <c r="AP194" i="1"/>
  <c r="AP190" i="1"/>
  <c r="AP186" i="1"/>
  <c r="AP200" i="1"/>
  <c r="AP197" i="1"/>
  <c r="AP193" i="1"/>
  <c r="AP189" i="1"/>
  <c r="AP245" i="1"/>
  <c r="AP224" i="1"/>
  <c r="AP204" i="1"/>
  <c r="AP195" i="1"/>
  <c r="AP191" i="1"/>
  <c r="AP187" i="1"/>
  <c r="AP183" i="1"/>
  <c r="AP179" i="1"/>
  <c r="AP214" i="1"/>
  <c r="AP202" i="1"/>
  <c r="AP192" i="1"/>
  <c r="AP178" i="1"/>
  <c r="AP176" i="1"/>
  <c r="AP172" i="1"/>
  <c r="AP168" i="1"/>
  <c r="AP164" i="1"/>
  <c r="AP160" i="1"/>
  <c r="AP156" i="1"/>
  <c r="AP152" i="1"/>
  <c r="AP185" i="1"/>
  <c r="AP181" i="1"/>
  <c r="AP180" i="1"/>
  <c r="AP175" i="1"/>
  <c r="AP171" i="1"/>
  <c r="AP167" i="1"/>
  <c r="AP163" i="1"/>
  <c r="AP159" i="1"/>
  <c r="AP222" i="1"/>
  <c r="AP184" i="1"/>
  <c r="AP177" i="1"/>
  <c r="AP173" i="1"/>
  <c r="AP169" i="1"/>
  <c r="AP165" i="1"/>
  <c r="AP161" i="1"/>
  <c r="AP157" i="1"/>
  <c r="AP153" i="1"/>
  <c r="AP149" i="1"/>
  <c r="AP145" i="1"/>
  <c r="AP141" i="1"/>
  <c r="AP203" i="1"/>
  <c r="AP182" i="1"/>
  <c r="AP170" i="1"/>
  <c r="AP143" i="1"/>
  <c r="AP142" i="1"/>
  <c r="AP136" i="1"/>
  <c r="AP132" i="1"/>
  <c r="AP128" i="1"/>
  <c r="AP124" i="1"/>
  <c r="AP120" i="1"/>
  <c r="AP116" i="1"/>
  <c r="AP112" i="1"/>
  <c r="AP196" i="1"/>
  <c r="AP166" i="1"/>
  <c r="AP158" i="1"/>
  <c r="AP155" i="1"/>
  <c r="AP151" i="1"/>
  <c r="AP144" i="1"/>
  <c r="AP135" i="1"/>
  <c r="AP131" i="1"/>
  <c r="AP127" i="1"/>
  <c r="AP123" i="1"/>
  <c r="AP119" i="1"/>
  <c r="AP115" i="1"/>
  <c r="AP111" i="1"/>
  <c r="AP162" i="1"/>
  <c r="AP154" i="1"/>
  <c r="AP150" i="1"/>
  <c r="AP148" i="1"/>
  <c r="AP140" i="1"/>
  <c r="AP137" i="1"/>
  <c r="AP133" i="1"/>
  <c r="AP129" i="1"/>
  <c r="AP125" i="1"/>
  <c r="AP121" i="1"/>
  <c r="AP117" i="1"/>
  <c r="AP113" i="1"/>
  <c r="AP109" i="1"/>
  <c r="AP105" i="1"/>
  <c r="AP101" i="1"/>
  <c r="AP97" i="1"/>
  <c r="AP93" i="1"/>
  <c r="AP188" i="1"/>
  <c r="AP138" i="1"/>
  <c r="AP118" i="1"/>
  <c r="AP110" i="1"/>
  <c r="AP107" i="1"/>
  <c r="AP106" i="1"/>
  <c r="AP99" i="1"/>
  <c r="AP98" i="1"/>
  <c r="AP91" i="1"/>
  <c r="AP88" i="1"/>
  <c r="AP84" i="1"/>
  <c r="AP80" i="1"/>
  <c r="AP76" i="1"/>
  <c r="AP72" i="1"/>
  <c r="AP68" i="1"/>
  <c r="AP174" i="1"/>
  <c r="AP147" i="1"/>
  <c r="AP139" i="1"/>
  <c r="AP126" i="1"/>
  <c r="AP122" i="1"/>
  <c r="AP108" i="1"/>
  <c r="AP100" i="1"/>
  <c r="AP92" i="1"/>
  <c r="AP87" i="1"/>
  <c r="AP83" i="1"/>
  <c r="AP79" i="1"/>
  <c r="AP75" i="1"/>
  <c r="AP71" i="1"/>
  <c r="AP146" i="1"/>
  <c r="AP134" i="1"/>
  <c r="AP104" i="1"/>
  <c r="AP96" i="1"/>
  <c r="AP89" i="1"/>
  <c r="AP85" i="1"/>
  <c r="AP81" i="1"/>
  <c r="AP77" i="1"/>
  <c r="AP73" i="1"/>
  <c r="AP69" i="1"/>
  <c r="AP65" i="1"/>
  <c r="AP61" i="1"/>
  <c r="AP57" i="1"/>
  <c r="AP53" i="1"/>
  <c r="AP49" i="1"/>
  <c r="AP45" i="1"/>
  <c r="AT289" i="1"/>
  <c r="AT285" i="1"/>
  <c r="AT288" i="1"/>
  <c r="AT286" i="1"/>
  <c r="AT282" i="1"/>
  <c r="AT281" i="1"/>
  <c r="AT287" i="1"/>
  <c r="AT284" i="1"/>
  <c r="AT283" i="1"/>
  <c r="AT278" i="1"/>
  <c r="AT277" i="1"/>
  <c r="AT280" i="1"/>
  <c r="AT279" i="1"/>
  <c r="AT275" i="1"/>
  <c r="AT274" i="1"/>
  <c r="AT276" i="1"/>
  <c r="AT273" i="1"/>
  <c r="AT272" i="1"/>
  <c r="AT271" i="1"/>
  <c r="AT269" i="1"/>
  <c r="AT265" i="1"/>
  <c r="AT264" i="1"/>
  <c r="AT260" i="1"/>
  <c r="AT267" i="1"/>
  <c r="AT266" i="1"/>
  <c r="AT259" i="1"/>
  <c r="AT268" i="1"/>
  <c r="AT263" i="1"/>
  <c r="AT261" i="1"/>
  <c r="AT257" i="1"/>
  <c r="AT253" i="1"/>
  <c r="AT255" i="1"/>
  <c r="AT254" i="1"/>
  <c r="AT251" i="1"/>
  <c r="AT247" i="1"/>
  <c r="AT256" i="1"/>
  <c r="AT250" i="1"/>
  <c r="AT270" i="1"/>
  <c r="AT262" i="1"/>
  <c r="AT252" i="1"/>
  <c r="AT248" i="1"/>
  <c r="AT244" i="1"/>
  <c r="AT249" i="1"/>
  <c r="AT237" i="1"/>
  <c r="AT233" i="1"/>
  <c r="AT242" i="1"/>
  <c r="AT241" i="1"/>
  <c r="AT240" i="1"/>
  <c r="AT236" i="1"/>
  <c r="AT232" i="1"/>
  <c r="AT246" i="1"/>
  <c r="AT245" i="1"/>
  <c r="AT238" i="1"/>
  <c r="AT234" i="1"/>
  <c r="AT230" i="1"/>
  <c r="AT226" i="1"/>
  <c r="AT243" i="1"/>
  <c r="AT225" i="1"/>
  <c r="AT220" i="1"/>
  <c r="AT216" i="1"/>
  <c r="AT212" i="1"/>
  <c r="AT208" i="1"/>
  <c r="AT258" i="1"/>
  <c r="AT228" i="1"/>
  <c r="AT227" i="1"/>
  <c r="AT219" i="1"/>
  <c r="AT215" i="1"/>
  <c r="AT211" i="1"/>
  <c r="AT239" i="1"/>
  <c r="AT231" i="1"/>
  <c r="AT224" i="1"/>
  <c r="AT223" i="1"/>
  <c r="AT221" i="1"/>
  <c r="AT217" i="1"/>
  <c r="AT213" i="1"/>
  <c r="AT209" i="1"/>
  <c r="AT205" i="1"/>
  <c r="AT201" i="1"/>
  <c r="AT204" i="1"/>
  <c r="AT194" i="1"/>
  <c r="AT190" i="1"/>
  <c r="AT186" i="1"/>
  <c r="AT235" i="1"/>
  <c r="AT222" i="1"/>
  <c r="AT214" i="1"/>
  <c r="AT207" i="1"/>
  <c r="AT206" i="1"/>
  <c r="AT199" i="1"/>
  <c r="AT198" i="1"/>
  <c r="AT197" i="1"/>
  <c r="AT193" i="1"/>
  <c r="AT189" i="1"/>
  <c r="AT229" i="1"/>
  <c r="AT218" i="1"/>
  <c r="AT210" i="1"/>
  <c r="AT203" i="1"/>
  <c r="AT202" i="1"/>
  <c r="AT195" i="1"/>
  <c r="AT191" i="1"/>
  <c r="AT187" i="1"/>
  <c r="AT183" i="1"/>
  <c r="AT179" i="1"/>
  <c r="AT176" i="1"/>
  <c r="AT172" i="1"/>
  <c r="AT168" i="1"/>
  <c r="AT164" i="1"/>
  <c r="AT160" i="1"/>
  <c r="AT156" i="1"/>
  <c r="AT152" i="1"/>
  <c r="AT196" i="1"/>
  <c r="AT188" i="1"/>
  <c r="AT184" i="1"/>
  <c r="AT178" i="1"/>
  <c r="AT175" i="1"/>
  <c r="AT171" i="1"/>
  <c r="AT167" i="1"/>
  <c r="AT163" i="1"/>
  <c r="AT159" i="1"/>
  <c r="AT192" i="1"/>
  <c r="AT185" i="1"/>
  <c r="AT182" i="1"/>
  <c r="AT177" i="1"/>
  <c r="AT173" i="1"/>
  <c r="AT169" i="1"/>
  <c r="AT165" i="1"/>
  <c r="AT161" i="1"/>
  <c r="AT157" i="1"/>
  <c r="AT153" i="1"/>
  <c r="AT149" i="1"/>
  <c r="AT145" i="1"/>
  <c r="AT141" i="1"/>
  <c r="AT181" i="1"/>
  <c r="AT180" i="1"/>
  <c r="AT166" i="1"/>
  <c r="AT158" i="1"/>
  <c r="AT148" i="1"/>
  <c r="AT140" i="1"/>
  <c r="AT136" i="1"/>
  <c r="AT132" i="1"/>
  <c r="AT128" i="1"/>
  <c r="AT124" i="1"/>
  <c r="AT120" i="1"/>
  <c r="AT116" i="1"/>
  <c r="AT112" i="1"/>
  <c r="AT200" i="1"/>
  <c r="AT174" i="1"/>
  <c r="AT154" i="1"/>
  <c r="AT150" i="1"/>
  <c r="AT143" i="1"/>
  <c r="AT142" i="1"/>
  <c r="AT135" i="1"/>
  <c r="AT131" i="1"/>
  <c r="AT127" i="1"/>
  <c r="AT123" i="1"/>
  <c r="AT119" i="1"/>
  <c r="AT115" i="1"/>
  <c r="AT111" i="1"/>
  <c r="AT170" i="1"/>
  <c r="AT155" i="1"/>
  <c r="AT151" i="1"/>
  <c r="AT147" i="1"/>
  <c r="AT146" i="1"/>
  <c r="AT139" i="1"/>
  <c r="AT137" i="1"/>
  <c r="AT133" i="1"/>
  <c r="AT129" i="1"/>
  <c r="AT125" i="1"/>
  <c r="AT121" i="1"/>
  <c r="AT117" i="1"/>
  <c r="AT113" i="1"/>
  <c r="AT109" i="1"/>
  <c r="AT105" i="1"/>
  <c r="AT101" i="1"/>
  <c r="AT97" i="1"/>
  <c r="AT93" i="1"/>
  <c r="AT126" i="1"/>
  <c r="AT122" i="1"/>
  <c r="AT104" i="1"/>
  <c r="AT96" i="1"/>
  <c r="AT88" i="1"/>
  <c r="AT84" i="1"/>
  <c r="AT80" i="1"/>
  <c r="AT76" i="1"/>
  <c r="AT72" i="1"/>
  <c r="AT68" i="1"/>
  <c r="AT162" i="1"/>
  <c r="AT144" i="1"/>
  <c r="AT130" i="1"/>
  <c r="AT114" i="1"/>
  <c r="AT107" i="1"/>
  <c r="AT106" i="1"/>
  <c r="AT99" i="1"/>
  <c r="AT98" i="1"/>
  <c r="AT91" i="1"/>
  <c r="AT87" i="1"/>
  <c r="AT83" i="1"/>
  <c r="AT79" i="1"/>
  <c r="AT75" i="1"/>
  <c r="AT71" i="1"/>
  <c r="AT138" i="1"/>
  <c r="AT118" i="1"/>
  <c r="AT108" i="1"/>
  <c r="AT103" i="1"/>
  <c r="AT102" i="1"/>
  <c r="AT95" i="1"/>
  <c r="AT94" i="1"/>
  <c r="AT89" i="1"/>
  <c r="AT85" i="1"/>
  <c r="AT81" i="1"/>
  <c r="AT77" i="1"/>
  <c r="AT73" i="1"/>
  <c r="AT69" i="1"/>
  <c r="AT65" i="1"/>
  <c r="AT61" i="1"/>
  <c r="AT57" i="1"/>
  <c r="AT53" i="1"/>
  <c r="AT49" i="1"/>
  <c r="AT45" i="1"/>
  <c r="AX289" i="1"/>
  <c r="AX285" i="1"/>
  <c r="AX288" i="1"/>
  <c r="AX286" i="1"/>
  <c r="AX284" i="1"/>
  <c r="AX283" i="1"/>
  <c r="AX282" i="1"/>
  <c r="AX281" i="1"/>
  <c r="AX287" i="1"/>
  <c r="AX280" i="1"/>
  <c r="AX278" i="1"/>
  <c r="AX277" i="1"/>
  <c r="AX279" i="1"/>
  <c r="AX275" i="1"/>
  <c r="AX276" i="1"/>
  <c r="AX271" i="1"/>
  <c r="AX269" i="1"/>
  <c r="AX265" i="1"/>
  <c r="AX263" i="1"/>
  <c r="AX260" i="1"/>
  <c r="AX274" i="1"/>
  <c r="AX273" i="1"/>
  <c r="AX270" i="1"/>
  <c r="AX268" i="1"/>
  <c r="AX264" i="1"/>
  <c r="AX259" i="1"/>
  <c r="AX272" i="1"/>
  <c r="AX261" i="1"/>
  <c r="AX257" i="1"/>
  <c r="AX253" i="1"/>
  <c r="AX267" i="1"/>
  <c r="AX251" i="1"/>
  <c r="AX247" i="1"/>
  <c r="AX266" i="1"/>
  <c r="AX258" i="1"/>
  <c r="AX255" i="1"/>
  <c r="AX254" i="1"/>
  <c r="AX250" i="1"/>
  <c r="AX256" i="1"/>
  <c r="AX252" i="1"/>
  <c r="AX248" i="1"/>
  <c r="AX244" i="1"/>
  <c r="AX245" i="1"/>
  <c r="AX237" i="1"/>
  <c r="AX233" i="1"/>
  <c r="AX246" i="1"/>
  <c r="AX240" i="1"/>
  <c r="AX236" i="1"/>
  <c r="AX232" i="1"/>
  <c r="AX262" i="1"/>
  <c r="AX249" i="1"/>
  <c r="AX243" i="1"/>
  <c r="AX238" i="1"/>
  <c r="AX234" i="1"/>
  <c r="AX230" i="1"/>
  <c r="AX226" i="1"/>
  <c r="AX242" i="1"/>
  <c r="AX224" i="1"/>
  <c r="AX223" i="1"/>
  <c r="AX220" i="1"/>
  <c r="AX216" i="1"/>
  <c r="AX212" i="1"/>
  <c r="AX208" i="1"/>
  <c r="AX241" i="1"/>
  <c r="AX235" i="1"/>
  <c r="AX225" i="1"/>
  <c r="AX219" i="1"/>
  <c r="AX215" i="1"/>
  <c r="AX211" i="1"/>
  <c r="AX229" i="1"/>
  <c r="AX221" i="1"/>
  <c r="AX217" i="1"/>
  <c r="AX213" i="1"/>
  <c r="AX209" i="1"/>
  <c r="AX205" i="1"/>
  <c r="AX201" i="1"/>
  <c r="AX222" i="1"/>
  <c r="AX214" i="1"/>
  <c r="AX203" i="1"/>
  <c r="AX202" i="1"/>
  <c r="AX194" i="1"/>
  <c r="AX190" i="1"/>
  <c r="AX186" i="1"/>
  <c r="AX239" i="1"/>
  <c r="AX227" i="1"/>
  <c r="AX204" i="1"/>
  <c r="AX197" i="1"/>
  <c r="AX193" i="1"/>
  <c r="AX189" i="1"/>
  <c r="AX228" i="1"/>
  <c r="AX207" i="1"/>
  <c r="AX200" i="1"/>
  <c r="AX195" i="1"/>
  <c r="AX191" i="1"/>
  <c r="AX187" i="1"/>
  <c r="AX183" i="1"/>
  <c r="AX179" i="1"/>
  <c r="AX218" i="1"/>
  <c r="AX206" i="1"/>
  <c r="AX196" i="1"/>
  <c r="AX188" i="1"/>
  <c r="AX182" i="1"/>
  <c r="AX176" i="1"/>
  <c r="AX172" i="1"/>
  <c r="AX168" i="1"/>
  <c r="AX164" i="1"/>
  <c r="AX160" i="1"/>
  <c r="AX156" i="1"/>
  <c r="AX152" i="1"/>
  <c r="AX210" i="1"/>
  <c r="AX185" i="1"/>
  <c r="AX175" i="1"/>
  <c r="AX171" i="1"/>
  <c r="AX167" i="1"/>
  <c r="AX163" i="1"/>
  <c r="AX159" i="1"/>
  <c r="AX231" i="1"/>
  <c r="AX198" i="1"/>
  <c r="AX184" i="1"/>
  <c r="AX181" i="1"/>
  <c r="AX180" i="1"/>
  <c r="AX177" i="1"/>
  <c r="AX173" i="1"/>
  <c r="AX169" i="1"/>
  <c r="AX165" i="1"/>
  <c r="AX161" i="1"/>
  <c r="AX157" i="1"/>
  <c r="AX153" i="1"/>
  <c r="AX149" i="1"/>
  <c r="AX145" i="1"/>
  <c r="AX141" i="1"/>
  <c r="AX174" i="1"/>
  <c r="AX147" i="1"/>
  <c r="AX146" i="1"/>
  <c r="AX139" i="1"/>
  <c r="AX136" i="1"/>
  <c r="AX132" i="1"/>
  <c r="AX128" i="1"/>
  <c r="AX124" i="1"/>
  <c r="AX120" i="1"/>
  <c r="AX116" i="1"/>
  <c r="AX112" i="1"/>
  <c r="AX178" i="1"/>
  <c r="AX162" i="1"/>
  <c r="AX155" i="1"/>
  <c r="AX151" i="1"/>
  <c r="AX148" i="1"/>
  <c r="AX140" i="1"/>
  <c r="AX135" i="1"/>
  <c r="AX131" i="1"/>
  <c r="AX127" i="1"/>
  <c r="AX123" i="1"/>
  <c r="AX119" i="1"/>
  <c r="AX115" i="1"/>
  <c r="AX111" i="1"/>
  <c r="AX166" i="1"/>
  <c r="AX158" i="1"/>
  <c r="AX154" i="1"/>
  <c r="AX150" i="1"/>
  <c r="AX144" i="1"/>
  <c r="AX137" i="1"/>
  <c r="AX133" i="1"/>
  <c r="AX129" i="1"/>
  <c r="AX125" i="1"/>
  <c r="AX121" i="1"/>
  <c r="AX117" i="1"/>
  <c r="AX113" i="1"/>
  <c r="AX109" i="1"/>
  <c r="AX105" i="1"/>
  <c r="AX101" i="1"/>
  <c r="AX97" i="1"/>
  <c r="AX93" i="1"/>
  <c r="AX199" i="1"/>
  <c r="AX130" i="1"/>
  <c r="AX114" i="1"/>
  <c r="AX110" i="1"/>
  <c r="AX103" i="1"/>
  <c r="AX102" i="1"/>
  <c r="AX95" i="1"/>
  <c r="AX94" i="1"/>
  <c r="AX88" i="1"/>
  <c r="AX84" i="1"/>
  <c r="AX80" i="1"/>
  <c r="AX76" i="1"/>
  <c r="AX72" i="1"/>
  <c r="AX68" i="1"/>
  <c r="AX143" i="1"/>
  <c r="AX134" i="1"/>
  <c r="AX108" i="1"/>
  <c r="AX104" i="1"/>
  <c r="AX96" i="1"/>
  <c r="AX87" i="1"/>
  <c r="AX83" i="1"/>
  <c r="AX79" i="1"/>
  <c r="AX75" i="1"/>
  <c r="AX71" i="1"/>
  <c r="AX192" i="1"/>
  <c r="AX142" i="1"/>
  <c r="AX126" i="1"/>
  <c r="AX122" i="1"/>
  <c r="AX100" i="1"/>
  <c r="AX92" i="1"/>
  <c r="AX89" i="1"/>
  <c r="AX85" i="1"/>
  <c r="AX81" i="1"/>
  <c r="AX77" i="1"/>
  <c r="AX73" i="1"/>
  <c r="AX69" i="1"/>
  <c r="AX65" i="1"/>
  <c r="AX61" i="1"/>
  <c r="AX57" i="1"/>
  <c r="AX53" i="1"/>
  <c r="AX49" i="1"/>
  <c r="AX45" i="1"/>
  <c r="BB289" i="1"/>
  <c r="BB285" i="1"/>
  <c r="BB288" i="1"/>
  <c r="BB286" i="1"/>
  <c r="BB282" i="1"/>
  <c r="BB287" i="1"/>
  <c r="BB284" i="1"/>
  <c r="BB283" i="1"/>
  <c r="BB281" i="1"/>
  <c r="BB278" i="1"/>
  <c r="BB280" i="1"/>
  <c r="BB277" i="1"/>
  <c r="BB279" i="1"/>
  <c r="BB275" i="1"/>
  <c r="BB274" i="1"/>
  <c r="BB271" i="1"/>
  <c r="BB276" i="1"/>
  <c r="BB273" i="1"/>
  <c r="BB272" i="1"/>
  <c r="BB269" i="1"/>
  <c r="BB265" i="1"/>
  <c r="BB270" i="1"/>
  <c r="BB260" i="1"/>
  <c r="BB263" i="1"/>
  <c r="BB259" i="1"/>
  <c r="BB268" i="1"/>
  <c r="BB267" i="1"/>
  <c r="BB266" i="1"/>
  <c r="BB261" i="1"/>
  <c r="BB257" i="1"/>
  <c r="BB253" i="1"/>
  <c r="BB258" i="1"/>
  <c r="BB251" i="1"/>
  <c r="BB247" i="1"/>
  <c r="BB262" i="1"/>
  <c r="BB256" i="1"/>
  <c r="BB250" i="1"/>
  <c r="BB252" i="1"/>
  <c r="BB248" i="1"/>
  <c r="BB244" i="1"/>
  <c r="BB264" i="1"/>
  <c r="BB243" i="1"/>
  <c r="BB237" i="1"/>
  <c r="BB233" i="1"/>
  <c r="BB254" i="1"/>
  <c r="BB245" i="1"/>
  <c r="BB240" i="1"/>
  <c r="BB236" i="1"/>
  <c r="BB232" i="1"/>
  <c r="BB255" i="1"/>
  <c r="BB246" i="1"/>
  <c r="BB242" i="1"/>
  <c r="BB241" i="1"/>
  <c r="BB238" i="1"/>
  <c r="BB234" i="1"/>
  <c r="BB230" i="1"/>
  <c r="BB226" i="1"/>
  <c r="BB249" i="1"/>
  <c r="BB235" i="1"/>
  <c r="BB229" i="1"/>
  <c r="BB220" i="1"/>
  <c r="BB216" i="1"/>
  <c r="BB212" i="1"/>
  <c r="BB208" i="1"/>
  <c r="BB239" i="1"/>
  <c r="BB231" i="1"/>
  <c r="BB224" i="1"/>
  <c r="BB223" i="1"/>
  <c r="BB219" i="1"/>
  <c r="BB215" i="1"/>
  <c r="BB211" i="1"/>
  <c r="BB228" i="1"/>
  <c r="BB227" i="1"/>
  <c r="BB221" i="1"/>
  <c r="BB217" i="1"/>
  <c r="BB213" i="1"/>
  <c r="BB209" i="1"/>
  <c r="BB205" i="1"/>
  <c r="BB201" i="1"/>
  <c r="BB200" i="1"/>
  <c r="BB194" i="1"/>
  <c r="BB190" i="1"/>
  <c r="BB186" i="1"/>
  <c r="BB218" i="1"/>
  <c r="BB210" i="1"/>
  <c r="BB207" i="1"/>
  <c r="BB203" i="1"/>
  <c r="BB202" i="1"/>
  <c r="BB197" i="1"/>
  <c r="BB193" i="1"/>
  <c r="BB189" i="1"/>
  <c r="BB225" i="1"/>
  <c r="BB222" i="1"/>
  <c r="BB214" i="1"/>
  <c r="BB206" i="1"/>
  <c r="BB199" i="1"/>
  <c r="BB198" i="1"/>
  <c r="BB195" i="1"/>
  <c r="BB191" i="1"/>
  <c r="BB187" i="1"/>
  <c r="BB183" i="1"/>
  <c r="BB179" i="1"/>
  <c r="BB181" i="1"/>
  <c r="BB180" i="1"/>
  <c r="BB176" i="1"/>
  <c r="BB172" i="1"/>
  <c r="BB168" i="1"/>
  <c r="BB164" i="1"/>
  <c r="BB160" i="1"/>
  <c r="BB156" i="1"/>
  <c r="BB152" i="1"/>
  <c r="BB192" i="1"/>
  <c r="BB184" i="1"/>
  <c r="BB182" i="1"/>
  <c r="BB175" i="1"/>
  <c r="BB171" i="1"/>
  <c r="BB167" i="1"/>
  <c r="BB163" i="1"/>
  <c r="BB159" i="1"/>
  <c r="BB196" i="1"/>
  <c r="BB188" i="1"/>
  <c r="BB185" i="1"/>
  <c r="BB178" i="1"/>
  <c r="BB177" i="1"/>
  <c r="BB173" i="1"/>
  <c r="BB169" i="1"/>
  <c r="BB165" i="1"/>
  <c r="BB161" i="1"/>
  <c r="BB157" i="1"/>
  <c r="BB153" i="1"/>
  <c r="BB149" i="1"/>
  <c r="BB145" i="1"/>
  <c r="BB141" i="1"/>
  <c r="BB162" i="1"/>
  <c r="BB144" i="1"/>
  <c r="BB136" i="1"/>
  <c r="BB132" i="1"/>
  <c r="BB128" i="1"/>
  <c r="BB124" i="1"/>
  <c r="BB120" i="1"/>
  <c r="BB116" i="1"/>
  <c r="BB112" i="1"/>
  <c r="BB170" i="1"/>
  <c r="BB154" i="1"/>
  <c r="BB150" i="1"/>
  <c r="BB147" i="1"/>
  <c r="BB146" i="1"/>
  <c r="BB139" i="1"/>
  <c r="BB135" i="1"/>
  <c r="BB131" i="1"/>
  <c r="BB127" i="1"/>
  <c r="BB123" i="1"/>
  <c r="BB119" i="1"/>
  <c r="BB115" i="1"/>
  <c r="BB111" i="1"/>
  <c r="BB174" i="1"/>
  <c r="BB155" i="1"/>
  <c r="BB151" i="1"/>
  <c r="BB143" i="1"/>
  <c r="BB142" i="1"/>
  <c r="BB137" i="1"/>
  <c r="BB133" i="1"/>
  <c r="BB129" i="1"/>
  <c r="BB125" i="1"/>
  <c r="BB121" i="1"/>
  <c r="BB117" i="1"/>
  <c r="BB113" i="1"/>
  <c r="BB109" i="1"/>
  <c r="BB105" i="1"/>
  <c r="BB101" i="1"/>
  <c r="BB97" i="1"/>
  <c r="BB93" i="1"/>
  <c r="BB204" i="1"/>
  <c r="BB134" i="1"/>
  <c r="BB100" i="1"/>
  <c r="BB92" i="1"/>
  <c r="BB88" i="1"/>
  <c r="BB84" i="1"/>
  <c r="BB80" i="1"/>
  <c r="BB76" i="1"/>
  <c r="BB72" i="1"/>
  <c r="BB68" i="1"/>
  <c r="BB148" i="1"/>
  <c r="BB140" i="1"/>
  <c r="BB138" i="1"/>
  <c r="BB118" i="1"/>
  <c r="BB103" i="1"/>
  <c r="BB102" i="1"/>
  <c r="BB95" i="1"/>
  <c r="BB94" i="1"/>
  <c r="BB87" i="1"/>
  <c r="BB83" i="1"/>
  <c r="BB79" i="1"/>
  <c r="BB75" i="1"/>
  <c r="BB71" i="1"/>
  <c r="BB166" i="1"/>
  <c r="BB158" i="1"/>
  <c r="BB130" i="1"/>
  <c r="BB114" i="1"/>
  <c r="BB108" i="1"/>
  <c r="BB107" i="1"/>
  <c r="BB106" i="1"/>
  <c r="BB99" i="1"/>
  <c r="BB98" i="1"/>
  <c r="BB91" i="1"/>
  <c r="BB89" i="1"/>
  <c r="BB85" i="1"/>
  <c r="BB81" i="1"/>
  <c r="BB77" i="1"/>
  <c r="BB73" i="1"/>
  <c r="BB69" i="1"/>
  <c r="BB65" i="1"/>
  <c r="BB61" i="1"/>
  <c r="BB57" i="1"/>
  <c r="BB53" i="1"/>
  <c r="BB49" i="1"/>
  <c r="BB45" i="1"/>
  <c r="BF289" i="1"/>
  <c r="BF285" i="1"/>
  <c r="BF288" i="1"/>
  <c r="BF286" i="1"/>
  <c r="BF287" i="1"/>
  <c r="BF282" i="1"/>
  <c r="BF281" i="1"/>
  <c r="BF278" i="1"/>
  <c r="BF283" i="1"/>
  <c r="BF277" i="1"/>
  <c r="BF284" i="1"/>
  <c r="BF279" i="1"/>
  <c r="BF275" i="1"/>
  <c r="BF273" i="1"/>
  <c r="BF272" i="1"/>
  <c r="BF271" i="1"/>
  <c r="BF269" i="1"/>
  <c r="BF265" i="1"/>
  <c r="BF280" i="1"/>
  <c r="BF276" i="1"/>
  <c r="BF274" i="1"/>
  <c r="BF267" i="1"/>
  <c r="BF266" i="1"/>
  <c r="BF260" i="1"/>
  <c r="BF268" i="1"/>
  <c r="BF259" i="1"/>
  <c r="BF270" i="1"/>
  <c r="BF264" i="1"/>
  <c r="BF261" i="1"/>
  <c r="BF257" i="1"/>
  <c r="BF253" i="1"/>
  <c r="BF262" i="1"/>
  <c r="BF251" i="1"/>
  <c r="BF247" i="1"/>
  <c r="BF250" i="1"/>
  <c r="BF258" i="1"/>
  <c r="BF256" i="1"/>
  <c r="BF255" i="1"/>
  <c r="BF254" i="1"/>
  <c r="BF252" i="1"/>
  <c r="BF248" i="1"/>
  <c r="BF244" i="1"/>
  <c r="BF242" i="1"/>
  <c r="BF241" i="1"/>
  <c r="BF237" i="1"/>
  <c r="BF233" i="1"/>
  <c r="BF263" i="1"/>
  <c r="BF249" i="1"/>
  <c r="BF246" i="1"/>
  <c r="BF243" i="1"/>
  <c r="BF240" i="1"/>
  <c r="BF236" i="1"/>
  <c r="BF232" i="1"/>
  <c r="BF238" i="1"/>
  <c r="BF234" i="1"/>
  <c r="BF230" i="1"/>
  <c r="BF226" i="1"/>
  <c r="BF239" i="1"/>
  <c r="BF231" i="1"/>
  <c r="BF228" i="1"/>
  <c r="BF227" i="1"/>
  <c r="BF220" i="1"/>
  <c r="BF216" i="1"/>
  <c r="BF212" i="1"/>
  <c r="BF208" i="1"/>
  <c r="BF229" i="1"/>
  <c r="BF219" i="1"/>
  <c r="BF215" i="1"/>
  <c r="BF211" i="1"/>
  <c r="BF245" i="1"/>
  <c r="BF235" i="1"/>
  <c r="BF225" i="1"/>
  <c r="BF221" i="1"/>
  <c r="BF217" i="1"/>
  <c r="BF213" i="1"/>
  <c r="BF209" i="1"/>
  <c r="BF205" i="1"/>
  <c r="BF201" i="1"/>
  <c r="BF224" i="1"/>
  <c r="BF218" i="1"/>
  <c r="BF210" i="1"/>
  <c r="BF206" i="1"/>
  <c r="BF199" i="1"/>
  <c r="BF198" i="1"/>
  <c r="BF194" i="1"/>
  <c r="BF190" i="1"/>
  <c r="BF186" i="1"/>
  <c r="BF223" i="1"/>
  <c r="BF200" i="1"/>
  <c r="BF197" i="1"/>
  <c r="BF193" i="1"/>
  <c r="BF189" i="1"/>
  <c r="BF207" i="1"/>
  <c r="BF204" i="1"/>
  <c r="BF195" i="1"/>
  <c r="BF191" i="1"/>
  <c r="BF187" i="1"/>
  <c r="BF183" i="1"/>
  <c r="BF179" i="1"/>
  <c r="BF192" i="1"/>
  <c r="BF178" i="1"/>
  <c r="BF176" i="1"/>
  <c r="BF172" i="1"/>
  <c r="BF168" i="1"/>
  <c r="BF164" i="1"/>
  <c r="BF160" i="1"/>
  <c r="BF156" i="1"/>
  <c r="BF152" i="1"/>
  <c r="BF202" i="1"/>
  <c r="BF185" i="1"/>
  <c r="BF181" i="1"/>
  <c r="BF180" i="1"/>
  <c r="BF175" i="1"/>
  <c r="BF171" i="1"/>
  <c r="BF167" i="1"/>
  <c r="BF163" i="1"/>
  <c r="BF159" i="1"/>
  <c r="BF214" i="1"/>
  <c r="BF203" i="1"/>
  <c r="BF184" i="1"/>
  <c r="BF177" i="1"/>
  <c r="BF173" i="1"/>
  <c r="BF169" i="1"/>
  <c r="BF165" i="1"/>
  <c r="BF161" i="1"/>
  <c r="BF157" i="1"/>
  <c r="BF153" i="1"/>
  <c r="BF149" i="1"/>
  <c r="BF145" i="1"/>
  <c r="BF141" i="1"/>
  <c r="BF196" i="1"/>
  <c r="BF170" i="1"/>
  <c r="BF143" i="1"/>
  <c r="BF142" i="1"/>
  <c r="BF136" i="1"/>
  <c r="BF132" i="1"/>
  <c r="BF128" i="1"/>
  <c r="BF124" i="1"/>
  <c r="BF120" i="1"/>
  <c r="BF116" i="1"/>
  <c r="BF112" i="1"/>
  <c r="BF222" i="1"/>
  <c r="BF188" i="1"/>
  <c r="BF182" i="1"/>
  <c r="BF166" i="1"/>
  <c r="BF158" i="1"/>
  <c r="BF155" i="1"/>
  <c r="BF151" i="1"/>
  <c r="BF144" i="1"/>
  <c r="BF135" i="1"/>
  <c r="BF131" i="1"/>
  <c r="BF127" i="1"/>
  <c r="BF123" i="1"/>
  <c r="BF119" i="1"/>
  <c r="BF115" i="1"/>
  <c r="BF111" i="1"/>
  <c r="BF162" i="1"/>
  <c r="BF154" i="1"/>
  <c r="BF150" i="1"/>
  <c r="BF148" i="1"/>
  <c r="BF140" i="1"/>
  <c r="BF137" i="1"/>
  <c r="BF133" i="1"/>
  <c r="BF129" i="1"/>
  <c r="BF125" i="1"/>
  <c r="BF121" i="1"/>
  <c r="BF117" i="1"/>
  <c r="BF113" i="1"/>
  <c r="BF109" i="1"/>
  <c r="BF105" i="1"/>
  <c r="BF101" i="1"/>
  <c r="BF97" i="1"/>
  <c r="BF93" i="1"/>
  <c r="BF174" i="1"/>
  <c r="BF146" i="1"/>
  <c r="BF138" i="1"/>
  <c r="BF118" i="1"/>
  <c r="BF110" i="1"/>
  <c r="BF107" i="1"/>
  <c r="BF106" i="1"/>
  <c r="BF99" i="1"/>
  <c r="BF98" i="1"/>
  <c r="BF91" i="1"/>
  <c r="BF88" i="1"/>
  <c r="BF84" i="1"/>
  <c r="BF80" i="1"/>
  <c r="BF76" i="1"/>
  <c r="BF72" i="1"/>
  <c r="BF68" i="1"/>
  <c r="BF126" i="1"/>
  <c r="BF122" i="1"/>
  <c r="BF108" i="1"/>
  <c r="BF100" i="1"/>
  <c r="BF92" i="1"/>
  <c r="BF87" i="1"/>
  <c r="BF83" i="1"/>
  <c r="BF79" i="1"/>
  <c r="BF75" i="1"/>
  <c r="BF71" i="1"/>
  <c r="BF134" i="1"/>
  <c r="BF104" i="1"/>
  <c r="BF96" i="1"/>
  <c r="BF89" i="1"/>
  <c r="BF85" i="1"/>
  <c r="BF81" i="1"/>
  <c r="BF77" i="1"/>
  <c r="BF73" i="1"/>
  <c r="BF69" i="1"/>
  <c r="BF65" i="1"/>
  <c r="BF61" i="1"/>
  <c r="BF57" i="1"/>
  <c r="BF53" i="1"/>
  <c r="BF49" i="1"/>
  <c r="BF45" i="1"/>
  <c r="N17" i="1"/>
  <c r="R17" i="1"/>
  <c r="V17" i="1"/>
  <c r="Z17" i="1"/>
  <c r="AD17" i="1"/>
  <c r="AH17" i="1"/>
  <c r="AL17" i="1"/>
  <c r="AP17" i="1"/>
  <c r="AT17" i="1"/>
  <c r="AX17" i="1"/>
  <c r="BB17" i="1"/>
  <c r="BF17" i="1"/>
  <c r="Q18" i="1"/>
  <c r="U18" i="1"/>
  <c r="Y18" i="1"/>
  <c r="AC18" i="1"/>
  <c r="AG18" i="1"/>
  <c r="AK18" i="1"/>
  <c r="AO18" i="1"/>
  <c r="AS18" i="1"/>
  <c r="AW18" i="1"/>
  <c r="BA18" i="1"/>
  <c r="BE18" i="1"/>
  <c r="BI18" i="1"/>
  <c r="L19" i="1"/>
  <c r="P19" i="1"/>
  <c r="T19" i="1"/>
  <c r="X19" i="1"/>
  <c r="AB19" i="1"/>
  <c r="AF19" i="1"/>
  <c r="AJ19" i="1"/>
  <c r="AN19" i="1"/>
  <c r="AR19" i="1"/>
  <c r="AV19" i="1"/>
  <c r="AZ19" i="1"/>
  <c r="BD19" i="1"/>
  <c r="BH19" i="1"/>
  <c r="F20" i="1"/>
  <c r="O20" i="1"/>
  <c r="S20" i="1"/>
  <c r="W20" i="1"/>
  <c r="AA20" i="1"/>
  <c r="AE20" i="1"/>
  <c r="AI20" i="1"/>
  <c r="AM20" i="1"/>
  <c r="AQ20" i="1"/>
  <c r="AU20" i="1"/>
  <c r="AY20" i="1"/>
  <c r="BC20" i="1"/>
  <c r="BG20" i="1"/>
  <c r="R21" i="1"/>
  <c r="V21" i="1"/>
  <c r="Z21" i="1"/>
  <c r="AD21" i="1"/>
  <c r="AH21" i="1"/>
  <c r="AL21" i="1"/>
  <c r="AP21" i="1"/>
  <c r="AT21" i="1"/>
  <c r="AX21" i="1"/>
  <c r="BB21" i="1"/>
  <c r="BF21" i="1"/>
  <c r="M22" i="1"/>
  <c r="Q22" i="1"/>
  <c r="U22" i="1"/>
  <c r="Y22" i="1"/>
  <c r="AC22" i="1"/>
  <c r="AG22" i="1"/>
  <c r="AK22" i="1"/>
  <c r="AO22" i="1"/>
  <c r="AS22" i="1"/>
  <c r="AW22" i="1"/>
  <c r="BA22" i="1"/>
  <c r="BE22" i="1"/>
  <c r="BI22" i="1"/>
  <c r="L23" i="1"/>
  <c r="J23" i="1" s="1"/>
  <c r="P23" i="1"/>
  <c r="T23" i="1"/>
  <c r="X23" i="1"/>
  <c r="AB23" i="1"/>
  <c r="AF23" i="1"/>
  <c r="AJ23" i="1"/>
  <c r="AN23" i="1"/>
  <c r="AR23" i="1"/>
  <c r="AV23" i="1"/>
  <c r="AZ23" i="1"/>
  <c r="BD23" i="1"/>
  <c r="BH23" i="1"/>
  <c r="O24" i="1"/>
  <c r="S24" i="1"/>
  <c r="W24" i="1"/>
  <c r="AA24" i="1"/>
  <c r="AE24" i="1"/>
  <c r="AI24" i="1"/>
  <c r="AM24" i="1"/>
  <c r="AQ24" i="1"/>
  <c r="AU24" i="1"/>
  <c r="AY24" i="1"/>
  <c r="BC24" i="1"/>
  <c r="BG24" i="1"/>
  <c r="N25" i="1"/>
  <c r="R25" i="1"/>
  <c r="V25" i="1"/>
  <c r="Z25" i="1"/>
  <c r="AD25" i="1"/>
  <c r="AH25" i="1"/>
  <c r="AL25" i="1"/>
  <c r="AP25" i="1"/>
  <c r="AT25" i="1"/>
  <c r="AX25" i="1"/>
  <c r="BB25" i="1"/>
  <c r="BF25" i="1"/>
  <c r="M26" i="1"/>
  <c r="Q26" i="1"/>
  <c r="U26" i="1"/>
  <c r="Y26" i="1"/>
  <c r="AC26" i="1"/>
  <c r="AG26" i="1"/>
  <c r="AK26" i="1"/>
  <c r="AO26" i="1"/>
  <c r="AS26" i="1"/>
  <c r="AW26" i="1"/>
  <c r="BA26" i="1"/>
  <c r="BE26" i="1"/>
  <c r="BI26" i="1"/>
  <c r="L27" i="1"/>
  <c r="J27" i="1" s="1"/>
  <c r="P27" i="1"/>
  <c r="T27" i="1"/>
  <c r="X27" i="1"/>
  <c r="AB27" i="1"/>
  <c r="AF27" i="1"/>
  <c r="AJ27" i="1"/>
  <c r="AN27" i="1"/>
  <c r="AR27" i="1"/>
  <c r="AV27" i="1"/>
  <c r="AZ27" i="1"/>
  <c r="BD27" i="1"/>
  <c r="BH27" i="1"/>
  <c r="O28" i="1"/>
  <c r="S28" i="1"/>
  <c r="W28" i="1"/>
  <c r="AA28" i="1"/>
  <c r="AE28" i="1"/>
  <c r="AI28" i="1"/>
  <c r="AM28" i="1"/>
  <c r="AQ28" i="1"/>
  <c r="AU28" i="1"/>
  <c r="AY28" i="1"/>
  <c r="BC28" i="1"/>
  <c r="BG28" i="1"/>
  <c r="R29" i="1"/>
  <c r="V29" i="1"/>
  <c r="Z29" i="1"/>
  <c r="AD29" i="1"/>
  <c r="AH29" i="1"/>
  <c r="AL29" i="1"/>
  <c r="AP29" i="1"/>
  <c r="AT29" i="1"/>
  <c r="AX29" i="1"/>
  <c r="BB29" i="1"/>
  <c r="BF29" i="1"/>
  <c r="M30" i="1"/>
  <c r="Q30" i="1"/>
  <c r="U30" i="1"/>
  <c r="Y30" i="1"/>
  <c r="AC30" i="1"/>
  <c r="AG30" i="1"/>
  <c r="AK30" i="1"/>
  <c r="AO30" i="1"/>
  <c r="AS30" i="1"/>
  <c r="AW30" i="1"/>
  <c r="BA30" i="1"/>
  <c r="BE30" i="1"/>
  <c r="BI30" i="1"/>
  <c r="L31" i="1"/>
  <c r="J31" i="1" s="1"/>
  <c r="P31" i="1"/>
  <c r="T31" i="1"/>
  <c r="X31" i="1"/>
  <c r="AB31" i="1"/>
  <c r="AF31" i="1"/>
  <c r="AJ31" i="1"/>
  <c r="AN31" i="1"/>
  <c r="AR31" i="1"/>
  <c r="AV31" i="1"/>
  <c r="AZ31" i="1"/>
  <c r="BD31" i="1"/>
  <c r="BH31" i="1"/>
  <c r="O32" i="1"/>
  <c r="S32" i="1"/>
  <c r="W32" i="1"/>
  <c r="AA32" i="1"/>
  <c r="AE32" i="1"/>
  <c r="AI32" i="1"/>
  <c r="AM32" i="1"/>
  <c r="AQ32" i="1"/>
  <c r="AU32" i="1"/>
  <c r="AY32" i="1"/>
  <c r="BC32" i="1"/>
  <c r="BG32" i="1"/>
  <c r="N33" i="1"/>
  <c r="R33" i="1"/>
  <c r="V33" i="1"/>
  <c r="Z33" i="1"/>
  <c r="AD33" i="1"/>
  <c r="AH33" i="1"/>
  <c r="AL33" i="1"/>
  <c r="AP33" i="1"/>
  <c r="AT33" i="1"/>
  <c r="AX33" i="1"/>
  <c r="BB33" i="1"/>
  <c r="BF33" i="1"/>
  <c r="M34" i="1"/>
  <c r="Q34" i="1"/>
  <c r="U34" i="1"/>
  <c r="Y34" i="1"/>
  <c r="AC34" i="1"/>
  <c r="AG34" i="1"/>
  <c r="AK34" i="1"/>
  <c r="AO34" i="1"/>
  <c r="AS34" i="1"/>
  <c r="AW34" i="1"/>
  <c r="BA34" i="1"/>
  <c r="BE34" i="1"/>
  <c r="BI34" i="1"/>
  <c r="L35" i="1"/>
  <c r="P35" i="1"/>
  <c r="J35" i="1" s="1"/>
  <c r="T35" i="1"/>
  <c r="X35" i="1"/>
  <c r="AB35" i="1"/>
  <c r="AF35" i="1"/>
  <c r="AJ35" i="1"/>
  <c r="AN35" i="1"/>
  <c r="AR35" i="1"/>
  <c r="AV35" i="1"/>
  <c r="AZ35" i="1"/>
  <c r="BD35" i="1"/>
  <c r="BH35" i="1"/>
  <c r="O36" i="1"/>
  <c r="S36" i="1"/>
  <c r="W36" i="1"/>
  <c r="AA36" i="1"/>
  <c r="AE36" i="1"/>
  <c r="AI36" i="1"/>
  <c r="AM36" i="1"/>
  <c r="AQ36" i="1"/>
  <c r="AU36" i="1"/>
  <c r="AY36" i="1"/>
  <c r="BC36" i="1"/>
  <c r="BG36" i="1"/>
  <c r="N37" i="1"/>
  <c r="R37" i="1"/>
  <c r="V37" i="1"/>
  <c r="Z37" i="1"/>
  <c r="AD37" i="1"/>
  <c r="AH37" i="1"/>
  <c r="AL37" i="1"/>
  <c r="AP37" i="1"/>
  <c r="AT37" i="1"/>
  <c r="AX37" i="1"/>
  <c r="BB37" i="1"/>
  <c r="BF37" i="1"/>
  <c r="Q38" i="1"/>
  <c r="U38" i="1"/>
  <c r="Y38" i="1"/>
  <c r="AC38" i="1"/>
  <c r="AG38" i="1"/>
  <c r="AK38" i="1"/>
  <c r="AO38" i="1"/>
  <c r="AS38" i="1"/>
  <c r="AW38" i="1"/>
  <c r="BA38" i="1"/>
  <c r="BE38" i="1"/>
  <c r="BI38" i="1"/>
  <c r="L39" i="1"/>
  <c r="J39" i="1" s="1"/>
  <c r="P39" i="1"/>
  <c r="T39" i="1"/>
  <c r="X39" i="1"/>
  <c r="AB39" i="1"/>
  <c r="AF39" i="1"/>
  <c r="AJ39" i="1"/>
  <c r="AN39" i="1"/>
  <c r="AR39" i="1"/>
  <c r="AV39" i="1"/>
  <c r="AZ39" i="1"/>
  <c r="BD39" i="1"/>
  <c r="BH39" i="1"/>
  <c r="O40" i="1"/>
  <c r="S40" i="1"/>
  <c r="W40" i="1"/>
  <c r="AA40" i="1"/>
  <c r="AE40" i="1"/>
  <c r="AI40" i="1"/>
  <c r="AM40" i="1"/>
  <c r="AQ40" i="1"/>
  <c r="AU40" i="1"/>
  <c r="AY40" i="1"/>
  <c r="BC40" i="1"/>
  <c r="BG40" i="1"/>
  <c r="N41" i="1"/>
  <c r="R41" i="1"/>
  <c r="V41" i="1"/>
  <c r="Z41" i="1"/>
  <c r="AD41" i="1"/>
  <c r="AH41" i="1"/>
  <c r="AL41" i="1"/>
  <c r="AP41" i="1"/>
  <c r="AT41" i="1"/>
  <c r="AX41" i="1"/>
  <c r="BB41" i="1"/>
  <c r="BF41" i="1"/>
  <c r="M42" i="1"/>
  <c r="Q42" i="1"/>
  <c r="U42" i="1"/>
  <c r="Y42" i="1"/>
  <c r="AC42" i="1"/>
  <c r="AG42" i="1"/>
  <c r="AK42" i="1"/>
  <c r="AO42" i="1"/>
  <c r="AS42" i="1"/>
  <c r="AW42" i="1"/>
  <c r="BA42" i="1"/>
  <c r="BE42" i="1"/>
  <c r="BI42" i="1"/>
  <c r="L43" i="1"/>
  <c r="P43" i="1"/>
  <c r="T43" i="1"/>
  <c r="X43" i="1"/>
  <c r="AB43" i="1"/>
  <c r="AF43" i="1"/>
  <c r="AJ43" i="1"/>
  <c r="AN43" i="1"/>
  <c r="AR43" i="1"/>
  <c r="AV43" i="1"/>
  <c r="AZ43" i="1"/>
  <c r="BD43" i="1"/>
  <c r="BH43" i="1"/>
  <c r="O44" i="1"/>
  <c r="S44" i="1"/>
  <c r="W44" i="1"/>
  <c r="AA44" i="1"/>
  <c r="AE44" i="1"/>
  <c r="AI44" i="1"/>
  <c r="AM44" i="1"/>
  <c r="AQ44" i="1"/>
  <c r="AU44" i="1"/>
  <c r="AY44" i="1"/>
  <c r="BC44" i="1"/>
  <c r="BG44" i="1"/>
  <c r="N45" i="1"/>
  <c r="R45" i="1"/>
  <c r="W45" i="1"/>
  <c r="AB45" i="1"/>
  <c r="AG45" i="1"/>
  <c r="AM45" i="1"/>
  <c r="AR45" i="1"/>
  <c r="AW45" i="1"/>
  <c r="BC45" i="1"/>
  <c r="BH45" i="1"/>
  <c r="P46" i="1"/>
  <c r="J46" i="1" s="1"/>
  <c r="V46" i="1"/>
  <c r="AA46" i="1"/>
  <c r="AF46" i="1"/>
  <c r="AL46" i="1"/>
  <c r="AQ46" i="1"/>
  <c r="AV46" i="1"/>
  <c r="BB46" i="1"/>
  <c r="BG46" i="1"/>
  <c r="Q47" i="1"/>
  <c r="V47" i="1"/>
  <c r="AA47" i="1"/>
  <c r="AG47" i="1"/>
  <c r="AL47" i="1"/>
  <c r="AQ47" i="1"/>
  <c r="AW47" i="1"/>
  <c r="BB47" i="1"/>
  <c r="BG47" i="1"/>
  <c r="R48" i="1"/>
  <c r="X48" i="1"/>
  <c r="AC48" i="1"/>
  <c r="AH48" i="1"/>
  <c r="AN48" i="1"/>
  <c r="AS48" i="1"/>
  <c r="AX48" i="1"/>
  <c r="BD48" i="1"/>
  <c r="BI48" i="1"/>
  <c r="O49" i="1"/>
  <c r="T49" i="1"/>
  <c r="Y49" i="1"/>
  <c r="AE49" i="1"/>
  <c r="AJ49" i="1"/>
  <c r="AO49" i="1"/>
  <c r="AU49" i="1"/>
  <c r="AZ49" i="1"/>
  <c r="BE49" i="1"/>
  <c r="N50" i="1"/>
  <c r="S50" i="1"/>
  <c r="X50" i="1"/>
  <c r="AD50" i="1"/>
  <c r="AI50" i="1"/>
  <c r="AN50" i="1"/>
  <c r="AT50" i="1"/>
  <c r="AY50" i="1"/>
  <c r="BD50" i="1"/>
  <c r="S51" i="1"/>
  <c r="Y51" i="1"/>
  <c r="AD51" i="1"/>
  <c r="AI51" i="1"/>
  <c r="AO51" i="1"/>
  <c r="AT51" i="1"/>
  <c r="AY51" i="1"/>
  <c r="BE51" i="1"/>
  <c r="I52" i="1"/>
  <c r="P52" i="1"/>
  <c r="U52" i="1"/>
  <c r="Z52" i="1"/>
  <c r="AF52" i="1"/>
  <c r="AK52" i="1"/>
  <c r="AP52" i="1"/>
  <c r="AV52" i="1"/>
  <c r="BA52" i="1"/>
  <c r="BF52" i="1"/>
  <c r="L53" i="1"/>
  <c r="Q53" i="1"/>
  <c r="W53" i="1"/>
  <c r="AB53" i="1"/>
  <c r="AG53" i="1"/>
  <c r="AM53" i="1"/>
  <c r="AR53" i="1"/>
  <c r="AW53" i="1"/>
  <c r="BC53" i="1"/>
  <c r="BH53" i="1"/>
  <c r="P54" i="1"/>
  <c r="V54" i="1"/>
  <c r="AA54" i="1"/>
  <c r="AF54" i="1"/>
  <c r="AL54" i="1"/>
  <c r="AQ54" i="1"/>
  <c r="AV54" i="1"/>
  <c r="BB54" i="1"/>
  <c r="BG54" i="1"/>
  <c r="Q55" i="1"/>
  <c r="V55" i="1"/>
  <c r="AA55" i="1"/>
  <c r="AG55" i="1"/>
  <c r="AL55" i="1"/>
  <c r="AQ55" i="1"/>
  <c r="AW55" i="1"/>
  <c r="BB55" i="1"/>
  <c r="BG55" i="1"/>
  <c r="M56" i="1"/>
  <c r="R56" i="1"/>
  <c r="X56" i="1"/>
  <c r="AC56" i="1"/>
  <c r="AH56" i="1"/>
  <c r="AN56" i="1"/>
  <c r="AS56" i="1"/>
  <c r="AX56" i="1"/>
  <c r="BD56" i="1"/>
  <c r="BI56" i="1"/>
  <c r="T57" i="1"/>
  <c r="Y57" i="1"/>
  <c r="AE57" i="1"/>
  <c r="AJ57" i="1"/>
  <c r="AO57" i="1"/>
  <c r="AU57" i="1"/>
  <c r="AZ57" i="1"/>
  <c r="BE57" i="1"/>
  <c r="N58" i="1"/>
  <c r="S58" i="1"/>
  <c r="X58" i="1"/>
  <c r="AD58" i="1"/>
  <c r="AI58" i="1"/>
  <c r="AN58" i="1"/>
  <c r="AT58" i="1"/>
  <c r="AY58" i="1"/>
  <c r="BD58" i="1"/>
  <c r="N59" i="1"/>
  <c r="S59" i="1"/>
  <c r="Y59" i="1"/>
  <c r="AD59" i="1"/>
  <c r="AI59" i="1"/>
  <c r="AO59" i="1"/>
  <c r="AT59" i="1"/>
  <c r="AY59" i="1"/>
  <c r="BE59" i="1"/>
  <c r="I60" i="1"/>
  <c r="P60" i="1"/>
  <c r="U60" i="1"/>
  <c r="Z60" i="1"/>
  <c r="AF60" i="1"/>
  <c r="AK60" i="1"/>
  <c r="AP60" i="1"/>
  <c r="AV60" i="1"/>
  <c r="BA60" i="1"/>
  <c r="BF60" i="1"/>
  <c r="L61" i="1"/>
  <c r="Q61" i="1"/>
  <c r="W61" i="1"/>
  <c r="AB61" i="1"/>
  <c r="AG61" i="1"/>
  <c r="AM61" i="1"/>
  <c r="AR61" i="1"/>
  <c r="AW61" i="1"/>
  <c r="BC61" i="1"/>
  <c r="BH61" i="1"/>
  <c r="P62" i="1"/>
  <c r="V62" i="1"/>
  <c r="AA62" i="1"/>
  <c r="AF62" i="1"/>
  <c r="AL62" i="1"/>
  <c r="AQ62" i="1"/>
  <c r="AV62" i="1"/>
  <c r="BB62" i="1"/>
  <c r="BG62" i="1"/>
  <c r="Q63" i="1"/>
  <c r="V63" i="1"/>
  <c r="AA63" i="1"/>
  <c r="AG63" i="1"/>
  <c r="AL63" i="1"/>
  <c r="AQ63" i="1"/>
  <c r="AW63" i="1"/>
  <c r="BB63" i="1"/>
  <c r="BG63" i="1"/>
  <c r="M64" i="1"/>
  <c r="R64" i="1"/>
  <c r="X64" i="1"/>
  <c r="AC64" i="1"/>
  <c r="AH64" i="1"/>
  <c r="AN64" i="1"/>
  <c r="AS64" i="1"/>
  <c r="AX64" i="1"/>
  <c r="BD64" i="1"/>
  <c r="BI64" i="1"/>
  <c r="O65" i="1"/>
  <c r="T65" i="1"/>
  <c r="Y65" i="1"/>
  <c r="AE65" i="1"/>
  <c r="AJ65" i="1"/>
  <c r="AO65" i="1"/>
  <c r="AU65" i="1"/>
  <c r="AZ65" i="1"/>
  <c r="BE65" i="1"/>
  <c r="N66" i="1"/>
  <c r="S66" i="1"/>
  <c r="X66" i="1"/>
  <c r="AD66" i="1"/>
  <c r="AI66" i="1"/>
  <c r="AN66" i="1"/>
  <c r="AT66" i="1"/>
  <c r="AY66" i="1"/>
  <c r="BD66" i="1"/>
  <c r="N67" i="1"/>
  <c r="U67" i="1"/>
  <c r="AC67" i="1"/>
  <c r="AK67" i="1"/>
  <c r="AS67" i="1"/>
  <c r="BA67" i="1"/>
  <c r="BI67" i="1"/>
  <c r="L68" i="1"/>
  <c r="AB68" i="1"/>
  <c r="AR68" i="1"/>
  <c r="BH68" i="1"/>
  <c r="AA69" i="1"/>
  <c r="AQ69" i="1"/>
  <c r="BG69" i="1"/>
  <c r="V70" i="1"/>
  <c r="AL70" i="1"/>
  <c r="BB70" i="1"/>
  <c r="Y71" i="1"/>
  <c r="AO71" i="1"/>
  <c r="BE71" i="1"/>
  <c r="X72" i="1"/>
  <c r="AN72" i="1"/>
  <c r="BD72" i="1"/>
  <c r="S73" i="1"/>
  <c r="AI73" i="1"/>
  <c r="AY73" i="1"/>
  <c r="N74" i="1"/>
  <c r="AD74" i="1"/>
  <c r="AT74" i="1"/>
  <c r="I75" i="1"/>
  <c r="Q75" i="1"/>
  <c r="AG75" i="1"/>
  <c r="AW75" i="1"/>
  <c r="P76" i="1"/>
  <c r="AF76" i="1"/>
  <c r="AV76" i="1"/>
  <c r="AA77" i="1"/>
  <c r="AQ77" i="1"/>
  <c r="BG77" i="1"/>
  <c r="V78" i="1"/>
  <c r="AL78" i="1"/>
  <c r="BB78" i="1"/>
  <c r="Y79" i="1"/>
  <c r="AO79" i="1"/>
  <c r="BE79" i="1"/>
  <c r="T80" i="1"/>
  <c r="AJ80" i="1"/>
  <c r="AZ80" i="1"/>
  <c r="AA81" i="1"/>
  <c r="AQ81" i="1"/>
  <c r="BG81" i="1"/>
  <c r="V82" i="1"/>
  <c r="AL82" i="1"/>
  <c r="BB82" i="1"/>
  <c r="Y83" i="1"/>
  <c r="AO83" i="1"/>
  <c r="BE83" i="1"/>
  <c r="T84" i="1"/>
  <c r="AJ84" i="1"/>
  <c r="AZ84" i="1"/>
  <c r="O85" i="1"/>
  <c r="AE85" i="1"/>
  <c r="AU85" i="1"/>
  <c r="Z86" i="1"/>
  <c r="AP86" i="1"/>
  <c r="BF86" i="1"/>
  <c r="AC87" i="1"/>
  <c r="AS87" i="1"/>
  <c r="BI87" i="1"/>
  <c r="X88" i="1"/>
  <c r="AN88" i="1"/>
  <c r="BD88" i="1"/>
  <c r="S89" i="1"/>
  <c r="AI89" i="1"/>
  <c r="AY89" i="1"/>
  <c r="N90" i="1"/>
  <c r="AD90" i="1"/>
  <c r="AT90" i="1"/>
  <c r="I91" i="1"/>
  <c r="R91" i="1"/>
  <c r="AM91" i="1"/>
  <c r="BI91" i="1"/>
  <c r="AD92" i="1"/>
  <c r="AZ92" i="1"/>
  <c r="AA93" i="1"/>
  <c r="AV93" i="1"/>
  <c r="AJ94" i="1"/>
  <c r="BF94" i="1"/>
  <c r="Z95" i="1"/>
  <c r="AU95" i="1"/>
  <c r="Q96" i="1"/>
  <c r="AL96" i="1"/>
  <c r="BH96" i="1"/>
  <c r="M97" i="1"/>
  <c r="AI97" i="1"/>
  <c r="BD97" i="1"/>
  <c r="AR98" i="1"/>
  <c r="R99" i="1"/>
  <c r="BI99" i="1"/>
  <c r="N100" i="1"/>
  <c r="J100" i="1" s="1"/>
  <c r="AJ100" i="1"/>
  <c r="BE100" i="1"/>
  <c r="AF101" i="1"/>
  <c r="BA101" i="1"/>
  <c r="T102" i="1"/>
  <c r="AP102" i="1"/>
  <c r="BA103" i="1"/>
  <c r="V104" i="1"/>
  <c r="AR104" i="1"/>
  <c r="X105" i="1"/>
  <c r="AS105" i="1"/>
  <c r="L106" i="1"/>
  <c r="AH106" i="1"/>
  <c r="AC107" i="1"/>
  <c r="AX107" i="1"/>
  <c r="Y108" i="1"/>
  <c r="BD108" i="1"/>
  <c r="AA109" i="1"/>
  <c r="BG109" i="1"/>
  <c r="AL110" i="1"/>
  <c r="AO111" i="1"/>
  <c r="AZ112" i="1"/>
  <c r="Z114" i="1"/>
  <c r="AS115" i="1"/>
  <c r="BD116" i="1"/>
  <c r="S117" i="1"/>
  <c r="AH118" i="1"/>
  <c r="P120" i="1"/>
  <c r="AQ121" i="1"/>
  <c r="BB122" i="1"/>
  <c r="Y123" i="1"/>
  <c r="P124" i="1"/>
  <c r="AQ125" i="1"/>
  <c r="BB126" i="1"/>
  <c r="Y127" i="1"/>
  <c r="AJ128" i="1"/>
  <c r="AU129" i="1"/>
  <c r="AC131" i="1"/>
  <c r="AN132" i="1"/>
  <c r="I135" i="1"/>
  <c r="AG135" i="1"/>
  <c r="AR136" i="1"/>
  <c r="R138" i="1"/>
  <c r="BF139" i="1"/>
  <c r="AB140" i="1"/>
  <c r="AH142" i="1"/>
  <c r="AO144" i="1"/>
  <c r="BF147" i="1"/>
  <c r="AQ150" i="1"/>
  <c r="AG151" i="1"/>
  <c r="X152" i="1"/>
  <c r="AI161" i="1"/>
  <c r="AF164" i="1"/>
  <c r="AO167" i="1"/>
  <c r="AO175" i="1"/>
  <c r="O288" i="1"/>
  <c r="O287" i="1"/>
  <c r="O289" i="1"/>
  <c r="O285" i="1"/>
  <c r="O281" i="1"/>
  <c r="O286" i="1"/>
  <c r="O280" i="1"/>
  <c r="O282" i="1"/>
  <c r="O277" i="1"/>
  <c r="O276" i="1"/>
  <c r="O284" i="1"/>
  <c r="O283" i="1"/>
  <c r="O278" i="1"/>
  <c r="O273" i="1"/>
  <c r="O272" i="1"/>
  <c r="O271" i="1"/>
  <c r="O270" i="1"/>
  <c r="O279" i="1"/>
  <c r="O268" i="1"/>
  <c r="O275" i="1"/>
  <c r="O266" i="1"/>
  <c r="O263" i="1"/>
  <c r="O259" i="1"/>
  <c r="J259" i="1" s="1"/>
  <c r="O265" i="1"/>
  <c r="O262" i="1"/>
  <c r="O258" i="1"/>
  <c r="O260" i="1"/>
  <c r="O256" i="1"/>
  <c r="O261" i="1"/>
  <c r="O253" i="1"/>
  <c r="O249" i="1"/>
  <c r="O257" i="1"/>
  <c r="O255" i="1"/>
  <c r="O254" i="1"/>
  <c r="O251" i="1"/>
  <c r="O247" i="1"/>
  <c r="O243" i="1"/>
  <c r="O240" i="1"/>
  <c r="O236" i="1"/>
  <c r="O232" i="1"/>
  <c r="J232" i="1" s="1"/>
  <c r="O248" i="1"/>
  <c r="O239" i="1"/>
  <c r="O235" i="1"/>
  <c r="O231" i="1"/>
  <c r="O252" i="1"/>
  <c r="O244" i="1"/>
  <c r="O241" i="1"/>
  <c r="O237" i="1"/>
  <c r="O229" i="1"/>
  <c r="O225" i="1"/>
  <c r="O238" i="1"/>
  <c r="O230" i="1"/>
  <c r="O228" i="1"/>
  <c r="O227" i="1"/>
  <c r="O223" i="1"/>
  <c r="O219" i="1"/>
  <c r="O215" i="1"/>
  <c r="O211" i="1"/>
  <c r="O246" i="1"/>
  <c r="O226" i="1"/>
  <c r="O222" i="1"/>
  <c r="O218" i="1"/>
  <c r="O214" i="1"/>
  <c r="O210" i="1"/>
  <c r="O245" i="1"/>
  <c r="O234" i="1"/>
  <c r="O220" i="1"/>
  <c r="O216" i="1"/>
  <c r="O212" i="1"/>
  <c r="O208" i="1"/>
  <c r="O204" i="1"/>
  <c r="O200" i="1"/>
  <c r="O217" i="1"/>
  <c r="O209" i="1"/>
  <c r="O207" i="1"/>
  <c r="O206" i="1"/>
  <c r="O199" i="1"/>
  <c r="O198" i="1"/>
  <c r="O197" i="1"/>
  <c r="O193" i="1"/>
  <c r="O189" i="1"/>
  <c r="O185" i="1"/>
  <c r="O205" i="1"/>
  <c r="O196" i="1"/>
  <c r="O192" i="1"/>
  <c r="O188" i="1"/>
  <c r="O201" i="1"/>
  <c r="O194" i="1"/>
  <c r="O190" i="1"/>
  <c r="O186" i="1"/>
  <c r="O182" i="1"/>
  <c r="O178" i="1"/>
  <c r="O213" i="1"/>
  <c r="O191" i="1"/>
  <c r="O184" i="1"/>
  <c r="O183" i="1"/>
  <c r="O175" i="1"/>
  <c r="O171" i="1"/>
  <c r="J171" i="1" s="1"/>
  <c r="O167" i="1"/>
  <c r="O163" i="1"/>
  <c r="O159" i="1"/>
  <c r="O155" i="1"/>
  <c r="J155" i="1" s="1"/>
  <c r="O151" i="1"/>
  <c r="O202" i="1"/>
  <c r="O181" i="1"/>
  <c r="O180" i="1"/>
  <c r="O174" i="1"/>
  <c r="O166" i="1"/>
  <c r="O162" i="1"/>
  <c r="O158" i="1"/>
  <c r="O221" i="1"/>
  <c r="O203" i="1"/>
  <c r="O176" i="1"/>
  <c r="O172" i="1"/>
  <c r="O168" i="1"/>
  <c r="O164" i="1"/>
  <c r="O160" i="1"/>
  <c r="O156" i="1"/>
  <c r="O152" i="1"/>
  <c r="O148" i="1"/>
  <c r="O144" i="1"/>
  <c r="O140" i="1"/>
  <c r="O154" i="1"/>
  <c r="O153" i="1"/>
  <c r="O150" i="1"/>
  <c r="O143" i="1"/>
  <c r="O142" i="1"/>
  <c r="O139" i="1"/>
  <c r="O135" i="1"/>
  <c r="J135" i="1" s="1"/>
  <c r="O131" i="1"/>
  <c r="O127" i="1"/>
  <c r="O123" i="1"/>
  <c r="O119" i="1"/>
  <c r="J119" i="1" s="1"/>
  <c r="O115" i="1"/>
  <c r="O111" i="1"/>
  <c r="O195" i="1"/>
  <c r="O165" i="1"/>
  <c r="O157" i="1"/>
  <c r="O149" i="1"/>
  <c r="O141" i="1"/>
  <c r="O138" i="1"/>
  <c r="O134" i="1"/>
  <c r="O130" i="1"/>
  <c r="O126" i="1"/>
  <c r="O122" i="1"/>
  <c r="O114" i="1"/>
  <c r="O110" i="1"/>
  <c r="O179" i="1"/>
  <c r="J179" i="1" s="1"/>
  <c r="O177" i="1"/>
  <c r="O169" i="1"/>
  <c r="O161" i="1"/>
  <c r="O145" i="1"/>
  <c r="O136" i="1"/>
  <c r="O132" i="1"/>
  <c r="O128" i="1"/>
  <c r="O124" i="1"/>
  <c r="O120" i="1"/>
  <c r="O116" i="1"/>
  <c r="O112" i="1"/>
  <c r="O104" i="1"/>
  <c r="O100" i="1"/>
  <c r="O96" i="1"/>
  <c r="O92" i="1"/>
  <c r="O146" i="1"/>
  <c r="O137" i="1"/>
  <c r="O109" i="1"/>
  <c r="O107" i="1"/>
  <c r="O106" i="1"/>
  <c r="O99" i="1"/>
  <c r="O98" i="1"/>
  <c r="O91" i="1"/>
  <c r="O83" i="1"/>
  <c r="O79" i="1"/>
  <c r="O75" i="1"/>
  <c r="O187" i="1"/>
  <c r="O173" i="1"/>
  <c r="O125" i="1"/>
  <c r="O121" i="1"/>
  <c r="O97" i="1"/>
  <c r="O90" i="1"/>
  <c r="O86" i="1"/>
  <c r="O82" i="1"/>
  <c r="O78" i="1"/>
  <c r="O74" i="1"/>
  <c r="O70" i="1"/>
  <c r="O133" i="1"/>
  <c r="O117" i="1"/>
  <c r="O101" i="1"/>
  <c r="J101" i="1" s="1"/>
  <c r="O93" i="1"/>
  <c r="O88" i="1"/>
  <c r="O84" i="1"/>
  <c r="O80" i="1"/>
  <c r="O76" i="1"/>
  <c r="O72" i="1"/>
  <c r="O68" i="1"/>
  <c r="O64" i="1"/>
  <c r="O60" i="1"/>
  <c r="O56" i="1"/>
  <c r="O52" i="1"/>
  <c r="W288" i="1"/>
  <c r="W287" i="1"/>
  <c r="W289" i="1"/>
  <c r="W285" i="1"/>
  <c r="W284" i="1"/>
  <c r="W281" i="1"/>
  <c r="W286" i="1"/>
  <c r="W280" i="1"/>
  <c r="W282" i="1"/>
  <c r="W277" i="1"/>
  <c r="W283" i="1"/>
  <c r="W276" i="1"/>
  <c r="W278" i="1"/>
  <c r="W274" i="1"/>
  <c r="W271" i="1"/>
  <c r="W279" i="1"/>
  <c r="W270" i="1"/>
  <c r="W268" i="1"/>
  <c r="W264" i="1"/>
  <c r="W272" i="1"/>
  <c r="W263" i="1"/>
  <c r="W259" i="1"/>
  <c r="W269" i="1"/>
  <c r="W262" i="1"/>
  <c r="W258" i="1"/>
  <c r="W275" i="1"/>
  <c r="W265" i="1"/>
  <c r="W260" i="1"/>
  <c r="W256" i="1"/>
  <c r="W250" i="1"/>
  <c r="W273" i="1"/>
  <c r="W267" i="1"/>
  <c r="W255" i="1"/>
  <c r="W254" i="1"/>
  <c r="W249" i="1"/>
  <c r="W257" i="1"/>
  <c r="W251" i="1"/>
  <c r="W247" i="1"/>
  <c r="W243" i="1"/>
  <c r="W261" i="1"/>
  <c r="W246" i="1"/>
  <c r="W245" i="1"/>
  <c r="W240" i="1"/>
  <c r="W236" i="1"/>
  <c r="W232" i="1"/>
  <c r="W252" i="1"/>
  <c r="W244" i="1"/>
  <c r="W239" i="1"/>
  <c r="W235" i="1"/>
  <c r="W231" i="1"/>
  <c r="W266" i="1"/>
  <c r="W248" i="1"/>
  <c r="W241" i="1"/>
  <c r="W237" i="1"/>
  <c r="W233" i="1"/>
  <c r="W229" i="1"/>
  <c r="W225" i="1"/>
  <c r="W230" i="1"/>
  <c r="W224" i="1"/>
  <c r="W223" i="1"/>
  <c r="W219" i="1"/>
  <c r="W215" i="1"/>
  <c r="W211" i="1"/>
  <c r="W242" i="1"/>
  <c r="W234" i="1"/>
  <c r="W222" i="1"/>
  <c r="W218" i="1"/>
  <c r="W214" i="1"/>
  <c r="W210" i="1"/>
  <c r="W226" i="1"/>
  <c r="W220" i="1"/>
  <c r="W216" i="1"/>
  <c r="W212" i="1"/>
  <c r="W208" i="1"/>
  <c r="W204" i="1"/>
  <c r="W200" i="1"/>
  <c r="W228" i="1"/>
  <c r="W221" i="1"/>
  <c r="W213" i="1"/>
  <c r="W203" i="1"/>
  <c r="W202" i="1"/>
  <c r="W197" i="1"/>
  <c r="W193" i="1"/>
  <c r="W189" i="1"/>
  <c r="W185" i="1"/>
  <c r="W201" i="1"/>
  <c r="W196" i="1"/>
  <c r="W192" i="1"/>
  <c r="W188" i="1"/>
  <c r="W253" i="1"/>
  <c r="W205" i="1"/>
  <c r="W194" i="1"/>
  <c r="W190" i="1"/>
  <c r="W186" i="1"/>
  <c r="W182" i="1"/>
  <c r="W178" i="1"/>
  <c r="W207" i="1"/>
  <c r="W198" i="1"/>
  <c r="W195" i="1"/>
  <c r="W187" i="1"/>
  <c r="W184" i="1"/>
  <c r="W179" i="1"/>
  <c r="W175" i="1"/>
  <c r="W171" i="1"/>
  <c r="W167" i="1"/>
  <c r="W163" i="1"/>
  <c r="W159" i="1"/>
  <c r="W155" i="1"/>
  <c r="W151" i="1"/>
  <c r="W227" i="1"/>
  <c r="W217" i="1"/>
  <c r="W206" i="1"/>
  <c r="W174" i="1"/>
  <c r="W170" i="1"/>
  <c r="W166" i="1"/>
  <c r="W162" i="1"/>
  <c r="W158" i="1"/>
  <c r="W238" i="1"/>
  <c r="W199" i="1"/>
  <c r="W181" i="1"/>
  <c r="W180" i="1"/>
  <c r="W176" i="1"/>
  <c r="W172" i="1"/>
  <c r="W168" i="1"/>
  <c r="W164" i="1"/>
  <c r="W160" i="1"/>
  <c r="W156" i="1"/>
  <c r="W152" i="1"/>
  <c r="W148" i="1"/>
  <c r="W144" i="1"/>
  <c r="W140" i="1"/>
  <c r="W173" i="1"/>
  <c r="W154" i="1"/>
  <c r="W153" i="1"/>
  <c r="W150" i="1"/>
  <c r="W147" i="1"/>
  <c r="W146" i="1"/>
  <c r="W139" i="1"/>
  <c r="W135" i="1"/>
  <c r="W131" i="1"/>
  <c r="W127" i="1"/>
  <c r="W123" i="1"/>
  <c r="W119" i="1"/>
  <c r="W115" i="1"/>
  <c r="W111" i="1"/>
  <c r="W177" i="1"/>
  <c r="W169" i="1"/>
  <c r="W161" i="1"/>
  <c r="W145" i="1"/>
  <c r="W138" i="1"/>
  <c r="W134" i="1"/>
  <c r="W130" i="1"/>
  <c r="W126" i="1"/>
  <c r="W122" i="1"/>
  <c r="W118" i="1"/>
  <c r="W114" i="1"/>
  <c r="W110" i="1"/>
  <c r="W209" i="1"/>
  <c r="W191" i="1"/>
  <c r="W165" i="1"/>
  <c r="W157" i="1"/>
  <c r="W149" i="1"/>
  <c r="W141" i="1"/>
  <c r="W136" i="1"/>
  <c r="W132" i="1"/>
  <c r="W128" i="1"/>
  <c r="W124" i="1"/>
  <c r="W120" i="1"/>
  <c r="W116" i="1"/>
  <c r="W112" i="1"/>
  <c r="W108" i="1"/>
  <c r="W104" i="1"/>
  <c r="W100" i="1"/>
  <c r="W96" i="1"/>
  <c r="W92" i="1"/>
  <c r="W183" i="1"/>
  <c r="W142" i="1"/>
  <c r="W129" i="1"/>
  <c r="W113" i="1"/>
  <c r="W109" i="1"/>
  <c r="W103" i="1"/>
  <c r="W102" i="1"/>
  <c r="W95" i="1"/>
  <c r="W94" i="1"/>
  <c r="W87" i="1"/>
  <c r="W83" i="1"/>
  <c r="W79" i="1"/>
  <c r="W75" i="1"/>
  <c r="W71" i="1"/>
  <c r="W67" i="1"/>
  <c r="W133" i="1"/>
  <c r="W117" i="1"/>
  <c r="W101" i="1"/>
  <c r="W93" i="1"/>
  <c r="W90" i="1"/>
  <c r="W86" i="1"/>
  <c r="W82" i="1"/>
  <c r="W78" i="1"/>
  <c r="W74" i="1"/>
  <c r="W70" i="1"/>
  <c r="W125" i="1"/>
  <c r="W121" i="1"/>
  <c r="W105" i="1"/>
  <c r="W97" i="1"/>
  <c r="W88" i="1"/>
  <c r="W84" i="1"/>
  <c r="W80" i="1"/>
  <c r="W76" i="1"/>
  <c r="W72" i="1"/>
  <c r="W68" i="1"/>
  <c r="W64" i="1"/>
  <c r="W60" i="1"/>
  <c r="W56" i="1"/>
  <c r="W52" i="1"/>
  <c r="W48" i="1"/>
  <c r="AE288" i="1"/>
  <c r="AE287" i="1"/>
  <c r="AE289" i="1"/>
  <c r="AE285" i="1"/>
  <c r="AE281" i="1"/>
  <c r="AE286" i="1"/>
  <c r="AE280" i="1"/>
  <c r="AE282" i="1"/>
  <c r="AE284" i="1"/>
  <c r="AE277" i="1"/>
  <c r="AE276" i="1"/>
  <c r="AE283" i="1"/>
  <c r="AE278" i="1"/>
  <c r="AE274" i="1"/>
  <c r="AE273" i="1"/>
  <c r="AE272" i="1"/>
  <c r="AE271" i="1"/>
  <c r="AE270" i="1"/>
  <c r="AE279" i="1"/>
  <c r="AE268" i="1"/>
  <c r="AE264" i="1"/>
  <c r="AE267" i="1"/>
  <c r="AE266" i="1"/>
  <c r="AE263" i="1"/>
  <c r="AE259" i="1"/>
  <c r="AE265" i="1"/>
  <c r="AE262" i="1"/>
  <c r="AE258" i="1"/>
  <c r="AE269" i="1"/>
  <c r="AE260" i="1"/>
  <c r="AE256" i="1"/>
  <c r="AE275" i="1"/>
  <c r="AE261" i="1"/>
  <c r="AE253" i="1"/>
  <c r="AE250" i="1"/>
  <c r="AE249" i="1"/>
  <c r="AE257" i="1"/>
  <c r="AE255" i="1"/>
  <c r="AE254" i="1"/>
  <c r="AE251" i="1"/>
  <c r="AE247" i="1"/>
  <c r="AE243" i="1"/>
  <c r="AE242" i="1"/>
  <c r="AE240" i="1"/>
  <c r="AE236" i="1"/>
  <c r="AE232" i="1"/>
  <c r="AE248" i="1"/>
  <c r="AE239" i="1"/>
  <c r="AE235" i="1"/>
  <c r="AE231" i="1"/>
  <c r="AE252" i="1"/>
  <c r="AE244" i="1"/>
  <c r="AE241" i="1"/>
  <c r="AE237" i="1"/>
  <c r="AE233" i="1"/>
  <c r="AE229" i="1"/>
  <c r="AE225" i="1"/>
  <c r="AE245" i="1"/>
  <c r="AE238" i="1"/>
  <c r="AE230" i="1"/>
  <c r="AE228" i="1"/>
  <c r="AE227" i="1"/>
  <c r="AE219" i="1"/>
  <c r="AE215" i="1"/>
  <c r="AE211" i="1"/>
  <c r="AE226" i="1"/>
  <c r="AE222" i="1"/>
  <c r="AE218" i="1"/>
  <c r="AE214" i="1"/>
  <c r="AE210" i="1"/>
  <c r="AE234" i="1"/>
  <c r="AE220" i="1"/>
  <c r="AE216" i="1"/>
  <c r="AE212" i="1"/>
  <c r="AE208" i="1"/>
  <c r="AE204" i="1"/>
  <c r="AE200" i="1"/>
  <c r="AE217" i="1"/>
  <c r="AE209" i="1"/>
  <c r="AE207" i="1"/>
  <c r="AE206" i="1"/>
  <c r="AE199" i="1"/>
  <c r="AE198" i="1"/>
  <c r="AE197" i="1"/>
  <c r="AE193" i="1"/>
  <c r="AE189" i="1"/>
  <c r="AE185" i="1"/>
  <c r="AE224" i="1"/>
  <c r="AE205" i="1"/>
  <c r="AE196" i="1"/>
  <c r="AE192" i="1"/>
  <c r="AE188" i="1"/>
  <c r="AE201" i="1"/>
  <c r="AE194" i="1"/>
  <c r="AE190" i="1"/>
  <c r="AE186" i="1"/>
  <c r="AE182" i="1"/>
  <c r="AE178" i="1"/>
  <c r="AE203" i="1"/>
  <c r="AE191" i="1"/>
  <c r="AE184" i="1"/>
  <c r="AE183" i="1"/>
  <c r="AE175" i="1"/>
  <c r="AE171" i="1"/>
  <c r="AE167" i="1"/>
  <c r="AE163" i="1"/>
  <c r="AE159" i="1"/>
  <c r="AE155" i="1"/>
  <c r="AE151" i="1"/>
  <c r="AE223" i="1"/>
  <c r="AE181" i="1"/>
  <c r="AE180" i="1"/>
  <c r="AE174" i="1"/>
  <c r="AE170" i="1"/>
  <c r="AE166" i="1"/>
  <c r="AE162" i="1"/>
  <c r="AE158" i="1"/>
  <c r="AE213" i="1"/>
  <c r="AE176" i="1"/>
  <c r="AE172" i="1"/>
  <c r="AE168" i="1"/>
  <c r="AE164" i="1"/>
  <c r="AE160" i="1"/>
  <c r="AE156" i="1"/>
  <c r="AE152" i="1"/>
  <c r="AE148" i="1"/>
  <c r="AE144" i="1"/>
  <c r="AE140" i="1"/>
  <c r="AE195" i="1"/>
  <c r="AE179" i="1"/>
  <c r="AE154" i="1"/>
  <c r="AE153" i="1"/>
  <c r="AE150" i="1"/>
  <c r="AE143" i="1"/>
  <c r="AE142" i="1"/>
  <c r="AE139" i="1"/>
  <c r="AE135" i="1"/>
  <c r="AE131" i="1"/>
  <c r="AE127" i="1"/>
  <c r="AE123" i="1"/>
  <c r="AE119" i="1"/>
  <c r="AE115" i="1"/>
  <c r="AE111" i="1"/>
  <c r="AE246" i="1"/>
  <c r="AE187" i="1"/>
  <c r="AE165" i="1"/>
  <c r="AE157" i="1"/>
  <c r="AE149" i="1"/>
  <c r="AE141" i="1"/>
  <c r="AE138" i="1"/>
  <c r="AE134" i="1"/>
  <c r="AE130" i="1"/>
  <c r="AE126" i="1"/>
  <c r="AE122" i="1"/>
  <c r="AE118" i="1"/>
  <c r="AE114" i="1"/>
  <c r="AE110" i="1"/>
  <c r="AE202" i="1"/>
  <c r="AE177" i="1"/>
  <c r="AE169" i="1"/>
  <c r="AE161" i="1"/>
  <c r="AE145" i="1"/>
  <c r="AE136" i="1"/>
  <c r="AE132" i="1"/>
  <c r="AE128" i="1"/>
  <c r="AE124" i="1"/>
  <c r="AE120" i="1"/>
  <c r="AE116" i="1"/>
  <c r="AE112" i="1"/>
  <c r="AE108" i="1"/>
  <c r="AE104" i="1"/>
  <c r="AE100" i="1"/>
  <c r="AE96" i="1"/>
  <c r="AE92" i="1"/>
  <c r="AE221" i="1"/>
  <c r="AE173" i="1"/>
  <c r="AE137" i="1"/>
  <c r="AE109" i="1"/>
  <c r="AE107" i="1"/>
  <c r="AE106" i="1"/>
  <c r="AE99" i="1"/>
  <c r="AE98" i="1"/>
  <c r="AE91" i="1"/>
  <c r="AE87" i="1"/>
  <c r="AE83" i="1"/>
  <c r="AE79" i="1"/>
  <c r="AE75" i="1"/>
  <c r="AE71" i="1"/>
  <c r="AE67" i="1"/>
  <c r="AE146" i="1"/>
  <c r="AE125" i="1"/>
  <c r="AE121" i="1"/>
  <c r="AE105" i="1"/>
  <c r="AE97" i="1"/>
  <c r="AE90" i="1"/>
  <c r="AE86" i="1"/>
  <c r="AE82" i="1"/>
  <c r="AE78" i="1"/>
  <c r="AE74" i="1"/>
  <c r="AE70" i="1"/>
  <c r="AE147" i="1"/>
  <c r="AE133" i="1"/>
  <c r="AE117" i="1"/>
  <c r="AE101" i="1"/>
  <c r="AE93" i="1"/>
  <c r="AE88" i="1"/>
  <c r="AE84" i="1"/>
  <c r="AE80" i="1"/>
  <c r="AE76" i="1"/>
  <c r="AE72" i="1"/>
  <c r="AE68" i="1"/>
  <c r="AE64" i="1"/>
  <c r="AE60" i="1"/>
  <c r="AE56" i="1"/>
  <c r="AE52" i="1"/>
  <c r="AE48" i="1"/>
  <c r="AM288" i="1"/>
  <c r="AM287" i="1"/>
  <c r="AM289" i="1"/>
  <c r="AM285" i="1"/>
  <c r="AM284" i="1"/>
  <c r="AM281" i="1"/>
  <c r="AM286" i="1"/>
  <c r="AM280" i="1"/>
  <c r="AM282" i="1"/>
  <c r="AM277" i="1"/>
  <c r="AM283" i="1"/>
  <c r="AM276" i="1"/>
  <c r="AM278" i="1"/>
  <c r="AM274" i="1"/>
  <c r="AM271" i="1"/>
  <c r="AM279" i="1"/>
  <c r="AM270" i="1"/>
  <c r="AM268" i="1"/>
  <c r="AM264" i="1"/>
  <c r="AM263" i="1"/>
  <c r="AM259" i="1"/>
  <c r="AM275" i="1"/>
  <c r="AM272" i="1"/>
  <c r="AM269" i="1"/>
  <c r="AM262" i="1"/>
  <c r="AM258" i="1"/>
  <c r="AM273" i="1"/>
  <c r="AM265" i="1"/>
  <c r="AM260" i="1"/>
  <c r="AM256" i="1"/>
  <c r="AM250" i="1"/>
  <c r="AM255" i="1"/>
  <c r="AM254" i="1"/>
  <c r="AM249" i="1"/>
  <c r="AM266" i="1"/>
  <c r="AM257" i="1"/>
  <c r="AM251" i="1"/>
  <c r="AM247" i="1"/>
  <c r="AM243" i="1"/>
  <c r="AM246" i="1"/>
  <c r="AM245" i="1"/>
  <c r="AM240" i="1"/>
  <c r="AM236" i="1"/>
  <c r="AM232" i="1"/>
  <c r="AM267" i="1"/>
  <c r="AM252" i="1"/>
  <c r="AM244" i="1"/>
  <c r="AM239" i="1"/>
  <c r="AM235" i="1"/>
  <c r="AM231" i="1"/>
  <c r="AM261" i="1"/>
  <c r="AM253" i="1"/>
  <c r="AM248" i="1"/>
  <c r="AM241" i="1"/>
  <c r="AM237" i="1"/>
  <c r="AM233" i="1"/>
  <c r="AM229" i="1"/>
  <c r="AM225" i="1"/>
  <c r="AM224" i="1"/>
  <c r="AM223" i="1"/>
  <c r="AM219" i="1"/>
  <c r="AM215" i="1"/>
  <c r="AM211" i="1"/>
  <c r="AM234" i="1"/>
  <c r="AM222" i="1"/>
  <c r="AM218" i="1"/>
  <c r="AM214" i="1"/>
  <c r="AM210" i="1"/>
  <c r="AM226" i="1"/>
  <c r="AM220" i="1"/>
  <c r="AM216" i="1"/>
  <c r="AM212" i="1"/>
  <c r="AM208" i="1"/>
  <c r="AM204" i="1"/>
  <c r="AM200" i="1"/>
  <c r="AM221" i="1"/>
  <c r="AM213" i="1"/>
  <c r="AM203" i="1"/>
  <c r="AM202" i="1"/>
  <c r="AM197" i="1"/>
  <c r="AM193" i="1"/>
  <c r="AM189" i="1"/>
  <c r="AM185" i="1"/>
  <c r="AM238" i="1"/>
  <c r="AM228" i="1"/>
  <c r="AM201" i="1"/>
  <c r="AM196" i="1"/>
  <c r="AM192" i="1"/>
  <c r="AM188" i="1"/>
  <c r="AM227" i="1"/>
  <c r="AM205" i="1"/>
  <c r="AM194" i="1"/>
  <c r="AM190" i="1"/>
  <c r="AM186" i="1"/>
  <c r="AM182" i="1"/>
  <c r="AM178" i="1"/>
  <c r="AM230" i="1"/>
  <c r="AM217" i="1"/>
  <c r="AM199" i="1"/>
  <c r="AM195" i="1"/>
  <c r="AM187" i="1"/>
  <c r="AM184" i="1"/>
  <c r="AM179" i="1"/>
  <c r="AM175" i="1"/>
  <c r="AM171" i="1"/>
  <c r="AM167" i="1"/>
  <c r="AM163" i="1"/>
  <c r="AM159" i="1"/>
  <c r="AM155" i="1"/>
  <c r="AM151" i="1"/>
  <c r="AM209" i="1"/>
  <c r="AM207" i="1"/>
  <c r="AM198" i="1"/>
  <c r="AM174" i="1"/>
  <c r="AM170" i="1"/>
  <c r="AM166" i="1"/>
  <c r="AM162" i="1"/>
  <c r="AM158" i="1"/>
  <c r="AM181" i="1"/>
  <c r="AM180" i="1"/>
  <c r="AM176" i="1"/>
  <c r="AM172" i="1"/>
  <c r="AM168" i="1"/>
  <c r="AM164" i="1"/>
  <c r="AM160" i="1"/>
  <c r="AM156" i="1"/>
  <c r="AM152" i="1"/>
  <c r="AM148" i="1"/>
  <c r="AM144" i="1"/>
  <c r="AM140" i="1"/>
  <c r="AM242" i="1"/>
  <c r="AM173" i="1"/>
  <c r="AM154" i="1"/>
  <c r="AM153" i="1"/>
  <c r="AM150" i="1"/>
  <c r="AM147" i="1"/>
  <c r="AM146" i="1"/>
  <c r="AM139" i="1"/>
  <c r="AM135" i="1"/>
  <c r="AM131" i="1"/>
  <c r="AM127" i="1"/>
  <c r="AM123" i="1"/>
  <c r="AM119" i="1"/>
  <c r="AM115" i="1"/>
  <c r="AM111" i="1"/>
  <c r="AM177" i="1"/>
  <c r="AM169" i="1"/>
  <c r="AM161" i="1"/>
  <c r="AM145" i="1"/>
  <c r="AM138" i="1"/>
  <c r="AM134" i="1"/>
  <c r="AM130" i="1"/>
  <c r="AM126" i="1"/>
  <c r="AM122" i="1"/>
  <c r="AM118" i="1"/>
  <c r="AM114" i="1"/>
  <c r="AM110" i="1"/>
  <c r="AM206" i="1"/>
  <c r="AM183" i="1"/>
  <c r="AM165" i="1"/>
  <c r="AM157" i="1"/>
  <c r="AM149" i="1"/>
  <c r="AM141" i="1"/>
  <c r="AM136" i="1"/>
  <c r="AM132" i="1"/>
  <c r="AM128" i="1"/>
  <c r="AM124" i="1"/>
  <c r="AM120" i="1"/>
  <c r="AM116" i="1"/>
  <c r="AM112" i="1"/>
  <c r="AM108" i="1"/>
  <c r="AM104" i="1"/>
  <c r="AM100" i="1"/>
  <c r="AM96" i="1"/>
  <c r="AM92" i="1"/>
  <c r="AM191" i="1"/>
  <c r="AM129" i="1"/>
  <c r="AM113" i="1"/>
  <c r="AM109" i="1"/>
  <c r="AM103" i="1"/>
  <c r="AM102" i="1"/>
  <c r="AM95" i="1"/>
  <c r="AM94" i="1"/>
  <c r="AM87" i="1"/>
  <c r="AM83" i="1"/>
  <c r="AM79" i="1"/>
  <c r="AM75" i="1"/>
  <c r="AM71" i="1"/>
  <c r="AM67" i="1"/>
  <c r="AM142" i="1"/>
  <c r="AM133" i="1"/>
  <c r="AM117" i="1"/>
  <c r="AM101" i="1"/>
  <c r="AM93" i="1"/>
  <c r="AM90" i="1"/>
  <c r="AM86" i="1"/>
  <c r="AM82" i="1"/>
  <c r="AM78" i="1"/>
  <c r="AM74" i="1"/>
  <c r="AM70" i="1"/>
  <c r="AM143" i="1"/>
  <c r="AM125" i="1"/>
  <c r="AM121" i="1"/>
  <c r="AM105" i="1"/>
  <c r="AM97" i="1"/>
  <c r="AM88" i="1"/>
  <c r="AM84" i="1"/>
  <c r="AM80" i="1"/>
  <c r="AM76" i="1"/>
  <c r="AM72" i="1"/>
  <c r="AM68" i="1"/>
  <c r="AM64" i="1"/>
  <c r="AM60" i="1"/>
  <c r="AM56" i="1"/>
  <c r="AM52" i="1"/>
  <c r="AM48" i="1"/>
  <c r="AU288" i="1"/>
  <c r="AU287" i="1"/>
  <c r="AU289" i="1"/>
  <c r="AU285" i="1"/>
  <c r="AU281" i="1"/>
  <c r="AU286" i="1"/>
  <c r="AU280" i="1"/>
  <c r="AU282" i="1"/>
  <c r="AU277" i="1"/>
  <c r="AU284" i="1"/>
  <c r="AU276" i="1"/>
  <c r="AU283" i="1"/>
  <c r="AU278" i="1"/>
  <c r="AU274" i="1"/>
  <c r="AU273" i="1"/>
  <c r="AU272" i="1"/>
  <c r="AU271" i="1"/>
  <c r="AU270" i="1"/>
  <c r="AU279" i="1"/>
  <c r="AU268" i="1"/>
  <c r="AU264" i="1"/>
  <c r="AU275" i="1"/>
  <c r="AU267" i="1"/>
  <c r="AU266" i="1"/>
  <c r="AU259" i="1"/>
  <c r="AU265" i="1"/>
  <c r="AU262" i="1"/>
  <c r="AU258" i="1"/>
  <c r="AU269" i="1"/>
  <c r="AU260" i="1"/>
  <c r="AU256" i="1"/>
  <c r="AU263" i="1"/>
  <c r="AU261" i="1"/>
  <c r="AU253" i="1"/>
  <c r="AU250" i="1"/>
  <c r="AU246" i="1"/>
  <c r="AU249" i="1"/>
  <c r="AU257" i="1"/>
  <c r="AU255" i="1"/>
  <c r="AU254" i="1"/>
  <c r="AU251" i="1"/>
  <c r="AU247" i="1"/>
  <c r="AU243" i="1"/>
  <c r="AU242" i="1"/>
  <c r="AU241" i="1"/>
  <c r="AU240" i="1"/>
  <c r="AU236" i="1"/>
  <c r="AU232" i="1"/>
  <c r="AU248" i="1"/>
  <c r="AU239" i="1"/>
  <c r="AU235" i="1"/>
  <c r="AU231" i="1"/>
  <c r="AU252" i="1"/>
  <c r="AU244" i="1"/>
  <c r="AU237" i="1"/>
  <c r="AU233" i="1"/>
  <c r="AU229" i="1"/>
  <c r="AU225" i="1"/>
  <c r="AU238" i="1"/>
  <c r="AU230" i="1"/>
  <c r="AU228" i="1"/>
  <c r="AU227" i="1"/>
  <c r="AU219" i="1"/>
  <c r="AU215" i="1"/>
  <c r="AU211" i="1"/>
  <c r="AU207" i="1"/>
  <c r="AU245" i="1"/>
  <c r="AU226" i="1"/>
  <c r="AU222" i="1"/>
  <c r="AU218" i="1"/>
  <c r="AU214" i="1"/>
  <c r="AU210" i="1"/>
  <c r="AU234" i="1"/>
  <c r="AU220" i="1"/>
  <c r="AU216" i="1"/>
  <c r="AU212" i="1"/>
  <c r="AU208" i="1"/>
  <c r="AU204" i="1"/>
  <c r="AU200" i="1"/>
  <c r="AU217" i="1"/>
  <c r="AU209" i="1"/>
  <c r="AU206" i="1"/>
  <c r="AU199" i="1"/>
  <c r="AU198" i="1"/>
  <c r="AU197" i="1"/>
  <c r="AU193" i="1"/>
  <c r="AU189" i="1"/>
  <c r="AU185" i="1"/>
  <c r="AU205" i="1"/>
  <c r="AU196" i="1"/>
  <c r="AU192" i="1"/>
  <c r="AU188" i="1"/>
  <c r="AU223" i="1"/>
  <c r="AU201" i="1"/>
  <c r="AU194" i="1"/>
  <c r="AU190" i="1"/>
  <c r="AU186" i="1"/>
  <c r="AU182" i="1"/>
  <c r="AU178" i="1"/>
  <c r="AU191" i="1"/>
  <c r="AU184" i="1"/>
  <c r="AU183" i="1"/>
  <c r="AU175" i="1"/>
  <c r="AU171" i="1"/>
  <c r="AU167" i="1"/>
  <c r="AU163" i="1"/>
  <c r="AU159" i="1"/>
  <c r="AU155" i="1"/>
  <c r="AU151" i="1"/>
  <c r="AU221" i="1"/>
  <c r="AU203" i="1"/>
  <c r="AU181" i="1"/>
  <c r="AU180" i="1"/>
  <c r="AU174" i="1"/>
  <c r="AU170" i="1"/>
  <c r="AU166" i="1"/>
  <c r="AU162" i="1"/>
  <c r="AU158" i="1"/>
  <c r="AU224" i="1"/>
  <c r="AU202" i="1"/>
  <c r="AU176" i="1"/>
  <c r="AU172" i="1"/>
  <c r="AU168" i="1"/>
  <c r="AU164" i="1"/>
  <c r="AU160" i="1"/>
  <c r="AU156" i="1"/>
  <c r="AU152" i="1"/>
  <c r="AU148" i="1"/>
  <c r="AU144" i="1"/>
  <c r="AU140" i="1"/>
  <c r="AU187" i="1"/>
  <c r="AU154" i="1"/>
  <c r="AU153" i="1"/>
  <c r="AU150" i="1"/>
  <c r="AU143" i="1"/>
  <c r="AU142" i="1"/>
  <c r="AU135" i="1"/>
  <c r="AU131" i="1"/>
  <c r="AU127" i="1"/>
  <c r="AU123" i="1"/>
  <c r="AU119" i="1"/>
  <c r="AU115" i="1"/>
  <c r="AU111" i="1"/>
  <c r="AU179" i="1"/>
  <c r="AU165" i="1"/>
  <c r="AU157" i="1"/>
  <c r="AU149" i="1"/>
  <c r="AU141" i="1"/>
  <c r="AU138" i="1"/>
  <c r="AU134" i="1"/>
  <c r="AU130" i="1"/>
  <c r="AU126" i="1"/>
  <c r="AU122" i="1"/>
  <c r="AU118" i="1"/>
  <c r="AU114" i="1"/>
  <c r="AU110" i="1"/>
  <c r="AU213" i="1"/>
  <c r="AU195" i="1"/>
  <c r="AU177" i="1"/>
  <c r="AU169" i="1"/>
  <c r="AU161" i="1"/>
  <c r="AU145" i="1"/>
  <c r="AU136" i="1"/>
  <c r="AU132" i="1"/>
  <c r="AU128" i="1"/>
  <c r="AU124" i="1"/>
  <c r="AU120" i="1"/>
  <c r="AU116" i="1"/>
  <c r="AU112" i="1"/>
  <c r="AU108" i="1"/>
  <c r="AU104" i="1"/>
  <c r="AU100" i="1"/>
  <c r="AU96" i="1"/>
  <c r="AU92" i="1"/>
  <c r="AU147" i="1"/>
  <c r="AU139" i="1"/>
  <c r="AU137" i="1"/>
  <c r="AU109" i="1"/>
  <c r="AU107" i="1"/>
  <c r="AU106" i="1"/>
  <c r="AU99" i="1"/>
  <c r="AU98" i="1"/>
  <c r="AU91" i="1"/>
  <c r="AU87" i="1"/>
  <c r="AU83" i="1"/>
  <c r="AU79" i="1"/>
  <c r="AU75" i="1"/>
  <c r="AU71" i="1"/>
  <c r="AU67" i="1"/>
  <c r="AU125" i="1"/>
  <c r="AU121" i="1"/>
  <c r="AU105" i="1"/>
  <c r="AU97" i="1"/>
  <c r="AU90" i="1"/>
  <c r="AU86" i="1"/>
  <c r="AU82" i="1"/>
  <c r="AU78" i="1"/>
  <c r="AU74" i="1"/>
  <c r="AU70" i="1"/>
  <c r="AU173" i="1"/>
  <c r="AU133" i="1"/>
  <c r="AU117" i="1"/>
  <c r="AU101" i="1"/>
  <c r="AU93" i="1"/>
  <c r="AU88" i="1"/>
  <c r="AU84" i="1"/>
  <c r="AU80" i="1"/>
  <c r="AU76" i="1"/>
  <c r="AU72" i="1"/>
  <c r="AU68" i="1"/>
  <c r="AU64" i="1"/>
  <c r="AU60" i="1"/>
  <c r="AU56" i="1"/>
  <c r="AU52" i="1"/>
  <c r="AU48" i="1"/>
  <c r="BC288" i="1"/>
  <c r="BC287" i="1"/>
  <c r="BC289" i="1"/>
  <c r="BC285" i="1"/>
  <c r="BC284" i="1"/>
  <c r="BC283" i="1"/>
  <c r="BC281" i="1"/>
  <c r="BC286" i="1"/>
  <c r="BC280" i="1"/>
  <c r="BC282" i="1"/>
  <c r="BC277" i="1"/>
  <c r="BC276" i="1"/>
  <c r="BC278" i="1"/>
  <c r="BC274" i="1"/>
  <c r="BC271" i="1"/>
  <c r="BC279" i="1"/>
  <c r="BC270" i="1"/>
  <c r="BC268" i="1"/>
  <c r="BC264" i="1"/>
  <c r="BC273" i="1"/>
  <c r="BC263" i="1"/>
  <c r="BC259" i="1"/>
  <c r="BC269" i="1"/>
  <c r="BC262" i="1"/>
  <c r="BC258" i="1"/>
  <c r="BC275" i="1"/>
  <c r="BC265" i="1"/>
  <c r="BC260" i="1"/>
  <c r="BC256" i="1"/>
  <c r="BC266" i="1"/>
  <c r="BC250" i="1"/>
  <c r="BC246" i="1"/>
  <c r="BC255" i="1"/>
  <c r="BC254" i="1"/>
  <c r="BC249" i="1"/>
  <c r="BC267" i="1"/>
  <c r="BC257" i="1"/>
  <c r="BC251" i="1"/>
  <c r="BC247" i="1"/>
  <c r="BC243" i="1"/>
  <c r="BC272" i="1"/>
  <c r="BC253" i="1"/>
  <c r="BC245" i="1"/>
  <c r="BC240" i="1"/>
  <c r="BC236" i="1"/>
  <c r="BC232" i="1"/>
  <c r="BC252" i="1"/>
  <c r="BC244" i="1"/>
  <c r="BC239" i="1"/>
  <c r="BC235" i="1"/>
  <c r="BC231" i="1"/>
  <c r="BC248" i="1"/>
  <c r="BC237" i="1"/>
  <c r="BC233" i="1"/>
  <c r="BC229" i="1"/>
  <c r="BC225" i="1"/>
  <c r="BC261" i="1"/>
  <c r="BC241" i="1"/>
  <c r="BC224" i="1"/>
  <c r="BC223" i="1"/>
  <c r="BC219" i="1"/>
  <c r="BC215" i="1"/>
  <c r="BC211" i="1"/>
  <c r="BC207" i="1"/>
  <c r="BC234" i="1"/>
  <c r="BC222" i="1"/>
  <c r="BC218" i="1"/>
  <c r="BC214" i="1"/>
  <c r="BC210" i="1"/>
  <c r="BC242" i="1"/>
  <c r="BC226" i="1"/>
  <c r="BC220" i="1"/>
  <c r="BC216" i="1"/>
  <c r="BC212" i="1"/>
  <c r="BC208" i="1"/>
  <c r="BC204" i="1"/>
  <c r="BC200" i="1"/>
  <c r="BC238" i="1"/>
  <c r="BC227" i="1"/>
  <c r="BC221" i="1"/>
  <c r="BC213" i="1"/>
  <c r="BC203" i="1"/>
  <c r="BC202" i="1"/>
  <c r="BC197" i="1"/>
  <c r="BC193" i="1"/>
  <c r="BC189" i="1"/>
  <c r="BC185" i="1"/>
  <c r="BC230" i="1"/>
  <c r="BC201" i="1"/>
  <c r="BC196" i="1"/>
  <c r="BC192" i="1"/>
  <c r="BC188" i="1"/>
  <c r="BC205" i="1"/>
  <c r="BC194" i="1"/>
  <c r="BC190" i="1"/>
  <c r="BC186" i="1"/>
  <c r="BC182" i="1"/>
  <c r="BC178" i="1"/>
  <c r="BC209" i="1"/>
  <c r="BC195" i="1"/>
  <c r="BC187" i="1"/>
  <c r="BC184" i="1"/>
  <c r="BC179" i="1"/>
  <c r="BC175" i="1"/>
  <c r="BC171" i="1"/>
  <c r="BC167" i="1"/>
  <c r="BC163" i="1"/>
  <c r="BC159" i="1"/>
  <c r="BC155" i="1"/>
  <c r="BC151" i="1"/>
  <c r="BC228" i="1"/>
  <c r="BC199" i="1"/>
  <c r="BC174" i="1"/>
  <c r="BC170" i="1"/>
  <c r="BC166" i="1"/>
  <c r="BC162" i="1"/>
  <c r="BC158" i="1"/>
  <c r="BC217" i="1"/>
  <c r="BC206" i="1"/>
  <c r="BC181" i="1"/>
  <c r="BC180" i="1"/>
  <c r="BC176" i="1"/>
  <c r="BC172" i="1"/>
  <c r="BC168" i="1"/>
  <c r="BC164" i="1"/>
  <c r="BC160" i="1"/>
  <c r="BC156" i="1"/>
  <c r="BC152" i="1"/>
  <c r="BC148" i="1"/>
  <c r="BC144" i="1"/>
  <c r="BC140" i="1"/>
  <c r="BC183" i="1"/>
  <c r="BC173" i="1"/>
  <c r="BC154" i="1"/>
  <c r="BC153" i="1"/>
  <c r="BC150" i="1"/>
  <c r="BC147" i="1"/>
  <c r="BC146" i="1"/>
  <c r="BC139" i="1"/>
  <c r="BC135" i="1"/>
  <c r="BC131" i="1"/>
  <c r="BC127" i="1"/>
  <c r="BC123" i="1"/>
  <c r="BC119" i="1"/>
  <c r="BC115" i="1"/>
  <c r="BC111" i="1"/>
  <c r="BC191" i="1"/>
  <c r="BC177" i="1"/>
  <c r="BC169" i="1"/>
  <c r="BC161" i="1"/>
  <c r="BC145" i="1"/>
  <c r="BC138" i="1"/>
  <c r="BC134" i="1"/>
  <c r="BC130" i="1"/>
  <c r="BC126" i="1"/>
  <c r="BC122" i="1"/>
  <c r="BC118" i="1"/>
  <c r="BC114" i="1"/>
  <c r="BC110" i="1"/>
  <c r="BC198" i="1"/>
  <c r="BC165" i="1"/>
  <c r="BC157" i="1"/>
  <c r="BC149" i="1"/>
  <c r="BC141" i="1"/>
  <c r="BC136" i="1"/>
  <c r="BC132" i="1"/>
  <c r="BC128" i="1"/>
  <c r="BC124" i="1"/>
  <c r="BC120" i="1"/>
  <c r="BC116" i="1"/>
  <c r="BC112" i="1"/>
  <c r="BC108" i="1"/>
  <c r="BC104" i="1"/>
  <c r="BC100" i="1"/>
  <c r="BC96" i="1"/>
  <c r="BC92" i="1"/>
  <c r="BC143" i="1"/>
  <c r="BC129" i="1"/>
  <c r="BC113" i="1"/>
  <c r="BC109" i="1"/>
  <c r="BC103" i="1"/>
  <c r="BC102" i="1"/>
  <c r="BC95" i="1"/>
  <c r="BC94" i="1"/>
  <c r="BC87" i="1"/>
  <c r="BC83" i="1"/>
  <c r="BC79" i="1"/>
  <c r="BC75" i="1"/>
  <c r="BC71" i="1"/>
  <c r="BC67" i="1"/>
  <c r="BC133" i="1"/>
  <c r="BC117" i="1"/>
  <c r="BC101" i="1"/>
  <c r="BC93" i="1"/>
  <c r="BC90" i="1"/>
  <c r="BC86" i="1"/>
  <c r="BC82" i="1"/>
  <c r="BC78" i="1"/>
  <c r="BC74" i="1"/>
  <c r="BC70" i="1"/>
  <c r="BC125" i="1"/>
  <c r="BC121" i="1"/>
  <c r="BC105" i="1"/>
  <c r="BC97" i="1"/>
  <c r="BC88" i="1"/>
  <c r="BC84" i="1"/>
  <c r="BC80" i="1"/>
  <c r="BC76" i="1"/>
  <c r="BC72" i="1"/>
  <c r="BC68" i="1"/>
  <c r="BC64" i="1"/>
  <c r="BC60" i="1"/>
  <c r="BC56" i="1"/>
  <c r="BC52" i="1"/>
  <c r="BC48" i="1"/>
  <c r="BG288" i="1"/>
  <c r="BG284" i="1"/>
  <c r="BG287" i="1"/>
  <c r="BG289" i="1"/>
  <c r="BG285" i="1"/>
  <c r="BG281" i="1"/>
  <c r="BG283" i="1"/>
  <c r="BG280" i="1"/>
  <c r="BG286" i="1"/>
  <c r="BG282" i="1"/>
  <c r="BG277" i="1"/>
  <c r="BG276" i="1"/>
  <c r="BG278" i="1"/>
  <c r="BG274" i="1"/>
  <c r="BG279" i="1"/>
  <c r="BG275" i="1"/>
  <c r="BG271" i="1"/>
  <c r="BG270" i="1"/>
  <c r="BG273" i="1"/>
  <c r="BG272" i="1"/>
  <c r="BG268" i="1"/>
  <c r="BG264" i="1"/>
  <c r="BG269" i="1"/>
  <c r="BG265" i="1"/>
  <c r="BG259" i="1"/>
  <c r="BG263" i="1"/>
  <c r="BG262" i="1"/>
  <c r="BG258" i="1"/>
  <c r="BG267" i="1"/>
  <c r="BG266" i="1"/>
  <c r="BG260" i="1"/>
  <c r="BG256" i="1"/>
  <c r="BG250" i="1"/>
  <c r="BG246" i="1"/>
  <c r="BG261" i="1"/>
  <c r="BG257" i="1"/>
  <c r="BG249" i="1"/>
  <c r="BG253" i="1"/>
  <c r="BG251" i="1"/>
  <c r="BG247" i="1"/>
  <c r="BG243" i="1"/>
  <c r="BG254" i="1"/>
  <c r="BG252" i="1"/>
  <c r="BG240" i="1"/>
  <c r="BG236" i="1"/>
  <c r="BG232" i="1"/>
  <c r="BG245" i="1"/>
  <c r="BG239" i="1"/>
  <c r="BG235" i="1"/>
  <c r="BG231" i="1"/>
  <c r="BG242" i="1"/>
  <c r="BG241" i="1"/>
  <c r="BG237" i="1"/>
  <c r="BG233" i="1"/>
  <c r="BG229" i="1"/>
  <c r="BG225" i="1"/>
  <c r="BG255" i="1"/>
  <c r="BG234" i="1"/>
  <c r="BG226" i="1"/>
  <c r="BG219" i="1"/>
  <c r="BG215" i="1"/>
  <c r="BG211" i="1"/>
  <c r="BG207" i="1"/>
  <c r="BG244" i="1"/>
  <c r="BG238" i="1"/>
  <c r="BG230" i="1"/>
  <c r="BG224" i="1"/>
  <c r="BG223" i="1"/>
  <c r="BG222" i="1"/>
  <c r="BG218" i="1"/>
  <c r="BG214" i="1"/>
  <c r="BG210" i="1"/>
  <c r="BG248" i="1"/>
  <c r="BG228" i="1"/>
  <c r="BG227" i="1"/>
  <c r="BG220" i="1"/>
  <c r="BG216" i="1"/>
  <c r="BG212" i="1"/>
  <c r="BG208" i="1"/>
  <c r="BG204" i="1"/>
  <c r="BG200" i="1"/>
  <c r="BG205" i="1"/>
  <c r="BG197" i="1"/>
  <c r="BG193" i="1"/>
  <c r="BG189" i="1"/>
  <c r="BG185" i="1"/>
  <c r="BG217" i="1"/>
  <c r="BG209" i="1"/>
  <c r="BG203" i="1"/>
  <c r="BG202" i="1"/>
  <c r="BG196" i="1"/>
  <c r="BG192" i="1"/>
  <c r="BG188" i="1"/>
  <c r="BG221" i="1"/>
  <c r="BG213" i="1"/>
  <c r="BG206" i="1"/>
  <c r="BG199" i="1"/>
  <c r="BG198" i="1"/>
  <c r="BG194" i="1"/>
  <c r="BG190" i="1"/>
  <c r="BG186" i="1"/>
  <c r="BG182" i="1"/>
  <c r="BG178" i="1"/>
  <c r="BG181" i="1"/>
  <c r="BG180" i="1"/>
  <c r="BG175" i="1"/>
  <c r="BG171" i="1"/>
  <c r="BG167" i="1"/>
  <c r="BG163" i="1"/>
  <c r="BG159" i="1"/>
  <c r="BG155" i="1"/>
  <c r="BG151" i="1"/>
  <c r="BG191" i="1"/>
  <c r="BG179" i="1"/>
  <c r="BG174" i="1"/>
  <c r="BG170" i="1"/>
  <c r="BG166" i="1"/>
  <c r="BG162" i="1"/>
  <c r="BG158" i="1"/>
  <c r="BG201" i="1"/>
  <c r="BG195" i="1"/>
  <c r="BG187" i="1"/>
  <c r="BG183" i="1"/>
  <c r="BG176" i="1"/>
  <c r="BG172" i="1"/>
  <c r="BG168" i="1"/>
  <c r="BG164" i="1"/>
  <c r="BG160" i="1"/>
  <c r="BG156" i="1"/>
  <c r="BG152" i="1"/>
  <c r="BG148" i="1"/>
  <c r="BG144" i="1"/>
  <c r="BG140" i="1"/>
  <c r="BG177" i="1"/>
  <c r="BG169" i="1"/>
  <c r="BG161" i="1"/>
  <c r="BG149" i="1"/>
  <c r="BG141" i="1"/>
  <c r="BG135" i="1"/>
  <c r="BG131" i="1"/>
  <c r="BG127" i="1"/>
  <c r="BG123" i="1"/>
  <c r="BG119" i="1"/>
  <c r="BG115" i="1"/>
  <c r="BG111" i="1"/>
  <c r="BG147" i="1"/>
  <c r="BG146" i="1"/>
  <c r="BG139" i="1"/>
  <c r="BG138" i="1"/>
  <c r="BG134" i="1"/>
  <c r="BG130" i="1"/>
  <c r="BG126" i="1"/>
  <c r="BG122" i="1"/>
  <c r="BG118" i="1"/>
  <c r="BG114" i="1"/>
  <c r="BG110" i="1"/>
  <c r="BG184" i="1"/>
  <c r="BG173" i="1"/>
  <c r="BG143" i="1"/>
  <c r="BG142" i="1"/>
  <c r="BG136" i="1"/>
  <c r="BG132" i="1"/>
  <c r="BG128" i="1"/>
  <c r="BG124" i="1"/>
  <c r="BG120" i="1"/>
  <c r="BG116" i="1"/>
  <c r="BG112" i="1"/>
  <c r="BG108" i="1"/>
  <c r="BG104" i="1"/>
  <c r="BG100" i="1"/>
  <c r="BG96" i="1"/>
  <c r="BG92" i="1"/>
  <c r="BG154" i="1"/>
  <c r="BG153" i="1"/>
  <c r="BG150" i="1"/>
  <c r="BG133" i="1"/>
  <c r="BG117" i="1"/>
  <c r="BG105" i="1"/>
  <c r="BG97" i="1"/>
  <c r="BG87" i="1"/>
  <c r="BG83" i="1"/>
  <c r="BG79" i="1"/>
  <c r="BG75" i="1"/>
  <c r="BG71" i="1"/>
  <c r="BG67" i="1"/>
  <c r="BG137" i="1"/>
  <c r="BG103" i="1"/>
  <c r="BG102" i="1"/>
  <c r="BG95" i="1"/>
  <c r="BG94" i="1"/>
  <c r="BG90" i="1"/>
  <c r="BG86" i="1"/>
  <c r="BG82" i="1"/>
  <c r="BG78" i="1"/>
  <c r="BG74" i="1"/>
  <c r="BG70" i="1"/>
  <c r="BG129" i="1"/>
  <c r="BG113" i="1"/>
  <c r="BG107" i="1"/>
  <c r="BG106" i="1"/>
  <c r="BG99" i="1"/>
  <c r="BG98" i="1"/>
  <c r="BG91" i="1"/>
  <c r="BG88" i="1"/>
  <c r="BG84" i="1"/>
  <c r="BG80" i="1"/>
  <c r="BG76" i="1"/>
  <c r="BG72" i="1"/>
  <c r="BG68" i="1"/>
  <c r="BG64" i="1"/>
  <c r="BG60" i="1"/>
  <c r="BG56" i="1"/>
  <c r="BG52" i="1"/>
  <c r="BG48" i="1"/>
  <c r="O17" i="1"/>
  <c r="AE17" i="1"/>
  <c r="S25" i="1"/>
  <c r="AA25" i="1"/>
  <c r="AM25" i="1"/>
  <c r="AU25" i="1"/>
  <c r="W29" i="1"/>
  <c r="AI29" i="1"/>
  <c r="W33" i="1"/>
  <c r="AI33" i="1"/>
  <c r="AU33" i="1"/>
  <c r="W37" i="1"/>
  <c r="AM37" i="1"/>
  <c r="AY37" i="1"/>
  <c r="O41" i="1"/>
  <c r="W41" i="1"/>
  <c r="AE41" i="1"/>
  <c r="AQ41" i="1"/>
  <c r="AM46" i="1"/>
  <c r="BC46" i="1"/>
  <c r="AM47" i="1"/>
  <c r="AQ49" i="1"/>
  <c r="BG49" i="1"/>
  <c r="AE51" i="1"/>
  <c r="BC54" i="1"/>
  <c r="W55" i="1"/>
  <c r="BG57" i="1"/>
  <c r="O58" i="1"/>
  <c r="S61" i="1"/>
  <c r="BG65" i="1"/>
  <c r="AE66" i="1"/>
  <c r="O67" i="1"/>
  <c r="AE69" i="1"/>
  <c r="AU69" i="1"/>
  <c r="AM73" i="1"/>
  <c r="AE77" i="1"/>
  <c r="AU77" i="1"/>
  <c r="O81" i="1"/>
  <c r="AE81" i="1"/>
  <c r="AU81" i="1"/>
  <c r="S97" i="1"/>
  <c r="BG101" i="1"/>
  <c r="AU102" i="1"/>
  <c r="BC107" i="1"/>
  <c r="AI117" i="1"/>
  <c r="W137" i="1"/>
  <c r="BC142" i="1"/>
  <c r="BG157" i="1"/>
  <c r="I1" i="1"/>
  <c r="P287" i="1"/>
  <c r="P288" i="1"/>
  <c r="J288" i="1" s="1"/>
  <c r="P284" i="1"/>
  <c r="P286" i="1"/>
  <c r="P283" i="1"/>
  <c r="P289" i="1"/>
  <c r="P285" i="1"/>
  <c r="P276" i="1"/>
  <c r="P282" i="1"/>
  <c r="P279" i="1"/>
  <c r="P275" i="1"/>
  <c r="P277" i="1"/>
  <c r="P273" i="1"/>
  <c r="P278" i="1"/>
  <c r="J278" i="1" s="1"/>
  <c r="P270" i="1"/>
  <c r="P274" i="1"/>
  <c r="P269" i="1"/>
  <c r="P272" i="1"/>
  <c r="P271" i="1"/>
  <c r="P267" i="1"/>
  <c r="P281" i="1"/>
  <c r="P265" i="1"/>
  <c r="P262" i="1"/>
  <c r="P258" i="1"/>
  <c r="P261" i="1"/>
  <c r="P257" i="1"/>
  <c r="J257" i="1" s="1"/>
  <c r="P266" i="1"/>
  <c r="P264" i="1"/>
  <c r="P263" i="1"/>
  <c r="P259" i="1"/>
  <c r="P255" i="1"/>
  <c r="P280" i="1"/>
  <c r="P256" i="1"/>
  <c r="P253" i="1"/>
  <c r="P249" i="1"/>
  <c r="P260" i="1"/>
  <c r="P252" i="1"/>
  <c r="P248" i="1"/>
  <c r="P250" i="1"/>
  <c r="P246" i="1"/>
  <c r="P242" i="1"/>
  <c r="P268" i="1"/>
  <c r="J268" i="1" s="1"/>
  <c r="P254" i="1"/>
  <c r="P251" i="1"/>
  <c r="P239" i="1"/>
  <c r="P235" i="1"/>
  <c r="P231" i="1"/>
  <c r="P245" i="1"/>
  <c r="P243" i="1"/>
  <c r="P238" i="1"/>
  <c r="P234" i="1"/>
  <c r="P247" i="1"/>
  <c r="P240" i="1"/>
  <c r="P236" i="1"/>
  <c r="P232" i="1"/>
  <c r="P228" i="1"/>
  <c r="P224" i="1"/>
  <c r="P233" i="1"/>
  <c r="P226" i="1"/>
  <c r="P222" i="1"/>
  <c r="P218" i="1"/>
  <c r="P214" i="1"/>
  <c r="P210" i="1"/>
  <c r="P244" i="1"/>
  <c r="P241" i="1"/>
  <c r="P237" i="1"/>
  <c r="P229" i="1"/>
  <c r="P221" i="1"/>
  <c r="P217" i="1"/>
  <c r="P213" i="1"/>
  <c r="P209" i="1"/>
  <c r="P230" i="1"/>
  <c r="P227" i="1"/>
  <c r="P225" i="1"/>
  <c r="P223" i="1"/>
  <c r="P219" i="1"/>
  <c r="P215" i="1"/>
  <c r="P211" i="1"/>
  <c r="J211" i="1" s="1"/>
  <c r="P207" i="1"/>
  <c r="P203" i="1"/>
  <c r="P199" i="1"/>
  <c r="P208" i="1"/>
  <c r="P205" i="1"/>
  <c r="P196" i="1"/>
  <c r="P192" i="1"/>
  <c r="P188" i="1"/>
  <c r="P184" i="1"/>
  <c r="P216" i="1"/>
  <c r="P202" i="1"/>
  <c r="P200" i="1"/>
  <c r="P195" i="1"/>
  <c r="P191" i="1"/>
  <c r="P187" i="1"/>
  <c r="P220" i="1"/>
  <c r="P212" i="1"/>
  <c r="P206" i="1"/>
  <c r="P204" i="1"/>
  <c r="P198" i="1"/>
  <c r="P197" i="1"/>
  <c r="P193" i="1"/>
  <c r="P189" i="1"/>
  <c r="P185" i="1"/>
  <c r="P181" i="1"/>
  <c r="P180" i="1"/>
  <c r="P178" i="1"/>
  <c r="P174" i="1"/>
  <c r="P170" i="1"/>
  <c r="P166" i="1"/>
  <c r="P162" i="1"/>
  <c r="P158" i="1"/>
  <c r="P154" i="1"/>
  <c r="P150" i="1"/>
  <c r="P190" i="1"/>
  <c r="P179" i="1"/>
  <c r="P177" i="1"/>
  <c r="P173" i="1"/>
  <c r="P169" i="1"/>
  <c r="P165" i="1"/>
  <c r="P161" i="1"/>
  <c r="P157" i="1"/>
  <c r="P201" i="1"/>
  <c r="P194" i="1"/>
  <c r="J194" i="1" s="1"/>
  <c r="P183" i="1"/>
  <c r="P175" i="1"/>
  <c r="P171" i="1"/>
  <c r="P167" i="1"/>
  <c r="P163" i="1"/>
  <c r="P159" i="1"/>
  <c r="P155" i="1"/>
  <c r="P151" i="1"/>
  <c r="J151" i="1" s="1"/>
  <c r="P147" i="1"/>
  <c r="P143" i="1"/>
  <c r="P176" i="1"/>
  <c r="P168" i="1"/>
  <c r="J168" i="1" s="1"/>
  <c r="P160" i="1"/>
  <c r="P149" i="1"/>
  <c r="P141" i="1"/>
  <c r="P138" i="1"/>
  <c r="P134" i="1"/>
  <c r="P130" i="1"/>
  <c r="P126" i="1"/>
  <c r="P122" i="1"/>
  <c r="P118" i="1"/>
  <c r="P114" i="1"/>
  <c r="P182" i="1"/>
  <c r="P146" i="1"/>
  <c r="P144" i="1"/>
  <c r="P137" i="1"/>
  <c r="P133" i="1"/>
  <c r="P129" i="1"/>
  <c r="P125" i="1"/>
  <c r="P121" i="1"/>
  <c r="P117" i="1"/>
  <c r="P113" i="1"/>
  <c r="P109" i="1"/>
  <c r="P172" i="1"/>
  <c r="P153" i="1"/>
  <c r="P148" i="1"/>
  <c r="J148" i="1" s="1"/>
  <c r="P142" i="1"/>
  <c r="P140" i="1"/>
  <c r="P139" i="1"/>
  <c r="P135" i="1"/>
  <c r="P131" i="1"/>
  <c r="P127" i="1"/>
  <c r="P123" i="1"/>
  <c r="P119" i="1"/>
  <c r="P115" i="1"/>
  <c r="P111" i="1"/>
  <c r="P107" i="1"/>
  <c r="P103" i="1"/>
  <c r="P99" i="1"/>
  <c r="P95" i="1"/>
  <c r="P91" i="1"/>
  <c r="P132" i="1"/>
  <c r="P116" i="1"/>
  <c r="P105" i="1"/>
  <c r="P97" i="1"/>
  <c r="J97" i="1" s="1"/>
  <c r="P90" i="1"/>
  <c r="P86" i="1"/>
  <c r="P82" i="1"/>
  <c r="P78" i="1"/>
  <c r="P74" i="1"/>
  <c r="P70" i="1"/>
  <c r="P186" i="1"/>
  <c r="P136" i="1"/>
  <c r="P110" i="1"/>
  <c r="P108" i="1"/>
  <c r="P102" i="1"/>
  <c r="P100" i="1"/>
  <c r="P94" i="1"/>
  <c r="P92" i="1"/>
  <c r="P89" i="1"/>
  <c r="P85" i="1"/>
  <c r="P81" i="1"/>
  <c r="P77" i="1"/>
  <c r="P73" i="1"/>
  <c r="P69" i="1"/>
  <c r="P164" i="1"/>
  <c r="P156" i="1"/>
  <c r="P152" i="1"/>
  <c r="P128" i="1"/>
  <c r="P112" i="1"/>
  <c r="J112" i="1" s="1"/>
  <c r="P106" i="1"/>
  <c r="P104" i="1"/>
  <c r="P98" i="1"/>
  <c r="P96" i="1"/>
  <c r="J96" i="1" s="1"/>
  <c r="P87" i="1"/>
  <c r="P83" i="1"/>
  <c r="P79" i="1"/>
  <c r="P75" i="1"/>
  <c r="P71" i="1"/>
  <c r="P67" i="1"/>
  <c r="P63" i="1"/>
  <c r="P59" i="1"/>
  <c r="P55" i="1"/>
  <c r="P51" i="1"/>
  <c r="P47" i="1"/>
  <c r="AB287" i="1"/>
  <c r="AB288" i="1"/>
  <c r="AB284" i="1"/>
  <c r="AB289" i="1"/>
  <c r="AB285" i="1"/>
  <c r="AB283" i="1"/>
  <c r="AB281" i="1"/>
  <c r="AB276" i="1"/>
  <c r="AB280" i="1"/>
  <c r="AB279" i="1"/>
  <c r="AB275" i="1"/>
  <c r="AB286" i="1"/>
  <c r="AB277" i="1"/>
  <c r="AB273" i="1"/>
  <c r="AB274" i="1"/>
  <c r="AB270" i="1"/>
  <c r="AB282" i="1"/>
  <c r="AB278" i="1"/>
  <c r="AB269" i="1"/>
  <c r="AB271" i="1"/>
  <c r="AB267" i="1"/>
  <c r="AB268" i="1"/>
  <c r="AB262" i="1"/>
  <c r="AB258" i="1"/>
  <c r="AB261" i="1"/>
  <c r="AB257" i="1"/>
  <c r="AB272" i="1"/>
  <c r="AB265" i="1"/>
  <c r="AB263" i="1"/>
  <c r="AB259" i="1"/>
  <c r="AB255" i="1"/>
  <c r="AB249" i="1"/>
  <c r="AB266" i="1"/>
  <c r="AB254" i="1"/>
  <c r="AB252" i="1"/>
  <c r="AB248" i="1"/>
  <c r="AB264" i="1"/>
  <c r="AB256" i="1"/>
  <c r="AB250" i="1"/>
  <c r="AB246" i="1"/>
  <c r="AB242" i="1"/>
  <c r="AB247" i="1"/>
  <c r="AB245" i="1"/>
  <c r="AB243" i="1"/>
  <c r="AB239" i="1"/>
  <c r="AB235" i="1"/>
  <c r="AB231" i="1"/>
  <c r="AB253" i="1"/>
  <c r="AB251" i="1"/>
  <c r="AB244" i="1"/>
  <c r="AB238" i="1"/>
  <c r="AB234" i="1"/>
  <c r="AB240" i="1"/>
  <c r="AB236" i="1"/>
  <c r="AB232" i="1"/>
  <c r="AB228" i="1"/>
  <c r="AB224" i="1"/>
  <c r="AB260" i="1"/>
  <c r="AB229" i="1"/>
  <c r="AB223" i="1"/>
  <c r="AB222" i="1"/>
  <c r="AB218" i="1"/>
  <c r="AB214" i="1"/>
  <c r="AB210" i="1"/>
  <c r="AB233" i="1"/>
  <c r="AB230" i="1"/>
  <c r="AB221" i="1"/>
  <c r="AB217" i="1"/>
  <c r="AB213" i="1"/>
  <c r="AB209" i="1"/>
  <c r="AB226" i="1"/>
  <c r="AB219" i="1"/>
  <c r="AB215" i="1"/>
  <c r="AB211" i="1"/>
  <c r="AB207" i="1"/>
  <c r="AB203" i="1"/>
  <c r="AB199" i="1"/>
  <c r="AB241" i="1"/>
  <c r="AB237" i="1"/>
  <c r="AB225" i="1"/>
  <c r="AB220" i="1"/>
  <c r="AB212" i="1"/>
  <c r="AB202" i="1"/>
  <c r="AB200" i="1"/>
  <c r="AB196" i="1"/>
  <c r="AB192" i="1"/>
  <c r="AB188" i="1"/>
  <c r="AB184" i="1"/>
  <c r="AB227" i="1"/>
  <c r="AB201" i="1"/>
  <c r="AB195" i="1"/>
  <c r="AB191" i="1"/>
  <c r="AB187" i="1"/>
  <c r="AB205" i="1"/>
  <c r="AB197" i="1"/>
  <c r="AB193" i="1"/>
  <c r="AB189" i="1"/>
  <c r="AB185" i="1"/>
  <c r="AB181" i="1"/>
  <c r="AB208" i="1"/>
  <c r="AB206" i="1"/>
  <c r="AB194" i="1"/>
  <c r="AB186" i="1"/>
  <c r="AB179" i="1"/>
  <c r="AB174" i="1"/>
  <c r="AB170" i="1"/>
  <c r="AB166" i="1"/>
  <c r="AB162" i="1"/>
  <c r="AB158" i="1"/>
  <c r="AB154" i="1"/>
  <c r="AB150" i="1"/>
  <c r="AB182" i="1"/>
  <c r="AB177" i="1"/>
  <c r="AB173" i="1"/>
  <c r="AB169" i="1"/>
  <c r="AB165" i="1"/>
  <c r="AB161" i="1"/>
  <c r="AB157" i="1"/>
  <c r="AB216" i="1"/>
  <c r="AB204" i="1"/>
  <c r="AB198" i="1"/>
  <c r="AB180" i="1"/>
  <c r="AB178" i="1"/>
  <c r="AB175" i="1"/>
  <c r="AB171" i="1"/>
  <c r="AB167" i="1"/>
  <c r="AB163" i="1"/>
  <c r="AB159" i="1"/>
  <c r="AB155" i="1"/>
  <c r="AB151" i="1"/>
  <c r="AB147" i="1"/>
  <c r="AB143" i="1"/>
  <c r="AB172" i="1"/>
  <c r="AB152" i="1"/>
  <c r="AB146" i="1"/>
  <c r="AB144" i="1"/>
  <c r="AB138" i="1"/>
  <c r="AB134" i="1"/>
  <c r="AB130" i="1"/>
  <c r="AB126" i="1"/>
  <c r="AB122" i="1"/>
  <c r="AB118" i="1"/>
  <c r="AB114" i="1"/>
  <c r="AB190" i="1"/>
  <c r="AB183" i="1"/>
  <c r="AB176" i="1"/>
  <c r="AB168" i="1"/>
  <c r="AB160" i="1"/>
  <c r="AB153" i="1"/>
  <c r="AB145" i="1"/>
  <c r="AB137" i="1"/>
  <c r="AB133" i="1"/>
  <c r="AB129" i="1"/>
  <c r="AB125" i="1"/>
  <c r="AB121" i="1"/>
  <c r="AB117" i="1"/>
  <c r="AB113" i="1"/>
  <c r="AB109" i="1"/>
  <c r="AB164" i="1"/>
  <c r="AB156" i="1"/>
  <c r="AB149" i="1"/>
  <c r="J149" i="1" s="1"/>
  <c r="AB141" i="1"/>
  <c r="AB139" i="1"/>
  <c r="AB135" i="1"/>
  <c r="AB131" i="1"/>
  <c r="AB127" i="1"/>
  <c r="AB123" i="1"/>
  <c r="AB119" i="1"/>
  <c r="AB115" i="1"/>
  <c r="AB111" i="1"/>
  <c r="AB107" i="1"/>
  <c r="AB103" i="1"/>
  <c r="AB99" i="1"/>
  <c r="AB95" i="1"/>
  <c r="AB91" i="1"/>
  <c r="AB128" i="1"/>
  <c r="AB112" i="1"/>
  <c r="AB108" i="1"/>
  <c r="AB102" i="1"/>
  <c r="AB100" i="1"/>
  <c r="AB94" i="1"/>
  <c r="AB92" i="1"/>
  <c r="AB90" i="1"/>
  <c r="AB86" i="1"/>
  <c r="AB82" i="1"/>
  <c r="AB78" i="1"/>
  <c r="AB74" i="1"/>
  <c r="AB70" i="1"/>
  <c r="AB132" i="1"/>
  <c r="AB116" i="1"/>
  <c r="AB101" i="1"/>
  <c r="AB93" i="1"/>
  <c r="AB89" i="1"/>
  <c r="AB85" i="1"/>
  <c r="AB81" i="1"/>
  <c r="AB77" i="1"/>
  <c r="AB73" i="1"/>
  <c r="AB69" i="1"/>
  <c r="AB142" i="1"/>
  <c r="AB124" i="1"/>
  <c r="AB120" i="1"/>
  <c r="AB110" i="1"/>
  <c r="AB105" i="1"/>
  <c r="AB97" i="1"/>
  <c r="AB87" i="1"/>
  <c r="AB83" i="1"/>
  <c r="AB79" i="1"/>
  <c r="AB75" i="1"/>
  <c r="AB71" i="1"/>
  <c r="AB67" i="1"/>
  <c r="AB63" i="1"/>
  <c r="AB59" i="1"/>
  <c r="AB55" i="1"/>
  <c r="AB51" i="1"/>
  <c r="AB47" i="1"/>
  <c r="L17" i="1"/>
  <c r="P17" i="1"/>
  <c r="T17" i="1"/>
  <c r="X17" i="1"/>
  <c r="AB17" i="1"/>
  <c r="AF17" i="1"/>
  <c r="AJ17" i="1"/>
  <c r="AN17" i="1"/>
  <c r="AR17" i="1"/>
  <c r="AV17" i="1"/>
  <c r="AZ17" i="1"/>
  <c r="BD17" i="1"/>
  <c r="BH17" i="1"/>
  <c r="S18" i="1"/>
  <c r="W18" i="1"/>
  <c r="AA18" i="1"/>
  <c r="AE18" i="1"/>
  <c r="AI18" i="1"/>
  <c r="AM18" i="1"/>
  <c r="AQ18" i="1"/>
  <c r="AU18" i="1"/>
  <c r="AY18" i="1"/>
  <c r="BC18" i="1"/>
  <c r="BG18" i="1"/>
  <c r="I19" i="1"/>
  <c r="N19" i="1"/>
  <c r="R19" i="1"/>
  <c r="V19" i="1"/>
  <c r="Z19" i="1"/>
  <c r="AD19" i="1"/>
  <c r="AH19" i="1"/>
  <c r="AL19" i="1"/>
  <c r="AP19" i="1"/>
  <c r="AT19" i="1"/>
  <c r="AX19" i="1"/>
  <c r="BB19" i="1"/>
  <c r="BF19" i="1"/>
  <c r="M20" i="1"/>
  <c r="J20" i="1" s="1"/>
  <c r="Q20" i="1"/>
  <c r="U20" i="1"/>
  <c r="Y20" i="1"/>
  <c r="AC20" i="1"/>
  <c r="AG20" i="1"/>
  <c r="AK20" i="1"/>
  <c r="AO20" i="1"/>
  <c r="AS20" i="1"/>
  <c r="AW20" i="1"/>
  <c r="BA20" i="1"/>
  <c r="BE20" i="1"/>
  <c r="BI20" i="1"/>
  <c r="P21" i="1"/>
  <c r="T21" i="1"/>
  <c r="X21" i="1"/>
  <c r="AB21" i="1"/>
  <c r="AF21" i="1"/>
  <c r="AJ21" i="1"/>
  <c r="AN21" i="1"/>
  <c r="AR21" i="1"/>
  <c r="AV21" i="1"/>
  <c r="AZ21" i="1"/>
  <c r="BD21" i="1"/>
  <c r="BH21" i="1"/>
  <c r="O22" i="1"/>
  <c r="S22" i="1"/>
  <c r="W22" i="1"/>
  <c r="AA22" i="1"/>
  <c r="AE22" i="1"/>
  <c r="AI22" i="1"/>
  <c r="AM22" i="1"/>
  <c r="AQ22" i="1"/>
  <c r="AU22" i="1"/>
  <c r="AY22" i="1"/>
  <c r="BC22" i="1"/>
  <c r="BG22" i="1"/>
  <c r="I23" i="1"/>
  <c r="N23" i="1"/>
  <c r="R23" i="1"/>
  <c r="V23" i="1"/>
  <c r="Z23" i="1"/>
  <c r="AD23" i="1"/>
  <c r="AH23" i="1"/>
  <c r="AL23" i="1"/>
  <c r="AP23" i="1"/>
  <c r="AT23" i="1"/>
  <c r="AX23" i="1"/>
  <c r="BB23" i="1"/>
  <c r="BF23" i="1"/>
  <c r="M24" i="1"/>
  <c r="J24" i="1" s="1"/>
  <c r="Q24" i="1"/>
  <c r="U24" i="1"/>
  <c r="Y24" i="1"/>
  <c r="AC24" i="1"/>
  <c r="AG24" i="1"/>
  <c r="AK24" i="1"/>
  <c r="AO24" i="1"/>
  <c r="AS24" i="1"/>
  <c r="AW24" i="1"/>
  <c r="BA24" i="1"/>
  <c r="BE24" i="1"/>
  <c r="BI24" i="1"/>
  <c r="L25" i="1"/>
  <c r="P25" i="1"/>
  <c r="T25" i="1"/>
  <c r="X25" i="1"/>
  <c r="AB25" i="1"/>
  <c r="AF25" i="1"/>
  <c r="AJ25" i="1"/>
  <c r="AN25" i="1"/>
  <c r="AR25" i="1"/>
  <c r="AV25" i="1"/>
  <c r="AZ25" i="1"/>
  <c r="BD25" i="1"/>
  <c r="BH25" i="1"/>
  <c r="O26" i="1"/>
  <c r="S26" i="1"/>
  <c r="W26" i="1"/>
  <c r="AA26" i="1"/>
  <c r="AE26" i="1"/>
  <c r="AI26" i="1"/>
  <c r="AM26" i="1"/>
  <c r="AQ26" i="1"/>
  <c r="AU26" i="1"/>
  <c r="AY26" i="1"/>
  <c r="BC26" i="1"/>
  <c r="BG26" i="1"/>
  <c r="I27" i="1"/>
  <c r="N27" i="1"/>
  <c r="R27" i="1"/>
  <c r="V27" i="1"/>
  <c r="Z27" i="1"/>
  <c r="AD27" i="1"/>
  <c r="AH27" i="1"/>
  <c r="AL27" i="1"/>
  <c r="AP27" i="1"/>
  <c r="AT27" i="1"/>
  <c r="AX27" i="1"/>
  <c r="BB27" i="1"/>
  <c r="BF27" i="1"/>
  <c r="M28" i="1"/>
  <c r="J28" i="1" s="1"/>
  <c r="Q28" i="1"/>
  <c r="U28" i="1"/>
  <c r="Y28" i="1"/>
  <c r="AC28" i="1"/>
  <c r="AG28" i="1"/>
  <c r="AK28" i="1"/>
  <c r="AO28" i="1"/>
  <c r="AS28" i="1"/>
  <c r="AW28" i="1"/>
  <c r="BA28" i="1"/>
  <c r="BE28" i="1"/>
  <c r="BI28" i="1"/>
  <c r="P29" i="1"/>
  <c r="T29" i="1"/>
  <c r="X29" i="1"/>
  <c r="AB29" i="1"/>
  <c r="AF29" i="1"/>
  <c r="AJ29" i="1"/>
  <c r="AN29" i="1"/>
  <c r="AR29" i="1"/>
  <c r="AV29" i="1"/>
  <c r="AZ29" i="1"/>
  <c r="BD29" i="1"/>
  <c r="BH29" i="1"/>
  <c r="O30" i="1"/>
  <c r="S30" i="1"/>
  <c r="W30" i="1"/>
  <c r="AA30" i="1"/>
  <c r="AE30" i="1"/>
  <c r="AI30" i="1"/>
  <c r="AM30" i="1"/>
  <c r="AQ30" i="1"/>
  <c r="AU30" i="1"/>
  <c r="AY30" i="1"/>
  <c r="BC30" i="1"/>
  <c r="BG30" i="1"/>
  <c r="I31" i="1"/>
  <c r="N31" i="1"/>
  <c r="R31" i="1"/>
  <c r="V31" i="1"/>
  <c r="Z31" i="1"/>
  <c r="AD31" i="1"/>
  <c r="AH31" i="1"/>
  <c r="AL31" i="1"/>
  <c r="AP31" i="1"/>
  <c r="AT31" i="1"/>
  <c r="AX31" i="1"/>
  <c r="BB31" i="1"/>
  <c r="BF31" i="1"/>
  <c r="M32" i="1"/>
  <c r="J32" i="1" s="1"/>
  <c r="Q32" i="1"/>
  <c r="U32" i="1"/>
  <c r="Y32" i="1"/>
  <c r="AC32" i="1"/>
  <c r="AG32" i="1"/>
  <c r="AK32" i="1"/>
  <c r="AO32" i="1"/>
  <c r="AS32" i="1"/>
  <c r="AW32" i="1"/>
  <c r="BA32" i="1"/>
  <c r="BE32" i="1"/>
  <c r="BI32" i="1"/>
  <c r="L33" i="1"/>
  <c r="P33" i="1"/>
  <c r="T33" i="1"/>
  <c r="X33" i="1"/>
  <c r="AB33" i="1"/>
  <c r="AF33" i="1"/>
  <c r="AJ33" i="1"/>
  <c r="AN33" i="1"/>
  <c r="AR33" i="1"/>
  <c r="AV33" i="1"/>
  <c r="AZ33" i="1"/>
  <c r="BD33" i="1"/>
  <c r="BH33" i="1"/>
  <c r="O34" i="1"/>
  <c r="S34" i="1"/>
  <c r="W34" i="1"/>
  <c r="AA34" i="1"/>
  <c r="AE34" i="1"/>
  <c r="AI34" i="1"/>
  <c r="AM34" i="1"/>
  <c r="AQ34" i="1"/>
  <c r="AU34" i="1"/>
  <c r="AY34" i="1"/>
  <c r="BC34" i="1"/>
  <c r="BG34" i="1"/>
  <c r="I35" i="1"/>
  <c r="N35" i="1"/>
  <c r="R35" i="1"/>
  <c r="V35" i="1"/>
  <c r="Z35" i="1"/>
  <c r="AD35" i="1"/>
  <c r="AH35" i="1"/>
  <c r="AL35" i="1"/>
  <c r="AP35" i="1"/>
  <c r="AT35" i="1"/>
  <c r="AX35" i="1"/>
  <c r="BB35" i="1"/>
  <c r="BF35" i="1"/>
  <c r="M36" i="1"/>
  <c r="J36" i="1" s="1"/>
  <c r="Q36" i="1"/>
  <c r="U36" i="1"/>
  <c r="Y36" i="1"/>
  <c r="AC36" i="1"/>
  <c r="AG36" i="1"/>
  <c r="AK36" i="1"/>
  <c r="AO36" i="1"/>
  <c r="AS36" i="1"/>
  <c r="AW36" i="1"/>
  <c r="BA36" i="1"/>
  <c r="BE36" i="1"/>
  <c r="BI36" i="1"/>
  <c r="L37" i="1"/>
  <c r="P37" i="1"/>
  <c r="T37" i="1"/>
  <c r="X37" i="1"/>
  <c r="AB37" i="1"/>
  <c r="AF37" i="1"/>
  <c r="AJ37" i="1"/>
  <c r="AN37" i="1"/>
  <c r="AR37" i="1"/>
  <c r="AV37" i="1"/>
  <c r="AZ37" i="1"/>
  <c r="BD37" i="1"/>
  <c r="BH37" i="1"/>
  <c r="S38" i="1"/>
  <c r="W38" i="1"/>
  <c r="AA38" i="1"/>
  <c r="AE38" i="1"/>
  <c r="AI38" i="1"/>
  <c r="AM38" i="1"/>
  <c r="AQ38" i="1"/>
  <c r="AU38" i="1"/>
  <c r="AY38" i="1"/>
  <c r="BC38" i="1"/>
  <c r="BG38" i="1"/>
  <c r="I39" i="1"/>
  <c r="N39" i="1"/>
  <c r="R39" i="1"/>
  <c r="V39" i="1"/>
  <c r="Z39" i="1"/>
  <c r="AD39" i="1"/>
  <c r="AH39" i="1"/>
  <c r="AL39" i="1"/>
  <c r="AP39" i="1"/>
  <c r="AT39" i="1"/>
  <c r="AX39" i="1"/>
  <c r="BB39" i="1"/>
  <c r="BF39" i="1"/>
  <c r="M40" i="1"/>
  <c r="J40" i="1" s="1"/>
  <c r="Q40" i="1"/>
  <c r="U40" i="1"/>
  <c r="Y40" i="1"/>
  <c r="AC40" i="1"/>
  <c r="AG40" i="1"/>
  <c r="AK40" i="1"/>
  <c r="AO40" i="1"/>
  <c r="AS40" i="1"/>
  <c r="AW40" i="1"/>
  <c r="BA40" i="1"/>
  <c r="BE40" i="1"/>
  <c r="BI40" i="1"/>
  <c r="L41" i="1"/>
  <c r="P41" i="1"/>
  <c r="T41" i="1"/>
  <c r="X41" i="1"/>
  <c r="AB41" i="1"/>
  <c r="AF41" i="1"/>
  <c r="AJ41" i="1"/>
  <c r="AN41" i="1"/>
  <c r="AR41" i="1"/>
  <c r="AV41" i="1"/>
  <c r="AZ41" i="1"/>
  <c r="BD41" i="1"/>
  <c r="BH41" i="1"/>
  <c r="O42" i="1"/>
  <c r="S42" i="1"/>
  <c r="W42" i="1"/>
  <c r="AA42" i="1"/>
  <c r="AE42" i="1"/>
  <c r="AI42" i="1"/>
  <c r="AM42" i="1"/>
  <c r="AQ42" i="1"/>
  <c r="AU42" i="1"/>
  <c r="AY42" i="1"/>
  <c r="BC42" i="1"/>
  <c r="BG42" i="1"/>
  <c r="I43" i="1"/>
  <c r="N43" i="1"/>
  <c r="R43" i="1"/>
  <c r="V43" i="1"/>
  <c r="Z43" i="1"/>
  <c r="AD43" i="1"/>
  <c r="AH43" i="1"/>
  <c r="AL43" i="1"/>
  <c r="AP43" i="1"/>
  <c r="AT43" i="1"/>
  <c r="AX43" i="1"/>
  <c r="BB43" i="1"/>
  <c r="BF43" i="1"/>
  <c r="M44" i="1"/>
  <c r="J44" i="1" s="1"/>
  <c r="Q44" i="1"/>
  <c r="U44" i="1"/>
  <c r="Y44" i="1"/>
  <c r="AC44" i="1"/>
  <c r="AG44" i="1"/>
  <c r="AK44" i="1"/>
  <c r="AO44" i="1"/>
  <c r="AS44" i="1"/>
  <c r="AW44" i="1"/>
  <c r="BA44" i="1"/>
  <c r="BE44" i="1"/>
  <c r="BI44" i="1"/>
  <c r="L45" i="1"/>
  <c r="P45" i="1"/>
  <c r="T45" i="1"/>
  <c r="Y45" i="1"/>
  <c r="AE45" i="1"/>
  <c r="AJ45" i="1"/>
  <c r="AO45" i="1"/>
  <c r="AU45" i="1"/>
  <c r="AZ45" i="1"/>
  <c r="BE45" i="1"/>
  <c r="N46" i="1"/>
  <c r="S46" i="1"/>
  <c r="X46" i="1"/>
  <c r="AD46" i="1"/>
  <c r="AI46" i="1"/>
  <c r="AN46" i="1"/>
  <c r="AT46" i="1"/>
  <c r="AY46" i="1"/>
  <c r="BD46" i="1"/>
  <c r="N47" i="1"/>
  <c r="J47" i="1" s="1"/>
  <c r="S47" i="1"/>
  <c r="Y47" i="1"/>
  <c r="AD47" i="1"/>
  <c r="AI47" i="1"/>
  <c r="AO47" i="1"/>
  <c r="AT47" i="1"/>
  <c r="AY47" i="1"/>
  <c r="BE47" i="1"/>
  <c r="I48" i="1"/>
  <c r="P48" i="1"/>
  <c r="U48" i="1"/>
  <c r="Z48" i="1"/>
  <c r="AF48" i="1"/>
  <c r="AK48" i="1"/>
  <c r="AP48" i="1"/>
  <c r="AV48" i="1"/>
  <c r="BA48" i="1"/>
  <c r="BF48" i="1"/>
  <c r="L49" i="1"/>
  <c r="Q49" i="1"/>
  <c r="W49" i="1"/>
  <c r="AB49" i="1"/>
  <c r="AG49" i="1"/>
  <c r="AM49" i="1"/>
  <c r="AR49" i="1"/>
  <c r="AW49" i="1"/>
  <c r="BC49" i="1"/>
  <c r="BH49" i="1"/>
  <c r="P50" i="1"/>
  <c r="V50" i="1"/>
  <c r="AA50" i="1"/>
  <c r="AF50" i="1"/>
  <c r="AL50" i="1"/>
  <c r="AQ50" i="1"/>
  <c r="AV50" i="1"/>
  <c r="BB50" i="1"/>
  <c r="BG50" i="1"/>
  <c r="Q51" i="1"/>
  <c r="V51" i="1"/>
  <c r="AA51" i="1"/>
  <c r="AG51" i="1"/>
  <c r="AL51" i="1"/>
  <c r="AQ51" i="1"/>
  <c r="AW51" i="1"/>
  <c r="BB51" i="1"/>
  <c r="BG51" i="1"/>
  <c r="M52" i="1"/>
  <c r="J52" i="1" s="1"/>
  <c r="R52" i="1"/>
  <c r="X52" i="1"/>
  <c r="AC52" i="1"/>
  <c r="AH52" i="1"/>
  <c r="AN52" i="1"/>
  <c r="AS52" i="1"/>
  <c r="AX52" i="1"/>
  <c r="BD52" i="1"/>
  <c r="BI52" i="1"/>
  <c r="O53" i="1"/>
  <c r="J53" i="1" s="1"/>
  <c r="T53" i="1"/>
  <c r="Y53" i="1"/>
  <c r="AE53" i="1"/>
  <c r="AJ53" i="1"/>
  <c r="AO53" i="1"/>
  <c r="AU53" i="1"/>
  <c r="AZ53" i="1"/>
  <c r="BE53" i="1"/>
  <c r="N54" i="1"/>
  <c r="S54" i="1"/>
  <c r="X54" i="1"/>
  <c r="AD54" i="1"/>
  <c r="AI54" i="1"/>
  <c r="AN54" i="1"/>
  <c r="AT54" i="1"/>
  <c r="AY54" i="1"/>
  <c r="BD54" i="1"/>
  <c r="N55" i="1"/>
  <c r="S55" i="1"/>
  <c r="Y55" i="1"/>
  <c r="AD55" i="1"/>
  <c r="AI55" i="1"/>
  <c r="AO55" i="1"/>
  <c r="AT55" i="1"/>
  <c r="AY55" i="1"/>
  <c r="BE55" i="1"/>
  <c r="J56" i="1"/>
  <c r="F56" i="1"/>
  <c r="I56" i="1"/>
  <c r="P56" i="1"/>
  <c r="U56" i="1"/>
  <c r="Z56" i="1"/>
  <c r="AF56" i="1"/>
  <c r="AK56" i="1"/>
  <c r="AP56" i="1"/>
  <c r="AV56" i="1"/>
  <c r="BA56" i="1"/>
  <c r="BF56" i="1"/>
  <c r="Q57" i="1"/>
  <c r="W57" i="1"/>
  <c r="AB57" i="1"/>
  <c r="AG57" i="1"/>
  <c r="AM57" i="1"/>
  <c r="AR57" i="1"/>
  <c r="AW57" i="1"/>
  <c r="BC57" i="1"/>
  <c r="BH57" i="1"/>
  <c r="P58" i="1"/>
  <c r="V58" i="1"/>
  <c r="AA58" i="1"/>
  <c r="AF58" i="1"/>
  <c r="AL58" i="1"/>
  <c r="AQ58" i="1"/>
  <c r="AV58" i="1"/>
  <c r="BB58" i="1"/>
  <c r="BG58" i="1"/>
  <c r="Q59" i="1"/>
  <c r="V59" i="1"/>
  <c r="AA59" i="1"/>
  <c r="AG59" i="1"/>
  <c r="AL59" i="1"/>
  <c r="AQ59" i="1"/>
  <c r="AW59" i="1"/>
  <c r="BB59" i="1"/>
  <c r="BG59" i="1"/>
  <c r="M60" i="1"/>
  <c r="J60" i="1" s="1"/>
  <c r="R60" i="1"/>
  <c r="X60" i="1"/>
  <c r="AC60" i="1"/>
  <c r="AH60" i="1"/>
  <c r="AN60" i="1"/>
  <c r="AS60" i="1"/>
  <c r="AX60" i="1"/>
  <c r="BD60" i="1"/>
  <c r="BI60" i="1"/>
  <c r="O61" i="1"/>
  <c r="T61" i="1"/>
  <c r="Y61" i="1"/>
  <c r="AE61" i="1"/>
  <c r="AJ61" i="1"/>
  <c r="AO61" i="1"/>
  <c r="AU61" i="1"/>
  <c r="AZ61" i="1"/>
  <c r="BE61" i="1"/>
  <c r="N62" i="1"/>
  <c r="S62" i="1"/>
  <c r="X62" i="1"/>
  <c r="AD62" i="1"/>
  <c r="AI62" i="1"/>
  <c r="AN62" i="1"/>
  <c r="AT62" i="1"/>
  <c r="AY62" i="1"/>
  <c r="BD62" i="1"/>
  <c r="N63" i="1"/>
  <c r="J63" i="1" s="1"/>
  <c r="S63" i="1"/>
  <c r="Y63" i="1"/>
  <c r="AD63" i="1"/>
  <c r="AI63" i="1"/>
  <c r="AO63" i="1"/>
  <c r="AT63" i="1"/>
  <c r="AY63" i="1"/>
  <c r="BE63" i="1"/>
  <c r="I64" i="1"/>
  <c r="P64" i="1"/>
  <c r="U64" i="1"/>
  <c r="Z64" i="1"/>
  <c r="AF64" i="1"/>
  <c r="AK64" i="1"/>
  <c r="AP64" i="1"/>
  <c r="AV64" i="1"/>
  <c r="BA64" i="1"/>
  <c r="BF64" i="1"/>
  <c r="L65" i="1"/>
  <c r="J65" i="1" s="1"/>
  <c r="Q65" i="1"/>
  <c r="W65" i="1"/>
  <c r="AB65" i="1"/>
  <c r="AG65" i="1"/>
  <c r="AM65" i="1"/>
  <c r="AR65" i="1"/>
  <c r="AW65" i="1"/>
  <c r="BC65" i="1"/>
  <c r="BH65" i="1"/>
  <c r="P66" i="1"/>
  <c r="V66" i="1"/>
  <c r="AA66" i="1"/>
  <c r="AF66" i="1"/>
  <c r="AL66" i="1"/>
  <c r="AQ66" i="1"/>
  <c r="AV66" i="1"/>
  <c r="BB66" i="1"/>
  <c r="BG66" i="1"/>
  <c r="Q67" i="1"/>
  <c r="Y67" i="1"/>
  <c r="AG67" i="1"/>
  <c r="AO67" i="1"/>
  <c r="AW67" i="1"/>
  <c r="BE67" i="1"/>
  <c r="T68" i="1"/>
  <c r="AJ68" i="1"/>
  <c r="AZ68" i="1"/>
  <c r="S69" i="1"/>
  <c r="AI69" i="1"/>
  <c r="AY69" i="1"/>
  <c r="N70" i="1"/>
  <c r="AD70" i="1"/>
  <c r="AT70" i="1"/>
  <c r="I71" i="1"/>
  <c r="Q71" i="1"/>
  <c r="AG71" i="1"/>
  <c r="AW71" i="1"/>
  <c r="P72" i="1"/>
  <c r="AF72" i="1"/>
  <c r="AV72" i="1"/>
  <c r="AA73" i="1"/>
  <c r="AQ73" i="1"/>
  <c r="BG73" i="1"/>
  <c r="V74" i="1"/>
  <c r="AL74" i="1"/>
  <c r="BB74" i="1"/>
  <c r="Y75" i="1"/>
  <c r="AO75" i="1"/>
  <c r="BE75" i="1"/>
  <c r="X76" i="1"/>
  <c r="AN76" i="1"/>
  <c r="BD76" i="1"/>
  <c r="S77" i="1"/>
  <c r="AI77" i="1"/>
  <c r="AY77" i="1"/>
  <c r="N78" i="1"/>
  <c r="AD78" i="1"/>
  <c r="AT78" i="1"/>
  <c r="I79" i="1"/>
  <c r="Q79" i="1"/>
  <c r="AG79" i="1"/>
  <c r="AW79" i="1"/>
  <c r="L80" i="1"/>
  <c r="AB80" i="1"/>
  <c r="AR80" i="1"/>
  <c r="BH80" i="1"/>
  <c r="AI81" i="1"/>
  <c r="AY81" i="1"/>
  <c r="N82" i="1"/>
  <c r="AD82" i="1"/>
  <c r="AT82" i="1"/>
  <c r="I83" i="1"/>
  <c r="AG83" i="1"/>
  <c r="AW83" i="1"/>
  <c r="L84" i="1"/>
  <c r="J84" i="1" s="1"/>
  <c r="AB84" i="1"/>
  <c r="AR84" i="1"/>
  <c r="BH84" i="1"/>
  <c r="W85" i="1"/>
  <c r="AM85" i="1"/>
  <c r="BC85" i="1"/>
  <c r="R86" i="1"/>
  <c r="AH86" i="1"/>
  <c r="AX86" i="1"/>
  <c r="U87" i="1"/>
  <c r="AK87" i="1"/>
  <c r="P88" i="1"/>
  <c r="AF88" i="1"/>
  <c r="AV88" i="1"/>
  <c r="AQ89" i="1"/>
  <c r="BG89" i="1"/>
  <c r="V90" i="1"/>
  <c r="AL90" i="1"/>
  <c r="BB90" i="1"/>
  <c r="AC91" i="1"/>
  <c r="AX91" i="1"/>
  <c r="T92" i="1"/>
  <c r="I93" i="1"/>
  <c r="P93" i="1"/>
  <c r="AK93" i="1"/>
  <c r="BG93" i="1"/>
  <c r="Z94" i="1"/>
  <c r="AU94" i="1"/>
  <c r="O95" i="1"/>
  <c r="AK95" i="1"/>
  <c r="BF95" i="1"/>
  <c r="AB96" i="1"/>
  <c r="X97" i="1"/>
  <c r="AS97" i="1"/>
  <c r="L98" i="1"/>
  <c r="AH98" i="1"/>
  <c r="BC98" i="1"/>
  <c r="AX99" i="1"/>
  <c r="Y100" i="1"/>
  <c r="AT100" i="1"/>
  <c r="U101" i="1"/>
  <c r="AQ101" i="1"/>
  <c r="AE102" i="1"/>
  <c r="AZ102" i="1"/>
  <c r="U103" i="1"/>
  <c r="AP103" i="1"/>
  <c r="L104" i="1"/>
  <c r="J104" i="1" s="1"/>
  <c r="BB104" i="1"/>
  <c r="AI105" i="1"/>
  <c r="BD105" i="1"/>
  <c r="W106" i="1"/>
  <c r="AR106" i="1"/>
  <c r="R107" i="1"/>
  <c r="AM107" i="1"/>
  <c r="BI107" i="1"/>
  <c r="AN108" i="1"/>
  <c r="AQ109" i="1"/>
  <c r="V110" i="1"/>
  <c r="BB110" i="1"/>
  <c r="T112" i="1"/>
  <c r="AE113" i="1"/>
  <c r="BF114" i="1"/>
  <c r="M115" i="1"/>
  <c r="J115" i="1" s="1"/>
  <c r="X116" i="1"/>
  <c r="AV120" i="1"/>
  <c r="V122" i="1"/>
  <c r="BE123" i="1"/>
  <c r="AV124" i="1"/>
  <c r="V126" i="1"/>
  <c r="BE127" i="1"/>
  <c r="O129" i="1"/>
  <c r="AP130" i="1"/>
  <c r="AI133" i="1"/>
  <c r="AD134" i="1"/>
  <c r="L136" i="1"/>
  <c r="AM137" i="1"/>
  <c r="AX138" i="1"/>
  <c r="AS141" i="1"/>
  <c r="W143" i="1"/>
  <c r="BG145" i="1"/>
  <c r="O147" i="1"/>
  <c r="N180" i="1"/>
  <c r="Y185" i="1"/>
  <c r="S288" i="1"/>
  <c r="S287" i="1"/>
  <c r="S289" i="1"/>
  <c r="S285" i="1"/>
  <c r="S281" i="1"/>
  <c r="J281" i="1" s="1"/>
  <c r="S280" i="1"/>
  <c r="S286" i="1"/>
  <c r="S284" i="1"/>
  <c r="S282" i="1"/>
  <c r="S277" i="1"/>
  <c r="S276" i="1"/>
  <c r="S278" i="1"/>
  <c r="S274" i="1"/>
  <c r="S275" i="1"/>
  <c r="S271" i="1"/>
  <c r="S273" i="1"/>
  <c r="S272" i="1"/>
  <c r="S270" i="1"/>
  <c r="S268" i="1"/>
  <c r="S264" i="1"/>
  <c r="S263" i="1"/>
  <c r="S259" i="1"/>
  <c r="S267" i="1"/>
  <c r="S266" i="1"/>
  <c r="S262" i="1"/>
  <c r="S258" i="1"/>
  <c r="S260" i="1"/>
  <c r="S256" i="1"/>
  <c r="S283" i="1"/>
  <c r="S265" i="1"/>
  <c r="S255" i="1"/>
  <c r="S254" i="1"/>
  <c r="S250" i="1"/>
  <c r="S269" i="1"/>
  <c r="S257" i="1"/>
  <c r="S253" i="1"/>
  <c r="S249" i="1"/>
  <c r="S261" i="1"/>
  <c r="S251" i="1"/>
  <c r="S247" i="1"/>
  <c r="S243" i="1"/>
  <c r="S248" i="1"/>
  <c r="S244" i="1"/>
  <c r="S240" i="1"/>
  <c r="S236" i="1"/>
  <c r="S232" i="1"/>
  <c r="S242" i="1"/>
  <c r="S239" i="1"/>
  <c r="S235" i="1"/>
  <c r="S231" i="1"/>
  <c r="S279" i="1"/>
  <c r="S246" i="1"/>
  <c r="S245" i="1"/>
  <c r="S241" i="1"/>
  <c r="S237" i="1"/>
  <c r="S233" i="1"/>
  <c r="S229" i="1"/>
  <c r="S225" i="1"/>
  <c r="S252" i="1"/>
  <c r="S223" i="1"/>
  <c r="S219" i="1"/>
  <c r="S215" i="1"/>
  <c r="S211" i="1"/>
  <c r="S228" i="1"/>
  <c r="S227" i="1"/>
  <c r="S222" i="1"/>
  <c r="S218" i="1"/>
  <c r="S214" i="1"/>
  <c r="S210" i="1"/>
  <c r="S238" i="1"/>
  <c r="S224" i="1"/>
  <c r="S220" i="1"/>
  <c r="S216" i="1"/>
  <c r="S212" i="1"/>
  <c r="S208" i="1"/>
  <c r="S204" i="1"/>
  <c r="S200" i="1"/>
  <c r="S230" i="1"/>
  <c r="S201" i="1"/>
  <c r="S197" i="1"/>
  <c r="S193" i="1"/>
  <c r="S189" i="1"/>
  <c r="S185" i="1"/>
  <c r="S226" i="1"/>
  <c r="S221" i="1"/>
  <c r="S213" i="1"/>
  <c r="S207" i="1"/>
  <c r="S206" i="1"/>
  <c r="S199" i="1"/>
  <c r="J199" i="1" s="1"/>
  <c r="S198" i="1"/>
  <c r="S196" i="1"/>
  <c r="S192" i="1"/>
  <c r="S188" i="1"/>
  <c r="S234" i="1"/>
  <c r="S217" i="1"/>
  <c r="S209" i="1"/>
  <c r="S203" i="1"/>
  <c r="S202" i="1"/>
  <c r="S194" i="1"/>
  <c r="S190" i="1"/>
  <c r="S186" i="1"/>
  <c r="S182" i="1"/>
  <c r="S178" i="1"/>
  <c r="S205" i="1"/>
  <c r="S175" i="1"/>
  <c r="S171" i="1"/>
  <c r="S167" i="1"/>
  <c r="S163" i="1"/>
  <c r="S159" i="1"/>
  <c r="S155" i="1"/>
  <c r="S151" i="1"/>
  <c r="S195" i="1"/>
  <c r="S187" i="1"/>
  <c r="S183" i="1"/>
  <c r="S174" i="1"/>
  <c r="S170" i="1"/>
  <c r="S166" i="1"/>
  <c r="S162" i="1"/>
  <c r="S158" i="1"/>
  <c r="S191" i="1"/>
  <c r="S179" i="1"/>
  <c r="S176" i="1"/>
  <c r="S172" i="1"/>
  <c r="S168" i="1"/>
  <c r="S164" i="1"/>
  <c r="S160" i="1"/>
  <c r="S156" i="1"/>
  <c r="S152" i="1"/>
  <c r="S148" i="1"/>
  <c r="S144" i="1"/>
  <c r="S140" i="1"/>
  <c r="S184" i="1"/>
  <c r="S165" i="1"/>
  <c r="S157" i="1"/>
  <c r="S145" i="1"/>
  <c r="S139" i="1"/>
  <c r="S135" i="1"/>
  <c r="S131" i="1"/>
  <c r="S127" i="1"/>
  <c r="S123" i="1"/>
  <c r="S119" i="1"/>
  <c r="S115" i="1"/>
  <c r="S111" i="1"/>
  <c r="S181" i="1"/>
  <c r="S180" i="1"/>
  <c r="S173" i="1"/>
  <c r="S143" i="1"/>
  <c r="S142" i="1"/>
  <c r="S138" i="1"/>
  <c r="S134" i="1"/>
  <c r="S130" i="1"/>
  <c r="S126" i="1"/>
  <c r="S122" i="1"/>
  <c r="S118" i="1"/>
  <c r="S114" i="1"/>
  <c r="S110" i="1"/>
  <c r="S147" i="1"/>
  <c r="S146" i="1"/>
  <c r="S136" i="1"/>
  <c r="S132" i="1"/>
  <c r="S128" i="1"/>
  <c r="J128" i="1" s="1"/>
  <c r="S124" i="1"/>
  <c r="S120" i="1"/>
  <c r="S116" i="1"/>
  <c r="S112" i="1"/>
  <c r="S108" i="1"/>
  <c r="S104" i="1"/>
  <c r="S100" i="1"/>
  <c r="S96" i="1"/>
  <c r="S92" i="1"/>
  <c r="S125" i="1"/>
  <c r="S121" i="1"/>
  <c r="S101" i="1"/>
  <c r="S93" i="1"/>
  <c r="S87" i="1"/>
  <c r="S83" i="1"/>
  <c r="S79" i="1"/>
  <c r="S75" i="1"/>
  <c r="S71" i="1"/>
  <c r="S67" i="1"/>
  <c r="S154" i="1"/>
  <c r="S153" i="1"/>
  <c r="S150" i="1"/>
  <c r="S129" i="1"/>
  <c r="S113" i="1"/>
  <c r="S107" i="1"/>
  <c r="S106" i="1"/>
  <c r="S99" i="1"/>
  <c r="S98" i="1"/>
  <c r="S91" i="1"/>
  <c r="S90" i="1"/>
  <c r="S86" i="1"/>
  <c r="S82" i="1"/>
  <c r="S78" i="1"/>
  <c r="S74" i="1"/>
  <c r="S70" i="1"/>
  <c r="S177" i="1"/>
  <c r="S169" i="1"/>
  <c r="S161" i="1"/>
  <c r="S149" i="1"/>
  <c r="S141" i="1"/>
  <c r="S137" i="1"/>
  <c r="S103" i="1"/>
  <c r="S102" i="1"/>
  <c r="S95" i="1"/>
  <c r="S94" i="1"/>
  <c r="S88" i="1"/>
  <c r="S84" i="1"/>
  <c r="S80" i="1"/>
  <c r="J80" i="1" s="1"/>
  <c r="S76" i="1"/>
  <c r="S72" i="1"/>
  <c r="S68" i="1"/>
  <c r="J68" i="1" s="1"/>
  <c r="S64" i="1"/>
  <c r="J64" i="1" s="1"/>
  <c r="S60" i="1"/>
  <c r="S56" i="1"/>
  <c r="S52" i="1"/>
  <c r="S48" i="1"/>
  <c r="AA288" i="1"/>
  <c r="AA287" i="1"/>
  <c r="AA289" i="1"/>
  <c r="AA285" i="1"/>
  <c r="AA281" i="1"/>
  <c r="AA284" i="1"/>
  <c r="AA280" i="1"/>
  <c r="AA286" i="1"/>
  <c r="AA282" i="1"/>
  <c r="AA283" i="1"/>
  <c r="AA277" i="1"/>
  <c r="AA276" i="1"/>
  <c r="AA278" i="1"/>
  <c r="AA274" i="1"/>
  <c r="AA279" i="1"/>
  <c r="AA275" i="1"/>
  <c r="AA271" i="1"/>
  <c r="AA270" i="1"/>
  <c r="AA273" i="1"/>
  <c r="AA272" i="1"/>
  <c r="AA268" i="1"/>
  <c r="AA264" i="1"/>
  <c r="AA269" i="1"/>
  <c r="AA265" i="1"/>
  <c r="AA263" i="1"/>
  <c r="AA259" i="1"/>
  <c r="AA262" i="1"/>
  <c r="AA258" i="1"/>
  <c r="AA267" i="1"/>
  <c r="AA266" i="1"/>
  <c r="AA260" i="1"/>
  <c r="AA256" i="1"/>
  <c r="AA250" i="1"/>
  <c r="AA261" i="1"/>
  <c r="AA257" i="1"/>
  <c r="AA249" i="1"/>
  <c r="AA253" i="1"/>
  <c r="AA251" i="1"/>
  <c r="AA247" i="1"/>
  <c r="AA243" i="1"/>
  <c r="AA255" i="1"/>
  <c r="AA252" i="1"/>
  <c r="AA240" i="1"/>
  <c r="AA236" i="1"/>
  <c r="AA232" i="1"/>
  <c r="AA246" i="1"/>
  <c r="AA245" i="1"/>
  <c r="AA239" i="1"/>
  <c r="AA235" i="1"/>
  <c r="AA231" i="1"/>
  <c r="AA242" i="1"/>
  <c r="AA241" i="1"/>
  <c r="AA237" i="1"/>
  <c r="AA233" i="1"/>
  <c r="AA229" i="1"/>
  <c r="AA225" i="1"/>
  <c r="AA254" i="1"/>
  <c r="AA234" i="1"/>
  <c r="AA226" i="1"/>
  <c r="AA219" i="1"/>
  <c r="AA215" i="1"/>
  <c r="AA211" i="1"/>
  <c r="AA248" i="1"/>
  <c r="AA238" i="1"/>
  <c r="AA224" i="1"/>
  <c r="AA223" i="1"/>
  <c r="AA222" i="1"/>
  <c r="AA218" i="1"/>
  <c r="AA214" i="1"/>
  <c r="AA210" i="1"/>
  <c r="AA244" i="1"/>
  <c r="AA228" i="1"/>
  <c r="AA227" i="1"/>
  <c r="AA220" i="1"/>
  <c r="AA216" i="1"/>
  <c r="AA212" i="1"/>
  <c r="AA208" i="1"/>
  <c r="AA204" i="1"/>
  <c r="AA200" i="1"/>
  <c r="AA205" i="1"/>
  <c r="AA197" i="1"/>
  <c r="AA193" i="1"/>
  <c r="AA189" i="1"/>
  <c r="AA185" i="1"/>
  <c r="AA217" i="1"/>
  <c r="AA209" i="1"/>
  <c r="AA203" i="1"/>
  <c r="AA202" i="1"/>
  <c r="AA196" i="1"/>
  <c r="AA192" i="1"/>
  <c r="AA188" i="1"/>
  <c r="AA230" i="1"/>
  <c r="AA221" i="1"/>
  <c r="AA213" i="1"/>
  <c r="AA207" i="1"/>
  <c r="AA206" i="1"/>
  <c r="AA199" i="1"/>
  <c r="AA198" i="1"/>
  <c r="AA194" i="1"/>
  <c r="AA190" i="1"/>
  <c r="AA186" i="1"/>
  <c r="AA182" i="1"/>
  <c r="AA178" i="1"/>
  <c r="AA181" i="1"/>
  <c r="AA180" i="1"/>
  <c r="AA175" i="1"/>
  <c r="AA171" i="1"/>
  <c r="AA167" i="1"/>
  <c r="AA163" i="1"/>
  <c r="AA159" i="1"/>
  <c r="AA155" i="1"/>
  <c r="AA151" i="1"/>
  <c r="AA201" i="1"/>
  <c r="AA191" i="1"/>
  <c r="AA179" i="1"/>
  <c r="AA174" i="1"/>
  <c r="AA170" i="1"/>
  <c r="AA166" i="1"/>
  <c r="AA162" i="1"/>
  <c r="AA158" i="1"/>
  <c r="AA195" i="1"/>
  <c r="AA187" i="1"/>
  <c r="AA183" i="1"/>
  <c r="AA176" i="1"/>
  <c r="AA172" i="1"/>
  <c r="AA168" i="1"/>
  <c r="AA164" i="1"/>
  <c r="AA160" i="1"/>
  <c r="AA156" i="1"/>
  <c r="AA152" i="1"/>
  <c r="AA148" i="1"/>
  <c r="AA144" i="1"/>
  <c r="AA140" i="1"/>
  <c r="AA177" i="1"/>
  <c r="AA169" i="1"/>
  <c r="AA161" i="1"/>
  <c r="AA149" i="1"/>
  <c r="AA141" i="1"/>
  <c r="AA139" i="1"/>
  <c r="AA135" i="1"/>
  <c r="AA131" i="1"/>
  <c r="AA127" i="1"/>
  <c r="AA123" i="1"/>
  <c r="AA119" i="1"/>
  <c r="AA115" i="1"/>
  <c r="AA111" i="1"/>
  <c r="AA147" i="1"/>
  <c r="AA146" i="1"/>
  <c r="AA138" i="1"/>
  <c r="AA134" i="1"/>
  <c r="AA130" i="1"/>
  <c r="AA126" i="1"/>
  <c r="AA122" i="1"/>
  <c r="AA118" i="1"/>
  <c r="AA114" i="1"/>
  <c r="AA110" i="1"/>
  <c r="AA184" i="1"/>
  <c r="AA173" i="1"/>
  <c r="AA143" i="1"/>
  <c r="AA142" i="1"/>
  <c r="AA136" i="1"/>
  <c r="AA132" i="1"/>
  <c r="AA128" i="1"/>
  <c r="AA124" i="1"/>
  <c r="AA120" i="1"/>
  <c r="AA116" i="1"/>
  <c r="AA112" i="1"/>
  <c r="AA108" i="1"/>
  <c r="AA104" i="1"/>
  <c r="AA100" i="1"/>
  <c r="AA96" i="1"/>
  <c r="AA92" i="1"/>
  <c r="AA165" i="1"/>
  <c r="AA157" i="1"/>
  <c r="AA154" i="1"/>
  <c r="AA153" i="1"/>
  <c r="AA150" i="1"/>
  <c r="AA145" i="1"/>
  <c r="AA133" i="1"/>
  <c r="AA117" i="1"/>
  <c r="AA105" i="1"/>
  <c r="AA97" i="1"/>
  <c r="AA87" i="1"/>
  <c r="AA83" i="1"/>
  <c r="AA79" i="1"/>
  <c r="AA75" i="1"/>
  <c r="AA71" i="1"/>
  <c r="AA67" i="1"/>
  <c r="AA137" i="1"/>
  <c r="AA103" i="1"/>
  <c r="AA102" i="1"/>
  <c r="AA95" i="1"/>
  <c r="AA94" i="1"/>
  <c r="AA90" i="1"/>
  <c r="AA86" i="1"/>
  <c r="AA82" i="1"/>
  <c r="AA78" i="1"/>
  <c r="AA74" i="1"/>
  <c r="AA70" i="1"/>
  <c r="AA129" i="1"/>
  <c r="AA113" i="1"/>
  <c r="AA107" i="1"/>
  <c r="AA106" i="1"/>
  <c r="AA99" i="1"/>
  <c r="AA98" i="1"/>
  <c r="AA91" i="1"/>
  <c r="AA88" i="1"/>
  <c r="AA84" i="1"/>
  <c r="AA80" i="1"/>
  <c r="AA76" i="1"/>
  <c r="AA72" i="1"/>
  <c r="AA68" i="1"/>
  <c r="AA64" i="1"/>
  <c r="AA60" i="1"/>
  <c r="AA56" i="1"/>
  <c r="AA52" i="1"/>
  <c r="AA48" i="1"/>
  <c r="AI288" i="1"/>
  <c r="AI287" i="1"/>
  <c r="AI289" i="1"/>
  <c r="AI285" i="1"/>
  <c r="AI281" i="1"/>
  <c r="AI280" i="1"/>
  <c r="AI286" i="1"/>
  <c r="AI284" i="1"/>
  <c r="AI282" i="1"/>
  <c r="AI277" i="1"/>
  <c r="AI276" i="1"/>
  <c r="AI278" i="1"/>
  <c r="AI274" i="1"/>
  <c r="AI275" i="1"/>
  <c r="AI271" i="1"/>
  <c r="AI283" i="1"/>
  <c r="AI273" i="1"/>
  <c r="AI272" i="1"/>
  <c r="AI270" i="1"/>
  <c r="AI268" i="1"/>
  <c r="AI264" i="1"/>
  <c r="AI263" i="1"/>
  <c r="AI259" i="1"/>
  <c r="AI279" i="1"/>
  <c r="AI267" i="1"/>
  <c r="AI266" i="1"/>
  <c r="AI262" i="1"/>
  <c r="AI258" i="1"/>
  <c r="AI260" i="1"/>
  <c r="AI256" i="1"/>
  <c r="AI269" i="1"/>
  <c r="AI255" i="1"/>
  <c r="AI254" i="1"/>
  <c r="AI250" i="1"/>
  <c r="AI265" i="1"/>
  <c r="AI257" i="1"/>
  <c r="AI253" i="1"/>
  <c r="AI249" i="1"/>
  <c r="AI261" i="1"/>
  <c r="AI251" i="1"/>
  <c r="AI247" i="1"/>
  <c r="AI243" i="1"/>
  <c r="AI248" i="1"/>
  <c r="AI244" i="1"/>
  <c r="AI240" i="1"/>
  <c r="AI236" i="1"/>
  <c r="AI232" i="1"/>
  <c r="AI242" i="1"/>
  <c r="AI239" i="1"/>
  <c r="AI235" i="1"/>
  <c r="AI231" i="1"/>
  <c r="AI246" i="1"/>
  <c r="AI245" i="1"/>
  <c r="AI241" i="1"/>
  <c r="AI237" i="1"/>
  <c r="AI233" i="1"/>
  <c r="AI229" i="1"/>
  <c r="AI225" i="1"/>
  <c r="AI219" i="1"/>
  <c r="AI215" i="1"/>
  <c r="AI211" i="1"/>
  <c r="AI228" i="1"/>
  <c r="AI227" i="1"/>
  <c r="AI222" i="1"/>
  <c r="AI218" i="1"/>
  <c r="AI214" i="1"/>
  <c r="AI210" i="1"/>
  <c r="AI252" i="1"/>
  <c r="AI238" i="1"/>
  <c r="AI230" i="1"/>
  <c r="AI224" i="1"/>
  <c r="AI223" i="1"/>
  <c r="AI220" i="1"/>
  <c r="AI216" i="1"/>
  <c r="AI212" i="1"/>
  <c r="AI208" i="1"/>
  <c r="AI204" i="1"/>
  <c r="AI200" i="1"/>
  <c r="AI201" i="1"/>
  <c r="AI197" i="1"/>
  <c r="AI193" i="1"/>
  <c r="AI189" i="1"/>
  <c r="AI185" i="1"/>
  <c r="AI221" i="1"/>
  <c r="AI213" i="1"/>
  <c r="AI207" i="1"/>
  <c r="AI206" i="1"/>
  <c r="AI199" i="1"/>
  <c r="AI198" i="1"/>
  <c r="AI196" i="1"/>
  <c r="AI192" i="1"/>
  <c r="AI188" i="1"/>
  <c r="AI217" i="1"/>
  <c r="AI209" i="1"/>
  <c r="AI203" i="1"/>
  <c r="AI202" i="1"/>
  <c r="AI194" i="1"/>
  <c r="AI190" i="1"/>
  <c r="AI186" i="1"/>
  <c r="AI182" i="1"/>
  <c r="AI178" i="1"/>
  <c r="AI175" i="1"/>
  <c r="AI171" i="1"/>
  <c r="AI167" i="1"/>
  <c r="AI163" i="1"/>
  <c r="AI159" i="1"/>
  <c r="AI155" i="1"/>
  <c r="AI151" i="1"/>
  <c r="AI234" i="1"/>
  <c r="AI205" i="1"/>
  <c r="AI195" i="1"/>
  <c r="AI187" i="1"/>
  <c r="AI183" i="1"/>
  <c r="AI174" i="1"/>
  <c r="AI170" i="1"/>
  <c r="AI166" i="1"/>
  <c r="AI162" i="1"/>
  <c r="AI158" i="1"/>
  <c r="AI226" i="1"/>
  <c r="AI191" i="1"/>
  <c r="AI179" i="1"/>
  <c r="AI176" i="1"/>
  <c r="AI172" i="1"/>
  <c r="AI168" i="1"/>
  <c r="AI164" i="1"/>
  <c r="AI160" i="1"/>
  <c r="AI156" i="1"/>
  <c r="AI152" i="1"/>
  <c r="AI148" i="1"/>
  <c r="AI144" i="1"/>
  <c r="AI140" i="1"/>
  <c r="AI165" i="1"/>
  <c r="AI157" i="1"/>
  <c r="AI145" i="1"/>
  <c r="AI139" i="1"/>
  <c r="AI135" i="1"/>
  <c r="AI131" i="1"/>
  <c r="AI127" i="1"/>
  <c r="AI123" i="1"/>
  <c r="AI119" i="1"/>
  <c r="AI115" i="1"/>
  <c r="AI111" i="1"/>
  <c r="AI173" i="1"/>
  <c r="AI143" i="1"/>
  <c r="AI142" i="1"/>
  <c r="AI138" i="1"/>
  <c r="AI134" i="1"/>
  <c r="AI130" i="1"/>
  <c r="AI126" i="1"/>
  <c r="AI122" i="1"/>
  <c r="AI118" i="1"/>
  <c r="AI114" i="1"/>
  <c r="AI110" i="1"/>
  <c r="AI147" i="1"/>
  <c r="AI146" i="1"/>
  <c r="AI136" i="1"/>
  <c r="AI132" i="1"/>
  <c r="AI128" i="1"/>
  <c r="AI124" i="1"/>
  <c r="AI120" i="1"/>
  <c r="AI116" i="1"/>
  <c r="AI112" i="1"/>
  <c r="AI108" i="1"/>
  <c r="AI104" i="1"/>
  <c r="AI100" i="1"/>
  <c r="AI96" i="1"/>
  <c r="AI92" i="1"/>
  <c r="AI149" i="1"/>
  <c r="AI141" i="1"/>
  <c r="AI125" i="1"/>
  <c r="AI121" i="1"/>
  <c r="AI101" i="1"/>
  <c r="AI93" i="1"/>
  <c r="AI87" i="1"/>
  <c r="AI83" i="1"/>
  <c r="AI79" i="1"/>
  <c r="AI75" i="1"/>
  <c r="AI71" i="1"/>
  <c r="AI67" i="1"/>
  <c r="AI180" i="1"/>
  <c r="AI129" i="1"/>
  <c r="AI113" i="1"/>
  <c r="AI107" i="1"/>
  <c r="AI106" i="1"/>
  <c r="AI99" i="1"/>
  <c r="AI98" i="1"/>
  <c r="AI91" i="1"/>
  <c r="AI90" i="1"/>
  <c r="AI86" i="1"/>
  <c r="AI82" i="1"/>
  <c r="AI78" i="1"/>
  <c r="AI74" i="1"/>
  <c r="AI70" i="1"/>
  <c r="AI181" i="1"/>
  <c r="AI154" i="1"/>
  <c r="AI153" i="1"/>
  <c r="AI150" i="1"/>
  <c r="AI137" i="1"/>
  <c r="AI103" i="1"/>
  <c r="AI102" i="1"/>
  <c r="AI95" i="1"/>
  <c r="AI94" i="1"/>
  <c r="AI88" i="1"/>
  <c r="AI84" i="1"/>
  <c r="AI80" i="1"/>
  <c r="AI76" i="1"/>
  <c r="AI72" i="1"/>
  <c r="AI68" i="1"/>
  <c r="AI64" i="1"/>
  <c r="AI60" i="1"/>
  <c r="AI56" i="1"/>
  <c r="AI52" i="1"/>
  <c r="AI48" i="1"/>
  <c r="AQ288" i="1"/>
  <c r="AQ287" i="1"/>
  <c r="AQ289" i="1"/>
  <c r="AQ285" i="1"/>
  <c r="AQ281" i="1"/>
  <c r="AQ284" i="1"/>
  <c r="AQ280" i="1"/>
  <c r="AQ286" i="1"/>
  <c r="AQ282" i="1"/>
  <c r="AQ283" i="1"/>
  <c r="AQ277" i="1"/>
  <c r="AQ276" i="1"/>
  <c r="AQ278" i="1"/>
  <c r="AQ274" i="1"/>
  <c r="AQ279" i="1"/>
  <c r="AQ275" i="1"/>
  <c r="AQ271" i="1"/>
  <c r="AQ270" i="1"/>
  <c r="AQ273" i="1"/>
  <c r="AQ272" i="1"/>
  <c r="AQ268" i="1"/>
  <c r="AQ264" i="1"/>
  <c r="AQ269" i="1"/>
  <c r="AQ265" i="1"/>
  <c r="AQ259" i="1"/>
  <c r="AQ263" i="1"/>
  <c r="AQ262" i="1"/>
  <c r="AQ258" i="1"/>
  <c r="AQ267" i="1"/>
  <c r="AQ266" i="1"/>
  <c r="AQ260" i="1"/>
  <c r="AQ256" i="1"/>
  <c r="AQ250" i="1"/>
  <c r="AQ261" i="1"/>
  <c r="AQ257" i="1"/>
  <c r="AQ249" i="1"/>
  <c r="AQ253" i="1"/>
  <c r="AQ251" i="1"/>
  <c r="AQ247" i="1"/>
  <c r="AQ243" i="1"/>
  <c r="AQ252" i="1"/>
  <c r="AQ240" i="1"/>
  <c r="AQ236" i="1"/>
  <c r="AQ232" i="1"/>
  <c r="AQ255" i="1"/>
  <c r="AQ246" i="1"/>
  <c r="AQ245" i="1"/>
  <c r="AQ239" i="1"/>
  <c r="AQ235" i="1"/>
  <c r="AQ231" i="1"/>
  <c r="AQ254" i="1"/>
  <c r="AQ242" i="1"/>
  <c r="AQ241" i="1"/>
  <c r="AQ237" i="1"/>
  <c r="AQ233" i="1"/>
  <c r="AQ229" i="1"/>
  <c r="AQ225" i="1"/>
  <c r="AQ248" i="1"/>
  <c r="AQ244" i="1"/>
  <c r="AQ234" i="1"/>
  <c r="AQ226" i="1"/>
  <c r="AQ219" i="1"/>
  <c r="AQ215" i="1"/>
  <c r="AQ211" i="1"/>
  <c r="AQ238" i="1"/>
  <c r="AQ230" i="1"/>
  <c r="AQ224" i="1"/>
  <c r="AQ223" i="1"/>
  <c r="AQ222" i="1"/>
  <c r="AQ218" i="1"/>
  <c r="AQ214" i="1"/>
  <c r="AQ210" i="1"/>
  <c r="AQ228" i="1"/>
  <c r="AQ227" i="1"/>
  <c r="AQ220" i="1"/>
  <c r="AQ216" i="1"/>
  <c r="AQ212" i="1"/>
  <c r="AQ208" i="1"/>
  <c r="AQ204" i="1"/>
  <c r="AQ200" i="1"/>
  <c r="AQ205" i="1"/>
  <c r="AQ197" i="1"/>
  <c r="AQ193" i="1"/>
  <c r="AQ189" i="1"/>
  <c r="AQ185" i="1"/>
  <c r="AQ217" i="1"/>
  <c r="AQ209" i="1"/>
  <c r="AQ203" i="1"/>
  <c r="AQ202" i="1"/>
  <c r="AQ196" i="1"/>
  <c r="AQ192" i="1"/>
  <c r="AQ188" i="1"/>
  <c r="AQ221" i="1"/>
  <c r="AQ213" i="1"/>
  <c r="AQ207" i="1"/>
  <c r="AQ206" i="1"/>
  <c r="AQ199" i="1"/>
  <c r="AQ198" i="1"/>
  <c r="AQ194" i="1"/>
  <c r="AQ190" i="1"/>
  <c r="AQ186" i="1"/>
  <c r="AQ182" i="1"/>
  <c r="AQ178" i="1"/>
  <c r="AQ181" i="1"/>
  <c r="AQ180" i="1"/>
  <c r="AQ175" i="1"/>
  <c r="AQ171" i="1"/>
  <c r="AQ167" i="1"/>
  <c r="AQ163" i="1"/>
  <c r="AQ159" i="1"/>
  <c r="AQ155" i="1"/>
  <c r="AQ151" i="1"/>
  <c r="AQ191" i="1"/>
  <c r="AQ179" i="1"/>
  <c r="AQ174" i="1"/>
  <c r="AQ170" i="1"/>
  <c r="AQ166" i="1"/>
  <c r="AQ162" i="1"/>
  <c r="AQ158" i="1"/>
  <c r="AQ195" i="1"/>
  <c r="AQ187" i="1"/>
  <c r="AQ183" i="1"/>
  <c r="AQ176" i="1"/>
  <c r="AQ172" i="1"/>
  <c r="AQ168" i="1"/>
  <c r="AQ164" i="1"/>
  <c r="AQ160" i="1"/>
  <c r="AQ156" i="1"/>
  <c r="AQ152" i="1"/>
  <c r="AQ148" i="1"/>
  <c r="AQ144" i="1"/>
  <c r="AQ140" i="1"/>
  <c r="AQ201" i="1"/>
  <c r="AQ177" i="1"/>
  <c r="AQ169" i="1"/>
  <c r="AQ161" i="1"/>
  <c r="AQ149" i="1"/>
  <c r="AQ141" i="1"/>
  <c r="AQ135" i="1"/>
  <c r="AQ131" i="1"/>
  <c r="AQ127" i="1"/>
  <c r="AQ123" i="1"/>
  <c r="AQ119" i="1"/>
  <c r="AQ115" i="1"/>
  <c r="AQ111" i="1"/>
  <c r="AQ184" i="1"/>
  <c r="AQ147" i="1"/>
  <c r="AQ146" i="1"/>
  <c r="AQ139" i="1"/>
  <c r="AQ138" i="1"/>
  <c r="AQ134" i="1"/>
  <c r="AQ130" i="1"/>
  <c r="AQ126" i="1"/>
  <c r="AQ122" i="1"/>
  <c r="AQ118" i="1"/>
  <c r="AQ114" i="1"/>
  <c r="AQ110" i="1"/>
  <c r="AQ173" i="1"/>
  <c r="AQ143" i="1"/>
  <c r="AQ142" i="1"/>
  <c r="AQ136" i="1"/>
  <c r="AQ132" i="1"/>
  <c r="AQ128" i="1"/>
  <c r="AQ124" i="1"/>
  <c r="AQ120" i="1"/>
  <c r="AQ116" i="1"/>
  <c r="AQ112" i="1"/>
  <c r="AQ108" i="1"/>
  <c r="AQ104" i="1"/>
  <c r="AQ100" i="1"/>
  <c r="AQ96" i="1"/>
  <c r="AQ92" i="1"/>
  <c r="AQ133" i="1"/>
  <c r="AQ117" i="1"/>
  <c r="AQ105" i="1"/>
  <c r="AQ97" i="1"/>
  <c r="AQ87" i="1"/>
  <c r="AQ83" i="1"/>
  <c r="AQ79" i="1"/>
  <c r="AQ75" i="1"/>
  <c r="AQ71" i="1"/>
  <c r="AQ67" i="1"/>
  <c r="AQ145" i="1"/>
  <c r="AQ137" i="1"/>
  <c r="AQ103" i="1"/>
  <c r="AQ102" i="1"/>
  <c r="AQ95" i="1"/>
  <c r="AQ94" i="1"/>
  <c r="AQ90" i="1"/>
  <c r="AQ86" i="1"/>
  <c r="AQ82" i="1"/>
  <c r="AQ78" i="1"/>
  <c r="AQ74" i="1"/>
  <c r="AQ70" i="1"/>
  <c r="AQ165" i="1"/>
  <c r="AQ157" i="1"/>
  <c r="AQ129" i="1"/>
  <c r="AQ113" i="1"/>
  <c r="AQ107" i="1"/>
  <c r="AQ106" i="1"/>
  <c r="AQ99" i="1"/>
  <c r="AQ98" i="1"/>
  <c r="AQ91" i="1"/>
  <c r="AQ88" i="1"/>
  <c r="AQ84" i="1"/>
  <c r="AQ80" i="1"/>
  <c r="AQ76" i="1"/>
  <c r="AQ72" i="1"/>
  <c r="AQ68" i="1"/>
  <c r="AQ64" i="1"/>
  <c r="AQ60" i="1"/>
  <c r="AQ56" i="1"/>
  <c r="AQ52" i="1"/>
  <c r="AQ48" i="1"/>
  <c r="AY288" i="1"/>
  <c r="AY287" i="1"/>
  <c r="AY289" i="1"/>
  <c r="AY285" i="1"/>
  <c r="AY281" i="1"/>
  <c r="AY280" i="1"/>
  <c r="AY286" i="1"/>
  <c r="AY284" i="1"/>
  <c r="AY283" i="1"/>
  <c r="AY282" i="1"/>
  <c r="AY277" i="1"/>
  <c r="AY276" i="1"/>
  <c r="AY278" i="1"/>
  <c r="AY274" i="1"/>
  <c r="AY275" i="1"/>
  <c r="AY271" i="1"/>
  <c r="AY273" i="1"/>
  <c r="AY272" i="1"/>
  <c r="AY270" i="1"/>
  <c r="AY268" i="1"/>
  <c r="AY264" i="1"/>
  <c r="AY279" i="1"/>
  <c r="AY259" i="1"/>
  <c r="AY267" i="1"/>
  <c r="AY266" i="1"/>
  <c r="AY262" i="1"/>
  <c r="AY258" i="1"/>
  <c r="AY263" i="1"/>
  <c r="AY260" i="1"/>
  <c r="AY256" i="1"/>
  <c r="AY255" i="1"/>
  <c r="AY254" i="1"/>
  <c r="AY250" i="1"/>
  <c r="AY246" i="1"/>
  <c r="AY257" i="1"/>
  <c r="AY253" i="1"/>
  <c r="AY249" i="1"/>
  <c r="AY269" i="1"/>
  <c r="AY261" i="1"/>
  <c r="AY251" i="1"/>
  <c r="AY247" i="1"/>
  <c r="AY243" i="1"/>
  <c r="AY248" i="1"/>
  <c r="AY244" i="1"/>
  <c r="AY240" i="1"/>
  <c r="AY236" i="1"/>
  <c r="AY232" i="1"/>
  <c r="AY242" i="1"/>
  <c r="AY241" i="1"/>
  <c r="AY239" i="1"/>
  <c r="AY235" i="1"/>
  <c r="AY231" i="1"/>
  <c r="AY265" i="1"/>
  <c r="AY245" i="1"/>
  <c r="AY237" i="1"/>
  <c r="AY233" i="1"/>
  <c r="AY229" i="1"/>
  <c r="AY225" i="1"/>
  <c r="AY219" i="1"/>
  <c r="AY215" i="1"/>
  <c r="AY211" i="1"/>
  <c r="AY207" i="1"/>
  <c r="AY228" i="1"/>
  <c r="AY227" i="1"/>
  <c r="AY222" i="1"/>
  <c r="AY218" i="1"/>
  <c r="AY214" i="1"/>
  <c r="AY210" i="1"/>
  <c r="AY238" i="1"/>
  <c r="AY230" i="1"/>
  <c r="AY224" i="1"/>
  <c r="AY223" i="1"/>
  <c r="AY220" i="1"/>
  <c r="AY216" i="1"/>
  <c r="AY212" i="1"/>
  <c r="AY208" i="1"/>
  <c r="AY204" i="1"/>
  <c r="AY200" i="1"/>
  <c r="AY201" i="1"/>
  <c r="AY197" i="1"/>
  <c r="AY193" i="1"/>
  <c r="AY189" i="1"/>
  <c r="AY185" i="1"/>
  <c r="AY234" i="1"/>
  <c r="AY221" i="1"/>
  <c r="AY213" i="1"/>
  <c r="AY206" i="1"/>
  <c r="AY199" i="1"/>
  <c r="AY198" i="1"/>
  <c r="AY196" i="1"/>
  <c r="AY192" i="1"/>
  <c r="AY188" i="1"/>
  <c r="AY252" i="1"/>
  <c r="AY226" i="1"/>
  <c r="AY217" i="1"/>
  <c r="AY209" i="1"/>
  <c r="AY203" i="1"/>
  <c r="AY202" i="1"/>
  <c r="AY194" i="1"/>
  <c r="AY190" i="1"/>
  <c r="AY186" i="1"/>
  <c r="AY182" i="1"/>
  <c r="AY178" i="1"/>
  <c r="AY175" i="1"/>
  <c r="AY171" i="1"/>
  <c r="AY167" i="1"/>
  <c r="AY163" i="1"/>
  <c r="AY159" i="1"/>
  <c r="AY155" i="1"/>
  <c r="AY151" i="1"/>
  <c r="AY195" i="1"/>
  <c r="AY187" i="1"/>
  <c r="AY183" i="1"/>
  <c r="AY174" i="1"/>
  <c r="AY170" i="1"/>
  <c r="AY166" i="1"/>
  <c r="AY162" i="1"/>
  <c r="AY158" i="1"/>
  <c r="AY191" i="1"/>
  <c r="AY179" i="1"/>
  <c r="AY176" i="1"/>
  <c r="AY172" i="1"/>
  <c r="AY168" i="1"/>
  <c r="AY164" i="1"/>
  <c r="AY160" i="1"/>
  <c r="AY156" i="1"/>
  <c r="AY152" i="1"/>
  <c r="AY148" i="1"/>
  <c r="AY144" i="1"/>
  <c r="AY140" i="1"/>
  <c r="AY184" i="1"/>
  <c r="AY165" i="1"/>
  <c r="AY157" i="1"/>
  <c r="AY145" i="1"/>
  <c r="AY135" i="1"/>
  <c r="AY131" i="1"/>
  <c r="AY127" i="1"/>
  <c r="AY123" i="1"/>
  <c r="AY119" i="1"/>
  <c r="AY115" i="1"/>
  <c r="AY111" i="1"/>
  <c r="AY205" i="1"/>
  <c r="AY173" i="1"/>
  <c r="AY143" i="1"/>
  <c r="AY142" i="1"/>
  <c r="AY138" i="1"/>
  <c r="AY134" i="1"/>
  <c r="AY130" i="1"/>
  <c r="AY126" i="1"/>
  <c r="AY122" i="1"/>
  <c r="AY118" i="1"/>
  <c r="AY114" i="1"/>
  <c r="AY110" i="1"/>
  <c r="AY181" i="1"/>
  <c r="AY180" i="1"/>
  <c r="AY147" i="1"/>
  <c r="AY146" i="1"/>
  <c r="AY139" i="1"/>
  <c r="AY136" i="1"/>
  <c r="AY132" i="1"/>
  <c r="AY128" i="1"/>
  <c r="AY124" i="1"/>
  <c r="AY120" i="1"/>
  <c r="AY116" i="1"/>
  <c r="AY112" i="1"/>
  <c r="AY108" i="1"/>
  <c r="AY104" i="1"/>
  <c r="AY100" i="1"/>
  <c r="AY96" i="1"/>
  <c r="AY92" i="1"/>
  <c r="AY125" i="1"/>
  <c r="AY121" i="1"/>
  <c r="AY101" i="1"/>
  <c r="AY93" i="1"/>
  <c r="AY87" i="1"/>
  <c r="AY83" i="1"/>
  <c r="AY79" i="1"/>
  <c r="AY75" i="1"/>
  <c r="AY71" i="1"/>
  <c r="AY67" i="1"/>
  <c r="AY177" i="1"/>
  <c r="AY169" i="1"/>
  <c r="AY161" i="1"/>
  <c r="AY154" i="1"/>
  <c r="AY153" i="1"/>
  <c r="AY150" i="1"/>
  <c r="AY149" i="1"/>
  <c r="AY141" i="1"/>
  <c r="AY129" i="1"/>
  <c r="AY113" i="1"/>
  <c r="AY107" i="1"/>
  <c r="AY106" i="1"/>
  <c r="AY99" i="1"/>
  <c r="AY98" i="1"/>
  <c r="AY91" i="1"/>
  <c r="AY90" i="1"/>
  <c r="AY86" i="1"/>
  <c r="AY82" i="1"/>
  <c r="AY78" i="1"/>
  <c r="AY74" i="1"/>
  <c r="AY70" i="1"/>
  <c r="AY137" i="1"/>
  <c r="AY103" i="1"/>
  <c r="AY102" i="1"/>
  <c r="AY95" i="1"/>
  <c r="AY94" i="1"/>
  <c r="AY88" i="1"/>
  <c r="AY84" i="1"/>
  <c r="AY80" i="1"/>
  <c r="AY76" i="1"/>
  <c r="AY72" i="1"/>
  <c r="AY68" i="1"/>
  <c r="AY64" i="1"/>
  <c r="AY60" i="1"/>
  <c r="AY56" i="1"/>
  <c r="AY52" i="1"/>
  <c r="AY48" i="1"/>
  <c r="W17" i="1"/>
  <c r="AM17" i="1"/>
  <c r="AU17" i="1"/>
  <c r="BC17" i="1"/>
  <c r="S21" i="1"/>
  <c r="AE21" i="1"/>
  <c r="O33" i="1"/>
  <c r="AA33" i="1"/>
  <c r="AQ33" i="1"/>
  <c r="BC33" i="1"/>
  <c r="O37" i="1"/>
  <c r="AE37" i="1"/>
  <c r="AQ37" i="1"/>
  <c r="O45" i="1"/>
  <c r="S45" i="1"/>
  <c r="AA49" i="1"/>
  <c r="S53" i="1"/>
  <c r="AI53" i="1"/>
  <c r="AM55" i="1"/>
  <c r="BC55" i="1"/>
  <c r="AU58" i="1"/>
  <c r="AE59" i="1"/>
  <c r="W63" i="1"/>
  <c r="W73" i="1"/>
  <c r="AM89" i="1"/>
  <c r="AM106" i="1"/>
  <c r="AI109" i="1"/>
  <c r="BG121" i="1"/>
  <c r="S133" i="1"/>
  <c r="O1" i="1"/>
  <c r="W1" i="1"/>
  <c r="AE1" i="1"/>
  <c r="AM1" i="1"/>
  <c r="AU1" i="1"/>
  <c r="BC1" i="1"/>
  <c r="BG1" i="1"/>
  <c r="Q286" i="1"/>
  <c r="Q289" i="1"/>
  <c r="Q287" i="1"/>
  <c r="Q283" i="1"/>
  <c r="Q284" i="1"/>
  <c r="Q282" i="1"/>
  <c r="Q288" i="1"/>
  <c r="Q279" i="1"/>
  <c r="Q281" i="1"/>
  <c r="Q280" i="1"/>
  <c r="J280" i="1" s="1"/>
  <c r="Q278" i="1"/>
  <c r="Q285" i="1"/>
  <c r="Q276" i="1"/>
  <c r="Q272" i="1"/>
  <c r="Q274" i="1"/>
  <c r="Q269" i="1"/>
  <c r="Q277" i="1"/>
  <c r="Q275" i="1"/>
  <c r="Q268" i="1"/>
  <c r="Q273" i="1"/>
  <c r="Q270" i="1"/>
  <c r="Q266" i="1"/>
  <c r="Q261" i="1"/>
  <c r="Q260" i="1"/>
  <c r="Q267" i="1"/>
  <c r="Q265" i="1"/>
  <c r="Q262" i="1"/>
  <c r="Q258" i="1"/>
  <c r="Q254" i="1"/>
  <c r="Q252" i="1"/>
  <c r="Q248" i="1"/>
  <c r="Q264" i="1"/>
  <c r="Q251" i="1"/>
  <c r="Q247" i="1"/>
  <c r="J247" i="1" s="1"/>
  <c r="Q271" i="1"/>
  <c r="Q263" i="1"/>
  <c r="Q256" i="1"/>
  <c r="Q253" i="1"/>
  <c r="Q249" i="1"/>
  <c r="Q245" i="1"/>
  <c r="Q250" i="1"/>
  <c r="Q243" i="1"/>
  <c r="Q238" i="1"/>
  <c r="Q234" i="1"/>
  <c r="Q230" i="1"/>
  <c r="Q246" i="1"/>
  <c r="Q244" i="1"/>
  <c r="Q241" i="1"/>
  <c r="Q237" i="1"/>
  <c r="Q233" i="1"/>
  <c r="Q257" i="1"/>
  <c r="Q242" i="1"/>
  <c r="Q239" i="1"/>
  <c r="Q235" i="1"/>
  <c r="Q231" i="1"/>
  <c r="Q227" i="1"/>
  <c r="Q229" i="1"/>
  <c r="Q221" i="1"/>
  <c r="Q217" i="1"/>
  <c r="Q213" i="1"/>
  <c r="Q209" i="1"/>
  <c r="Q259" i="1"/>
  <c r="Q236" i="1"/>
  <c r="Q224" i="1"/>
  <c r="Q220" i="1"/>
  <c r="Q216" i="1"/>
  <c r="Q212" i="1"/>
  <c r="Q240" i="1"/>
  <c r="Q232" i="1"/>
  <c r="Q228" i="1"/>
  <c r="Q226" i="1"/>
  <c r="Q222" i="1"/>
  <c r="Q218" i="1"/>
  <c r="Q214" i="1"/>
  <c r="Q210" i="1"/>
  <c r="Q206" i="1"/>
  <c r="Q202" i="1"/>
  <c r="Q198" i="1"/>
  <c r="Q200" i="1"/>
  <c r="Q195" i="1"/>
  <c r="Q191" i="1"/>
  <c r="Q187" i="1"/>
  <c r="Q223" i="1"/>
  <c r="Q215" i="1"/>
  <c r="Q203" i="1"/>
  <c r="Q201" i="1"/>
  <c r="Q194" i="1"/>
  <c r="Q190" i="1"/>
  <c r="J190" i="1" s="1"/>
  <c r="Q255" i="1"/>
  <c r="Q219" i="1"/>
  <c r="Q211" i="1"/>
  <c r="Q208" i="1"/>
  <c r="Q207" i="1"/>
  <c r="J207" i="1" s="1"/>
  <c r="Q205" i="1"/>
  <c r="Q199" i="1"/>
  <c r="Q196" i="1"/>
  <c r="Q192" i="1"/>
  <c r="Q188" i="1"/>
  <c r="Q184" i="1"/>
  <c r="Q180" i="1"/>
  <c r="Q181" i="1"/>
  <c r="Q179" i="1"/>
  <c r="Q177" i="1"/>
  <c r="Q173" i="1"/>
  <c r="Q169" i="1"/>
  <c r="Q165" i="1"/>
  <c r="Q161" i="1"/>
  <c r="Q157" i="1"/>
  <c r="Q153" i="1"/>
  <c r="Q204" i="1"/>
  <c r="Q197" i="1"/>
  <c r="Q189" i="1"/>
  <c r="J189" i="1" s="1"/>
  <c r="Q186" i="1"/>
  <c r="Q182" i="1"/>
  <c r="J182" i="1" s="1"/>
  <c r="Q176" i="1"/>
  <c r="Q172" i="1"/>
  <c r="Q168" i="1"/>
  <c r="Q164" i="1"/>
  <c r="Q160" i="1"/>
  <c r="Q156" i="1"/>
  <c r="Q193" i="1"/>
  <c r="Q178" i="1"/>
  <c r="Q174" i="1"/>
  <c r="Q170" i="1"/>
  <c r="Q166" i="1"/>
  <c r="Q162" i="1"/>
  <c r="Q158" i="1"/>
  <c r="Q154" i="1"/>
  <c r="Q150" i="1"/>
  <c r="Q146" i="1"/>
  <c r="Q142" i="1"/>
  <c r="Q175" i="1"/>
  <c r="Q167" i="1"/>
  <c r="Q159" i="1"/>
  <c r="Q144" i="1"/>
  <c r="Q137" i="1"/>
  <c r="Q133" i="1"/>
  <c r="Q129" i="1"/>
  <c r="Q125" i="1"/>
  <c r="Q121" i="1"/>
  <c r="Q117" i="1"/>
  <c r="Q113" i="1"/>
  <c r="Q152" i="1"/>
  <c r="Q147" i="1"/>
  <c r="Q145" i="1"/>
  <c r="Q136" i="1"/>
  <c r="Q132" i="1"/>
  <c r="Q128" i="1"/>
  <c r="Q124" i="1"/>
  <c r="Q120" i="1"/>
  <c r="Q116" i="1"/>
  <c r="Q112" i="1"/>
  <c r="Q185" i="1"/>
  <c r="Q183" i="1"/>
  <c r="Q171" i="1"/>
  <c r="Q149" i="1"/>
  <c r="Q143" i="1"/>
  <c r="Q141" i="1"/>
  <c r="Q138" i="1"/>
  <c r="Q134" i="1"/>
  <c r="Q130" i="1"/>
  <c r="Q126" i="1"/>
  <c r="Q122" i="1"/>
  <c r="Q118" i="1"/>
  <c r="Q114" i="1"/>
  <c r="Q110" i="1"/>
  <c r="Q106" i="1"/>
  <c r="Q102" i="1"/>
  <c r="Q98" i="1"/>
  <c r="Q94" i="1"/>
  <c r="Q155" i="1"/>
  <c r="Q151" i="1"/>
  <c r="Q148" i="1"/>
  <c r="Q140" i="1"/>
  <c r="Q127" i="1"/>
  <c r="Q123" i="1"/>
  <c r="Q111" i="1"/>
  <c r="Q108" i="1"/>
  <c r="Q100" i="1"/>
  <c r="Q92" i="1"/>
  <c r="Q89" i="1"/>
  <c r="Q85" i="1"/>
  <c r="Q81" i="1"/>
  <c r="Q77" i="1"/>
  <c r="Q73" i="1"/>
  <c r="Q69" i="1"/>
  <c r="Q163" i="1"/>
  <c r="Q131" i="1"/>
  <c r="Q115" i="1"/>
  <c r="Q103" i="1"/>
  <c r="Q101" i="1"/>
  <c r="Q95" i="1"/>
  <c r="Q93" i="1"/>
  <c r="Q88" i="1"/>
  <c r="Q84" i="1"/>
  <c r="Q80" i="1"/>
  <c r="Q76" i="1"/>
  <c r="Q72" i="1"/>
  <c r="Q68" i="1"/>
  <c r="Q139" i="1"/>
  <c r="Q119" i="1"/>
  <c r="Q109" i="1"/>
  <c r="Q107" i="1"/>
  <c r="Q105" i="1"/>
  <c r="Q99" i="1"/>
  <c r="Q97" i="1"/>
  <c r="Q91" i="1"/>
  <c r="Q90" i="1"/>
  <c r="Q86" i="1"/>
  <c r="Q82" i="1"/>
  <c r="Q78" i="1"/>
  <c r="Q74" i="1"/>
  <c r="Q70" i="1"/>
  <c r="Q66" i="1"/>
  <c r="Q62" i="1"/>
  <c r="Q58" i="1"/>
  <c r="Q54" i="1"/>
  <c r="Q50" i="1"/>
  <c r="Q46" i="1"/>
  <c r="U286" i="1"/>
  <c r="U289" i="1"/>
  <c r="U287" i="1"/>
  <c r="U285" i="1"/>
  <c r="U283" i="1"/>
  <c r="U282" i="1"/>
  <c r="U288" i="1"/>
  <c r="U279" i="1"/>
  <c r="U278" i="1"/>
  <c r="U281" i="1"/>
  <c r="U276" i="1"/>
  <c r="U272" i="1"/>
  <c r="U277" i="1"/>
  <c r="U273" i="1"/>
  <c r="U269" i="1"/>
  <c r="U280" i="1"/>
  <c r="U274" i="1"/>
  <c r="U268" i="1"/>
  <c r="U284" i="1"/>
  <c r="U275" i="1"/>
  <c r="U270" i="1"/>
  <c r="U266" i="1"/>
  <c r="U267" i="1"/>
  <c r="U265" i="1"/>
  <c r="U261" i="1"/>
  <c r="U271" i="1"/>
  <c r="U260" i="1"/>
  <c r="U264" i="1"/>
  <c r="U262" i="1"/>
  <c r="U258" i="1"/>
  <c r="U254" i="1"/>
  <c r="U257" i="1"/>
  <c r="U256" i="1"/>
  <c r="U252" i="1"/>
  <c r="U248" i="1"/>
  <c r="U259" i="1"/>
  <c r="U251" i="1"/>
  <c r="U247" i="1"/>
  <c r="U255" i="1"/>
  <c r="U253" i="1"/>
  <c r="U249" i="1"/>
  <c r="U245" i="1"/>
  <c r="U242" i="1"/>
  <c r="U238" i="1"/>
  <c r="U234" i="1"/>
  <c r="U230" i="1"/>
  <c r="U243" i="1"/>
  <c r="U241" i="1"/>
  <c r="U237" i="1"/>
  <c r="U233" i="1"/>
  <c r="U263" i="1"/>
  <c r="U250" i="1"/>
  <c r="U239" i="1"/>
  <c r="U235" i="1"/>
  <c r="U231" i="1"/>
  <c r="U227" i="1"/>
  <c r="U246" i="1"/>
  <c r="U244" i="1"/>
  <c r="U236" i="1"/>
  <c r="U228" i="1"/>
  <c r="U226" i="1"/>
  <c r="U221" i="1"/>
  <c r="U217" i="1"/>
  <c r="U213" i="1"/>
  <c r="U209" i="1"/>
  <c r="U229" i="1"/>
  <c r="U220" i="1"/>
  <c r="U216" i="1"/>
  <c r="U212" i="1"/>
  <c r="U225" i="1"/>
  <c r="U222" i="1"/>
  <c r="U218" i="1"/>
  <c r="U214" i="1"/>
  <c r="U210" i="1"/>
  <c r="U206" i="1"/>
  <c r="U202" i="1"/>
  <c r="U198" i="1"/>
  <c r="U223" i="1"/>
  <c r="U215" i="1"/>
  <c r="U207" i="1"/>
  <c r="U205" i="1"/>
  <c r="U199" i="1"/>
  <c r="U195" i="1"/>
  <c r="U191" i="1"/>
  <c r="U187" i="1"/>
  <c r="U240" i="1"/>
  <c r="U208" i="1"/>
  <c r="U200" i="1"/>
  <c r="U194" i="1"/>
  <c r="U190" i="1"/>
  <c r="U224" i="1"/>
  <c r="U204" i="1"/>
  <c r="U196" i="1"/>
  <c r="U192" i="1"/>
  <c r="U188" i="1"/>
  <c r="U184" i="1"/>
  <c r="U180" i="1"/>
  <c r="U219" i="1"/>
  <c r="U197" i="1"/>
  <c r="U189" i="1"/>
  <c r="U185" i="1"/>
  <c r="U178" i="1"/>
  <c r="U177" i="1"/>
  <c r="U173" i="1"/>
  <c r="U169" i="1"/>
  <c r="U165" i="1"/>
  <c r="U161" i="1"/>
  <c r="U157" i="1"/>
  <c r="U153" i="1"/>
  <c r="U211" i="1"/>
  <c r="U181" i="1"/>
  <c r="U179" i="1"/>
  <c r="U176" i="1"/>
  <c r="U172" i="1"/>
  <c r="U168" i="1"/>
  <c r="U164" i="1"/>
  <c r="U160" i="1"/>
  <c r="U156" i="1"/>
  <c r="U232" i="1"/>
  <c r="U186" i="1"/>
  <c r="U183" i="1"/>
  <c r="U174" i="1"/>
  <c r="U170" i="1"/>
  <c r="U166" i="1"/>
  <c r="U162" i="1"/>
  <c r="U158" i="1"/>
  <c r="U154" i="1"/>
  <c r="U150" i="1"/>
  <c r="U146" i="1"/>
  <c r="U142" i="1"/>
  <c r="U182" i="1"/>
  <c r="U155" i="1"/>
  <c r="U151" i="1"/>
  <c r="U149" i="1"/>
  <c r="U143" i="1"/>
  <c r="U141" i="1"/>
  <c r="U137" i="1"/>
  <c r="U133" i="1"/>
  <c r="U129" i="1"/>
  <c r="U125" i="1"/>
  <c r="U121" i="1"/>
  <c r="U117" i="1"/>
  <c r="U113" i="1"/>
  <c r="U203" i="1"/>
  <c r="U201" i="1"/>
  <c r="U163" i="1"/>
  <c r="U144" i="1"/>
  <c r="U136" i="1"/>
  <c r="U132" i="1"/>
  <c r="U128" i="1"/>
  <c r="U124" i="1"/>
  <c r="U120" i="1"/>
  <c r="U116" i="1"/>
  <c r="U112" i="1"/>
  <c r="U175" i="1"/>
  <c r="U167" i="1"/>
  <c r="U159" i="1"/>
  <c r="U152" i="1"/>
  <c r="U148" i="1"/>
  <c r="U140" i="1"/>
  <c r="U138" i="1"/>
  <c r="U134" i="1"/>
  <c r="U130" i="1"/>
  <c r="U126" i="1"/>
  <c r="U122" i="1"/>
  <c r="U118" i="1"/>
  <c r="U114" i="1"/>
  <c r="U110" i="1"/>
  <c r="U106" i="1"/>
  <c r="U102" i="1"/>
  <c r="U98" i="1"/>
  <c r="U94" i="1"/>
  <c r="U131" i="1"/>
  <c r="U115" i="1"/>
  <c r="U107" i="1"/>
  <c r="U105" i="1"/>
  <c r="U99" i="1"/>
  <c r="U97" i="1"/>
  <c r="U91" i="1"/>
  <c r="U89" i="1"/>
  <c r="U85" i="1"/>
  <c r="U81" i="1"/>
  <c r="U77" i="1"/>
  <c r="U73" i="1"/>
  <c r="U69" i="1"/>
  <c r="U147" i="1"/>
  <c r="U145" i="1"/>
  <c r="U135" i="1"/>
  <c r="U109" i="1"/>
  <c r="U108" i="1"/>
  <c r="U100" i="1"/>
  <c r="U92" i="1"/>
  <c r="U88" i="1"/>
  <c r="U84" i="1"/>
  <c r="U80" i="1"/>
  <c r="U76" i="1"/>
  <c r="U72" i="1"/>
  <c r="U68" i="1"/>
  <c r="U193" i="1"/>
  <c r="U127" i="1"/>
  <c r="U123" i="1"/>
  <c r="U111" i="1"/>
  <c r="U104" i="1"/>
  <c r="U96" i="1"/>
  <c r="U90" i="1"/>
  <c r="U86" i="1"/>
  <c r="U82" i="1"/>
  <c r="U78" i="1"/>
  <c r="U74" i="1"/>
  <c r="U70" i="1"/>
  <c r="U66" i="1"/>
  <c r="U62" i="1"/>
  <c r="U58" i="1"/>
  <c r="U54" i="1"/>
  <c r="U50" i="1"/>
  <c r="U46" i="1"/>
  <c r="AC286" i="1"/>
  <c r="AC289" i="1"/>
  <c r="AC287" i="1"/>
  <c r="AC288" i="1"/>
  <c r="AC285" i="1"/>
  <c r="AC284" i="1"/>
  <c r="AC283" i="1"/>
  <c r="AC282" i="1"/>
  <c r="AC280" i="1"/>
  <c r="AC279" i="1"/>
  <c r="AC278" i="1"/>
  <c r="AC281" i="1"/>
  <c r="AC276" i="1"/>
  <c r="AC272" i="1"/>
  <c r="AC269" i="1"/>
  <c r="AC268" i="1"/>
  <c r="AC275" i="1"/>
  <c r="AC274" i="1"/>
  <c r="AC270" i="1"/>
  <c r="AC266" i="1"/>
  <c r="AC261" i="1"/>
  <c r="AC273" i="1"/>
  <c r="AC264" i="1"/>
  <c r="AC260" i="1"/>
  <c r="AC277" i="1"/>
  <c r="AC271" i="1"/>
  <c r="AC262" i="1"/>
  <c r="AC258" i="1"/>
  <c r="AC254" i="1"/>
  <c r="AC267" i="1"/>
  <c r="AC263" i="1"/>
  <c r="AC257" i="1"/>
  <c r="AC252" i="1"/>
  <c r="AC248" i="1"/>
  <c r="AC255" i="1"/>
  <c r="AC253" i="1"/>
  <c r="AC251" i="1"/>
  <c r="AC247" i="1"/>
  <c r="AC259" i="1"/>
  <c r="AC249" i="1"/>
  <c r="AC245" i="1"/>
  <c r="AC265" i="1"/>
  <c r="AC246" i="1"/>
  <c r="AC244" i="1"/>
  <c r="AC238" i="1"/>
  <c r="AC234" i="1"/>
  <c r="AC230" i="1"/>
  <c r="AC250" i="1"/>
  <c r="AC241" i="1"/>
  <c r="AC237" i="1"/>
  <c r="AC233" i="1"/>
  <c r="AC256" i="1"/>
  <c r="AC243" i="1"/>
  <c r="AC239" i="1"/>
  <c r="AC235" i="1"/>
  <c r="AC231" i="1"/>
  <c r="AC227" i="1"/>
  <c r="AC223" i="1"/>
  <c r="AC242" i="1"/>
  <c r="AC240" i="1"/>
  <c r="AC232" i="1"/>
  <c r="AC224" i="1"/>
  <c r="AC221" i="1"/>
  <c r="AC217" i="1"/>
  <c r="AC213" i="1"/>
  <c r="AC209" i="1"/>
  <c r="AC225" i="1"/>
  <c r="AC220" i="1"/>
  <c r="AC216" i="1"/>
  <c r="AC212" i="1"/>
  <c r="AC208" i="1"/>
  <c r="AC229" i="1"/>
  <c r="AC222" i="1"/>
  <c r="AC218" i="1"/>
  <c r="AC214" i="1"/>
  <c r="AC210" i="1"/>
  <c r="AC206" i="1"/>
  <c r="AC202" i="1"/>
  <c r="AC198" i="1"/>
  <c r="AC219" i="1"/>
  <c r="AC211" i="1"/>
  <c r="AC203" i="1"/>
  <c r="AC201" i="1"/>
  <c r="AC195" i="1"/>
  <c r="AC191" i="1"/>
  <c r="AC187" i="1"/>
  <c r="AC204" i="1"/>
  <c r="AC194" i="1"/>
  <c r="AC190" i="1"/>
  <c r="AC186" i="1"/>
  <c r="AC236" i="1"/>
  <c r="AC228" i="1"/>
  <c r="AC226" i="1"/>
  <c r="AC200" i="1"/>
  <c r="AC196" i="1"/>
  <c r="AC192" i="1"/>
  <c r="AC188" i="1"/>
  <c r="AC184" i="1"/>
  <c r="AC180" i="1"/>
  <c r="AC193" i="1"/>
  <c r="AC185" i="1"/>
  <c r="AC182" i="1"/>
  <c r="AC177" i="1"/>
  <c r="AC173" i="1"/>
  <c r="AC169" i="1"/>
  <c r="AC165" i="1"/>
  <c r="AC161" i="1"/>
  <c r="AC157" i="1"/>
  <c r="AC153" i="1"/>
  <c r="AC183" i="1"/>
  <c r="AC176" i="1"/>
  <c r="AC172" i="1"/>
  <c r="AC168" i="1"/>
  <c r="AC164" i="1"/>
  <c r="AC160" i="1"/>
  <c r="AC156" i="1"/>
  <c r="AC207" i="1"/>
  <c r="AC181" i="1"/>
  <c r="AC179" i="1"/>
  <c r="AC174" i="1"/>
  <c r="AC170" i="1"/>
  <c r="AC166" i="1"/>
  <c r="AC162" i="1"/>
  <c r="AC158" i="1"/>
  <c r="AC154" i="1"/>
  <c r="AC150" i="1"/>
  <c r="AC146" i="1"/>
  <c r="AC142" i="1"/>
  <c r="AC189" i="1"/>
  <c r="AC171" i="1"/>
  <c r="AC155" i="1"/>
  <c r="AC151" i="1"/>
  <c r="AC147" i="1"/>
  <c r="AC145" i="1"/>
  <c r="AC137" i="1"/>
  <c r="AC133" i="1"/>
  <c r="AC129" i="1"/>
  <c r="AC125" i="1"/>
  <c r="AC121" i="1"/>
  <c r="AC117" i="1"/>
  <c r="AC113" i="1"/>
  <c r="AC178" i="1"/>
  <c r="AC175" i="1"/>
  <c r="AC167" i="1"/>
  <c r="AC159" i="1"/>
  <c r="AC148" i="1"/>
  <c r="AC140" i="1"/>
  <c r="AC136" i="1"/>
  <c r="AC132" i="1"/>
  <c r="AC128" i="1"/>
  <c r="AC124" i="1"/>
  <c r="AC120" i="1"/>
  <c r="AC116" i="1"/>
  <c r="AC112" i="1"/>
  <c r="AC108" i="1"/>
  <c r="AC215" i="1"/>
  <c r="AC199" i="1"/>
  <c r="AC197" i="1"/>
  <c r="AC163" i="1"/>
  <c r="AC152" i="1"/>
  <c r="AC144" i="1"/>
  <c r="AC138" i="1"/>
  <c r="AC134" i="1"/>
  <c r="AC130" i="1"/>
  <c r="AC126" i="1"/>
  <c r="AC122" i="1"/>
  <c r="AC118" i="1"/>
  <c r="AC114" i="1"/>
  <c r="AC110" i="1"/>
  <c r="AC106" i="1"/>
  <c r="AC102" i="1"/>
  <c r="AC98" i="1"/>
  <c r="AC94" i="1"/>
  <c r="AC205" i="1"/>
  <c r="AC139" i="1"/>
  <c r="AC119" i="1"/>
  <c r="AC103" i="1"/>
  <c r="AC101" i="1"/>
  <c r="AC95" i="1"/>
  <c r="AC93" i="1"/>
  <c r="AC89" i="1"/>
  <c r="AC85" i="1"/>
  <c r="AC81" i="1"/>
  <c r="AC77" i="1"/>
  <c r="AC73" i="1"/>
  <c r="AC69" i="1"/>
  <c r="AC149" i="1"/>
  <c r="AC143" i="1"/>
  <c r="AC141" i="1"/>
  <c r="AC127" i="1"/>
  <c r="AC123" i="1"/>
  <c r="AC111" i="1"/>
  <c r="AC109" i="1"/>
  <c r="AC104" i="1"/>
  <c r="AC96" i="1"/>
  <c r="AC88" i="1"/>
  <c r="AC84" i="1"/>
  <c r="AC80" i="1"/>
  <c r="AC76" i="1"/>
  <c r="AC72" i="1"/>
  <c r="AC68" i="1"/>
  <c r="AC135" i="1"/>
  <c r="AC100" i="1"/>
  <c r="AC92" i="1"/>
  <c r="AC90" i="1"/>
  <c r="AC86" i="1"/>
  <c r="AC82" i="1"/>
  <c r="AC78" i="1"/>
  <c r="AC74" i="1"/>
  <c r="AC70" i="1"/>
  <c r="AC66" i="1"/>
  <c r="AC62" i="1"/>
  <c r="AC58" i="1"/>
  <c r="AC54" i="1"/>
  <c r="AC50" i="1"/>
  <c r="AC46" i="1"/>
  <c r="AG286" i="1"/>
  <c r="AG289" i="1"/>
  <c r="AG287" i="1"/>
  <c r="AG283" i="1"/>
  <c r="AG284" i="1"/>
  <c r="AG282" i="1"/>
  <c r="AG288" i="1"/>
  <c r="AG279" i="1"/>
  <c r="AG285" i="1"/>
  <c r="AG280" i="1"/>
  <c r="AG278" i="1"/>
  <c r="AG276" i="1"/>
  <c r="AG272" i="1"/>
  <c r="AG281" i="1"/>
  <c r="AG274" i="1"/>
  <c r="AG269" i="1"/>
  <c r="AG277" i="1"/>
  <c r="AG275" i="1"/>
  <c r="AG268" i="1"/>
  <c r="AG273" i="1"/>
  <c r="AG270" i="1"/>
  <c r="AG266" i="1"/>
  <c r="AG261" i="1"/>
  <c r="AG260" i="1"/>
  <c r="AG256" i="1"/>
  <c r="AG267" i="1"/>
  <c r="AG265" i="1"/>
  <c r="AG262" i="1"/>
  <c r="AG258" i="1"/>
  <c r="AG254" i="1"/>
  <c r="AG252" i="1"/>
  <c r="AG248" i="1"/>
  <c r="AG251" i="1"/>
  <c r="AG247" i="1"/>
  <c r="AG263" i="1"/>
  <c r="AG249" i="1"/>
  <c r="AG245" i="1"/>
  <c r="AG253" i="1"/>
  <c r="AG250" i="1"/>
  <c r="AG243" i="1"/>
  <c r="AG238" i="1"/>
  <c r="AG234" i="1"/>
  <c r="AG230" i="1"/>
  <c r="AG271" i="1"/>
  <c r="AG264" i="1"/>
  <c r="AG259" i="1"/>
  <c r="AG257" i="1"/>
  <c r="AG246" i="1"/>
  <c r="AG244" i="1"/>
  <c r="AG241" i="1"/>
  <c r="AG237" i="1"/>
  <c r="AG233" i="1"/>
  <c r="AG255" i="1"/>
  <c r="AG242" i="1"/>
  <c r="AG239" i="1"/>
  <c r="AG235" i="1"/>
  <c r="AG231" i="1"/>
  <c r="AG227" i="1"/>
  <c r="AG223" i="1"/>
  <c r="AG229" i="1"/>
  <c r="AG221" i="1"/>
  <c r="AG217" i="1"/>
  <c r="AG213" i="1"/>
  <c r="AG209" i="1"/>
  <c r="AG236" i="1"/>
  <c r="AG224" i="1"/>
  <c r="AG220" i="1"/>
  <c r="AG216" i="1"/>
  <c r="AG212" i="1"/>
  <c r="AG208" i="1"/>
  <c r="AG240" i="1"/>
  <c r="AG232" i="1"/>
  <c r="AG228" i="1"/>
  <c r="AG226" i="1"/>
  <c r="AG222" i="1"/>
  <c r="AG218" i="1"/>
  <c r="AG214" i="1"/>
  <c r="AG210" i="1"/>
  <c r="AG206" i="1"/>
  <c r="AG202" i="1"/>
  <c r="AG198" i="1"/>
  <c r="AG200" i="1"/>
  <c r="AG195" i="1"/>
  <c r="AG191" i="1"/>
  <c r="AG187" i="1"/>
  <c r="AG215" i="1"/>
  <c r="AG203" i="1"/>
  <c r="AG201" i="1"/>
  <c r="AG194" i="1"/>
  <c r="AG190" i="1"/>
  <c r="AG186" i="1"/>
  <c r="AG225" i="1"/>
  <c r="AG219" i="1"/>
  <c r="AG211" i="1"/>
  <c r="AG207" i="1"/>
  <c r="AG205" i="1"/>
  <c r="AG199" i="1"/>
  <c r="AG196" i="1"/>
  <c r="AG192" i="1"/>
  <c r="AG188" i="1"/>
  <c r="AG184" i="1"/>
  <c r="AG180" i="1"/>
  <c r="AG181" i="1"/>
  <c r="AG179" i="1"/>
  <c r="AG177" i="1"/>
  <c r="AG173" i="1"/>
  <c r="AG169" i="1"/>
  <c r="AG165" i="1"/>
  <c r="AG161" i="1"/>
  <c r="AG157" i="1"/>
  <c r="AG153" i="1"/>
  <c r="AG197" i="1"/>
  <c r="AG189" i="1"/>
  <c r="AG182" i="1"/>
  <c r="AG176" i="1"/>
  <c r="AG172" i="1"/>
  <c r="AG168" i="1"/>
  <c r="AG164" i="1"/>
  <c r="AG160" i="1"/>
  <c r="AG156" i="1"/>
  <c r="AG193" i="1"/>
  <c r="AG178" i="1"/>
  <c r="AG174" i="1"/>
  <c r="AG170" i="1"/>
  <c r="AG166" i="1"/>
  <c r="AG162" i="1"/>
  <c r="AG158" i="1"/>
  <c r="AG154" i="1"/>
  <c r="AG150" i="1"/>
  <c r="AG146" i="1"/>
  <c r="AG142" i="1"/>
  <c r="AG183" i="1"/>
  <c r="AG175" i="1"/>
  <c r="AG167" i="1"/>
  <c r="AG159" i="1"/>
  <c r="AG144" i="1"/>
  <c r="AG137" i="1"/>
  <c r="AG133" i="1"/>
  <c r="AG129" i="1"/>
  <c r="AG125" i="1"/>
  <c r="AG121" i="1"/>
  <c r="AG117" i="1"/>
  <c r="AG113" i="1"/>
  <c r="AG185" i="1"/>
  <c r="AG152" i="1"/>
  <c r="AG147" i="1"/>
  <c r="AG145" i="1"/>
  <c r="AG136" i="1"/>
  <c r="AG132" i="1"/>
  <c r="AG128" i="1"/>
  <c r="AG124" i="1"/>
  <c r="AG120" i="1"/>
  <c r="AG116" i="1"/>
  <c r="AG112" i="1"/>
  <c r="AG108" i="1"/>
  <c r="AG204" i="1"/>
  <c r="AG171" i="1"/>
  <c r="AG149" i="1"/>
  <c r="AG143" i="1"/>
  <c r="AG141" i="1"/>
  <c r="AG138" i="1"/>
  <c r="AG134" i="1"/>
  <c r="AG130" i="1"/>
  <c r="AG126" i="1"/>
  <c r="AG122" i="1"/>
  <c r="AG118" i="1"/>
  <c r="AG114" i="1"/>
  <c r="AG110" i="1"/>
  <c r="AG106" i="1"/>
  <c r="AG102" i="1"/>
  <c r="AG98" i="1"/>
  <c r="AG94" i="1"/>
  <c r="AG163" i="1"/>
  <c r="AG127" i="1"/>
  <c r="AG123" i="1"/>
  <c r="AG111" i="1"/>
  <c r="AG100" i="1"/>
  <c r="AG92" i="1"/>
  <c r="AG89" i="1"/>
  <c r="AG85" i="1"/>
  <c r="AG81" i="1"/>
  <c r="AG77" i="1"/>
  <c r="AG73" i="1"/>
  <c r="AG69" i="1"/>
  <c r="AG148" i="1"/>
  <c r="AG140" i="1"/>
  <c r="AG131" i="1"/>
  <c r="AG115" i="1"/>
  <c r="AG103" i="1"/>
  <c r="AG101" i="1"/>
  <c r="AG95" i="1"/>
  <c r="AG93" i="1"/>
  <c r="AG88" i="1"/>
  <c r="AG84" i="1"/>
  <c r="AG80" i="1"/>
  <c r="AG76" i="1"/>
  <c r="AG72" i="1"/>
  <c r="AG68" i="1"/>
  <c r="AG139" i="1"/>
  <c r="AG119" i="1"/>
  <c r="AG109" i="1"/>
  <c r="AG107" i="1"/>
  <c r="AG105" i="1"/>
  <c r="AG99" i="1"/>
  <c r="AG97" i="1"/>
  <c r="AG91" i="1"/>
  <c r="AG90" i="1"/>
  <c r="AG86" i="1"/>
  <c r="AG82" i="1"/>
  <c r="AG78" i="1"/>
  <c r="AG74" i="1"/>
  <c r="AG70" i="1"/>
  <c r="AG66" i="1"/>
  <c r="AG62" i="1"/>
  <c r="AG58" i="1"/>
  <c r="AG54" i="1"/>
  <c r="AG50" i="1"/>
  <c r="AG46" i="1"/>
  <c r="AK286" i="1"/>
  <c r="AK289" i="1"/>
  <c r="AK287" i="1"/>
  <c r="AK285" i="1"/>
  <c r="AK283" i="1"/>
  <c r="AK282" i="1"/>
  <c r="AK279" i="1"/>
  <c r="AK281" i="1"/>
  <c r="AK278" i="1"/>
  <c r="AK288" i="1"/>
  <c r="AK284" i="1"/>
  <c r="AK276" i="1"/>
  <c r="AK272" i="1"/>
  <c r="AK277" i="1"/>
  <c r="AK273" i="1"/>
  <c r="AK269" i="1"/>
  <c r="AK274" i="1"/>
  <c r="AK268" i="1"/>
  <c r="AK275" i="1"/>
  <c r="AK270" i="1"/>
  <c r="AK266" i="1"/>
  <c r="AK267" i="1"/>
  <c r="AK265" i="1"/>
  <c r="AK261" i="1"/>
  <c r="AK280" i="1"/>
  <c r="AK271" i="1"/>
  <c r="AK260" i="1"/>
  <c r="AK256" i="1"/>
  <c r="AK264" i="1"/>
  <c r="AK262" i="1"/>
  <c r="AK258" i="1"/>
  <c r="AK254" i="1"/>
  <c r="AK257" i="1"/>
  <c r="AK252" i="1"/>
  <c r="AK248" i="1"/>
  <c r="AK259" i="1"/>
  <c r="AK251" i="1"/>
  <c r="AK247" i="1"/>
  <c r="AK255" i="1"/>
  <c r="AK253" i="1"/>
  <c r="AK249" i="1"/>
  <c r="AK245" i="1"/>
  <c r="AK242" i="1"/>
  <c r="AK238" i="1"/>
  <c r="AK234" i="1"/>
  <c r="AK230" i="1"/>
  <c r="AK243" i="1"/>
  <c r="AK241" i="1"/>
  <c r="AK237" i="1"/>
  <c r="AK233" i="1"/>
  <c r="AK250" i="1"/>
  <c r="AK239" i="1"/>
  <c r="AK235" i="1"/>
  <c r="AK231" i="1"/>
  <c r="AK227" i="1"/>
  <c r="AK223" i="1"/>
  <c r="AK263" i="1"/>
  <c r="AK236" i="1"/>
  <c r="AK228" i="1"/>
  <c r="AK226" i="1"/>
  <c r="AK221" i="1"/>
  <c r="AK217" i="1"/>
  <c r="AK213" i="1"/>
  <c r="AK209" i="1"/>
  <c r="AK246" i="1"/>
  <c r="AK244" i="1"/>
  <c r="AK229" i="1"/>
  <c r="AK220" i="1"/>
  <c r="AK216" i="1"/>
  <c r="AK212" i="1"/>
  <c r="AK208" i="1"/>
  <c r="AK225" i="1"/>
  <c r="AK222" i="1"/>
  <c r="AK218" i="1"/>
  <c r="AK214" i="1"/>
  <c r="AK210" i="1"/>
  <c r="AK206" i="1"/>
  <c r="AK202" i="1"/>
  <c r="AK198" i="1"/>
  <c r="AK240" i="1"/>
  <c r="AK224" i="1"/>
  <c r="AK215" i="1"/>
  <c r="AK207" i="1"/>
  <c r="AK205" i="1"/>
  <c r="AK199" i="1"/>
  <c r="AK195" i="1"/>
  <c r="AK191" i="1"/>
  <c r="AK187" i="1"/>
  <c r="AK232" i="1"/>
  <c r="AK200" i="1"/>
  <c r="AK194" i="1"/>
  <c r="AK190" i="1"/>
  <c r="AK186" i="1"/>
  <c r="AK204" i="1"/>
  <c r="AK196" i="1"/>
  <c r="AK192" i="1"/>
  <c r="AK188" i="1"/>
  <c r="AK184" i="1"/>
  <c r="AK180" i="1"/>
  <c r="AK211" i="1"/>
  <c r="AK197" i="1"/>
  <c r="AK189" i="1"/>
  <c r="AK185" i="1"/>
  <c r="AK178" i="1"/>
  <c r="AK177" i="1"/>
  <c r="AK173" i="1"/>
  <c r="AK169" i="1"/>
  <c r="AK165" i="1"/>
  <c r="AK161" i="1"/>
  <c r="AK157" i="1"/>
  <c r="AK153" i="1"/>
  <c r="AK181" i="1"/>
  <c r="AK179" i="1"/>
  <c r="AK176" i="1"/>
  <c r="AK172" i="1"/>
  <c r="AK168" i="1"/>
  <c r="AK164" i="1"/>
  <c r="AK160" i="1"/>
  <c r="AK156" i="1"/>
  <c r="AK219" i="1"/>
  <c r="AK203" i="1"/>
  <c r="AK201" i="1"/>
  <c r="AK183" i="1"/>
  <c r="AK174" i="1"/>
  <c r="AK170" i="1"/>
  <c r="AK166" i="1"/>
  <c r="AK162" i="1"/>
  <c r="AK158" i="1"/>
  <c r="AK154" i="1"/>
  <c r="AK150" i="1"/>
  <c r="AK146" i="1"/>
  <c r="AK142" i="1"/>
  <c r="AK155" i="1"/>
  <c r="AK151" i="1"/>
  <c r="AK149" i="1"/>
  <c r="AK143" i="1"/>
  <c r="AK141" i="1"/>
  <c r="AK137" i="1"/>
  <c r="AK133" i="1"/>
  <c r="AK129" i="1"/>
  <c r="AK125" i="1"/>
  <c r="AK121" i="1"/>
  <c r="AK117" i="1"/>
  <c r="AK113" i="1"/>
  <c r="AK193" i="1"/>
  <c r="AK182" i="1"/>
  <c r="AK163" i="1"/>
  <c r="AK144" i="1"/>
  <c r="AK136" i="1"/>
  <c r="AK132" i="1"/>
  <c r="AK128" i="1"/>
  <c r="AK124" i="1"/>
  <c r="AK120" i="1"/>
  <c r="AK116" i="1"/>
  <c r="AK112" i="1"/>
  <c r="AK108" i="1"/>
  <c r="AK175" i="1"/>
  <c r="AK167" i="1"/>
  <c r="AK159" i="1"/>
  <c r="AK152" i="1"/>
  <c r="AK148" i="1"/>
  <c r="AK140" i="1"/>
  <c r="AK138" i="1"/>
  <c r="AK134" i="1"/>
  <c r="AK130" i="1"/>
  <c r="AK126" i="1"/>
  <c r="AK122" i="1"/>
  <c r="AK118" i="1"/>
  <c r="AK114" i="1"/>
  <c r="AK110" i="1"/>
  <c r="AK106" i="1"/>
  <c r="AK102" i="1"/>
  <c r="AK98" i="1"/>
  <c r="AK94" i="1"/>
  <c r="AK131" i="1"/>
  <c r="AK115" i="1"/>
  <c r="AK107" i="1"/>
  <c r="AK105" i="1"/>
  <c r="AK99" i="1"/>
  <c r="AK97" i="1"/>
  <c r="AK91" i="1"/>
  <c r="AK89" i="1"/>
  <c r="AK85" i="1"/>
  <c r="AK81" i="1"/>
  <c r="AK77" i="1"/>
  <c r="AK73" i="1"/>
  <c r="AK69" i="1"/>
  <c r="AK171" i="1"/>
  <c r="AK135" i="1"/>
  <c r="AK109" i="1"/>
  <c r="AK100" i="1"/>
  <c r="AK92" i="1"/>
  <c r="AK88" i="1"/>
  <c r="AK84" i="1"/>
  <c r="AK80" i="1"/>
  <c r="AK76" i="1"/>
  <c r="AK72" i="1"/>
  <c r="AK68" i="1"/>
  <c r="AK127" i="1"/>
  <c r="AK123" i="1"/>
  <c r="AK111" i="1"/>
  <c r="AK104" i="1"/>
  <c r="AK96" i="1"/>
  <c r="AK90" i="1"/>
  <c r="AK86" i="1"/>
  <c r="AK82" i="1"/>
  <c r="AK78" i="1"/>
  <c r="AK74" i="1"/>
  <c r="AK70" i="1"/>
  <c r="AK66" i="1"/>
  <c r="AK62" i="1"/>
  <c r="AK58" i="1"/>
  <c r="AK54" i="1"/>
  <c r="AK50" i="1"/>
  <c r="AK46" i="1"/>
  <c r="AO286" i="1"/>
  <c r="AO289" i="1"/>
  <c r="AO287" i="1"/>
  <c r="AO283" i="1"/>
  <c r="AO288" i="1"/>
  <c r="AO282" i="1"/>
  <c r="AO284" i="1"/>
  <c r="AO285" i="1"/>
  <c r="AO281" i="1"/>
  <c r="AO279" i="1"/>
  <c r="AO278" i="1"/>
  <c r="AO274" i="1"/>
  <c r="AO280" i="1"/>
  <c r="AO276" i="1"/>
  <c r="AO272" i="1"/>
  <c r="AO269" i="1"/>
  <c r="AO275" i="1"/>
  <c r="AO273" i="1"/>
  <c r="AO268" i="1"/>
  <c r="AO277" i="1"/>
  <c r="AO270" i="1"/>
  <c r="AO266" i="1"/>
  <c r="AO271" i="1"/>
  <c r="AO264" i="1"/>
  <c r="AO261" i="1"/>
  <c r="AO267" i="1"/>
  <c r="AO265" i="1"/>
  <c r="AO260" i="1"/>
  <c r="AO256" i="1"/>
  <c r="AO263" i="1"/>
  <c r="AO262" i="1"/>
  <c r="AO258" i="1"/>
  <c r="AO254" i="1"/>
  <c r="AO259" i="1"/>
  <c r="AO255" i="1"/>
  <c r="AO253" i="1"/>
  <c r="AO252" i="1"/>
  <c r="AO248" i="1"/>
  <c r="AO251" i="1"/>
  <c r="AO247" i="1"/>
  <c r="AO249" i="1"/>
  <c r="AO245" i="1"/>
  <c r="AO257" i="1"/>
  <c r="AO238" i="1"/>
  <c r="AO234" i="1"/>
  <c r="AO230" i="1"/>
  <c r="AO242" i="1"/>
  <c r="AO241" i="1"/>
  <c r="AO237" i="1"/>
  <c r="AO233" i="1"/>
  <c r="AO246" i="1"/>
  <c r="AO244" i="1"/>
  <c r="AO239" i="1"/>
  <c r="AO235" i="1"/>
  <c r="AO231" i="1"/>
  <c r="AO227" i="1"/>
  <c r="AO223" i="1"/>
  <c r="AO225" i="1"/>
  <c r="AO221" i="1"/>
  <c r="AO217" i="1"/>
  <c r="AO213" i="1"/>
  <c r="AO209" i="1"/>
  <c r="AO243" i="1"/>
  <c r="AO240" i="1"/>
  <c r="AO232" i="1"/>
  <c r="AO228" i="1"/>
  <c r="AO226" i="1"/>
  <c r="AO220" i="1"/>
  <c r="AO216" i="1"/>
  <c r="AO212" i="1"/>
  <c r="AO208" i="1"/>
  <c r="AO250" i="1"/>
  <c r="AO236" i="1"/>
  <c r="AO224" i="1"/>
  <c r="AO222" i="1"/>
  <c r="AO218" i="1"/>
  <c r="AO214" i="1"/>
  <c r="AO210" i="1"/>
  <c r="AO206" i="1"/>
  <c r="AO202" i="1"/>
  <c r="AO198" i="1"/>
  <c r="AO229" i="1"/>
  <c r="AO204" i="1"/>
  <c r="AO195" i="1"/>
  <c r="AO191" i="1"/>
  <c r="AO187" i="1"/>
  <c r="AO219" i="1"/>
  <c r="AO211" i="1"/>
  <c r="AO207" i="1"/>
  <c r="AO205" i="1"/>
  <c r="AO199" i="1"/>
  <c r="AO194" i="1"/>
  <c r="AO190" i="1"/>
  <c r="AO186" i="1"/>
  <c r="AO215" i="1"/>
  <c r="AO203" i="1"/>
  <c r="AO201" i="1"/>
  <c r="AO196" i="1"/>
  <c r="AO192" i="1"/>
  <c r="AO188" i="1"/>
  <c r="AO184" i="1"/>
  <c r="AO180" i="1"/>
  <c r="AO183" i="1"/>
  <c r="AO177" i="1"/>
  <c r="AO173" i="1"/>
  <c r="AO169" i="1"/>
  <c r="AO165" i="1"/>
  <c r="AO161" i="1"/>
  <c r="AO157" i="1"/>
  <c r="AO153" i="1"/>
  <c r="AO193" i="1"/>
  <c r="AO178" i="1"/>
  <c r="AO176" i="1"/>
  <c r="AO172" i="1"/>
  <c r="AO168" i="1"/>
  <c r="AO164" i="1"/>
  <c r="AO160" i="1"/>
  <c r="AO156" i="1"/>
  <c r="AO200" i="1"/>
  <c r="AO197" i="1"/>
  <c r="AO189" i="1"/>
  <c r="AO182" i="1"/>
  <c r="AO174" i="1"/>
  <c r="AO170" i="1"/>
  <c r="AO166" i="1"/>
  <c r="AO162" i="1"/>
  <c r="AO158" i="1"/>
  <c r="AO154" i="1"/>
  <c r="AO150" i="1"/>
  <c r="AO146" i="1"/>
  <c r="AO142" i="1"/>
  <c r="AO185" i="1"/>
  <c r="AO163" i="1"/>
  <c r="AO148" i="1"/>
  <c r="AO140" i="1"/>
  <c r="AO137" i="1"/>
  <c r="AO133" i="1"/>
  <c r="AO129" i="1"/>
  <c r="AO125" i="1"/>
  <c r="AO121" i="1"/>
  <c r="AO117" i="1"/>
  <c r="AO113" i="1"/>
  <c r="AO181" i="1"/>
  <c r="AO171" i="1"/>
  <c r="AO152" i="1"/>
  <c r="AO149" i="1"/>
  <c r="AO143" i="1"/>
  <c r="AO141" i="1"/>
  <c r="AO136" i="1"/>
  <c r="AO132" i="1"/>
  <c r="AO128" i="1"/>
  <c r="AO124" i="1"/>
  <c r="AO120" i="1"/>
  <c r="AO116" i="1"/>
  <c r="AO112" i="1"/>
  <c r="AO108" i="1"/>
  <c r="AO147" i="1"/>
  <c r="AO145" i="1"/>
  <c r="AO139" i="1"/>
  <c r="AO138" i="1"/>
  <c r="AO134" i="1"/>
  <c r="AO130" i="1"/>
  <c r="AO126" i="1"/>
  <c r="AO122" i="1"/>
  <c r="AO118" i="1"/>
  <c r="AO114" i="1"/>
  <c r="AO110" i="1"/>
  <c r="AO106" i="1"/>
  <c r="AO102" i="1"/>
  <c r="AO98" i="1"/>
  <c r="AO94" i="1"/>
  <c r="AO135" i="1"/>
  <c r="AO104" i="1"/>
  <c r="AO96" i="1"/>
  <c r="AO89" i="1"/>
  <c r="AO85" i="1"/>
  <c r="AO81" i="1"/>
  <c r="AO77" i="1"/>
  <c r="AO73" i="1"/>
  <c r="AO69" i="1"/>
  <c r="AO155" i="1"/>
  <c r="AO151" i="1"/>
  <c r="AO119" i="1"/>
  <c r="AO107" i="1"/>
  <c r="AO105" i="1"/>
  <c r="AO99" i="1"/>
  <c r="AO97" i="1"/>
  <c r="AO91" i="1"/>
  <c r="AO88" i="1"/>
  <c r="AO84" i="1"/>
  <c r="AO80" i="1"/>
  <c r="AO76" i="1"/>
  <c r="AO72" i="1"/>
  <c r="AO68" i="1"/>
  <c r="AO179" i="1"/>
  <c r="AO131" i="1"/>
  <c r="AO115" i="1"/>
  <c r="AO109" i="1"/>
  <c r="AO103" i="1"/>
  <c r="AO101" i="1"/>
  <c r="AO95" i="1"/>
  <c r="AO93" i="1"/>
  <c r="AO90" i="1"/>
  <c r="AO86" i="1"/>
  <c r="AO82" i="1"/>
  <c r="AO78" i="1"/>
  <c r="AO74" i="1"/>
  <c r="AO70" i="1"/>
  <c r="AO66" i="1"/>
  <c r="AO62" i="1"/>
  <c r="AO58" i="1"/>
  <c r="AO54" i="1"/>
  <c r="AO50" i="1"/>
  <c r="AO46" i="1"/>
  <c r="AS286" i="1"/>
  <c r="AS289" i="1"/>
  <c r="AS287" i="1"/>
  <c r="AS288" i="1"/>
  <c r="AS285" i="1"/>
  <c r="AS284" i="1"/>
  <c r="AS283" i="1"/>
  <c r="AS282" i="1"/>
  <c r="AS280" i="1"/>
  <c r="AS279" i="1"/>
  <c r="AS278" i="1"/>
  <c r="AS274" i="1"/>
  <c r="AS281" i="1"/>
  <c r="AS276" i="1"/>
  <c r="AS272" i="1"/>
  <c r="AS269" i="1"/>
  <c r="AS268" i="1"/>
  <c r="AS275" i="1"/>
  <c r="AS270" i="1"/>
  <c r="AS266" i="1"/>
  <c r="AS263" i="1"/>
  <c r="AS261" i="1"/>
  <c r="AS264" i="1"/>
  <c r="AS260" i="1"/>
  <c r="AS256" i="1"/>
  <c r="AS271" i="1"/>
  <c r="AS262" i="1"/>
  <c r="AS258" i="1"/>
  <c r="AS254" i="1"/>
  <c r="AS273" i="1"/>
  <c r="AS257" i="1"/>
  <c r="AS252" i="1"/>
  <c r="AS248" i="1"/>
  <c r="AS267" i="1"/>
  <c r="AS255" i="1"/>
  <c r="AS253" i="1"/>
  <c r="AS251" i="1"/>
  <c r="AS247" i="1"/>
  <c r="AS277" i="1"/>
  <c r="AS265" i="1"/>
  <c r="AS259" i="1"/>
  <c r="AS249" i="1"/>
  <c r="AS245" i="1"/>
  <c r="AS241" i="1"/>
  <c r="AS246" i="1"/>
  <c r="AS244" i="1"/>
  <c r="AS238" i="1"/>
  <c r="AS234" i="1"/>
  <c r="AS230" i="1"/>
  <c r="AS250" i="1"/>
  <c r="AS237" i="1"/>
  <c r="AS233" i="1"/>
  <c r="AS243" i="1"/>
  <c r="AS239" i="1"/>
  <c r="AS235" i="1"/>
  <c r="AS231" i="1"/>
  <c r="AS227" i="1"/>
  <c r="AS223" i="1"/>
  <c r="AS240" i="1"/>
  <c r="AS232" i="1"/>
  <c r="AS224" i="1"/>
  <c r="AS221" i="1"/>
  <c r="AS217" i="1"/>
  <c r="AS213" i="1"/>
  <c r="AS209" i="1"/>
  <c r="AS242" i="1"/>
  <c r="AS225" i="1"/>
  <c r="AS220" i="1"/>
  <c r="AS216" i="1"/>
  <c r="AS212" i="1"/>
  <c r="AS208" i="1"/>
  <c r="AS229" i="1"/>
  <c r="AS222" i="1"/>
  <c r="AS218" i="1"/>
  <c r="AS214" i="1"/>
  <c r="AS210" i="1"/>
  <c r="AS206" i="1"/>
  <c r="AS202" i="1"/>
  <c r="AS198" i="1"/>
  <c r="AS228" i="1"/>
  <c r="AS226" i="1"/>
  <c r="AS219" i="1"/>
  <c r="AS211" i="1"/>
  <c r="AS203" i="1"/>
  <c r="AS201" i="1"/>
  <c r="AS195" i="1"/>
  <c r="AS191" i="1"/>
  <c r="AS187" i="1"/>
  <c r="AS204" i="1"/>
  <c r="AS194" i="1"/>
  <c r="AS190" i="1"/>
  <c r="AS186" i="1"/>
  <c r="AS200" i="1"/>
  <c r="AS196" i="1"/>
  <c r="AS192" i="1"/>
  <c r="AS188" i="1"/>
  <c r="AS184" i="1"/>
  <c r="AS180" i="1"/>
  <c r="AS207" i="1"/>
  <c r="AS193" i="1"/>
  <c r="AS185" i="1"/>
  <c r="AS182" i="1"/>
  <c r="AS177" i="1"/>
  <c r="AS173" i="1"/>
  <c r="AS169" i="1"/>
  <c r="AS165" i="1"/>
  <c r="AS161" i="1"/>
  <c r="AS157" i="1"/>
  <c r="AS153" i="1"/>
  <c r="AS215" i="1"/>
  <c r="AS183" i="1"/>
  <c r="AS176" i="1"/>
  <c r="AS172" i="1"/>
  <c r="AS168" i="1"/>
  <c r="AS164" i="1"/>
  <c r="AS160" i="1"/>
  <c r="AS156" i="1"/>
  <c r="AS236" i="1"/>
  <c r="AS205" i="1"/>
  <c r="AS199" i="1"/>
  <c r="AS181" i="1"/>
  <c r="AS179" i="1"/>
  <c r="AS174" i="1"/>
  <c r="AS170" i="1"/>
  <c r="AS166" i="1"/>
  <c r="AS162" i="1"/>
  <c r="AS158" i="1"/>
  <c r="AS154" i="1"/>
  <c r="AS150" i="1"/>
  <c r="AS146" i="1"/>
  <c r="AS142" i="1"/>
  <c r="AS171" i="1"/>
  <c r="AS155" i="1"/>
  <c r="AS151" i="1"/>
  <c r="AS147" i="1"/>
  <c r="AS145" i="1"/>
  <c r="AS139" i="1"/>
  <c r="AS137" i="1"/>
  <c r="AS133" i="1"/>
  <c r="AS129" i="1"/>
  <c r="AS125" i="1"/>
  <c r="AS121" i="1"/>
  <c r="AS117" i="1"/>
  <c r="AS113" i="1"/>
  <c r="AS175" i="1"/>
  <c r="AS167" i="1"/>
  <c r="AS159" i="1"/>
  <c r="AS148" i="1"/>
  <c r="AS140" i="1"/>
  <c r="AS136" i="1"/>
  <c r="AS132" i="1"/>
  <c r="AS128" i="1"/>
  <c r="AS124" i="1"/>
  <c r="AS120" i="1"/>
  <c r="AS116" i="1"/>
  <c r="AS112" i="1"/>
  <c r="AS108" i="1"/>
  <c r="AS189" i="1"/>
  <c r="AS163" i="1"/>
  <c r="AS152" i="1"/>
  <c r="AS144" i="1"/>
  <c r="AS138" i="1"/>
  <c r="AS134" i="1"/>
  <c r="AS130" i="1"/>
  <c r="AS126" i="1"/>
  <c r="AS122" i="1"/>
  <c r="AS118" i="1"/>
  <c r="AS114" i="1"/>
  <c r="AS110" i="1"/>
  <c r="AS106" i="1"/>
  <c r="AS102" i="1"/>
  <c r="AS98" i="1"/>
  <c r="AS94" i="1"/>
  <c r="AS178" i="1"/>
  <c r="AS119" i="1"/>
  <c r="AS103" i="1"/>
  <c r="AS101" i="1"/>
  <c r="AS95" i="1"/>
  <c r="AS93" i="1"/>
  <c r="AS89" i="1"/>
  <c r="AS85" i="1"/>
  <c r="AS81" i="1"/>
  <c r="AS77" i="1"/>
  <c r="AS73" i="1"/>
  <c r="AS69" i="1"/>
  <c r="AS127" i="1"/>
  <c r="AS123" i="1"/>
  <c r="AS111" i="1"/>
  <c r="AS109" i="1"/>
  <c r="AS104" i="1"/>
  <c r="AS96" i="1"/>
  <c r="AS88" i="1"/>
  <c r="AS84" i="1"/>
  <c r="AS80" i="1"/>
  <c r="AS76" i="1"/>
  <c r="AS72" i="1"/>
  <c r="AS68" i="1"/>
  <c r="AS197" i="1"/>
  <c r="AS135" i="1"/>
  <c r="AS100" i="1"/>
  <c r="AS92" i="1"/>
  <c r="AS90" i="1"/>
  <c r="AS86" i="1"/>
  <c r="AS82" i="1"/>
  <c r="AS78" i="1"/>
  <c r="AS74" i="1"/>
  <c r="AS70" i="1"/>
  <c r="AS66" i="1"/>
  <c r="AS62" i="1"/>
  <c r="AS58" i="1"/>
  <c r="AS54" i="1"/>
  <c r="AS50" i="1"/>
  <c r="AS46" i="1"/>
  <c r="AW286" i="1"/>
  <c r="AW289" i="1"/>
  <c r="AW287" i="1"/>
  <c r="AW283" i="1"/>
  <c r="AW284" i="1"/>
  <c r="AW282" i="1"/>
  <c r="AW288" i="1"/>
  <c r="AW279" i="1"/>
  <c r="AW280" i="1"/>
  <c r="AW278" i="1"/>
  <c r="AW274" i="1"/>
  <c r="AW285" i="1"/>
  <c r="AW276" i="1"/>
  <c r="AW272" i="1"/>
  <c r="AW269" i="1"/>
  <c r="AW277" i="1"/>
  <c r="AW275" i="1"/>
  <c r="AW268" i="1"/>
  <c r="AW281" i="1"/>
  <c r="AW273" i="1"/>
  <c r="AW270" i="1"/>
  <c r="AW266" i="1"/>
  <c r="AW261" i="1"/>
  <c r="AW263" i="1"/>
  <c r="AW260" i="1"/>
  <c r="AW256" i="1"/>
  <c r="AW267" i="1"/>
  <c r="AW265" i="1"/>
  <c r="AW262" i="1"/>
  <c r="AW258" i="1"/>
  <c r="AW254" i="1"/>
  <c r="AW252" i="1"/>
  <c r="AW248" i="1"/>
  <c r="AW271" i="1"/>
  <c r="AW251" i="1"/>
  <c r="AW247" i="1"/>
  <c r="AW264" i="1"/>
  <c r="AW249" i="1"/>
  <c r="AW245" i="1"/>
  <c r="AW241" i="1"/>
  <c r="AW259" i="1"/>
  <c r="AW255" i="1"/>
  <c r="AW250" i="1"/>
  <c r="AW243" i="1"/>
  <c r="AW238" i="1"/>
  <c r="AW234" i="1"/>
  <c r="AW230" i="1"/>
  <c r="AW253" i="1"/>
  <c r="AW244" i="1"/>
  <c r="AW237" i="1"/>
  <c r="AW233" i="1"/>
  <c r="AW257" i="1"/>
  <c r="AW242" i="1"/>
  <c r="AW239" i="1"/>
  <c r="AW235" i="1"/>
  <c r="AW231" i="1"/>
  <c r="AW227" i="1"/>
  <c r="AW223" i="1"/>
  <c r="AW229" i="1"/>
  <c r="AW221" i="1"/>
  <c r="AW217" i="1"/>
  <c r="AW213" i="1"/>
  <c r="AW209" i="1"/>
  <c r="AW236" i="1"/>
  <c r="AW224" i="1"/>
  <c r="AW220" i="1"/>
  <c r="AW216" i="1"/>
  <c r="AW212" i="1"/>
  <c r="AW208" i="1"/>
  <c r="AW246" i="1"/>
  <c r="AW240" i="1"/>
  <c r="AW232" i="1"/>
  <c r="AW228" i="1"/>
  <c r="AW226" i="1"/>
  <c r="AW222" i="1"/>
  <c r="AW218" i="1"/>
  <c r="AW214" i="1"/>
  <c r="AW210" i="1"/>
  <c r="AW206" i="1"/>
  <c r="AW202" i="1"/>
  <c r="AW198" i="1"/>
  <c r="AW225" i="1"/>
  <c r="AW207" i="1"/>
  <c r="AW200" i="1"/>
  <c r="AW195" i="1"/>
  <c r="AW191" i="1"/>
  <c r="AW187" i="1"/>
  <c r="AW215" i="1"/>
  <c r="AW203" i="1"/>
  <c r="AW201" i="1"/>
  <c r="AW194" i="1"/>
  <c r="AW190" i="1"/>
  <c r="AW186" i="1"/>
  <c r="AW219" i="1"/>
  <c r="AW211" i="1"/>
  <c r="AW205" i="1"/>
  <c r="AW199" i="1"/>
  <c r="AW196" i="1"/>
  <c r="AW192" i="1"/>
  <c r="AW188" i="1"/>
  <c r="AW184" i="1"/>
  <c r="AW180" i="1"/>
  <c r="AW181" i="1"/>
  <c r="AW179" i="1"/>
  <c r="AW177" i="1"/>
  <c r="AW173" i="1"/>
  <c r="AW169" i="1"/>
  <c r="AW165" i="1"/>
  <c r="AW161" i="1"/>
  <c r="AW157" i="1"/>
  <c r="AW153" i="1"/>
  <c r="AW197" i="1"/>
  <c r="AW189" i="1"/>
  <c r="AW182" i="1"/>
  <c r="AW176" i="1"/>
  <c r="AW172" i="1"/>
  <c r="AW168" i="1"/>
  <c r="AW164" i="1"/>
  <c r="AW160" i="1"/>
  <c r="AW156" i="1"/>
  <c r="AW204" i="1"/>
  <c r="AW193" i="1"/>
  <c r="AW178" i="1"/>
  <c r="AW174" i="1"/>
  <c r="AW170" i="1"/>
  <c r="AW166" i="1"/>
  <c r="AW162" i="1"/>
  <c r="AW158" i="1"/>
  <c r="AW154" i="1"/>
  <c r="AW150" i="1"/>
  <c r="AW146" i="1"/>
  <c r="AW142" i="1"/>
  <c r="AW175" i="1"/>
  <c r="AW167" i="1"/>
  <c r="AW159" i="1"/>
  <c r="AW144" i="1"/>
  <c r="AW137" i="1"/>
  <c r="AW133" i="1"/>
  <c r="AW129" i="1"/>
  <c r="AW125" i="1"/>
  <c r="AW121" i="1"/>
  <c r="AW117" i="1"/>
  <c r="AW113" i="1"/>
  <c r="AW183" i="1"/>
  <c r="AW152" i="1"/>
  <c r="AW147" i="1"/>
  <c r="AW145" i="1"/>
  <c r="AW139" i="1"/>
  <c r="AW136" i="1"/>
  <c r="AW132" i="1"/>
  <c r="AW128" i="1"/>
  <c r="AW124" i="1"/>
  <c r="AW120" i="1"/>
  <c r="AW116" i="1"/>
  <c r="AW112" i="1"/>
  <c r="AW108" i="1"/>
  <c r="AW185" i="1"/>
  <c r="AW171" i="1"/>
  <c r="AW149" i="1"/>
  <c r="AW143" i="1"/>
  <c r="AW141" i="1"/>
  <c r="AW138" i="1"/>
  <c r="AW134" i="1"/>
  <c r="AW130" i="1"/>
  <c r="AW126" i="1"/>
  <c r="AW122" i="1"/>
  <c r="AW118" i="1"/>
  <c r="AW114" i="1"/>
  <c r="AW110" i="1"/>
  <c r="AW106" i="1"/>
  <c r="AW102" i="1"/>
  <c r="AW98" i="1"/>
  <c r="AW94" i="1"/>
  <c r="AW155" i="1"/>
  <c r="AW151" i="1"/>
  <c r="AW127" i="1"/>
  <c r="AW123" i="1"/>
  <c r="AW111" i="1"/>
  <c r="AW100" i="1"/>
  <c r="AW92" i="1"/>
  <c r="AW89" i="1"/>
  <c r="AW85" i="1"/>
  <c r="AW81" i="1"/>
  <c r="AW77" i="1"/>
  <c r="AW73" i="1"/>
  <c r="AW69" i="1"/>
  <c r="AW131" i="1"/>
  <c r="AW115" i="1"/>
  <c r="AW103" i="1"/>
  <c r="AW101" i="1"/>
  <c r="AW95" i="1"/>
  <c r="AW93" i="1"/>
  <c r="AW88" i="1"/>
  <c r="AW84" i="1"/>
  <c r="AW80" i="1"/>
  <c r="AW76" i="1"/>
  <c r="AW72" i="1"/>
  <c r="AW68" i="1"/>
  <c r="AW163" i="1"/>
  <c r="AW119" i="1"/>
  <c r="AW109" i="1"/>
  <c r="AW107" i="1"/>
  <c r="AW105" i="1"/>
  <c r="AW99" i="1"/>
  <c r="AW97" i="1"/>
  <c r="AW91" i="1"/>
  <c r="AW90" i="1"/>
  <c r="AW86" i="1"/>
  <c r="AW82" i="1"/>
  <c r="AW78" i="1"/>
  <c r="AW74" i="1"/>
  <c r="AW70" i="1"/>
  <c r="AW66" i="1"/>
  <c r="AW62" i="1"/>
  <c r="AW58" i="1"/>
  <c r="AW54" i="1"/>
  <c r="AW50" i="1"/>
  <c r="AW46" i="1"/>
  <c r="BA286" i="1"/>
  <c r="BA289" i="1"/>
  <c r="BA287" i="1"/>
  <c r="BA283" i="1"/>
  <c r="BA285" i="1"/>
  <c r="BA282" i="1"/>
  <c r="BA284" i="1"/>
  <c r="BA279" i="1"/>
  <c r="BA281" i="1"/>
  <c r="BA278" i="1"/>
  <c r="BA274" i="1"/>
  <c r="BA276" i="1"/>
  <c r="BA272" i="1"/>
  <c r="BA288" i="1"/>
  <c r="BA277" i="1"/>
  <c r="BA273" i="1"/>
  <c r="BA269" i="1"/>
  <c r="BA268" i="1"/>
  <c r="BA280" i="1"/>
  <c r="BA275" i="1"/>
  <c r="BA270" i="1"/>
  <c r="BA266" i="1"/>
  <c r="BA267" i="1"/>
  <c r="BA265" i="1"/>
  <c r="BA261" i="1"/>
  <c r="BA271" i="1"/>
  <c r="BA260" i="1"/>
  <c r="BA256" i="1"/>
  <c r="BA264" i="1"/>
  <c r="BA262" i="1"/>
  <c r="BA258" i="1"/>
  <c r="BA254" i="1"/>
  <c r="BA257" i="1"/>
  <c r="BA252" i="1"/>
  <c r="BA248" i="1"/>
  <c r="BA259" i="1"/>
  <c r="BA251" i="1"/>
  <c r="BA247" i="1"/>
  <c r="BA263" i="1"/>
  <c r="BA255" i="1"/>
  <c r="BA253" i="1"/>
  <c r="BA249" i="1"/>
  <c r="BA245" i="1"/>
  <c r="BA241" i="1"/>
  <c r="BA246" i="1"/>
  <c r="BA242" i="1"/>
  <c r="BA238" i="1"/>
  <c r="BA234" i="1"/>
  <c r="BA230" i="1"/>
  <c r="BA243" i="1"/>
  <c r="BA237" i="1"/>
  <c r="BA233" i="1"/>
  <c r="BA250" i="1"/>
  <c r="BA239" i="1"/>
  <c r="BA235" i="1"/>
  <c r="BA231" i="1"/>
  <c r="BA227" i="1"/>
  <c r="BA223" i="1"/>
  <c r="BA236" i="1"/>
  <c r="BA228" i="1"/>
  <c r="BA226" i="1"/>
  <c r="BA221" i="1"/>
  <c r="BA217" i="1"/>
  <c r="BA213" i="1"/>
  <c r="BA209" i="1"/>
  <c r="BA229" i="1"/>
  <c r="BA220" i="1"/>
  <c r="BA216" i="1"/>
  <c r="BA212" i="1"/>
  <c r="BA208" i="1"/>
  <c r="BA225" i="1"/>
  <c r="BA222" i="1"/>
  <c r="BA218" i="1"/>
  <c r="BA214" i="1"/>
  <c r="BA210" i="1"/>
  <c r="BA206" i="1"/>
  <c r="BA202" i="1"/>
  <c r="BA198" i="1"/>
  <c r="BA232" i="1"/>
  <c r="BA215" i="1"/>
  <c r="BA205" i="1"/>
  <c r="BA199" i="1"/>
  <c r="BA195" i="1"/>
  <c r="BA191" i="1"/>
  <c r="BA187" i="1"/>
  <c r="BA244" i="1"/>
  <c r="BA224" i="1"/>
  <c r="BA200" i="1"/>
  <c r="BA194" i="1"/>
  <c r="BA190" i="1"/>
  <c r="BA186" i="1"/>
  <c r="BA240" i="1"/>
  <c r="BA204" i="1"/>
  <c r="BA196" i="1"/>
  <c r="BA192" i="1"/>
  <c r="BA188" i="1"/>
  <c r="BA184" i="1"/>
  <c r="BA180" i="1"/>
  <c r="BA203" i="1"/>
  <c r="BA201" i="1"/>
  <c r="BA197" i="1"/>
  <c r="BA189" i="1"/>
  <c r="BA185" i="1"/>
  <c r="BA178" i="1"/>
  <c r="BA177" i="1"/>
  <c r="BA173" i="1"/>
  <c r="BA169" i="1"/>
  <c r="BA165" i="1"/>
  <c r="BA161" i="1"/>
  <c r="BA157" i="1"/>
  <c r="BA153" i="1"/>
  <c r="BA181" i="1"/>
  <c r="BA179" i="1"/>
  <c r="BA176" i="1"/>
  <c r="BA172" i="1"/>
  <c r="BA168" i="1"/>
  <c r="BA164" i="1"/>
  <c r="BA160" i="1"/>
  <c r="BA156" i="1"/>
  <c r="BA211" i="1"/>
  <c r="BA207" i="1"/>
  <c r="BA183" i="1"/>
  <c r="BA174" i="1"/>
  <c r="BA170" i="1"/>
  <c r="BA166" i="1"/>
  <c r="BA162" i="1"/>
  <c r="BA158" i="1"/>
  <c r="BA154" i="1"/>
  <c r="BA150" i="1"/>
  <c r="BA146" i="1"/>
  <c r="BA142" i="1"/>
  <c r="BA193" i="1"/>
  <c r="BA155" i="1"/>
  <c r="BA151" i="1"/>
  <c r="BA149" i="1"/>
  <c r="BA143" i="1"/>
  <c r="BA141" i="1"/>
  <c r="BA137" i="1"/>
  <c r="BA133" i="1"/>
  <c r="BA129" i="1"/>
  <c r="BA125" i="1"/>
  <c r="BA121" i="1"/>
  <c r="BA117" i="1"/>
  <c r="BA113" i="1"/>
  <c r="BA163" i="1"/>
  <c r="BA144" i="1"/>
  <c r="BA136" i="1"/>
  <c r="BA132" i="1"/>
  <c r="BA128" i="1"/>
  <c r="BA124" i="1"/>
  <c r="BA120" i="1"/>
  <c r="BA116" i="1"/>
  <c r="BA112" i="1"/>
  <c r="BA108" i="1"/>
  <c r="BA219" i="1"/>
  <c r="BA175" i="1"/>
  <c r="BA167" i="1"/>
  <c r="BA159" i="1"/>
  <c r="BA152" i="1"/>
  <c r="BA148" i="1"/>
  <c r="BA140" i="1"/>
  <c r="BA138" i="1"/>
  <c r="BA134" i="1"/>
  <c r="BA130" i="1"/>
  <c r="BA126" i="1"/>
  <c r="BA122" i="1"/>
  <c r="BA118" i="1"/>
  <c r="BA114" i="1"/>
  <c r="BA110" i="1"/>
  <c r="BA106" i="1"/>
  <c r="BA102" i="1"/>
  <c r="BA98" i="1"/>
  <c r="BA94" i="1"/>
  <c r="BA182" i="1"/>
  <c r="BA171" i="1"/>
  <c r="BA131" i="1"/>
  <c r="BA115" i="1"/>
  <c r="BA107" i="1"/>
  <c r="BA105" i="1"/>
  <c r="BA99" i="1"/>
  <c r="BA97" i="1"/>
  <c r="BA91" i="1"/>
  <c r="BA89" i="1"/>
  <c r="BA85" i="1"/>
  <c r="BA81" i="1"/>
  <c r="BA77" i="1"/>
  <c r="BA73" i="1"/>
  <c r="BA69" i="1"/>
  <c r="BA135" i="1"/>
  <c r="BA109" i="1"/>
  <c r="BA100" i="1"/>
  <c r="BA92" i="1"/>
  <c r="BA88" i="1"/>
  <c r="BA84" i="1"/>
  <c r="BA80" i="1"/>
  <c r="BA76" i="1"/>
  <c r="BA72" i="1"/>
  <c r="BA68" i="1"/>
  <c r="BA147" i="1"/>
  <c r="BA145" i="1"/>
  <c r="BA139" i="1"/>
  <c r="BA127" i="1"/>
  <c r="BA123" i="1"/>
  <c r="BA111" i="1"/>
  <c r="BA104" i="1"/>
  <c r="BA96" i="1"/>
  <c r="BA90" i="1"/>
  <c r="BA86" i="1"/>
  <c r="BA82" i="1"/>
  <c r="BA78" i="1"/>
  <c r="BA74" i="1"/>
  <c r="BA70" i="1"/>
  <c r="BA66" i="1"/>
  <c r="BA62" i="1"/>
  <c r="BA58" i="1"/>
  <c r="BA54" i="1"/>
  <c r="BA50" i="1"/>
  <c r="BA46" i="1"/>
  <c r="BE286" i="1"/>
  <c r="BE289" i="1"/>
  <c r="BE287" i="1"/>
  <c r="BE283" i="1"/>
  <c r="BE288" i="1"/>
  <c r="BE282" i="1"/>
  <c r="BE284" i="1"/>
  <c r="BE281" i="1"/>
  <c r="BE279" i="1"/>
  <c r="BE278" i="1"/>
  <c r="BE274" i="1"/>
  <c r="BE280" i="1"/>
  <c r="BE276" i="1"/>
  <c r="BE272" i="1"/>
  <c r="BE269" i="1"/>
  <c r="BE285" i="1"/>
  <c r="BE275" i="1"/>
  <c r="BE273" i="1"/>
  <c r="BE268" i="1"/>
  <c r="BE277" i="1"/>
  <c r="BE270" i="1"/>
  <c r="BE266" i="1"/>
  <c r="BE271" i="1"/>
  <c r="BE264" i="1"/>
  <c r="BE261" i="1"/>
  <c r="BE267" i="1"/>
  <c r="BE265" i="1"/>
  <c r="BE260" i="1"/>
  <c r="BE256" i="1"/>
  <c r="BE263" i="1"/>
  <c r="BE262" i="1"/>
  <c r="BE258" i="1"/>
  <c r="BE254" i="1"/>
  <c r="BE259" i="1"/>
  <c r="BE255" i="1"/>
  <c r="BE253" i="1"/>
  <c r="BE252" i="1"/>
  <c r="BE248" i="1"/>
  <c r="BE251" i="1"/>
  <c r="BE247" i="1"/>
  <c r="BE249" i="1"/>
  <c r="BE245" i="1"/>
  <c r="BE241" i="1"/>
  <c r="BE238" i="1"/>
  <c r="BE234" i="1"/>
  <c r="BE230" i="1"/>
  <c r="BE242" i="1"/>
  <c r="BE237" i="1"/>
  <c r="BE233" i="1"/>
  <c r="BE244" i="1"/>
  <c r="BE239" i="1"/>
  <c r="BE235" i="1"/>
  <c r="BE231" i="1"/>
  <c r="BE227" i="1"/>
  <c r="BE223" i="1"/>
  <c r="BE225" i="1"/>
  <c r="BE221" i="1"/>
  <c r="BE217" i="1"/>
  <c r="BE213" i="1"/>
  <c r="BE209" i="1"/>
  <c r="BE240" i="1"/>
  <c r="BE232" i="1"/>
  <c r="BE228" i="1"/>
  <c r="BE226" i="1"/>
  <c r="BE220" i="1"/>
  <c r="BE216" i="1"/>
  <c r="BE212" i="1"/>
  <c r="BE208" i="1"/>
  <c r="BE236" i="1"/>
  <c r="BE224" i="1"/>
  <c r="BE222" i="1"/>
  <c r="BE218" i="1"/>
  <c r="BE214" i="1"/>
  <c r="BE210" i="1"/>
  <c r="BE206" i="1"/>
  <c r="BE202" i="1"/>
  <c r="BE198" i="1"/>
  <c r="BE257" i="1"/>
  <c r="BE207" i="1"/>
  <c r="BE204" i="1"/>
  <c r="BE195" i="1"/>
  <c r="BE191" i="1"/>
  <c r="BE187" i="1"/>
  <c r="BE246" i="1"/>
  <c r="BE229" i="1"/>
  <c r="BE219" i="1"/>
  <c r="BE211" i="1"/>
  <c r="BE205" i="1"/>
  <c r="BE199" i="1"/>
  <c r="BE194" i="1"/>
  <c r="BE190" i="1"/>
  <c r="BE186" i="1"/>
  <c r="BE250" i="1"/>
  <c r="BE243" i="1"/>
  <c r="BE215" i="1"/>
  <c r="BE203" i="1"/>
  <c r="BE201" i="1"/>
  <c r="BE196" i="1"/>
  <c r="BE192" i="1"/>
  <c r="BE188" i="1"/>
  <c r="BE184" i="1"/>
  <c r="BE180" i="1"/>
  <c r="BE200" i="1"/>
  <c r="BE183" i="1"/>
  <c r="BE177" i="1"/>
  <c r="BE173" i="1"/>
  <c r="BE169" i="1"/>
  <c r="BE165" i="1"/>
  <c r="BE161" i="1"/>
  <c r="BE157" i="1"/>
  <c r="BE153" i="1"/>
  <c r="BE193" i="1"/>
  <c r="BE178" i="1"/>
  <c r="BE176" i="1"/>
  <c r="BE172" i="1"/>
  <c r="BE168" i="1"/>
  <c r="BE164" i="1"/>
  <c r="BE160" i="1"/>
  <c r="BE156" i="1"/>
  <c r="BE197" i="1"/>
  <c r="BE189" i="1"/>
  <c r="BE182" i="1"/>
  <c r="BE174" i="1"/>
  <c r="BE170" i="1"/>
  <c r="BE166" i="1"/>
  <c r="BE162" i="1"/>
  <c r="BE158" i="1"/>
  <c r="BE154" i="1"/>
  <c r="BE150" i="1"/>
  <c r="BE146" i="1"/>
  <c r="BE142" i="1"/>
  <c r="BE163" i="1"/>
  <c r="BE148" i="1"/>
  <c r="BE140" i="1"/>
  <c r="BE137" i="1"/>
  <c r="BE133" i="1"/>
  <c r="BE129" i="1"/>
  <c r="BE125" i="1"/>
  <c r="BE121" i="1"/>
  <c r="BE117" i="1"/>
  <c r="BE113" i="1"/>
  <c r="BE171" i="1"/>
  <c r="BE152" i="1"/>
  <c r="BE149" i="1"/>
  <c r="BE143" i="1"/>
  <c r="BE141" i="1"/>
  <c r="BE136" i="1"/>
  <c r="BE132" i="1"/>
  <c r="BE128" i="1"/>
  <c r="BE124" i="1"/>
  <c r="BE120" i="1"/>
  <c r="BE116" i="1"/>
  <c r="BE112" i="1"/>
  <c r="BE108" i="1"/>
  <c r="BE179" i="1"/>
  <c r="BE147" i="1"/>
  <c r="BE145" i="1"/>
  <c r="BE139" i="1"/>
  <c r="BE138" i="1"/>
  <c r="BE134" i="1"/>
  <c r="BE130" i="1"/>
  <c r="BE126" i="1"/>
  <c r="BE122" i="1"/>
  <c r="BE118" i="1"/>
  <c r="BE114" i="1"/>
  <c r="BE110" i="1"/>
  <c r="BE106" i="1"/>
  <c r="BE102" i="1"/>
  <c r="BE98" i="1"/>
  <c r="BE94" i="1"/>
  <c r="BE135" i="1"/>
  <c r="BE104" i="1"/>
  <c r="BE96" i="1"/>
  <c r="BE89" i="1"/>
  <c r="BE85" i="1"/>
  <c r="BE81" i="1"/>
  <c r="BE77" i="1"/>
  <c r="BE73" i="1"/>
  <c r="BE69" i="1"/>
  <c r="BE185" i="1"/>
  <c r="BE175" i="1"/>
  <c r="BE167" i="1"/>
  <c r="BE159" i="1"/>
  <c r="BE119" i="1"/>
  <c r="BE107" i="1"/>
  <c r="BE105" i="1"/>
  <c r="BE99" i="1"/>
  <c r="BE97" i="1"/>
  <c r="BE91" i="1"/>
  <c r="BE88" i="1"/>
  <c r="BE84" i="1"/>
  <c r="BE80" i="1"/>
  <c r="BE76" i="1"/>
  <c r="BE72" i="1"/>
  <c r="BE68" i="1"/>
  <c r="BE155" i="1"/>
  <c r="BE151" i="1"/>
  <c r="BE144" i="1"/>
  <c r="BE131" i="1"/>
  <c r="BE115" i="1"/>
  <c r="BE109" i="1"/>
  <c r="BE103" i="1"/>
  <c r="BE101" i="1"/>
  <c r="BE95" i="1"/>
  <c r="BE93" i="1"/>
  <c r="BE90" i="1"/>
  <c r="BE86" i="1"/>
  <c r="BE82" i="1"/>
  <c r="BE78" i="1"/>
  <c r="BE74" i="1"/>
  <c r="BE70" i="1"/>
  <c r="BE66" i="1"/>
  <c r="BE62" i="1"/>
  <c r="BE58" i="1"/>
  <c r="BE54" i="1"/>
  <c r="BE50" i="1"/>
  <c r="BE46" i="1"/>
  <c r="BI286" i="1"/>
  <c r="BI289" i="1"/>
  <c r="BI287" i="1"/>
  <c r="BI283" i="1"/>
  <c r="BI288" i="1"/>
  <c r="BI285" i="1"/>
  <c r="BI284" i="1"/>
  <c r="BI282" i="1"/>
  <c r="BI280" i="1"/>
  <c r="BI279" i="1"/>
  <c r="BI278" i="1"/>
  <c r="BI274" i="1"/>
  <c r="BI281" i="1"/>
  <c r="BI276" i="1"/>
  <c r="BI272" i="1"/>
  <c r="BI269" i="1"/>
  <c r="BI268" i="1"/>
  <c r="BI275" i="1"/>
  <c r="BI270" i="1"/>
  <c r="BI266" i="1"/>
  <c r="BI263" i="1"/>
  <c r="BI261" i="1"/>
  <c r="BI277" i="1"/>
  <c r="BI264" i="1"/>
  <c r="BI260" i="1"/>
  <c r="BI256" i="1"/>
  <c r="BI273" i="1"/>
  <c r="BI271" i="1"/>
  <c r="BI262" i="1"/>
  <c r="BI258" i="1"/>
  <c r="BI254" i="1"/>
  <c r="BI265" i="1"/>
  <c r="BI257" i="1"/>
  <c r="BI252" i="1"/>
  <c r="BI248" i="1"/>
  <c r="BI255" i="1"/>
  <c r="BI253" i="1"/>
  <c r="BI251" i="1"/>
  <c r="BI247" i="1"/>
  <c r="BI259" i="1"/>
  <c r="BI249" i="1"/>
  <c r="BI245" i="1"/>
  <c r="BI241" i="1"/>
  <c r="BI267" i="1"/>
  <c r="BI246" i="1"/>
  <c r="BI244" i="1"/>
  <c r="BI238" i="1"/>
  <c r="BI234" i="1"/>
  <c r="BI230" i="1"/>
  <c r="BI250" i="1"/>
  <c r="BI237" i="1"/>
  <c r="BI233" i="1"/>
  <c r="BI243" i="1"/>
  <c r="BI239" i="1"/>
  <c r="BI235" i="1"/>
  <c r="BI231" i="1"/>
  <c r="BI227" i="1"/>
  <c r="BI223" i="1"/>
  <c r="BI240" i="1"/>
  <c r="BI232" i="1"/>
  <c r="BI224" i="1"/>
  <c r="BI221" i="1"/>
  <c r="BI217" i="1"/>
  <c r="BI213" i="1"/>
  <c r="BI209" i="1"/>
  <c r="BI225" i="1"/>
  <c r="BI220" i="1"/>
  <c r="BI216" i="1"/>
  <c r="BI212" i="1"/>
  <c r="BI208" i="1"/>
  <c r="BI229" i="1"/>
  <c r="BI222" i="1"/>
  <c r="BI218" i="1"/>
  <c r="BI214" i="1"/>
  <c r="BI210" i="1"/>
  <c r="BI206" i="1"/>
  <c r="BI202" i="1"/>
  <c r="BI198" i="1"/>
  <c r="BI219" i="1"/>
  <c r="BI211" i="1"/>
  <c r="BI203" i="1"/>
  <c r="BI201" i="1"/>
  <c r="BI195" i="1"/>
  <c r="BI191" i="1"/>
  <c r="BI187" i="1"/>
  <c r="BI242" i="1"/>
  <c r="BI236" i="1"/>
  <c r="BI228" i="1"/>
  <c r="BI226" i="1"/>
  <c r="BI204" i="1"/>
  <c r="BI194" i="1"/>
  <c r="BI190" i="1"/>
  <c r="BI186" i="1"/>
  <c r="BI200" i="1"/>
  <c r="BI196" i="1"/>
  <c r="BI192" i="1"/>
  <c r="BI188" i="1"/>
  <c r="BI184" i="1"/>
  <c r="BI180" i="1"/>
  <c r="BI215" i="1"/>
  <c r="BI205" i="1"/>
  <c r="BI199" i="1"/>
  <c r="BI193" i="1"/>
  <c r="BI185" i="1"/>
  <c r="BI182" i="1"/>
  <c r="BI173" i="1"/>
  <c r="BI169" i="1"/>
  <c r="BI165" i="1"/>
  <c r="BI161" i="1"/>
  <c r="BI157" i="1"/>
  <c r="BI153" i="1"/>
  <c r="BI183" i="1"/>
  <c r="BI177" i="1"/>
  <c r="BI176" i="1"/>
  <c r="BI172" i="1"/>
  <c r="BI168" i="1"/>
  <c r="BI164" i="1"/>
  <c r="BI160" i="1"/>
  <c r="BI156" i="1"/>
  <c r="BI181" i="1"/>
  <c r="BI179" i="1"/>
  <c r="BI174" i="1"/>
  <c r="BI170" i="1"/>
  <c r="BI166" i="1"/>
  <c r="BI162" i="1"/>
  <c r="BI158" i="1"/>
  <c r="BI154" i="1"/>
  <c r="BI150" i="1"/>
  <c r="BI146" i="1"/>
  <c r="BI142" i="1"/>
  <c r="BI207" i="1"/>
  <c r="BI171" i="1"/>
  <c r="BI155" i="1"/>
  <c r="BI151" i="1"/>
  <c r="BI147" i="1"/>
  <c r="BI145" i="1"/>
  <c r="BI139" i="1"/>
  <c r="BI137" i="1"/>
  <c r="BI133" i="1"/>
  <c r="BI129" i="1"/>
  <c r="BI125" i="1"/>
  <c r="BI121" i="1"/>
  <c r="BI117" i="1"/>
  <c r="BI113" i="1"/>
  <c r="BI197" i="1"/>
  <c r="BI175" i="1"/>
  <c r="BI167" i="1"/>
  <c r="BI159" i="1"/>
  <c r="BI148" i="1"/>
  <c r="BI140" i="1"/>
  <c r="BI136" i="1"/>
  <c r="BI132" i="1"/>
  <c r="BI128" i="1"/>
  <c r="BI124" i="1"/>
  <c r="BI120" i="1"/>
  <c r="BI116" i="1"/>
  <c r="BI112" i="1"/>
  <c r="BI108" i="1"/>
  <c r="BI178" i="1"/>
  <c r="BI163" i="1"/>
  <c r="BI152" i="1"/>
  <c r="BI144" i="1"/>
  <c r="BI138" i="1"/>
  <c r="BI134" i="1"/>
  <c r="BI130" i="1"/>
  <c r="BI126" i="1"/>
  <c r="BI122" i="1"/>
  <c r="BI118" i="1"/>
  <c r="BI114" i="1"/>
  <c r="BI110" i="1"/>
  <c r="BI106" i="1"/>
  <c r="BI102" i="1"/>
  <c r="BI98" i="1"/>
  <c r="BI94" i="1"/>
  <c r="BI189" i="1"/>
  <c r="BI119" i="1"/>
  <c r="BI103" i="1"/>
  <c r="BI101" i="1"/>
  <c r="BI95" i="1"/>
  <c r="BI93" i="1"/>
  <c r="BI89" i="1"/>
  <c r="BI85" i="1"/>
  <c r="BI81" i="1"/>
  <c r="BI77" i="1"/>
  <c r="BI73" i="1"/>
  <c r="BI69" i="1"/>
  <c r="BI127" i="1"/>
  <c r="BI123" i="1"/>
  <c r="BI111" i="1"/>
  <c r="BI109" i="1"/>
  <c r="BI104" i="1"/>
  <c r="BI96" i="1"/>
  <c r="BI88" i="1"/>
  <c r="BI84" i="1"/>
  <c r="BI80" i="1"/>
  <c r="BI76" i="1"/>
  <c r="BI72" i="1"/>
  <c r="BI68" i="1"/>
  <c r="BI149" i="1"/>
  <c r="BI143" i="1"/>
  <c r="BI141" i="1"/>
  <c r="BI135" i="1"/>
  <c r="BI100" i="1"/>
  <c r="BI92" i="1"/>
  <c r="BI90" i="1"/>
  <c r="BI86" i="1"/>
  <c r="BI82" i="1"/>
  <c r="BI78" i="1"/>
  <c r="BI74" i="1"/>
  <c r="BI70" i="1"/>
  <c r="BI66" i="1"/>
  <c r="BI62" i="1"/>
  <c r="BI58" i="1"/>
  <c r="BI54" i="1"/>
  <c r="BI50" i="1"/>
  <c r="BI46" i="1"/>
  <c r="M17" i="1"/>
  <c r="Q17" i="1"/>
  <c r="U17" i="1"/>
  <c r="Y17" i="1"/>
  <c r="AC17" i="1"/>
  <c r="AG17" i="1"/>
  <c r="AK17" i="1"/>
  <c r="AO17" i="1"/>
  <c r="AS17" i="1"/>
  <c r="AW17" i="1"/>
  <c r="BA17" i="1"/>
  <c r="BE17" i="1"/>
  <c r="BI17" i="1"/>
  <c r="P18" i="1"/>
  <c r="T18" i="1"/>
  <c r="X18" i="1"/>
  <c r="AB18" i="1"/>
  <c r="AF18" i="1"/>
  <c r="AJ18" i="1"/>
  <c r="AN18" i="1"/>
  <c r="AR18" i="1"/>
  <c r="AV18" i="1"/>
  <c r="AZ18" i="1"/>
  <c r="BD18" i="1"/>
  <c r="BH18" i="1"/>
  <c r="F19" i="1"/>
  <c r="O19" i="1"/>
  <c r="S19" i="1"/>
  <c r="W19" i="1"/>
  <c r="AA19" i="1"/>
  <c r="AE19" i="1"/>
  <c r="AI19" i="1"/>
  <c r="AM19" i="1"/>
  <c r="AQ19" i="1"/>
  <c r="AU19" i="1"/>
  <c r="AY19" i="1"/>
  <c r="BC19" i="1"/>
  <c r="BG19" i="1"/>
  <c r="N20" i="1"/>
  <c r="R20" i="1"/>
  <c r="V20" i="1"/>
  <c r="Z20" i="1"/>
  <c r="AD20" i="1"/>
  <c r="AH20" i="1"/>
  <c r="AL20" i="1"/>
  <c r="AP20" i="1"/>
  <c r="AT20" i="1"/>
  <c r="AX20" i="1"/>
  <c r="BB20" i="1"/>
  <c r="BF20" i="1"/>
  <c r="Q21" i="1"/>
  <c r="U21" i="1"/>
  <c r="Y21" i="1"/>
  <c r="AC21" i="1"/>
  <c r="AG21" i="1"/>
  <c r="AK21" i="1"/>
  <c r="AO21" i="1"/>
  <c r="AS21" i="1"/>
  <c r="AW21" i="1"/>
  <c r="BA21" i="1"/>
  <c r="BE21" i="1"/>
  <c r="BI21" i="1"/>
  <c r="L22" i="1"/>
  <c r="P22" i="1"/>
  <c r="T22" i="1"/>
  <c r="X22" i="1"/>
  <c r="AB22" i="1"/>
  <c r="AF22" i="1"/>
  <c r="AJ22" i="1"/>
  <c r="AN22" i="1"/>
  <c r="AR22" i="1"/>
  <c r="AV22" i="1"/>
  <c r="AZ22" i="1"/>
  <c r="BD22" i="1"/>
  <c r="BH22" i="1"/>
  <c r="O23" i="1"/>
  <c r="S23" i="1"/>
  <c r="W23" i="1"/>
  <c r="AA23" i="1"/>
  <c r="AE23" i="1"/>
  <c r="AI23" i="1"/>
  <c r="AM23" i="1"/>
  <c r="AQ23" i="1"/>
  <c r="AU23" i="1"/>
  <c r="AY23" i="1"/>
  <c r="BC23" i="1"/>
  <c r="BG23" i="1"/>
  <c r="N24" i="1"/>
  <c r="R24" i="1"/>
  <c r="V24" i="1"/>
  <c r="Z24" i="1"/>
  <c r="AD24" i="1"/>
  <c r="AH24" i="1"/>
  <c r="AL24" i="1"/>
  <c r="AP24" i="1"/>
  <c r="AT24" i="1"/>
  <c r="AX24" i="1"/>
  <c r="BB24" i="1"/>
  <c r="BF24" i="1"/>
  <c r="M25" i="1"/>
  <c r="Q25" i="1"/>
  <c r="U25" i="1"/>
  <c r="Y25" i="1"/>
  <c r="AC25" i="1"/>
  <c r="AG25" i="1"/>
  <c r="AK25" i="1"/>
  <c r="AO25" i="1"/>
  <c r="AS25" i="1"/>
  <c r="AW25" i="1"/>
  <c r="BA25" i="1"/>
  <c r="BE25" i="1"/>
  <c r="BI25" i="1"/>
  <c r="L26" i="1"/>
  <c r="P26" i="1"/>
  <c r="T26" i="1"/>
  <c r="X26" i="1"/>
  <c r="AB26" i="1"/>
  <c r="AF26" i="1"/>
  <c r="AJ26" i="1"/>
  <c r="AN26" i="1"/>
  <c r="AR26" i="1"/>
  <c r="AV26" i="1"/>
  <c r="AZ26" i="1"/>
  <c r="BD26" i="1"/>
  <c r="BH26" i="1"/>
  <c r="O27" i="1"/>
  <c r="S27" i="1"/>
  <c r="W27" i="1"/>
  <c r="AA27" i="1"/>
  <c r="AE27" i="1"/>
  <c r="AI27" i="1"/>
  <c r="AM27" i="1"/>
  <c r="AQ27" i="1"/>
  <c r="AU27" i="1"/>
  <c r="AY27" i="1"/>
  <c r="BC27" i="1"/>
  <c r="BG27" i="1"/>
  <c r="N28" i="1"/>
  <c r="R28" i="1"/>
  <c r="V28" i="1"/>
  <c r="Z28" i="1"/>
  <c r="AD28" i="1"/>
  <c r="AH28" i="1"/>
  <c r="AL28" i="1"/>
  <c r="AP28" i="1"/>
  <c r="AT28" i="1"/>
  <c r="AX28" i="1"/>
  <c r="BB28" i="1"/>
  <c r="BF28" i="1"/>
  <c r="Q29" i="1"/>
  <c r="U29" i="1"/>
  <c r="Y29" i="1"/>
  <c r="AC29" i="1"/>
  <c r="AG29" i="1"/>
  <c r="AK29" i="1"/>
  <c r="AO29" i="1"/>
  <c r="AS29" i="1"/>
  <c r="AW29" i="1"/>
  <c r="BA29" i="1"/>
  <c r="BE29" i="1"/>
  <c r="BI29" i="1"/>
  <c r="L30" i="1"/>
  <c r="P30" i="1"/>
  <c r="T30" i="1"/>
  <c r="X30" i="1"/>
  <c r="AB30" i="1"/>
  <c r="AF30" i="1"/>
  <c r="AJ30" i="1"/>
  <c r="AN30" i="1"/>
  <c r="AR30" i="1"/>
  <c r="AV30" i="1"/>
  <c r="AZ30" i="1"/>
  <c r="BD30" i="1"/>
  <c r="BH30" i="1"/>
  <c r="O31" i="1"/>
  <c r="S31" i="1"/>
  <c r="W31" i="1"/>
  <c r="AA31" i="1"/>
  <c r="AE31" i="1"/>
  <c r="AI31" i="1"/>
  <c r="AM31" i="1"/>
  <c r="AQ31" i="1"/>
  <c r="AU31" i="1"/>
  <c r="AY31" i="1"/>
  <c r="BC31" i="1"/>
  <c r="BG31" i="1"/>
  <c r="N32" i="1"/>
  <c r="R32" i="1"/>
  <c r="V32" i="1"/>
  <c r="Z32" i="1"/>
  <c r="AD32" i="1"/>
  <c r="AH32" i="1"/>
  <c r="AL32" i="1"/>
  <c r="AP32" i="1"/>
  <c r="AT32" i="1"/>
  <c r="AX32" i="1"/>
  <c r="BB32" i="1"/>
  <c r="BF32" i="1"/>
  <c r="M33" i="1"/>
  <c r="Q33" i="1"/>
  <c r="U33" i="1"/>
  <c r="Y33" i="1"/>
  <c r="AC33" i="1"/>
  <c r="AG33" i="1"/>
  <c r="AK33" i="1"/>
  <c r="AO33" i="1"/>
  <c r="AS33" i="1"/>
  <c r="AW33" i="1"/>
  <c r="BA33" i="1"/>
  <c r="BE33" i="1"/>
  <c r="BI33" i="1"/>
  <c r="L34" i="1"/>
  <c r="J34" i="1" s="1"/>
  <c r="P34" i="1"/>
  <c r="T34" i="1"/>
  <c r="X34" i="1"/>
  <c r="AB34" i="1"/>
  <c r="AF34" i="1"/>
  <c r="AJ34" i="1"/>
  <c r="AN34" i="1"/>
  <c r="AR34" i="1"/>
  <c r="AV34" i="1"/>
  <c r="AZ34" i="1"/>
  <c r="BD34" i="1"/>
  <c r="BH34" i="1"/>
  <c r="O35" i="1"/>
  <c r="S35" i="1"/>
  <c r="W35" i="1"/>
  <c r="AA35" i="1"/>
  <c r="AE35" i="1"/>
  <c r="AI35" i="1"/>
  <c r="AM35" i="1"/>
  <c r="AQ35" i="1"/>
  <c r="AU35" i="1"/>
  <c r="AY35" i="1"/>
  <c r="BC35" i="1"/>
  <c r="BG35" i="1"/>
  <c r="N36" i="1"/>
  <c r="R36" i="1"/>
  <c r="V36" i="1"/>
  <c r="Z36" i="1"/>
  <c r="AD36" i="1"/>
  <c r="AH36" i="1"/>
  <c r="AL36" i="1"/>
  <c r="AP36" i="1"/>
  <c r="AT36" i="1"/>
  <c r="AX36" i="1"/>
  <c r="BB36" i="1"/>
  <c r="BF36" i="1"/>
  <c r="M37" i="1"/>
  <c r="Q37" i="1"/>
  <c r="U37" i="1"/>
  <c r="Y37" i="1"/>
  <c r="AC37" i="1"/>
  <c r="AG37" i="1"/>
  <c r="AK37" i="1"/>
  <c r="AO37" i="1"/>
  <c r="AS37" i="1"/>
  <c r="AW37" i="1"/>
  <c r="BA37" i="1"/>
  <c r="BE37" i="1"/>
  <c r="BI37" i="1"/>
  <c r="P38" i="1"/>
  <c r="T38" i="1"/>
  <c r="X38" i="1"/>
  <c r="AB38" i="1"/>
  <c r="AF38" i="1"/>
  <c r="AJ38" i="1"/>
  <c r="AN38" i="1"/>
  <c r="AR38" i="1"/>
  <c r="AV38" i="1"/>
  <c r="AZ38" i="1"/>
  <c r="BD38" i="1"/>
  <c r="BH38" i="1"/>
  <c r="O39" i="1"/>
  <c r="S39" i="1"/>
  <c r="W39" i="1"/>
  <c r="AA39" i="1"/>
  <c r="AE39" i="1"/>
  <c r="AI39" i="1"/>
  <c r="AM39" i="1"/>
  <c r="AQ39" i="1"/>
  <c r="AU39" i="1"/>
  <c r="AY39" i="1"/>
  <c r="BC39" i="1"/>
  <c r="BG39" i="1"/>
  <c r="N40" i="1"/>
  <c r="R40" i="1"/>
  <c r="V40" i="1"/>
  <c r="Z40" i="1"/>
  <c r="AD40" i="1"/>
  <c r="AH40" i="1"/>
  <c r="AL40" i="1"/>
  <c r="AP40" i="1"/>
  <c r="AT40" i="1"/>
  <c r="AX40" i="1"/>
  <c r="BB40" i="1"/>
  <c r="BF40" i="1"/>
  <c r="M41" i="1"/>
  <c r="Q41" i="1"/>
  <c r="U41" i="1"/>
  <c r="Y41" i="1"/>
  <c r="AC41" i="1"/>
  <c r="AG41" i="1"/>
  <c r="AK41" i="1"/>
  <c r="AO41" i="1"/>
  <c r="AS41" i="1"/>
  <c r="AW41" i="1"/>
  <c r="BA41" i="1"/>
  <c r="BE41" i="1"/>
  <c r="BI41" i="1"/>
  <c r="L42" i="1"/>
  <c r="P42" i="1"/>
  <c r="T42" i="1"/>
  <c r="X42" i="1"/>
  <c r="AB42" i="1"/>
  <c r="AF42" i="1"/>
  <c r="AJ42" i="1"/>
  <c r="AN42" i="1"/>
  <c r="AR42" i="1"/>
  <c r="AV42" i="1"/>
  <c r="AZ42" i="1"/>
  <c r="BD42" i="1"/>
  <c r="BH42" i="1"/>
  <c r="F43" i="1"/>
  <c r="O43" i="1"/>
  <c r="S43" i="1"/>
  <c r="W43" i="1"/>
  <c r="AA43" i="1"/>
  <c r="AE43" i="1"/>
  <c r="AI43" i="1"/>
  <c r="AM43" i="1"/>
  <c r="AQ43" i="1"/>
  <c r="AU43" i="1"/>
  <c r="AY43" i="1"/>
  <c r="BC43" i="1"/>
  <c r="BG43" i="1"/>
  <c r="N44" i="1"/>
  <c r="R44" i="1"/>
  <c r="V44" i="1"/>
  <c r="Z44" i="1"/>
  <c r="AD44" i="1"/>
  <c r="AH44" i="1"/>
  <c r="AL44" i="1"/>
  <c r="AP44" i="1"/>
  <c r="AT44" i="1"/>
  <c r="AX44" i="1"/>
  <c r="BB44" i="1"/>
  <c r="BF44" i="1"/>
  <c r="M45" i="1"/>
  <c r="Q45" i="1"/>
  <c r="U45" i="1"/>
  <c r="AA45" i="1"/>
  <c r="AF45" i="1"/>
  <c r="AK45" i="1"/>
  <c r="AQ45" i="1"/>
  <c r="AV45" i="1"/>
  <c r="BA45" i="1"/>
  <c r="BG45" i="1"/>
  <c r="O46" i="1"/>
  <c r="T46" i="1"/>
  <c r="Z46" i="1"/>
  <c r="AE46" i="1"/>
  <c r="AJ46" i="1"/>
  <c r="AP46" i="1"/>
  <c r="AU46" i="1"/>
  <c r="AZ46" i="1"/>
  <c r="BF46" i="1"/>
  <c r="O47" i="1"/>
  <c r="U47" i="1"/>
  <c r="Z47" i="1"/>
  <c r="AE47" i="1"/>
  <c r="AK47" i="1"/>
  <c r="AP47" i="1"/>
  <c r="AU47" i="1"/>
  <c r="BA47" i="1"/>
  <c r="BF47" i="1"/>
  <c r="Q48" i="1"/>
  <c r="V48" i="1"/>
  <c r="AB48" i="1"/>
  <c r="AG48" i="1"/>
  <c r="AL48" i="1"/>
  <c r="AR48" i="1"/>
  <c r="AW48" i="1"/>
  <c r="BB48" i="1"/>
  <c r="BH48" i="1"/>
  <c r="M49" i="1"/>
  <c r="S49" i="1"/>
  <c r="X49" i="1"/>
  <c r="J49" i="1" s="1"/>
  <c r="AC49" i="1"/>
  <c r="AI49" i="1"/>
  <c r="AN49" i="1"/>
  <c r="AS49" i="1"/>
  <c r="AY49" i="1"/>
  <c r="BD49" i="1"/>
  <c r="BI49" i="1"/>
  <c r="L50" i="1"/>
  <c r="J50" i="1" s="1"/>
  <c r="R50" i="1"/>
  <c r="W50" i="1"/>
  <c r="AB50" i="1"/>
  <c r="AH50" i="1"/>
  <c r="AM50" i="1"/>
  <c r="AR50" i="1"/>
  <c r="AX50" i="1"/>
  <c r="BC50" i="1"/>
  <c r="BH50" i="1"/>
  <c r="R51" i="1"/>
  <c r="W51" i="1"/>
  <c r="AC51" i="1"/>
  <c r="AH51" i="1"/>
  <c r="AM51" i="1"/>
  <c r="AS51" i="1"/>
  <c r="AX51" i="1"/>
  <c r="BC51" i="1"/>
  <c r="BI51" i="1"/>
  <c r="N52" i="1"/>
  <c r="T52" i="1"/>
  <c r="Y52" i="1"/>
  <c r="AD52" i="1"/>
  <c r="AJ52" i="1"/>
  <c r="AO52" i="1"/>
  <c r="AT52" i="1"/>
  <c r="AZ52" i="1"/>
  <c r="BE52" i="1"/>
  <c r="P53" i="1"/>
  <c r="U53" i="1"/>
  <c r="AA53" i="1"/>
  <c r="AF53" i="1"/>
  <c r="AK53" i="1"/>
  <c r="AQ53" i="1"/>
  <c r="AV53" i="1"/>
  <c r="BA53" i="1"/>
  <c r="BG53" i="1"/>
  <c r="O54" i="1"/>
  <c r="T54" i="1"/>
  <c r="Z54" i="1"/>
  <c r="AE54" i="1"/>
  <c r="AJ54" i="1"/>
  <c r="AP54" i="1"/>
  <c r="AU54" i="1"/>
  <c r="AZ54" i="1"/>
  <c r="BF54" i="1"/>
  <c r="O55" i="1"/>
  <c r="J55" i="1" s="1"/>
  <c r="U55" i="1"/>
  <c r="Z55" i="1"/>
  <c r="AE55" i="1"/>
  <c r="AK55" i="1"/>
  <c r="AP55" i="1"/>
  <c r="AU55" i="1"/>
  <c r="BA55" i="1"/>
  <c r="BF55" i="1"/>
  <c r="L56" i="1"/>
  <c r="Q56" i="1"/>
  <c r="V56" i="1"/>
  <c r="AB56" i="1"/>
  <c r="AG56" i="1"/>
  <c r="AL56" i="1"/>
  <c r="AR56" i="1"/>
  <c r="AW56" i="1"/>
  <c r="BB56" i="1"/>
  <c r="BH56" i="1"/>
  <c r="S57" i="1"/>
  <c r="X57" i="1"/>
  <c r="AC57" i="1"/>
  <c r="AI57" i="1"/>
  <c r="AN57" i="1"/>
  <c r="AS57" i="1"/>
  <c r="AY57" i="1"/>
  <c r="BD57" i="1"/>
  <c r="BI57" i="1"/>
  <c r="L58" i="1"/>
  <c r="R58" i="1"/>
  <c r="W58" i="1"/>
  <c r="AB58" i="1"/>
  <c r="AH58" i="1"/>
  <c r="AM58" i="1"/>
  <c r="AR58" i="1"/>
  <c r="AX58" i="1"/>
  <c r="BC58" i="1"/>
  <c r="BH58" i="1"/>
  <c r="M59" i="1"/>
  <c r="R59" i="1"/>
  <c r="W59" i="1"/>
  <c r="AC59" i="1"/>
  <c r="AH59" i="1"/>
  <c r="AM59" i="1"/>
  <c r="AS59" i="1"/>
  <c r="AX59" i="1"/>
  <c r="BC59" i="1"/>
  <c r="BI59" i="1"/>
  <c r="N60" i="1"/>
  <c r="T60" i="1"/>
  <c r="Y60" i="1"/>
  <c r="AD60" i="1"/>
  <c r="AJ60" i="1"/>
  <c r="AO60" i="1"/>
  <c r="AT60" i="1"/>
  <c r="AZ60" i="1"/>
  <c r="BE60" i="1"/>
  <c r="P61" i="1"/>
  <c r="U61" i="1"/>
  <c r="AA61" i="1"/>
  <c r="AF61" i="1"/>
  <c r="AK61" i="1"/>
  <c r="AQ61" i="1"/>
  <c r="AV61" i="1"/>
  <c r="BA61" i="1"/>
  <c r="BG61" i="1"/>
  <c r="O62" i="1"/>
  <c r="T62" i="1"/>
  <c r="Z62" i="1"/>
  <c r="AE62" i="1"/>
  <c r="AJ62" i="1"/>
  <c r="AP62" i="1"/>
  <c r="AU62" i="1"/>
  <c r="AZ62" i="1"/>
  <c r="BF62" i="1"/>
  <c r="O63" i="1"/>
  <c r="U63" i="1"/>
  <c r="Z63" i="1"/>
  <c r="AE63" i="1"/>
  <c r="AK63" i="1"/>
  <c r="AP63" i="1"/>
  <c r="AU63" i="1"/>
  <c r="BA63" i="1"/>
  <c r="BF63" i="1"/>
  <c r="L64" i="1"/>
  <c r="Q64" i="1"/>
  <c r="V64" i="1"/>
  <c r="AB64" i="1"/>
  <c r="AG64" i="1"/>
  <c r="AL64" i="1"/>
  <c r="AR64" i="1"/>
  <c r="AW64" i="1"/>
  <c r="BB64" i="1"/>
  <c r="BH64" i="1"/>
  <c r="M65" i="1"/>
  <c r="S65" i="1"/>
  <c r="X65" i="1"/>
  <c r="AC65" i="1"/>
  <c r="AI65" i="1"/>
  <c r="AN65" i="1"/>
  <c r="AS65" i="1"/>
  <c r="AY65" i="1"/>
  <c r="BD65" i="1"/>
  <c r="BI65" i="1"/>
  <c r="L66" i="1"/>
  <c r="R66" i="1"/>
  <c r="W66" i="1"/>
  <c r="AB66" i="1"/>
  <c r="AH66" i="1"/>
  <c r="AM66" i="1"/>
  <c r="AR66" i="1"/>
  <c r="AX66" i="1"/>
  <c r="BC66" i="1"/>
  <c r="BH66" i="1"/>
  <c r="M67" i="1"/>
  <c r="R67" i="1"/>
  <c r="Z67" i="1"/>
  <c r="AH67" i="1"/>
  <c r="AP67" i="1"/>
  <c r="AX67" i="1"/>
  <c r="BF67" i="1"/>
  <c r="X68" i="1"/>
  <c r="AN68" i="1"/>
  <c r="BD68" i="1"/>
  <c r="W69" i="1"/>
  <c r="AM69" i="1"/>
  <c r="BC69" i="1"/>
  <c r="R70" i="1"/>
  <c r="AH70" i="1"/>
  <c r="AX70" i="1"/>
  <c r="U71" i="1"/>
  <c r="AK71" i="1"/>
  <c r="BA71" i="1"/>
  <c r="T72" i="1"/>
  <c r="AJ72" i="1"/>
  <c r="AZ72" i="1"/>
  <c r="O73" i="1"/>
  <c r="AE73" i="1"/>
  <c r="AU73" i="1"/>
  <c r="Z74" i="1"/>
  <c r="AP74" i="1"/>
  <c r="BF74" i="1"/>
  <c r="M75" i="1"/>
  <c r="AC75" i="1"/>
  <c r="AS75" i="1"/>
  <c r="BI75" i="1"/>
  <c r="L76" i="1"/>
  <c r="J76" i="1" s="1"/>
  <c r="AB76" i="1"/>
  <c r="AR76" i="1"/>
  <c r="BH76" i="1"/>
  <c r="W77" i="1"/>
  <c r="AM77" i="1"/>
  <c r="BC77" i="1"/>
  <c r="R78" i="1"/>
  <c r="AH78" i="1"/>
  <c r="AX78" i="1"/>
  <c r="U79" i="1"/>
  <c r="AK79" i="1"/>
  <c r="BA79" i="1"/>
  <c r="P80" i="1"/>
  <c r="AF80" i="1"/>
  <c r="AV80" i="1"/>
  <c r="W81" i="1"/>
  <c r="AM81" i="1"/>
  <c r="BC81" i="1"/>
  <c r="R82" i="1"/>
  <c r="AH82" i="1"/>
  <c r="AX82" i="1"/>
  <c r="U83" i="1"/>
  <c r="AK83" i="1"/>
  <c r="BA83" i="1"/>
  <c r="P84" i="1"/>
  <c r="AF84" i="1"/>
  <c r="AV84" i="1"/>
  <c r="AA85" i="1"/>
  <c r="AQ85" i="1"/>
  <c r="BG85" i="1"/>
  <c r="V86" i="1"/>
  <c r="AL86" i="1"/>
  <c r="BB86" i="1"/>
  <c r="Y87" i="1"/>
  <c r="AO87" i="1"/>
  <c r="BE87" i="1"/>
  <c r="T88" i="1"/>
  <c r="AJ88" i="1"/>
  <c r="AZ88" i="1"/>
  <c r="O89" i="1"/>
  <c r="AE89" i="1"/>
  <c r="AU89" i="1"/>
  <c r="Z90" i="1"/>
  <c r="AP90" i="1"/>
  <c r="BF90" i="1"/>
  <c r="M91" i="1"/>
  <c r="AH91" i="1"/>
  <c r="BC91" i="1"/>
  <c r="Y92" i="1"/>
  <c r="AT92" i="1"/>
  <c r="U93" i="1"/>
  <c r="AQ93" i="1"/>
  <c r="AE94" i="1"/>
  <c r="AZ94" i="1"/>
  <c r="U95" i="1"/>
  <c r="AP95" i="1"/>
  <c r="L96" i="1"/>
  <c r="AG96" i="1"/>
  <c r="BB96" i="1"/>
  <c r="AC97" i="1"/>
  <c r="AY97" i="1"/>
  <c r="R98" i="1"/>
  <c r="AM98" i="1"/>
  <c r="BH98" i="1"/>
  <c r="M99" i="1"/>
  <c r="AH99" i="1"/>
  <c r="BC99" i="1"/>
  <c r="AD100" i="1"/>
  <c r="AZ100" i="1"/>
  <c r="AA101" i="1"/>
  <c r="AV101" i="1"/>
  <c r="O102" i="1"/>
  <c r="AJ102" i="1"/>
  <c r="BF102" i="1"/>
  <c r="Z103" i="1"/>
  <c r="AU103" i="1"/>
  <c r="Q104" i="1"/>
  <c r="AL104" i="1"/>
  <c r="BH104" i="1"/>
  <c r="S105" i="1"/>
  <c r="AN105" i="1"/>
  <c r="BI105" i="1"/>
  <c r="AB106" i="1"/>
  <c r="AX106" i="1"/>
  <c r="W107" i="1"/>
  <c r="AS107" i="1"/>
  <c r="T108" i="1"/>
  <c r="AV108" i="1"/>
  <c r="S109" i="1"/>
  <c r="AY109" i="1"/>
  <c r="AD110" i="1"/>
  <c r="I111" i="1"/>
  <c r="Y111" i="1"/>
  <c r="AJ112" i="1"/>
  <c r="AU113" i="1"/>
  <c r="AC115" i="1"/>
  <c r="AN116" i="1"/>
  <c r="R118" i="1"/>
  <c r="BA119" i="1"/>
  <c r="AA121" i="1"/>
  <c r="AL122" i="1"/>
  <c r="AA125" i="1"/>
  <c r="AL126" i="1"/>
  <c r="T128" i="1"/>
  <c r="AE129" i="1"/>
  <c r="BF130" i="1"/>
  <c r="M131" i="1"/>
  <c r="J131" i="1" s="1"/>
  <c r="X132" i="1"/>
  <c r="AY133" i="1"/>
  <c r="AT134" i="1"/>
  <c r="Q135" i="1"/>
  <c r="AB136" i="1"/>
  <c r="BC137" i="1"/>
  <c r="AK139" i="1"/>
  <c r="L142" i="1"/>
  <c r="J142" i="1" s="1"/>
  <c r="AS143" i="1"/>
  <c r="T144" i="1"/>
  <c r="Z146" i="1"/>
  <c r="AK147" i="1"/>
  <c r="L150" i="1"/>
  <c r="AI169" i="1"/>
  <c r="AX170" i="1"/>
  <c r="U171" i="1"/>
  <c r="AZ172" i="1"/>
  <c r="Z174" i="1"/>
  <c r="AI177" i="1"/>
  <c r="I96" i="1"/>
  <c r="I104" i="1"/>
  <c r="J107" i="1"/>
  <c r="I119" i="1"/>
  <c r="J120" i="1"/>
  <c r="I139" i="1"/>
  <c r="J92" i="1"/>
  <c r="F92" i="1"/>
  <c r="I92" i="1"/>
  <c r="I100" i="1"/>
  <c r="I108" i="1"/>
  <c r="I115" i="1"/>
  <c r="J116" i="1"/>
  <c r="I131" i="1"/>
  <c r="J132" i="1"/>
  <c r="J123" i="1"/>
  <c r="I123" i="1"/>
  <c r="I127" i="1"/>
  <c r="J163" i="1"/>
  <c r="I163" i="1"/>
  <c r="F124" i="1"/>
  <c r="I140" i="1"/>
  <c r="I148" i="1"/>
  <c r="I152" i="1"/>
  <c r="J152" i="1"/>
  <c r="I156" i="1"/>
  <c r="I171" i="1"/>
  <c r="J144" i="1"/>
  <c r="I144" i="1"/>
  <c r="I151" i="1"/>
  <c r="I155" i="1"/>
  <c r="J175" i="1"/>
  <c r="F175" i="1"/>
  <c r="I175" i="1"/>
  <c r="J181" i="1"/>
  <c r="I181" i="1"/>
  <c r="I159" i="1"/>
  <c r="I167" i="1"/>
  <c r="J164" i="1"/>
  <c r="J172" i="1"/>
  <c r="I186" i="1"/>
  <c r="I193" i="1"/>
  <c r="I201" i="1"/>
  <c r="J230" i="1"/>
  <c r="I185" i="1"/>
  <c r="I189" i="1"/>
  <c r="J197" i="1"/>
  <c r="I197" i="1"/>
  <c r="J178" i="1"/>
  <c r="I178" i="1"/>
  <c r="J204" i="1"/>
  <c r="I204" i="1"/>
  <c r="I211" i="1"/>
  <c r="I219" i="1"/>
  <c r="J200" i="1"/>
  <c r="I200" i="1"/>
  <c r="I208" i="1"/>
  <c r="J208" i="1"/>
  <c r="I215" i="1"/>
  <c r="I223" i="1"/>
  <c r="J205" i="1"/>
  <c r="I230" i="1"/>
  <c r="J236" i="1"/>
  <c r="F236" i="1"/>
  <c r="I236" i="1"/>
  <c r="J225" i="1"/>
  <c r="I225" i="1"/>
  <c r="F228" i="1"/>
  <c r="J228" i="1"/>
  <c r="I232" i="1"/>
  <c r="I240" i="1"/>
  <c r="J229" i="1"/>
  <c r="I229" i="1"/>
  <c r="I244" i="1"/>
  <c r="F241" i="1"/>
  <c r="I247" i="1"/>
  <c r="J243" i="1"/>
  <c r="I243" i="1"/>
  <c r="I259" i="1"/>
  <c r="I250" i="1"/>
  <c r="I271" i="1"/>
  <c r="I263" i="1"/>
  <c r="I256" i="1"/>
  <c r="I264" i="1"/>
  <c r="I268" i="1"/>
  <c r="J265" i="1"/>
  <c r="I274" i="1"/>
  <c r="J277" i="1"/>
  <c r="I277" i="1"/>
  <c r="J275" i="1"/>
  <c r="I281" i="1"/>
  <c r="I288" i="1"/>
  <c r="I285" i="1"/>
  <c r="J285" i="1"/>
  <c r="J45" i="1" l="1"/>
  <c r="J77" i="1"/>
  <c r="J78" i="1"/>
  <c r="J95" i="1"/>
  <c r="J129" i="1"/>
  <c r="J157" i="1"/>
  <c r="J174" i="1"/>
  <c r="J192" i="1"/>
  <c r="J218" i="1"/>
  <c r="J246" i="1"/>
  <c r="J261" i="1"/>
  <c r="J276" i="1"/>
  <c r="E22" i="1"/>
  <c r="F22" i="1" s="1"/>
  <c r="J150" i="1"/>
  <c r="J58" i="1"/>
  <c r="J30" i="1"/>
  <c r="J41" i="1"/>
  <c r="J25" i="1"/>
  <c r="J106" i="1"/>
  <c r="J110" i="1"/>
  <c r="J73" i="1"/>
  <c r="J89" i="1"/>
  <c r="J74" i="1"/>
  <c r="J90" i="1"/>
  <c r="J102" i="1"/>
  <c r="J125" i="1"/>
  <c r="J122" i="1"/>
  <c r="J138" i="1"/>
  <c r="J206" i="1"/>
  <c r="J169" i="1"/>
  <c r="J154" i="1"/>
  <c r="J201" i="1"/>
  <c r="J188" i="1"/>
  <c r="J202" i="1"/>
  <c r="J209" i="1"/>
  <c r="J214" i="1"/>
  <c r="J244" i="1"/>
  <c r="J239" i="1"/>
  <c r="J286" i="1"/>
  <c r="J287" i="1"/>
  <c r="J93" i="1"/>
  <c r="J113" i="1"/>
  <c r="J126" i="1"/>
  <c r="J173" i="1"/>
  <c r="J213" i="1"/>
  <c r="J252" i="1"/>
  <c r="J270" i="1"/>
  <c r="J22" i="1"/>
  <c r="J82" i="1"/>
  <c r="J94" i="1"/>
  <c r="J117" i="1"/>
  <c r="J133" i="1"/>
  <c r="J114" i="1"/>
  <c r="J130" i="1"/>
  <c r="J146" i="1"/>
  <c r="J147" i="1"/>
  <c r="J161" i="1"/>
  <c r="J177" i="1"/>
  <c r="J162" i="1"/>
  <c r="J191" i="1"/>
  <c r="J196" i="1"/>
  <c r="J217" i="1"/>
  <c r="J222" i="1"/>
  <c r="J234" i="1"/>
  <c r="J231" i="1"/>
  <c r="J245" i="1"/>
  <c r="J254" i="1"/>
  <c r="J258" i="1"/>
  <c r="J279" i="1"/>
  <c r="J98" i="1"/>
  <c r="J59" i="1"/>
  <c r="J153" i="1"/>
  <c r="J158" i="1"/>
  <c r="J187" i="1"/>
  <c r="J203" i="1"/>
  <c r="E291" i="1"/>
  <c r="E18" i="1"/>
  <c r="F18" i="1" s="1"/>
  <c r="J66" i="1"/>
  <c r="J42" i="1"/>
  <c r="J26" i="1"/>
  <c r="J37" i="1"/>
  <c r="J85" i="1"/>
  <c r="J70" i="1"/>
  <c r="J86" i="1"/>
  <c r="J103" i="1"/>
  <c r="J121" i="1"/>
  <c r="J137" i="1"/>
  <c r="J134" i="1"/>
  <c r="J180" i="1"/>
  <c r="J165" i="1"/>
  <c r="J166" i="1"/>
  <c r="J195" i="1"/>
  <c r="J184" i="1"/>
  <c r="J227" i="1"/>
  <c r="J221" i="1"/>
  <c r="J210" i="1"/>
  <c r="J238" i="1"/>
  <c r="J235" i="1"/>
  <c r="J249" i="1"/>
  <c r="J255" i="1"/>
  <c r="J282" i="1"/>
  <c r="J262" i="1"/>
  <c r="J283" i="1"/>
  <c r="E21" i="1"/>
  <c r="F21" i="1" s="1"/>
  <c r="E32" i="1"/>
  <c r="F32" i="1" s="1"/>
  <c r="E28" i="1" l="1"/>
  <c r="F28" i="1" s="1"/>
  <c r="E24" i="1"/>
  <c r="F24" i="1" s="1"/>
  <c r="E25" i="1"/>
  <c r="F25" i="1" s="1"/>
  <c r="E23" i="1"/>
  <c r="F23" i="1" s="1"/>
  <c r="H18" i="1"/>
  <c r="E26" i="1"/>
  <c r="F26" i="1" s="1"/>
  <c r="E27" i="1"/>
  <c r="F27" i="1" s="1"/>
  <c r="E30" i="1"/>
  <c r="F30" i="1" s="1"/>
  <c r="E29" i="1"/>
  <c r="F29" i="1" s="1"/>
  <c r="E31" i="1"/>
  <c r="F31" i="1" s="1"/>
  <c r="O14" i="1"/>
  <c r="L14" i="1"/>
  <c r="N14" i="1"/>
  <c r="M14" i="1"/>
  <c r="H21" i="1" l="1"/>
  <c r="E35" i="1"/>
  <c r="F35" i="1" s="1"/>
  <c r="E36" i="1"/>
  <c r="F36" i="1" s="1"/>
  <c r="E34" i="1"/>
  <c r="F34" i="1" s="1"/>
  <c r="E37" i="1"/>
  <c r="F37" i="1" s="1"/>
  <c r="E44" i="1"/>
  <c r="F44" i="1" s="1"/>
  <c r="E50" i="1"/>
  <c r="F50" i="1" s="1"/>
  <c r="E38" i="1" l="1"/>
  <c r="F38" i="1" s="1"/>
  <c r="H29" i="1"/>
  <c r="E40" i="1"/>
  <c r="F40" i="1" s="1"/>
  <c r="E47" i="1"/>
  <c r="F47" i="1" s="1"/>
  <c r="E41" i="1"/>
  <c r="F41" i="1" s="1"/>
  <c r="E42" i="1"/>
  <c r="F42" i="1" s="1"/>
  <c r="E46" i="1"/>
  <c r="F46" i="1" s="1"/>
  <c r="E39" i="1"/>
  <c r="F39" i="1" s="1"/>
  <c r="E45" i="1"/>
  <c r="F45" i="1" s="1"/>
  <c r="E54" i="1"/>
  <c r="F54" i="1" s="1"/>
  <c r="E53" i="1"/>
  <c r="F53" i="1" s="1"/>
  <c r="E48" i="1" l="1"/>
  <c r="F48" i="1" s="1"/>
  <c r="E49" i="1"/>
  <c r="F49" i="1" s="1"/>
  <c r="H38" i="1"/>
  <c r="E65" i="1"/>
  <c r="F65" i="1" s="1"/>
  <c r="E68" i="1"/>
  <c r="F68" i="1" s="1"/>
  <c r="E52" i="1" l="1"/>
  <c r="F52" i="1" s="1"/>
  <c r="E66" i="1"/>
  <c r="F66" i="1" s="1"/>
  <c r="E60" i="1"/>
  <c r="F60" i="1" s="1"/>
  <c r="E57" i="1"/>
  <c r="F57" i="1" s="1"/>
  <c r="E51" i="1"/>
  <c r="F51" i="1" s="1"/>
  <c r="E55" i="1"/>
  <c r="F55" i="1" s="1"/>
  <c r="H48" i="1"/>
  <c r="E64" i="1"/>
  <c r="F64" i="1" s="1"/>
  <c r="E63" i="1"/>
  <c r="F63" i="1" s="1"/>
  <c r="E69" i="1"/>
  <c r="F69" i="1" s="1"/>
  <c r="E70" i="1"/>
  <c r="F70" i="1" s="1"/>
  <c r="H51" i="1" l="1"/>
  <c r="E59" i="1"/>
  <c r="F59" i="1" s="1"/>
  <c r="E61" i="1"/>
  <c r="F61" i="1" s="1"/>
  <c r="H57" i="1"/>
  <c r="E58" i="1"/>
  <c r="F58" i="1" s="1"/>
  <c r="E74" i="1"/>
  <c r="F74" i="1" s="1"/>
  <c r="E86" i="1"/>
  <c r="F86" i="1" s="1"/>
  <c r="E78" i="1"/>
  <c r="F78" i="1" s="1"/>
  <c r="E79" i="1"/>
  <c r="F79" i="1" s="1"/>
  <c r="E73" i="1"/>
  <c r="F73" i="1" s="1"/>
  <c r="E85" i="1"/>
  <c r="F85" i="1" s="1"/>
  <c r="E77" i="1"/>
  <c r="F77" i="1" s="1"/>
  <c r="E82" i="1"/>
  <c r="F82" i="1" s="1"/>
  <c r="E72" i="1"/>
  <c r="F72" i="1" s="1"/>
  <c r="E84" i="1"/>
  <c r="F84" i="1" s="1"/>
  <c r="E76" i="1"/>
  <c r="F76" i="1" s="1"/>
  <c r="E80" i="1"/>
  <c r="F80" i="1" s="1"/>
  <c r="E71" i="1"/>
  <c r="F71" i="1" s="1"/>
  <c r="E75" i="1"/>
  <c r="F75" i="1" s="1"/>
  <c r="E83" i="1"/>
  <c r="F83" i="1" s="1"/>
  <c r="H69" i="1" l="1"/>
  <c r="E96" i="1"/>
  <c r="F96" i="1" s="1"/>
  <c r="E99" i="1"/>
  <c r="F99" i="1" s="1"/>
  <c r="E95" i="1"/>
  <c r="F95" i="1" s="1"/>
  <c r="E104" i="1"/>
  <c r="F104" i="1" s="1"/>
  <c r="E97" i="1"/>
  <c r="F97" i="1" s="1"/>
  <c r="E93" i="1"/>
  <c r="F93" i="1" s="1"/>
  <c r="E88" i="1"/>
  <c r="F88" i="1" s="1"/>
  <c r="E103" i="1"/>
  <c r="F103" i="1" s="1"/>
  <c r="E91" i="1"/>
  <c r="F91" i="1" s="1"/>
  <c r="E100" i="1"/>
  <c r="F100" i="1" s="1"/>
  <c r="E102" i="1"/>
  <c r="F102" i="1" s="1"/>
  <c r="E101" i="1"/>
  <c r="F101" i="1" s="1"/>
  <c r="E87" i="1"/>
  <c r="F87" i="1" s="1"/>
  <c r="E98" i="1"/>
  <c r="F98" i="1" s="1"/>
  <c r="E89" i="1"/>
  <c r="F89" i="1" s="1"/>
  <c r="E90" i="1"/>
  <c r="F90" i="1" s="1"/>
  <c r="E94" i="1"/>
  <c r="F94" i="1" s="1"/>
  <c r="H71" i="1" l="1"/>
  <c r="E106" i="1"/>
  <c r="F106" i="1" s="1"/>
  <c r="E107" i="1"/>
  <c r="F107" i="1" s="1"/>
  <c r="E105" i="1"/>
  <c r="F105" i="1" s="1"/>
  <c r="H87" i="1" l="1"/>
  <c r="E108" i="1"/>
  <c r="F108" i="1" s="1"/>
  <c r="E113" i="1"/>
  <c r="F113" i="1" s="1"/>
  <c r="E110" i="1"/>
  <c r="F110" i="1" s="1"/>
  <c r="E115" i="1"/>
  <c r="F115" i="1" s="1"/>
  <c r="E117" i="1"/>
  <c r="F117" i="1" s="1"/>
  <c r="E116" i="1"/>
  <c r="F116" i="1" s="1"/>
  <c r="E114" i="1"/>
  <c r="F114" i="1" s="1"/>
  <c r="E111" i="1"/>
  <c r="F111" i="1" s="1"/>
  <c r="E112" i="1"/>
  <c r="F112" i="1" s="1"/>
  <c r="H105" i="1" l="1"/>
  <c r="E168" i="1"/>
  <c r="F168" i="1" s="1"/>
  <c r="E164" i="1"/>
  <c r="F164" i="1" s="1"/>
  <c r="E123" i="1"/>
  <c r="F123" i="1" s="1"/>
  <c r="E166" i="1"/>
  <c r="F166" i="1" s="1"/>
  <c r="E157" i="1"/>
  <c r="F157" i="1" s="1"/>
  <c r="E147" i="1"/>
  <c r="F147" i="1" s="1"/>
  <c r="E119" i="1"/>
  <c r="F119" i="1" s="1"/>
  <c r="E167" i="1"/>
  <c r="F167" i="1" s="1"/>
  <c r="E128" i="1"/>
  <c r="F128" i="1" s="1"/>
  <c r="E149" i="1"/>
  <c r="F149" i="1" s="1"/>
  <c r="E125" i="1"/>
  <c r="F125" i="1" s="1"/>
  <c r="E162" i="1"/>
  <c r="F162" i="1" s="1"/>
  <c r="E135" i="1"/>
  <c r="F135" i="1" s="1"/>
  <c r="E158" i="1"/>
  <c r="F158" i="1" s="1"/>
  <c r="E155" i="1"/>
  <c r="F155" i="1" s="1"/>
  <c r="E134" i="1"/>
  <c r="F134" i="1" s="1"/>
  <c r="E150" i="1"/>
  <c r="F150" i="1" s="1"/>
  <c r="E131" i="1"/>
  <c r="F131" i="1" s="1"/>
  <c r="E169" i="1"/>
  <c r="F169" i="1" s="1"/>
  <c r="E145" i="1"/>
  <c r="F145" i="1" s="1"/>
  <c r="E151" i="1"/>
  <c r="F151" i="1" s="1"/>
  <c r="E161" i="1"/>
  <c r="F161" i="1" s="1"/>
  <c r="E130" i="1"/>
  <c r="F130" i="1" s="1"/>
  <c r="E118" i="1"/>
  <c r="F118" i="1" s="1"/>
  <c r="E141" i="1"/>
  <c r="F141" i="1" s="1"/>
  <c r="E165" i="1"/>
  <c r="F165" i="1" s="1"/>
  <c r="E137" i="1"/>
  <c r="F137" i="1" s="1"/>
  <c r="E152" i="1"/>
  <c r="F152" i="1" s="1"/>
  <c r="E148" i="1"/>
  <c r="F148" i="1" s="1"/>
  <c r="E160" i="1"/>
  <c r="F160" i="1" s="1"/>
  <c r="E159" i="1"/>
  <c r="F159" i="1" s="1"/>
  <c r="E138" i="1"/>
  <c r="F138" i="1" s="1"/>
  <c r="E132" i="1"/>
  <c r="F132" i="1" s="1"/>
  <c r="E140" i="1"/>
  <c r="F140" i="1" s="1"/>
  <c r="E163" i="1"/>
  <c r="F163" i="1" s="1"/>
  <c r="E144" i="1"/>
  <c r="F144" i="1" s="1"/>
  <c r="E120" i="1"/>
  <c r="F120" i="1" s="1"/>
  <c r="E143" i="1"/>
  <c r="F143" i="1" s="1"/>
  <c r="E121" i="1"/>
  <c r="F121" i="1" s="1"/>
  <c r="E153" i="1"/>
  <c r="F153" i="1" s="1"/>
  <c r="E129" i="1"/>
  <c r="F129" i="1" s="1"/>
  <c r="E146" i="1"/>
  <c r="F146" i="1" s="1"/>
  <c r="E122" i="1"/>
  <c r="F122" i="1" s="1"/>
  <c r="E142" i="1"/>
  <c r="F142" i="1" s="1"/>
  <c r="E156" i="1"/>
  <c r="F156" i="1" s="1"/>
  <c r="E126" i="1"/>
  <c r="F126" i="1" s="1"/>
  <c r="E127" i="1"/>
  <c r="F127" i="1" s="1"/>
  <c r="E136" i="1"/>
  <c r="F136" i="1" s="1"/>
  <c r="E133" i="1"/>
  <c r="F133" i="1" s="1"/>
  <c r="E139" i="1"/>
  <c r="F139" i="1" s="1"/>
  <c r="E154" i="1"/>
  <c r="F154" i="1" s="1"/>
  <c r="H108" i="1" l="1"/>
  <c r="E221" i="1"/>
  <c r="F221" i="1" s="1"/>
  <c r="E207" i="1"/>
  <c r="F207" i="1" s="1"/>
  <c r="E173" i="1"/>
  <c r="F173" i="1" s="1"/>
  <c r="E192" i="1"/>
  <c r="F192" i="1" s="1"/>
  <c r="E223" i="1"/>
  <c r="F223" i="1" s="1"/>
  <c r="E190" i="1"/>
  <c r="F190" i="1" s="1"/>
  <c r="E208" i="1"/>
  <c r="F208" i="1" s="1"/>
  <c r="E191" i="1"/>
  <c r="F191" i="1" s="1"/>
  <c r="E176" i="1"/>
  <c r="F176" i="1" s="1"/>
  <c r="E184" i="1"/>
  <c r="F184" i="1" s="1"/>
  <c r="E213" i="1"/>
  <c r="F213" i="1" s="1"/>
  <c r="E215" i="1"/>
  <c r="F215" i="1" s="1"/>
  <c r="E212" i="1"/>
  <c r="F212" i="1" s="1"/>
  <c r="E188" i="1"/>
  <c r="F188" i="1" s="1"/>
  <c r="E189" i="1"/>
  <c r="F189" i="1" s="1"/>
  <c r="E216" i="1"/>
  <c r="F216" i="1" s="1"/>
  <c r="E183" i="1"/>
  <c r="F183" i="1" s="1"/>
  <c r="E201" i="1"/>
  <c r="F201" i="1" s="1"/>
  <c r="E180" i="1"/>
  <c r="F180" i="1" s="1"/>
  <c r="E199" i="1"/>
  <c r="F199" i="1" s="1"/>
  <c r="E209" i="1"/>
  <c r="F209" i="1" s="1"/>
  <c r="E210" i="1"/>
  <c r="F210" i="1" s="1"/>
  <c r="E218" i="1"/>
  <c r="F218" i="1" s="1"/>
  <c r="E203" i="1"/>
  <c r="F203" i="1" s="1"/>
  <c r="E196" i="1"/>
  <c r="F196" i="1" s="1"/>
  <c r="E182" i="1"/>
  <c r="F182" i="1" s="1"/>
  <c r="E222" i="1"/>
  <c r="F222" i="1" s="1"/>
  <c r="E179" i="1"/>
  <c r="F179" i="1" s="1"/>
  <c r="E205" i="1"/>
  <c r="F205" i="1" s="1"/>
  <c r="E204" i="1"/>
  <c r="F204" i="1" s="1"/>
  <c r="E202" i="1"/>
  <c r="F202" i="1" s="1"/>
  <c r="E187" i="1"/>
  <c r="F187" i="1" s="1"/>
  <c r="E197" i="1"/>
  <c r="F197" i="1" s="1"/>
  <c r="E181" i="1"/>
  <c r="F181" i="1" s="1"/>
  <c r="E198" i="1"/>
  <c r="F198" i="1" s="1"/>
  <c r="E172" i="1"/>
  <c r="F172" i="1" s="1"/>
  <c r="E214" i="1"/>
  <c r="F214" i="1" s="1"/>
  <c r="E211" i="1"/>
  <c r="F211" i="1" s="1"/>
  <c r="E177" i="1"/>
  <c r="F177" i="1" s="1"/>
  <c r="E174" i="1"/>
  <c r="F174" i="1" s="1"/>
  <c r="E206" i="1"/>
  <c r="F206" i="1" s="1"/>
  <c r="E193" i="1"/>
  <c r="F193" i="1" s="1"/>
  <c r="E195" i="1"/>
  <c r="F195" i="1" s="1"/>
  <c r="E185" i="1"/>
  <c r="F185" i="1" s="1"/>
  <c r="E178" i="1"/>
  <c r="F178" i="1" s="1"/>
  <c r="E219" i="1"/>
  <c r="F219" i="1" s="1"/>
  <c r="E170" i="1"/>
  <c r="F170" i="1" s="1"/>
  <c r="E200" i="1"/>
  <c r="F200" i="1" s="1"/>
  <c r="E186" i="1"/>
  <c r="F186" i="1" s="1"/>
  <c r="E194" i="1"/>
  <c r="F194" i="1" s="1"/>
  <c r="E220" i="1"/>
  <c r="F220" i="1" s="1"/>
  <c r="E171" i="1"/>
  <c r="F171" i="1" s="1"/>
  <c r="E217" i="1"/>
  <c r="F217" i="1" s="1"/>
  <c r="H118" i="1" l="1"/>
  <c r="E231" i="1"/>
  <c r="F231" i="1" s="1"/>
  <c r="E232" i="1"/>
  <c r="F232" i="1" s="1"/>
  <c r="E225" i="1"/>
  <c r="F225" i="1" s="1"/>
  <c r="E229" i="1"/>
  <c r="F229" i="1" s="1"/>
  <c r="E226" i="1"/>
  <c r="F226" i="1" s="1"/>
  <c r="E230" i="1"/>
  <c r="F230" i="1" s="1"/>
  <c r="E224" i="1"/>
  <c r="F224" i="1" s="1"/>
  <c r="E227" i="1"/>
  <c r="F227" i="1" s="1"/>
  <c r="H170" i="1" l="1"/>
  <c r="E234" i="1"/>
  <c r="F234" i="1" s="1"/>
  <c r="E233" i="1"/>
  <c r="F233" i="1" s="1"/>
  <c r="E238" i="1"/>
  <c r="F238" i="1" s="1"/>
  <c r="E239" i="1"/>
  <c r="F239" i="1" s="1"/>
  <c r="E235" i="1"/>
  <c r="F235" i="1" s="1"/>
  <c r="E240" i="1"/>
  <c r="F240" i="1" s="1"/>
  <c r="E237" i="1"/>
  <c r="F237" i="1" s="1"/>
  <c r="H224" i="1" l="1"/>
  <c r="E247" i="1"/>
  <c r="F247" i="1" s="1"/>
  <c r="E244" i="1"/>
  <c r="F244" i="1" s="1"/>
  <c r="E243" i="1"/>
  <c r="F243" i="1" s="1"/>
  <c r="E249" i="1"/>
  <c r="F249" i="1" s="1"/>
  <c r="E242" i="1"/>
  <c r="F242" i="1" s="1"/>
  <c r="E246" i="1"/>
  <c r="F246" i="1" s="1"/>
  <c r="E245" i="1"/>
  <c r="F245" i="1" s="1"/>
  <c r="H233" i="1" l="1"/>
  <c r="E262" i="1"/>
  <c r="F262" i="1" s="1"/>
  <c r="E252" i="1"/>
  <c r="F252" i="1" s="1"/>
  <c r="E258" i="1"/>
  <c r="F258" i="1" s="1"/>
  <c r="E250" i="1"/>
  <c r="F250" i="1" s="1"/>
  <c r="E257" i="1"/>
  <c r="F257" i="1" s="1"/>
  <c r="E259" i="1"/>
  <c r="F259" i="1" s="1"/>
  <c r="E260" i="1"/>
  <c r="F260" i="1" s="1"/>
  <c r="E261" i="1"/>
  <c r="F261" i="1" s="1"/>
  <c r="E251" i="1"/>
  <c r="F251" i="1" s="1"/>
  <c r="E254" i="1"/>
  <c r="F254" i="1" s="1"/>
  <c r="E256" i="1"/>
  <c r="F256" i="1" s="1"/>
  <c r="E255" i="1"/>
  <c r="F255" i="1" s="1"/>
  <c r="E263" i="1"/>
  <c r="F263" i="1" s="1"/>
  <c r="H242" i="1" l="1"/>
  <c r="E265" i="1"/>
  <c r="F265" i="1" s="1"/>
  <c r="E264" i="1"/>
  <c r="F264" i="1" s="1"/>
  <c r="H250" i="1" l="1"/>
  <c r="E267" i="1"/>
  <c r="F267" i="1" s="1"/>
  <c r="E268" i="1"/>
  <c r="F268" i="1" s="1"/>
  <c r="H264" i="1" l="1"/>
  <c r="E272" i="1"/>
  <c r="F272" i="1" s="1"/>
  <c r="E270" i="1"/>
  <c r="F270" i="1" s="1"/>
  <c r="E273" i="1"/>
  <c r="F273" i="1" s="1"/>
  <c r="E271" i="1"/>
  <c r="F271" i="1" s="1"/>
  <c r="E269" i="1"/>
  <c r="F269" i="1" s="1"/>
  <c r="H267" i="1" l="1"/>
  <c r="E280" i="1"/>
  <c r="F280" i="1" s="1"/>
  <c r="E275" i="1"/>
  <c r="F275" i="1" s="1"/>
  <c r="E286" i="1"/>
  <c r="F286" i="1" s="1"/>
  <c r="E285" i="1"/>
  <c r="F285" i="1" s="1"/>
  <c r="E279" i="1"/>
  <c r="F279" i="1" s="1"/>
  <c r="E287" i="1"/>
  <c r="F287" i="1" s="1"/>
  <c r="E277" i="1"/>
  <c r="F277" i="1" s="1"/>
  <c r="E284" i="1"/>
  <c r="F284" i="1" s="1"/>
  <c r="E278" i="1"/>
  <c r="F278" i="1" s="1"/>
  <c r="E281" i="1"/>
  <c r="F281" i="1" s="1"/>
  <c r="E289" i="1"/>
  <c r="F289" i="1" s="1"/>
  <c r="E274" i="1"/>
  <c r="F274" i="1" s="1"/>
  <c r="E283" i="1"/>
  <c r="F283" i="1" s="1"/>
  <c r="E288" i="1"/>
  <c r="F288" i="1" s="1"/>
  <c r="E276" i="1"/>
  <c r="F276" i="1" s="1"/>
  <c r="E282" i="1"/>
  <c r="F282" i="1" s="1"/>
  <c r="H269" i="1" l="1"/>
  <c r="L71" i="1"/>
  <c r="M118" i="1"/>
  <c r="L170" i="1"/>
  <c r="L269" i="1"/>
  <c r="L242" i="1"/>
  <c r="L233" i="1"/>
  <c r="L21" i="1"/>
  <c r="L29" i="1"/>
  <c r="L250" i="1"/>
  <c r="L87" i="1"/>
  <c r="L18" i="1"/>
  <c r="L105" i="1"/>
  <c r="L224" i="1"/>
  <c r="L108" i="1"/>
  <c r="L69" i="1"/>
  <c r="L38" i="1"/>
  <c r="L48" i="1"/>
  <c r="L118" i="1"/>
  <c r="L51" i="1"/>
  <c r="L57" i="1"/>
  <c r="L267" i="1"/>
  <c r="L264" i="1"/>
  <c r="L274" i="1"/>
  <c r="H274" i="1" l="1"/>
  <c r="O269" i="1"/>
  <c r="N48" i="1"/>
  <c r="M105" i="1"/>
  <c r="M250" i="1"/>
  <c r="J250" i="1" s="1"/>
  <c r="N250" i="1"/>
  <c r="O29" i="1"/>
  <c r="O38" i="1"/>
  <c r="M274" i="1"/>
  <c r="J274" i="1" s="1"/>
  <c r="N118" i="1"/>
  <c r="O274" i="1"/>
  <c r="O69" i="1"/>
  <c r="O87" i="1"/>
  <c r="M269" i="1"/>
  <c r="O51" i="1"/>
  <c r="N21" i="1"/>
  <c r="O250" i="1"/>
  <c r="M71" i="1"/>
  <c r="J71" i="1" s="1"/>
  <c r="N267" i="1"/>
  <c r="O57" i="1"/>
  <c r="M18" i="1"/>
  <c r="M48" i="1"/>
  <c r="M21" i="1"/>
  <c r="J21" i="1" s="1"/>
  <c r="O71" i="1"/>
  <c r="O264" i="1"/>
  <c r="J264" i="1" s="1"/>
  <c r="M57" i="1"/>
  <c r="J57" i="1" s="1"/>
  <c r="N233" i="1"/>
  <c r="M51" i="1"/>
  <c r="J51" i="1" s="1"/>
  <c r="M170" i="1"/>
  <c r="J170" i="1" s="1"/>
  <c r="N274" i="1"/>
  <c r="O233" i="1"/>
  <c r="N108" i="1"/>
  <c r="M87" i="1"/>
  <c r="J87" i="1" s="1"/>
  <c r="N170" i="1"/>
  <c r="M267" i="1"/>
  <c r="N269" i="1"/>
  <c r="J269" i="1" s="1"/>
  <c r="M264" i="1"/>
  <c r="O242" i="1"/>
  <c r="N38" i="1"/>
  <c r="M69" i="1"/>
  <c r="J69" i="1" s="1"/>
  <c r="O267" i="1"/>
  <c r="J267" i="1" s="1"/>
  <c r="M29" i="1"/>
  <c r="J29" i="1" s="1"/>
  <c r="N264" i="1"/>
  <c r="N105" i="1"/>
  <c r="J105" i="1" s="1"/>
  <c r="O21" i="1"/>
  <c r="M233" i="1"/>
  <c r="N18" i="1"/>
  <c r="J18" i="1" s="1"/>
  <c r="E14" i="1" s="1"/>
  <c r="O118" i="1"/>
  <c r="J118" i="1" s="1"/>
  <c r="O48" i="1"/>
  <c r="N224" i="1"/>
  <c r="M224" i="1"/>
  <c r="O170" i="1"/>
  <c r="N57" i="1"/>
  <c r="J233" i="1"/>
  <c r="M108" i="1"/>
  <c r="J108" i="1" s="1"/>
  <c r="N71" i="1"/>
  <c r="J48" i="1"/>
  <c r="O108" i="1"/>
  <c r="O105" i="1"/>
  <c r="J224" i="1"/>
  <c r="O224" i="1"/>
  <c r="N242" i="1"/>
  <c r="N51" i="1"/>
  <c r="M242" i="1"/>
  <c r="J242" i="1" s="1"/>
  <c r="M38" i="1"/>
  <c r="J38" i="1" s="1"/>
  <c r="N87" i="1"/>
  <c r="N29" i="1"/>
  <c r="O18" i="1"/>
  <c r="N69" i="1"/>
</calcChain>
</file>

<file path=xl/sharedStrings.xml><?xml version="1.0" encoding="utf-8"?>
<sst xmlns="http://schemas.openxmlformats.org/spreadsheetml/2006/main" count="39" uniqueCount="18">
  <si>
    <r>
      <rPr>
        <b/>
        <sz val="9"/>
        <color indexed="8"/>
        <rFont val="Arial"/>
        <family val="2"/>
      </rPr>
      <t xml:space="preserve">                 PLE - Planilha de Levantamento de Eventos</t>
    </r>
    <r>
      <rPr>
        <sz val="9"/>
        <color indexed="8"/>
        <rFont val="Arial"/>
        <family val="2"/>
      </rPr>
      <t xml:space="preserve">
                 Detalhamento de Eventos                          </t>
    </r>
  </si>
  <si>
    <r>
      <t xml:space="preserve">Grau de Sigilo
</t>
    </r>
    <r>
      <rPr>
        <b/>
        <sz val="9"/>
        <color indexed="8"/>
        <rFont val="Arial"/>
        <family val="2"/>
      </rPr>
      <t>#PUBLICO</t>
    </r>
  </si>
  <si>
    <t>Eventos</t>
  </si>
  <si>
    <t>Orçamento</t>
  </si>
  <si>
    <t>Todos</t>
  </si>
  <si>
    <t>Executados</t>
  </si>
  <si>
    <t>A Executar</t>
  </si>
  <si>
    <t>Frente de Obra:</t>
  </si>
  <si>
    <t>Total por Frente (R$):</t>
  </si>
  <si>
    <t>Evento</t>
  </si>
  <si>
    <t>Linha Orç</t>
  </si>
  <si>
    <t>Item Orç</t>
  </si>
  <si>
    <t>Título dos Eventos / Descrição Serviço</t>
  </si>
  <si>
    <t>Unid.</t>
  </si>
  <si>
    <t>Qtde.</t>
  </si>
  <si>
    <t>Local e Data</t>
  </si>
  <si>
    <t>Responsável Técnico:</t>
  </si>
  <si>
    <t>CREA / CAU:</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</si>
</sst>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0.00_-;\-* #,##0.00_-;_-* &quot;-&quot;??_-;_-@_-"/>
    <numFmt numFmtId="164" formatCode="General;General;"/>
    <numFmt numFmtId="165" formatCode="0.00;;"/>
    <numFmt numFmtId="166" formatCode="_-#,##0.00_-;\-#,##0.00_-;_-&quot;-&quot;_-;_-@_-"/>
  </numFmts>
  <fonts count="10" x14ac:knownFonts="1">
    <font>
      <sz val="11"/>
      <color theme="1"/>
      <name val="Calibri"/>
      <family val="2"/>
      <scheme val="minor"/>
    </font>
    <font>
      <sz val="8"/>
      <name val="Segoe UI"/>
      <family val="2"/>
    </font>
    <font>
      <sz val="8"/>
      <color indexed="8"/>
      <name val="Arial"/>
      <family val="2"/>
    </font>
    <font>
      <sz val="11"/>
      <color indexed="8"/>
      <name val="Calibri"/>
      <family val="2"/>
    </font>
    <font>
      <sz val="9"/>
      <color indexed="8"/>
      <name val="Arial"/>
      <family val="2"/>
    </font>
    <font>
      <b/>
      <sz val="9"/>
      <color indexed="8"/>
      <name val="Arial"/>
      <family val="2"/>
    </font>
    <font>
      <b/>
      <sz val="8"/>
      <color indexed="8"/>
      <name val="Arial"/>
      <family val="2"/>
    </font>
    <font>
      <b/>
      <sz val="10"/>
      <color indexed="8"/>
      <name val="Arial"/>
      <family val="2"/>
    </font>
    <font>
      <b/>
      <sz val="8"/>
      <color indexed="9"/>
      <name val="Arial"/>
      <family val="2"/>
    </font>
    <font>
      <sz val="8"/>
      <name val="Arial"/>
      <family val="2"/>
    </font>
  </fonts>
  <fills count="3">
    <fill>
      <patternFill patternType="none"/>
    </fill>
    <fill>
      <patternFill patternType="gray125"/>
    </fill>
    <fill>
      <patternFill patternType="solid">
        <fgColor indexed="22"/>
        <bgColor indexed="64"/>
      </patternFill>
    </fill>
  </fills>
  <borders count="7">
    <border>
      <left/>
      <right/>
      <top/>
      <bottom/>
      <diagonal/>
    </border>
    <border>
      <left style="hair">
        <color indexed="23"/>
      </left>
      <right style="hair">
        <color indexed="23"/>
      </right>
      <top style="hair">
        <color indexed="23"/>
      </top>
      <bottom style="hair">
        <color indexed="23"/>
      </bottom>
      <diagonal/>
    </border>
    <border>
      <left/>
      <right style="thin">
        <color indexed="64"/>
      </right>
      <top/>
      <bottom/>
      <diagonal/>
    </border>
    <border>
      <left style="thin">
        <color indexed="64"/>
      </left>
      <right style="thin">
        <color indexed="64"/>
      </right>
      <top/>
      <bottom style="thin">
        <color indexed="64"/>
      </bottom>
      <diagonal/>
    </border>
    <border>
      <left style="thin">
        <color indexed="23"/>
      </left>
      <right style="thin">
        <color indexed="23"/>
      </right>
      <top style="thin">
        <color indexed="23"/>
      </top>
      <bottom style="thin">
        <color indexed="23"/>
      </bottom>
      <diagonal/>
    </border>
    <border>
      <left/>
      <right/>
      <top/>
      <bottom style="thin">
        <color indexed="64"/>
      </bottom>
      <diagonal/>
    </border>
    <border>
      <left/>
      <right/>
      <top style="thin">
        <color indexed="64"/>
      </top>
      <bottom/>
      <diagonal/>
    </border>
  </borders>
  <cellStyleXfs count="2">
    <xf numFmtId="0" fontId="0" fillId="0" borderId="0"/>
    <xf numFmtId="43" fontId="3" fillId="0" borderId="0" applyFont="0" applyFill="0" applyBorder="0" applyAlignment="0" applyProtection="0"/>
  </cellStyleXfs>
  <cellXfs count="41">
    <xf numFmtId="0" fontId="0" fillId="0" borderId="0" xfId="0"/>
    <xf numFmtId="1" fontId="2" fillId="0" borderId="0" xfId="0" applyNumberFormat="1" applyFont="1" applyProtection="1">
      <protection locked="0"/>
    </xf>
    <xf numFmtId="0" fontId="2" fillId="0" borderId="0" xfId="0" applyFont="1" applyProtection="1"/>
    <xf numFmtId="164" fontId="2" fillId="0" borderId="1" xfId="0" applyNumberFormat="1" applyFont="1" applyBorder="1" applyAlignment="1" applyProtection="1">
      <alignment horizontal="left"/>
    </xf>
    <xf numFmtId="164" fontId="2" fillId="0" borderId="1" xfId="0" applyNumberFormat="1" applyFont="1" applyFill="1" applyBorder="1" applyAlignment="1" applyProtection="1">
      <alignment horizontal="center"/>
    </xf>
    <xf numFmtId="164" fontId="2" fillId="0" borderId="1" xfId="0" applyNumberFormat="1" applyFont="1" applyBorder="1" applyAlignment="1" applyProtection="1">
      <alignment horizontal="center"/>
    </xf>
    <xf numFmtId="165" fontId="2" fillId="0" borderId="1" xfId="0" applyNumberFormat="1" applyFont="1" applyBorder="1" applyAlignment="1" applyProtection="1">
      <alignment horizontal="left" wrapText="1"/>
    </xf>
    <xf numFmtId="0" fontId="2" fillId="0" borderId="1" xfId="0" applyFont="1" applyBorder="1" applyAlignment="1" applyProtection="1">
      <alignment horizontal="center"/>
    </xf>
    <xf numFmtId="166" fontId="2" fillId="0" borderId="1" xfId="1" applyNumberFormat="1" applyFont="1" applyBorder="1" applyAlignment="1" applyProtection="1">
      <alignment horizontal="center" shrinkToFit="1"/>
    </xf>
    <xf numFmtId="43" fontId="2" fillId="0" borderId="0" xfId="1" applyFont="1" applyFill="1" applyProtection="1"/>
    <xf numFmtId="0" fontId="4" fillId="0" borderId="0" xfId="0" applyFont="1" applyAlignment="1" applyProtection="1">
      <alignment vertical="center"/>
    </xf>
    <xf numFmtId="0" fontId="4" fillId="0" borderId="0" xfId="0" applyFont="1" applyAlignment="1" applyProtection="1">
      <alignment vertical="center" wrapText="1"/>
    </xf>
    <xf numFmtId="0" fontId="4" fillId="0" borderId="2" xfId="0" applyFont="1" applyBorder="1" applyAlignment="1" applyProtection="1">
      <alignment vertical="center" wrapText="1"/>
    </xf>
    <xf numFmtId="0" fontId="4" fillId="0" borderId="3" xfId="0" applyFont="1" applyBorder="1" applyAlignment="1" applyProtection="1">
      <alignment horizontal="center" vertical="center" wrapText="1"/>
    </xf>
    <xf numFmtId="0" fontId="2" fillId="0" borderId="0" xfId="0" applyFont="1" applyAlignment="1" applyProtection="1">
      <alignment horizontal="left"/>
    </xf>
    <xf numFmtId="0" fontId="2" fillId="0" borderId="0" xfId="0" applyFont="1" applyAlignment="1" applyProtection="1">
      <alignment horizontal="center"/>
    </xf>
    <xf numFmtId="0" fontId="2" fillId="0" borderId="0" xfId="0" applyFont="1" applyProtection="1">
      <protection locked="0"/>
    </xf>
    <xf numFmtId="0" fontId="6" fillId="0" borderId="0" xfId="0" applyFont="1" applyAlignment="1" applyProtection="1">
      <alignment vertical="center"/>
    </xf>
    <xf numFmtId="0" fontId="6" fillId="0" borderId="0" xfId="0" applyFont="1" applyAlignment="1" applyProtection="1">
      <alignment horizontal="left" vertical="center"/>
    </xf>
    <xf numFmtId="0" fontId="7" fillId="0" borderId="0" xfId="0" applyFont="1" applyAlignment="1" applyProtection="1">
      <alignment horizontal="center" vertical="center" wrapText="1"/>
    </xf>
    <xf numFmtId="0" fontId="6" fillId="0" borderId="0" xfId="0" applyFont="1" applyAlignment="1" applyProtection="1">
      <alignment horizontal="right" vertical="center"/>
    </xf>
    <xf numFmtId="0" fontId="6" fillId="0" borderId="0" xfId="0" applyFont="1" applyAlignment="1" applyProtection="1">
      <alignment horizontal="right"/>
    </xf>
    <xf numFmtId="0" fontId="2" fillId="2" borderId="4" xfId="0" applyFont="1" applyFill="1" applyBorder="1" applyAlignment="1" applyProtection="1">
      <alignment horizontal="center" textRotation="90" wrapText="1"/>
    </xf>
    <xf numFmtId="166" fontId="6" fillId="2" borderId="4" xfId="1" applyNumberFormat="1" applyFont="1" applyFill="1" applyBorder="1" applyAlignment="1" applyProtection="1">
      <alignment horizontal="center" shrinkToFit="1"/>
    </xf>
    <xf numFmtId="0" fontId="6" fillId="0" borderId="0" xfId="0" applyFont="1" applyProtection="1"/>
    <xf numFmtId="0" fontId="6" fillId="2" borderId="4" xfId="0" applyFont="1" applyFill="1" applyBorder="1" applyAlignment="1" applyProtection="1">
      <alignment horizontal="left"/>
    </xf>
    <xf numFmtId="0" fontId="6" fillId="2" borderId="4" xfId="0" applyFont="1" applyFill="1" applyBorder="1" applyAlignment="1" applyProtection="1">
      <alignment horizontal="center"/>
    </xf>
    <xf numFmtId="0" fontId="8" fillId="0" borderId="0" xfId="0" applyFont="1" applyProtection="1"/>
    <xf numFmtId="0" fontId="8" fillId="0" borderId="0" xfId="0" applyFont="1" applyAlignment="1" applyProtection="1">
      <alignment horizontal="left"/>
    </xf>
    <xf numFmtId="0" fontId="8" fillId="0" borderId="0" xfId="0" applyFont="1" applyAlignment="1" applyProtection="1">
      <alignment horizontal="center"/>
    </xf>
    <xf numFmtId="0" fontId="8" fillId="0" borderId="0" xfId="0" applyFont="1" applyAlignment="1" applyProtection="1">
      <alignment horizontal="right"/>
    </xf>
    <xf numFmtId="43" fontId="2" fillId="0" borderId="0" xfId="1" applyFont="1" applyProtection="1"/>
    <xf numFmtId="0" fontId="4" fillId="0" borderId="5" xfId="0" applyFont="1" applyBorder="1" applyAlignment="1" applyProtection="1">
      <alignment horizontal="left"/>
    </xf>
    <xf numFmtId="0" fontId="9" fillId="0" borderId="0" xfId="0" applyFont="1" applyBorder="1" applyAlignment="1" applyProtection="1"/>
    <xf numFmtId="0" fontId="9" fillId="0" borderId="5" xfId="0" applyFont="1" applyBorder="1" applyAlignment="1" applyProtection="1"/>
    <xf numFmtId="0" fontId="2" fillId="0" borderId="0" xfId="0" applyFont="1" applyBorder="1" applyAlignment="1" applyProtection="1">
      <alignment horizontal="left"/>
    </xf>
    <xf numFmtId="0" fontId="2" fillId="0" borderId="0" xfId="0" applyFont="1" applyBorder="1" applyAlignment="1" applyProtection="1"/>
    <xf numFmtId="0" fontId="9" fillId="0" borderId="0" xfId="0" applyFont="1" applyBorder="1" applyAlignment="1" applyProtection="1">
      <alignment horizontal="right"/>
    </xf>
    <xf numFmtId="0" fontId="2" fillId="0" borderId="6" xfId="0" applyFont="1" applyBorder="1" applyAlignment="1" applyProtection="1">
      <alignment horizontal="left"/>
    </xf>
    <xf numFmtId="0" fontId="9" fillId="0" borderId="0" xfId="0" applyFont="1" applyAlignment="1" applyProtection="1">
      <alignment horizontal="right"/>
    </xf>
    <xf numFmtId="0" fontId="2" fillId="0" borderId="0" xfId="0" applyFont="1" applyAlignment="1" applyProtection="1">
      <alignment horizontal="left"/>
    </xf>
  </cellXfs>
  <cellStyles count="2">
    <cellStyle name="Normal" xfId="0" builtinId="0"/>
    <cellStyle name="Vírgula" xfId="1" builtinId="3"/>
  </cellStyles>
  <dxfs count="14">
    <dxf>
      <fill>
        <patternFill>
          <bgColor theme="0" tint="-4.9989318521683403E-2"/>
        </patternFill>
      </fill>
    </dxf>
    <dxf>
      <font>
        <b/>
        <i val="0"/>
      </font>
      <fill>
        <patternFill>
          <bgColor theme="0" tint="-4.9989318521683403E-2"/>
        </patternFill>
      </fill>
    </dxf>
    <dxf>
      <fill>
        <patternFill>
          <bgColor theme="0" tint="-4.9989318521683403E-2"/>
        </patternFill>
      </fill>
    </dxf>
    <dxf>
      <font>
        <b/>
        <i val="0"/>
      </font>
      <fill>
        <patternFill>
          <bgColor theme="0" tint="-4.9989318521683403E-2"/>
        </patternFill>
      </fill>
    </dxf>
    <dxf>
      <fill>
        <patternFill>
          <bgColor theme="0" tint="-4.9989318521683403E-2"/>
        </patternFill>
      </fill>
    </dxf>
    <dxf>
      <font>
        <b/>
        <i val="0"/>
      </font>
      <fill>
        <patternFill>
          <bgColor theme="0" tint="-4.9989318521683403E-2"/>
        </patternFill>
      </fill>
    </dxf>
    <dxf>
      <fill>
        <patternFill>
          <bgColor theme="0" tint="-4.9989318521683403E-2"/>
        </patternFill>
      </fill>
    </dxf>
    <dxf>
      <font>
        <b/>
        <i val="0"/>
      </font>
      <fill>
        <patternFill>
          <bgColor theme="0" tint="-4.9989318521683403E-2"/>
        </patternFill>
      </fill>
    </dxf>
    <dxf>
      <font>
        <color theme="0"/>
      </font>
      <border>
        <left/>
        <right/>
        <top/>
        <bottom/>
      </border>
    </dxf>
    <dxf>
      <font>
        <color theme="0"/>
      </font>
      <border>
        <left/>
        <right/>
        <top/>
        <bottom/>
      </border>
    </dxf>
    <dxf>
      <font>
        <color theme="0"/>
      </font>
      <border>
        <left/>
        <right/>
        <top/>
        <bottom/>
      </border>
    </dxf>
    <dxf>
      <font>
        <color theme="0"/>
      </font>
      <border>
        <left/>
        <right/>
        <top/>
        <bottom/>
      </border>
    </dxf>
    <dxf>
      <font>
        <color theme="0"/>
      </font>
      <border>
        <left/>
        <right/>
        <top/>
        <bottom/>
      </border>
    </dxf>
    <dxf>
      <font>
        <color theme="0"/>
      </font>
      <border>
        <left/>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Drop" dropStyle="combo" dx="22" fmlaLink="$B$12" fmlaRange="Detalhamento.OpçõesServiços" noThreeD="1" val="0"/>
</file>

<file path=xl/ctrlProps/ctrlProp2.xml><?xml version="1.0" encoding="utf-8"?>
<formControlPr xmlns="http://schemas.microsoft.com/office/spreadsheetml/2009/9/main" objectType="Drop" dropStyle="combo" dx="22" fmlaLink="$B$8" fmlaRange="Detalhamento.OpçõesExibição" noThreeD="1" val="0"/>
</file>

<file path=xl/ctrlProps/ctrlProp3.xml><?xml version="1.0" encoding="utf-8"?>
<formControlPr xmlns="http://schemas.microsoft.com/office/spreadsheetml/2009/9/main" objectType="Label" lockText="1"/>
</file>

<file path=xl/ctrlProps/ctrlProp4.xml><?xml version="1.0" encoding="utf-8"?>
<formControlPr xmlns="http://schemas.microsoft.com/office/spreadsheetml/2009/9/main" objectType="Label" lockText="1"/>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vmlDrawing1.vml.rels><?xml version="1.0" encoding="UTF-8" standalone="yes"?>
<Relationships xmlns="http://schemas.openxmlformats.org/package/2006/relationships"><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1</xdr:row>
      <xdr:rowOff>0</xdr:rowOff>
    </xdr:from>
    <xdr:to>
      <xdr:col>7</xdr:col>
      <xdr:colOff>76200</xdr:colOff>
      <xdr:row>1</xdr:row>
      <xdr:rowOff>285750</xdr:rowOff>
    </xdr:to>
    <xdr:pic>
      <xdr:nvPicPr>
        <xdr:cNvPr id="2"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162050" cy="285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xdr:from>
          <xdr:col>6</xdr:col>
          <xdr:colOff>514350</xdr:colOff>
          <xdr:row>12</xdr:row>
          <xdr:rowOff>238125</xdr:rowOff>
        </xdr:from>
        <xdr:to>
          <xdr:col>7</xdr:col>
          <xdr:colOff>1314450</xdr:colOff>
          <xdr:row>12</xdr:row>
          <xdr:rowOff>438150</xdr:rowOff>
        </xdr:to>
        <xdr:sp macro="" textlink="">
          <xdr:nvSpPr>
            <xdr:cNvPr id="1025" name="Drop Down 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6</xdr:col>
          <xdr:colOff>514350</xdr:colOff>
          <xdr:row>12</xdr:row>
          <xdr:rowOff>523875</xdr:rowOff>
        </xdr:from>
        <xdr:to>
          <xdr:col>7</xdr:col>
          <xdr:colOff>1314450</xdr:colOff>
          <xdr:row>12</xdr:row>
          <xdr:rowOff>723900</xdr:rowOff>
        </xdr:to>
        <xdr:sp macro="" textlink="">
          <xdr:nvSpPr>
            <xdr:cNvPr id="1026" name="SelecionaExibição" hidden="1">
              <a:extLst>
                <a:ext uri="{63B3BB69-23CF-44E3-9099-C40C66FF867C}">
                  <a14:compatExt spid="_x0000_s1026"/>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6</xdr:col>
          <xdr:colOff>28575</xdr:colOff>
          <xdr:row>12</xdr:row>
          <xdr:rowOff>238125</xdr:rowOff>
        </xdr:from>
        <xdr:to>
          <xdr:col>6</xdr:col>
          <xdr:colOff>476250</xdr:colOff>
          <xdr:row>12</xdr:row>
          <xdr:rowOff>447675</xdr:rowOff>
        </xdr:to>
        <xdr:sp macro="" textlink="">
          <xdr:nvSpPr>
            <xdr:cNvPr id="1027" name="Label 3" hidden="1">
              <a:extLst>
                <a:ext uri="{63B3BB69-23CF-44E3-9099-C40C66FF867C}">
                  <a14:compatExt spid="_x0000_s1027"/>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18288" rIns="0" bIns="0" anchor="t" upright="1"/>
            <a:lstStyle/>
            <a:p>
              <a:pPr algn="l" rtl="0">
                <a:defRPr sz="1000"/>
              </a:pPr>
              <a:r>
                <a:rPr lang="pt-BR" sz="800" b="0" i="0" u="none" strike="noStrike" baseline="0">
                  <a:solidFill>
                    <a:srgbClr val="000000"/>
                  </a:solidFill>
                  <a:latin typeface="Segoe UI"/>
                  <a:ea typeface="Segoe UI"/>
                  <a:cs typeface="Segoe UI"/>
                </a:rPr>
                <a:t>Serviços:</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66675</xdr:colOff>
          <xdr:row>12</xdr:row>
          <xdr:rowOff>514350</xdr:rowOff>
        </xdr:from>
        <xdr:to>
          <xdr:col>6</xdr:col>
          <xdr:colOff>466725</xdr:colOff>
          <xdr:row>12</xdr:row>
          <xdr:rowOff>762000</xdr:rowOff>
        </xdr:to>
        <xdr:sp macro="" textlink="">
          <xdr:nvSpPr>
            <xdr:cNvPr id="1028" name="Label 4" hidden="1">
              <a:extLst>
                <a:ext uri="{63B3BB69-23CF-44E3-9099-C40C66FF867C}">
                  <a14:compatExt spid="_x0000_s1028"/>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square" lIns="27432" tIns="18288" rIns="0" bIns="0" anchor="t" upright="1"/>
            <a:lstStyle/>
            <a:p>
              <a:pPr algn="l" rtl="0">
                <a:defRPr sz="1000"/>
              </a:pPr>
              <a:r>
                <a:rPr lang="pt-BR" sz="800" b="0" i="0" u="none" strike="noStrike" baseline="0">
                  <a:solidFill>
                    <a:srgbClr val="000000"/>
                  </a:solidFill>
                  <a:latin typeface="Segoe UI"/>
                  <a:ea typeface="Segoe UI"/>
                  <a:cs typeface="Segoe UI"/>
                </a:rPr>
                <a:t>Modo de Exibição:</a:t>
              </a:r>
            </a:p>
          </xdr:txBody>
        </xdr:sp>
        <xdr:clientData/>
      </xdr:twoCellAnchor>
    </mc:Choice>
    <mc:Fallback/>
  </mc:AlternateContent>
  <mc:AlternateContent xmlns:mc="http://schemas.openxmlformats.org/markup-compatibility/2006">
    <mc:Choice xmlns:a14="http://schemas.microsoft.com/office/drawing/2010/main" Requires="a14">
      <xdr:twoCellAnchor>
        <xdr:from>
          <xdr:col>0</xdr:col>
          <xdr:colOff>0</xdr:colOff>
          <xdr:row>3</xdr:row>
          <xdr:rowOff>0</xdr:rowOff>
        </xdr:from>
        <xdr:to>
          <xdr:col>20</xdr:col>
          <xdr:colOff>781050</xdr:colOff>
          <xdr:row>12</xdr:row>
          <xdr:rowOff>123825</xdr:rowOff>
        </xdr:to>
        <xdr:pic>
          <xdr:nvPicPr>
            <xdr:cNvPr id="7" name="Imagem 2"/>
            <xdr:cNvPicPr>
              <a:picLocks noChangeAspect="1"/>
              <a:extLst>
                <a:ext uri="{84589F7E-364E-4C9E-8A38-B11213B215E9}">
                  <a14:cameraTool cellRange="[1]DADOS!A6:H16" spid="_x0000_s1029"/>
                </a:ext>
              </a:extLst>
            </xdr:cNvPicPr>
          </xdr:nvPicPr>
          <xdr:blipFill>
            <a:blip xmlns:r="http://schemas.openxmlformats.org/officeDocument/2006/relationships" r:embed="rId2"/>
            <a:srcRect/>
            <a:stretch>
              <a:fillRect/>
            </a:stretch>
          </xdr:blipFill>
          <xdr:spPr bwMode="auto">
            <a:xfrm>
              <a:off x="0" y="447675"/>
              <a:ext cx="14030325" cy="140970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pic>
        <xdr:clientData/>
      </xdr:twoCellAnchor>
    </mc:Choice>
    <mc:Fallback/>
  </mc:AlternateContent>
  <mc:AlternateContent xmlns:mc="http://schemas.openxmlformats.org/markup-compatibility/2006">
    <mc:Choice xmlns:a14="http://schemas.microsoft.com/office/drawing/2010/main" Requires="a14">
      <xdr:twoCellAnchor>
        <xdr:from>
          <xdr:col>17</xdr:col>
          <xdr:colOff>9525</xdr:colOff>
          <xdr:row>3</xdr:row>
          <xdr:rowOff>0</xdr:rowOff>
        </xdr:from>
        <xdr:to>
          <xdr:col>34</xdr:col>
          <xdr:colOff>276225</xdr:colOff>
          <xdr:row>12</xdr:row>
          <xdr:rowOff>123825</xdr:rowOff>
        </xdr:to>
        <xdr:pic>
          <xdr:nvPicPr>
            <xdr:cNvPr id="8" name="Imagem 3"/>
            <xdr:cNvPicPr>
              <a:picLocks noChangeAspect="1"/>
              <a:extLst>
                <a:ext uri="{84589F7E-364E-4C9E-8A38-B11213B215E9}">
                  <a14:cameraTool cellRange="[1]DADOS!A6:H16" spid="_x0000_s1030"/>
                </a:ext>
              </a:extLst>
            </xdr:cNvPicPr>
          </xdr:nvPicPr>
          <xdr:blipFill>
            <a:blip xmlns:r="http://schemas.openxmlformats.org/officeDocument/2006/relationships" r:embed="rId2"/>
            <a:srcRect l="55278"/>
            <a:stretch>
              <a:fillRect/>
            </a:stretch>
          </xdr:blipFill>
          <xdr:spPr bwMode="auto">
            <a:xfrm>
              <a:off x="10829925" y="447675"/>
              <a:ext cx="14030325" cy="140970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pic>
        <xdr:clientData/>
      </xdr:twoCellAnchor>
    </mc:Choice>
    <mc:Fallback/>
  </mc:AlternateContent>
  <mc:AlternateContent xmlns:mc="http://schemas.openxmlformats.org/markup-compatibility/2006">
    <mc:Choice xmlns:a14="http://schemas.microsoft.com/office/drawing/2010/main" Requires="a14">
      <xdr:twoCellAnchor>
        <xdr:from>
          <xdr:col>23</xdr:col>
          <xdr:colOff>9525</xdr:colOff>
          <xdr:row>3</xdr:row>
          <xdr:rowOff>0</xdr:rowOff>
        </xdr:from>
        <xdr:to>
          <xdr:col>40</xdr:col>
          <xdr:colOff>276225</xdr:colOff>
          <xdr:row>12</xdr:row>
          <xdr:rowOff>123825</xdr:rowOff>
        </xdr:to>
        <xdr:pic>
          <xdr:nvPicPr>
            <xdr:cNvPr id="9" name="Imagem 4"/>
            <xdr:cNvPicPr>
              <a:picLocks noChangeAspect="1"/>
              <a:extLst>
                <a:ext uri="{84589F7E-364E-4C9E-8A38-B11213B215E9}">
                  <a14:cameraTool cellRange="[1]DADOS!A6:H16" spid="_x0000_s1031"/>
                </a:ext>
              </a:extLst>
            </xdr:cNvPicPr>
          </xdr:nvPicPr>
          <xdr:blipFill>
            <a:blip xmlns:r="http://schemas.openxmlformats.org/officeDocument/2006/relationships" r:embed="rId2"/>
            <a:srcRect l="55278"/>
            <a:stretch>
              <a:fillRect/>
            </a:stretch>
          </xdr:blipFill>
          <xdr:spPr bwMode="auto">
            <a:xfrm>
              <a:off x="15687675" y="447675"/>
              <a:ext cx="14030325" cy="140970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pic>
        <xdr:clientData/>
      </xdr:twoCellAnchor>
    </mc:Choice>
    <mc:Fallback/>
  </mc:AlternateContent>
  <mc:AlternateContent xmlns:mc="http://schemas.openxmlformats.org/markup-compatibility/2006">
    <mc:Choice xmlns:a14="http://schemas.microsoft.com/office/drawing/2010/main" Requires="a14">
      <xdr:twoCellAnchor>
        <xdr:from>
          <xdr:col>29</xdr:col>
          <xdr:colOff>0</xdr:colOff>
          <xdr:row>3</xdr:row>
          <xdr:rowOff>0</xdr:rowOff>
        </xdr:from>
        <xdr:to>
          <xdr:col>46</xdr:col>
          <xdr:colOff>266700</xdr:colOff>
          <xdr:row>12</xdr:row>
          <xdr:rowOff>123825</xdr:rowOff>
        </xdr:to>
        <xdr:pic>
          <xdr:nvPicPr>
            <xdr:cNvPr id="10" name="Imagem 5"/>
            <xdr:cNvPicPr>
              <a:picLocks noChangeAspect="1"/>
              <a:extLst>
                <a:ext uri="{84589F7E-364E-4C9E-8A38-B11213B215E9}">
                  <a14:cameraTool cellRange="[1]DADOS!A6:H16" spid="_x0000_s1032"/>
                </a:ext>
              </a:extLst>
            </xdr:cNvPicPr>
          </xdr:nvPicPr>
          <xdr:blipFill>
            <a:blip xmlns:r="http://schemas.openxmlformats.org/officeDocument/2006/relationships" r:embed="rId2"/>
            <a:srcRect l="55278"/>
            <a:stretch>
              <a:fillRect/>
            </a:stretch>
          </xdr:blipFill>
          <xdr:spPr bwMode="auto">
            <a:xfrm>
              <a:off x="20535900" y="447675"/>
              <a:ext cx="14030325" cy="140970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pic>
        <xdr:clientData/>
      </xdr:twoCellAnchor>
    </mc:Choice>
    <mc:Fallback/>
  </mc:AlternateContent>
  <mc:AlternateContent xmlns:mc="http://schemas.openxmlformats.org/markup-compatibility/2006">
    <mc:Choice xmlns:a14="http://schemas.microsoft.com/office/drawing/2010/main" Requires="a14">
      <xdr:twoCellAnchor>
        <xdr:from>
          <xdr:col>35</xdr:col>
          <xdr:colOff>0</xdr:colOff>
          <xdr:row>3</xdr:row>
          <xdr:rowOff>0</xdr:rowOff>
        </xdr:from>
        <xdr:to>
          <xdr:col>52</xdr:col>
          <xdr:colOff>266700</xdr:colOff>
          <xdr:row>12</xdr:row>
          <xdr:rowOff>123825</xdr:rowOff>
        </xdr:to>
        <xdr:pic>
          <xdr:nvPicPr>
            <xdr:cNvPr id="11" name="Imagem 6"/>
            <xdr:cNvPicPr>
              <a:picLocks noChangeAspect="1"/>
              <a:extLst>
                <a:ext uri="{84589F7E-364E-4C9E-8A38-B11213B215E9}">
                  <a14:cameraTool cellRange="[1]DADOS!A6:H16" spid="_x0000_s1033"/>
                </a:ext>
              </a:extLst>
            </xdr:cNvPicPr>
          </xdr:nvPicPr>
          <xdr:blipFill>
            <a:blip xmlns:r="http://schemas.openxmlformats.org/officeDocument/2006/relationships" r:embed="rId2"/>
            <a:srcRect l="55278"/>
            <a:stretch>
              <a:fillRect/>
            </a:stretch>
          </xdr:blipFill>
          <xdr:spPr bwMode="auto">
            <a:xfrm>
              <a:off x="25393650" y="447675"/>
              <a:ext cx="14030325" cy="140970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pic>
        <xdr:clientData/>
      </xdr:twoCellAnchor>
    </mc:Choice>
    <mc:Fallback/>
  </mc:AlternateContent>
  <mc:AlternateContent xmlns:mc="http://schemas.openxmlformats.org/markup-compatibility/2006">
    <mc:Choice xmlns:a14="http://schemas.microsoft.com/office/drawing/2010/main" Requires="a14">
      <xdr:twoCellAnchor>
        <xdr:from>
          <xdr:col>41</xdr:col>
          <xdr:colOff>0</xdr:colOff>
          <xdr:row>3</xdr:row>
          <xdr:rowOff>0</xdr:rowOff>
        </xdr:from>
        <xdr:to>
          <xdr:col>58</xdr:col>
          <xdr:colOff>266700</xdr:colOff>
          <xdr:row>12</xdr:row>
          <xdr:rowOff>123825</xdr:rowOff>
        </xdr:to>
        <xdr:pic>
          <xdr:nvPicPr>
            <xdr:cNvPr id="12" name="Imagem 7"/>
            <xdr:cNvPicPr>
              <a:picLocks noChangeAspect="1"/>
              <a:extLst>
                <a:ext uri="{84589F7E-364E-4C9E-8A38-B11213B215E9}">
                  <a14:cameraTool cellRange="[1]DADOS!A6:H16" spid="_x0000_s1034"/>
                </a:ext>
              </a:extLst>
            </xdr:cNvPicPr>
          </xdr:nvPicPr>
          <xdr:blipFill>
            <a:blip xmlns:r="http://schemas.openxmlformats.org/officeDocument/2006/relationships" r:embed="rId2"/>
            <a:srcRect l="55278"/>
            <a:stretch>
              <a:fillRect/>
            </a:stretch>
          </xdr:blipFill>
          <xdr:spPr bwMode="auto">
            <a:xfrm>
              <a:off x="30251400" y="447675"/>
              <a:ext cx="14030325" cy="140970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pic>
        <xdr:clientData/>
      </xdr:twoCellAnchor>
    </mc:Choice>
    <mc:Fallback/>
  </mc:AlternateContent>
  <mc:AlternateContent xmlns:mc="http://schemas.openxmlformats.org/markup-compatibility/2006">
    <mc:Choice xmlns:a14="http://schemas.microsoft.com/office/drawing/2010/main" Requires="a14">
      <xdr:twoCellAnchor>
        <xdr:from>
          <xdr:col>47</xdr:col>
          <xdr:colOff>0</xdr:colOff>
          <xdr:row>3</xdr:row>
          <xdr:rowOff>0</xdr:rowOff>
        </xdr:from>
        <xdr:to>
          <xdr:col>256</xdr:col>
          <xdr:colOff>2457450</xdr:colOff>
          <xdr:row>12</xdr:row>
          <xdr:rowOff>123825</xdr:rowOff>
        </xdr:to>
        <xdr:pic>
          <xdr:nvPicPr>
            <xdr:cNvPr id="13" name="Imagem 8"/>
            <xdr:cNvPicPr>
              <a:picLocks noChangeAspect="1"/>
              <a:extLst>
                <a:ext uri="{84589F7E-364E-4C9E-8A38-B11213B215E9}">
                  <a14:cameraTool cellRange="[1]DADOS!A6:H16" spid="_x0000_s1035"/>
                </a:ext>
              </a:extLst>
            </xdr:cNvPicPr>
          </xdr:nvPicPr>
          <xdr:blipFill>
            <a:blip xmlns:r="http://schemas.openxmlformats.org/officeDocument/2006/relationships" r:embed="rId2"/>
            <a:srcRect l="55278"/>
            <a:stretch>
              <a:fillRect/>
            </a:stretch>
          </xdr:blipFill>
          <xdr:spPr bwMode="auto">
            <a:xfrm>
              <a:off x="35109150" y="447675"/>
              <a:ext cx="14030325" cy="140970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pic>
        <xdr:clientData/>
      </xdr:twoCellAnchor>
    </mc:Choice>
    <mc:Fallback/>
  </mc:AlternateContent>
  <mc:AlternateContent xmlns:mc="http://schemas.openxmlformats.org/markup-compatibility/2006">
    <mc:Choice xmlns:a14="http://schemas.microsoft.com/office/drawing/2010/main" Requires="a14">
      <xdr:twoCellAnchor>
        <xdr:from>
          <xdr:col>53</xdr:col>
          <xdr:colOff>0</xdr:colOff>
          <xdr:row>3</xdr:row>
          <xdr:rowOff>0</xdr:rowOff>
        </xdr:from>
        <xdr:to>
          <xdr:col>256</xdr:col>
          <xdr:colOff>7315200</xdr:colOff>
          <xdr:row>12</xdr:row>
          <xdr:rowOff>123825</xdr:rowOff>
        </xdr:to>
        <xdr:pic>
          <xdr:nvPicPr>
            <xdr:cNvPr id="14" name="Imagem 9"/>
            <xdr:cNvPicPr>
              <a:picLocks noChangeAspect="1"/>
              <a:extLst>
                <a:ext uri="{84589F7E-364E-4C9E-8A38-B11213B215E9}">
                  <a14:cameraTool cellRange="[1]DADOS!A6:H16" spid="_x0000_s1036"/>
                </a:ext>
              </a:extLst>
            </xdr:cNvPicPr>
          </xdr:nvPicPr>
          <xdr:blipFill>
            <a:blip xmlns:r="http://schemas.openxmlformats.org/officeDocument/2006/relationships" r:embed="rId2"/>
            <a:srcRect l="55278"/>
            <a:stretch>
              <a:fillRect/>
            </a:stretch>
          </xdr:blipFill>
          <xdr:spPr bwMode="auto">
            <a:xfrm>
              <a:off x="39966900" y="447675"/>
              <a:ext cx="14030325" cy="140970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pic>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ENGENHARIA/%2301%20PROJETOS%20EM%20ANDAMENTO/CAXIAS/%23LICITA&#199;&#195;O/PLE%20CAXIAS%20rev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DOS"/>
      <sheetName val="Eventograma_e_Quantitativos"/>
      <sheetName val="Detalhamento"/>
      <sheetName val="Cronograma"/>
      <sheetName val="PLE"/>
      <sheetName val="Resumo_de_Acompanhamento"/>
      <sheetName val="CronoPrev"/>
    </sheetNames>
    <definedNames>
      <definedName name="SelecionaExibição"/>
    </definedNames>
    <sheetDataSet>
      <sheetData sheetId="0">
        <row r="10">
          <cell r="D10" t="str">
            <v>CONCEIÇÃO DO CASTELO</v>
          </cell>
        </row>
        <row r="20">
          <cell r="A20" t="str">
            <v>NEYTON BILLER DE SOUZA</v>
          </cell>
          <cell r="C20" t="str">
            <v>ES-046808/D</v>
          </cell>
        </row>
        <row r="33">
          <cell r="A33" t="str">
            <v>Núm do Evento</v>
          </cell>
        </row>
        <row r="34">
          <cell r="A34">
            <v>1</v>
          </cell>
        </row>
      </sheetData>
      <sheetData sheetId="1">
        <row r="15">
          <cell r="N15" t="str">
            <v>A</v>
          </cell>
          <cell r="O15" t="str">
            <v>B</v>
          </cell>
          <cell r="P15" t="str">
            <v>C</v>
          </cell>
          <cell r="Q15" t="str">
            <v>D</v>
          </cell>
        </row>
        <row r="269">
          <cell r="B269">
            <v>252</v>
          </cell>
          <cell r="C269" t="str">
            <v>Evento</v>
          </cell>
          <cell r="D269" t="str">
            <v>Evento</v>
          </cell>
          <cell r="E269" t="str">
            <v>Administração Local</v>
          </cell>
          <cell r="F269" t="str">
            <v>R$</v>
          </cell>
          <cell r="G269" t="str">
            <v/>
          </cell>
          <cell r="H269" t="str">
            <v/>
          </cell>
          <cell r="I269">
            <v>23607.82</v>
          </cell>
          <cell r="K269">
            <v>1</v>
          </cell>
          <cell r="L269" t="str">
            <v/>
          </cell>
          <cell r="N269">
            <v>23607.82</v>
          </cell>
          <cell r="O269">
            <v>0</v>
          </cell>
          <cell r="P269">
            <v>0</v>
          </cell>
          <cell r="Q269">
            <v>0</v>
          </cell>
          <cell r="R269">
            <v>0</v>
          </cell>
          <cell r="S269">
            <v>0</v>
          </cell>
          <cell r="T269">
            <v>0</v>
          </cell>
          <cell r="U269">
            <v>0</v>
          </cell>
          <cell r="V269">
            <v>0</v>
          </cell>
          <cell r="W269">
            <v>0</v>
          </cell>
          <cell r="X269">
            <v>0</v>
          </cell>
          <cell r="Y269">
            <v>0</v>
          </cell>
          <cell r="Z269">
            <v>0</v>
          </cell>
          <cell r="AA269">
            <v>0</v>
          </cell>
          <cell r="AB269">
            <v>0</v>
          </cell>
          <cell r="AC269">
            <v>0</v>
          </cell>
          <cell r="AD269">
            <v>0</v>
          </cell>
          <cell r="AE269">
            <v>0</v>
          </cell>
          <cell r="AF269">
            <v>0</v>
          </cell>
          <cell r="AG269">
            <v>0</v>
          </cell>
          <cell r="AH269">
            <v>0</v>
          </cell>
          <cell r="AI269">
            <v>0</v>
          </cell>
          <cell r="AJ269">
            <v>0</v>
          </cell>
          <cell r="AK269">
            <v>0</v>
          </cell>
          <cell r="AL269">
            <v>0</v>
          </cell>
          <cell r="AM269">
            <v>0</v>
          </cell>
          <cell r="AN269">
            <v>0</v>
          </cell>
          <cell r="AO269">
            <v>0</v>
          </cell>
          <cell r="AP269">
            <v>0</v>
          </cell>
          <cell r="AQ269">
            <v>0</v>
          </cell>
          <cell r="AR269">
            <v>0</v>
          </cell>
          <cell r="AS269">
            <v>0</v>
          </cell>
          <cell r="AT269">
            <v>0</v>
          </cell>
          <cell r="AU269">
            <v>0</v>
          </cell>
          <cell r="AV269">
            <v>0</v>
          </cell>
          <cell r="AW269">
            <v>0</v>
          </cell>
          <cell r="AX269">
            <v>0</v>
          </cell>
          <cell r="AY269">
            <v>0</v>
          </cell>
          <cell r="AZ269">
            <v>0</v>
          </cell>
          <cell r="BA269">
            <v>0</v>
          </cell>
          <cell r="BB269">
            <v>0</v>
          </cell>
          <cell r="BC269">
            <v>0</v>
          </cell>
          <cell r="BD269">
            <v>0</v>
          </cell>
          <cell r="BE269">
            <v>0</v>
          </cell>
          <cell r="BF269">
            <v>0</v>
          </cell>
          <cell r="BG269">
            <v>0</v>
          </cell>
          <cell r="BH269">
            <v>0</v>
          </cell>
          <cell r="BI269">
            <v>0</v>
          </cell>
          <cell r="BJ269">
            <v>0</v>
          </cell>
          <cell r="BK269">
            <v>0</v>
          </cell>
        </row>
        <row r="292">
          <cell r="C292" t="str">
            <v>CONCEIÇÃO DO CASTELO, 04 de maio de 2020</v>
          </cell>
        </row>
        <row r="293">
          <cell r="P293" t="str">
            <v>NEYTON BILLER DE SOUZA</v>
          </cell>
        </row>
        <row r="294">
          <cell r="P294" t="str">
            <v>ES-046808/D</v>
          </cell>
        </row>
      </sheetData>
      <sheetData sheetId="2"/>
      <sheetData sheetId="3">
        <row r="57">
          <cell r="B57" t="str">
            <v>Cronograma</v>
          </cell>
          <cell r="G57">
            <v>1</v>
          </cell>
          <cell r="K57">
            <v>2</v>
          </cell>
          <cell r="O57">
            <v>3</v>
          </cell>
          <cell r="S57">
            <v>4</v>
          </cell>
          <cell r="W57">
            <v>5</v>
          </cell>
          <cell r="AA57">
            <v>6</v>
          </cell>
          <cell r="AE57">
            <v>7</v>
          </cell>
          <cell r="AI57">
            <v>8</v>
          </cell>
          <cell r="AM57">
            <v>9</v>
          </cell>
          <cell r="AQ57">
            <v>10</v>
          </cell>
          <cell r="AU57">
            <v>11</v>
          </cell>
          <cell r="AY57">
            <v>12</v>
          </cell>
        </row>
        <row r="58">
          <cell r="B58" t="str">
            <v>Parcela</v>
          </cell>
          <cell r="E58" t="str">
            <v>%</v>
          </cell>
          <cell r="G58">
            <v>5.9083460565426127E-2</v>
          </cell>
          <cell r="K58">
            <v>9.7397122988641033E-2</v>
          </cell>
          <cell r="O58">
            <v>6.1080011497421399E-2</v>
          </cell>
          <cell r="S58">
            <v>7.3590757327817446E-2</v>
          </cell>
          <cell r="W58">
            <v>9.770282851403804E-2</v>
          </cell>
          <cell r="AA58">
            <v>0.19077503281139863</v>
          </cell>
          <cell r="AE58">
            <v>0.10647272772203657</v>
          </cell>
          <cell r="AI58">
            <v>3.4596379336650968E-2</v>
          </cell>
          <cell r="AM58">
            <v>0.11628499326980538</v>
          </cell>
          <cell r="AQ58">
            <v>6.7233420966805166E-2</v>
          </cell>
          <cell r="AU58">
            <v>5.7667232657957104E-2</v>
          </cell>
          <cell r="AY58">
            <v>3.8116032342002414E-2</v>
          </cell>
        </row>
        <row r="59">
          <cell r="E59" t="str">
            <v>R$</v>
          </cell>
          <cell r="G59">
            <v>46152.111702005677</v>
          </cell>
          <cell r="K59">
            <v>76080.223748033706</v>
          </cell>
          <cell r="O59">
            <v>47711.685917029055</v>
          </cell>
          <cell r="S59">
            <v>57484.257352658802</v>
          </cell>
          <cell r="W59">
            <v>76319.020789050279</v>
          </cell>
          <cell r="AA59">
            <v>149020.90263510559</v>
          </cell>
          <cell r="AE59">
            <v>83169.488990970844</v>
          </cell>
          <cell r="AI59">
            <v>27024.415096031378</v>
          </cell>
          <cell r="AM59">
            <v>90834.185189814787</v>
          </cell>
          <cell r="AQ59">
            <v>52518.324500168565</v>
          </cell>
          <cell r="AU59">
            <v>45045.847648487186</v>
          </cell>
          <cell r="AY59">
            <v>29773.736430644174</v>
          </cell>
        </row>
        <row r="60">
          <cell r="B60" t="str">
            <v>Acumulado</v>
          </cell>
          <cell r="E60" t="str">
            <v>%</v>
          </cell>
          <cell r="G60">
            <v>5.9083460565426127E-2</v>
          </cell>
          <cell r="K60">
            <v>0.15648058355406716</v>
          </cell>
          <cell r="O60">
            <v>0.21756059505148859</v>
          </cell>
          <cell r="S60">
            <v>0.29115135237930606</v>
          </cell>
          <cell r="W60">
            <v>0.38885418089334411</v>
          </cell>
          <cell r="AA60">
            <v>0.57962921370474274</v>
          </cell>
          <cell r="AE60">
            <v>0.68610194142677927</v>
          </cell>
          <cell r="AI60">
            <v>0.72069832076343021</v>
          </cell>
          <cell r="AM60">
            <v>0.83698331403323567</v>
          </cell>
          <cell r="AQ60">
            <v>0.90421673500004074</v>
          </cell>
          <cell r="AU60">
            <v>0.96188396765799788</v>
          </cell>
          <cell r="AY60">
            <v>1.0000000000000002</v>
          </cell>
        </row>
        <row r="61">
          <cell r="E61" t="str">
            <v>R$</v>
          </cell>
          <cell r="G61">
            <v>46152.111702005677</v>
          </cell>
          <cell r="K61">
            <v>122232.33545003939</v>
          </cell>
          <cell r="O61">
            <v>169944.02136706846</v>
          </cell>
          <cell r="S61">
            <v>227428.27871972727</v>
          </cell>
          <cell r="W61">
            <v>303747.29950877756</v>
          </cell>
          <cell r="AA61">
            <v>452768.20214388316</v>
          </cell>
          <cell r="AE61">
            <v>535937.69113485399</v>
          </cell>
          <cell r="AI61">
            <v>562962.10623088537</v>
          </cell>
          <cell r="AM61">
            <v>653796.29142070014</v>
          </cell>
          <cell r="AQ61">
            <v>706314.6159208687</v>
          </cell>
          <cell r="AU61">
            <v>751360.4635693559</v>
          </cell>
          <cell r="AY61">
            <v>781134.20000000007</v>
          </cell>
        </row>
      </sheetData>
      <sheetData sheetId="4">
        <row r="28">
          <cell r="AA28">
            <v>0</v>
          </cell>
          <cell r="AX28">
            <v>1</v>
          </cell>
        </row>
        <row r="57">
          <cell r="G57" t="str">
            <v>Datas das medições</v>
          </cell>
        </row>
        <row r="59">
          <cell r="B59" t="str">
            <v>Medições</v>
          </cell>
          <cell r="G59">
            <v>1</v>
          </cell>
          <cell r="K59">
            <v>2</v>
          </cell>
          <cell r="O59">
            <v>3</v>
          </cell>
          <cell r="S59">
            <v>4</v>
          </cell>
          <cell r="W59">
            <v>5</v>
          </cell>
          <cell r="AA59">
            <v>6</v>
          </cell>
          <cell r="AE59">
            <v>7</v>
          </cell>
          <cell r="AI59">
            <v>8</v>
          </cell>
          <cell r="AM59">
            <v>9</v>
          </cell>
          <cell r="AQ59">
            <v>10</v>
          </cell>
          <cell r="AU59">
            <v>11</v>
          </cell>
          <cell r="AY59">
            <v>12</v>
          </cell>
        </row>
        <row r="60">
          <cell r="B60" t="str">
            <v>Período</v>
          </cell>
          <cell r="E60" t="str">
            <v>%</v>
          </cell>
          <cell r="G60">
            <v>0</v>
          </cell>
          <cell r="K60">
            <v>0</v>
          </cell>
          <cell r="O60">
            <v>0</v>
          </cell>
          <cell r="S60">
            <v>0</v>
          </cell>
          <cell r="W60">
            <v>0</v>
          </cell>
          <cell r="AA60">
            <v>0</v>
          </cell>
          <cell r="AE60">
            <v>0</v>
          </cell>
          <cell r="AI60">
            <v>0</v>
          </cell>
          <cell r="AM60">
            <v>0</v>
          </cell>
          <cell r="AQ60">
            <v>0</v>
          </cell>
          <cell r="AU60">
            <v>0</v>
          </cell>
          <cell r="AY60">
            <v>0</v>
          </cell>
        </row>
        <row r="61">
          <cell r="E61" t="str">
            <v>R$</v>
          </cell>
          <cell r="G61">
            <v>0</v>
          </cell>
          <cell r="K61">
            <v>0</v>
          </cell>
          <cell r="O61">
            <v>0</v>
          </cell>
          <cell r="S61">
            <v>0</v>
          </cell>
          <cell r="W61">
            <v>0</v>
          </cell>
          <cell r="AA61">
            <v>0</v>
          </cell>
          <cell r="AE61">
            <v>0</v>
          </cell>
          <cell r="AI61">
            <v>0</v>
          </cell>
          <cell r="AM61">
            <v>0</v>
          </cell>
          <cell r="AQ61">
            <v>0</v>
          </cell>
          <cell r="AU61">
            <v>0</v>
          </cell>
          <cell r="AY61">
            <v>0</v>
          </cell>
        </row>
        <row r="62">
          <cell r="B62" t="str">
            <v>Acumulado</v>
          </cell>
          <cell r="E62" t="str">
            <v>%</v>
          </cell>
          <cell r="G62">
            <v>0</v>
          </cell>
          <cell r="K62">
            <v>0</v>
          </cell>
          <cell r="O62">
            <v>0</v>
          </cell>
          <cell r="S62">
            <v>0</v>
          </cell>
          <cell r="W62">
            <v>0</v>
          </cell>
          <cell r="AA62">
            <v>0</v>
          </cell>
          <cell r="AE62">
            <v>0</v>
          </cell>
          <cell r="AI62">
            <v>0</v>
          </cell>
          <cell r="AM62">
            <v>0</v>
          </cell>
          <cell r="AQ62">
            <v>0</v>
          </cell>
          <cell r="AU62">
            <v>0</v>
          </cell>
          <cell r="AY62">
            <v>0</v>
          </cell>
        </row>
        <row r="63">
          <cell r="E63" t="str">
            <v>R$</v>
          </cell>
          <cell r="G63">
            <v>0</v>
          </cell>
          <cell r="K63">
            <v>0</v>
          </cell>
          <cell r="O63">
            <v>0</v>
          </cell>
          <cell r="S63">
            <v>0</v>
          </cell>
          <cell r="W63">
            <v>0</v>
          </cell>
          <cell r="AA63">
            <v>0</v>
          </cell>
          <cell r="AE63">
            <v>0</v>
          </cell>
          <cell r="AI63">
            <v>0</v>
          </cell>
          <cell r="AM63">
            <v>0</v>
          </cell>
          <cell r="AQ63">
            <v>0</v>
          </cell>
          <cell r="AU63">
            <v>0</v>
          </cell>
          <cell r="AY63">
            <v>0</v>
          </cell>
        </row>
      </sheetData>
      <sheetData sheetId="5">
        <row r="14">
          <cell r="C14">
            <v>1</v>
          </cell>
        </row>
        <row r="15">
          <cell r="C15">
            <v>1</v>
          </cell>
        </row>
        <row r="16">
          <cell r="C16">
            <v>1</v>
          </cell>
        </row>
        <row r="17">
          <cell r="C17">
            <v>1</v>
          </cell>
        </row>
        <row r="18">
          <cell r="C18">
            <v>1</v>
          </cell>
        </row>
        <row r="19">
          <cell r="C19">
            <v>1</v>
          </cell>
        </row>
        <row r="20">
          <cell r="C20">
            <v>1</v>
          </cell>
        </row>
        <row r="21">
          <cell r="C21">
            <v>1</v>
          </cell>
        </row>
        <row r="22">
          <cell r="C22">
            <v>1</v>
          </cell>
        </row>
        <row r="23">
          <cell r="C23">
            <v>1</v>
          </cell>
        </row>
        <row r="24">
          <cell r="C24">
            <v>1</v>
          </cell>
        </row>
        <row r="25">
          <cell r="C25">
            <v>1</v>
          </cell>
        </row>
        <row r="26">
          <cell r="C26">
            <v>1</v>
          </cell>
        </row>
        <row r="27">
          <cell r="C27">
            <v>1</v>
          </cell>
        </row>
        <row r="28">
          <cell r="C28">
            <v>1</v>
          </cell>
        </row>
        <row r="29">
          <cell r="C29">
            <v>1</v>
          </cell>
        </row>
        <row r="30">
          <cell r="C30">
            <v>1</v>
          </cell>
        </row>
        <row r="31">
          <cell r="C31">
            <v>1</v>
          </cell>
        </row>
        <row r="32">
          <cell r="C32">
            <v>1</v>
          </cell>
        </row>
        <row r="33">
          <cell r="C33">
            <v>1</v>
          </cell>
        </row>
        <row r="34">
          <cell r="C34">
            <v>1</v>
          </cell>
        </row>
        <row r="35">
          <cell r="C35">
            <v>1</v>
          </cell>
        </row>
        <row r="36">
          <cell r="C36">
            <v>1</v>
          </cell>
        </row>
        <row r="37">
          <cell r="C37">
            <v>1</v>
          </cell>
        </row>
      </sheetData>
      <sheetData sheetId="6">
        <row r="13">
          <cell r="B13">
            <v>0</v>
          </cell>
        </row>
      </sheetData>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Plan10" filterMode="1"/>
  <dimension ref="A1:BJ293"/>
  <sheetViews>
    <sheetView showGridLines="0" tabSelected="1" topLeftCell="E2" zoomScaleNormal="100" zoomScaleSheetLayoutView="100" workbookViewId="0">
      <selection activeCell="I21" sqref="I21"/>
    </sheetView>
  </sheetViews>
  <sheetFormatPr defaultColWidth="0" defaultRowHeight="11.25" x14ac:dyDescent="0.2"/>
  <cols>
    <col min="1" max="1" width="9.140625" style="2" hidden="1" customWidth="1"/>
    <col min="2" max="3" width="8" style="2" hidden="1" customWidth="1"/>
    <col min="4" max="4" width="3.28515625" style="2" hidden="1" customWidth="1"/>
    <col min="5" max="5" width="7.140625" style="14" customWidth="1"/>
    <col min="6" max="6" width="9.140625" style="15" hidden="1" customWidth="1"/>
    <col min="7" max="7" width="9.140625" style="15" customWidth="1"/>
    <col min="8" max="8" width="48.85546875" style="14" customWidth="1"/>
    <col min="9" max="9" width="10.42578125" style="15" customWidth="1"/>
    <col min="10" max="10" width="12.42578125" style="2" customWidth="1"/>
    <col min="11" max="11" width="1.42578125" style="2" customWidth="1"/>
    <col min="12" max="61" width="12.140625" style="2" customWidth="1"/>
    <col min="62" max="62" width="3.5703125" style="2" customWidth="1"/>
    <col min="63" max="16384" width="11.5703125" style="2" hidden="1"/>
  </cols>
  <sheetData>
    <row r="1" spans="1:61" hidden="1" x14ac:dyDescent="0.2">
      <c r="A1" s="1" t="e">
        <f ca="1">mais_um</f>
        <v>#REF!</v>
      </c>
      <c r="B1" s="2" t="e">
        <f ca="1">OFFSET(LIorçamento,$A1-1,B$16,1,1)</f>
        <v>#REF!</v>
      </c>
      <c r="E1" s="3" t="e">
        <f ca="1">OFFSET(LIorçamento,$A1-1,E$16,1,1)</f>
        <v>#REF!</v>
      </c>
      <c r="F1" s="4" t="e">
        <f ca="1">CHOOSE($B$8,IF(OR(Nível="Serviço",Nível="Evento"),E1*10^4+IF(Nível&lt;&gt;"Evento",A1,0),0),IF(Nível&lt;&gt;"Evento",A1,0))</f>
        <v>#REF!</v>
      </c>
      <c r="G1" s="5" t="e">
        <f ca="1">OFFSET(LIorçamento,$A1-1,G$16,1,1)</f>
        <v>#REF!</v>
      </c>
      <c r="H1" s="6" t="e">
        <f ca="1">OFFSET(LIorçamento,$A1-1,H$16,1,1)</f>
        <v>#REF!</v>
      </c>
      <c r="I1" s="7" t="e">
        <f ca="1">IF(OR(Nível="Serviço",Nível="evento"),OFFSET(LIorçamento,$A1-1,I$16,1,1),"")</f>
        <v>#REF!</v>
      </c>
      <c r="J1" s="8" t="e">
        <f ca="1">IF(OR(Nível="Serviço",Nível="evento"),SUM(L1:BI1),"")</f>
        <v>#REF!</v>
      </c>
      <c r="K1" s="9"/>
      <c r="L1" s="8" t="e">
        <f ca="1">IF(L$13="",0,CHOOSE(Detalhamento.OpçãoServiços,OFFSET(Import.PLQ,$A1-1,L$15-1,1,1),IF($E1&lt;&gt;1,IF(ISNUMBER(INDEX(Import.PLE,Detalhamento!$E1,Detalhamento!L$15)),IF(INDEX(Import.PLE,Detalhamento!$E1,Detalhamento!L$15)&lt;=mediçao,OFFSET(Import.PLQ,$A1-1,L$15-1,1,1),0),0),[1]PLE!$AA$28*OFFSET(Import.PLQ,$A1-1,L$15-1,1,1)),IF($E1&lt;&gt;1,IF(ISNUMBER(INDEX(Import.PLE,Detalhamento!$E1,Detalhamento!L$15)),IF(INDEX(Import.PLE,Detalhamento!$E1,Detalhamento!L$15)&lt;=mediçao,0,OFFSET(Import.PLQ,$A1-1,L$15-1,1,1)),OFFSET(Import.PLQ,$A1-1,L$15-1,1,1)),(1-[1]PLE!$AA$28)*OFFSET(Import.PLQ,$A1-1,L$15-1,1,1))))</f>
        <v>#REF!</v>
      </c>
      <c r="M1" s="8" t="e">
        <f ca="1">IF(M$13="",0,CHOOSE(Detalhamento.OpçãoServiços,OFFSET(Import.PLQ,$A1-1,M$15-1,1,1),IF($E1&lt;&gt;1,IF(ISNUMBER(INDEX(Import.PLE,Detalhamento!$E1,Detalhamento!M$15)),IF(INDEX(Import.PLE,Detalhamento!$E1,Detalhamento!M$15)&lt;=mediçao,OFFSET(Import.PLQ,$A1-1,M$15-1,1,1),0),0),[1]PLE!$AA$28*OFFSET(Import.PLQ,$A1-1,M$15-1,1,1)),IF($E1&lt;&gt;1,IF(ISNUMBER(INDEX(Import.PLE,Detalhamento!$E1,Detalhamento!M$15)),IF(INDEX(Import.PLE,Detalhamento!$E1,Detalhamento!M$15)&lt;=mediçao,0,OFFSET(Import.PLQ,$A1-1,M$15-1,1,1)),OFFSET(Import.PLQ,$A1-1,M$15-1,1,1)),(1-[1]PLE!$AA$28)*OFFSET(Import.PLQ,$A1-1,M$15-1,1,1))))</f>
        <v>#REF!</v>
      </c>
      <c r="N1" s="8" t="e">
        <f ca="1">IF(N$13="",0,CHOOSE(Detalhamento.OpçãoServiços,OFFSET(Import.PLQ,$A1-1,N$15-1,1,1),IF($E1&lt;&gt;1,IF(ISNUMBER(INDEX(Import.PLE,Detalhamento!$E1,Detalhamento!N$15)),IF(INDEX(Import.PLE,Detalhamento!$E1,Detalhamento!N$15)&lt;=mediçao,OFFSET(Import.PLQ,$A1-1,N$15-1,1,1),0),0),[1]PLE!$AA$28*OFFSET(Import.PLQ,$A1-1,N$15-1,1,1)),IF($E1&lt;&gt;1,IF(ISNUMBER(INDEX(Import.PLE,Detalhamento!$E1,Detalhamento!N$15)),IF(INDEX(Import.PLE,Detalhamento!$E1,Detalhamento!N$15)&lt;=mediçao,0,OFFSET(Import.PLQ,$A1-1,N$15-1,1,1)),OFFSET(Import.PLQ,$A1-1,N$15-1,1,1)),(1-[1]PLE!$AA$28)*OFFSET(Import.PLQ,$A1-1,N$15-1,1,1))))</f>
        <v>#REF!</v>
      </c>
      <c r="O1" s="8" t="e">
        <f ca="1">IF(O$13="",0,CHOOSE(Detalhamento.OpçãoServiços,OFFSET(Import.PLQ,$A1-1,O$15-1,1,1),IF($E1&lt;&gt;1,IF(ISNUMBER(INDEX(Import.PLE,Detalhamento!$E1,Detalhamento!O$15)),IF(INDEX(Import.PLE,Detalhamento!$E1,Detalhamento!O$15)&lt;=mediçao,OFFSET(Import.PLQ,$A1-1,O$15-1,1,1),0),0),[1]PLE!$AA$28*OFFSET(Import.PLQ,$A1-1,O$15-1,1,1)),IF($E1&lt;&gt;1,IF(ISNUMBER(INDEX(Import.PLE,Detalhamento!$E1,Detalhamento!O$15)),IF(INDEX(Import.PLE,Detalhamento!$E1,Detalhamento!O$15)&lt;=mediçao,0,OFFSET(Import.PLQ,$A1-1,O$15-1,1,1)),OFFSET(Import.PLQ,$A1-1,O$15-1,1,1)),(1-[1]PLE!$AA$28)*OFFSET(Import.PLQ,$A1-1,O$15-1,1,1))))</f>
        <v>#REF!</v>
      </c>
      <c r="P1" s="8">
        <f ca="1">IF(P$13="",0,CHOOSE(Detalhamento.OpçãoServiços,OFFSET(Import.PLQ,$A1-1,P$15-1,1,1),IF($E1&lt;&gt;1,IF(ISNUMBER(INDEX(Import.PLE,Detalhamento!$E1,Detalhamento!P$15)),IF(INDEX(Import.PLE,Detalhamento!$E1,Detalhamento!P$15)&lt;=mediçao,OFFSET(Import.PLQ,$A1-1,P$15-1,1,1),0),0),[1]PLE!$AA$28*OFFSET(Import.PLQ,$A1-1,P$15-1,1,1)),IF($E1&lt;&gt;1,IF(ISNUMBER(INDEX(Import.PLE,Detalhamento!$E1,Detalhamento!P$15)),IF(INDEX(Import.PLE,Detalhamento!$E1,Detalhamento!P$15)&lt;=mediçao,0,OFFSET(Import.PLQ,$A1-1,P$15-1,1,1)),OFFSET(Import.PLQ,$A1-1,P$15-1,1,1)),(1-[1]PLE!$AA$28)*OFFSET(Import.PLQ,$A1-1,P$15-1,1,1))))</f>
        <v>0</v>
      </c>
      <c r="Q1" s="8">
        <f ca="1">IF(Q$13="",0,CHOOSE(Detalhamento.OpçãoServiços,OFFSET(Import.PLQ,$A1-1,Q$15-1,1,1),IF($E1&lt;&gt;1,IF(ISNUMBER(INDEX(Import.PLE,Detalhamento!$E1,Detalhamento!Q$15)),IF(INDEX(Import.PLE,Detalhamento!$E1,Detalhamento!Q$15)&lt;=mediçao,OFFSET(Import.PLQ,$A1-1,Q$15-1,1,1),0),0),[1]PLE!$AA$28*OFFSET(Import.PLQ,$A1-1,Q$15-1,1,1)),IF($E1&lt;&gt;1,IF(ISNUMBER(INDEX(Import.PLE,Detalhamento!$E1,Detalhamento!Q$15)),IF(INDEX(Import.PLE,Detalhamento!$E1,Detalhamento!Q$15)&lt;=mediçao,0,OFFSET(Import.PLQ,$A1-1,Q$15-1,1,1)),OFFSET(Import.PLQ,$A1-1,Q$15-1,1,1)),(1-[1]PLE!$AA$28)*OFFSET(Import.PLQ,$A1-1,Q$15-1,1,1))))</f>
        <v>0</v>
      </c>
      <c r="R1" s="8">
        <f ca="1">IF(R$13="",0,CHOOSE(Detalhamento.OpçãoServiços,OFFSET(Import.PLQ,$A1-1,R$15-1,1,1),IF($E1&lt;&gt;1,IF(ISNUMBER(INDEX(Import.PLE,Detalhamento!$E1,Detalhamento!R$15)),IF(INDEX(Import.PLE,Detalhamento!$E1,Detalhamento!R$15)&lt;=mediçao,OFFSET(Import.PLQ,$A1-1,R$15-1,1,1),0),0),[1]PLE!$AA$28*OFFSET(Import.PLQ,$A1-1,R$15-1,1,1)),IF($E1&lt;&gt;1,IF(ISNUMBER(INDEX(Import.PLE,Detalhamento!$E1,Detalhamento!R$15)),IF(INDEX(Import.PLE,Detalhamento!$E1,Detalhamento!R$15)&lt;=mediçao,0,OFFSET(Import.PLQ,$A1-1,R$15-1,1,1)),OFFSET(Import.PLQ,$A1-1,R$15-1,1,1)),(1-[1]PLE!$AA$28)*OFFSET(Import.PLQ,$A1-1,R$15-1,1,1))))</f>
        <v>0</v>
      </c>
      <c r="S1" s="8">
        <f ca="1">IF(S$13="",0,CHOOSE(Detalhamento.OpçãoServiços,OFFSET(Import.PLQ,$A1-1,S$15-1,1,1),IF($E1&lt;&gt;1,IF(ISNUMBER(INDEX(Import.PLE,Detalhamento!$E1,Detalhamento!S$15)),IF(INDEX(Import.PLE,Detalhamento!$E1,Detalhamento!S$15)&lt;=mediçao,OFFSET(Import.PLQ,$A1-1,S$15-1,1,1),0),0),[1]PLE!$AA$28*OFFSET(Import.PLQ,$A1-1,S$15-1,1,1)),IF($E1&lt;&gt;1,IF(ISNUMBER(INDEX(Import.PLE,Detalhamento!$E1,Detalhamento!S$15)),IF(INDEX(Import.PLE,Detalhamento!$E1,Detalhamento!S$15)&lt;=mediçao,0,OFFSET(Import.PLQ,$A1-1,S$15-1,1,1)),OFFSET(Import.PLQ,$A1-1,S$15-1,1,1)),(1-[1]PLE!$AA$28)*OFFSET(Import.PLQ,$A1-1,S$15-1,1,1))))</f>
        <v>0</v>
      </c>
      <c r="T1" s="8">
        <f ca="1">IF(T$13="",0,CHOOSE(Detalhamento.OpçãoServiços,OFFSET(Import.PLQ,$A1-1,T$15-1,1,1),IF($E1&lt;&gt;1,IF(ISNUMBER(INDEX(Import.PLE,Detalhamento!$E1,Detalhamento!T$15)),IF(INDEX(Import.PLE,Detalhamento!$E1,Detalhamento!T$15)&lt;=mediçao,OFFSET(Import.PLQ,$A1-1,T$15-1,1,1),0),0),[1]PLE!$AA$28*OFFSET(Import.PLQ,$A1-1,T$15-1,1,1)),IF($E1&lt;&gt;1,IF(ISNUMBER(INDEX(Import.PLE,Detalhamento!$E1,Detalhamento!T$15)),IF(INDEX(Import.PLE,Detalhamento!$E1,Detalhamento!T$15)&lt;=mediçao,0,OFFSET(Import.PLQ,$A1-1,T$15-1,1,1)),OFFSET(Import.PLQ,$A1-1,T$15-1,1,1)),(1-[1]PLE!$AA$28)*OFFSET(Import.PLQ,$A1-1,T$15-1,1,1))))</f>
        <v>0</v>
      </c>
      <c r="U1" s="8">
        <f ca="1">IF(U$13="",0,CHOOSE(Detalhamento.OpçãoServiços,OFFSET(Import.PLQ,$A1-1,U$15-1,1,1),IF($E1&lt;&gt;1,IF(ISNUMBER(INDEX(Import.PLE,Detalhamento!$E1,Detalhamento!U$15)),IF(INDEX(Import.PLE,Detalhamento!$E1,Detalhamento!U$15)&lt;=mediçao,OFFSET(Import.PLQ,$A1-1,U$15-1,1,1),0),0),[1]PLE!$AA$28*OFFSET(Import.PLQ,$A1-1,U$15-1,1,1)),IF($E1&lt;&gt;1,IF(ISNUMBER(INDEX(Import.PLE,Detalhamento!$E1,Detalhamento!U$15)),IF(INDEX(Import.PLE,Detalhamento!$E1,Detalhamento!U$15)&lt;=mediçao,0,OFFSET(Import.PLQ,$A1-1,U$15-1,1,1)),OFFSET(Import.PLQ,$A1-1,U$15-1,1,1)),(1-[1]PLE!$AA$28)*OFFSET(Import.PLQ,$A1-1,U$15-1,1,1))))</f>
        <v>0</v>
      </c>
      <c r="V1" s="8">
        <f ca="1">IF(V$13="",0,CHOOSE(Detalhamento.OpçãoServiços,OFFSET(Import.PLQ,$A1-1,V$15-1,1,1),IF($E1&lt;&gt;1,IF(ISNUMBER(INDEX(Import.PLE,Detalhamento!$E1,Detalhamento!V$15)),IF(INDEX(Import.PLE,Detalhamento!$E1,Detalhamento!V$15)&lt;=mediçao,OFFSET(Import.PLQ,$A1-1,V$15-1,1,1),0),0),[1]PLE!$AA$28*OFFSET(Import.PLQ,$A1-1,V$15-1,1,1)),IF($E1&lt;&gt;1,IF(ISNUMBER(INDEX(Import.PLE,Detalhamento!$E1,Detalhamento!V$15)),IF(INDEX(Import.PLE,Detalhamento!$E1,Detalhamento!V$15)&lt;=mediçao,0,OFFSET(Import.PLQ,$A1-1,V$15-1,1,1)),OFFSET(Import.PLQ,$A1-1,V$15-1,1,1)),(1-[1]PLE!$AA$28)*OFFSET(Import.PLQ,$A1-1,V$15-1,1,1))))</f>
        <v>0</v>
      </c>
      <c r="W1" s="8">
        <f ca="1">IF(W$13="",0,CHOOSE(Detalhamento.OpçãoServiços,OFFSET(Import.PLQ,$A1-1,W$15-1,1,1),IF($E1&lt;&gt;1,IF(ISNUMBER(INDEX(Import.PLE,Detalhamento!$E1,Detalhamento!W$15)),IF(INDEX(Import.PLE,Detalhamento!$E1,Detalhamento!W$15)&lt;=mediçao,OFFSET(Import.PLQ,$A1-1,W$15-1,1,1),0),0),[1]PLE!$AA$28*OFFSET(Import.PLQ,$A1-1,W$15-1,1,1)),IF($E1&lt;&gt;1,IF(ISNUMBER(INDEX(Import.PLE,Detalhamento!$E1,Detalhamento!W$15)),IF(INDEX(Import.PLE,Detalhamento!$E1,Detalhamento!W$15)&lt;=mediçao,0,OFFSET(Import.PLQ,$A1-1,W$15-1,1,1)),OFFSET(Import.PLQ,$A1-1,W$15-1,1,1)),(1-[1]PLE!$AA$28)*OFFSET(Import.PLQ,$A1-1,W$15-1,1,1))))</f>
        <v>0</v>
      </c>
      <c r="X1" s="8">
        <f ca="1">IF(X$13="",0,CHOOSE(Detalhamento.OpçãoServiços,OFFSET(Import.PLQ,$A1-1,X$15-1,1,1),IF($E1&lt;&gt;1,IF(ISNUMBER(INDEX(Import.PLE,Detalhamento!$E1,Detalhamento!X$15)),IF(INDEX(Import.PLE,Detalhamento!$E1,Detalhamento!X$15)&lt;=mediçao,OFFSET(Import.PLQ,$A1-1,X$15-1,1,1),0),0),[1]PLE!$AA$28*OFFSET(Import.PLQ,$A1-1,X$15-1,1,1)),IF($E1&lt;&gt;1,IF(ISNUMBER(INDEX(Import.PLE,Detalhamento!$E1,Detalhamento!X$15)),IF(INDEX(Import.PLE,Detalhamento!$E1,Detalhamento!X$15)&lt;=mediçao,0,OFFSET(Import.PLQ,$A1-1,X$15-1,1,1)),OFFSET(Import.PLQ,$A1-1,X$15-1,1,1)),(1-[1]PLE!$AA$28)*OFFSET(Import.PLQ,$A1-1,X$15-1,1,1))))</f>
        <v>0</v>
      </c>
      <c r="Y1" s="8">
        <f ca="1">IF(Y$13="",0,CHOOSE(Detalhamento.OpçãoServiços,OFFSET(Import.PLQ,$A1-1,Y$15-1,1,1),IF($E1&lt;&gt;1,IF(ISNUMBER(INDEX(Import.PLE,Detalhamento!$E1,Detalhamento!Y$15)),IF(INDEX(Import.PLE,Detalhamento!$E1,Detalhamento!Y$15)&lt;=mediçao,OFFSET(Import.PLQ,$A1-1,Y$15-1,1,1),0),0),[1]PLE!$AA$28*OFFSET(Import.PLQ,$A1-1,Y$15-1,1,1)),IF($E1&lt;&gt;1,IF(ISNUMBER(INDEX(Import.PLE,Detalhamento!$E1,Detalhamento!Y$15)),IF(INDEX(Import.PLE,Detalhamento!$E1,Detalhamento!Y$15)&lt;=mediçao,0,OFFSET(Import.PLQ,$A1-1,Y$15-1,1,1)),OFFSET(Import.PLQ,$A1-1,Y$15-1,1,1)),(1-[1]PLE!$AA$28)*OFFSET(Import.PLQ,$A1-1,Y$15-1,1,1))))</f>
        <v>0</v>
      </c>
      <c r="Z1" s="8">
        <f ca="1">IF(Z$13="",0,CHOOSE(Detalhamento.OpçãoServiços,OFFSET(Import.PLQ,$A1-1,Z$15-1,1,1),IF($E1&lt;&gt;1,IF(ISNUMBER(INDEX(Import.PLE,Detalhamento!$E1,Detalhamento!Z$15)),IF(INDEX(Import.PLE,Detalhamento!$E1,Detalhamento!Z$15)&lt;=mediçao,OFFSET(Import.PLQ,$A1-1,Z$15-1,1,1),0),0),[1]PLE!$AA$28*OFFSET(Import.PLQ,$A1-1,Z$15-1,1,1)),IF($E1&lt;&gt;1,IF(ISNUMBER(INDEX(Import.PLE,Detalhamento!$E1,Detalhamento!Z$15)),IF(INDEX(Import.PLE,Detalhamento!$E1,Detalhamento!Z$15)&lt;=mediçao,0,OFFSET(Import.PLQ,$A1-1,Z$15-1,1,1)),OFFSET(Import.PLQ,$A1-1,Z$15-1,1,1)),(1-[1]PLE!$AA$28)*OFFSET(Import.PLQ,$A1-1,Z$15-1,1,1))))</f>
        <v>0</v>
      </c>
      <c r="AA1" s="8">
        <f ca="1">IF(AA$13="",0,CHOOSE(Detalhamento.OpçãoServiços,OFFSET(Import.PLQ,$A1-1,AA$15-1,1,1),IF($E1&lt;&gt;1,IF(ISNUMBER(INDEX(Import.PLE,Detalhamento!$E1,Detalhamento!AA$15)),IF(INDEX(Import.PLE,Detalhamento!$E1,Detalhamento!AA$15)&lt;=mediçao,OFFSET(Import.PLQ,$A1-1,AA$15-1,1,1),0),0),[1]PLE!$AA$28*OFFSET(Import.PLQ,$A1-1,AA$15-1,1,1)),IF($E1&lt;&gt;1,IF(ISNUMBER(INDEX(Import.PLE,Detalhamento!$E1,Detalhamento!AA$15)),IF(INDEX(Import.PLE,Detalhamento!$E1,Detalhamento!AA$15)&lt;=mediçao,0,OFFSET(Import.PLQ,$A1-1,AA$15-1,1,1)),OFFSET(Import.PLQ,$A1-1,AA$15-1,1,1)),(1-[1]PLE!$AA$28)*OFFSET(Import.PLQ,$A1-1,AA$15-1,1,1))))</f>
        <v>0</v>
      </c>
      <c r="AB1" s="8">
        <f ca="1">IF(AB$13="",0,CHOOSE(Detalhamento.OpçãoServiços,OFFSET(Import.PLQ,$A1-1,AB$15-1,1,1),IF($E1&lt;&gt;1,IF(ISNUMBER(INDEX(Import.PLE,Detalhamento!$E1,Detalhamento!AB$15)),IF(INDEX(Import.PLE,Detalhamento!$E1,Detalhamento!AB$15)&lt;=mediçao,OFFSET(Import.PLQ,$A1-1,AB$15-1,1,1),0),0),[1]PLE!$AA$28*OFFSET(Import.PLQ,$A1-1,AB$15-1,1,1)),IF($E1&lt;&gt;1,IF(ISNUMBER(INDEX(Import.PLE,Detalhamento!$E1,Detalhamento!AB$15)),IF(INDEX(Import.PLE,Detalhamento!$E1,Detalhamento!AB$15)&lt;=mediçao,0,OFFSET(Import.PLQ,$A1-1,AB$15-1,1,1)),OFFSET(Import.PLQ,$A1-1,AB$15-1,1,1)),(1-[1]PLE!$AA$28)*OFFSET(Import.PLQ,$A1-1,AB$15-1,1,1))))</f>
        <v>0</v>
      </c>
      <c r="AC1" s="8">
        <f ca="1">IF(AC$13="",0,CHOOSE(Detalhamento.OpçãoServiços,OFFSET(Import.PLQ,$A1-1,AC$15-1,1,1),IF($E1&lt;&gt;1,IF(ISNUMBER(INDEX(Import.PLE,Detalhamento!$E1,Detalhamento!AC$15)),IF(INDEX(Import.PLE,Detalhamento!$E1,Detalhamento!AC$15)&lt;=mediçao,OFFSET(Import.PLQ,$A1-1,AC$15-1,1,1),0),0),[1]PLE!$AA$28*OFFSET(Import.PLQ,$A1-1,AC$15-1,1,1)),IF($E1&lt;&gt;1,IF(ISNUMBER(INDEX(Import.PLE,Detalhamento!$E1,Detalhamento!AC$15)),IF(INDEX(Import.PLE,Detalhamento!$E1,Detalhamento!AC$15)&lt;=mediçao,0,OFFSET(Import.PLQ,$A1-1,AC$15-1,1,1)),OFFSET(Import.PLQ,$A1-1,AC$15-1,1,1)),(1-[1]PLE!$AA$28)*OFFSET(Import.PLQ,$A1-1,AC$15-1,1,1))))</f>
        <v>0</v>
      </c>
      <c r="AD1" s="8">
        <f ca="1">IF(AD$13="",0,CHOOSE(Detalhamento.OpçãoServiços,OFFSET(Import.PLQ,$A1-1,AD$15-1,1,1),IF($E1&lt;&gt;1,IF(ISNUMBER(INDEX(Import.PLE,Detalhamento!$E1,Detalhamento!AD$15)),IF(INDEX(Import.PLE,Detalhamento!$E1,Detalhamento!AD$15)&lt;=mediçao,OFFSET(Import.PLQ,$A1-1,AD$15-1,1,1),0),0),[1]PLE!$AA$28*OFFSET(Import.PLQ,$A1-1,AD$15-1,1,1)),IF($E1&lt;&gt;1,IF(ISNUMBER(INDEX(Import.PLE,Detalhamento!$E1,Detalhamento!AD$15)),IF(INDEX(Import.PLE,Detalhamento!$E1,Detalhamento!AD$15)&lt;=mediçao,0,OFFSET(Import.PLQ,$A1-1,AD$15-1,1,1)),OFFSET(Import.PLQ,$A1-1,AD$15-1,1,1)),(1-[1]PLE!$AA$28)*OFFSET(Import.PLQ,$A1-1,AD$15-1,1,1))))</f>
        <v>0</v>
      </c>
      <c r="AE1" s="8">
        <f ca="1">IF(AE$13="",0,CHOOSE(Detalhamento.OpçãoServiços,OFFSET(Import.PLQ,$A1-1,AE$15-1,1,1),IF($E1&lt;&gt;1,IF(ISNUMBER(INDEX(Import.PLE,Detalhamento!$E1,Detalhamento!AE$15)),IF(INDEX(Import.PLE,Detalhamento!$E1,Detalhamento!AE$15)&lt;=mediçao,OFFSET(Import.PLQ,$A1-1,AE$15-1,1,1),0),0),[1]PLE!$AA$28*OFFSET(Import.PLQ,$A1-1,AE$15-1,1,1)),IF($E1&lt;&gt;1,IF(ISNUMBER(INDEX(Import.PLE,Detalhamento!$E1,Detalhamento!AE$15)),IF(INDEX(Import.PLE,Detalhamento!$E1,Detalhamento!AE$15)&lt;=mediçao,0,OFFSET(Import.PLQ,$A1-1,AE$15-1,1,1)),OFFSET(Import.PLQ,$A1-1,AE$15-1,1,1)),(1-[1]PLE!$AA$28)*OFFSET(Import.PLQ,$A1-1,AE$15-1,1,1))))</f>
        <v>0</v>
      </c>
      <c r="AF1" s="8">
        <f ca="1">IF(AF$13="",0,CHOOSE(Detalhamento.OpçãoServiços,OFFSET(Import.PLQ,$A1-1,AF$15-1,1,1),IF($E1&lt;&gt;1,IF(ISNUMBER(INDEX(Import.PLE,Detalhamento!$E1,Detalhamento!AF$15)),IF(INDEX(Import.PLE,Detalhamento!$E1,Detalhamento!AF$15)&lt;=mediçao,OFFSET(Import.PLQ,$A1-1,AF$15-1,1,1),0),0),[1]PLE!$AA$28*OFFSET(Import.PLQ,$A1-1,AF$15-1,1,1)),IF($E1&lt;&gt;1,IF(ISNUMBER(INDEX(Import.PLE,Detalhamento!$E1,Detalhamento!AF$15)),IF(INDEX(Import.PLE,Detalhamento!$E1,Detalhamento!AF$15)&lt;=mediçao,0,OFFSET(Import.PLQ,$A1-1,AF$15-1,1,1)),OFFSET(Import.PLQ,$A1-1,AF$15-1,1,1)),(1-[1]PLE!$AA$28)*OFFSET(Import.PLQ,$A1-1,AF$15-1,1,1))))</f>
        <v>0</v>
      </c>
      <c r="AG1" s="8">
        <f ca="1">IF(AG$13="",0,CHOOSE(Detalhamento.OpçãoServiços,OFFSET(Import.PLQ,$A1-1,AG$15-1,1,1),IF($E1&lt;&gt;1,IF(ISNUMBER(INDEX(Import.PLE,Detalhamento!$E1,Detalhamento!AG$15)),IF(INDEX(Import.PLE,Detalhamento!$E1,Detalhamento!AG$15)&lt;=mediçao,OFFSET(Import.PLQ,$A1-1,AG$15-1,1,1),0),0),[1]PLE!$AA$28*OFFSET(Import.PLQ,$A1-1,AG$15-1,1,1)),IF($E1&lt;&gt;1,IF(ISNUMBER(INDEX(Import.PLE,Detalhamento!$E1,Detalhamento!AG$15)),IF(INDEX(Import.PLE,Detalhamento!$E1,Detalhamento!AG$15)&lt;=mediçao,0,OFFSET(Import.PLQ,$A1-1,AG$15-1,1,1)),OFFSET(Import.PLQ,$A1-1,AG$15-1,1,1)),(1-[1]PLE!$AA$28)*OFFSET(Import.PLQ,$A1-1,AG$15-1,1,1))))</f>
        <v>0</v>
      </c>
      <c r="AH1" s="8">
        <f ca="1">IF(AH$13="",0,CHOOSE(Detalhamento.OpçãoServiços,OFFSET(Import.PLQ,$A1-1,AH$15-1,1,1),IF($E1&lt;&gt;1,IF(ISNUMBER(INDEX(Import.PLE,Detalhamento!$E1,Detalhamento!AH$15)),IF(INDEX(Import.PLE,Detalhamento!$E1,Detalhamento!AH$15)&lt;=mediçao,OFFSET(Import.PLQ,$A1-1,AH$15-1,1,1),0),0),[1]PLE!$AA$28*OFFSET(Import.PLQ,$A1-1,AH$15-1,1,1)),IF($E1&lt;&gt;1,IF(ISNUMBER(INDEX(Import.PLE,Detalhamento!$E1,Detalhamento!AH$15)),IF(INDEX(Import.PLE,Detalhamento!$E1,Detalhamento!AH$15)&lt;=mediçao,0,OFFSET(Import.PLQ,$A1-1,AH$15-1,1,1)),OFFSET(Import.PLQ,$A1-1,AH$15-1,1,1)),(1-[1]PLE!$AA$28)*OFFSET(Import.PLQ,$A1-1,AH$15-1,1,1))))</f>
        <v>0</v>
      </c>
      <c r="AI1" s="8">
        <f ca="1">IF(AI$13="",0,CHOOSE(Detalhamento.OpçãoServiços,OFFSET(Import.PLQ,$A1-1,AI$15-1,1,1),IF($E1&lt;&gt;1,IF(ISNUMBER(INDEX(Import.PLE,Detalhamento!$E1,Detalhamento!AI$15)),IF(INDEX(Import.PLE,Detalhamento!$E1,Detalhamento!AI$15)&lt;=mediçao,OFFSET(Import.PLQ,$A1-1,AI$15-1,1,1),0),0),[1]PLE!$AA$28*OFFSET(Import.PLQ,$A1-1,AI$15-1,1,1)),IF($E1&lt;&gt;1,IF(ISNUMBER(INDEX(Import.PLE,Detalhamento!$E1,Detalhamento!AI$15)),IF(INDEX(Import.PLE,Detalhamento!$E1,Detalhamento!AI$15)&lt;=mediçao,0,OFFSET(Import.PLQ,$A1-1,AI$15-1,1,1)),OFFSET(Import.PLQ,$A1-1,AI$15-1,1,1)),(1-[1]PLE!$AA$28)*OFFSET(Import.PLQ,$A1-1,AI$15-1,1,1))))</f>
        <v>0</v>
      </c>
      <c r="AJ1" s="8">
        <f ca="1">IF(AJ$13="",0,CHOOSE(Detalhamento.OpçãoServiços,OFFSET(Import.PLQ,$A1-1,AJ$15-1,1,1),IF($E1&lt;&gt;1,IF(ISNUMBER(INDEX(Import.PLE,Detalhamento!$E1,Detalhamento!AJ$15)),IF(INDEX(Import.PLE,Detalhamento!$E1,Detalhamento!AJ$15)&lt;=mediçao,OFFSET(Import.PLQ,$A1-1,AJ$15-1,1,1),0),0),[1]PLE!$AA$28*OFFSET(Import.PLQ,$A1-1,AJ$15-1,1,1)),IF($E1&lt;&gt;1,IF(ISNUMBER(INDEX(Import.PLE,Detalhamento!$E1,Detalhamento!AJ$15)),IF(INDEX(Import.PLE,Detalhamento!$E1,Detalhamento!AJ$15)&lt;=mediçao,0,OFFSET(Import.PLQ,$A1-1,AJ$15-1,1,1)),OFFSET(Import.PLQ,$A1-1,AJ$15-1,1,1)),(1-[1]PLE!$AA$28)*OFFSET(Import.PLQ,$A1-1,AJ$15-1,1,1))))</f>
        <v>0</v>
      </c>
      <c r="AK1" s="8">
        <f ca="1">IF(AK$13="",0,CHOOSE(Detalhamento.OpçãoServiços,OFFSET(Import.PLQ,$A1-1,AK$15-1,1,1),IF($E1&lt;&gt;1,IF(ISNUMBER(INDEX(Import.PLE,Detalhamento!$E1,Detalhamento!AK$15)),IF(INDEX(Import.PLE,Detalhamento!$E1,Detalhamento!AK$15)&lt;=mediçao,OFFSET(Import.PLQ,$A1-1,AK$15-1,1,1),0),0),[1]PLE!$AA$28*OFFSET(Import.PLQ,$A1-1,AK$15-1,1,1)),IF($E1&lt;&gt;1,IF(ISNUMBER(INDEX(Import.PLE,Detalhamento!$E1,Detalhamento!AK$15)),IF(INDEX(Import.PLE,Detalhamento!$E1,Detalhamento!AK$15)&lt;=mediçao,0,OFFSET(Import.PLQ,$A1-1,AK$15-1,1,1)),OFFSET(Import.PLQ,$A1-1,AK$15-1,1,1)),(1-[1]PLE!$AA$28)*OFFSET(Import.PLQ,$A1-1,AK$15-1,1,1))))</f>
        <v>0</v>
      </c>
      <c r="AL1" s="8">
        <f ca="1">IF(AL$13="",0,CHOOSE(Detalhamento.OpçãoServiços,OFFSET(Import.PLQ,$A1-1,AL$15-1,1,1),IF($E1&lt;&gt;1,IF(ISNUMBER(INDEX(Import.PLE,Detalhamento!$E1,Detalhamento!AL$15)),IF(INDEX(Import.PLE,Detalhamento!$E1,Detalhamento!AL$15)&lt;=mediçao,OFFSET(Import.PLQ,$A1-1,AL$15-1,1,1),0),0),[1]PLE!$AA$28*OFFSET(Import.PLQ,$A1-1,AL$15-1,1,1)),IF($E1&lt;&gt;1,IF(ISNUMBER(INDEX(Import.PLE,Detalhamento!$E1,Detalhamento!AL$15)),IF(INDEX(Import.PLE,Detalhamento!$E1,Detalhamento!AL$15)&lt;=mediçao,0,OFFSET(Import.PLQ,$A1-1,AL$15-1,1,1)),OFFSET(Import.PLQ,$A1-1,AL$15-1,1,1)),(1-[1]PLE!$AA$28)*OFFSET(Import.PLQ,$A1-1,AL$15-1,1,1))))</f>
        <v>0</v>
      </c>
      <c r="AM1" s="8">
        <f ca="1">IF(AM$13="",0,CHOOSE(Detalhamento.OpçãoServiços,OFFSET(Import.PLQ,$A1-1,AM$15-1,1,1),IF($E1&lt;&gt;1,IF(ISNUMBER(INDEX(Import.PLE,Detalhamento!$E1,Detalhamento!AM$15)),IF(INDEX(Import.PLE,Detalhamento!$E1,Detalhamento!AM$15)&lt;=mediçao,OFFSET(Import.PLQ,$A1-1,AM$15-1,1,1),0),0),[1]PLE!$AA$28*OFFSET(Import.PLQ,$A1-1,AM$15-1,1,1)),IF($E1&lt;&gt;1,IF(ISNUMBER(INDEX(Import.PLE,Detalhamento!$E1,Detalhamento!AM$15)),IF(INDEX(Import.PLE,Detalhamento!$E1,Detalhamento!AM$15)&lt;=mediçao,0,OFFSET(Import.PLQ,$A1-1,AM$15-1,1,1)),OFFSET(Import.PLQ,$A1-1,AM$15-1,1,1)),(1-[1]PLE!$AA$28)*OFFSET(Import.PLQ,$A1-1,AM$15-1,1,1))))</f>
        <v>0</v>
      </c>
      <c r="AN1" s="8">
        <f ca="1">IF(AN$13="",0,CHOOSE(Detalhamento.OpçãoServiços,OFFSET(Import.PLQ,$A1-1,AN$15-1,1,1),IF($E1&lt;&gt;1,IF(ISNUMBER(INDEX(Import.PLE,Detalhamento!$E1,Detalhamento!AN$15)),IF(INDEX(Import.PLE,Detalhamento!$E1,Detalhamento!AN$15)&lt;=mediçao,OFFSET(Import.PLQ,$A1-1,AN$15-1,1,1),0),0),[1]PLE!$AA$28*OFFSET(Import.PLQ,$A1-1,AN$15-1,1,1)),IF($E1&lt;&gt;1,IF(ISNUMBER(INDEX(Import.PLE,Detalhamento!$E1,Detalhamento!AN$15)),IF(INDEX(Import.PLE,Detalhamento!$E1,Detalhamento!AN$15)&lt;=mediçao,0,OFFSET(Import.PLQ,$A1-1,AN$15-1,1,1)),OFFSET(Import.PLQ,$A1-1,AN$15-1,1,1)),(1-[1]PLE!$AA$28)*OFFSET(Import.PLQ,$A1-1,AN$15-1,1,1))))</f>
        <v>0</v>
      </c>
      <c r="AO1" s="8">
        <f ca="1">IF(AO$13="",0,CHOOSE(Detalhamento.OpçãoServiços,OFFSET(Import.PLQ,$A1-1,AO$15-1,1,1),IF($E1&lt;&gt;1,IF(ISNUMBER(INDEX(Import.PLE,Detalhamento!$E1,Detalhamento!AO$15)),IF(INDEX(Import.PLE,Detalhamento!$E1,Detalhamento!AO$15)&lt;=mediçao,OFFSET(Import.PLQ,$A1-1,AO$15-1,1,1),0),0),[1]PLE!$AA$28*OFFSET(Import.PLQ,$A1-1,AO$15-1,1,1)),IF($E1&lt;&gt;1,IF(ISNUMBER(INDEX(Import.PLE,Detalhamento!$E1,Detalhamento!AO$15)),IF(INDEX(Import.PLE,Detalhamento!$E1,Detalhamento!AO$15)&lt;=mediçao,0,OFFSET(Import.PLQ,$A1-1,AO$15-1,1,1)),OFFSET(Import.PLQ,$A1-1,AO$15-1,1,1)),(1-[1]PLE!$AA$28)*OFFSET(Import.PLQ,$A1-1,AO$15-1,1,1))))</f>
        <v>0</v>
      </c>
      <c r="AP1" s="8">
        <f ca="1">IF(AP$13="",0,CHOOSE(Detalhamento.OpçãoServiços,OFFSET(Import.PLQ,$A1-1,AP$15-1,1,1),IF($E1&lt;&gt;1,IF(ISNUMBER(INDEX(Import.PLE,Detalhamento!$E1,Detalhamento!AP$15)),IF(INDEX(Import.PLE,Detalhamento!$E1,Detalhamento!AP$15)&lt;=mediçao,OFFSET(Import.PLQ,$A1-1,AP$15-1,1,1),0),0),[1]PLE!$AA$28*OFFSET(Import.PLQ,$A1-1,AP$15-1,1,1)),IF($E1&lt;&gt;1,IF(ISNUMBER(INDEX(Import.PLE,Detalhamento!$E1,Detalhamento!AP$15)),IF(INDEX(Import.PLE,Detalhamento!$E1,Detalhamento!AP$15)&lt;=mediçao,0,OFFSET(Import.PLQ,$A1-1,AP$15-1,1,1)),OFFSET(Import.PLQ,$A1-1,AP$15-1,1,1)),(1-[1]PLE!$AA$28)*OFFSET(Import.PLQ,$A1-1,AP$15-1,1,1))))</f>
        <v>0</v>
      </c>
      <c r="AQ1" s="8">
        <f ca="1">IF(AQ$13="",0,CHOOSE(Detalhamento.OpçãoServiços,OFFSET(Import.PLQ,$A1-1,AQ$15-1,1,1),IF($E1&lt;&gt;1,IF(ISNUMBER(INDEX(Import.PLE,Detalhamento!$E1,Detalhamento!AQ$15)),IF(INDEX(Import.PLE,Detalhamento!$E1,Detalhamento!AQ$15)&lt;=mediçao,OFFSET(Import.PLQ,$A1-1,AQ$15-1,1,1),0),0),[1]PLE!$AA$28*OFFSET(Import.PLQ,$A1-1,AQ$15-1,1,1)),IF($E1&lt;&gt;1,IF(ISNUMBER(INDEX(Import.PLE,Detalhamento!$E1,Detalhamento!AQ$15)),IF(INDEX(Import.PLE,Detalhamento!$E1,Detalhamento!AQ$15)&lt;=mediçao,0,OFFSET(Import.PLQ,$A1-1,AQ$15-1,1,1)),OFFSET(Import.PLQ,$A1-1,AQ$15-1,1,1)),(1-[1]PLE!$AA$28)*OFFSET(Import.PLQ,$A1-1,AQ$15-1,1,1))))</f>
        <v>0</v>
      </c>
      <c r="AR1" s="8">
        <f ca="1">IF(AR$13="",0,CHOOSE(Detalhamento.OpçãoServiços,OFFSET(Import.PLQ,$A1-1,AR$15-1,1,1),IF($E1&lt;&gt;1,IF(ISNUMBER(INDEX(Import.PLE,Detalhamento!$E1,Detalhamento!AR$15)),IF(INDEX(Import.PLE,Detalhamento!$E1,Detalhamento!AR$15)&lt;=mediçao,OFFSET(Import.PLQ,$A1-1,AR$15-1,1,1),0),0),[1]PLE!$AA$28*OFFSET(Import.PLQ,$A1-1,AR$15-1,1,1)),IF($E1&lt;&gt;1,IF(ISNUMBER(INDEX(Import.PLE,Detalhamento!$E1,Detalhamento!AR$15)),IF(INDEX(Import.PLE,Detalhamento!$E1,Detalhamento!AR$15)&lt;=mediçao,0,OFFSET(Import.PLQ,$A1-1,AR$15-1,1,1)),OFFSET(Import.PLQ,$A1-1,AR$15-1,1,1)),(1-[1]PLE!$AA$28)*OFFSET(Import.PLQ,$A1-1,AR$15-1,1,1))))</f>
        <v>0</v>
      </c>
      <c r="AS1" s="8">
        <f ca="1">IF(AS$13="",0,CHOOSE(Detalhamento.OpçãoServiços,OFFSET(Import.PLQ,$A1-1,AS$15-1,1,1),IF($E1&lt;&gt;1,IF(ISNUMBER(INDEX(Import.PLE,Detalhamento!$E1,Detalhamento!AS$15)),IF(INDEX(Import.PLE,Detalhamento!$E1,Detalhamento!AS$15)&lt;=mediçao,OFFSET(Import.PLQ,$A1-1,AS$15-1,1,1),0),0),[1]PLE!$AA$28*OFFSET(Import.PLQ,$A1-1,AS$15-1,1,1)),IF($E1&lt;&gt;1,IF(ISNUMBER(INDEX(Import.PLE,Detalhamento!$E1,Detalhamento!AS$15)),IF(INDEX(Import.PLE,Detalhamento!$E1,Detalhamento!AS$15)&lt;=mediçao,0,OFFSET(Import.PLQ,$A1-1,AS$15-1,1,1)),OFFSET(Import.PLQ,$A1-1,AS$15-1,1,1)),(1-[1]PLE!$AA$28)*OFFSET(Import.PLQ,$A1-1,AS$15-1,1,1))))</f>
        <v>0</v>
      </c>
      <c r="AT1" s="8">
        <f ca="1">IF(AT$13="",0,CHOOSE(Detalhamento.OpçãoServiços,OFFSET(Import.PLQ,$A1-1,AT$15-1,1,1),IF($E1&lt;&gt;1,IF(ISNUMBER(INDEX(Import.PLE,Detalhamento!$E1,Detalhamento!AT$15)),IF(INDEX(Import.PLE,Detalhamento!$E1,Detalhamento!AT$15)&lt;=mediçao,OFFSET(Import.PLQ,$A1-1,AT$15-1,1,1),0),0),[1]PLE!$AA$28*OFFSET(Import.PLQ,$A1-1,AT$15-1,1,1)),IF($E1&lt;&gt;1,IF(ISNUMBER(INDEX(Import.PLE,Detalhamento!$E1,Detalhamento!AT$15)),IF(INDEX(Import.PLE,Detalhamento!$E1,Detalhamento!AT$15)&lt;=mediçao,0,OFFSET(Import.PLQ,$A1-1,AT$15-1,1,1)),OFFSET(Import.PLQ,$A1-1,AT$15-1,1,1)),(1-[1]PLE!$AA$28)*OFFSET(Import.PLQ,$A1-1,AT$15-1,1,1))))</f>
        <v>0</v>
      </c>
      <c r="AU1" s="8">
        <f ca="1">IF(AU$13="",0,CHOOSE(Detalhamento.OpçãoServiços,OFFSET(Import.PLQ,$A1-1,AU$15-1,1,1),IF($E1&lt;&gt;1,IF(ISNUMBER(INDEX(Import.PLE,Detalhamento!$E1,Detalhamento!AU$15)),IF(INDEX(Import.PLE,Detalhamento!$E1,Detalhamento!AU$15)&lt;=mediçao,OFFSET(Import.PLQ,$A1-1,AU$15-1,1,1),0),0),[1]PLE!$AA$28*OFFSET(Import.PLQ,$A1-1,AU$15-1,1,1)),IF($E1&lt;&gt;1,IF(ISNUMBER(INDEX(Import.PLE,Detalhamento!$E1,Detalhamento!AU$15)),IF(INDEX(Import.PLE,Detalhamento!$E1,Detalhamento!AU$15)&lt;=mediçao,0,OFFSET(Import.PLQ,$A1-1,AU$15-1,1,1)),OFFSET(Import.PLQ,$A1-1,AU$15-1,1,1)),(1-[1]PLE!$AA$28)*OFFSET(Import.PLQ,$A1-1,AU$15-1,1,1))))</f>
        <v>0</v>
      </c>
      <c r="AV1" s="8">
        <f ca="1">IF(AV$13="",0,CHOOSE(Detalhamento.OpçãoServiços,OFFSET(Import.PLQ,$A1-1,AV$15-1,1,1),IF($E1&lt;&gt;1,IF(ISNUMBER(INDEX(Import.PLE,Detalhamento!$E1,Detalhamento!AV$15)),IF(INDEX(Import.PLE,Detalhamento!$E1,Detalhamento!AV$15)&lt;=mediçao,OFFSET(Import.PLQ,$A1-1,AV$15-1,1,1),0),0),[1]PLE!$AA$28*OFFSET(Import.PLQ,$A1-1,AV$15-1,1,1)),IF($E1&lt;&gt;1,IF(ISNUMBER(INDEX(Import.PLE,Detalhamento!$E1,Detalhamento!AV$15)),IF(INDEX(Import.PLE,Detalhamento!$E1,Detalhamento!AV$15)&lt;=mediçao,0,OFFSET(Import.PLQ,$A1-1,AV$15-1,1,1)),OFFSET(Import.PLQ,$A1-1,AV$15-1,1,1)),(1-[1]PLE!$AA$28)*OFFSET(Import.PLQ,$A1-1,AV$15-1,1,1))))</f>
        <v>0</v>
      </c>
      <c r="AW1" s="8">
        <f ca="1">IF(AW$13="",0,CHOOSE(Detalhamento.OpçãoServiços,OFFSET(Import.PLQ,$A1-1,AW$15-1,1,1),IF($E1&lt;&gt;1,IF(ISNUMBER(INDEX(Import.PLE,Detalhamento!$E1,Detalhamento!AW$15)),IF(INDEX(Import.PLE,Detalhamento!$E1,Detalhamento!AW$15)&lt;=mediçao,OFFSET(Import.PLQ,$A1-1,AW$15-1,1,1),0),0),[1]PLE!$AA$28*OFFSET(Import.PLQ,$A1-1,AW$15-1,1,1)),IF($E1&lt;&gt;1,IF(ISNUMBER(INDEX(Import.PLE,Detalhamento!$E1,Detalhamento!AW$15)),IF(INDEX(Import.PLE,Detalhamento!$E1,Detalhamento!AW$15)&lt;=mediçao,0,OFFSET(Import.PLQ,$A1-1,AW$15-1,1,1)),OFFSET(Import.PLQ,$A1-1,AW$15-1,1,1)),(1-[1]PLE!$AA$28)*OFFSET(Import.PLQ,$A1-1,AW$15-1,1,1))))</f>
        <v>0</v>
      </c>
      <c r="AX1" s="8">
        <f ca="1">IF(AX$13="",0,CHOOSE(Detalhamento.OpçãoServiços,OFFSET(Import.PLQ,$A1-1,AX$15-1,1,1),IF($E1&lt;&gt;1,IF(ISNUMBER(INDEX(Import.PLE,Detalhamento!$E1,Detalhamento!AX$15)),IF(INDEX(Import.PLE,Detalhamento!$E1,Detalhamento!AX$15)&lt;=mediçao,OFFSET(Import.PLQ,$A1-1,AX$15-1,1,1),0),0),[1]PLE!$AA$28*OFFSET(Import.PLQ,$A1-1,AX$15-1,1,1)),IF($E1&lt;&gt;1,IF(ISNUMBER(INDEX(Import.PLE,Detalhamento!$E1,Detalhamento!AX$15)),IF(INDEX(Import.PLE,Detalhamento!$E1,Detalhamento!AX$15)&lt;=mediçao,0,OFFSET(Import.PLQ,$A1-1,AX$15-1,1,1)),OFFSET(Import.PLQ,$A1-1,AX$15-1,1,1)),(1-[1]PLE!$AA$28)*OFFSET(Import.PLQ,$A1-1,AX$15-1,1,1))))</f>
        <v>0</v>
      </c>
      <c r="AY1" s="8">
        <f ca="1">IF(AY$13="",0,CHOOSE(Detalhamento.OpçãoServiços,OFFSET(Import.PLQ,$A1-1,AY$15-1,1,1),IF($E1&lt;&gt;1,IF(ISNUMBER(INDEX(Import.PLE,Detalhamento!$E1,Detalhamento!AY$15)),IF(INDEX(Import.PLE,Detalhamento!$E1,Detalhamento!AY$15)&lt;=mediçao,OFFSET(Import.PLQ,$A1-1,AY$15-1,1,1),0),0),[1]PLE!$AA$28*OFFSET(Import.PLQ,$A1-1,AY$15-1,1,1)),IF($E1&lt;&gt;1,IF(ISNUMBER(INDEX(Import.PLE,Detalhamento!$E1,Detalhamento!AY$15)),IF(INDEX(Import.PLE,Detalhamento!$E1,Detalhamento!AY$15)&lt;=mediçao,0,OFFSET(Import.PLQ,$A1-1,AY$15-1,1,1)),OFFSET(Import.PLQ,$A1-1,AY$15-1,1,1)),(1-[1]PLE!$AA$28)*OFFSET(Import.PLQ,$A1-1,AY$15-1,1,1))))</f>
        <v>0</v>
      </c>
      <c r="AZ1" s="8">
        <f ca="1">IF(AZ$13="",0,CHOOSE(Detalhamento.OpçãoServiços,OFFSET(Import.PLQ,$A1-1,AZ$15-1,1,1),IF($E1&lt;&gt;1,IF(ISNUMBER(INDEX(Import.PLE,Detalhamento!$E1,Detalhamento!AZ$15)),IF(INDEX(Import.PLE,Detalhamento!$E1,Detalhamento!AZ$15)&lt;=mediçao,OFFSET(Import.PLQ,$A1-1,AZ$15-1,1,1),0),0),[1]PLE!$AA$28*OFFSET(Import.PLQ,$A1-1,AZ$15-1,1,1)),IF($E1&lt;&gt;1,IF(ISNUMBER(INDEX(Import.PLE,Detalhamento!$E1,Detalhamento!AZ$15)),IF(INDEX(Import.PLE,Detalhamento!$E1,Detalhamento!AZ$15)&lt;=mediçao,0,OFFSET(Import.PLQ,$A1-1,AZ$15-1,1,1)),OFFSET(Import.PLQ,$A1-1,AZ$15-1,1,1)),(1-[1]PLE!$AA$28)*OFFSET(Import.PLQ,$A1-1,AZ$15-1,1,1))))</f>
        <v>0</v>
      </c>
      <c r="BA1" s="8">
        <f ca="1">IF(BA$13="",0,CHOOSE(Detalhamento.OpçãoServiços,OFFSET(Import.PLQ,$A1-1,BA$15-1,1,1),IF($E1&lt;&gt;1,IF(ISNUMBER(INDEX(Import.PLE,Detalhamento!$E1,Detalhamento!BA$15)),IF(INDEX(Import.PLE,Detalhamento!$E1,Detalhamento!BA$15)&lt;=mediçao,OFFSET(Import.PLQ,$A1-1,BA$15-1,1,1),0),0),[1]PLE!$AA$28*OFFSET(Import.PLQ,$A1-1,BA$15-1,1,1)),IF($E1&lt;&gt;1,IF(ISNUMBER(INDEX(Import.PLE,Detalhamento!$E1,Detalhamento!BA$15)),IF(INDEX(Import.PLE,Detalhamento!$E1,Detalhamento!BA$15)&lt;=mediçao,0,OFFSET(Import.PLQ,$A1-1,BA$15-1,1,1)),OFFSET(Import.PLQ,$A1-1,BA$15-1,1,1)),(1-[1]PLE!$AA$28)*OFFSET(Import.PLQ,$A1-1,BA$15-1,1,1))))</f>
        <v>0</v>
      </c>
      <c r="BB1" s="8">
        <f ca="1">IF(BB$13="",0,CHOOSE(Detalhamento.OpçãoServiços,OFFSET(Import.PLQ,$A1-1,BB$15-1,1,1),IF($E1&lt;&gt;1,IF(ISNUMBER(INDEX(Import.PLE,Detalhamento!$E1,Detalhamento!BB$15)),IF(INDEX(Import.PLE,Detalhamento!$E1,Detalhamento!BB$15)&lt;=mediçao,OFFSET(Import.PLQ,$A1-1,BB$15-1,1,1),0),0),[1]PLE!$AA$28*OFFSET(Import.PLQ,$A1-1,BB$15-1,1,1)),IF($E1&lt;&gt;1,IF(ISNUMBER(INDEX(Import.PLE,Detalhamento!$E1,Detalhamento!BB$15)),IF(INDEX(Import.PLE,Detalhamento!$E1,Detalhamento!BB$15)&lt;=mediçao,0,OFFSET(Import.PLQ,$A1-1,BB$15-1,1,1)),OFFSET(Import.PLQ,$A1-1,BB$15-1,1,1)),(1-[1]PLE!$AA$28)*OFFSET(Import.PLQ,$A1-1,BB$15-1,1,1))))</f>
        <v>0</v>
      </c>
      <c r="BC1" s="8">
        <f ca="1">IF(BC$13="",0,CHOOSE(Detalhamento.OpçãoServiços,OFFSET(Import.PLQ,$A1-1,BC$15-1,1,1),IF($E1&lt;&gt;1,IF(ISNUMBER(INDEX(Import.PLE,Detalhamento!$E1,Detalhamento!BC$15)),IF(INDEX(Import.PLE,Detalhamento!$E1,Detalhamento!BC$15)&lt;=mediçao,OFFSET(Import.PLQ,$A1-1,BC$15-1,1,1),0),0),[1]PLE!$AA$28*OFFSET(Import.PLQ,$A1-1,BC$15-1,1,1)),IF($E1&lt;&gt;1,IF(ISNUMBER(INDEX(Import.PLE,Detalhamento!$E1,Detalhamento!BC$15)),IF(INDEX(Import.PLE,Detalhamento!$E1,Detalhamento!BC$15)&lt;=mediçao,0,OFFSET(Import.PLQ,$A1-1,BC$15-1,1,1)),OFFSET(Import.PLQ,$A1-1,BC$15-1,1,1)),(1-[1]PLE!$AA$28)*OFFSET(Import.PLQ,$A1-1,BC$15-1,1,1))))</f>
        <v>0</v>
      </c>
      <c r="BD1" s="8">
        <f ca="1">IF(BD$13="",0,CHOOSE(Detalhamento.OpçãoServiços,OFFSET(Import.PLQ,$A1-1,BD$15-1,1,1),IF($E1&lt;&gt;1,IF(ISNUMBER(INDEX(Import.PLE,Detalhamento!$E1,Detalhamento!BD$15)),IF(INDEX(Import.PLE,Detalhamento!$E1,Detalhamento!BD$15)&lt;=mediçao,OFFSET(Import.PLQ,$A1-1,BD$15-1,1,1),0),0),[1]PLE!$AA$28*OFFSET(Import.PLQ,$A1-1,BD$15-1,1,1)),IF($E1&lt;&gt;1,IF(ISNUMBER(INDEX(Import.PLE,Detalhamento!$E1,Detalhamento!BD$15)),IF(INDEX(Import.PLE,Detalhamento!$E1,Detalhamento!BD$15)&lt;=mediçao,0,OFFSET(Import.PLQ,$A1-1,BD$15-1,1,1)),OFFSET(Import.PLQ,$A1-1,BD$15-1,1,1)),(1-[1]PLE!$AA$28)*OFFSET(Import.PLQ,$A1-1,BD$15-1,1,1))))</f>
        <v>0</v>
      </c>
      <c r="BE1" s="8">
        <f ca="1">IF(BE$13="",0,CHOOSE(Detalhamento.OpçãoServiços,OFFSET(Import.PLQ,$A1-1,BE$15-1,1,1),IF($E1&lt;&gt;1,IF(ISNUMBER(INDEX(Import.PLE,Detalhamento!$E1,Detalhamento!BE$15)),IF(INDEX(Import.PLE,Detalhamento!$E1,Detalhamento!BE$15)&lt;=mediçao,OFFSET(Import.PLQ,$A1-1,BE$15-1,1,1),0),0),[1]PLE!$AA$28*OFFSET(Import.PLQ,$A1-1,BE$15-1,1,1)),IF($E1&lt;&gt;1,IF(ISNUMBER(INDEX(Import.PLE,Detalhamento!$E1,Detalhamento!BE$15)),IF(INDEX(Import.PLE,Detalhamento!$E1,Detalhamento!BE$15)&lt;=mediçao,0,OFFSET(Import.PLQ,$A1-1,BE$15-1,1,1)),OFFSET(Import.PLQ,$A1-1,BE$15-1,1,1)),(1-[1]PLE!$AA$28)*OFFSET(Import.PLQ,$A1-1,BE$15-1,1,1))))</f>
        <v>0</v>
      </c>
      <c r="BF1" s="8">
        <f ca="1">IF(BF$13="",0,CHOOSE(Detalhamento.OpçãoServiços,OFFSET(Import.PLQ,$A1-1,BF$15-1,1,1),IF($E1&lt;&gt;1,IF(ISNUMBER(INDEX(Import.PLE,Detalhamento!$E1,Detalhamento!BF$15)),IF(INDEX(Import.PLE,Detalhamento!$E1,Detalhamento!BF$15)&lt;=mediçao,OFFSET(Import.PLQ,$A1-1,BF$15-1,1,1),0),0),[1]PLE!$AA$28*OFFSET(Import.PLQ,$A1-1,BF$15-1,1,1)),IF($E1&lt;&gt;1,IF(ISNUMBER(INDEX(Import.PLE,Detalhamento!$E1,Detalhamento!BF$15)),IF(INDEX(Import.PLE,Detalhamento!$E1,Detalhamento!BF$15)&lt;=mediçao,0,OFFSET(Import.PLQ,$A1-1,BF$15-1,1,1)),OFFSET(Import.PLQ,$A1-1,BF$15-1,1,1)),(1-[1]PLE!$AA$28)*OFFSET(Import.PLQ,$A1-1,BF$15-1,1,1))))</f>
        <v>0</v>
      </c>
      <c r="BG1" s="8">
        <f ca="1">IF(BG$13="",0,CHOOSE(Detalhamento.OpçãoServiços,OFFSET(Import.PLQ,$A1-1,BG$15-1,1,1),IF($E1&lt;&gt;1,IF(ISNUMBER(INDEX(Import.PLE,Detalhamento!$E1,Detalhamento!BG$15)),IF(INDEX(Import.PLE,Detalhamento!$E1,Detalhamento!BG$15)&lt;=mediçao,OFFSET(Import.PLQ,$A1-1,BG$15-1,1,1),0),0),[1]PLE!$AA$28*OFFSET(Import.PLQ,$A1-1,BG$15-1,1,1)),IF($E1&lt;&gt;1,IF(ISNUMBER(INDEX(Import.PLE,Detalhamento!$E1,Detalhamento!BG$15)),IF(INDEX(Import.PLE,Detalhamento!$E1,Detalhamento!BG$15)&lt;=mediçao,0,OFFSET(Import.PLQ,$A1-1,BG$15-1,1,1)),OFFSET(Import.PLQ,$A1-1,BG$15-1,1,1)),(1-[1]PLE!$AA$28)*OFFSET(Import.PLQ,$A1-1,BG$15-1,1,1))))</f>
        <v>0</v>
      </c>
      <c r="BH1" s="8">
        <f ca="1">IF(BH$13="",0,CHOOSE(Detalhamento.OpçãoServiços,OFFSET(Import.PLQ,$A1-1,BH$15-1,1,1),IF($E1&lt;&gt;1,IF(ISNUMBER(INDEX(Import.PLE,Detalhamento!$E1,Detalhamento!BH$15)),IF(INDEX(Import.PLE,Detalhamento!$E1,Detalhamento!BH$15)&lt;=mediçao,OFFSET(Import.PLQ,$A1-1,BH$15-1,1,1),0),0),[1]PLE!$AA$28*OFFSET(Import.PLQ,$A1-1,BH$15-1,1,1)),IF($E1&lt;&gt;1,IF(ISNUMBER(INDEX(Import.PLE,Detalhamento!$E1,Detalhamento!BH$15)),IF(INDEX(Import.PLE,Detalhamento!$E1,Detalhamento!BH$15)&lt;=mediçao,0,OFFSET(Import.PLQ,$A1-1,BH$15-1,1,1)),OFFSET(Import.PLQ,$A1-1,BH$15-1,1,1)),(1-[1]PLE!$AA$28)*OFFSET(Import.PLQ,$A1-1,BH$15-1,1,1))))</f>
        <v>0</v>
      </c>
      <c r="BI1" s="8">
        <f ca="1">IF(BI$13="",0,CHOOSE(Detalhamento.OpçãoServiços,OFFSET(Import.PLQ,$A1-1,BI$15-1,1,1),IF($E1&lt;&gt;1,IF(ISNUMBER(INDEX(Import.PLE,Detalhamento!$E1,Detalhamento!BI$15)),IF(INDEX(Import.PLE,Detalhamento!$E1,Detalhamento!BI$15)&lt;=mediçao,OFFSET(Import.PLQ,$A1-1,BI$15-1,1,1),0),0),[1]PLE!$AA$28*OFFSET(Import.PLQ,$A1-1,BI$15-1,1,1)),IF($E1&lt;&gt;1,IF(ISNUMBER(INDEX(Import.PLE,Detalhamento!$E1,Detalhamento!BI$15)),IF(INDEX(Import.PLE,Detalhamento!$E1,Detalhamento!BI$15)&lt;=mediçao,0,OFFSET(Import.PLQ,$A1-1,BI$15-1,1,1)),OFFSET(Import.PLQ,$A1-1,BI$15-1,1,1)),(1-[1]PLE!$AA$28)*OFFSET(Import.PLQ,$A1-1,BI$15-1,1,1))))</f>
        <v>0</v>
      </c>
    </row>
    <row r="2" spans="1:61" s="10" customFormat="1" ht="24" x14ac:dyDescent="0.25">
      <c r="F2" s="11"/>
      <c r="H2" s="11" t="s">
        <v>0</v>
      </c>
      <c r="I2" s="11"/>
      <c r="J2" s="11"/>
      <c r="K2" s="11"/>
      <c r="L2" s="11"/>
      <c r="M2" s="11"/>
      <c r="N2" s="11"/>
      <c r="O2" s="11"/>
      <c r="P2" s="12"/>
      <c r="Q2" s="13" t="s">
        <v>1</v>
      </c>
      <c r="W2" s="13" t="s">
        <v>1</v>
      </c>
      <c r="AC2" s="13" t="s">
        <v>1</v>
      </c>
      <c r="AI2" s="13" t="s">
        <v>1</v>
      </c>
      <c r="AO2" s="13" t="s">
        <v>1</v>
      </c>
      <c r="AU2" s="13" t="s">
        <v>1</v>
      </c>
      <c r="BA2" s="13" t="s">
        <v>1</v>
      </c>
      <c r="BG2" s="13" t="s">
        <v>1</v>
      </c>
    </row>
    <row r="6" spans="1:61" x14ac:dyDescent="0.2">
      <c r="B6" s="2" t="s">
        <v>2</v>
      </c>
    </row>
    <row r="7" spans="1:61" x14ac:dyDescent="0.2">
      <c r="B7" s="2" t="s">
        <v>3</v>
      </c>
    </row>
    <row r="8" spans="1:61" x14ac:dyDescent="0.2">
      <c r="B8" s="16">
        <v>1</v>
      </c>
    </row>
    <row r="9" spans="1:61" x14ac:dyDescent="0.2">
      <c r="B9" s="2" t="s">
        <v>4</v>
      </c>
    </row>
    <row r="10" spans="1:61" x14ac:dyDescent="0.2">
      <c r="B10" s="2" t="s">
        <v>5</v>
      </c>
    </row>
    <row r="11" spans="1:61" x14ac:dyDescent="0.2">
      <c r="B11" s="2" t="s">
        <v>6</v>
      </c>
    </row>
    <row r="12" spans="1:61" x14ac:dyDescent="0.2">
      <c r="B12" s="16">
        <v>1</v>
      </c>
    </row>
    <row r="13" spans="1:61" ht="81.75" customHeight="1" x14ac:dyDescent="0.2">
      <c r="A13" s="17"/>
      <c r="E13" s="18"/>
      <c r="F13" s="17"/>
      <c r="G13" s="17"/>
      <c r="H13" s="19"/>
      <c r="J13" s="20" t="s">
        <v>7</v>
      </c>
      <c r="K13" s="21"/>
      <c r="L13" s="22" t="str">
        <f>IF([1]Eventograma_e_Quantitativos!N15&lt;&gt;"",[1]Eventograma_e_Quantitativos!N15,"")</f>
        <v>A</v>
      </c>
      <c r="M13" s="22" t="str">
        <f>IF([1]Eventograma_e_Quantitativos!O15&lt;&gt;"",[1]Eventograma_e_Quantitativos!O15,"")</f>
        <v>B</v>
      </c>
      <c r="N13" s="22" t="str">
        <f>IF([1]Eventograma_e_Quantitativos!P15&lt;&gt;"",[1]Eventograma_e_Quantitativos!P15,"")</f>
        <v>C</v>
      </c>
      <c r="O13" s="22" t="str">
        <f>IF([1]Eventograma_e_Quantitativos!Q15&lt;&gt;"",[1]Eventograma_e_Quantitativos!Q15,"")</f>
        <v>D</v>
      </c>
      <c r="P13" s="22" t="str">
        <f>IF([1]Eventograma_e_Quantitativos!R15&lt;&gt;"",[1]Eventograma_e_Quantitativos!R15,"")</f>
        <v/>
      </c>
      <c r="Q13" s="22" t="str">
        <f>IF([1]Eventograma_e_Quantitativos!S15&lt;&gt;"",[1]Eventograma_e_Quantitativos!S15,"")</f>
        <v/>
      </c>
      <c r="R13" s="22" t="str">
        <f>IF([1]Eventograma_e_Quantitativos!T15&lt;&gt;"",[1]Eventograma_e_Quantitativos!T15,"")</f>
        <v/>
      </c>
      <c r="S13" s="22" t="str">
        <f>IF([1]Eventograma_e_Quantitativos!U15&lt;&gt;"",[1]Eventograma_e_Quantitativos!U15,"")</f>
        <v/>
      </c>
      <c r="T13" s="22" t="str">
        <f>IF([1]Eventograma_e_Quantitativos!V15&lt;&gt;"",[1]Eventograma_e_Quantitativos!V15,"")</f>
        <v/>
      </c>
      <c r="U13" s="22" t="str">
        <f>IF([1]Eventograma_e_Quantitativos!W15&lt;&gt;"",[1]Eventograma_e_Quantitativos!W15,"")</f>
        <v/>
      </c>
      <c r="V13" s="22" t="str">
        <f>IF([1]Eventograma_e_Quantitativos!X15&lt;&gt;"",[1]Eventograma_e_Quantitativos!X15,"")</f>
        <v/>
      </c>
      <c r="W13" s="22" t="str">
        <f>IF([1]Eventograma_e_Quantitativos!Y15&lt;&gt;"",[1]Eventograma_e_Quantitativos!Y15,"")</f>
        <v/>
      </c>
      <c r="X13" s="22" t="str">
        <f>IF([1]Eventograma_e_Quantitativos!Z15&lt;&gt;"",[1]Eventograma_e_Quantitativos!Z15,"")</f>
        <v/>
      </c>
      <c r="Y13" s="22" t="str">
        <f>IF([1]Eventograma_e_Quantitativos!AA15&lt;&gt;"",[1]Eventograma_e_Quantitativos!AA15,"")</f>
        <v/>
      </c>
      <c r="Z13" s="22" t="str">
        <f>IF([1]Eventograma_e_Quantitativos!AB15&lt;&gt;"",[1]Eventograma_e_Quantitativos!AB15,"")</f>
        <v/>
      </c>
      <c r="AA13" s="22" t="str">
        <f>IF([1]Eventograma_e_Quantitativos!AC15&lt;&gt;"",[1]Eventograma_e_Quantitativos!AC15,"")</f>
        <v/>
      </c>
      <c r="AB13" s="22" t="str">
        <f>IF([1]Eventograma_e_Quantitativos!AD15&lt;&gt;"",[1]Eventograma_e_Quantitativos!AD15,"")</f>
        <v/>
      </c>
      <c r="AC13" s="22" t="str">
        <f>IF([1]Eventograma_e_Quantitativos!AE15&lt;&gt;"",[1]Eventograma_e_Quantitativos!AE15,"")</f>
        <v/>
      </c>
      <c r="AD13" s="22" t="str">
        <f>IF([1]Eventograma_e_Quantitativos!AF15&lt;&gt;"",[1]Eventograma_e_Quantitativos!AF15,"")</f>
        <v/>
      </c>
      <c r="AE13" s="22" t="str">
        <f>IF([1]Eventograma_e_Quantitativos!AG15&lt;&gt;"",[1]Eventograma_e_Quantitativos!AG15,"")</f>
        <v/>
      </c>
      <c r="AF13" s="22" t="str">
        <f>IF([1]Eventograma_e_Quantitativos!AH15&lt;&gt;"",[1]Eventograma_e_Quantitativos!AH15,"")</f>
        <v/>
      </c>
      <c r="AG13" s="22" t="str">
        <f>IF([1]Eventograma_e_Quantitativos!AI15&lt;&gt;"",[1]Eventograma_e_Quantitativos!AI15,"")</f>
        <v/>
      </c>
      <c r="AH13" s="22" t="str">
        <f>IF([1]Eventograma_e_Quantitativos!AJ15&lt;&gt;"",[1]Eventograma_e_Quantitativos!AJ15,"")</f>
        <v/>
      </c>
      <c r="AI13" s="22" t="str">
        <f>IF([1]Eventograma_e_Quantitativos!AK15&lt;&gt;"",[1]Eventograma_e_Quantitativos!AK15,"")</f>
        <v/>
      </c>
      <c r="AJ13" s="22" t="str">
        <f>IF([1]Eventograma_e_Quantitativos!AL15&lt;&gt;"",[1]Eventograma_e_Quantitativos!AL15,"")</f>
        <v/>
      </c>
      <c r="AK13" s="22" t="str">
        <f>IF([1]Eventograma_e_Quantitativos!AM15&lt;&gt;"",[1]Eventograma_e_Quantitativos!AM15,"")</f>
        <v/>
      </c>
      <c r="AL13" s="22" t="str">
        <f>IF([1]Eventograma_e_Quantitativos!AN15&lt;&gt;"",[1]Eventograma_e_Quantitativos!AN15,"")</f>
        <v/>
      </c>
      <c r="AM13" s="22" t="str">
        <f>IF([1]Eventograma_e_Quantitativos!AO15&lt;&gt;"",[1]Eventograma_e_Quantitativos!AO15,"")</f>
        <v/>
      </c>
      <c r="AN13" s="22" t="str">
        <f>IF([1]Eventograma_e_Quantitativos!AP15&lt;&gt;"",[1]Eventograma_e_Quantitativos!AP15,"")</f>
        <v/>
      </c>
      <c r="AO13" s="22" t="str">
        <f>IF([1]Eventograma_e_Quantitativos!AQ15&lt;&gt;"",[1]Eventograma_e_Quantitativos!AQ15,"")</f>
        <v/>
      </c>
      <c r="AP13" s="22" t="str">
        <f>IF([1]Eventograma_e_Quantitativos!AR15&lt;&gt;"",[1]Eventograma_e_Quantitativos!AR15,"")</f>
        <v/>
      </c>
      <c r="AQ13" s="22" t="str">
        <f>IF([1]Eventograma_e_Quantitativos!AS15&lt;&gt;"",[1]Eventograma_e_Quantitativos!AS15,"")</f>
        <v/>
      </c>
      <c r="AR13" s="22" t="str">
        <f>IF([1]Eventograma_e_Quantitativos!AT15&lt;&gt;"",[1]Eventograma_e_Quantitativos!AT15,"")</f>
        <v/>
      </c>
      <c r="AS13" s="22" t="str">
        <f>IF([1]Eventograma_e_Quantitativos!AU15&lt;&gt;"",[1]Eventograma_e_Quantitativos!AU15,"")</f>
        <v/>
      </c>
      <c r="AT13" s="22" t="str">
        <f>IF([1]Eventograma_e_Quantitativos!AV15&lt;&gt;"",[1]Eventograma_e_Quantitativos!AV15,"")</f>
        <v/>
      </c>
      <c r="AU13" s="22" t="str">
        <f>IF([1]Eventograma_e_Quantitativos!AW15&lt;&gt;"",[1]Eventograma_e_Quantitativos!AW15,"")</f>
        <v/>
      </c>
      <c r="AV13" s="22" t="str">
        <f>IF([1]Eventograma_e_Quantitativos!AX15&lt;&gt;"",[1]Eventograma_e_Quantitativos!AX15,"")</f>
        <v/>
      </c>
      <c r="AW13" s="22" t="str">
        <f>IF([1]Eventograma_e_Quantitativos!AY15&lt;&gt;"",[1]Eventograma_e_Quantitativos!AY15,"")</f>
        <v/>
      </c>
      <c r="AX13" s="22" t="str">
        <f>IF([1]Eventograma_e_Quantitativos!AZ15&lt;&gt;"",[1]Eventograma_e_Quantitativos!AZ15,"")</f>
        <v/>
      </c>
      <c r="AY13" s="22" t="str">
        <f>IF([1]Eventograma_e_Quantitativos!BA15&lt;&gt;"",[1]Eventograma_e_Quantitativos!BA15,"")</f>
        <v/>
      </c>
      <c r="AZ13" s="22" t="str">
        <f>IF([1]Eventograma_e_Quantitativos!BB15&lt;&gt;"",[1]Eventograma_e_Quantitativos!BB15,"")</f>
        <v/>
      </c>
      <c r="BA13" s="22" t="str">
        <f>IF([1]Eventograma_e_Quantitativos!BC15&lt;&gt;"",[1]Eventograma_e_Quantitativos!BC15,"")</f>
        <v/>
      </c>
      <c r="BB13" s="22" t="str">
        <f>IF([1]Eventograma_e_Quantitativos!BD15&lt;&gt;"",[1]Eventograma_e_Quantitativos!BD15,"")</f>
        <v/>
      </c>
      <c r="BC13" s="22" t="str">
        <f>IF([1]Eventograma_e_Quantitativos!BE15&lt;&gt;"",[1]Eventograma_e_Quantitativos!BE15,"")</f>
        <v/>
      </c>
      <c r="BD13" s="22" t="str">
        <f>IF([1]Eventograma_e_Quantitativos!BF15&lt;&gt;"",[1]Eventograma_e_Quantitativos!BF15,"")</f>
        <v/>
      </c>
      <c r="BE13" s="22" t="str">
        <f>IF([1]Eventograma_e_Quantitativos!BG15&lt;&gt;"",[1]Eventograma_e_Quantitativos!BG15,"")</f>
        <v/>
      </c>
      <c r="BF13" s="22" t="str">
        <f>IF([1]Eventograma_e_Quantitativos!BH15&lt;&gt;"",[1]Eventograma_e_Quantitativos!BH15,"")</f>
        <v/>
      </c>
      <c r="BG13" s="22" t="str">
        <f>IF([1]Eventograma_e_Quantitativos!BI15&lt;&gt;"",[1]Eventograma_e_Quantitativos!BI15,"")</f>
        <v/>
      </c>
      <c r="BH13" s="22" t="str">
        <f>IF([1]Eventograma_e_Quantitativos!BJ15&lt;&gt;"",[1]Eventograma_e_Quantitativos!BJ15,"")</f>
        <v/>
      </c>
      <c r="BI13" s="22" t="str">
        <f>IF([1]Eventograma_e_Quantitativos!BK15&lt;&gt;"",[1]Eventograma_e_Quantitativos!BK15,"")</f>
        <v/>
      </c>
    </row>
    <row r="14" spans="1:61" x14ac:dyDescent="0.2">
      <c r="E14" s="14" t="str">
        <f ca="1">"Valor "&amp;CHOOSE(Detalhamento.OpçãoServiços,"de Investimento","Executado","A Executar")&amp;": R$ "&amp;TEXT(SUMIF(OFFSET(Detalhamento,0,6),"Evento",OFFSET(Detalhamento,0,9)),"#.#0,00")</f>
        <v>Valor de Investimento: R$ 781.134,20</v>
      </c>
      <c r="J14" s="21" t="s">
        <v>8</v>
      </c>
      <c r="K14" s="21"/>
      <c r="L14" s="23">
        <f t="shared" ref="L14:AQ14" ca="1" si="0">CHOOSE(Detalhamento.OpçãoServiços,SUM(OFFSET(PreçoServiçoPorFrente,0,L15-1,,1)),SUM(OFFSET(PreçoServiçosPorFrente.Executados,0,L15-1,,1)),SUM(OFFSET(PreçoServiçoPorFrente,0,L15-1,,1))-SUM(OFFSET(PreçoServiçosPorFrente.Executados,0,L15-1,,1)))</f>
        <v>720229.66999999946</v>
      </c>
      <c r="M14" s="23">
        <f t="shared" ca="1" si="0"/>
        <v>37683.49</v>
      </c>
      <c r="N14" s="23">
        <f t="shared" ca="1" si="0"/>
        <v>3939.13</v>
      </c>
      <c r="O14" s="23">
        <f t="shared" ca="1" si="0"/>
        <v>19281.91</v>
      </c>
      <c r="P14" s="23">
        <f t="shared" ca="1" si="0"/>
        <v>0</v>
      </c>
      <c r="Q14" s="23">
        <f t="shared" ca="1" si="0"/>
        <v>0</v>
      </c>
      <c r="R14" s="23">
        <f t="shared" ca="1" si="0"/>
        <v>0</v>
      </c>
      <c r="S14" s="23">
        <f t="shared" ca="1" si="0"/>
        <v>0</v>
      </c>
      <c r="T14" s="23">
        <f t="shared" ca="1" si="0"/>
        <v>0</v>
      </c>
      <c r="U14" s="23">
        <f t="shared" ca="1" si="0"/>
        <v>0</v>
      </c>
      <c r="V14" s="23">
        <f t="shared" ca="1" si="0"/>
        <v>0</v>
      </c>
      <c r="W14" s="23">
        <f t="shared" ca="1" si="0"/>
        <v>0</v>
      </c>
      <c r="X14" s="23">
        <f t="shared" ca="1" si="0"/>
        <v>0</v>
      </c>
      <c r="Y14" s="23">
        <f t="shared" ca="1" si="0"/>
        <v>0</v>
      </c>
      <c r="Z14" s="23">
        <f t="shared" ca="1" si="0"/>
        <v>0</v>
      </c>
      <c r="AA14" s="23">
        <f t="shared" ca="1" si="0"/>
        <v>0</v>
      </c>
      <c r="AB14" s="23">
        <f t="shared" ca="1" si="0"/>
        <v>0</v>
      </c>
      <c r="AC14" s="23">
        <f t="shared" ca="1" si="0"/>
        <v>0</v>
      </c>
      <c r="AD14" s="23">
        <f t="shared" ca="1" si="0"/>
        <v>0</v>
      </c>
      <c r="AE14" s="23">
        <f t="shared" ca="1" si="0"/>
        <v>0</v>
      </c>
      <c r="AF14" s="23">
        <f t="shared" ca="1" si="0"/>
        <v>0</v>
      </c>
      <c r="AG14" s="23">
        <f t="shared" ca="1" si="0"/>
        <v>0</v>
      </c>
      <c r="AH14" s="23">
        <f t="shared" ca="1" si="0"/>
        <v>0</v>
      </c>
      <c r="AI14" s="23">
        <f t="shared" ca="1" si="0"/>
        <v>0</v>
      </c>
      <c r="AJ14" s="23">
        <f t="shared" ca="1" si="0"/>
        <v>0</v>
      </c>
      <c r="AK14" s="23">
        <f t="shared" ca="1" si="0"/>
        <v>0</v>
      </c>
      <c r="AL14" s="23">
        <f t="shared" ca="1" si="0"/>
        <v>0</v>
      </c>
      <c r="AM14" s="23">
        <f t="shared" ca="1" si="0"/>
        <v>0</v>
      </c>
      <c r="AN14" s="23">
        <f t="shared" ca="1" si="0"/>
        <v>0</v>
      </c>
      <c r="AO14" s="23">
        <f t="shared" ca="1" si="0"/>
        <v>0</v>
      </c>
      <c r="AP14" s="23">
        <f t="shared" ca="1" si="0"/>
        <v>0</v>
      </c>
      <c r="AQ14" s="23">
        <f t="shared" ca="1" si="0"/>
        <v>0</v>
      </c>
      <c r="AR14" s="23">
        <f t="shared" ref="AR14:BI14" ca="1" si="1">CHOOSE(Detalhamento.OpçãoServiços,SUM(OFFSET(PreçoServiçoPorFrente,0,AR15-1,,1)),SUM(OFFSET(PreçoServiçosPorFrente.Executados,0,AR15-1,,1)),SUM(OFFSET(PreçoServiçoPorFrente,0,AR15-1,,1))-SUM(OFFSET(PreçoServiçosPorFrente.Executados,0,AR15-1,,1)))</f>
        <v>0</v>
      </c>
      <c r="AS14" s="23">
        <f t="shared" ca="1" si="1"/>
        <v>0</v>
      </c>
      <c r="AT14" s="23">
        <f t="shared" ca="1" si="1"/>
        <v>0</v>
      </c>
      <c r="AU14" s="23">
        <f t="shared" ca="1" si="1"/>
        <v>0</v>
      </c>
      <c r="AV14" s="23">
        <f t="shared" ca="1" si="1"/>
        <v>0</v>
      </c>
      <c r="AW14" s="23">
        <f t="shared" ca="1" si="1"/>
        <v>0</v>
      </c>
      <c r="AX14" s="23">
        <f t="shared" ca="1" si="1"/>
        <v>0</v>
      </c>
      <c r="AY14" s="23">
        <f t="shared" ca="1" si="1"/>
        <v>0</v>
      </c>
      <c r="AZ14" s="23">
        <f t="shared" ca="1" si="1"/>
        <v>0</v>
      </c>
      <c r="BA14" s="23">
        <f t="shared" ca="1" si="1"/>
        <v>0</v>
      </c>
      <c r="BB14" s="23">
        <f t="shared" ca="1" si="1"/>
        <v>0</v>
      </c>
      <c r="BC14" s="23">
        <f t="shared" ca="1" si="1"/>
        <v>0</v>
      </c>
      <c r="BD14" s="23">
        <f t="shared" ca="1" si="1"/>
        <v>0</v>
      </c>
      <c r="BE14" s="23">
        <f t="shared" ca="1" si="1"/>
        <v>0</v>
      </c>
      <c r="BF14" s="23">
        <f t="shared" ca="1" si="1"/>
        <v>0</v>
      </c>
      <c r="BG14" s="23">
        <f t="shared" ca="1" si="1"/>
        <v>0</v>
      </c>
      <c r="BH14" s="23">
        <f t="shared" ca="1" si="1"/>
        <v>0</v>
      </c>
      <c r="BI14" s="23">
        <f t="shared" ca="1" si="1"/>
        <v>0</v>
      </c>
    </row>
    <row r="15" spans="1:61" s="24" customFormat="1" x14ac:dyDescent="0.2">
      <c r="E15" s="25" t="s">
        <v>9</v>
      </c>
      <c r="F15" s="26" t="s">
        <v>10</v>
      </c>
      <c r="G15" s="26" t="s">
        <v>11</v>
      </c>
      <c r="H15" s="25" t="s">
        <v>12</v>
      </c>
      <c r="I15" s="26" t="s">
        <v>13</v>
      </c>
      <c r="J15" s="26" t="s">
        <v>14</v>
      </c>
      <c r="K15" s="21"/>
      <c r="L15" s="26">
        <v>1</v>
      </c>
      <c r="M15" s="26">
        <v>2</v>
      </c>
      <c r="N15" s="26">
        <v>3</v>
      </c>
      <c r="O15" s="26">
        <v>4</v>
      </c>
      <c r="P15" s="26">
        <v>5</v>
      </c>
      <c r="Q15" s="26">
        <v>6</v>
      </c>
      <c r="R15" s="26">
        <v>7</v>
      </c>
      <c r="S15" s="26">
        <v>8</v>
      </c>
      <c r="T15" s="26">
        <v>9</v>
      </c>
      <c r="U15" s="26">
        <v>10</v>
      </c>
      <c r="V15" s="26">
        <v>11</v>
      </c>
      <c r="W15" s="26">
        <v>12</v>
      </c>
      <c r="X15" s="26">
        <v>13</v>
      </c>
      <c r="Y15" s="26">
        <v>14</v>
      </c>
      <c r="Z15" s="26">
        <v>15</v>
      </c>
      <c r="AA15" s="26">
        <v>16</v>
      </c>
      <c r="AB15" s="26">
        <v>17</v>
      </c>
      <c r="AC15" s="26">
        <v>18</v>
      </c>
      <c r="AD15" s="26">
        <v>19</v>
      </c>
      <c r="AE15" s="26">
        <v>20</v>
      </c>
      <c r="AF15" s="26">
        <v>21</v>
      </c>
      <c r="AG15" s="26">
        <v>22</v>
      </c>
      <c r="AH15" s="26">
        <v>23</v>
      </c>
      <c r="AI15" s="26">
        <v>24</v>
      </c>
      <c r="AJ15" s="26">
        <v>25</v>
      </c>
      <c r="AK15" s="26">
        <v>26</v>
      </c>
      <c r="AL15" s="26">
        <v>27</v>
      </c>
      <c r="AM15" s="26">
        <v>28</v>
      </c>
      <c r="AN15" s="26">
        <v>29</v>
      </c>
      <c r="AO15" s="26">
        <v>30</v>
      </c>
      <c r="AP15" s="26">
        <v>31</v>
      </c>
      <c r="AQ15" s="26">
        <v>32</v>
      </c>
      <c r="AR15" s="26">
        <v>33</v>
      </c>
      <c r="AS15" s="26">
        <v>34</v>
      </c>
      <c r="AT15" s="26">
        <v>35</v>
      </c>
      <c r="AU15" s="26">
        <v>36</v>
      </c>
      <c r="AV15" s="26">
        <v>37</v>
      </c>
      <c r="AW15" s="26">
        <v>38</v>
      </c>
      <c r="AX15" s="26">
        <v>39</v>
      </c>
      <c r="AY15" s="26">
        <v>40</v>
      </c>
      <c r="AZ15" s="26">
        <v>41</v>
      </c>
      <c r="BA15" s="26">
        <v>42</v>
      </c>
      <c r="BB15" s="26">
        <v>43</v>
      </c>
      <c r="BC15" s="26">
        <v>44</v>
      </c>
      <c r="BD15" s="26">
        <v>45</v>
      </c>
      <c r="BE15" s="26">
        <v>46</v>
      </c>
      <c r="BF15" s="26">
        <v>47</v>
      </c>
      <c r="BG15" s="26">
        <v>48</v>
      </c>
      <c r="BH15" s="26">
        <v>49</v>
      </c>
      <c r="BI15" s="26">
        <v>50</v>
      </c>
    </row>
    <row r="16" spans="1:61" s="27" customFormat="1" ht="7.5" customHeight="1" x14ac:dyDescent="0.2">
      <c r="B16" s="27">
        <v>2</v>
      </c>
      <c r="E16" s="28">
        <v>10</v>
      </c>
      <c r="F16" s="29"/>
      <c r="G16" s="29">
        <v>3</v>
      </c>
      <c r="H16" s="28">
        <v>4</v>
      </c>
      <c r="I16" s="29">
        <v>5</v>
      </c>
      <c r="J16" s="30">
        <v>8</v>
      </c>
      <c r="K16" s="30"/>
      <c r="L16" s="29"/>
      <c r="M16" s="29"/>
      <c r="N16" s="29"/>
      <c r="O16" s="29"/>
      <c r="P16" s="29"/>
      <c r="Q16" s="29"/>
      <c r="R16" s="29"/>
      <c r="S16" s="29"/>
      <c r="T16" s="29"/>
      <c r="U16" s="29"/>
      <c r="V16" s="29"/>
      <c r="W16" s="29"/>
      <c r="X16" s="29"/>
      <c r="Y16" s="29"/>
      <c r="Z16" s="29"/>
      <c r="AA16" s="29"/>
      <c r="AB16" s="29"/>
      <c r="AC16" s="29"/>
      <c r="AD16" s="29"/>
      <c r="AE16" s="29"/>
      <c r="AF16" s="29"/>
      <c r="AG16" s="29"/>
      <c r="AH16" s="29"/>
      <c r="AI16" s="29"/>
      <c r="AJ16" s="29"/>
      <c r="AK16" s="29"/>
      <c r="AL16" s="29"/>
      <c r="AM16" s="29"/>
      <c r="AN16" s="29"/>
      <c r="AO16" s="29"/>
      <c r="AP16" s="29"/>
      <c r="AQ16" s="29"/>
      <c r="AR16" s="29"/>
      <c r="AS16" s="29"/>
      <c r="AT16" s="29"/>
      <c r="AU16" s="29"/>
      <c r="AV16" s="29"/>
      <c r="AW16" s="29"/>
      <c r="AX16" s="29"/>
      <c r="AY16" s="29"/>
      <c r="AZ16" s="29"/>
      <c r="BA16" s="29"/>
      <c r="BB16" s="29"/>
      <c r="BC16" s="29"/>
      <c r="BD16" s="29"/>
      <c r="BE16" s="29"/>
      <c r="BF16" s="29"/>
      <c r="BG16" s="29"/>
      <c r="BH16" s="29"/>
      <c r="BI16" s="29"/>
    </row>
    <row r="17" spans="1:61" hidden="1" x14ac:dyDescent="0.2">
      <c r="A17" s="1">
        <v>1</v>
      </c>
      <c r="B17" s="2" t="str">
        <f t="shared" ref="B17:B80" ca="1" si="2">OFFSET(LIorçamento,$A17-1,B$16,1,1)</f>
        <v>Meta</v>
      </c>
      <c r="E17" s="3">
        <f t="shared" ref="E17:E80" ca="1" si="3">OFFSET(LIorçamento,$A17-1,E$16,1,1)</f>
        <v>0</v>
      </c>
      <c r="F17" s="5">
        <f t="shared" ref="F17:F80" ca="1" si="4">CHOOSE($B$8,IF(OR(Nível="Serviço",Nível="Evento"),E17*10^4+IF(Nível&lt;&gt;"Evento",A17,0),0),IF(Nível&lt;&gt;"Evento",A17,0))</f>
        <v>0</v>
      </c>
      <c r="G17" s="5">
        <f t="shared" ref="G17:H36" ca="1" si="5">OFFSET(LIorçamento,$A17-1,G$16,1,1)</f>
        <v>1</v>
      </c>
      <c r="H17" s="6" t="str">
        <f t="shared" ca="1" si="5"/>
        <v>SERVIÇOS PRELIMINARES</v>
      </c>
      <c r="I17" s="7" t="str">
        <f t="shared" ref="I17:I80" ca="1" si="6">IF(OR(Nível="Serviço",Nível="evento"),OFFSET(LIorçamento,$A17-1,I$16,1,1),"")</f>
        <v/>
      </c>
      <c r="J17" s="8" t="str">
        <f t="shared" ref="J17:J80" ca="1" si="7">IF(OR(Nível="Serviço",Nível="evento"),SUM(L17:BI17),"")</f>
        <v/>
      </c>
      <c r="K17" s="31"/>
      <c r="L17" s="8">
        <f ca="1">IF(L$13="",0,CHOOSE(Detalhamento.OpçãoServiços,OFFSET(Import.PLQ,$A17-1,L$15-1,1,1),IF($E17&lt;&gt;1,IF(ISNUMBER(INDEX(Import.PLE,Detalhamento!$E17,Detalhamento!L$15)),IF(INDEX(Import.PLE,Detalhamento!$E17,Detalhamento!L$15)&lt;=mediçao,OFFSET(Import.PLQ,$A17-1,L$15-1,1,1),0),0),[1]PLE!$AA$28*OFFSET(Import.PLQ,$A17-1,L$15-1,1,1)),IF($E17&lt;&gt;1,IF(ISNUMBER(INDEX(Import.PLE,Detalhamento!$E17,Detalhamento!L$15)),IF(INDEX(Import.PLE,Detalhamento!$E17,Detalhamento!L$15)&lt;=mediçao,0,OFFSET(Import.PLQ,$A17-1,L$15-1,1,1)),OFFSET(Import.PLQ,$A17-1,L$15-1,1,1)),(1-[1]PLE!$AA$28)*OFFSET(Import.PLQ,$A17-1,L$15-1,1,1))))</f>
        <v>0</v>
      </c>
      <c r="M17" s="8">
        <f ca="1">IF(M$13="",0,CHOOSE(Detalhamento.OpçãoServiços,OFFSET(Import.PLQ,$A17-1,M$15-1,1,1),IF($E17&lt;&gt;1,IF(ISNUMBER(INDEX(Import.PLE,Detalhamento!$E17,Detalhamento!M$15)),IF(INDEX(Import.PLE,Detalhamento!$E17,Detalhamento!M$15)&lt;=mediçao,OFFSET(Import.PLQ,$A17-1,M$15-1,1,1),0),0),[1]PLE!$AA$28*OFFSET(Import.PLQ,$A17-1,M$15-1,1,1)),IF($E17&lt;&gt;1,IF(ISNUMBER(INDEX(Import.PLE,Detalhamento!$E17,Detalhamento!M$15)),IF(INDEX(Import.PLE,Detalhamento!$E17,Detalhamento!M$15)&lt;=mediçao,0,OFFSET(Import.PLQ,$A17-1,M$15-1,1,1)),OFFSET(Import.PLQ,$A17-1,M$15-1,1,1)),(1-[1]PLE!$AA$28)*OFFSET(Import.PLQ,$A17-1,M$15-1,1,1))))</f>
        <v>0</v>
      </c>
      <c r="N17" s="8">
        <f ca="1">IF(N$13="",0,CHOOSE(Detalhamento.OpçãoServiços,OFFSET(Import.PLQ,$A17-1,N$15-1,1,1),IF($E17&lt;&gt;1,IF(ISNUMBER(INDEX(Import.PLE,Detalhamento!$E17,Detalhamento!N$15)),IF(INDEX(Import.PLE,Detalhamento!$E17,Detalhamento!N$15)&lt;=mediçao,OFFSET(Import.PLQ,$A17-1,N$15-1,1,1),0),0),[1]PLE!$AA$28*OFFSET(Import.PLQ,$A17-1,N$15-1,1,1)),IF($E17&lt;&gt;1,IF(ISNUMBER(INDEX(Import.PLE,Detalhamento!$E17,Detalhamento!N$15)),IF(INDEX(Import.PLE,Detalhamento!$E17,Detalhamento!N$15)&lt;=mediçao,0,OFFSET(Import.PLQ,$A17-1,N$15-1,1,1)),OFFSET(Import.PLQ,$A17-1,N$15-1,1,1)),(1-[1]PLE!$AA$28)*OFFSET(Import.PLQ,$A17-1,N$15-1,1,1))))</f>
        <v>0</v>
      </c>
      <c r="O17" s="8">
        <f ca="1">IF(O$13="",0,CHOOSE(Detalhamento.OpçãoServiços,OFFSET(Import.PLQ,$A17-1,O$15-1,1,1),IF($E17&lt;&gt;1,IF(ISNUMBER(INDEX(Import.PLE,Detalhamento!$E17,Detalhamento!O$15)),IF(INDEX(Import.PLE,Detalhamento!$E17,Detalhamento!O$15)&lt;=mediçao,OFFSET(Import.PLQ,$A17-1,O$15-1,1,1),0),0),[1]PLE!$AA$28*OFFSET(Import.PLQ,$A17-1,O$15-1,1,1)),IF($E17&lt;&gt;1,IF(ISNUMBER(INDEX(Import.PLE,Detalhamento!$E17,Detalhamento!O$15)),IF(INDEX(Import.PLE,Detalhamento!$E17,Detalhamento!O$15)&lt;=mediçao,0,OFFSET(Import.PLQ,$A17-1,O$15-1,1,1)),OFFSET(Import.PLQ,$A17-1,O$15-1,1,1)),(1-[1]PLE!$AA$28)*OFFSET(Import.PLQ,$A17-1,O$15-1,1,1))))</f>
        <v>0</v>
      </c>
      <c r="P17" s="8">
        <f ca="1">IF(P$13="",0,CHOOSE(Detalhamento.OpçãoServiços,OFFSET(Import.PLQ,$A17-1,P$15-1,1,1),IF($E17&lt;&gt;1,IF(ISNUMBER(INDEX(Import.PLE,Detalhamento!$E17,Detalhamento!P$15)),IF(INDEX(Import.PLE,Detalhamento!$E17,Detalhamento!P$15)&lt;=mediçao,OFFSET(Import.PLQ,$A17-1,P$15-1,1,1),0),0),[1]PLE!$AA$28*OFFSET(Import.PLQ,$A17-1,P$15-1,1,1)),IF($E17&lt;&gt;1,IF(ISNUMBER(INDEX(Import.PLE,Detalhamento!$E17,Detalhamento!P$15)),IF(INDEX(Import.PLE,Detalhamento!$E17,Detalhamento!P$15)&lt;=mediçao,0,OFFSET(Import.PLQ,$A17-1,P$15-1,1,1)),OFFSET(Import.PLQ,$A17-1,P$15-1,1,1)),(1-[1]PLE!$AA$28)*OFFSET(Import.PLQ,$A17-1,P$15-1,1,1))))</f>
        <v>0</v>
      </c>
      <c r="Q17" s="8">
        <f ca="1">IF(Q$13="",0,CHOOSE(Detalhamento.OpçãoServiços,OFFSET(Import.PLQ,$A17-1,Q$15-1,1,1),IF($E17&lt;&gt;1,IF(ISNUMBER(INDEX(Import.PLE,Detalhamento!$E17,Detalhamento!Q$15)),IF(INDEX(Import.PLE,Detalhamento!$E17,Detalhamento!Q$15)&lt;=mediçao,OFFSET(Import.PLQ,$A17-1,Q$15-1,1,1),0),0),[1]PLE!$AA$28*OFFSET(Import.PLQ,$A17-1,Q$15-1,1,1)),IF($E17&lt;&gt;1,IF(ISNUMBER(INDEX(Import.PLE,Detalhamento!$E17,Detalhamento!Q$15)),IF(INDEX(Import.PLE,Detalhamento!$E17,Detalhamento!Q$15)&lt;=mediçao,0,OFFSET(Import.PLQ,$A17-1,Q$15-1,1,1)),OFFSET(Import.PLQ,$A17-1,Q$15-1,1,1)),(1-[1]PLE!$AA$28)*OFFSET(Import.PLQ,$A17-1,Q$15-1,1,1))))</f>
        <v>0</v>
      </c>
      <c r="R17" s="8">
        <f ca="1">IF(R$13="",0,CHOOSE(Detalhamento.OpçãoServiços,OFFSET(Import.PLQ,$A17-1,R$15-1,1,1),IF($E17&lt;&gt;1,IF(ISNUMBER(INDEX(Import.PLE,Detalhamento!$E17,Detalhamento!R$15)),IF(INDEX(Import.PLE,Detalhamento!$E17,Detalhamento!R$15)&lt;=mediçao,OFFSET(Import.PLQ,$A17-1,R$15-1,1,1),0),0),[1]PLE!$AA$28*OFFSET(Import.PLQ,$A17-1,R$15-1,1,1)),IF($E17&lt;&gt;1,IF(ISNUMBER(INDEX(Import.PLE,Detalhamento!$E17,Detalhamento!R$15)),IF(INDEX(Import.PLE,Detalhamento!$E17,Detalhamento!R$15)&lt;=mediçao,0,OFFSET(Import.PLQ,$A17-1,R$15-1,1,1)),OFFSET(Import.PLQ,$A17-1,R$15-1,1,1)),(1-[1]PLE!$AA$28)*OFFSET(Import.PLQ,$A17-1,R$15-1,1,1))))</f>
        <v>0</v>
      </c>
      <c r="S17" s="8">
        <f ca="1">IF(S$13="",0,CHOOSE(Detalhamento.OpçãoServiços,OFFSET(Import.PLQ,$A17-1,S$15-1,1,1),IF($E17&lt;&gt;1,IF(ISNUMBER(INDEX(Import.PLE,Detalhamento!$E17,Detalhamento!S$15)),IF(INDEX(Import.PLE,Detalhamento!$E17,Detalhamento!S$15)&lt;=mediçao,OFFSET(Import.PLQ,$A17-1,S$15-1,1,1),0),0),[1]PLE!$AA$28*OFFSET(Import.PLQ,$A17-1,S$15-1,1,1)),IF($E17&lt;&gt;1,IF(ISNUMBER(INDEX(Import.PLE,Detalhamento!$E17,Detalhamento!S$15)),IF(INDEX(Import.PLE,Detalhamento!$E17,Detalhamento!S$15)&lt;=mediçao,0,OFFSET(Import.PLQ,$A17-1,S$15-1,1,1)),OFFSET(Import.PLQ,$A17-1,S$15-1,1,1)),(1-[1]PLE!$AA$28)*OFFSET(Import.PLQ,$A17-1,S$15-1,1,1))))</f>
        <v>0</v>
      </c>
      <c r="T17" s="8">
        <f ca="1">IF(T$13="",0,CHOOSE(Detalhamento.OpçãoServiços,OFFSET(Import.PLQ,$A17-1,T$15-1,1,1),IF($E17&lt;&gt;1,IF(ISNUMBER(INDEX(Import.PLE,Detalhamento!$E17,Detalhamento!T$15)),IF(INDEX(Import.PLE,Detalhamento!$E17,Detalhamento!T$15)&lt;=mediçao,OFFSET(Import.PLQ,$A17-1,T$15-1,1,1),0),0),[1]PLE!$AA$28*OFFSET(Import.PLQ,$A17-1,T$15-1,1,1)),IF($E17&lt;&gt;1,IF(ISNUMBER(INDEX(Import.PLE,Detalhamento!$E17,Detalhamento!T$15)),IF(INDEX(Import.PLE,Detalhamento!$E17,Detalhamento!T$15)&lt;=mediçao,0,OFFSET(Import.PLQ,$A17-1,T$15-1,1,1)),OFFSET(Import.PLQ,$A17-1,T$15-1,1,1)),(1-[1]PLE!$AA$28)*OFFSET(Import.PLQ,$A17-1,T$15-1,1,1))))</f>
        <v>0</v>
      </c>
      <c r="U17" s="8">
        <f ca="1">IF(U$13="",0,CHOOSE(Detalhamento.OpçãoServiços,OFFSET(Import.PLQ,$A17-1,U$15-1,1,1),IF($E17&lt;&gt;1,IF(ISNUMBER(INDEX(Import.PLE,Detalhamento!$E17,Detalhamento!U$15)),IF(INDEX(Import.PLE,Detalhamento!$E17,Detalhamento!U$15)&lt;=mediçao,OFFSET(Import.PLQ,$A17-1,U$15-1,1,1),0),0),[1]PLE!$AA$28*OFFSET(Import.PLQ,$A17-1,U$15-1,1,1)),IF($E17&lt;&gt;1,IF(ISNUMBER(INDEX(Import.PLE,Detalhamento!$E17,Detalhamento!U$15)),IF(INDEX(Import.PLE,Detalhamento!$E17,Detalhamento!U$15)&lt;=mediçao,0,OFFSET(Import.PLQ,$A17-1,U$15-1,1,1)),OFFSET(Import.PLQ,$A17-1,U$15-1,1,1)),(1-[1]PLE!$AA$28)*OFFSET(Import.PLQ,$A17-1,U$15-1,1,1))))</f>
        <v>0</v>
      </c>
      <c r="V17" s="8">
        <f ca="1">IF(V$13="",0,CHOOSE(Detalhamento.OpçãoServiços,OFFSET(Import.PLQ,$A17-1,V$15-1,1,1),IF($E17&lt;&gt;1,IF(ISNUMBER(INDEX(Import.PLE,Detalhamento!$E17,Detalhamento!V$15)),IF(INDEX(Import.PLE,Detalhamento!$E17,Detalhamento!V$15)&lt;=mediçao,OFFSET(Import.PLQ,$A17-1,V$15-1,1,1),0),0),[1]PLE!$AA$28*OFFSET(Import.PLQ,$A17-1,V$15-1,1,1)),IF($E17&lt;&gt;1,IF(ISNUMBER(INDEX(Import.PLE,Detalhamento!$E17,Detalhamento!V$15)),IF(INDEX(Import.PLE,Detalhamento!$E17,Detalhamento!V$15)&lt;=mediçao,0,OFFSET(Import.PLQ,$A17-1,V$15-1,1,1)),OFFSET(Import.PLQ,$A17-1,V$15-1,1,1)),(1-[1]PLE!$AA$28)*OFFSET(Import.PLQ,$A17-1,V$15-1,1,1))))</f>
        <v>0</v>
      </c>
      <c r="W17" s="8">
        <f ca="1">IF(W$13="",0,CHOOSE(Detalhamento.OpçãoServiços,OFFSET(Import.PLQ,$A17-1,W$15-1,1,1),IF($E17&lt;&gt;1,IF(ISNUMBER(INDEX(Import.PLE,Detalhamento!$E17,Detalhamento!W$15)),IF(INDEX(Import.PLE,Detalhamento!$E17,Detalhamento!W$15)&lt;=mediçao,OFFSET(Import.PLQ,$A17-1,W$15-1,1,1),0),0),[1]PLE!$AA$28*OFFSET(Import.PLQ,$A17-1,W$15-1,1,1)),IF($E17&lt;&gt;1,IF(ISNUMBER(INDEX(Import.PLE,Detalhamento!$E17,Detalhamento!W$15)),IF(INDEX(Import.PLE,Detalhamento!$E17,Detalhamento!W$15)&lt;=mediçao,0,OFFSET(Import.PLQ,$A17-1,W$15-1,1,1)),OFFSET(Import.PLQ,$A17-1,W$15-1,1,1)),(1-[1]PLE!$AA$28)*OFFSET(Import.PLQ,$A17-1,W$15-1,1,1))))</f>
        <v>0</v>
      </c>
      <c r="X17" s="8">
        <f ca="1">IF(X$13="",0,CHOOSE(Detalhamento.OpçãoServiços,OFFSET(Import.PLQ,$A17-1,X$15-1,1,1),IF($E17&lt;&gt;1,IF(ISNUMBER(INDEX(Import.PLE,Detalhamento!$E17,Detalhamento!X$15)),IF(INDEX(Import.PLE,Detalhamento!$E17,Detalhamento!X$15)&lt;=mediçao,OFFSET(Import.PLQ,$A17-1,X$15-1,1,1),0),0),[1]PLE!$AA$28*OFFSET(Import.PLQ,$A17-1,X$15-1,1,1)),IF($E17&lt;&gt;1,IF(ISNUMBER(INDEX(Import.PLE,Detalhamento!$E17,Detalhamento!X$15)),IF(INDEX(Import.PLE,Detalhamento!$E17,Detalhamento!X$15)&lt;=mediçao,0,OFFSET(Import.PLQ,$A17-1,X$15-1,1,1)),OFFSET(Import.PLQ,$A17-1,X$15-1,1,1)),(1-[1]PLE!$AA$28)*OFFSET(Import.PLQ,$A17-1,X$15-1,1,1))))</f>
        <v>0</v>
      </c>
      <c r="Y17" s="8">
        <f ca="1">IF(Y$13="",0,CHOOSE(Detalhamento.OpçãoServiços,OFFSET(Import.PLQ,$A17-1,Y$15-1,1,1),IF($E17&lt;&gt;1,IF(ISNUMBER(INDEX(Import.PLE,Detalhamento!$E17,Detalhamento!Y$15)),IF(INDEX(Import.PLE,Detalhamento!$E17,Detalhamento!Y$15)&lt;=mediçao,OFFSET(Import.PLQ,$A17-1,Y$15-1,1,1),0),0),[1]PLE!$AA$28*OFFSET(Import.PLQ,$A17-1,Y$15-1,1,1)),IF($E17&lt;&gt;1,IF(ISNUMBER(INDEX(Import.PLE,Detalhamento!$E17,Detalhamento!Y$15)),IF(INDEX(Import.PLE,Detalhamento!$E17,Detalhamento!Y$15)&lt;=mediçao,0,OFFSET(Import.PLQ,$A17-1,Y$15-1,1,1)),OFFSET(Import.PLQ,$A17-1,Y$15-1,1,1)),(1-[1]PLE!$AA$28)*OFFSET(Import.PLQ,$A17-1,Y$15-1,1,1))))</f>
        <v>0</v>
      </c>
      <c r="Z17" s="8">
        <f ca="1">IF(Z$13="",0,CHOOSE(Detalhamento.OpçãoServiços,OFFSET(Import.PLQ,$A17-1,Z$15-1,1,1),IF($E17&lt;&gt;1,IF(ISNUMBER(INDEX(Import.PLE,Detalhamento!$E17,Detalhamento!Z$15)),IF(INDEX(Import.PLE,Detalhamento!$E17,Detalhamento!Z$15)&lt;=mediçao,OFFSET(Import.PLQ,$A17-1,Z$15-1,1,1),0),0),[1]PLE!$AA$28*OFFSET(Import.PLQ,$A17-1,Z$15-1,1,1)),IF($E17&lt;&gt;1,IF(ISNUMBER(INDEX(Import.PLE,Detalhamento!$E17,Detalhamento!Z$15)),IF(INDEX(Import.PLE,Detalhamento!$E17,Detalhamento!Z$15)&lt;=mediçao,0,OFFSET(Import.PLQ,$A17-1,Z$15-1,1,1)),OFFSET(Import.PLQ,$A17-1,Z$15-1,1,1)),(1-[1]PLE!$AA$28)*OFFSET(Import.PLQ,$A17-1,Z$15-1,1,1))))</f>
        <v>0</v>
      </c>
      <c r="AA17" s="8">
        <f ca="1">IF(AA$13="",0,CHOOSE(Detalhamento.OpçãoServiços,OFFSET(Import.PLQ,$A17-1,AA$15-1,1,1),IF($E17&lt;&gt;1,IF(ISNUMBER(INDEX(Import.PLE,Detalhamento!$E17,Detalhamento!AA$15)),IF(INDEX(Import.PLE,Detalhamento!$E17,Detalhamento!AA$15)&lt;=mediçao,OFFSET(Import.PLQ,$A17-1,AA$15-1,1,1),0),0),[1]PLE!$AA$28*OFFSET(Import.PLQ,$A17-1,AA$15-1,1,1)),IF($E17&lt;&gt;1,IF(ISNUMBER(INDEX(Import.PLE,Detalhamento!$E17,Detalhamento!AA$15)),IF(INDEX(Import.PLE,Detalhamento!$E17,Detalhamento!AA$15)&lt;=mediçao,0,OFFSET(Import.PLQ,$A17-1,AA$15-1,1,1)),OFFSET(Import.PLQ,$A17-1,AA$15-1,1,1)),(1-[1]PLE!$AA$28)*OFFSET(Import.PLQ,$A17-1,AA$15-1,1,1))))</f>
        <v>0</v>
      </c>
      <c r="AB17" s="8">
        <f ca="1">IF(AB$13="",0,CHOOSE(Detalhamento.OpçãoServiços,OFFSET(Import.PLQ,$A17-1,AB$15-1,1,1),IF($E17&lt;&gt;1,IF(ISNUMBER(INDEX(Import.PLE,Detalhamento!$E17,Detalhamento!AB$15)),IF(INDEX(Import.PLE,Detalhamento!$E17,Detalhamento!AB$15)&lt;=mediçao,OFFSET(Import.PLQ,$A17-1,AB$15-1,1,1),0),0),[1]PLE!$AA$28*OFFSET(Import.PLQ,$A17-1,AB$15-1,1,1)),IF($E17&lt;&gt;1,IF(ISNUMBER(INDEX(Import.PLE,Detalhamento!$E17,Detalhamento!AB$15)),IF(INDEX(Import.PLE,Detalhamento!$E17,Detalhamento!AB$15)&lt;=mediçao,0,OFFSET(Import.PLQ,$A17-1,AB$15-1,1,1)),OFFSET(Import.PLQ,$A17-1,AB$15-1,1,1)),(1-[1]PLE!$AA$28)*OFFSET(Import.PLQ,$A17-1,AB$15-1,1,1))))</f>
        <v>0</v>
      </c>
      <c r="AC17" s="8">
        <f ca="1">IF(AC$13="",0,CHOOSE(Detalhamento.OpçãoServiços,OFFSET(Import.PLQ,$A17-1,AC$15-1,1,1),IF($E17&lt;&gt;1,IF(ISNUMBER(INDEX(Import.PLE,Detalhamento!$E17,Detalhamento!AC$15)),IF(INDEX(Import.PLE,Detalhamento!$E17,Detalhamento!AC$15)&lt;=mediçao,OFFSET(Import.PLQ,$A17-1,AC$15-1,1,1),0),0),[1]PLE!$AA$28*OFFSET(Import.PLQ,$A17-1,AC$15-1,1,1)),IF($E17&lt;&gt;1,IF(ISNUMBER(INDEX(Import.PLE,Detalhamento!$E17,Detalhamento!AC$15)),IF(INDEX(Import.PLE,Detalhamento!$E17,Detalhamento!AC$15)&lt;=mediçao,0,OFFSET(Import.PLQ,$A17-1,AC$15-1,1,1)),OFFSET(Import.PLQ,$A17-1,AC$15-1,1,1)),(1-[1]PLE!$AA$28)*OFFSET(Import.PLQ,$A17-1,AC$15-1,1,1))))</f>
        <v>0</v>
      </c>
      <c r="AD17" s="8">
        <f ca="1">IF(AD$13="",0,CHOOSE(Detalhamento.OpçãoServiços,OFFSET(Import.PLQ,$A17-1,AD$15-1,1,1),IF($E17&lt;&gt;1,IF(ISNUMBER(INDEX(Import.PLE,Detalhamento!$E17,Detalhamento!AD$15)),IF(INDEX(Import.PLE,Detalhamento!$E17,Detalhamento!AD$15)&lt;=mediçao,OFFSET(Import.PLQ,$A17-1,AD$15-1,1,1),0),0),[1]PLE!$AA$28*OFFSET(Import.PLQ,$A17-1,AD$15-1,1,1)),IF($E17&lt;&gt;1,IF(ISNUMBER(INDEX(Import.PLE,Detalhamento!$E17,Detalhamento!AD$15)),IF(INDEX(Import.PLE,Detalhamento!$E17,Detalhamento!AD$15)&lt;=mediçao,0,OFFSET(Import.PLQ,$A17-1,AD$15-1,1,1)),OFFSET(Import.PLQ,$A17-1,AD$15-1,1,1)),(1-[1]PLE!$AA$28)*OFFSET(Import.PLQ,$A17-1,AD$15-1,1,1))))</f>
        <v>0</v>
      </c>
      <c r="AE17" s="8">
        <f ca="1">IF(AE$13="",0,CHOOSE(Detalhamento.OpçãoServiços,OFFSET(Import.PLQ,$A17-1,AE$15-1,1,1),IF($E17&lt;&gt;1,IF(ISNUMBER(INDEX(Import.PLE,Detalhamento!$E17,Detalhamento!AE$15)),IF(INDEX(Import.PLE,Detalhamento!$E17,Detalhamento!AE$15)&lt;=mediçao,OFFSET(Import.PLQ,$A17-1,AE$15-1,1,1),0),0),[1]PLE!$AA$28*OFFSET(Import.PLQ,$A17-1,AE$15-1,1,1)),IF($E17&lt;&gt;1,IF(ISNUMBER(INDEX(Import.PLE,Detalhamento!$E17,Detalhamento!AE$15)),IF(INDEX(Import.PLE,Detalhamento!$E17,Detalhamento!AE$15)&lt;=mediçao,0,OFFSET(Import.PLQ,$A17-1,AE$15-1,1,1)),OFFSET(Import.PLQ,$A17-1,AE$15-1,1,1)),(1-[1]PLE!$AA$28)*OFFSET(Import.PLQ,$A17-1,AE$15-1,1,1))))</f>
        <v>0</v>
      </c>
      <c r="AF17" s="8">
        <f ca="1">IF(AF$13="",0,CHOOSE(Detalhamento.OpçãoServiços,OFFSET(Import.PLQ,$A17-1,AF$15-1,1,1),IF($E17&lt;&gt;1,IF(ISNUMBER(INDEX(Import.PLE,Detalhamento!$E17,Detalhamento!AF$15)),IF(INDEX(Import.PLE,Detalhamento!$E17,Detalhamento!AF$15)&lt;=mediçao,OFFSET(Import.PLQ,$A17-1,AF$15-1,1,1),0),0),[1]PLE!$AA$28*OFFSET(Import.PLQ,$A17-1,AF$15-1,1,1)),IF($E17&lt;&gt;1,IF(ISNUMBER(INDEX(Import.PLE,Detalhamento!$E17,Detalhamento!AF$15)),IF(INDEX(Import.PLE,Detalhamento!$E17,Detalhamento!AF$15)&lt;=mediçao,0,OFFSET(Import.PLQ,$A17-1,AF$15-1,1,1)),OFFSET(Import.PLQ,$A17-1,AF$15-1,1,1)),(1-[1]PLE!$AA$28)*OFFSET(Import.PLQ,$A17-1,AF$15-1,1,1))))</f>
        <v>0</v>
      </c>
      <c r="AG17" s="8">
        <f ca="1">IF(AG$13="",0,CHOOSE(Detalhamento.OpçãoServiços,OFFSET(Import.PLQ,$A17-1,AG$15-1,1,1),IF($E17&lt;&gt;1,IF(ISNUMBER(INDEX(Import.PLE,Detalhamento!$E17,Detalhamento!AG$15)),IF(INDEX(Import.PLE,Detalhamento!$E17,Detalhamento!AG$15)&lt;=mediçao,OFFSET(Import.PLQ,$A17-1,AG$15-1,1,1),0),0),[1]PLE!$AA$28*OFFSET(Import.PLQ,$A17-1,AG$15-1,1,1)),IF($E17&lt;&gt;1,IF(ISNUMBER(INDEX(Import.PLE,Detalhamento!$E17,Detalhamento!AG$15)),IF(INDEX(Import.PLE,Detalhamento!$E17,Detalhamento!AG$15)&lt;=mediçao,0,OFFSET(Import.PLQ,$A17-1,AG$15-1,1,1)),OFFSET(Import.PLQ,$A17-1,AG$15-1,1,1)),(1-[1]PLE!$AA$28)*OFFSET(Import.PLQ,$A17-1,AG$15-1,1,1))))</f>
        <v>0</v>
      </c>
      <c r="AH17" s="8">
        <f ca="1">IF(AH$13="",0,CHOOSE(Detalhamento.OpçãoServiços,OFFSET(Import.PLQ,$A17-1,AH$15-1,1,1),IF($E17&lt;&gt;1,IF(ISNUMBER(INDEX(Import.PLE,Detalhamento!$E17,Detalhamento!AH$15)),IF(INDEX(Import.PLE,Detalhamento!$E17,Detalhamento!AH$15)&lt;=mediçao,OFFSET(Import.PLQ,$A17-1,AH$15-1,1,1),0),0),[1]PLE!$AA$28*OFFSET(Import.PLQ,$A17-1,AH$15-1,1,1)),IF($E17&lt;&gt;1,IF(ISNUMBER(INDEX(Import.PLE,Detalhamento!$E17,Detalhamento!AH$15)),IF(INDEX(Import.PLE,Detalhamento!$E17,Detalhamento!AH$15)&lt;=mediçao,0,OFFSET(Import.PLQ,$A17-1,AH$15-1,1,1)),OFFSET(Import.PLQ,$A17-1,AH$15-1,1,1)),(1-[1]PLE!$AA$28)*OFFSET(Import.PLQ,$A17-1,AH$15-1,1,1))))</f>
        <v>0</v>
      </c>
      <c r="AI17" s="8">
        <f ca="1">IF(AI$13="",0,CHOOSE(Detalhamento.OpçãoServiços,OFFSET(Import.PLQ,$A17-1,AI$15-1,1,1),IF($E17&lt;&gt;1,IF(ISNUMBER(INDEX(Import.PLE,Detalhamento!$E17,Detalhamento!AI$15)),IF(INDEX(Import.PLE,Detalhamento!$E17,Detalhamento!AI$15)&lt;=mediçao,OFFSET(Import.PLQ,$A17-1,AI$15-1,1,1),0),0),[1]PLE!$AA$28*OFFSET(Import.PLQ,$A17-1,AI$15-1,1,1)),IF($E17&lt;&gt;1,IF(ISNUMBER(INDEX(Import.PLE,Detalhamento!$E17,Detalhamento!AI$15)),IF(INDEX(Import.PLE,Detalhamento!$E17,Detalhamento!AI$15)&lt;=mediçao,0,OFFSET(Import.PLQ,$A17-1,AI$15-1,1,1)),OFFSET(Import.PLQ,$A17-1,AI$15-1,1,1)),(1-[1]PLE!$AA$28)*OFFSET(Import.PLQ,$A17-1,AI$15-1,1,1))))</f>
        <v>0</v>
      </c>
      <c r="AJ17" s="8">
        <f ca="1">IF(AJ$13="",0,CHOOSE(Detalhamento.OpçãoServiços,OFFSET(Import.PLQ,$A17-1,AJ$15-1,1,1),IF($E17&lt;&gt;1,IF(ISNUMBER(INDEX(Import.PLE,Detalhamento!$E17,Detalhamento!AJ$15)),IF(INDEX(Import.PLE,Detalhamento!$E17,Detalhamento!AJ$15)&lt;=mediçao,OFFSET(Import.PLQ,$A17-1,AJ$15-1,1,1),0),0),[1]PLE!$AA$28*OFFSET(Import.PLQ,$A17-1,AJ$15-1,1,1)),IF($E17&lt;&gt;1,IF(ISNUMBER(INDEX(Import.PLE,Detalhamento!$E17,Detalhamento!AJ$15)),IF(INDEX(Import.PLE,Detalhamento!$E17,Detalhamento!AJ$15)&lt;=mediçao,0,OFFSET(Import.PLQ,$A17-1,AJ$15-1,1,1)),OFFSET(Import.PLQ,$A17-1,AJ$15-1,1,1)),(1-[1]PLE!$AA$28)*OFFSET(Import.PLQ,$A17-1,AJ$15-1,1,1))))</f>
        <v>0</v>
      </c>
      <c r="AK17" s="8">
        <f ca="1">IF(AK$13="",0,CHOOSE(Detalhamento.OpçãoServiços,OFFSET(Import.PLQ,$A17-1,AK$15-1,1,1),IF($E17&lt;&gt;1,IF(ISNUMBER(INDEX(Import.PLE,Detalhamento!$E17,Detalhamento!AK$15)),IF(INDEX(Import.PLE,Detalhamento!$E17,Detalhamento!AK$15)&lt;=mediçao,OFFSET(Import.PLQ,$A17-1,AK$15-1,1,1),0),0),[1]PLE!$AA$28*OFFSET(Import.PLQ,$A17-1,AK$15-1,1,1)),IF($E17&lt;&gt;1,IF(ISNUMBER(INDEX(Import.PLE,Detalhamento!$E17,Detalhamento!AK$15)),IF(INDEX(Import.PLE,Detalhamento!$E17,Detalhamento!AK$15)&lt;=mediçao,0,OFFSET(Import.PLQ,$A17-1,AK$15-1,1,1)),OFFSET(Import.PLQ,$A17-1,AK$15-1,1,1)),(1-[1]PLE!$AA$28)*OFFSET(Import.PLQ,$A17-1,AK$15-1,1,1))))</f>
        <v>0</v>
      </c>
      <c r="AL17" s="8">
        <f ca="1">IF(AL$13="",0,CHOOSE(Detalhamento.OpçãoServiços,OFFSET(Import.PLQ,$A17-1,AL$15-1,1,1),IF($E17&lt;&gt;1,IF(ISNUMBER(INDEX(Import.PLE,Detalhamento!$E17,Detalhamento!AL$15)),IF(INDEX(Import.PLE,Detalhamento!$E17,Detalhamento!AL$15)&lt;=mediçao,OFFSET(Import.PLQ,$A17-1,AL$15-1,1,1),0),0),[1]PLE!$AA$28*OFFSET(Import.PLQ,$A17-1,AL$15-1,1,1)),IF($E17&lt;&gt;1,IF(ISNUMBER(INDEX(Import.PLE,Detalhamento!$E17,Detalhamento!AL$15)),IF(INDEX(Import.PLE,Detalhamento!$E17,Detalhamento!AL$15)&lt;=mediçao,0,OFFSET(Import.PLQ,$A17-1,AL$15-1,1,1)),OFFSET(Import.PLQ,$A17-1,AL$15-1,1,1)),(1-[1]PLE!$AA$28)*OFFSET(Import.PLQ,$A17-1,AL$15-1,1,1))))</f>
        <v>0</v>
      </c>
      <c r="AM17" s="8">
        <f ca="1">IF(AM$13="",0,CHOOSE(Detalhamento.OpçãoServiços,OFFSET(Import.PLQ,$A17-1,AM$15-1,1,1),IF($E17&lt;&gt;1,IF(ISNUMBER(INDEX(Import.PLE,Detalhamento!$E17,Detalhamento!AM$15)),IF(INDEX(Import.PLE,Detalhamento!$E17,Detalhamento!AM$15)&lt;=mediçao,OFFSET(Import.PLQ,$A17-1,AM$15-1,1,1),0),0),[1]PLE!$AA$28*OFFSET(Import.PLQ,$A17-1,AM$15-1,1,1)),IF($E17&lt;&gt;1,IF(ISNUMBER(INDEX(Import.PLE,Detalhamento!$E17,Detalhamento!AM$15)),IF(INDEX(Import.PLE,Detalhamento!$E17,Detalhamento!AM$15)&lt;=mediçao,0,OFFSET(Import.PLQ,$A17-1,AM$15-1,1,1)),OFFSET(Import.PLQ,$A17-1,AM$15-1,1,1)),(1-[1]PLE!$AA$28)*OFFSET(Import.PLQ,$A17-1,AM$15-1,1,1))))</f>
        <v>0</v>
      </c>
      <c r="AN17" s="8">
        <f ca="1">IF(AN$13="",0,CHOOSE(Detalhamento.OpçãoServiços,OFFSET(Import.PLQ,$A17-1,AN$15-1,1,1),IF($E17&lt;&gt;1,IF(ISNUMBER(INDEX(Import.PLE,Detalhamento!$E17,Detalhamento!AN$15)),IF(INDEX(Import.PLE,Detalhamento!$E17,Detalhamento!AN$15)&lt;=mediçao,OFFSET(Import.PLQ,$A17-1,AN$15-1,1,1),0),0),[1]PLE!$AA$28*OFFSET(Import.PLQ,$A17-1,AN$15-1,1,1)),IF($E17&lt;&gt;1,IF(ISNUMBER(INDEX(Import.PLE,Detalhamento!$E17,Detalhamento!AN$15)),IF(INDEX(Import.PLE,Detalhamento!$E17,Detalhamento!AN$15)&lt;=mediçao,0,OFFSET(Import.PLQ,$A17-1,AN$15-1,1,1)),OFFSET(Import.PLQ,$A17-1,AN$15-1,1,1)),(1-[1]PLE!$AA$28)*OFFSET(Import.PLQ,$A17-1,AN$15-1,1,1))))</f>
        <v>0</v>
      </c>
      <c r="AO17" s="8">
        <f ca="1">IF(AO$13="",0,CHOOSE(Detalhamento.OpçãoServiços,OFFSET(Import.PLQ,$A17-1,AO$15-1,1,1),IF($E17&lt;&gt;1,IF(ISNUMBER(INDEX(Import.PLE,Detalhamento!$E17,Detalhamento!AO$15)),IF(INDEX(Import.PLE,Detalhamento!$E17,Detalhamento!AO$15)&lt;=mediçao,OFFSET(Import.PLQ,$A17-1,AO$15-1,1,1),0),0),[1]PLE!$AA$28*OFFSET(Import.PLQ,$A17-1,AO$15-1,1,1)),IF($E17&lt;&gt;1,IF(ISNUMBER(INDEX(Import.PLE,Detalhamento!$E17,Detalhamento!AO$15)),IF(INDEX(Import.PLE,Detalhamento!$E17,Detalhamento!AO$15)&lt;=mediçao,0,OFFSET(Import.PLQ,$A17-1,AO$15-1,1,1)),OFFSET(Import.PLQ,$A17-1,AO$15-1,1,1)),(1-[1]PLE!$AA$28)*OFFSET(Import.PLQ,$A17-1,AO$15-1,1,1))))</f>
        <v>0</v>
      </c>
      <c r="AP17" s="8">
        <f ca="1">IF(AP$13="",0,CHOOSE(Detalhamento.OpçãoServiços,OFFSET(Import.PLQ,$A17-1,AP$15-1,1,1),IF($E17&lt;&gt;1,IF(ISNUMBER(INDEX(Import.PLE,Detalhamento!$E17,Detalhamento!AP$15)),IF(INDEX(Import.PLE,Detalhamento!$E17,Detalhamento!AP$15)&lt;=mediçao,OFFSET(Import.PLQ,$A17-1,AP$15-1,1,1),0),0),[1]PLE!$AA$28*OFFSET(Import.PLQ,$A17-1,AP$15-1,1,1)),IF($E17&lt;&gt;1,IF(ISNUMBER(INDEX(Import.PLE,Detalhamento!$E17,Detalhamento!AP$15)),IF(INDEX(Import.PLE,Detalhamento!$E17,Detalhamento!AP$15)&lt;=mediçao,0,OFFSET(Import.PLQ,$A17-1,AP$15-1,1,1)),OFFSET(Import.PLQ,$A17-1,AP$15-1,1,1)),(1-[1]PLE!$AA$28)*OFFSET(Import.PLQ,$A17-1,AP$15-1,1,1))))</f>
        <v>0</v>
      </c>
      <c r="AQ17" s="8">
        <f ca="1">IF(AQ$13="",0,CHOOSE(Detalhamento.OpçãoServiços,OFFSET(Import.PLQ,$A17-1,AQ$15-1,1,1),IF($E17&lt;&gt;1,IF(ISNUMBER(INDEX(Import.PLE,Detalhamento!$E17,Detalhamento!AQ$15)),IF(INDEX(Import.PLE,Detalhamento!$E17,Detalhamento!AQ$15)&lt;=mediçao,OFFSET(Import.PLQ,$A17-1,AQ$15-1,1,1),0),0),[1]PLE!$AA$28*OFFSET(Import.PLQ,$A17-1,AQ$15-1,1,1)),IF($E17&lt;&gt;1,IF(ISNUMBER(INDEX(Import.PLE,Detalhamento!$E17,Detalhamento!AQ$15)),IF(INDEX(Import.PLE,Detalhamento!$E17,Detalhamento!AQ$15)&lt;=mediçao,0,OFFSET(Import.PLQ,$A17-1,AQ$15-1,1,1)),OFFSET(Import.PLQ,$A17-1,AQ$15-1,1,1)),(1-[1]PLE!$AA$28)*OFFSET(Import.PLQ,$A17-1,AQ$15-1,1,1))))</f>
        <v>0</v>
      </c>
      <c r="AR17" s="8">
        <f ca="1">IF(AR$13="",0,CHOOSE(Detalhamento.OpçãoServiços,OFFSET(Import.PLQ,$A17-1,AR$15-1,1,1),IF($E17&lt;&gt;1,IF(ISNUMBER(INDEX(Import.PLE,Detalhamento!$E17,Detalhamento!AR$15)),IF(INDEX(Import.PLE,Detalhamento!$E17,Detalhamento!AR$15)&lt;=mediçao,OFFSET(Import.PLQ,$A17-1,AR$15-1,1,1),0),0),[1]PLE!$AA$28*OFFSET(Import.PLQ,$A17-1,AR$15-1,1,1)),IF($E17&lt;&gt;1,IF(ISNUMBER(INDEX(Import.PLE,Detalhamento!$E17,Detalhamento!AR$15)),IF(INDEX(Import.PLE,Detalhamento!$E17,Detalhamento!AR$15)&lt;=mediçao,0,OFFSET(Import.PLQ,$A17-1,AR$15-1,1,1)),OFFSET(Import.PLQ,$A17-1,AR$15-1,1,1)),(1-[1]PLE!$AA$28)*OFFSET(Import.PLQ,$A17-1,AR$15-1,1,1))))</f>
        <v>0</v>
      </c>
      <c r="AS17" s="8">
        <f ca="1">IF(AS$13="",0,CHOOSE(Detalhamento.OpçãoServiços,OFFSET(Import.PLQ,$A17-1,AS$15-1,1,1),IF($E17&lt;&gt;1,IF(ISNUMBER(INDEX(Import.PLE,Detalhamento!$E17,Detalhamento!AS$15)),IF(INDEX(Import.PLE,Detalhamento!$E17,Detalhamento!AS$15)&lt;=mediçao,OFFSET(Import.PLQ,$A17-1,AS$15-1,1,1),0),0),[1]PLE!$AA$28*OFFSET(Import.PLQ,$A17-1,AS$15-1,1,1)),IF($E17&lt;&gt;1,IF(ISNUMBER(INDEX(Import.PLE,Detalhamento!$E17,Detalhamento!AS$15)),IF(INDEX(Import.PLE,Detalhamento!$E17,Detalhamento!AS$15)&lt;=mediçao,0,OFFSET(Import.PLQ,$A17-1,AS$15-1,1,1)),OFFSET(Import.PLQ,$A17-1,AS$15-1,1,1)),(1-[1]PLE!$AA$28)*OFFSET(Import.PLQ,$A17-1,AS$15-1,1,1))))</f>
        <v>0</v>
      </c>
      <c r="AT17" s="8">
        <f ca="1">IF(AT$13="",0,CHOOSE(Detalhamento.OpçãoServiços,OFFSET(Import.PLQ,$A17-1,AT$15-1,1,1),IF($E17&lt;&gt;1,IF(ISNUMBER(INDEX(Import.PLE,Detalhamento!$E17,Detalhamento!AT$15)),IF(INDEX(Import.PLE,Detalhamento!$E17,Detalhamento!AT$15)&lt;=mediçao,OFFSET(Import.PLQ,$A17-1,AT$15-1,1,1),0),0),[1]PLE!$AA$28*OFFSET(Import.PLQ,$A17-1,AT$15-1,1,1)),IF($E17&lt;&gt;1,IF(ISNUMBER(INDEX(Import.PLE,Detalhamento!$E17,Detalhamento!AT$15)),IF(INDEX(Import.PLE,Detalhamento!$E17,Detalhamento!AT$15)&lt;=mediçao,0,OFFSET(Import.PLQ,$A17-1,AT$15-1,1,1)),OFFSET(Import.PLQ,$A17-1,AT$15-1,1,1)),(1-[1]PLE!$AA$28)*OFFSET(Import.PLQ,$A17-1,AT$15-1,1,1))))</f>
        <v>0</v>
      </c>
      <c r="AU17" s="8">
        <f ca="1">IF(AU$13="",0,CHOOSE(Detalhamento.OpçãoServiços,OFFSET(Import.PLQ,$A17-1,AU$15-1,1,1),IF($E17&lt;&gt;1,IF(ISNUMBER(INDEX(Import.PLE,Detalhamento!$E17,Detalhamento!AU$15)),IF(INDEX(Import.PLE,Detalhamento!$E17,Detalhamento!AU$15)&lt;=mediçao,OFFSET(Import.PLQ,$A17-1,AU$15-1,1,1),0),0),[1]PLE!$AA$28*OFFSET(Import.PLQ,$A17-1,AU$15-1,1,1)),IF($E17&lt;&gt;1,IF(ISNUMBER(INDEX(Import.PLE,Detalhamento!$E17,Detalhamento!AU$15)),IF(INDEX(Import.PLE,Detalhamento!$E17,Detalhamento!AU$15)&lt;=mediçao,0,OFFSET(Import.PLQ,$A17-1,AU$15-1,1,1)),OFFSET(Import.PLQ,$A17-1,AU$15-1,1,1)),(1-[1]PLE!$AA$28)*OFFSET(Import.PLQ,$A17-1,AU$15-1,1,1))))</f>
        <v>0</v>
      </c>
      <c r="AV17" s="8">
        <f ca="1">IF(AV$13="",0,CHOOSE(Detalhamento.OpçãoServiços,OFFSET(Import.PLQ,$A17-1,AV$15-1,1,1),IF($E17&lt;&gt;1,IF(ISNUMBER(INDEX(Import.PLE,Detalhamento!$E17,Detalhamento!AV$15)),IF(INDEX(Import.PLE,Detalhamento!$E17,Detalhamento!AV$15)&lt;=mediçao,OFFSET(Import.PLQ,$A17-1,AV$15-1,1,1),0),0),[1]PLE!$AA$28*OFFSET(Import.PLQ,$A17-1,AV$15-1,1,1)),IF($E17&lt;&gt;1,IF(ISNUMBER(INDEX(Import.PLE,Detalhamento!$E17,Detalhamento!AV$15)),IF(INDEX(Import.PLE,Detalhamento!$E17,Detalhamento!AV$15)&lt;=mediçao,0,OFFSET(Import.PLQ,$A17-1,AV$15-1,1,1)),OFFSET(Import.PLQ,$A17-1,AV$15-1,1,1)),(1-[1]PLE!$AA$28)*OFFSET(Import.PLQ,$A17-1,AV$15-1,1,1))))</f>
        <v>0</v>
      </c>
      <c r="AW17" s="8">
        <f ca="1">IF(AW$13="",0,CHOOSE(Detalhamento.OpçãoServiços,OFFSET(Import.PLQ,$A17-1,AW$15-1,1,1),IF($E17&lt;&gt;1,IF(ISNUMBER(INDEX(Import.PLE,Detalhamento!$E17,Detalhamento!AW$15)),IF(INDEX(Import.PLE,Detalhamento!$E17,Detalhamento!AW$15)&lt;=mediçao,OFFSET(Import.PLQ,$A17-1,AW$15-1,1,1),0),0),[1]PLE!$AA$28*OFFSET(Import.PLQ,$A17-1,AW$15-1,1,1)),IF($E17&lt;&gt;1,IF(ISNUMBER(INDEX(Import.PLE,Detalhamento!$E17,Detalhamento!AW$15)),IF(INDEX(Import.PLE,Detalhamento!$E17,Detalhamento!AW$15)&lt;=mediçao,0,OFFSET(Import.PLQ,$A17-1,AW$15-1,1,1)),OFFSET(Import.PLQ,$A17-1,AW$15-1,1,1)),(1-[1]PLE!$AA$28)*OFFSET(Import.PLQ,$A17-1,AW$15-1,1,1))))</f>
        <v>0</v>
      </c>
      <c r="AX17" s="8">
        <f ca="1">IF(AX$13="",0,CHOOSE(Detalhamento.OpçãoServiços,OFFSET(Import.PLQ,$A17-1,AX$15-1,1,1),IF($E17&lt;&gt;1,IF(ISNUMBER(INDEX(Import.PLE,Detalhamento!$E17,Detalhamento!AX$15)),IF(INDEX(Import.PLE,Detalhamento!$E17,Detalhamento!AX$15)&lt;=mediçao,OFFSET(Import.PLQ,$A17-1,AX$15-1,1,1),0),0),[1]PLE!$AA$28*OFFSET(Import.PLQ,$A17-1,AX$15-1,1,1)),IF($E17&lt;&gt;1,IF(ISNUMBER(INDEX(Import.PLE,Detalhamento!$E17,Detalhamento!AX$15)),IF(INDEX(Import.PLE,Detalhamento!$E17,Detalhamento!AX$15)&lt;=mediçao,0,OFFSET(Import.PLQ,$A17-1,AX$15-1,1,1)),OFFSET(Import.PLQ,$A17-1,AX$15-1,1,1)),(1-[1]PLE!$AA$28)*OFFSET(Import.PLQ,$A17-1,AX$15-1,1,1))))</f>
        <v>0</v>
      </c>
      <c r="AY17" s="8">
        <f ca="1">IF(AY$13="",0,CHOOSE(Detalhamento.OpçãoServiços,OFFSET(Import.PLQ,$A17-1,AY$15-1,1,1),IF($E17&lt;&gt;1,IF(ISNUMBER(INDEX(Import.PLE,Detalhamento!$E17,Detalhamento!AY$15)),IF(INDEX(Import.PLE,Detalhamento!$E17,Detalhamento!AY$15)&lt;=mediçao,OFFSET(Import.PLQ,$A17-1,AY$15-1,1,1),0),0),[1]PLE!$AA$28*OFFSET(Import.PLQ,$A17-1,AY$15-1,1,1)),IF($E17&lt;&gt;1,IF(ISNUMBER(INDEX(Import.PLE,Detalhamento!$E17,Detalhamento!AY$15)),IF(INDEX(Import.PLE,Detalhamento!$E17,Detalhamento!AY$15)&lt;=mediçao,0,OFFSET(Import.PLQ,$A17-1,AY$15-1,1,1)),OFFSET(Import.PLQ,$A17-1,AY$15-1,1,1)),(1-[1]PLE!$AA$28)*OFFSET(Import.PLQ,$A17-1,AY$15-1,1,1))))</f>
        <v>0</v>
      </c>
      <c r="AZ17" s="8">
        <f ca="1">IF(AZ$13="",0,CHOOSE(Detalhamento.OpçãoServiços,OFFSET(Import.PLQ,$A17-1,AZ$15-1,1,1),IF($E17&lt;&gt;1,IF(ISNUMBER(INDEX(Import.PLE,Detalhamento!$E17,Detalhamento!AZ$15)),IF(INDEX(Import.PLE,Detalhamento!$E17,Detalhamento!AZ$15)&lt;=mediçao,OFFSET(Import.PLQ,$A17-1,AZ$15-1,1,1),0),0),[1]PLE!$AA$28*OFFSET(Import.PLQ,$A17-1,AZ$15-1,1,1)),IF($E17&lt;&gt;1,IF(ISNUMBER(INDEX(Import.PLE,Detalhamento!$E17,Detalhamento!AZ$15)),IF(INDEX(Import.PLE,Detalhamento!$E17,Detalhamento!AZ$15)&lt;=mediçao,0,OFFSET(Import.PLQ,$A17-1,AZ$15-1,1,1)),OFFSET(Import.PLQ,$A17-1,AZ$15-1,1,1)),(1-[1]PLE!$AA$28)*OFFSET(Import.PLQ,$A17-1,AZ$15-1,1,1))))</f>
        <v>0</v>
      </c>
      <c r="BA17" s="8">
        <f ca="1">IF(BA$13="",0,CHOOSE(Detalhamento.OpçãoServiços,OFFSET(Import.PLQ,$A17-1,BA$15-1,1,1),IF($E17&lt;&gt;1,IF(ISNUMBER(INDEX(Import.PLE,Detalhamento!$E17,Detalhamento!BA$15)),IF(INDEX(Import.PLE,Detalhamento!$E17,Detalhamento!BA$15)&lt;=mediçao,OFFSET(Import.PLQ,$A17-1,BA$15-1,1,1),0),0),[1]PLE!$AA$28*OFFSET(Import.PLQ,$A17-1,BA$15-1,1,1)),IF($E17&lt;&gt;1,IF(ISNUMBER(INDEX(Import.PLE,Detalhamento!$E17,Detalhamento!BA$15)),IF(INDEX(Import.PLE,Detalhamento!$E17,Detalhamento!BA$15)&lt;=mediçao,0,OFFSET(Import.PLQ,$A17-1,BA$15-1,1,1)),OFFSET(Import.PLQ,$A17-1,BA$15-1,1,1)),(1-[1]PLE!$AA$28)*OFFSET(Import.PLQ,$A17-1,BA$15-1,1,1))))</f>
        <v>0</v>
      </c>
      <c r="BB17" s="8">
        <f ca="1">IF(BB$13="",0,CHOOSE(Detalhamento.OpçãoServiços,OFFSET(Import.PLQ,$A17-1,BB$15-1,1,1),IF($E17&lt;&gt;1,IF(ISNUMBER(INDEX(Import.PLE,Detalhamento!$E17,Detalhamento!BB$15)),IF(INDEX(Import.PLE,Detalhamento!$E17,Detalhamento!BB$15)&lt;=mediçao,OFFSET(Import.PLQ,$A17-1,BB$15-1,1,1),0),0),[1]PLE!$AA$28*OFFSET(Import.PLQ,$A17-1,BB$15-1,1,1)),IF($E17&lt;&gt;1,IF(ISNUMBER(INDEX(Import.PLE,Detalhamento!$E17,Detalhamento!BB$15)),IF(INDEX(Import.PLE,Detalhamento!$E17,Detalhamento!BB$15)&lt;=mediçao,0,OFFSET(Import.PLQ,$A17-1,BB$15-1,1,1)),OFFSET(Import.PLQ,$A17-1,BB$15-1,1,1)),(1-[1]PLE!$AA$28)*OFFSET(Import.PLQ,$A17-1,BB$15-1,1,1))))</f>
        <v>0</v>
      </c>
      <c r="BC17" s="8">
        <f ca="1">IF(BC$13="",0,CHOOSE(Detalhamento.OpçãoServiços,OFFSET(Import.PLQ,$A17-1,BC$15-1,1,1),IF($E17&lt;&gt;1,IF(ISNUMBER(INDEX(Import.PLE,Detalhamento!$E17,Detalhamento!BC$15)),IF(INDEX(Import.PLE,Detalhamento!$E17,Detalhamento!BC$15)&lt;=mediçao,OFFSET(Import.PLQ,$A17-1,BC$15-1,1,1),0),0),[1]PLE!$AA$28*OFFSET(Import.PLQ,$A17-1,BC$15-1,1,1)),IF($E17&lt;&gt;1,IF(ISNUMBER(INDEX(Import.PLE,Detalhamento!$E17,Detalhamento!BC$15)),IF(INDEX(Import.PLE,Detalhamento!$E17,Detalhamento!BC$15)&lt;=mediçao,0,OFFSET(Import.PLQ,$A17-1,BC$15-1,1,1)),OFFSET(Import.PLQ,$A17-1,BC$15-1,1,1)),(1-[1]PLE!$AA$28)*OFFSET(Import.PLQ,$A17-1,BC$15-1,1,1))))</f>
        <v>0</v>
      </c>
      <c r="BD17" s="8">
        <f ca="1">IF(BD$13="",0,CHOOSE(Detalhamento.OpçãoServiços,OFFSET(Import.PLQ,$A17-1,BD$15-1,1,1),IF($E17&lt;&gt;1,IF(ISNUMBER(INDEX(Import.PLE,Detalhamento!$E17,Detalhamento!BD$15)),IF(INDEX(Import.PLE,Detalhamento!$E17,Detalhamento!BD$15)&lt;=mediçao,OFFSET(Import.PLQ,$A17-1,BD$15-1,1,1),0),0),[1]PLE!$AA$28*OFFSET(Import.PLQ,$A17-1,BD$15-1,1,1)),IF($E17&lt;&gt;1,IF(ISNUMBER(INDEX(Import.PLE,Detalhamento!$E17,Detalhamento!BD$15)),IF(INDEX(Import.PLE,Detalhamento!$E17,Detalhamento!BD$15)&lt;=mediçao,0,OFFSET(Import.PLQ,$A17-1,BD$15-1,1,1)),OFFSET(Import.PLQ,$A17-1,BD$15-1,1,1)),(1-[1]PLE!$AA$28)*OFFSET(Import.PLQ,$A17-1,BD$15-1,1,1))))</f>
        <v>0</v>
      </c>
      <c r="BE17" s="8">
        <f ca="1">IF(BE$13="",0,CHOOSE(Detalhamento.OpçãoServiços,OFFSET(Import.PLQ,$A17-1,BE$15-1,1,1),IF($E17&lt;&gt;1,IF(ISNUMBER(INDEX(Import.PLE,Detalhamento!$E17,Detalhamento!BE$15)),IF(INDEX(Import.PLE,Detalhamento!$E17,Detalhamento!BE$15)&lt;=mediçao,OFFSET(Import.PLQ,$A17-1,BE$15-1,1,1),0),0),[1]PLE!$AA$28*OFFSET(Import.PLQ,$A17-1,BE$15-1,1,1)),IF($E17&lt;&gt;1,IF(ISNUMBER(INDEX(Import.PLE,Detalhamento!$E17,Detalhamento!BE$15)),IF(INDEX(Import.PLE,Detalhamento!$E17,Detalhamento!BE$15)&lt;=mediçao,0,OFFSET(Import.PLQ,$A17-1,BE$15-1,1,1)),OFFSET(Import.PLQ,$A17-1,BE$15-1,1,1)),(1-[1]PLE!$AA$28)*OFFSET(Import.PLQ,$A17-1,BE$15-1,1,1))))</f>
        <v>0</v>
      </c>
      <c r="BF17" s="8">
        <f ca="1">IF(BF$13="",0,CHOOSE(Detalhamento.OpçãoServiços,OFFSET(Import.PLQ,$A17-1,BF$15-1,1,1),IF($E17&lt;&gt;1,IF(ISNUMBER(INDEX(Import.PLE,Detalhamento!$E17,Detalhamento!BF$15)),IF(INDEX(Import.PLE,Detalhamento!$E17,Detalhamento!BF$15)&lt;=mediçao,OFFSET(Import.PLQ,$A17-1,BF$15-1,1,1),0),0),[1]PLE!$AA$28*OFFSET(Import.PLQ,$A17-1,BF$15-1,1,1)),IF($E17&lt;&gt;1,IF(ISNUMBER(INDEX(Import.PLE,Detalhamento!$E17,Detalhamento!BF$15)),IF(INDEX(Import.PLE,Detalhamento!$E17,Detalhamento!BF$15)&lt;=mediçao,0,OFFSET(Import.PLQ,$A17-1,BF$15-1,1,1)),OFFSET(Import.PLQ,$A17-1,BF$15-1,1,1)),(1-[1]PLE!$AA$28)*OFFSET(Import.PLQ,$A17-1,BF$15-1,1,1))))</f>
        <v>0</v>
      </c>
      <c r="BG17" s="8">
        <f ca="1">IF(BG$13="",0,CHOOSE(Detalhamento.OpçãoServiços,OFFSET(Import.PLQ,$A17-1,BG$15-1,1,1),IF($E17&lt;&gt;1,IF(ISNUMBER(INDEX(Import.PLE,Detalhamento!$E17,Detalhamento!BG$15)),IF(INDEX(Import.PLE,Detalhamento!$E17,Detalhamento!BG$15)&lt;=mediçao,OFFSET(Import.PLQ,$A17-1,BG$15-1,1,1),0),0),[1]PLE!$AA$28*OFFSET(Import.PLQ,$A17-1,BG$15-1,1,1)),IF($E17&lt;&gt;1,IF(ISNUMBER(INDEX(Import.PLE,Detalhamento!$E17,Detalhamento!BG$15)),IF(INDEX(Import.PLE,Detalhamento!$E17,Detalhamento!BG$15)&lt;=mediçao,0,OFFSET(Import.PLQ,$A17-1,BG$15-1,1,1)),OFFSET(Import.PLQ,$A17-1,BG$15-1,1,1)),(1-[1]PLE!$AA$28)*OFFSET(Import.PLQ,$A17-1,BG$15-1,1,1))))</f>
        <v>0</v>
      </c>
      <c r="BH17" s="8">
        <f ca="1">IF(BH$13="",0,CHOOSE(Detalhamento.OpçãoServiços,OFFSET(Import.PLQ,$A17-1,BH$15-1,1,1),IF($E17&lt;&gt;1,IF(ISNUMBER(INDEX(Import.PLE,Detalhamento!$E17,Detalhamento!BH$15)),IF(INDEX(Import.PLE,Detalhamento!$E17,Detalhamento!BH$15)&lt;=mediçao,OFFSET(Import.PLQ,$A17-1,BH$15-1,1,1),0),0),[1]PLE!$AA$28*OFFSET(Import.PLQ,$A17-1,BH$15-1,1,1)),IF($E17&lt;&gt;1,IF(ISNUMBER(INDEX(Import.PLE,Detalhamento!$E17,Detalhamento!BH$15)),IF(INDEX(Import.PLE,Detalhamento!$E17,Detalhamento!BH$15)&lt;=mediçao,0,OFFSET(Import.PLQ,$A17-1,BH$15-1,1,1)),OFFSET(Import.PLQ,$A17-1,BH$15-1,1,1)),(1-[1]PLE!$AA$28)*OFFSET(Import.PLQ,$A17-1,BH$15-1,1,1))))</f>
        <v>0</v>
      </c>
      <c r="BI17" s="8">
        <f ca="1">IF(BI$13="",0,CHOOSE(Detalhamento.OpçãoServiços,OFFSET(Import.PLQ,$A17-1,BI$15-1,1,1),IF($E17&lt;&gt;1,IF(ISNUMBER(INDEX(Import.PLE,Detalhamento!$E17,Detalhamento!BI$15)),IF(INDEX(Import.PLE,Detalhamento!$E17,Detalhamento!BI$15)&lt;=mediçao,OFFSET(Import.PLQ,$A17-1,BI$15-1,1,1),0),0),[1]PLE!$AA$28*OFFSET(Import.PLQ,$A17-1,BI$15-1,1,1)),IF($E17&lt;&gt;1,IF(ISNUMBER(INDEX(Import.PLE,Detalhamento!$E17,Detalhamento!BI$15)),IF(INDEX(Import.PLE,Detalhamento!$E17,Detalhamento!BI$15)&lt;=mediçao,0,OFFSET(Import.PLQ,$A17-1,BI$15-1,1,1)),OFFSET(Import.PLQ,$A17-1,BI$15-1,1,1)),(1-[1]PLE!$AA$28)*OFFSET(Import.PLQ,$A17-1,BI$15-1,1,1))))</f>
        <v>0</v>
      </c>
    </row>
    <row r="18" spans="1:61" x14ac:dyDescent="0.2">
      <c r="A18" s="1">
        <v>252</v>
      </c>
      <c r="B18" s="2" t="str">
        <f t="shared" ca="1" si="2"/>
        <v>Evento</v>
      </c>
      <c r="E18" s="3">
        <f t="shared" ca="1" si="3"/>
        <v>1</v>
      </c>
      <c r="F18" s="5">
        <f t="shared" ca="1" si="4"/>
        <v>10000</v>
      </c>
      <c r="G18" s="5" t="str">
        <f t="shared" ca="1" si="5"/>
        <v>Evento</v>
      </c>
      <c r="H18" s="6" t="str">
        <f t="shared" ca="1" si="5"/>
        <v>Administração Local</v>
      </c>
      <c r="I18" s="7" t="str">
        <f t="shared" ca="1" si="6"/>
        <v>R$</v>
      </c>
      <c r="J18" s="8">
        <f t="shared" ca="1" si="7"/>
        <v>23607.82</v>
      </c>
      <c r="K18" s="31"/>
      <c r="L18" s="8">
        <f ca="1">IF(L$13="",0,CHOOSE(Detalhamento.OpçãoServiços,OFFSET(Import.PLQ,$A18-1,L$15-1,1,1),IF($E18&lt;&gt;1,IF(ISNUMBER(INDEX(Import.PLE,Detalhamento!$E18,Detalhamento!L$15)),IF(INDEX(Import.PLE,Detalhamento!$E18,Detalhamento!L$15)&lt;=mediçao,OFFSET(Import.PLQ,$A18-1,L$15-1,1,1),0),0),[1]PLE!$AA$28*OFFSET(Import.PLQ,$A18-1,L$15-1,1,1)),IF($E18&lt;&gt;1,IF(ISNUMBER(INDEX(Import.PLE,Detalhamento!$E18,Detalhamento!L$15)),IF(INDEX(Import.PLE,Detalhamento!$E18,Detalhamento!L$15)&lt;=mediçao,0,OFFSET(Import.PLQ,$A18-1,L$15-1,1,1)),OFFSET(Import.PLQ,$A18-1,L$15-1,1,1)),(1-[1]PLE!$AA$28)*OFFSET(Import.PLQ,$A18-1,L$15-1,1,1))))</f>
        <v>23607.82</v>
      </c>
      <c r="M18" s="8">
        <f ca="1">IF(M$13="",0,CHOOSE(Detalhamento.OpçãoServiços,OFFSET(Import.PLQ,$A18-1,M$15-1,1,1),IF($E18&lt;&gt;1,IF(ISNUMBER(INDEX(Import.PLE,Detalhamento!$E18,Detalhamento!M$15)),IF(INDEX(Import.PLE,Detalhamento!$E18,Detalhamento!M$15)&lt;=mediçao,OFFSET(Import.PLQ,$A18-1,M$15-1,1,1),0),0),[1]PLE!$AA$28*OFFSET(Import.PLQ,$A18-1,M$15-1,1,1)),IF($E18&lt;&gt;1,IF(ISNUMBER(INDEX(Import.PLE,Detalhamento!$E18,Detalhamento!M$15)),IF(INDEX(Import.PLE,Detalhamento!$E18,Detalhamento!M$15)&lt;=mediçao,0,OFFSET(Import.PLQ,$A18-1,M$15-1,1,1)),OFFSET(Import.PLQ,$A18-1,M$15-1,1,1)),(1-[1]PLE!$AA$28)*OFFSET(Import.PLQ,$A18-1,M$15-1,1,1))))</f>
        <v>0</v>
      </c>
      <c r="N18" s="8">
        <f ca="1">IF(N$13="",0,CHOOSE(Detalhamento.OpçãoServiços,OFFSET(Import.PLQ,$A18-1,N$15-1,1,1),IF($E18&lt;&gt;1,IF(ISNUMBER(INDEX(Import.PLE,Detalhamento!$E18,Detalhamento!N$15)),IF(INDEX(Import.PLE,Detalhamento!$E18,Detalhamento!N$15)&lt;=mediçao,OFFSET(Import.PLQ,$A18-1,N$15-1,1,1),0),0),[1]PLE!$AA$28*OFFSET(Import.PLQ,$A18-1,N$15-1,1,1)),IF($E18&lt;&gt;1,IF(ISNUMBER(INDEX(Import.PLE,Detalhamento!$E18,Detalhamento!N$15)),IF(INDEX(Import.PLE,Detalhamento!$E18,Detalhamento!N$15)&lt;=mediçao,0,OFFSET(Import.PLQ,$A18-1,N$15-1,1,1)),OFFSET(Import.PLQ,$A18-1,N$15-1,1,1)),(1-[1]PLE!$AA$28)*OFFSET(Import.PLQ,$A18-1,N$15-1,1,1))))</f>
        <v>0</v>
      </c>
      <c r="O18" s="8">
        <f ca="1">IF(O$13="",0,CHOOSE(Detalhamento.OpçãoServiços,OFFSET(Import.PLQ,$A18-1,O$15-1,1,1),IF($E18&lt;&gt;1,IF(ISNUMBER(INDEX(Import.PLE,Detalhamento!$E18,Detalhamento!O$15)),IF(INDEX(Import.PLE,Detalhamento!$E18,Detalhamento!O$15)&lt;=mediçao,OFFSET(Import.PLQ,$A18-1,O$15-1,1,1),0),0),[1]PLE!$AA$28*OFFSET(Import.PLQ,$A18-1,O$15-1,1,1)),IF($E18&lt;&gt;1,IF(ISNUMBER(INDEX(Import.PLE,Detalhamento!$E18,Detalhamento!O$15)),IF(INDEX(Import.PLE,Detalhamento!$E18,Detalhamento!O$15)&lt;=mediçao,0,OFFSET(Import.PLQ,$A18-1,O$15-1,1,1)),OFFSET(Import.PLQ,$A18-1,O$15-1,1,1)),(1-[1]PLE!$AA$28)*OFFSET(Import.PLQ,$A18-1,O$15-1,1,1))))</f>
        <v>0</v>
      </c>
      <c r="P18" s="8">
        <f ca="1">IF(P$13="",0,CHOOSE(Detalhamento.OpçãoServiços,OFFSET(Import.PLQ,$A18-1,P$15-1,1,1),IF($E18&lt;&gt;1,IF(ISNUMBER(INDEX(Import.PLE,Detalhamento!$E18,Detalhamento!P$15)),IF(INDEX(Import.PLE,Detalhamento!$E18,Detalhamento!P$15)&lt;=mediçao,OFFSET(Import.PLQ,$A18-1,P$15-1,1,1),0),0),[1]PLE!$AA$28*OFFSET(Import.PLQ,$A18-1,P$15-1,1,1)),IF($E18&lt;&gt;1,IF(ISNUMBER(INDEX(Import.PLE,Detalhamento!$E18,Detalhamento!P$15)),IF(INDEX(Import.PLE,Detalhamento!$E18,Detalhamento!P$15)&lt;=mediçao,0,OFFSET(Import.PLQ,$A18-1,P$15-1,1,1)),OFFSET(Import.PLQ,$A18-1,P$15-1,1,1)),(1-[1]PLE!$AA$28)*OFFSET(Import.PLQ,$A18-1,P$15-1,1,1))))</f>
        <v>0</v>
      </c>
      <c r="Q18" s="8">
        <f ca="1">IF(Q$13="",0,CHOOSE(Detalhamento.OpçãoServiços,OFFSET(Import.PLQ,$A18-1,Q$15-1,1,1),IF($E18&lt;&gt;1,IF(ISNUMBER(INDEX(Import.PLE,Detalhamento!$E18,Detalhamento!Q$15)),IF(INDEX(Import.PLE,Detalhamento!$E18,Detalhamento!Q$15)&lt;=mediçao,OFFSET(Import.PLQ,$A18-1,Q$15-1,1,1),0),0),[1]PLE!$AA$28*OFFSET(Import.PLQ,$A18-1,Q$15-1,1,1)),IF($E18&lt;&gt;1,IF(ISNUMBER(INDEX(Import.PLE,Detalhamento!$E18,Detalhamento!Q$15)),IF(INDEX(Import.PLE,Detalhamento!$E18,Detalhamento!Q$15)&lt;=mediçao,0,OFFSET(Import.PLQ,$A18-1,Q$15-1,1,1)),OFFSET(Import.PLQ,$A18-1,Q$15-1,1,1)),(1-[1]PLE!$AA$28)*OFFSET(Import.PLQ,$A18-1,Q$15-1,1,1))))</f>
        <v>0</v>
      </c>
      <c r="R18" s="8">
        <f ca="1">IF(R$13="",0,CHOOSE(Detalhamento.OpçãoServiços,OFFSET(Import.PLQ,$A18-1,R$15-1,1,1),IF($E18&lt;&gt;1,IF(ISNUMBER(INDEX(Import.PLE,Detalhamento!$E18,Detalhamento!R$15)),IF(INDEX(Import.PLE,Detalhamento!$E18,Detalhamento!R$15)&lt;=mediçao,OFFSET(Import.PLQ,$A18-1,R$15-1,1,1),0),0),[1]PLE!$AA$28*OFFSET(Import.PLQ,$A18-1,R$15-1,1,1)),IF($E18&lt;&gt;1,IF(ISNUMBER(INDEX(Import.PLE,Detalhamento!$E18,Detalhamento!R$15)),IF(INDEX(Import.PLE,Detalhamento!$E18,Detalhamento!R$15)&lt;=mediçao,0,OFFSET(Import.PLQ,$A18-1,R$15-1,1,1)),OFFSET(Import.PLQ,$A18-1,R$15-1,1,1)),(1-[1]PLE!$AA$28)*OFFSET(Import.PLQ,$A18-1,R$15-1,1,1))))</f>
        <v>0</v>
      </c>
      <c r="S18" s="8">
        <f ca="1">IF(S$13="",0,CHOOSE(Detalhamento.OpçãoServiços,OFFSET(Import.PLQ,$A18-1,S$15-1,1,1),IF($E18&lt;&gt;1,IF(ISNUMBER(INDEX(Import.PLE,Detalhamento!$E18,Detalhamento!S$15)),IF(INDEX(Import.PLE,Detalhamento!$E18,Detalhamento!S$15)&lt;=mediçao,OFFSET(Import.PLQ,$A18-1,S$15-1,1,1),0),0),[1]PLE!$AA$28*OFFSET(Import.PLQ,$A18-1,S$15-1,1,1)),IF($E18&lt;&gt;1,IF(ISNUMBER(INDEX(Import.PLE,Detalhamento!$E18,Detalhamento!S$15)),IF(INDEX(Import.PLE,Detalhamento!$E18,Detalhamento!S$15)&lt;=mediçao,0,OFFSET(Import.PLQ,$A18-1,S$15-1,1,1)),OFFSET(Import.PLQ,$A18-1,S$15-1,1,1)),(1-[1]PLE!$AA$28)*OFFSET(Import.PLQ,$A18-1,S$15-1,1,1))))</f>
        <v>0</v>
      </c>
      <c r="T18" s="8">
        <f ca="1">IF(T$13="",0,CHOOSE(Detalhamento.OpçãoServiços,OFFSET(Import.PLQ,$A18-1,T$15-1,1,1),IF($E18&lt;&gt;1,IF(ISNUMBER(INDEX(Import.PLE,Detalhamento!$E18,Detalhamento!T$15)),IF(INDEX(Import.PLE,Detalhamento!$E18,Detalhamento!T$15)&lt;=mediçao,OFFSET(Import.PLQ,$A18-1,T$15-1,1,1),0),0),[1]PLE!$AA$28*OFFSET(Import.PLQ,$A18-1,T$15-1,1,1)),IF($E18&lt;&gt;1,IF(ISNUMBER(INDEX(Import.PLE,Detalhamento!$E18,Detalhamento!T$15)),IF(INDEX(Import.PLE,Detalhamento!$E18,Detalhamento!T$15)&lt;=mediçao,0,OFFSET(Import.PLQ,$A18-1,T$15-1,1,1)),OFFSET(Import.PLQ,$A18-1,T$15-1,1,1)),(1-[1]PLE!$AA$28)*OFFSET(Import.PLQ,$A18-1,T$15-1,1,1))))</f>
        <v>0</v>
      </c>
      <c r="U18" s="8">
        <f ca="1">IF(U$13="",0,CHOOSE(Detalhamento.OpçãoServiços,OFFSET(Import.PLQ,$A18-1,U$15-1,1,1),IF($E18&lt;&gt;1,IF(ISNUMBER(INDEX(Import.PLE,Detalhamento!$E18,Detalhamento!U$15)),IF(INDEX(Import.PLE,Detalhamento!$E18,Detalhamento!U$15)&lt;=mediçao,OFFSET(Import.PLQ,$A18-1,U$15-1,1,1),0),0),[1]PLE!$AA$28*OFFSET(Import.PLQ,$A18-1,U$15-1,1,1)),IF($E18&lt;&gt;1,IF(ISNUMBER(INDEX(Import.PLE,Detalhamento!$E18,Detalhamento!U$15)),IF(INDEX(Import.PLE,Detalhamento!$E18,Detalhamento!U$15)&lt;=mediçao,0,OFFSET(Import.PLQ,$A18-1,U$15-1,1,1)),OFFSET(Import.PLQ,$A18-1,U$15-1,1,1)),(1-[1]PLE!$AA$28)*OFFSET(Import.PLQ,$A18-1,U$15-1,1,1))))</f>
        <v>0</v>
      </c>
      <c r="V18" s="8">
        <f ca="1">IF(V$13="",0,CHOOSE(Detalhamento.OpçãoServiços,OFFSET(Import.PLQ,$A18-1,V$15-1,1,1),IF($E18&lt;&gt;1,IF(ISNUMBER(INDEX(Import.PLE,Detalhamento!$E18,Detalhamento!V$15)),IF(INDEX(Import.PLE,Detalhamento!$E18,Detalhamento!V$15)&lt;=mediçao,OFFSET(Import.PLQ,$A18-1,V$15-1,1,1),0),0),[1]PLE!$AA$28*OFFSET(Import.PLQ,$A18-1,V$15-1,1,1)),IF($E18&lt;&gt;1,IF(ISNUMBER(INDEX(Import.PLE,Detalhamento!$E18,Detalhamento!V$15)),IF(INDEX(Import.PLE,Detalhamento!$E18,Detalhamento!V$15)&lt;=mediçao,0,OFFSET(Import.PLQ,$A18-1,V$15-1,1,1)),OFFSET(Import.PLQ,$A18-1,V$15-1,1,1)),(1-[1]PLE!$AA$28)*OFFSET(Import.PLQ,$A18-1,V$15-1,1,1))))</f>
        <v>0</v>
      </c>
      <c r="W18" s="8">
        <f ca="1">IF(W$13="",0,CHOOSE(Detalhamento.OpçãoServiços,OFFSET(Import.PLQ,$A18-1,W$15-1,1,1),IF($E18&lt;&gt;1,IF(ISNUMBER(INDEX(Import.PLE,Detalhamento!$E18,Detalhamento!W$15)),IF(INDEX(Import.PLE,Detalhamento!$E18,Detalhamento!W$15)&lt;=mediçao,OFFSET(Import.PLQ,$A18-1,W$15-1,1,1),0),0),[1]PLE!$AA$28*OFFSET(Import.PLQ,$A18-1,W$15-1,1,1)),IF($E18&lt;&gt;1,IF(ISNUMBER(INDEX(Import.PLE,Detalhamento!$E18,Detalhamento!W$15)),IF(INDEX(Import.PLE,Detalhamento!$E18,Detalhamento!W$15)&lt;=mediçao,0,OFFSET(Import.PLQ,$A18-1,W$15-1,1,1)),OFFSET(Import.PLQ,$A18-1,W$15-1,1,1)),(1-[1]PLE!$AA$28)*OFFSET(Import.PLQ,$A18-1,W$15-1,1,1))))</f>
        <v>0</v>
      </c>
      <c r="X18" s="8">
        <f ca="1">IF(X$13="",0,CHOOSE(Detalhamento.OpçãoServiços,OFFSET(Import.PLQ,$A18-1,X$15-1,1,1),IF($E18&lt;&gt;1,IF(ISNUMBER(INDEX(Import.PLE,Detalhamento!$E18,Detalhamento!X$15)),IF(INDEX(Import.PLE,Detalhamento!$E18,Detalhamento!X$15)&lt;=mediçao,OFFSET(Import.PLQ,$A18-1,X$15-1,1,1),0),0),[1]PLE!$AA$28*OFFSET(Import.PLQ,$A18-1,X$15-1,1,1)),IF($E18&lt;&gt;1,IF(ISNUMBER(INDEX(Import.PLE,Detalhamento!$E18,Detalhamento!X$15)),IF(INDEX(Import.PLE,Detalhamento!$E18,Detalhamento!X$15)&lt;=mediçao,0,OFFSET(Import.PLQ,$A18-1,X$15-1,1,1)),OFFSET(Import.PLQ,$A18-1,X$15-1,1,1)),(1-[1]PLE!$AA$28)*OFFSET(Import.PLQ,$A18-1,X$15-1,1,1))))</f>
        <v>0</v>
      </c>
      <c r="Y18" s="8">
        <f ca="1">IF(Y$13="",0,CHOOSE(Detalhamento.OpçãoServiços,OFFSET(Import.PLQ,$A18-1,Y$15-1,1,1),IF($E18&lt;&gt;1,IF(ISNUMBER(INDEX(Import.PLE,Detalhamento!$E18,Detalhamento!Y$15)),IF(INDEX(Import.PLE,Detalhamento!$E18,Detalhamento!Y$15)&lt;=mediçao,OFFSET(Import.PLQ,$A18-1,Y$15-1,1,1),0),0),[1]PLE!$AA$28*OFFSET(Import.PLQ,$A18-1,Y$15-1,1,1)),IF($E18&lt;&gt;1,IF(ISNUMBER(INDEX(Import.PLE,Detalhamento!$E18,Detalhamento!Y$15)),IF(INDEX(Import.PLE,Detalhamento!$E18,Detalhamento!Y$15)&lt;=mediçao,0,OFFSET(Import.PLQ,$A18-1,Y$15-1,1,1)),OFFSET(Import.PLQ,$A18-1,Y$15-1,1,1)),(1-[1]PLE!$AA$28)*OFFSET(Import.PLQ,$A18-1,Y$15-1,1,1))))</f>
        <v>0</v>
      </c>
      <c r="Z18" s="8">
        <f ca="1">IF(Z$13="",0,CHOOSE(Detalhamento.OpçãoServiços,OFFSET(Import.PLQ,$A18-1,Z$15-1,1,1),IF($E18&lt;&gt;1,IF(ISNUMBER(INDEX(Import.PLE,Detalhamento!$E18,Detalhamento!Z$15)),IF(INDEX(Import.PLE,Detalhamento!$E18,Detalhamento!Z$15)&lt;=mediçao,OFFSET(Import.PLQ,$A18-1,Z$15-1,1,1),0),0),[1]PLE!$AA$28*OFFSET(Import.PLQ,$A18-1,Z$15-1,1,1)),IF($E18&lt;&gt;1,IF(ISNUMBER(INDEX(Import.PLE,Detalhamento!$E18,Detalhamento!Z$15)),IF(INDEX(Import.PLE,Detalhamento!$E18,Detalhamento!Z$15)&lt;=mediçao,0,OFFSET(Import.PLQ,$A18-1,Z$15-1,1,1)),OFFSET(Import.PLQ,$A18-1,Z$15-1,1,1)),(1-[1]PLE!$AA$28)*OFFSET(Import.PLQ,$A18-1,Z$15-1,1,1))))</f>
        <v>0</v>
      </c>
      <c r="AA18" s="8">
        <f ca="1">IF(AA$13="",0,CHOOSE(Detalhamento.OpçãoServiços,OFFSET(Import.PLQ,$A18-1,AA$15-1,1,1),IF($E18&lt;&gt;1,IF(ISNUMBER(INDEX(Import.PLE,Detalhamento!$E18,Detalhamento!AA$15)),IF(INDEX(Import.PLE,Detalhamento!$E18,Detalhamento!AA$15)&lt;=mediçao,OFFSET(Import.PLQ,$A18-1,AA$15-1,1,1),0),0),[1]PLE!$AA$28*OFFSET(Import.PLQ,$A18-1,AA$15-1,1,1)),IF($E18&lt;&gt;1,IF(ISNUMBER(INDEX(Import.PLE,Detalhamento!$E18,Detalhamento!AA$15)),IF(INDEX(Import.PLE,Detalhamento!$E18,Detalhamento!AA$15)&lt;=mediçao,0,OFFSET(Import.PLQ,$A18-1,AA$15-1,1,1)),OFFSET(Import.PLQ,$A18-1,AA$15-1,1,1)),(1-[1]PLE!$AA$28)*OFFSET(Import.PLQ,$A18-1,AA$15-1,1,1))))</f>
        <v>0</v>
      </c>
      <c r="AB18" s="8">
        <f ca="1">IF(AB$13="",0,CHOOSE(Detalhamento.OpçãoServiços,OFFSET(Import.PLQ,$A18-1,AB$15-1,1,1),IF($E18&lt;&gt;1,IF(ISNUMBER(INDEX(Import.PLE,Detalhamento!$E18,Detalhamento!AB$15)),IF(INDEX(Import.PLE,Detalhamento!$E18,Detalhamento!AB$15)&lt;=mediçao,OFFSET(Import.PLQ,$A18-1,AB$15-1,1,1),0),0),[1]PLE!$AA$28*OFFSET(Import.PLQ,$A18-1,AB$15-1,1,1)),IF($E18&lt;&gt;1,IF(ISNUMBER(INDEX(Import.PLE,Detalhamento!$E18,Detalhamento!AB$15)),IF(INDEX(Import.PLE,Detalhamento!$E18,Detalhamento!AB$15)&lt;=mediçao,0,OFFSET(Import.PLQ,$A18-1,AB$15-1,1,1)),OFFSET(Import.PLQ,$A18-1,AB$15-1,1,1)),(1-[1]PLE!$AA$28)*OFFSET(Import.PLQ,$A18-1,AB$15-1,1,1))))</f>
        <v>0</v>
      </c>
      <c r="AC18" s="8">
        <f ca="1">IF(AC$13="",0,CHOOSE(Detalhamento.OpçãoServiços,OFFSET(Import.PLQ,$A18-1,AC$15-1,1,1),IF($E18&lt;&gt;1,IF(ISNUMBER(INDEX(Import.PLE,Detalhamento!$E18,Detalhamento!AC$15)),IF(INDEX(Import.PLE,Detalhamento!$E18,Detalhamento!AC$15)&lt;=mediçao,OFFSET(Import.PLQ,$A18-1,AC$15-1,1,1),0),0),[1]PLE!$AA$28*OFFSET(Import.PLQ,$A18-1,AC$15-1,1,1)),IF($E18&lt;&gt;1,IF(ISNUMBER(INDEX(Import.PLE,Detalhamento!$E18,Detalhamento!AC$15)),IF(INDEX(Import.PLE,Detalhamento!$E18,Detalhamento!AC$15)&lt;=mediçao,0,OFFSET(Import.PLQ,$A18-1,AC$15-1,1,1)),OFFSET(Import.PLQ,$A18-1,AC$15-1,1,1)),(1-[1]PLE!$AA$28)*OFFSET(Import.PLQ,$A18-1,AC$15-1,1,1))))</f>
        <v>0</v>
      </c>
      <c r="AD18" s="8">
        <f ca="1">IF(AD$13="",0,CHOOSE(Detalhamento.OpçãoServiços,OFFSET(Import.PLQ,$A18-1,AD$15-1,1,1),IF($E18&lt;&gt;1,IF(ISNUMBER(INDEX(Import.PLE,Detalhamento!$E18,Detalhamento!AD$15)),IF(INDEX(Import.PLE,Detalhamento!$E18,Detalhamento!AD$15)&lt;=mediçao,OFFSET(Import.PLQ,$A18-1,AD$15-1,1,1),0),0),[1]PLE!$AA$28*OFFSET(Import.PLQ,$A18-1,AD$15-1,1,1)),IF($E18&lt;&gt;1,IF(ISNUMBER(INDEX(Import.PLE,Detalhamento!$E18,Detalhamento!AD$15)),IF(INDEX(Import.PLE,Detalhamento!$E18,Detalhamento!AD$15)&lt;=mediçao,0,OFFSET(Import.PLQ,$A18-1,AD$15-1,1,1)),OFFSET(Import.PLQ,$A18-1,AD$15-1,1,1)),(1-[1]PLE!$AA$28)*OFFSET(Import.PLQ,$A18-1,AD$15-1,1,1))))</f>
        <v>0</v>
      </c>
      <c r="AE18" s="8">
        <f ca="1">IF(AE$13="",0,CHOOSE(Detalhamento.OpçãoServiços,OFFSET(Import.PLQ,$A18-1,AE$15-1,1,1),IF($E18&lt;&gt;1,IF(ISNUMBER(INDEX(Import.PLE,Detalhamento!$E18,Detalhamento!AE$15)),IF(INDEX(Import.PLE,Detalhamento!$E18,Detalhamento!AE$15)&lt;=mediçao,OFFSET(Import.PLQ,$A18-1,AE$15-1,1,1),0),0),[1]PLE!$AA$28*OFFSET(Import.PLQ,$A18-1,AE$15-1,1,1)),IF($E18&lt;&gt;1,IF(ISNUMBER(INDEX(Import.PLE,Detalhamento!$E18,Detalhamento!AE$15)),IF(INDEX(Import.PLE,Detalhamento!$E18,Detalhamento!AE$15)&lt;=mediçao,0,OFFSET(Import.PLQ,$A18-1,AE$15-1,1,1)),OFFSET(Import.PLQ,$A18-1,AE$15-1,1,1)),(1-[1]PLE!$AA$28)*OFFSET(Import.PLQ,$A18-1,AE$15-1,1,1))))</f>
        <v>0</v>
      </c>
      <c r="AF18" s="8">
        <f ca="1">IF(AF$13="",0,CHOOSE(Detalhamento.OpçãoServiços,OFFSET(Import.PLQ,$A18-1,AF$15-1,1,1),IF($E18&lt;&gt;1,IF(ISNUMBER(INDEX(Import.PLE,Detalhamento!$E18,Detalhamento!AF$15)),IF(INDEX(Import.PLE,Detalhamento!$E18,Detalhamento!AF$15)&lt;=mediçao,OFFSET(Import.PLQ,$A18-1,AF$15-1,1,1),0),0),[1]PLE!$AA$28*OFFSET(Import.PLQ,$A18-1,AF$15-1,1,1)),IF($E18&lt;&gt;1,IF(ISNUMBER(INDEX(Import.PLE,Detalhamento!$E18,Detalhamento!AF$15)),IF(INDEX(Import.PLE,Detalhamento!$E18,Detalhamento!AF$15)&lt;=mediçao,0,OFFSET(Import.PLQ,$A18-1,AF$15-1,1,1)),OFFSET(Import.PLQ,$A18-1,AF$15-1,1,1)),(1-[1]PLE!$AA$28)*OFFSET(Import.PLQ,$A18-1,AF$15-1,1,1))))</f>
        <v>0</v>
      </c>
      <c r="AG18" s="8">
        <f ca="1">IF(AG$13="",0,CHOOSE(Detalhamento.OpçãoServiços,OFFSET(Import.PLQ,$A18-1,AG$15-1,1,1),IF($E18&lt;&gt;1,IF(ISNUMBER(INDEX(Import.PLE,Detalhamento!$E18,Detalhamento!AG$15)),IF(INDEX(Import.PLE,Detalhamento!$E18,Detalhamento!AG$15)&lt;=mediçao,OFFSET(Import.PLQ,$A18-1,AG$15-1,1,1),0),0),[1]PLE!$AA$28*OFFSET(Import.PLQ,$A18-1,AG$15-1,1,1)),IF($E18&lt;&gt;1,IF(ISNUMBER(INDEX(Import.PLE,Detalhamento!$E18,Detalhamento!AG$15)),IF(INDEX(Import.PLE,Detalhamento!$E18,Detalhamento!AG$15)&lt;=mediçao,0,OFFSET(Import.PLQ,$A18-1,AG$15-1,1,1)),OFFSET(Import.PLQ,$A18-1,AG$15-1,1,1)),(1-[1]PLE!$AA$28)*OFFSET(Import.PLQ,$A18-1,AG$15-1,1,1))))</f>
        <v>0</v>
      </c>
      <c r="AH18" s="8">
        <f ca="1">IF(AH$13="",0,CHOOSE(Detalhamento.OpçãoServiços,OFFSET(Import.PLQ,$A18-1,AH$15-1,1,1),IF($E18&lt;&gt;1,IF(ISNUMBER(INDEX(Import.PLE,Detalhamento!$E18,Detalhamento!AH$15)),IF(INDEX(Import.PLE,Detalhamento!$E18,Detalhamento!AH$15)&lt;=mediçao,OFFSET(Import.PLQ,$A18-1,AH$15-1,1,1),0),0),[1]PLE!$AA$28*OFFSET(Import.PLQ,$A18-1,AH$15-1,1,1)),IF($E18&lt;&gt;1,IF(ISNUMBER(INDEX(Import.PLE,Detalhamento!$E18,Detalhamento!AH$15)),IF(INDEX(Import.PLE,Detalhamento!$E18,Detalhamento!AH$15)&lt;=mediçao,0,OFFSET(Import.PLQ,$A18-1,AH$15-1,1,1)),OFFSET(Import.PLQ,$A18-1,AH$15-1,1,1)),(1-[1]PLE!$AA$28)*OFFSET(Import.PLQ,$A18-1,AH$15-1,1,1))))</f>
        <v>0</v>
      </c>
      <c r="AI18" s="8">
        <f ca="1">IF(AI$13="",0,CHOOSE(Detalhamento.OpçãoServiços,OFFSET(Import.PLQ,$A18-1,AI$15-1,1,1),IF($E18&lt;&gt;1,IF(ISNUMBER(INDEX(Import.PLE,Detalhamento!$E18,Detalhamento!AI$15)),IF(INDEX(Import.PLE,Detalhamento!$E18,Detalhamento!AI$15)&lt;=mediçao,OFFSET(Import.PLQ,$A18-1,AI$15-1,1,1),0),0),[1]PLE!$AA$28*OFFSET(Import.PLQ,$A18-1,AI$15-1,1,1)),IF($E18&lt;&gt;1,IF(ISNUMBER(INDEX(Import.PLE,Detalhamento!$E18,Detalhamento!AI$15)),IF(INDEX(Import.PLE,Detalhamento!$E18,Detalhamento!AI$15)&lt;=mediçao,0,OFFSET(Import.PLQ,$A18-1,AI$15-1,1,1)),OFFSET(Import.PLQ,$A18-1,AI$15-1,1,1)),(1-[1]PLE!$AA$28)*OFFSET(Import.PLQ,$A18-1,AI$15-1,1,1))))</f>
        <v>0</v>
      </c>
      <c r="AJ18" s="8">
        <f ca="1">IF(AJ$13="",0,CHOOSE(Detalhamento.OpçãoServiços,OFFSET(Import.PLQ,$A18-1,AJ$15-1,1,1),IF($E18&lt;&gt;1,IF(ISNUMBER(INDEX(Import.PLE,Detalhamento!$E18,Detalhamento!AJ$15)),IF(INDEX(Import.PLE,Detalhamento!$E18,Detalhamento!AJ$15)&lt;=mediçao,OFFSET(Import.PLQ,$A18-1,AJ$15-1,1,1),0),0),[1]PLE!$AA$28*OFFSET(Import.PLQ,$A18-1,AJ$15-1,1,1)),IF($E18&lt;&gt;1,IF(ISNUMBER(INDEX(Import.PLE,Detalhamento!$E18,Detalhamento!AJ$15)),IF(INDEX(Import.PLE,Detalhamento!$E18,Detalhamento!AJ$15)&lt;=mediçao,0,OFFSET(Import.PLQ,$A18-1,AJ$15-1,1,1)),OFFSET(Import.PLQ,$A18-1,AJ$15-1,1,1)),(1-[1]PLE!$AA$28)*OFFSET(Import.PLQ,$A18-1,AJ$15-1,1,1))))</f>
        <v>0</v>
      </c>
      <c r="AK18" s="8">
        <f ca="1">IF(AK$13="",0,CHOOSE(Detalhamento.OpçãoServiços,OFFSET(Import.PLQ,$A18-1,AK$15-1,1,1),IF($E18&lt;&gt;1,IF(ISNUMBER(INDEX(Import.PLE,Detalhamento!$E18,Detalhamento!AK$15)),IF(INDEX(Import.PLE,Detalhamento!$E18,Detalhamento!AK$15)&lt;=mediçao,OFFSET(Import.PLQ,$A18-1,AK$15-1,1,1),0),0),[1]PLE!$AA$28*OFFSET(Import.PLQ,$A18-1,AK$15-1,1,1)),IF($E18&lt;&gt;1,IF(ISNUMBER(INDEX(Import.PLE,Detalhamento!$E18,Detalhamento!AK$15)),IF(INDEX(Import.PLE,Detalhamento!$E18,Detalhamento!AK$15)&lt;=mediçao,0,OFFSET(Import.PLQ,$A18-1,AK$15-1,1,1)),OFFSET(Import.PLQ,$A18-1,AK$15-1,1,1)),(1-[1]PLE!$AA$28)*OFFSET(Import.PLQ,$A18-1,AK$15-1,1,1))))</f>
        <v>0</v>
      </c>
      <c r="AL18" s="8">
        <f ca="1">IF(AL$13="",0,CHOOSE(Detalhamento.OpçãoServiços,OFFSET(Import.PLQ,$A18-1,AL$15-1,1,1),IF($E18&lt;&gt;1,IF(ISNUMBER(INDEX(Import.PLE,Detalhamento!$E18,Detalhamento!AL$15)),IF(INDEX(Import.PLE,Detalhamento!$E18,Detalhamento!AL$15)&lt;=mediçao,OFFSET(Import.PLQ,$A18-1,AL$15-1,1,1),0),0),[1]PLE!$AA$28*OFFSET(Import.PLQ,$A18-1,AL$15-1,1,1)),IF($E18&lt;&gt;1,IF(ISNUMBER(INDEX(Import.PLE,Detalhamento!$E18,Detalhamento!AL$15)),IF(INDEX(Import.PLE,Detalhamento!$E18,Detalhamento!AL$15)&lt;=mediçao,0,OFFSET(Import.PLQ,$A18-1,AL$15-1,1,1)),OFFSET(Import.PLQ,$A18-1,AL$15-1,1,1)),(1-[1]PLE!$AA$28)*OFFSET(Import.PLQ,$A18-1,AL$15-1,1,1))))</f>
        <v>0</v>
      </c>
      <c r="AM18" s="8">
        <f ca="1">IF(AM$13="",0,CHOOSE(Detalhamento.OpçãoServiços,OFFSET(Import.PLQ,$A18-1,AM$15-1,1,1),IF($E18&lt;&gt;1,IF(ISNUMBER(INDEX(Import.PLE,Detalhamento!$E18,Detalhamento!AM$15)),IF(INDEX(Import.PLE,Detalhamento!$E18,Detalhamento!AM$15)&lt;=mediçao,OFFSET(Import.PLQ,$A18-1,AM$15-1,1,1),0),0),[1]PLE!$AA$28*OFFSET(Import.PLQ,$A18-1,AM$15-1,1,1)),IF($E18&lt;&gt;1,IF(ISNUMBER(INDEX(Import.PLE,Detalhamento!$E18,Detalhamento!AM$15)),IF(INDEX(Import.PLE,Detalhamento!$E18,Detalhamento!AM$15)&lt;=mediçao,0,OFFSET(Import.PLQ,$A18-1,AM$15-1,1,1)),OFFSET(Import.PLQ,$A18-1,AM$15-1,1,1)),(1-[1]PLE!$AA$28)*OFFSET(Import.PLQ,$A18-1,AM$15-1,1,1))))</f>
        <v>0</v>
      </c>
      <c r="AN18" s="8">
        <f ca="1">IF(AN$13="",0,CHOOSE(Detalhamento.OpçãoServiços,OFFSET(Import.PLQ,$A18-1,AN$15-1,1,1),IF($E18&lt;&gt;1,IF(ISNUMBER(INDEX(Import.PLE,Detalhamento!$E18,Detalhamento!AN$15)),IF(INDEX(Import.PLE,Detalhamento!$E18,Detalhamento!AN$15)&lt;=mediçao,OFFSET(Import.PLQ,$A18-1,AN$15-1,1,1),0),0),[1]PLE!$AA$28*OFFSET(Import.PLQ,$A18-1,AN$15-1,1,1)),IF($E18&lt;&gt;1,IF(ISNUMBER(INDEX(Import.PLE,Detalhamento!$E18,Detalhamento!AN$15)),IF(INDEX(Import.PLE,Detalhamento!$E18,Detalhamento!AN$15)&lt;=mediçao,0,OFFSET(Import.PLQ,$A18-1,AN$15-1,1,1)),OFFSET(Import.PLQ,$A18-1,AN$15-1,1,1)),(1-[1]PLE!$AA$28)*OFFSET(Import.PLQ,$A18-1,AN$15-1,1,1))))</f>
        <v>0</v>
      </c>
      <c r="AO18" s="8">
        <f ca="1">IF(AO$13="",0,CHOOSE(Detalhamento.OpçãoServiços,OFFSET(Import.PLQ,$A18-1,AO$15-1,1,1),IF($E18&lt;&gt;1,IF(ISNUMBER(INDEX(Import.PLE,Detalhamento!$E18,Detalhamento!AO$15)),IF(INDEX(Import.PLE,Detalhamento!$E18,Detalhamento!AO$15)&lt;=mediçao,OFFSET(Import.PLQ,$A18-1,AO$15-1,1,1),0),0),[1]PLE!$AA$28*OFFSET(Import.PLQ,$A18-1,AO$15-1,1,1)),IF($E18&lt;&gt;1,IF(ISNUMBER(INDEX(Import.PLE,Detalhamento!$E18,Detalhamento!AO$15)),IF(INDEX(Import.PLE,Detalhamento!$E18,Detalhamento!AO$15)&lt;=mediçao,0,OFFSET(Import.PLQ,$A18-1,AO$15-1,1,1)),OFFSET(Import.PLQ,$A18-1,AO$15-1,1,1)),(1-[1]PLE!$AA$28)*OFFSET(Import.PLQ,$A18-1,AO$15-1,1,1))))</f>
        <v>0</v>
      </c>
      <c r="AP18" s="8">
        <f ca="1">IF(AP$13="",0,CHOOSE(Detalhamento.OpçãoServiços,OFFSET(Import.PLQ,$A18-1,AP$15-1,1,1),IF($E18&lt;&gt;1,IF(ISNUMBER(INDEX(Import.PLE,Detalhamento!$E18,Detalhamento!AP$15)),IF(INDEX(Import.PLE,Detalhamento!$E18,Detalhamento!AP$15)&lt;=mediçao,OFFSET(Import.PLQ,$A18-1,AP$15-1,1,1),0),0),[1]PLE!$AA$28*OFFSET(Import.PLQ,$A18-1,AP$15-1,1,1)),IF($E18&lt;&gt;1,IF(ISNUMBER(INDEX(Import.PLE,Detalhamento!$E18,Detalhamento!AP$15)),IF(INDEX(Import.PLE,Detalhamento!$E18,Detalhamento!AP$15)&lt;=mediçao,0,OFFSET(Import.PLQ,$A18-1,AP$15-1,1,1)),OFFSET(Import.PLQ,$A18-1,AP$15-1,1,1)),(1-[1]PLE!$AA$28)*OFFSET(Import.PLQ,$A18-1,AP$15-1,1,1))))</f>
        <v>0</v>
      </c>
      <c r="AQ18" s="8">
        <f ca="1">IF(AQ$13="",0,CHOOSE(Detalhamento.OpçãoServiços,OFFSET(Import.PLQ,$A18-1,AQ$15-1,1,1),IF($E18&lt;&gt;1,IF(ISNUMBER(INDEX(Import.PLE,Detalhamento!$E18,Detalhamento!AQ$15)),IF(INDEX(Import.PLE,Detalhamento!$E18,Detalhamento!AQ$15)&lt;=mediçao,OFFSET(Import.PLQ,$A18-1,AQ$15-1,1,1),0),0),[1]PLE!$AA$28*OFFSET(Import.PLQ,$A18-1,AQ$15-1,1,1)),IF($E18&lt;&gt;1,IF(ISNUMBER(INDEX(Import.PLE,Detalhamento!$E18,Detalhamento!AQ$15)),IF(INDEX(Import.PLE,Detalhamento!$E18,Detalhamento!AQ$15)&lt;=mediçao,0,OFFSET(Import.PLQ,$A18-1,AQ$15-1,1,1)),OFFSET(Import.PLQ,$A18-1,AQ$15-1,1,1)),(1-[1]PLE!$AA$28)*OFFSET(Import.PLQ,$A18-1,AQ$15-1,1,1))))</f>
        <v>0</v>
      </c>
      <c r="AR18" s="8">
        <f ca="1">IF(AR$13="",0,CHOOSE(Detalhamento.OpçãoServiços,OFFSET(Import.PLQ,$A18-1,AR$15-1,1,1),IF($E18&lt;&gt;1,IF(ISNUMBER(INDEX(Import.PLE,Detalhamento!$E18,Detalhamento!AR$15)),IF(INDEX(Import.PLE,Detalhamento!$E18,Detalhamento!AR$15)&lt;=mediçao,OFFSET(Import.PLQ,$A18-1,AR$15-1,1,1),0),0),[1]PLE!$AA$28*OFFSET(Import.PLQ,$A18-1,AR$15-1,1,1)),IF($E18&lt;&gt;1,IF(ISNUMBER(INDEX(Import.PLE,Detalhamento!$E18,Detalhamento!AR$15)),IF(INDEX(Import.PLE,Detalhamento!$E18,Detalhamento!AR$15)&lt;=mediçao,0,OFFSET(Import.PLQ,$A18-1,AR$15-1,1,1)),OFFSET(Import.PLQ,$A18-1,AR$15-1,1,1)),(1-[1]PLE!$AA$28)*OFFSET(Import.PLQ,$A18-1,AR$15-1,1,1))))</f>
        <v>0</v>
      </c>
      <c r="AS18" s="8">
        <f ca="1">IF(AS$13="",0,CHOOSE(Detalhamento.OpçãoServiços,OFFSET(Import.PLQ,$A18-1,AS$15-1,1,1),IF($E18&lt;&gt;1,IF(ISNUMBER(INDEX(Import.PLE,Detalhamento!$E18,Detalhamento!AS$15)),IF(INDEX(Import.PLE,Detalhamento!$E18,Detalhamento!AS$15)&lt;=mediçao,OFFSET(Import.PLQ,$A18-1,AS$15-1,1,1),0),0),[1]PLE!$AA$28*OFFSET(Import.PLQ,$A18-1,AS$15-1,1,1)),IF($E18&lt;&gt;1,IF(ISNUMBER(INDEX(Import.PLE,Detalhamento!$E18,Detalhamento!AS$15)),IF(INDEX(Import.PLE,Detalhamento!$E18,Detalhamento!AS$15)&lt;=mediçao,0,OFFSET(Import.PLQ,$A18-1,AS$15-1,1,1)),OFFSET(Import.PLQ,$A18-1,AS$15-1,1,1)),(1-[1]PLE!$AA$28)*OFFSET(Import.PLQ,$A18-1,AS$15-1,1,1))))</f>
        <v>0</v>
      </c>
      <c r="AT18" s="8">
        <f ca="1">IF(AT$13="",0,CHOOSE(Detalhamento.OpçãoServiços,OFFSET(Import.PLQ,$A18-1,AT$15-1,1,1),IF($E18&lt;&gt;1,IF(ISNUMBER(INDEX(Import.PLE,Detalhamento!$E18,Detalhamento!AT$15)),IF(INDEX(Import.PLE,Detalhamento!$E18,Detalhamento!AT$15)&lt;=mediçao,OFFSET(Import.PLQ,$A18-1,AT$15-1,1,1),0),0),[1]PLE!$AA$28*OFFSET(Import.PLQ,$A18-1,AT$15-1,1,1)),IF($E18&lt;&gt;1,IF(ISNUMBER(INDEX(Import.PLE,Detalhamento!$E18,Detalhamento!AT$15)),IF(INDEX(Import.PLE,Detalhamento!$E18,Detalhamento!AT$15)&lt;=mediçao,0,OFFSET(Import.PLQ,$A18-1,AT$15-1,1,1)),OFFSET(Import.PLQ,$A18-1,AT$15-1,1,1)),(1-[1]PLE!$AA$28)*OFFSET(Import.PLQ,$A18-1,AT$15-1,1,1))))</f>
        <v>0</v>
      </c>
      <c r="AU18" s="8">
        <f ca="1">IF(AU$13="",0,CHOOSE(Detalhamento.OpçãoServiços,OFFSET(Import.PLQ,$A18-1,AU$15-1,1,1),IF($E18&lt;&gt;1,IF(ISNUMBER(INDEX(Import.PLE,Detalhamento!$E18,Detalhamento!AU$15)),IF(INDEX(Import.PLE,Detalhamento!$E18,Detalhamento!AU$15)&lt;=mediçao,OFFSET(Import.PLQ,$A18-1,AU$15-1,1,1),0),0),[1]PLE!$AA$28*OFFSET(Import.PLQ,$A18-1,AU$15-1,1,1)),IF($E18&lt;&gt;1,IF(ISNUMBER(INDEX(Import.PLE,Detalhamento!$E18,Detalhamento!AU$15)),IF(INDEX(Import.PLE,Detalhamento!$E18,Detalhamento!AU$15)&lt;=mediçao,0,OFFSET(Import.PLQ,$A18-1,AU$15-1,1,1)),OFFSET(Import.PLQ,$A18-1,AU$15-1,1,1)),(1-[1]PLE!$AA$28)*OFFSET(Import.PLQ,$A18-1,AU$15-1,1,1))))</f>
        <v>0</v>
      </c>
      <c r="AV18" s="8">
        <f ca="1">IF(AV$13="",0,CHOOSE(Detalhamento.OpçãoServiços,OFFSET(Import.PLQ,$A18-1,AV$15-1,1,1),IF($E18&lt;&gt;1,IF(ISNUMBER(INDEX(Import.PLE,Detalhamento!$E18,Detalhamento!AV$15)),IF(INDEX(Import.PLE,Detalhamento!$E18,Detalhamento!AV$15)&lt;=mediçao,OFFSET(Import.PLQ,$A18-1,AV$15-1,1,1),0),0),[1]PLE!$AA$28*OFFSET(Import.PLQ,$A18-1,AV$15-1,1,1)),IF($E18&lt;&gt;1,IF(ISNUMBER(INDEX(Import.PLE,Detalhamento!$E18,Detalhamento!AV$15)),IF(INDEX(Import.PLE,Detalhamento!$E18,Detalhamento!AV$15)&lt;=mediçao,0,OFFSET(Import.PLQ,$A18-1,AV$15-1,1,1)),OFFSET(Import.PLQ,$A18-1,AV$15-1,1,1)),(1-[1]PLE!$AA$28)*OFFSET(Import.PLQ,$A18-1,AV$15-1,1,1))))</f>
        <v>0</v>
      </c>
      <c r="AW18" s="8">
        <f ca="1">IF(AW$13="",0,CHOOSE(Detalhamento.OpçãoServiços,OFFSET(Import.PLQ,$A18-1,AW$15-1,1,1),IF($E18&lt;&gt;1,IF(ISNUMBER(INDEX(Import.PLE,Detalhamento!$E18,Detalhamento!AW$15)),IF(INDEX(Import.PLE,Detalhamento!$E18,Detalhamento!AW$15)&lt;=mediçao,OFFSET(Import.PLQ,$A18-1,AW$15-1,1,1),0),0),[1]PLE!$AA$28*OFFSET(Import.PLQ,$A18-1,AW$15-1,1,1)),IF($E18&lt;&gt;1,IF(ISNUMBER(INDEX(Import.PLE,Detalhamento!$E18,Detalhamento!AW$15)),IF(INDEX(Import.PLE,Detalhamento!$E18,Detalhamento!AW$15)&lt;=mediçao,0,OFFSET(Import.PLQ,$A18-1,AW$15-1,1,1)),OFFSET(Import.PLQ,$A18-1,AW$15-1,1,1)),(1-[1]PLE!$AA$28)*OFFSET(Import.PLQ,$A18-1,AW$15-1,1,1))))</f>
        <v>0</v>
      </c>
      <c r="AX18" s="8">
        <f ca="1">IF(AX$13="",0,CHOOSE(Detalhamento.OpçãoServiços,OFFSET(Import.PLQ,$A18-1,AX$15-1,1,1),IF($E18&lt;&gt;1,IF(ISNUMBER(INDEX(Import.PLE,Detalhamento!$E18,Detalhamento!AX$15)),IF(INDEX(Import.PLE,Detalhamento!$E18,Detalhamento!AX$15)&lt;=mediçao,OFFSET(Import.PLQ,$A18-1,AX$15-1,1,1),0),0),[1]PLE!$AA$28*OFFSET(Import.PLQ,$A18-1,AX$15-1,1,1)),IF($E18&lt;&gt;1,IF(ISNUMBER(INDEX(Import.PLE,Detalhamento!$E18,Detalhamento!AX$15)),IF(INDEX(Import.PLE,Detalhamento!$E18,Detalhamento!AX$15)&lt;=mediçao,0,OFFSET(Import.PLQ,$A18-1,AX$15-1,1,1)),OFFSET(Import.PLQ,$A18-1,AX$15-1,1,1)),(1-[1]PLE!$AA$28)*OFFSET(Import.PLQ,$A18-1,AX$15-1,1,1))))</f>
        <v>0</v>
      </c>
      <c r="AY18" s="8">
        <f ca="1">IF(AY$13="",0,CHOOSE(Detalhamento.OpçãoServiços,OFFSET(Import.PLQ,$A18-1,AY$15-1,1,1),IF($E18&lt;&gt;1,IF(ISNUMBER(INDEX(Import.PLE,Detalhamento!$E18,Detalhamento!AY$15)),IF(INDEX(Import.PLE,Detalhamento!$E18,Detalhamento!AY$15)&lt;=mediçao,OFFSET(Import.PLQ,$A18-1,AY$15-1,1,1),0),0),[1]PLE!$AA$28*OFFSET(Import.PLQ,$A18-1,AY$15-1,1,1)),IF($E18&lt;&gt;1,IF(ISNUMBER(INDEX(Import.PLE,Detalhamento!$E18,Detalhamento!AY$15)),IF(INDEX(Import.PLE,Detalhamento!$E18,Detalhamento!AY$15)&lt;=mediçao,0,OFFSET(Import.PLQ,$A18-1,AY$15-1,1,1)),OFFSET(Import.PLQ,$A18-1,AY$15-1,1,1)),(1-[1]PLE!$AA$28)*OFFSET(Import.PLQ,$A18-1,AY$15-1,1,1))))</f>
        <v>0</v>
      </c>
      <c r="AZ18" s="8">
        <f ca="1">IF(AZ$13="",0,CHOOSE(Detalhamento.OpçãoServiços,OFFSET(Import.PLQ,$A18-1,AZ$15-1,1,1),IF($E18&lt;&gt;1,IF(ISNUMBER(INDEX(Import.PLE,Detalhamento!$E18,Detalhamento!AZ$15)),IF(INDEX(Import.PLE,Detalhamento!$E18,Detalhamento!AZ$15)&lt;=mediçao,OFFSET(Import.PLQ,$A18-1,AZ$15-1,1,1),0),0),[1]PLE!$AA$28*OFFSET(Import.PLQ,$A18-1,AZ$15-1,1,1)),IF($E18&lt;&gt;1,IF(ISNUMBER(INDEX(Import.PLE,Detalhamento!$E18,Detalhamento!AZ$15)),IF(INDEX(Import.PLE,Detalhamento!$E18,Detalhamento!AZ$15)&lt;=mediçao,0,OFFSET(Import.PLQ,$A18-1,AZ$15-1,1,1)),OFFSET(Import.PLQ,$A18-1,AZ$15-1,1,1)),(1-[1]PLE!$AA$28)*OFFSET(Import.PLQ,$A18-1,AZ$15-1,1,1))))</f>
        <v>0</v>
      </c>
      <c r="BA18" s="8">
        <f ca="1">IF(BA$13="",0,CHOOSE(Detalhamento.OpçãoServiços,OFFSET(Import.PLQ,$A18-1,BA$15-1,1,1),IF($E18&lt;&gt;1,IF(ISNUMBER(INDEX(Import.PLE,Detalhamento!$E18,Detalhamento!BA$15)),IF(INDEX(Import.PLE,Detalhamento!$E18,Detalhamento!BA$15)&lt;=mediçao,OFFSET(Import.PLQ,$A18-1,BA$15-1,1,1),0),0),[1]PLE!$AA$28*OFFSET(Import.PLQ,$A18-1,BA$15-1,1,1)),IF($E18&lt;&gt;1,IF(ISNUMBER(INDEX(Import.PLE,Detalhamento!$E18,Detalhamento!BA$15)),IF(INDEX(Import.PLE,Detalhamento!$E18,Detalhamento!BA$15)&lt;=mediçao,0,OFFSET(Import.PLQ,$A18-1,BA$15-1,1,1)),OFFSET(Import.PLQ,$A18-1,BA$15-1,1,1)),(1-[1]PLE!$AA$28)*OFFSET(Import.PLQ,$A18-1,BA$15-1,1,1))))</f>
        <v>0</v>
      </c>
      <c r="BB18" s="8">
        <f ca="1">IF(BB$13="",0,CHOOSE(Detalhamento.OpçãoServiços,OFFSET(Import.PLQ,$A18-1,BB$15-1,1,1),IF($E18&lt;&gt;1,IF(ISNUMBER(INDEX(Import.PLE,Detalhamento!$E18,Detalhamento!BB$15)),IF(INDEX(Import.PLE,Detalhamento!$E18,Detalhamento!BB$15)&lt;=mediçao,OFFSET(Import.PLQ,$A18-1,BB$15-1,1,1),0),0),[1]PLE!$AA$28*OFFSET(Import.PLQ,$A18-1,BB$15-1,1,1)),IF($E18&lt;&gt;1,IF(ISNUMBER(INDEX(Import.PLE,Detalhamento!$E18,Detalhamento!BB$15)),IF(INDEX(Import.PLE,Detalhamento!$E18,Detalhamento!BB$15)&lt;=mediçao,0,OFFSET(Import.PLQ,$A18-1,BB$15-1,1,1)),OFFSET(Import.PLQ,$A18-1,BB$15-1,1,1)),(1-[1]PLE!$AA$28)*OFFSET(Import.PLQ,$A18-1,BB$15-1,1,1))))</f>
        <v>0</v>
      </c>
      <c r="BC18" s="8">
        <f ca="1">IF(BC$13="",0,CHOOSE(Detalhamento.OpçãoServiços,OFFSET(Import.PLQ,$A18-1,BC$15-1,1,1),IF($E18&lt;&gt;1,IF(ISNUMBER(INDEX(Import.PLE,Detalhamento!$E18,Detalhamento!BC$15)),IF(INDEX(Import.PLE,Detalhamento!$E18,Detalhamento!BC$15)&lt;=mediçao,OFFSET(Import.PLQ,$A18-1,BC$15-1,1,1),0),0),[1]PLE!$AA$28*OFFSET(Import.PLQ,$A18-1,BC$15-1,1,1)),IF($E18&lt;&gt;1,IF(ISNUMBER(INDEX(Import.PLE,Detalhamento!$E18,Detalhamento!BC$15)),IF(INDEX(Import.PLE,Detalhamento!$E18,Detalhamento!BC$15)&lt;=mediçao,0,OFFSET(Import.PLQ,$A18-1,BC$15-1,1,1)),OFFSET(Import.PLQ,$A18-1,BC$15-1,1,1)),(1-[1]PLE!$AA$28)*OFFSET(Import.PLQ,$A18-1,BC$15-1,1,1))))</f>
        <v>0</v>
      </c>
      <c r="BD18" s="8">
        <f ca="1">IF(BD$13="",0,CHOOSE(Detalhamento.OpçãoServiços,OFFSET(Import.PLQ,$A18-1,BD$15-1,1,1),IF($E18&lt;&gt;1,IF(ISNUMBER(INDEX(Import.PLE,Detalhamento!$E18,Detalhamento!BD$15)),IF(INDEX(Import.PLE,Detalhamento!$E18,Detalhamento!BD$15)&lt;=mediçao,OFFSET(Import.PLQ,$A18-1,BD$15-1,1,1),0),0),[1]PLE!$AA$28*OFFSET(Import.PLQ,$A18-1,BD$15-1,1,1)),IF($E18&lt;&gt;1,IF(ISNUMBER(INDEX(Import.PLE,Detalhamento!$E18,Detalhamento!BD$15)),IF(INDEX(Import.PLE,Detalhamento!$E18,Detalhamento!BD$15)&lt;=mediçao,0,OFFSET(Import.PLQ,$A18-1,BD$15-1,1,1)),OFFSET(Import.PLQ,$A18-1,BD$15-1,1,1)),(1-[1]PLE!$AA$28)*OFFSET(Import.PLQ,$A18-1,BD$15-1,1,1))))</f>
        <v>0</v>
      </c>
      <c r="BE18" s="8">
        <f ca="1">IF(BE$13="",0,CHOOSE(Detalhamento.OpçãoServiços,OFFSET(Import.PLQ,$A18-1,BE$15-1,1,1),IF($E18&lt;&gt;1,IF(ISNUMBER(INDEX(Import.PLE,Detalhamento!$E18,Detalhamento!BE$15)),IF(INDEX(Import.PLE,Detalhamento!$E18,Detalhamento!BE$15)&lt;=mediçao,OFFSET(Import.PLQ,$A18-1,BE$15-1,1,1),0),0),[1]PLE!$AA$28*OFFSET(Import.PLQ,$A18-1,BE$15-1,1,1)),IF($E18&lt;&gt;1,IF(ISNUMBER(INDEX(Import.PLE,Detalhamento!$E18,Detalhamento!BE$15)),IF(INDEX(Import.PLE,Detalhamento!$E18,Detalhamento!BE$15)&lt;=mediçao,0,OFFSET(Import.PLQ,$A18-1,BE$15-1,1,1)),OFFSET(Import.PLQ,$A18-1,BE$15-1,1,1)),(1-[1]PLE!$AA$28)*OFFSET(Import.PLQ,$A18-1,BE$15-1,1,1))))</f>
        <v>0</v>
      </c>
      <c r="BF18" s="8">
        <f ca="1">IF(BF$13="",0,CHOOSE(Detalhamento.OpçãoServiços,OFFSET(Import.PLQ,$A18-1,BF$15-1,1,1),IF($E18&lt;&gt;1,IF(ISNUMBER(INDEX(Import.PLE,Detalhamento!$E18,Detalhamento!BF$15)),IF(INDEX(Import.PLE,Detalhamento!$E18,Detalhamento!BF$15)&lt;=mediçao,OFFSET(Import.PLQ,$A18-1,BF$15-1,1,1),0),0),[1]PLE!$AA$28*OFFSET(Import.PLQ,$A18-1,BF$15-1,1,1)),IF($E18&lt;&gt;1,IF(ISNUMBER(INDEX(Import.PLE,Detalhamento!$E18,Detalhamento!BF$15)),IF(INDEX(Import.PLE,Detalhamento!$E18,Detalhamento!BF$15)&lt;=mediçao,0,OFFSET(Import.PLQ,$A18-1,BF$15-1,1,1)),OFFSET(Import.PLQ,$A18-1,BF$15-1,1,1)),(1-[1]PLE!$AA$28)*OFFSET(Import.PLQ,$A18-1,BF$15-1,1,1))))</f>
        <v>0</v>
      </c>
      <c r="BG18" s="8">
        <f ca="1">IF(BG$13="",0,CHOOSE(Detalhamento.OpçãoServiços,OFFSET(Import.PLQ,$A18-1,BG$15-1,1,1),IF($E18&lt;&gt;1,IF(ISNUMBER(INDEX(Import.PLE,Detalhamento!$E18,Detalhamento!BG$15)),IF(INDEX(Import.PLE,Detalhamento!$E18,Detalhamento!BG$15)&lt;=mediçao,OFFSET(Import.PLQ,$A18-1,BG$15-1,1,1),0),0),[1]PLE!$AA$28*OFFSET(Import.PLQ,$A18-1,BG$15-1,1,1)),IF($E18&lt;&gt;1,IF(ISNUMBER(INDEX(Import.PLE,Detalhamento!$E18,Detalhamento!BG$15)),IF(INDEX(Import.PLE,Detalhamento!$E18,Detalhamento!BG$15)&lt;=mediçao,0,OFFSET(Import.PLQ,$A18-1,BG$15-1,1,1)),OFFSET(Import.PLQ,$A18-1,BG$15-1,1,1)),(1-[1]PLE!$AA$28)*OFFSET(Import.PLQ,$A18-1,BG$15-1,1,1))))</f>
        <v>0</v>
      </c>
      <c r="BH18" s="8">
        <f ca="1">IF(BH$13="",0,CHOOSE(Detalhamento.OpçãoServiços,OFFSET(Import.PLQ,$A18-1,BH$15-1,1,1),IF($E18&lt;&gt;1,IF(ISNUMBER(INDEX(Import.PLE,Detalhamento!$E18,Detalhamento!BH$15)),IF(INDEX(Import.PLE,Detalhamento!$E18,Detalhamento!BH$15)&lt;=mediçao,OFFSET(Import.PLQ,$A18-1,BH$15-1,1,1),0),0),[1]PLE!$AA$28*OFFSET(Import.PLQ,$A18-1,BH$15-1,1,1)),IF($E18&lt;&gt;1,IF(ISNUMBER(INDEX(Import.PLE,Detalhamento!$E18,Detalhamento!BH$15)),IF(INDEX(Import.PLE,Detalhamento!$E18,Detalhamento!BH$15)&lt;=mediçao,0,OFFSET(Import.PLQ,$A18-1,BH$15-1,1,1)),OFFSET(Import.PLQ,$A18-1,BH$15-1,1,1)),(1-[1]PLE!$AA$28)*OFFSET(Import.PLQ,$A18-1,BH$15-1,1,1))))</f>
        <v>0</v>
      </c>
      <c r="BI18" s="8">
        <f ca="1">IF(BI$13="",0,CHOOSE(Detalhamento.OpçãoServiços,OFFSET(Import.PLQ,$A18-1,BI$15-1,1,1),IF($E18&lt;&gt;1,IF(ISNUMBER(INDEX(Import.PLE,Detalhamento!$E18,Detalhamento!BI$15)),IF(INDEX(Import.PLE,Detalhamento!$E18,Detalhamento!BI$15)&lt;=mediçao,OFFSET(Import.PLQ,$A18-1,BI$15-1,1,1),0),0),[1]PLE!$AA$28*OFFSET(Import.PLQ,$A18-1,BI$15-1,1,1)),IF($E18&lt;&gt;1,IF(ISNUMBER(INDEX(Import.PLE,Detalhamento!$E18,Detalhamento!BI$15)),IF(INDEX(Import.PLE,Detalhamento!$E18,Detalhamento!BI$15)&lt;=mediçao,0,OFFSET(Import.PLQ,$A18-1,BI$15-1,1,1)),OFFSET(Import.PLQ,$A18-1,BI$15-1,1,1)),(1-[1]PLE!$AA$28)*OFFSET(Import.PLQ,$A18-1,BI$15-1,1,1))))</f>
        <v>0</v>
      </c>
    </row>
    <row r="19" spans="1:61" hidden="1" x14ac:dyDescent="0.2">
      <c r="A19" s="1">
        <v>3</v>
      </c>
      <c r="B19" s="2" t="str">
        <f t="shared" ca="1" si="2"/>
        <v>Meta</v>
      </c>
      <c r="E19" s="3">
        <f t="shared" ca="1" si="3"/>
        <v>0</v>
      </c>
      <c r="F19" s="5">
        <f t="shared" ca="1" si="4"/>
        <v>0</v>
      </c>
      <c r="G19" s="5">
        <f t="shared" ca="1" si="5"/>
        <v>2</v>
      </c>
      <c r="H19" s="6" t="str">
        <f t="shared" ca="1" si="5"/>
        <v>ESTRUTURA</v>
      </c>
      <c r="I19" s="7" t="str">
        <f t="shared" ca="1" si="6"/>
        <v/>
      </c>
      <c r="J19" s="8" t="str">
        <f t="shared" ca="1" si="7"/>
        <v/>
      </c>
      <c r="K19" s="31"/>
      <c r="L19" s="8">
        <f ca="1">IF(L$13="",0,CHOOSE(Detalhamento.OpçãoServiços,OFFSET(Import.PLQ,$A19-1,L$15-1,1,1),IF($E19&lt;&gt;1,IF(ISNUMBER(INDEX(Import.PLE,Detalhamento!$E19,Detalhamento!L$15)),IF(INDEX(Import.PLE,Detalhamento!$E19,Detalhamento!L$15)&lt;=mediçao,OFFSET(Import.PLQ,$A19-1,L$15-1,1,1),0),0),[1]PLE!$AA$28*OFFSET(Import.PLQ,$A19-1,L$15-1,1,1)),IF($E19&lt;&gt;1,IF(ISNUMBER(INDEX(Import.PLE,Detalhamento!$E19,Detalhamento!L$15)),IF(INDEX(Import.PLE,Detalhamento!$E19,Detalhamento!L$15)&lt;=mediçao,0,OFFSET(Import.PLQ,$A19-1,L$15-1,1,1)),OFFSET(Import.PLQ,$A19-1,L$15-1,1,1)),(1-[1]PLE!$AA$28)*OFFSET(Import.PLQ,$A19-1,L$15-1,1,1))))</f>
        <v>0</v>
      </c>
      <c r="M19" s="8">
        <f ca="1">IF(M$13="",0,CHOOSE(Detalhamento.OpçãoServiços,OFFSET(Import.PLQ,$A19-1,M$15-1,1,1),IF($E19&lt;&gt;1,IF(ISNUMBER(INDEX(Import.PLE,Detalhamento!$E19,Detalhamento!M$15)),IF(INDEX(Import.PLE,Detalhamento!$E19,Detalhamento!M$15)&lt;=mediçao,OFFSET(Import.PLQ,$A19-1,M$15-1,1,1),0),0),[1]PLE!$AA$28*OFFSET(Import.PLQ,$A19-1,M$15-1,1,1)),IF($E19&lt;&gt;1,IF(ISNUMBER(INDEX(Import.PLE,Detalhamento!$E19,Detalhamento!M$15)),IF(INDEX(Import.PLE,Detalhamento!$E19,Detalhamento!M$15)&lt;=mediçao,0,OFFSET(Import.PLQ,$A19-1,M$15-1,1,1)),OFFSET(Import.PLQ,$A19-1,M$15-1,1,1)),(1-[1]PLE!$AA$28)*OFFSET(Import.PLQ,$A19-1,M$15-1,1,1))))</f>
        <v>0</v>
      </c>
      <c r="N19" s="8">
        <f ca="1">IF(N$13="",0,CHOOSE(Detalhamento.OpçãoServiços,OFFSET(Import.PLQ,$A19-1,N$15-1,1,1),IF($E19&lt;&gt;1,IF(ISNUMBER(INDEX(Import.PLE,Detalhamento!$E19,Detalhamento!N$15)),IF(INDEX(Import.PLE,Detalhamento!$E19,Detalhamento!N$15)&lt;=mediçao,OFFSET(Import.PLQ,$A19-1,N$15-1,1,1),0),0),[1]PLE!$AA$28*OFFSET(Import.PLQ,$A19-1,N$15-1,1,1)),IF($E19&lt;&gt;1,IF(ISNUMBER(INDEX(Import.PLE,Detalhamento!$E19,Detalhamento!N$15)),IF(INDEX(Import.PLE,Detalhamento!$E19,Detalhamento!N$15)&lt;=mediçao,0,OFFSET(Import.PLQ,$A19-1,N$15-1,1,1)),OFFSET(Import.PLQ,$A19-1,N$15-1,1,1)),(1-[1]PLE!$AA$28)*OFFSET(Import.PLQ,$A19-1,N$15-1,1,1))))</f>
        <v>0</v>
      </c>
      <c r="O19" s="8">
        <f ca="1">IF(O$13="",0,CHOOSE(Detalhamento.OpçãoServiços,OFFSET(Import.PLQ,$A19-1,O$15-1,1,1),IF($E19&lt;&gt;1,IF(ISNUMBER(INDEX(Import.PLE,Detalhamento!$E19,Detalhamento!O$15)),IF(INDEX(Import.PLE,Detalhamento!$E19,Detalhamento!O$15)&lt;=mediçao,OFFSET(Import.PLQ,$A19-1,O$15-1,1,1),0),0),[1]PLE!$AA$28*OFFSET(Import.PLQ,$A19-1,O$15-1,1,1)),IF($E19&lt;&gt;1,IF(ISNUMBER(INDEX(Import.PLE,Detalhamento!$E19,Detalhamento!O$15)),IF(INDEX(Import.PLE,Detalhamento!$E19,Detalhamento!O$15)&lt;=mediçao,0,OFFSET(Import.PLQ,$A19-1,O$15-1,1,1)),OFFSET(Import.PLQ,$A19-1,O$15-1,1,1)),(1-[1]PLE!$AA$28)*OFFSET(Import.PLQ,$A19-1,O$15-1,1,1))))</f>
        <v>0</v>
      </c>
      <c r="P19" s="8">
        <f ca="1">IF(P$13="",0,CHOOSE(Detalhamento.OpçãoServiços,OFFSET(Import.PLQ,$A19-1,P$15-1,1,1),IF($E19&lt;&gt;1,IF(ISNUMBER(INDEX(Import.PLE,Detalhamento!$E19,Detalhamento!P$15)),IF(INDEX(Import.PLE,Detalhamento!$E19,Detalhamento!P$15)&lt;=mediçao,OFFSET(Import.PLQ,$A19-1,P$15-1,1,1),0),0),[1]PLE!$AA$28*OFFSET(Import.PLQ,$A19-1,P$15-1,1,1)),IF($E19&lt;&gt;1,IF(ISNUMBER(INDEX(Import.PLE,Detalhamento!$E19,Detalhamento!P$15)),IF(INDEX(Import.PLE,Detalhamento!$E19,Detalhamento!P$15)&lt;=mediçao,0,OFFSET(Import.PLQ,$A19-1,P$15-1,1,1)),OFFSET(Import.PLQ,$A19-1,P$15-1,1,1)),(1-[1]PLE!$AA$28)*OFFSET(Import.PLQ,$A19-1,P$15-1,1,1))))</f>
        <v>0</v>
      </c>
      <c r="Q19" s="8">
        <f ca="1">IF(Q$13="",0,CHOOSE(Detalhamento.OpçãoServiços,OFFSET(Import.PLQ,$A19-1,Q$15-1,1,1),IF($E19&lt;&gt;1,IF(ISNUMBER(INDEX(Import.PLE,Detalhamento!$E19,Detalhamento!Q$15)),IF(INDEX(Import.PLE,Detalhamento!$E19,Detalhamento!Q$15)&lt;=mediçao,OFFSET(Import.PLQ,$A19-1,Q$15-1,1,1),0),0),[1]PLE!$AA$28*OFFSET(Import.PLQ,$A19-1,Q$15-1,1,1)),IF($E19&lt;&gt;1,IF(ISNUMBER(INDEX(Import.PLE,Detalhamento!$E19,Detalhamento!Q$15)),IF(INDEX(Import.PLE,Detalhamento!$E19,Detalhamento!Q$15)&lt;=mediçao,0,OFFSET(Import.PLQ,$A19-1,Q$15-1,1,1)),OFFSET(Import.PLQ,$A19-1,Q$15-1,1,1)),(1-[1]PLE!$AA$28)*OFFSET(Import.PLQ,$A19-1,Q$15-1,1,1))))</f>
        <v>0</v>
      </c>
      <c r="R19" s="8">
        <f ca="1">IF(R$13="",0,CHOOSE(Detalhamento.OpçãoServiços,OFFSET(Import.PLQ,$A19-1,R$15-1,1,1),IF($E19&lt;&gt;1,IF(ISNUMBER(INDEX(Import.PLE,Detalhamento!$E19,Detalhamento!R$15)),IF(INDEX(Import.PLE,Detalhamento!$E19,Detalhamento!R$15)&lt;=mediçao,OFFSET(Import.PLQ,$A19-1,R$15-1,1,1),0),0),[1]PLE!$AA$28*OFFSET(Import.PLQ,$A19-1,R$15-1,1,1)),IF($E19&lt;&gt;1,IF(ISNUMBER(INDEX(Import.PLE,Detalhamento!$E19,Detalhamento!R$15)),IF(INDEX(Import.PLE,Detalhamento!$E19,Detalhamento!R$15)&lt;=mediçao,0,OFFSET(Import.PLQ,$A19-1,R$15-1,1,1)),OFFSET(Import.PLQ,$A19-1,R$15-1,1,1)),(1-[1]PLE!$AA$28)*OFFSET(Import.PLQ,$A19-1,R$15-1,1,1))))</f>
        <v>0</v>
      </c>
      <c r="S19" s="8">
        <f ca="1">IF(S$13="",0,CHOOSE(Detalhamento.OpçãoServiços,OFFSET(Import.PLQ,$A19-1,S$15-1,1,1),IF($E19&lt;&gt;1,IF(ISNUMBER(INDEX(Import.PLE,Detalhamento!$E19,Detalhamento!S$15)),IF(INDEX(Import.PLE,Detalhamento!$E19,Detalhamento!S$15)&lt;=mediçao,OFFSET(Import.PLQ,$A19-1,S$15-1,1,1),0),0),[1]PLE!$AA$28*OFFSET(Import.PLQ,$A19-1,S$15-1,1,1)),IF($E19&lt;&gt;1,IF(ISNUMBER(INDEX(Import.PLE,Detalhamento!$E19,Detalhamento!S$15)),IF(INDEX(Import.PLE,Detalhamento!$E19,Detalhamento!S$15)&lt;=mediçao,0,OFFSET(Import.PLQ,$A19-1,S$15-1,1,1)),OFFSET(Import.PLQ,$A19-1,S$15-1,1,1)),(1-[1]PLE!$AA$28)*OFFSET(Import.PLQ,$A19-1,S$15-1,1,1))))</f>
        <v>0</v>
      </c>
      <c r="T19" s="8">
        <f ca="1">IF(T$13="",0,CHOOSE(Detalhamento.OpçãoServiços,OFFSET(Import.PLQ,$A19-1,T$15-1,1,1),IF($E19&lt;&gt;1,IF(ISNUMBER(INDEX(Import.PLE,Detalhamento!$E19,Detalhamento!T$15)),IF(INDEX(Import.PLE,Detalhamento!$E19,Detalhamento!T$15)&lt;=mediçao,OFFSET(Import.PLQ,$A19-1,T$15-1,1,1),0),0),[1]PLE!$AA$28*OFFSET(Import.PLQ,$A19-1,T$15-1,1,1)),IF($E19&lt;&gt;1,IF(ISNUMBER(INDEX(Import.PLE,Detalhamento!$E19,Detalhamento!T$15)),IF(INDEX(Import.PLE,Detalhamento!$E19,Detalhamento!T$15)&lt;=mediçao,0,OFFSET(Import.PLQ,$A19-1,T$15-1,1,1)),OFFSET(Import.PLQ,$A19-1,T$15-1,1,1)),(1-[1]PLE!$AA$28)*OFFSET(Import.PLQ,$A19-1,T$15-1,1,1))))</f>
        <v>0</v>
      </c>
      <c r="U19" s="8">
        <f ca="1">IF(U$13="",0,CHOOSE(Detalhamento.OpçãoServiços,OFFSET(Import.PLQ,$A19-1,U$15-1,1,1),IF($E19&lt;&gt;1,IF(ISNUMBER(INDEX(Import.PLE,Detalhamento!$E19,Detalhamento!U$15)),IF(INDEX(Import.PLE,Detalhamento!$E19,Detalhamento!U$15)&lt;=mediçao,OFFSET(Import.PLQ,$A19-1,U$15-1,1,1),0),0),[1]PLE!$AA$28*OFFSET(Import.PLQ,$A19-1,U$15-1,1,1)),IF($E19&lt;&gt;1,IF(ISNUMBER(INDEX(Import.PLE,Detalhamento!$E19,Detalhamento!U$15)),IF(INDEX(Import.PLE,Detalhamento!$E19,Detalhamento!U$15)&lt;=mediçao,0,OFFSET(Import.PLQ,$A19-1,U$15-1,1,1)),OFFSET(Import.PLQ,$A19-1,U$15-1,1,1)),(1-[1]PLE!$AA$28)*OFFSET(Import.PLQ,$A19-1,U$15-1,1,1))))</f>
        <v>0</v>
      </c>
      <c r="V19" s="8">
        <f ca="1">IF(V$13="",0,CHOOSE(Detalhamento.OpçãoServiços,OFFSET(Import.PLQ,$A19-1,V$15-1,1,1),IF($E19&lt;&gt;1,IF(ISNUMBER(INDEX(Import.PLE,Detalhamento!$E19,Detalhamento!V$15)),IF(INDEX(Import.PLE,Detalhamento!$E19,Detalhamento!V$15)&lt;=mediçao,OFFSET(Import.PLQ,$A19-1,V$15-1,1,1),0),0),[1]PLE!$AA$28*OFFSET(Import.PLQ,$A19-1,V$15-1,1,1)),IF($E19&lt;&gt;1,IF(ISNUMBER(INDEX(Import.PLE,Detalhamento!$E19,Detalhamento!V$15)),IF(INDEX(Import.PLE,Detalhamento!$E19,Detalhamento!V$15)&lt;=mediçao,0,OFFSET(Import.PLQ,$A19-1,V$15-1,1,1)),OFFSET(Import.PLQ,$A19-1,V$15-1,1,1)),(1-[1]PLE!$AA$28)*OFFSET(Import.PLQ,$A19-1,V$15-1,1,1))))</f>
        <v>0</v>
      </c>
      <c r="W19" s="8">
        <f ca="1">IF(W$13="",0,CHOOSE(Detalhamento.OpçãoServiços,OFFSET(Import.PLQ,$A19-1,W$15-1,1,1),IF($E19&lt;&gt;1,IF(ISNUMBER(INDEX(Import.PLE,Detalhamento!$E19,Detalhamento!W$15)),IF(INDEX(Import.PLE,Detalhamento!$E19,Detalhamento!W$15)&lt;=mediçao,OFFSET(Import.PLQ,$A19-1,W$15-1,1,1),0),0),[1]PLE!$AA$28*OFFSET(Import.PLQ,$A19-1,W$15-1,1,1)),IF($E19&lt;&gt;1,IF(ISNUMBER(INDEX(Import.PLE,Detalhamento!$E19,Detalhamento!W$15)),IF(INDEX(Import.PLE,Detalhamento!$E19,Detalhamento!W$15)&lt;=mediçao,0,OFFSET(Import.PLQ,$A19-1,W$15-1,1,1)),OFFSET(Import.PLQ,$A19-1,W$15-1,1,1)),(1-[1]PLE!$AA$28)*OFFSET(Import.PLQ,$A19-1,W$15-1,1,1))))</f>
        <v>0</v>
      </c>
      <c r="X19" s="8">
        <f ca="1">IF(X$13="",0,CHOOSE(Detalhamento.OpçãoServiços,OFFSET(Import.PLQ,$A19-1,X$15-1,1,1),IF($E19&lt;&gt;1,IF(ISNUMBER(INDEX(Import.PLE,Detalhamento!$E19,Detalhamento!X$15)),IF(INDEX(Import.PLE,Detalhamento!$E19,Detalhamento!X$15)&lt;=mediçao,OFFSET(Import.PLQ,$A19-1,X$15-1,1,1),0),0),[1]PLE!$AA$28*OFFSET(Import.PLQ,$A19-1,X$15-1,1,1)),IF($E19&lt;&gt;1,IF(ISNUMBER(INDEX(Import.PLE,Detalhamento!$E19,Detalhamento!X$15)),IF(INDEX(Import.PLE,Detalhamento!$E19,Detalhamento!X$15)&lt;=mediçao,0,OFFSET(Import.PLQ,$A19-1,X$15-1,1,1)),OFFSET(Import.PLQ,$A19-1,X$15-1,1,1)),(1-[1]PLE!$AA$28)*OFFSET(Import.PLQ,$A19-1,X$15-1,1,1))))</f>
        <v>0</v>
      </c>
      <c r="Y19" s="8">
        <f ca="1">IF(Y$13="",0,CHOOSE(Detalhamento.OpçãoServiços,OFFSET(Import.PLQ,$A19-1,Y$15-1,1,1),IF($E19&lt;&gt;1,IF(ISNUMBER(INDEX(Import.PLE,Detalhamento!$E19,Detalhamento!Y$15)),IF(INDEX(Import.PLE,Detalhamento!$E19,Detalhamento!Y$15)&lt;=mediçao,OFFSET(Import.PLQ,$A19-1,Y$15-1,1,1),0),0),[1]PLE!$AA$28*OFFSET(Import.PLQ,$A19-1,Y$15-1,1,1)),IF($E19&lt;&gt;1,IF(ISNUMBER(INDEX(Import.PLE,Detalhamento!$E19,Detalhamento!Y$15)),IF(INDEX(Import.PLE,Detalhamento!$E19,Detalhamento!Y$15)&lt;=mediçao,0,OFFSET(Import.PLQ,$A19-1,Y$15-1,1,1)),OFFSET(Import.PLQ,$A19-1,Y$15-1,1,1)),(1-[1]PLE!$AA$28)*OFFSET(Import.PLQ,$A19-1,Y$15-1,1,1))))</f>
        <v>0</v>
      </c>
      <c r="Z19" s="8">
        <f ca="1">IF(Z$13="",0,CHOOSE(Detalhamento.OpçãoServiços,OFFSET(Import.PLQ,$A19-1,Z$15-1,1,1),IF($E19&lt;&gt;1,IF(ISNUMBER(INDEX(Import.PLE,Detalhamento!$E19,Detalhamento!Z$15)),IF(INDEX(Import.PLE,Detalhamento!$E19,Detalhamento!Z$15)&lt;=mediçao,OFFSET(Import.PLQ,$A19-1,Z$15-1,1,1),0),0),[1]PLE!$AA$28*OFFSET(Import.PLQ,$A19-1,Z$15-1,1,1)),IF($E19&lt;&gt;1,IF(ISNUMBER(INDEX(Import.PLE,Detalhamento!$E19,Detalhamento!Z$15)),IF(INDEX(Import.PLE,Detalhamento!$E19,Detalhamento!Z$15)&lt;=mediçao,0,OFFSET(Import.PLQ,$A19-1,Z$15-1,1,1)),OFFSET(Import.PLQ,$A19-1,Z$15-1,1,1)),(1-[1]PLE!$AA$28)*OFFSET(Import.PLQ,$A19-1,Z$15-1,1,1))))</f>
        <v>0</v>
      </c>
      <c r="AA19" s="8">
        <f ca="1">IF(AA$13="",0,CHOOSE(Detalhamento.OpçãoServiços,OFFSET(Import.PLQ,$A19-1,AA$15-1,1,1),IF($E19&lt;&gt;1,IF(ISNUMBER(INDEX(Import.PLE,Detalhamento!$E19,Detalhamento!AA$15)),IF(INDEX(Import.PLE,Detalhamento!$E19,Detalhamento!AA$15)&lt;=mediçao,OFFSET(Import.PLQ,$A19-1,AA$15-1,1,1),0),0),[1]PLE!$AA$28*OFFSET(Import.PLQ,$A19-1,AA$15-1,1,1)),IF($E19&lt;&gt;1,IF(ISNUMBER(INDEX(Import.PLE,Detalhamento!$E19,Detalhamento!AA$15)),IF(INDEX(Import.PLE,Detalhamento!$E19,Detalhamento!AA$15)&lt;=mediçao,0,OFFSET(Import.PLQ,$A19-1,AA$15-1,1,1)),OFFSET(Import.PLQ,$A19-1,AA$15-1,1,1)),(1-[1]PLE!$AA$28)*OFFSET(Import.PLQ,$A19-1,AA$15-1,1,1))))</f>
        <v>0</v>
      </c>
      <c r="AB19" s="8">
        <f ca="1">IF(AB$13="",0,CHOOSE(Detalhamento.OpçãoServiços,OFFSET(Import.PLQ,$A19-1,AB$15-1,1,1),IF($E19&lt;&gt;1,IF(ISNUMBER(INDEX(Import.PLE,Detalhamento!$E19,Detalhamento!AB$15)),IF(INDEX(Import.PLE,Detalhamento!$E19,Detalhamento!AB$15)&lt;=mediçao,OFFSET(Import.PLQ,$A19-1,AB$15-1,1,1),0),0),[1]PLE!$AA$28*OFFSET(Import.PLQ,$A19-1,AB$15-1,1,1)),IF($E19&lt;&gt;1,IF(ISNUMBER(INDEX(Import.PLE,Detalhamento!$E19,Detalhamento!AB$15)),IF(INDEX(Import.PLE,Detalhamento!$E19,Detalhamento!AB$15)&lt;=mediçao,0,OFFSET(Import.PLQ,$A19-1,AB$15-1,1,1)),OFFSET(Import.PLQ,$A19-1,AB$15-1,1,1)),(1-[1]PLE!$AA$28)*OFFSET(Import.PLQ,$A19-1,AB$15-1,1,1))))</f>
        <v>0</v>
      </c>
      <c r="AC19" s="8">
        <f ca="1">IF(AC$13="",0,CHOOSE(Detalhamento.OpçãoServiços,OFFSET(Import.PLQ,$A19-1,AC$15-1,1,1),IF($E19&lt;&gt;1,IF(ISNUMBER(INDEX(Import.PLE,Detalhamento!$E19,Detalhamento!AC$15)),IF(INDEX(Import.PLE,Detalhamento!$E19,Detalhamento!AC$15)&lt;=mediçao,OFFSET(Import.PLQ,$A19-1,AC$15-1,1,1),0),0),[1]PLE!$AA$28*OFFSET(Import.PLQ,$A19-1,AC$15-1,1,1)),IF($E19&lt;&gt;1,IF(ISNUMBER(INDEX(Import.PLE,Detalhamento!$E19,Detalhamento!AC$15)),IF(INDEX(Import.PLE,Detalhamento!$E19,Detalhamento!AC$15)&lt;=mediçao,0,OFFSET(Import.PLQ,$A19-1,AC$15-1,1,1)),OFFSET(Import.PLQ,$A19-1,AC$15-1,1,1)),(1-[1]PLE!$AA$28)*OFFSET(Import.PLQ,$A19-1,AC$15-1,1,1))))</f>
        <v>0</v>
      </c>
      <c r="AD19" s="8">
        <f ca="1">IF(AD$13="",0,CHOOSE(Detalhamento.OpçãoServiços,OFFSET(Import.PLQ,$A19-1,AD$15-1,1,1),IF($E19&lt;&gt;1,IF(ISNUMBER(INDEX(Import.PLE,Detalhamento!$E19,Detalhamento!AD$15)),IF(INDEX(Import.PLE,Detalhamento!$E19,Detalhamento!AD$15)&lt;=mediçao,OFFSET(Import.PLQ,$A19-1,AD$15-1,1,1),0),0),[1]PLE!$AA$28*OFFSET(Import.PLQ,$A19-1,AD$15-1,1,1)),IF($E19&lt;&gt;1,IF(ISNUMBER(INDEX(Import.PLE,Detalhamento!$E19,Detalhamento!AD$15)),IF(INDEX(Import.PLE,Detalhamento!$E19,Detalhamento!AD$15)&lt;=mediçao,0,OFFSET(Import.PLQ,$A19-1,AD$15-1,1,1)),OFFSET(Import.PLQ,$A19-1,AD$15-1,1,1)),(1-[1]PLE!$AA$28)*OFFSET(Import.PLQ,$A19-1,AD$15-1,1,1))))</f>
        <v>0</v>
      </c>
      <c r="AE19" s="8">
        <f ca="1">IF(AE$13="",0,CHOOSE(Detalhamento.OpçãoServiços,OFFSET(Import.PLQ,$A19-1,AE$15-1,1,1),IF($E19&lt;&gt;1,IF(ISNUMBER(INDEX(Import.PLE,Detalhamento!$E19,Detalhamento!AE$15)),IF(INDEX(Import.PLE,Detalhamento!$E19,Detalhamento!AE$15)&lt;=mediçao,OFFSET(Import.PLQ,$A19-1,AE$15-1,1,1),0),0),[1]PLE!$AA$28*OFFSET(Import.PLQ,$A19-1,AE$15-1,1,1)),IF($E19&lt;&gt;1,IF(ISNUMBER(INDEX(Import.PLE,Detalhamento!$E19,Detalhamento!AE$15)),IF(INDEX(Import.PLE,Detalhamento!$E19,Detalhamento!AE$15)&lt;=mediçao,0,OFFSET(Import.PLQ,$A19-1,AE$15-1,1,1)),OFFSET(Import.PLQ,$A19-1,AE$15-1,1,1)),(1-[1]PLE!$AA$28)*OFFSET(Import.PLQ,$A19-1,AE$15-1,1,1))))</f>
        <v>0</v>
      </c>
      <c r="AF19" s="8">
        <f ca="1">IF(AF$13="",0,CHOOSE(Detalhamento.OpçãoServiços,OFFSET(Import.PLQ,$A19-1,AF$15-1,1,1),IF($E19&lt;&gt;1,IF(ISNUMBER(INDEX(Import.PLE,Detalhamento!$E19,Detalhamento!AF$15)),IF(INDEX(Import.PLE,Detalhamento!$E19,Detalhamento!AF$15)&lt;=mediçao,OFFSET(Import.PLQ,$A19-1,AF$15-1,1,1),0),0),[1]PLE!$AA$28*OFFSET(Import.PLQ,$A19-1,AF$15-1,1,1)),IF($E19&lt;&gt;1,IF(ISNUMBER(INDEX(Import.PLE,Detalhamento!$E19,Detalhamento!AF$15)),IF(INDEX(Import.PLE,Detalhamento!$E19,Detalhamento!AF$15)&lt;=mediçao,0,OFFSET(Import.PLQ,$A19-1,AF$15-1,1,1)),OFFSET(Import.PLQ,$A19-1,AF$15-1,1,1)),(1-[1]PLE!$AA$28)*OFFSET(Import.PLQ,$A19-1,AF$15-1,1,1))))</f>
        <v>0</v>
      </c>
      <c r="AG19" s="8">
        <f ca="1">IF(AG$13="",0,CHOOSE(Detalhamento.OpçãoServiços,OFFSET(Import.PLQ,$A19-1,AG$15-1,1,1),IF($E19&lt;&gt;1,IF(ISNUMBER(INDEX(Import.PLE,Detalhamento!$E19,Detalhamento!AG$15)),IF(INDEX(Import.PLE,Detalhamento!$E19,Detalhamento!AG$15)&lt;=mediçao,OFFSET(Import.PLQ,$A19-1,AG$15-1,1,1),0),0),[1]PLE!$AA$28*OFFSET(Import.PLQ,$A19-1,AG$15-1,1,1)),IF($E19&lt;&gt;1,IF(ISNUMBER(INDEX(Import.PLE,Detalhamento!$E19,Detalhamento!AG$15)),IF(INDEX(Import.PLE,Detalhamento!$E19,Detalhamento!AG$15)&lt;=mediçao,0,OFFSET(Import.PLQ,$A19-1,AG$15-1,1,1)),OFFSET(Import.PLQ,$A19-1,AG$15-1,1,1)),(1-[1]PLE!$AA$28)*OFFSET(Import.PLQ,$A19-1,AG$15-1,1,1))))</f>
        <v>0</v>
      </c>
      <c r="AH19" s="8">
        <f ca="1">IF(AH$13="",0,CHOOSE(Detalhamento.OpçãoServiços,OFFSET(Import.PLQ,$A19-1,AH$15-1,1,1),IF($E19&lt;&gt;1,IF(ISNUMBER(INDEX(Import.PLE,Detalhamento!$E19,Detalhamento!AH$15)),IF(INDEX(Import.PLE,Detalhamento!$E19,Detalhamento!AH$15)&lt;=mediçao,OFFSET(Import.PLQ,$A19-1,AH$15-1,1,1),0),0),[1]PLE!$AA$28*OFFSET(Import.PLQ,$A19-1,AH$15-1,1,1)),IF($E19&lt;&gt;1,IF(ISNUMBER(INDEX(Import.PLE,Detalhamento!$E19,Detalhamento!AH$15)),IF(INDEX(Import.PLE,Detalhamento!$E19,Detalhamento!AH$15)&lt;=mediçao,0,OFFSET(Import.PLQ,$A19-1,AH$15-1,1,1)),OFFSET(Import.PLQ,$A19-1,AH$15-1,1,1)),(1-[1]PLE!$AA$28)*OFFSET(Import.PLQ,$A19-1,AH$15-1,1,1))))</f>
        <v>0</v>
      </c>
      <c r="AI19" s="8">
        <f ca="1">IF(AI$13="",0,CHOOSE(Detalhamento.OpçãoServiços,OFFSET(Import.PLQ,$A19-1,AI$15-1,1,1),IF($E19&lt;&gt;1,IF(ISNUMBER(INDEX(Import.PLE,Detalhamento!$E19,Detalhamento!AI$15)),IF(INDEX(Import.PLE,Detalhamento!$E19,Detalhamento!AI$15)&lt;=mediçao,OFFSET(Import.PLQ,$A19-1,AI$15-1,1,1),0),0),[1]PLE!$AA$28*OFFSET(Import.PLQ,$A19-1,AI$15-1,1,1)),IF($E19&lt;&gt;1,IF(ISNUMBER(INDEX(Import.PLE,Detalhamento!$E19,Detalhamento!AI$15)),IF(INDEX(Import.PLE,Detalhamento!$E19,Detalhamento!AI$15)&lt;=mediçao,0,OFFSET(Import.PLQ,$A19-1,AI$15-1,1,1)),OFFSET(Import.PLQ,$A19-1,AI$15-1,1,1)),(1-[1]PLE!$AA$28)*OFFSET(Import.PLQ,$A19-1,AI$15-1,1,1))))</f>
        <v>0</v>
      </c>
      <c r="AJ19" s="8">
        <f ca="1">IF(AJ$13="",0,CHOOSE(Detalhamento.OpçãoServiços,OFFSET(Import.PLQ,$A19-1,AJ$15-1,1,1),IF($E19&lt;&gt;1,IF(ISNUMBER(INDEX(Import.PLE,Detalhamento!$E19,Detalhamento!AJ$15)),IF(INDEX(Import.PLE,Detalhamento!$E19,Detalhamento!AJ$15)&lt;=mediçao,OFFSET(Import.PLQ,$A19-1,AJ$15-1,1,1),0),0),[1]PLE!$AA$28*OFFSET(Import.PLQ,$A19-1,AJ$15-1,1,1)),IF($E19&lt;&gt;1,IF(ISNUMBER(INDEX(Import.PLE,Detalhamento!$E19,Detalhamento!AJ$15)),IF(INDEX(Import.PLE,Detalhamento!$E19,Detalhamento!AJ$15)&lt;=mediçao,0,OFFSET(Import.PLQ,$A19-1,AJ$15-1,1,1)),OFFSET(Import.PLQ,$A19-1,AJ$15-1,1,1)),(1-[1]PLE!$AA$28)*OFFSET(Import.PLQ,$A19-1,AJ$15-1,1,1))))</f>
        <v>0</v>
      </c>
      <c r="AK19" s="8">
        <f ca="1">IF(AK$13="",0,CHOOSE(Detalhamento.OpçãoServiços,OFFSET(Import.PLQ,$A19-1,AK$15-1,1,1),IF($E19&lt;&gt;1,IF(ISNUMBER(INDEX(Import.PLE,Detalhamento!$E19,Detalhamento!AK$15)),IF(INDEX(Import.PLE,Detalhamento!$E19,Detalhamento!AK$15)&lt;=mediçao,OFFSET(Import.PLQ,$A19-1,AK$15-1,1,1),0),0),[1]PLE!$AA$28*OFFSET(Import.PLQ,$A19-1,AK$15-1,1,1)),IF($E19&lt;&gt;1,IF(ISNUMBER(INDEX(Import.PLE,Detalhamento!$E19,Detalhamento!AK$15)),IF(INDEX(Import.PLE,Detalhamento!$E19,Detalhamento!AK$15)&lt;=mediçao,0,OFFSET(Import.PLQ,$A19-1,AK$15-1,1,1)),OFFSET(Import.PLQ,$A19-1,AK$15-1,1,1)),(1-[1]PLE!$AA$28)*OFFSET(Import.PLQ,$A19-1,AK$15-1,1,1))))</f>
        <v>0</v>
      </c>
      <c r="AL19" s="8">
        <f ca="1">IF(AL$13="",0,CHOOSE(Detalhamento.OpçãoServiços,OFFSET(Import.PLQ,$A19-1,AL$15-1,1,1),IF($E19&lt;&gt;1,IF(ISNUMBER(INDEX(Import.PLE,Detalhamento!$E19,Detalhamento!AL$15)),IF(INDEX(Import.PLE,Detalhamento!$E19,Detalhamento!AL$15)&lt;=mediçao,OFFSET(Import.PLQ,$A19-1,AL$15-1,1,1),0),0),[1]PLE!$AA$28*OFFSET(Import.PLQ,$A19-1,AL$15-1,1,1)),IF($E19&lt;&gt;1,IF(ISNUMBER(INDEX(Import.PLE,Detalhamento!$E19,Detalhamento!AL$15)),IF(INDEX(Import.PLE,Detalhamento!$E19,Detalhamento!AL$15)&lt;=mediçao,0,OFFSET(Import.PLQ,$A19-1,AL$15-1,1,1)),OFFSET(Import.PLQ,$A19-1,AL$15-1,1,1)),(1-[1]PLE!$AA$28)*OFFSET(Import.PLQ,$A19-1,AL$15-1,1,1))))</f>
        <v>0</v>
      </c>
      <c r="AM19" s="8">
        <f ca="1">IF(AM$13="",0,CHOOSE(Detalhamento.OpçãoServiços,OFFSET(Import.PLQ,$A19-1,AM$15-1,1,1),IF($E19&lt;&gt;1,IF(ISNUMBER(INDEX(Import.PLE,Detalhamento!$E19,Detalhamento!AM$15)),IF(INDEX(Import.PLE,Detalhamento!$E19,Detalhamento!AM$15)&lt;=mediçao,OFFSET(Import.PLQ,$A19-1,AM$15-1,1,1),0),0),[1]PLE!$AA$28*OFFSET(Import.PLQ,$A19-1,AM$15-1,1,1)),IF($E19&lt;&gt;1,IF(ISNUMBER(INDEX(Import.PLE,Detalhamento!$E19,Detalhamento!AM$15)),IF(INDEX(Import.PLE,Detalhamento!$E19,Detalhamento!AM$15)&lt;=mediçao,0,OFFSET(Import.PLQ,$A19-1,AM$15-1,1,1)),OFFSET(Import.PLQ,$A19-1,AM$15-1,1,1)),(1-[1]PLE!$AA$28)*OFFSET(Import.PLQ,$A19-1,AM$15-1,1,1))))</f>
        <v>0</v>
      </c>
      <c r="AN19" s="8">
        <f ca="1">IF(AN$13="",0,CHOOSE(Detalhamento.OpçãoServiços,OFFSET(Import.PLQ,$A19-1,AN$15-1,1,1),IF($E19&lt;&gt;1,IF(ISNUMBER(INDEX(Import.PLE,Detalhamento!$E19,Detalhamento!AN$15)),IF(INDEX(Import.PLE,Detalhamento!$E19,Detalhamento!AN$15)&lt;=mediçao,OFFSET(Import.PLQ,$A19-1,AN$15-1,1,1),0),0),[1]PLE!$AA$28*OFFSET(Import.PLQ,$A19-1,AN$15-1,1,1)),IF($E19&lt;&gt;1,IF(ISNUMBER(INDEX(Import.PLE,Detalhamento!$E19,Detalhamento!AN$15)),IF(INDEX(Import.PLE,Detalhamento!$E19,Detalhamento!AN$15)&lt;=mediçao,0,OFFSET(Import.PLQ,$A19-1,AN$15-1,1,1)),OFFSET(Import.PLQ,$A19-1,AN$15-1,1,1)),(1-[1]PLE!$AA$28)*OFFSET(Import.PLQ,$A19-1,AN$15-1,1,1))))</f>
        <v>0</v>
      </c>
      <c r="AO19" s="8">
        <f ca="1">IF(AO$13="",0,CHOOSE(Detalhamento.OpçãoServiços,OFFSET(Import.PLQ,$A19-1,AO$15-1,1,1),IF($E19&lt;&gt;1,IF(ISNUMBER(INDEX(Import.PLE,Detalhamento!$E19,Detalhamento!AO$15)),IF(INDEX(Import.PLE,Detalhamento!$E19,Detalhamento!AO$15)&lt;=mediçao,OFFSET(Import.PLQ,$A19-1,AO$15-1,1,1),0),0),[1]PLE!$AA$28*OFFSET(Import.PLQ,$A19-1,AO$15-1,1,1)),IF($E19&lt;&gt;1,IF(ISNUMBER(INDEX(Import.PLE,Detalhamento!$E19,Detalhamento!AO$15)),IF(INDEX(Import.PLE,Detalhamento!$E19,Detalhamento!AO$15)&lt;=mediçao,0,OFFSET(Import.PLQ,$A19-1,AO$15-1,1,1)),OFFSET(Import.PLQ,$A19-1,AO$15-1,1,1)),(1-[1]PLE!$AA$28)*OFFSET(Import.PLQ,$A19-1,AO$15-1,1,1))))</f>
        <v>0</v>
      </c>
      <c r="AP19" s="8">
        <f ca="1">IF(AP$13="",0,CHOOSE(Detalhamento.OpçãoServiços,OFFSET(Import.PLQ,$A19-1,AP$15-1,1,1),IF($E19&lt;&gt;1,IF(ISNUMBER(INDEX(Import.PLE,Detalhamento!$E19,Detalhamento!AP$15)),IF(INDEX(Import.PLE,Detalhamento!$E19,Detalhamento!AP$15)&lt;=mediçao,OFFSET(Import.PLQ,$A19-1,AP$15-1,1,1),0),0),[1]PLE!$AA$28*OFFSET(Import.PLQ,$A19-1,AP$15-1,1,1)),IF($E19&lt;&gt;1,IF(ISNUMBER(INDEX(Import.PLE,Detalhamento!$E19,Detalhamento!AP$15)),IF(INDEX(Import.PLE,Detalhamento!$E19,Detalhamento!AP$15)&lt;=mediçao,0,OFFSET(Import.PLQ,$A19-1,AP$15-1,1,1)),OFFSET(Import.PLQ,$A19-1,AP$15-1,1,1)),(1-[1]PLE!$AA$28)*OFFSET(Import.PLQ,$A19-1,AP$15-1,1,1))))</f>
        <v>0</v>
      </c>
      <c r="AQ19" s="8">
        <f ca="1">IF(AQ$13="",0,CHOOSE(Detalhamento.OpçãoServiços,OFFSET(Import.PLQ,$A19-1,AQ$15-1,1,1),IF($E19&lt;&gt;1,IF(ISNUMBER(INDEX(Import.PLE,Detalhamento!$E19,Detalhamento!AQ$15)),IF(INDEX(Import.PLE,Detalhamento!$E19,Detalhamento!AQ$15)&lt;=mediçao,OFFSET(Import.PLQ,$A19-1,AQ$15-1,1,1),0),0),[1]PLE!$AA$28*OFFSET(Import.PLQ,$A19-1,AQ$15-1,1,1)),IF($E19&lt;&gt;1,IF(ISNUMBER(INDEX(Import.PLE,Detalhamento!$E19,Detalhamento!AQ$15)),IF(INDEX(Import.PLE,Detalhamento!$E19,Detalhamento!AQ$15)&lt;=mediçao,0,OFFSET(Import.PLQ,$A19-1,AQ$15-1,1,1)),OFFSET(Import.PLQ,$A19-1,AQ$15-1,1,1)),(1-[1]PLE!$AA$28)*OFFSET(Import.PLQ,$A19-1,AQ$15-1,1,1))))</f>
        <v>0</v>
      </c>
      <c r="AR19" s="8">
        <f ca="1">IF(AR$13="",0,CHOOSE(Detalhamento.OpçãoServiços,OFFSET(Import.PLQ,$A19-1,AR$15-1,1,1),IF($E19&lt;&gt;1,IF(ISNUMBER(INDEX(Import.PLE,Detalhamento!$E19,Detalhamento!AR$15)),IF(INDEX(Import.PLE,Detalhamento!$E19,Detalhamento!AR$15)&lt;=mediçao,OFFSET(Import.PLQ,$A19-1,AR$15-1,1,1),0),0),[1]PLE!$AA$28*OFFSET(Import.PLQ,$A19-1,AR$15-1,1,1)),IF($E19&lt;&gt;1,IF(ISNUMBER(INDEX(Import.PLE,Detalhamento!$E19,Detalhamento!AR$15)),IF(INDEX(Import.PLE,Detalhamento!$E19,Detalhamento!AR$15)&lt;=mediçao,0,OFFSET(Import.PLQ,$A19-1,AR$15-1,1,1)),OFFSET(Import.PLQ,$A19-1,AR$15-1,1,1)),(1-[1]PLE!$AA$28)*OFFSET(Import.PLQ,$A19-1,AR$15-1,1,1))))</f>
        <v>0</v>
      </c>
      <c r="AS19" s="8">
        <f ca="1">IF(AS$13="",0,CHOOSE(Detalhamento.OpçãoServiços,OFFSET(Import.PLQ,$A19-1,AS$15-1,1,1),IF($E19&lt;&gt;1,IF(ISNUMBER(INDEX(Import.PLE,Detalhamento!$E19,Detalhamento!AS$15)),IF(INDEX(Import.PLE,Detalhamento!$E19,Detalhamento!AS$15)&lt;=mediçao,OFFSET(Import.PLQ,$A19-1,AS$15-1,1,1),0),0),[1]PLE!$AA$28*OFFSET(Import.PLQ,$A19-1,AS$15-1,1,1)),IF($E19&lt;&gt;1,IF(ISNUMBER(INDEX(Import.PLE,Detalhamento!$E19,Detalhamento!AS$15)),IF(INDEX(Import.PLE,Detalhamento!$E19,Detalhamento!AS$15)&lt;=mediçao,0,OFFSET(Import.PLQ,$A19-1,AS$15-1,1,1)),OFFSET(Import.PLQ,$A19-1,AS$15-1,1,1)),(1-[1]PLE!$AA$28)*OFFSET(Import.PLQ,$A19-1,AS$15-1,1,1))))</f>
        <v>0</v>
      </c>
      <c r="AT19" s="8">
        <f ca="1">IF(AT$13="",0,CHOOSE(Detalhamento.OpçãoServiços,OFFSET(Import.PLQ,$A19-1,AT$15-1,1,1),IF($E19&lt;&gt;1,IF(ISNUMBER(INDEX(Import.PLE,Detalhamento!$E19,Detalhamento!AT$15)),IF(INDEX(Import.PLE,Detalhamento!$E19,Detalhamento!AT$15)&lt;=mediçao,OFFSET(Import.PLQ,$A19-1,AT$15-1,1,1),0),0),[1]PLE!$AA$28*OFFSET(Import.PLQ,$A19-1,AT$15-1,1,1)),IF($E19&lt;&gt;1,IF(ISNUMBER(INDEX(Import.PLE,Detalhamento!$E19,Detalhamento!AT$15)),IF(INDEX(Import.PLE,Detalhamento!$E19,Detalhamento!AT$15)&lt;=mediçao,0,OFFSET(Import.PLQ,$A19-1,AT$15-1,1,1)),OFFSET(Import.PLQ,$A19-1,AT$15-1,1,1)),(1-[1]PLE!$AA$28)*OFFSET(Import.PLQ,$A19-1,AT$15-1,1,1))))</f>
        <v>0</v>
      </c>
      <c r="AU19" s="8">
        <f ca="1">IF(AU$13="",0,CHOOSE(Detalhamento.OpçãoServiços,OFFSET(Import.PLQ,$A19-1,AU$15-1,1,1),IF($E19&lt;&gt;1,IF(ISNUMBER(INDEX(Import.PLE,Detalhamento!$E19,Detalhamento!AU$15)),IF(INDEX(Import.PLE,Detalhamento!$E19,Detalhamento!AU$15)&lt;=mediçao,OFFSET(Import.PLQ,$A19-1,AU$15-1,1,1),0),0),[1]PLE!$AA$28*OFFSET(Import.PLQ,$A19-1,AU$15-1,1,1)),IF($E19&lt;&gt;1,IF(ISNUMBER(INDEX(Import.PLE,Detalhamento!$E19,Detalhamento!AU$15)),IF(INDEX(Import.PLE,Detalhamento!$E19,Detalhamento!AU$15)&lt;=mediçao,0,OFFSET(Import.PLQ,$A19-1,AU$15-1,1,1)),OFFSET(Import.PLQ,$A19-1,AU$15-1,1,1)),(1-[1]PLE!$AA$28)*OFFSET(Import.PLQ,$A19-1,AU$15-1,1,1))))</f>
        <v>0</v>
      </c>
      <c r="AV19" s="8">
        <f ca="1">IF(AV$13="",0,CHOOSE(Detalhamento.OpçãoServiços,OFFSET(Import.PLQ,$A19-1,AV$15-1,1,1),IF($E19&lt;&gt;1,IF(ISNUMBER(INDEX(Import.PLE,Detalhamento!$E19,Detalhamento!AV$15)),IF(INDEX(Import.PLE,Detalhamento!$E19,Detalhamento!AV$15)&lt;=mediçao,OFFSET(Import.PLQ,$A19-1,AV$15-1,1,1),0),0),[1]PLE!$AA$28*OFFSET(Import.PLQ,$A19-1,AV$15-1,1,1)),IF($E19&lt;&gt;1,IF(ISNUMBER(INDEX(Import.PLE,Detalhamento!$E19,Detalhamento!AV$15)),IF(INDEX(Import.PLE,Detalhamento!$E19,Detalhamento!AV$15)&lt;=mediçao,0,OFFSET(Import.PLQ,$A19-1,AV$15-1,1,1)),OFFSET(Import.PLQ,$A19-1,AV$15-1,1,1)),(1-[1]PLE!$AA$28)*OFFSET(Import.PLQ,$A19-1,AV$15-1,1,1))))</f>
        <v>0</v>
      </c>
      <c r="AW19" s="8">
        <f ca="1">IF(AW$13="",0,CHOOSE(Detalhamento.OpçãoServiços,OFFSET(Import.PLQ,$A19-1,AW$15-1,1,1),IF($E19&lt;&gt;1,IF(ISNUMBER(INDEX(Import.PLE,Detalhamento!$E19,Detalhamento!AW$15)),IF(INDEX(Import.PLE,Detalhamento!$E19,Detalhamento!AW$15)&lt;=mediçao,OFFSET(Import.PLQ,$A19-1,AW$15-1,1,1),0),0),[1]PLE!$AA$28*OFFSET(Import.PLQ,$A19-1,AW$15-1,1,1)),IF($E19&lt;&gt;1,IF(ISNUMBER(INDEX(Import.PLE,Detalhamento!$E19,Detalhamento!AW$15)),IF(INDEX(Import.PLE,Detalhamento!$E19,Detalhamento!AW$15)&lt;=mediçao,0,OFFSET(Import.PLQ,$A19-1,AW$15-1,1,1)),OFFSET(Import.PLQ,$A19-1,AW$15-1,1,1)),(1-[1]PLE!$AA$28)*OFFSET(Import.PLQ,$A19-1,AW$15-1,1,1))))</f>
        <v>0</v>
      </c>
      <c r="AX19" s="8">
        <f ca="1">IF(AX$13="",0,CHOOSE(Detalhamento.OpçãoServiços,OFFSET(Import.PLQ,$A19-1,AX$15-1,1,1),IF($E19&lt;&gt;1,IF(ISNUMBER(INDEX(Import.PLE,Detalhamento!$E19,Detalhamento!AX$15)),IF(INDEX(Import.PLE,Detalhamento!$E19,Detalhamento!AX$15)&lt;=mediçao,OFFSET(Import.PLQ,$A19-1,AX$15-1,1,1),0),0),[1]PLE!$AA$28*OFFSET(Import.PLQ,$A19-1,AX$15-1,1,1)),IF($E19&lt;&gt;1,IF(ISNUMBER(INDEX(Import.PLE,Detalhamento!$E19,Detalhamento!AX$15)),IF(INDEX(Import.PLE,Detalhamento!$E19,Detalhamento!AX$15)&lt;=mediçao,0,OFFSET(Import.PLQ,$A19-1,AX$15-1,1,1)),OFFSET(Import.PLQ,$A19-1,AX$15-1,1,1)),(1-[1]PLE!$AA$28)*OFFSET(Import.PLQ,$A19-1,AX$15-1,1,1))))</f>
        <v>0</v>
      </c>
      <c r="AY19" s="8">
        <f ca="1">IF(AY$13="",0,CHOOSE(Detalhamento.OpçãoServiços,OFFSET(Import.PLQ,$A19-1,AY$15-1,1,1),IF($E19&lt;&gt;1,IF(ISNUMBER(INDEX(Import.PLE,Detalhamento!$E19,Detalhamento!AY$15)),IF(INDEX(Import.PLE,Detalhamento!$E19,Detalhamento!AY$15)&lt;=mediçao,OFFSET(Import.PLQ,$A19-1,AY$15-1,1,1),0),0),[1]PLE!$AA$28*OFFSET(Import.PLQ,$A19-1,AY$15-1,1,1)),IF($E19&lt;&gt;1,IF(ISNUMBER(INDEX(Import.PLE,Detalhamento!$E19,Detalhamento!AY$15)),IF(INDEX(Import.PLE,Detalhamento!$E19,Detalhamento!AY$15)&lt;=mediçao,0,OFFSET(Import.PLQ,$A19-1,AY$15-1,1,1)),OFFSET(Import.PLQ,$A19-1,AY$15-1,1,1)),(1-[1]PLE!$AA$28)*OFFSET(Import.PLQ,$A19-1,AY$15-1,1,1))))</f>
        <v>0</v>
      </c>
      <c r="AZ19" s="8">
        <f ca="1">IF(AZ$13="",0,CHOOSE(Detalhamento.OpçãoServiços,OFFSET(Import.PLQ,$A19-1,AZ$15-1,1,1),IF($E19&lt;&gt;1,IF(ISNUMBER(INDEX(Import.PLE,Detalhamento!$E19,Detalhamento!AZ$15)),IF(INDEX(Import.PLE,Detalhamento!$E19,Detalhamento!AZ$15)&lt;=mediçao,OFFSET(Import.PLQ,$A19-1,AZ$15-1,1,1),0),0),[1]PLE!$AA$28*OFFSET(Import.PLQ,$A19-1,AZ$15-1,1,1)),IF($E19&lt;&gt;1,IF(ISNUMBER(INDEX(Import.PLE,Detalhamento!$E19,Detalhamento!AZ$15)),IF(INDEX(Import.PLE,Detalhamento!$E19,Detalhamento!AZ$15)&lt;=mediçao,0,OFFSET(Import.PLQ,$A19-1,AZ$15-1,1,1)),OFFSET(Import.PLQ,$A19-1,AZ$15-1,1,1)),(1-[1]PLE!$AA$28)*OFFSET(Import.PLQ,$A19-1,AZ$15-1,1,1))))</f>
        <v>0</v>
      </c>
      <c r="BA19" s="8">
        <f ca="1">IF(BA$13="",0,CHOOSE(Detalhamento.OpçãoServiços,OFFSET(Import.PLQ,$A19-1,BA$15-1,1,1),IF($E19&lt;&gt;1,IF(ISNUMBER(INDEX(Import.PLE,Detalhamento!$E19,Detalhamento!BA$15)),IF(INDEX(Import.PLE,Detalhamento!$E19,Detalhamento!BA$15)&lt;=mediçao,OFFSET(Import.PLQ,$A19-1,BA$15-1,1,1),0),0),[1]PLE!$AA$28*OFFSET(Import.PLQ,$A19-1,BA$15-1,1,1)),IF($E19&lt;&gt;1,IF(ISNUMBER(INDEX(Import.PLE,Detalhamento!$E19,Detalhamento!BA$15)),IF(INDEX(Import.PLE,Detalhamento!$E19,Detalhamento!BA$15)&lt;=mediçao,0,OFFSET(Import.PLQ,$A19-1,BA$15-1,1,1)),OFFSET(Import.PLQ,$A19-1,BA$15-1,1,1)),(1-[1]PLE!$AA$28)*OFFSET(Import.PLQ,$A19-1,BA$15-1,1,1))))</f>
        <v>0</v>
      </c>
      <c r="BB19" s="8">
        <f ca="1">IF(BB$13="",0,CHOOSE(Detalhamento.OpçãoServiços,OFFSET(Import.PLQ,$A19-1,BB$15-1,1,1),IF($E19&lt;&gt;1,IF(ISNUMBER(INDEX(Import.PLE,Detalhamento!$E19,Detalhamento!BB$15)),IF(INDEX(Import.PLE,Detalhamento!$E19,Detalhamento!BB$15)&lt;=mediçao,OFFSET(Import.PLQ,$A19-1,BB$15-1,1,1),0),0),[1]PLE!$AA$28*OFFSET(Import.PLQ,$A19-1,BB$15-1,1,1)),IF($E19&lt;&gt;1,IF(ISNUMBER(INDEX(Import.PLE,Detalhamento!$E19,Detalhamento!BB$15)),IF(INDEX(Import.PLE,Detalhamento!$E19,Detalhamento!BB$15)&lt;=mediçao,0,OFFSET(Import.PLQ,$A19-1,BB$15-1,1,1)),OFFSET(Import.PLQ,$A19-1,BB$15-1,1,1)),(1-[1]PLE!$AA$28)*OFFSET(Import.PLQ,$A19-1,BB$15-1,1,1))))</f>
        <v>0</v>
      </c>
      <c r="BC19" s="8">
        <f ca="1">IF(BC$13="",0,CHOOSE(Detalhamento.OpçãoServiços,OFFSET(Import.PLQ,$A19-1,BC$15-1,1,1),IF($E19&lt;&gt;1,IF(ISNUMBER(INDEX(Import.PLE,Detalhamento!$E19,Detalhamento!BC$15)),IF(INDEX(Import.PLE,Detalhamento!$E19,Detalhamento!BC$15)&lt;=mediçao,OFFSET(Import.PLQ,$A19-1,BC$15-1,1,1),0),0),[1]PLE!$AA$28*OFFSET(Import.PLQ,$A19-1,BC$15-1,1,1)),IF($E19&lt;&gt;1,IF(ISNUMBER(INDEX(Import.PLE,Detalhamento!$E19,Detalhamento!BC$15)),IF(INDEX(Import.PLE,Detalhamento!$E19,Detalhamento!BC$15)&lt;=mediçao,0,OFFSET(Import.PLQ,$A19-1,BC$15-1,1,1)),OFFSET(Import.PLQ,$A19-1,BC$15-1,1,1)),(1-[1]PLE!$AA$28)*OFFSET(Import.PLQ,$A19-1,BC$15-1,1,1))))</f>
        <v>0</v>
      </c>
      <c r="BD19" s="8">
        <f ca="1">IF(BD$13="",0,CHOOSE(Detalhamento.OpçãoServiços,OFFSET(Import.PLQ,$A19-1,BD$15-1,1,1),IF($E19&lt;&gt;1,IF(ISNUMBER(INDEX(Import.PLE,Detalhamento!$E19,Detalhamento!BD$15)),IF(INDEX(Import.PLE,Detalhamento!$E19,Detalhamento!BD$15)&lt;=mediçao,OFFSET(Import.PLQ,$A19-1,BD$15-1,1,1),0),0),[1]PLE!$AA$28*OFFSET(Import.PLQ,$A19-1,BD$15-1,1,1)),IF($E19&lt;&gt;1,IF(ISNUMBER(INDEX(Import.PLE,Detalhamento!$E19,Detalhamento!BD$15)),IF(INDEX(Import.PLE,Detalhamento!$E19,Detalhamento!BD$15)&lt;=mediçao,0,OFFSET(Import.PLQ,$A19-1,BD$15-1,1,1)),OFFSET(Import.PLQ,$A19-1,BD$15-1,1,1)),(1-[1]PLE!$AA$28)*OFFSET(Import.PLQ,$A19-1,BD$15-1,1,1))))</f>
        <v>0</v>
      </c>
      <c r="BE19" s="8">
        <f ca="1">IF(BE$13="",0,CHOOSE(Detalhamento.OpçãoServiços,OFFSET(Import.PLQ,$A19-1,BE$15-1,1,1),IF($E19&lt;&gt;1,IF(ISNUMBER(INDEX(Import.PLE,Detalhamento!$E19,Detalhamento!BE$15)),IF(INDEX(Import.PLE,Detalhamento!$E19,Detalhamento!BE$15)&lt;=mediçao,OFFSET(Import.PLQ,$A19-1,BE$15-1,1,1),0),0),[1]PLE!$AA$28*OFFSET(Import.PLQ,$A19-1,BE$15-1,1,1)),IF($E19&lt;&gt;1,IF(ISNUMBER(INDEX(Import.PLE,Detalhamento!$E19,Detalhamento!BE$15)),IF(INDEX(Import.PLE,Detalhamento!$E19,Detalhamento!BE$15)&lt;=mediçao,0,OFFSET(Import.PLQ,$A19-1,BE$15-1,1,1)),OFFSET(Import.PLQ,$A19-1,BE$15-1,1,1)),(1-[1]PLE!$AA$28)*OFFSET(Import.PLQ,$A19-1,BE$15-1,1,1))))</f>
        <v>0</v>
      </c>
      <c r="BF19" s="8">
        <f ca="1">IF(BF$13="",0,CHOOSE(Detalhamento.OpçãoServiços,OFFSET(Import.PLQ,$A19-1,BF$15-1,1,1),IF($E19&lt;&gt;1,IF(ISNUMBER(INDEX(Import.PLE,Detalhamento!$E19,Detalhamento!BF$15)),IF(INDEX(Import.PLE,Detalhamento!$E19,Detalhamento!BF$15)&lt;=mediçao,OFFSET(Import.PLQ,$A19-1,BF$15-1,1,1),0),0),[1]PLE!$AA$28*OFFSET(Import.PLQ,$A19-1,BF$15-1,1,1)),IF($E19&lt;&gt;1,IF(ISNUMBER(INDEX(Import.PLE,Detalhamento!$E19,Detalhamento!BF$15)),IF(INDEX(Import.PLE,Detalhamento!$E19,Detalhamento!BF$15)&lt;=mediçao,0,OFFSET(Import.PLQ,$A19-1,BF$15-1,1,1)),OFFSET(Import.PLQ,$A19-1,BF$15-1,1,1)),(1-[1]PLE!$AA$28)*OFFSET(Import.PLQ,$A19-1,BF$15-1,1,1))))</f>
        <v>0</v>
      </c>
      <c r="BG19" s="8">
        <f ca="1">IF(BG$13="",0,CHOOSE(Detalhamento.OpçãoServiços,OFFSET(Import.PLQ,$A19-1,BG$15-1,1,1),IF($E19&lt;&gt;1,IF(ISNUMBER(INDEX(Import.PLE,Detalhamento!$E19,Detalhamento!BG$15)),IF(INDEX(Import.PLE,Detalhamento!$E19,Detalhamento!BG$15)&lt;=mediçao,OFFSET(Import.PLQ,$A19-1,BG$15-1,1,1),0),0),[1]PLE!$AA$28*OFFSET(Import.PLQ,$A19-1,BG$15-1,1,1)),IF($E19&lt;&gt;1,IF(ISNUMBER(INDEX(Import.PLE,Detalhamento!$E19,Detalhamento!BG$15)),IF(INDEX(Import.PLE,Detalhamento!$E19,Detalhamento!BG$15)&lt;=mediçao,0,OFFSET(Import.PLQ,$A19-1,BG$15-1,1,1)),OFFSET(Import.PLQ,$A19-1,BG$15-1,1,1)),(1-[1]PLE!$AA$28)*OFFSET(Import.PLQ,$A19-1,BG$15-1,1,1))))</f>
        <v>0</v>
      </c>
      <c r="BH19" s="8">
        <f ca="1">IF(BH$13="",0,CHOOSE(Detalhamento.OpçãoServiços,OFFSET(Import.PLQ,$A19-1,BH$15-1,1,1),IF($E19&lt;&gt;1,IF(ISNUMBER(INDEX(Import.PLE,Detalhamento!$E19,Detalhamento!BH$15)),IF(INDEX(Import.PLE,Detalhamento!$E19,Detalhamento!BH$15)&lt;=mediçao,OFFSET(Import.PLQ,$A19-1,BH$15-1,1,1),0),0),[1]PLE!$AA$28*OFFSET(Import.PLQ,$A19-1,BH$15-1,1,1)),IF($E19&lt;&gt;1,IF(ISNUMBER(INDEX(Import.PLE,Detalhamento!$E19,Detalhamento!BH$15)),IF(INDEX(Import.PLE,Detalhamento!$E19,Detalhamento!BH$15)&lt;=mediçao,0,OFFSET(Import.PLQ,$A19-1,BH$15-1,1,1)),OFFSET(Import.PLQ,$A19-1,BH$15-1,1,1)),(1-[1]PLE!$AA$28)*OFFSET(Import.PLQ,$A19-1,BH$15-1,1,1))))</f>
        <v>0</v>
      </c>
      <c r="BI19" s="8">
        <f ca="1">IF(BI$13="",0,CHOOSE(Detalhamento.OpçãoServiços,OFFSET(Import.PLQ,$A19-1,BI$15-1,1,1),IF($E19&lt;&gt;1,IF(ISNUMBER(INDEX(Import.PLE,Detalhamento!$E19,Detalhamento!BI$15)),IF(INDEX(Import.PLE,Detalhamento!$E19,Detalhamento!BI$15)&lt;=mediçao,OFFSET(Import.PLQ,$A19-1,BI$15-1,1,1),0),0),[1]PLE!$AA$28*OFFSET(Import.PLQ,$A19-1,BI$15-1,1,1)),IF($E19&lt;&gt;1,IF(ISNUMBER(INDEX(Import.PLE,Detalhamento!$E19,Detalhamento!BI$15)),IF(INDEX(Import.PLE,Detalhamento!$E19,Detalhamento!BI$15)&lt;=mediçao,0,OFFSET(Import.PLQ,$A19-1,BI$15-1,1,1)),OFFSET(Import.PLQ,$A19-1,BI$15-1,1,1)),(1-[1]PLE!$AA$28)*OFFSET(Import.PLQ,$A19-1,BI$15-1,1,1))))</f>
        <v>0</v>
      </c>
    </row>
    <row r="20" spans="1:61" x14ac:dyDescent="0.2">
      <c r="A20" s="1">
        <v>251</v>
      </c>
      <c r="B20" s="2" t="str">
        <f t="shared" ca="1" si="2"/>
        <v>Serviço</v>
      </c>
      <c r="E20" s="3">
        <f t="shared" ca="1" si="3"/>
        <v>1</v>
      </c>
      <c r="F20" s="5">
        <f t="shared" ca="1" si="4"/>
        <v>10251</v>
      </c>
      <c r="G20" s="5" t="str">
        <f t="shared" ca="1" si="5"/>
        <v>18.1</v>
      </c>
      <c r="H20" s="6" t="str">
        <f t="shared" ca="1" si="5"/>
        <v>ADMINISTRAÇÃO LOCAL¹</v>
      </c>
      <c r="I20" s="7" t="str">
        <f t="shared" ca="1" si="6"/>
        <v>UNID.</v>
      </c>
      <c r="J20" s="8">
        <f t="shared" ca="1" si="7"/>
        <v>1</v>
      </c>
      <c r="K20" s="31"/>
      <c r="L20" s="8">
        <f ca="1">IF(L$13="",0,CHOOSE(Detalhamento.OpçãoServiços,OFFSET(Import.PLQ,$A20-1,L$15-1,1,1),IF($E20&lt;&gt;1,IF(ISNUMBER(INDEX(Import.PLE,Detalhamento!$E20,Detalhamento!L$15)),IF(INDEX(Import.PLE,Detalhamento!$E20,Detalhamento!L$15)&lt;=mediçao,OFFSET(Import.PLQ,$A20-1,L$15-1,1,1),0),0),[1]PLE!$AA$28*OFFSET(Import.PLQ,$A20-1,L$15-1,1,1)),IF($E20&lt;&gt;1,IF(ISNUMBER(INDEX(Import.PLE,Detalhamento!$E20,Detalhamento!L$15)),IF(INDEX(Import.PLE,Detalhamento!$E20,Detalhamento!L$15)&lt;=mediçao,0,OFFSET(Import.PLQ,$A20-1,L$15-1,1,1)),OFFSET(Import.PLQ,$A20-1,L$15-1,1,1)),(1-[1]PLE!$AA$28)*OFFSET(Import.PLQ,$A20-1,L$15-1,1,1))))</f>
        <v>1</v>
      </c>
      <c r="M20" s="8">
        <f ca="1">IF(M$13="",0,CHOOSE(Detalhamento.OpçãoServiços,OFFSET(Import.PLQ,$A20-1,M$15-1,1,1),IF($E20&lt;&gt;1,IF(ISNUMBER(INDEX(Import.PLE,Detalhamento!$E20,Detalhamento!M$15)),IF(INDEX(Import.PLE,Detalhamento!$E20,Detalhamento!M$15)&lt;=mediçao,OFFSET(Import.PLQ,$A20-1,M$15-1,1,1),0),0),[1]PLE!$AA$28*OFFSET(Import.PLQ,$A20-1,M$15-1,1,1)),IF($E20&lt;&gt;1,IF(ISNUMBER(INDEX(Import.PLE,Detalhamento!$E20,Detalhamento!M$15)),IF(INDEX(Import.PLE,Detalhamento!$E20,Detalhamento!M$15)&lt;=mediçao,0,OFFSET(Import.PLQ,$A20-1,M$15-1,1,1)),OFFSET(Import.PLQ,$A20-1,M$15-1,1,1)),(1-[1]PLE!$AA$28)*OFFSET(Import.PLQ,$A20-1,M$15-1,1,1))))</f>
        <v>0</v>
      </c>
      <c r="N20" s="8">
        <f ca="1">IF(N$13="",0,CHOOSE(Detalhamento.OpçãoServiços,OFFSET(Import.PLQ,$A20-1,N$15-1,1,1),IF($E20&lt;&gt;1,IF(ISNUMBER(INDEX(Import.PLE,Detalhamento!$E20,Detalhamento!N$15)),IF(INDEX(Import.PLE,Detalhamento!$E20,Detalhamento!N$15)&lt;=mediçao,OFFSET(Import.PLQ,$A20-1,N$15-1,1,1),0),0),[1]PLE!$AA$28*OFFSET(Import.PLQ,$A20-1,N$15-1,1,1)),IF($E20&lt;&gt;1,IF(ISNUMBER(INDEX(Import.PLE,Detalhamento!$E20,Detalhamento!N$15)),IF(INDEX(Import.PLE,Detalhamento!$E20,Detalhamento!N$15)&lt;=mediçao,0,OFFSET(Import.PLQ,$A20-1,N$15-1,1,1)),OFFSET(Import.PLQ,$A20-1,N$15-1,1,1)),(1-[1]PLE!$AA$28)*OFFSET(Import.PLQ,$A20-1,N$15-1,1,1))))</f>
        <v>0</v>
      </c>
      <c r="O20" s="8">
        <f ca="1">IF(O$13="",0,CHOOSE(Detalhamento.OpçãoServiços,OFFSET(Import.PLQ,$A20-1,O$15-1,1,1),IF($E20&lt;&gt;1,IF(ISNUMBER(INDEX(Import.PLE,Detalhamento!$E20,Detalhamento!O$15)),IF(INDEX(Import.PLE,Detalhamento!$E20,Detalhamento!O$15)&lt;=mediçao,OFFSET(Import.PLQ,$A20-1,O$15-1,1,1),0),0),[1]PLE!$AA$28*OFFSET(Import.PLQ,$A20-1,O$15-1,1,1)),IF($E20&lt;&gt;1,IF(ISNUMBER(INDEX(Import.PLE,Detalhamento!$E20,Detalhamento!O$15)),IF(INDEX(Import.PLE,Detalhamento!$E20,Detalhamento!O$15)&lt;=mediçao,0,OFFSET(Import.PLQ,$A20-1,O$15-1,1,1)),OFFSET(Import.PLQ,$A20-1,O$15-1,1,1)),(1-[1]PLE!$AA$28)*OFFSET(Import.PLQ,$A20-1,O$15-1,1,1))))</f>
        <v>0</v>
      </c>
      <c r="P20" s="8">
        <f ca="1">IF(P$13="",0,CHOOSE(Detalhamento.OpçãoServiços,OFFSET(Import.PLQ,$A20-1,P$15-1,1,1),IF($E20&lt;&gt;1,IF(ISNUMBER(INDEX(Import.PLE,Detalhamento!$E20,Detalhamento!P$15)),IF(INDEX(Import.PLE,Detalhamento!$E20,Detalhamento!P$15)&lt;=mediçao,OFFSET(Import.PLQ,$A20-1,P$15-1,1,1),0),0),[1]PLE!$AA$28*OFFSET(Import.PLQ,$A20-1,P$15-1,1,1)),IF($E20&lt;&gt;1,IF(ISNUMBER(INDEX(Import.PLE,Detalhamento!$E20,Detalhamento!P$15)),IF(INDEX(Import.PLE,Detalhamento!$E20,Detalhamento!P$15)&lt;=mediçao,0,OFFSET(Import.PLQ,$A20-1,P$15-1,1,1)),OFFSET(Import.PLQ,$A20-1,P$15-1,1,1)),(1-[1]PLE!$AA$28)*OFFSET(Import.PLQ,$A20-1,P$15-1,1,1))))</f>
        <v>0</v>
      </c>
      <c r="Q20" s="8">
        <f ca="1">IF(Q$13="",0,CHOOSE(Detalhamento.OpçãoServiços,OFFSET(Import.PLQ,$A20-1,Q$15-1,1,1),IF($E20&lt;&gt;1,IF(ISNUMBER(INDEX(Import.PLE,Detalhamento!$E20,Detalhamento!Q$15)),IF(INDEX(Import.PLE,Detalhamento!$E20,Detalhamento!Q$15)&lt;=mediçao,OFFSET(Import.PLQ,$A20-1,Q$15-1,1,1),0),0),[1]PLE!$AA$28*OFFSET(Import.PLQ,$A20-1,Q$15-1,1,1)),IF($E20&lt;&gt;1,IF(ISNUMBER(INDEX(Import.PLE,Detalhamento!$E20,Detalhamento!Q$15)),IF(INDEX(Import.PLE,Detalhamento!$E20,Detalhamento!Q$15)&lt;=mediçao,0,OFFSET(Import.PLQ,$A20-1,Q$15-1,1,1)),OFFSET(Import.PLQ,$A20-1,Q$15-1,1,1)),(1-[1]PLE!$AA$28)*OFFSET(Import.PLQ,$A20-1,Q$15-1,1,1))))</f>
        <v>0</v>
      </c>
      <c r="R20" s="8">
        <f ca="1">IF(R$13="",0,CHOOSE(Detalhamento.OpçãoServiços,OFFSET(Import.PLQ,$A20-1,R$15-1,1,1),IF($E20&lt;&gt;1,IF(ISNUMBER(INDEX(Import.PLE,Detalhamento!$E20,Detalhamento!R$15)),IF(INDEX(Import.PLE,Detalhamento!$E20,Detalhamento!R$15)&lt;=mediçao,OFFSET(Import.PLQ,$A20-1,R$15-1,1,1),0),0),[1]PLE!$AA$28*OFFSET(Import.PLQ,$A20-1,R$15-1,1,1)),IF($E20&lt;&gt;1,IF(ISNUMBER(INDEX(Import.PLE,Detalhamento!$E20,Detalhamento!R$15)),IF(INDEX(Import.PLE,Detalhamento!$E20,Detalhamento!R$15)&lt;=mediçao,0,OFFSET(Import.PLQ,$A20-1,R$15-1,1,1)),OFFSET(Import.PLQ,$A20-1,R$15-1,1,1)),(1-[1]PLE!$AA$28)*OFFSET(Import.PLQ,$A20-1,R$15-1,1,1))))</f>
        <v>0</v>
      </c>
      <c r="S20" s="8">
        <f ca="1">IF(S$13="",0,CHOOSE(Detalhamento.OpçãoServiços,OFFSET(Import.PLQ,$A20-1,S$15-1,1,1),IF($E20&lt;&gt;1,IF(ISNUMBER(INDEX(Import.PLE,Detalhamento!$E20,Detalhamento!S$15)),IF(INDEX(Import.PLE,Detalhamento!$E20,Detalhamento!S$15)&lt;=mediçao,OFFSET(Import.PLQ,$A20-1,S$15-1,1,1),0),0),[1]PLE!$AA$28*OFFSET(Import.PLQ,$A20-1,S$15-1,1,1)),IF($E20&lt;&gt;1,IF(ISNUMBER(INDEX(Import.PLE,Detalhamento!$E20,Detalhamento!S$15)),IF(INDEX(Import.PLE,Detalhamento!$E20,Detalhamento!S$15)&lt;=mediçao,0,OFFSET(Import.PLQ,$A20-1,S$15-1,1,1)),OFFSET(Import.PLQ,$A20-1,S$15-1,1,1)),(1-[1]PLE!$AA$28)*OFFSET(Import.PLQ,$A20-1,S$15-1,1,1))))</f>
        <v>0</v>
      </c>
      <c r="T20" s="8">
        <f ca="1">IF(T$13="",0,CHOOSE(Detalhamento.OpçãoServiços,OFFSET(Import.PLQ,$A20-1,T$15-1,1,1),IF($E20&lt;&gt;1,IF(ISNUMBER(INDEX(Import.PLE,Detalhamento!$E20,Detalhamento!T$15)),IF(INDEX(Import.PLE,Detalhamento!$E20,Detalhamento!T$15)&lt;=mediçao,OFFSET(Import.PLQ,$A20-1,T$15-1,1,1),0),0),[1]PLE!$AA$28*OFFSET(Import.PLQ,$A20-1,T$15-1,1,1)),IF($E20&lt;&gt;1,IF(ISNUMBER(INDEX(Import.PLE,Detalhamento!$E20,Detalhamento!T$15)),IF(INDEX(Import.PLE,Detalhamento!$E20,Detalhamento!T$15)&lt;=mediçao,0,OFFSET(Import.PLQ,$A20-1,T$15-1,1,1)),OFFSET(Import.PLQ,$A20-1,T$15-1,1,1)),(1-[1]PLE!$AA$28)*OFFSET(Import.PLQ,$A20-1,T$15-1,1,1))))</f>
        <v>0</v>
      </c>
      <c r="U20" s="8">
        <f ca="1">IF(U$13="",0,CHOOSE(Detalhamento.OpçãoServiços,OFFSET(Import.PLQ,$A20-1,U$15-1,1,1),IF($E20&lt;&gt;1,IF(ISNUMBER(INDEX(Import.PLE,Detalhamento!$E20,Detalhamento!U$15)),IF(INDEX(Import.PLE,Detalhamento!$E20,Detalhamento!U$15)&lt;=mediçao,OFFSET(Import.PLQ,$A20-1,U$15-1,1,1),0),0),[1]PLE!$AA$28*OFFSET(Import.PLQ,$A20-1,U$15-1,1,1)),IF($E20&lt;&gt;1,IF(ISNUMBER(INDEX(Import.PLE,Detalhamento!$E20,Detalhamento!U$15)),IF(INDEX(Import.PLE,Detalhamento!$E20,Detalhamento!U$15)&lt;=mediçao,0,OFFSET(Import.PLQ,$A20-1,U$15-1,1,1)),OFFSET(Import.PLQ,$A20-1,U$15-1,1,1)),(1-[1]PLE!$AA$28)*OFFSET(Import.PLQ,$A20-1,U$15-1,1,1))))</f>
        <v>0</v>
      </c>
      <c r="V20" s="8">
        <f ca="1">IF(V$13="",0,CHOOSE(Detalhamento.OpçãoServiços,OFFSET(Import.PLQ,$A20-1,V$15-1,1,1),IF($E20&lt;&gt;1,IF(ISNUMBER(INDEX(Import.PLE,Detalhamento!$E20,Detalhamento!V$15)),IF(INDEX(Import.PLE,Detalhamento!$E20,Detalhamento!V$15)&lt;=mediçao,OFFSET(Import.PLQ,$A20-1,V$15-1,1,1),0),0),[1]PLE!$AA$28*OFFSET(Import.PLQ,$A20-1,V$15-1,1,1)),IF($E20&lt;&gt;1,IF(ISNUMBER(INDEX(Import.PLE,Detalhamento!$E20,Detalhamento!V$15)),IF(INDEX(Import.PLE,Detalhamento!$E20,Detalhamento!V$15)&lt;=mediçao,0,OFFSET(Import.PLQ,$A20-1,V$15-1,1,1)),OFFSET(Import.PLQ,$A20-1,V$15-1,1,1)),(1-[1]PLE!$AA$28)*OFFSET(Import.PLQ,$A20-1,V$15-1,1,1))))</f>
        <v>0</v>
      </c>
      <c r="W20" s="8">
        <f ca="1">IF(W$13="",0,CHOOSE(Detalhamento.OpçãoServiços,OFFSET(Import.PLQ,$A20-1,W$15-1,1,1),IF($E20&lt;&gt;1,IF(ISNUMBER(INDEX(Import.PLE,Detalhamento!$E20,Detalhamento!W$15)),IF(INDEX(Import.PLE,Detalhamento!$E20,Detalhamento!W$15)&lt;=mediçao,OFFSET(Import.PLQ,$A20-1,W$15-1,1,1),0),0),[1]PLE!$AA$28*OFFSET(Import.PLQ,$A20-1,W$15-1,1,1)),IF($E20&lt;&gt;1,IF(ISNUMBER(INDEX(Import.PLE,Detalhamento!$E20,Detalhamento!W$15)),IF(INDEX(Import.PLE,Detalhamento!$E20,Detalhamento!W$15)&lt;=mediçao,0,OFFSET(Import.PLQ,$A20-1,W$15-1,1,1)),OFFSET(Import.PLQ,$A20-1,W$15-1,1,1)),(1-[1]PLE!$AA$28)*OFFSET(Import.PLQ,$A20-1,W$15-1,1,1))))</f>
        <v>0</v>
      </c>
      <c r="X20" s="8">
        <f ca="1">IF(X$13="",0,CHOOSE(Detalhamento.OpçãoServiços,OFFSET(Import.PLQ,$A20-1,X$15-1,1,1),IF($E20&lt;&gt;1,IF(ISNUMBER(INDEX(Import.PLE,Detalhamento!$E20,Detalhamento!X$15)),IF(INDEX(Import.PLE,Detalhamento!$E20,Detalhamento!X$15)&lt;=mediçao,OFFSET(Import.PLQ,$A20-1,X$15-1,1,1),0),0),[1]PLE!$AA$28*OFFSET(Import.PLQ,$A20-1,X$15-1,1,1)),IF($E20&lt;&gt;1,IF(ISNUMBER(INDEX(Import.PLE,Detalhamento!$E20,Detalhamento!X$15)),IF(INDEX(Import.PLE,Detalhamento!$E20,Detalhamento!X$15)&lt;=mediçao,0,OFFSET(Import.PLQ,$A20-1,X$15-1,1,1)),OFFSET(Import.PLQ,$A20-1,X$15-1,1,1)),(1-[1]PLE!$AA$28)*OFFSET(Import.PLQ,$A20-1,X$15-1,1,1))))</f>
        <v>0</v>
      </c>
      <c r="Y20" s="8">
        <f ca="1">IF(Y$13="",0,CHOOSE(Detalhamento.OpçãoServiços,OFFSET(Import.PLQ,$A20-1,Y$15-1,1,1),IF($E20&lt;&gt;1,IF(ISNUMBER(INDEX(Import.PLE,Detalhamento!$E20,Detalhamento!Y$15)),IF(INDEX(Import.PLE,Detalhamento!$E20,Detalhamento!Y$15)&lt;=mediçao,OFFSET(Import.PLQ,$A20-1,Y$15-1,1,1),0),0),[1]PLE!$AA$28*OFFSET(Import.PLQ,$A20-1,Y$15-1,1,1)),IF($E20&lt;&gt;1,IF(ISNUMBER(INDEX(Import.PLE,Detalhamento!$E20,Detalhamento!Y$15)),IF(INDEX(Import.PLE,Detalhamento!$E20,Detalhamento!Y$15)&lt;=mediçao,0,OFFSET(Import.PLQ,$A20-1,Y$15-1,1,1)),OFFSET(Import.PLQ,$A20-1,Y$15-1,1,1)),(1-[1]PLE!$AA$28)*OFFSET(Import.PLQ,$A20-1,Y$15-1,1,1))))</f>
        <v>0</v>
      </c>
      <c r="Z20" s="8">
        <f ca="1">IF(Z$13="",0,CHOOSE(Detalhamento.OpçãoServiços,OFFSET(Import.PLQ,$A20-1,Z$15-1,1,1),IF($E20&lt;&gt;1,IF(ISNUMBER(INDEX(Import.PLE,Detalhamento!$E20,Detalhamento!Z$15)),IF(INDEX(Import.PLE,Detalhamento!$E20,Detalhamento!Z$15)&lt;=mediçao,OFFSET(Import.PLQ,$A20-1,Z$15-1,1,1),0),0),[1]PLE!$AA$28*OFFSET(Import.PLQ,$A20-1,Z$15-1,1,1)),IF($E20&lt;&gt;1,IF(ISNUMBER(INDEX(Import.PLE,Detalhamento!$E20,Detalhamento!Z$15)),IF(INDEX(Import.PLE,Detalhamento!$E20,Detalhamento!Z$15)&lt;=mediçao,0,OFFSET(Import.PLQ,$A20-1,Z$15-1,1,1)),OFFSET(Import.PLQ,$A20-1,Z$15-1,1,1)),(1-[1]PLE!$AA$28)*OFFSET(Import.PLQ,$A20-1,Z$15-1,1,1))))</f>
        <v>0</v>
      </c>
      <c r="AA20" s="8">
        <f ca="1">IF(AA$13="",0,CHOOSE(Detalhamento.OpçãoServiços,OFFSET(Import.PLQ,$A20-1,AA$15-1,1,1),IF($E20&lt;&gt;1,IF(ISNUMBER(INDEX(Import.PLE,Detalhamento!$E20,Detalhamento!AA$15)),IF(INDEX(Import.PLE,Detalhamento!$E20,Detalhamento!AA$15)&lt;=mediçao,OFFSET(Import.PLQ,$A20-1,AA$15-1,1,1),0),0),[1]PLE!$AA$28*OFFSET(Import.PLQ,$A20-1,AA$15-1,1,1)),IF($E20&lt;&gt;1,IF(ISNUMBER(INDEX(Import.PLE,Detalhamento!$E20,Detalhamento!AA$15)),IF(INDEX(Import.PLE,Detalhamento!$E20,Detalhamento!AA$15)&lt;=mediçao,0,OFFSET(Import.PLQ,$A20-1,AA$15-1,1,1)),OFFSET(Import.PLQ,$A20-1,AA$15-1,1,1)),(1-[1]PLE!$AA$28)*OFFSET(Import.PLQ,$A20-1,AA$15-1,1,1))))</f>
        <v>0</v>
      </c>
      <c r="AB20" s="8">
        <f ca="1">IF(AB$13="",0,CHOOSE(Detalhamento.OpçãoServiços,OFFSET(Import.PLQ,$A20-1,AB$15-1,1,1),IF($E20&lt;&gt;1,IF(ISNUMBER(INDEX(Import.PLE,Detalhamento!$E20,Detalhamento!AB$15)),IF(INDEX(Import.PLE,Detalhamento!$E20,Detalhamento!AB$15)&lt;=mediçao,OFFSET(Import.PLQ,$A20-1,AB$15-1,1,1),0),0),[1]PLE!$AA$28*OFFSET(Import.PLQ,$A20-1,AB$15-1,1,1)),IF($E20&lt;&gt;1,IF(ISNUMBER(INDEX(Import.PLE,Detalhamento!$E20,Detalhamento!AB$15)),IF(INDEX(Import.PLE,Detalhamento!$E20,Detalhamento!AB$15)&lt;=mediçao,0,OFFSET(Import.PLQ,$A20-1,AB$15-1,1,1)),OFFSET(Import.PLQ,$A20-1,AB$15-1,1,1)),(1-[1]PLE!$AA$28)*OFFSET(Import.PLQ,$A20-1,AB$15-1,1,1))))</f>
        <v>0</v>
      </c>
      <c r="AC20" s="8">
        <f ca="1">IF(AC$13="",0,CHOOSE(Detalhamento.OpçãoServiços,OFFSET(Import.PLQ,$A20-1,AC$15-1,1,1),IF($E20&lt;&gt;1,IF(ISNUMBER(INDEX(Import.PLE,Detalhamento!$E20,Detalhamento!AC$15)),IF(INDEX(Import.PLE,Detalhamento!$E20,Detalhamento!AC$15)&lt;=mediçao,OFFSET(Import.PLQ,$A20-1,AC$15-1,1,1),0),0),[1]PLE!$AA$28*OFFSET(Import.PLQ,$A20-1,AC$15-1,1,1)),IF($E20&lt;&gt;1,IF(ISNUMBER(INDEX(Import.PLE,Detalhamento!$E20,Detalhamento!AC$15)),IF(INDEX(Import.PLE,Detalhamento!$E20,Detalhamento!AC$15)&lt;=mediçao,0,OFFSET(Import.PLQ,$A20-1,AC$15-1,1,1)),OFFSET(Import.PLQ,$A20-1,AC$15-1,1,1)),(1-[1]PLE!$AA$28)*OFFSET(Import.PLQ,$A20-1,AC$15-1,1,1))))</f>
        <v>0</v>
      </c>
      <c r="AD20" s="8">
        <f ca="1">IF(AD$13="",0,CHOOSE(Detalhamento.OpçãoServiços,OFFSET(Import.PLQ,$A20-1,AD$15-1,1,1),IF($E20&lt;&gt;1,IF(ISNUMBER(INDEX(Import.PLE,Detalhamento!$E20,Detalhamento!AD$15)),IF(INDEX(Import.PLE,Detalhamento!$E20,Detalhamento!AD$15)&lt;=mediçao,OFFSET(Import.PLQ,$A20-1,AD$15-1,1,1),0),0),[1]PLE!$AA$28*OFFSET(Import.PLQ,$A20-1,AD$15-1,1,1)),IF($E20&lt;&gt;1,IF(ISNUMBER(INDEX(Import.PLE,Detalhamento!$E20,Detalhamento!AD$15)),IF(INDEX(Import.PLE,Detalhamento!$E20,Detalhamento!AD$15)&lt;=mediçao,0,OFFSET(Import.PLQ,$A20-1,AD$15-1,1,1)),OFFSET(Import.PLQ,$A20-1,AD$15-1,1,1)),(1-[1]PLE!$AA$28)*OFFSET(Import.PLQ,$A20-1,AD$15-1,1,1))))</f>
        <v>0</v>
      </c>
      <c r="AE20" s="8">
        <f ca="1">IF(AE$13="",0,CHOOSE(Detalhamento.OpçãoServiços,OFFSET(Import.PLQ,$A20-1,AE$15-1,1,1),IF($E20&lt;&gt;1,IF(ISNUMBER(INDEX(Import.PLE,Detalhamento!$E20,Detalhamento!AE$15)),IF(INDEX(Import.PLE,Detalhamento!$E20,Detalhamento!AE$15)&lt;=mediçao,OFFSET(Import.PLQ,$A20-1,AE$15-1,1,1),0),0),[1]PLE!$AA$28*OFFSET(Import.PLQ,$A20-1,AE$15-1,1,1)),IF($E20&lt;&gt;1,IF(ISNUMBER(INDEX(Import.PLE,Detalhamento!$E20,Detalhamento!AE$15)),IF(INDEX(Import.PLE,Detalhamento!$E20,Detalhamento!AE$15)&lt;=mediçao,0,OFFSET(Import.PLQ,$A20-1,AE$15-1,1,1)),OFFSET(Import.PLQ,$A20-1,AE$15-1,1,1)),(1-[1]PLE!$AA$28)*OFFSET(Import.PLQ,$A20-1,AE$15-1,1,1))))</f>
        <v>0</v>
      </c>
      <c r="AF20" s="8">
        <f ca="1">IF(AF$13="",0,CHOOSE(Detalhamento.OpçãoServiços,OFFSET(Import.PLQ,$A20-1,AF$15-1,1,1),IF($E20&lt;&gt;1,IF(ISNUMBER(INDEX(Import.PLE,Detalhamento!$E20,Detalhamento!AF$15)),IF(INDEX(Import.PLE,Detalhamento!$E20,Detalhamento!AF$15)&lt;=mediçao,OFFSET(Import.PLQ,$A20-1,AF$15-1,1,1),0),0),[1]PLE!$AA$28*OFFSET(Import.PLQ,$A20-1,AF$15-1,1,1)),IF($E20&lt;&gt;1,IF(ISNUMBER(INDEX(Import.PLE,Detalhamento!$E20,Detalhamento!AF$15)),IF(INDEX(Import.PLE,Detalhamento!$E20,Detalhamento!AF$15)&lt;=mediçao,0,OFFSET(Import.PLQ,$A20-1,AF$15-1,1,1)),OFFSET(Import.PLQ,$A20-1,AF$15-1,1,1)),(1-[1]PLE!$AA$28)*OFFSET(Import.PLQ,$A20-1,AF$15-1,1,1))))</f>
        <v>0</v>
      </c>
      <c r="AG20" s="8">
        <f ca="1">IF(AG$13="",0,CHOOSE(Detalhamento.OpçãoServiços,OFFSET(Import.PLQ,$A20-1,AG$15-1,1,1),IF($E20&lt;&gt;1,IF(ISNUMBER(INDEX(Import.PLE,Detalhamento!$E20,Detalhamento!AG$15)),IF(INDEX(Import.PLE,Detalhamento!$E20,Detalhamento!AG$15)&lt;=mediçao,OFFSET(Import.PLQ,$A20-1,AG$15-1,1,1),0),0),[1]PLE!$AA$28*OFFSET(Import.PLQ,$A20-1,AG$15-1,1,1)),IF($E20&lt;&gt;1,IF(ISNUMBER(INDEX(Import.PLE,Detalhamento!$E20,Detalhamento!AG$15)),IF(INDEX(Import.PLE,Detalhamento!$E20,Detalhamento!AG$15)&lt;=mediçao,0,OFFSET(Import.PLQ,$A20-1,AG$15-1,1,1)),OFFSET(Import.PLQ,$A20-1,AG$15-1,1,1)),(1-[1]PLE!$AA$28)*OFFSET(Import.PLQ,$A20-1,AG$15-1,1,1))))</f>
        <v>0</v>
      </c>
      <c r="AH20" s="8">
        <f ca="1">IF(AH$13="",0,CHOOSE(Detalhamento.OpçãoServiços,OFFSET(Import.PLQ,$A20-1,AH$15-1,1,1),IF($E20&lt;&gt;1,IF(ISNUMBER(INDEX(Import.PLE,Detalhamento!$E20,Detalhamento!AH$15)),IF(INDEX(Import.PLE,Detalhamento!$E20,Detalhamento!AH$15)&lt;=mediçao,OFFSET(Import.PLQ,$A20-1,AH$15-1,1,1),0),0),[1]PLE!$AA$28*OFFSET(Import.PLQ,$A20-1,AH$15-1,1,1)),IF($E20&lt;&gt;1,IF(ISNUMBER(INDEX(Import.PLE,Detalhamento!$E20,Detalhamento!AH$15)),IF(INDEX(Import.PLE,Detalhamento!$E20,Detalhamento!AH$15)&lt;=mediçao,0,OFFSET(Import.PLQ,$A20-1,AH$15-1,1,1)),OFFSET(Import.PLQ,$A20-1,AH$15-1,1,1)),(1-[1]PLE!$AA$28)*OFFSET(Import.PLQ,$A20-1,AH$15-1,1,1))))</f>
        <v>0</v>
      </c>
      <c r="AI20" s="8">
        <f ca="1">IF(AI$13="",0,CHOOSE(Detalhamento.OpçãoServiços,OFFSET(Import.PLQ,$A20-1,AI$15-1,1,1),IF($E20&lt;&gt;1,IF(ISNUMBER(INDEX(Import.PLE,Detalhamento!$E20,Detalhamento!AI$15)),IF(INDEX(Import.PLE,Detalhamento!$E20,Detalhamento!AI$15)&lt;=mediçao,OFFSET(Import.PLQ,$A20-1,AI$15-1,1,1),0),0),[1]PLE!$AA$28*OFFSET(Import.PLQ,$A20-1,AI$15-1,1,1)),IF($E20&lt;&gt;1,IF(ISNUMBER(INDEX(Import.PLE,Detalhamento!$E20,Detalhamento!AI$15)),IF(INDEX(Import.PLE,Detalhamento!$E20,Detalhamento!AI$15)&lt;=mediçao,0,OFFSET(Import.PLQ,$A20-1,AI$15-1,1,1)),OFFSET(Import.PLQ,$A20-1,AI$15-1,1,1)),(1-[1]PLE!$AA$28)*OFFSET(Import.PLQ,$A20-1,AI$15-1,1,1))))</f>
        <v>0</v>
      </c>
      <c r="AJ20" s="8">
        <f ca="1">IF(AJ$13="",0,CHOOSE(Detalhamento.OpçãoServiços,OFFSET(Import.PLQ,$A20-1,AJ$15-1,1,1),IF($E20&lt;&gt;1,IF(ISNUMBER(INDEX(Import.PLE,Detalhamento!$E20,Detalhamento!AJ$15)),IF(INDEX(Import.PLE,Detalhamento!$E20,Detalhamento!AJ$15)&lt;=mediçao,OFFSET(Import.PLQ,$A20-1,AJ$15-1,1,1),0),0),[1]PLE!$AA$28*OFFSET(Import.PLQ,$A20-1,AJ$15-1,1,1)),IF($E20&lt;&gt;1,IF(ISNUMBER(INDEX(Import.PLE,Detalhamento!$E20,Detalhamento!AJ$15)),IF(INDEX(Import.PLE,Detalhamento!$E20,Detalhamento!AJ$15)&lt;=mediçao,0,OFFSET(Import.PLQ,$A20-1,AJ$15-1,1,1)),OFFSET(Import.PLQ,$A20-1,AJ$15-1,1,1)),(1-[1]PLE!$AA$28)*OFFSET(Import.PLQ,$A20-1,AJ$15-1,1,1))))</f>
        <v>0</v>
      </c>
      <c r="AK20" s="8">
        <f ca="1">IF(AK$13="",0,CHOOSE(Detalhamento.OpçãoServiços,OFFSET(Import.PLQ,$A20-1,AK$15-1,1,1),IF($E20&lt;&gt;1,IF(ISNUMBER(INDEX(Import.PLE,Detalhamento!$E20,Detalhamento!AK$15)),IF(INDEX(Import.PLE,Detalhamento!$E20,Detalhamento!AK$15)&lt;=mediçao,OFFSET(Import.PLQ,$A20-1,AK$15-1,1,1),0),0),[1]PLE!$AA$28*OFFSET(Import.PLQ,$A20-1,AK$15-1,1,1)),IF($E20&lt;&gt;1,IF(ISNUMBER(INDEX(Import.PLE,Detalhamento!$E20,Detalhamento!AK$15)),IF(INDEX(Import.PLE,Detalhamento!$E20,Detalhamento!AK$15)&lt;=mediçao,0,OFFSET(Import.PLQ,$A20-1,AK$15-1,1,1)),OFFSET(Import.PLQ,$A20-1,AK$15-1,1,1)),(1-[1]PLE!$AA$28)*OFFSET(Import.PLQ,$A20-1,AK$15-1,1,1))))</f>
        <v>0</v>
      </c>
      <c r="AL20" s="8">
        <f ca="1">IF(AL$13="",0,CHOOSE(Detalhamento.OpçãoServiços,OFFSET(Import.PLQ,$A20-1,AL$15-1,1,1),IF($E20&lt;&gt;1,IF(ISNUMBER(INDEX(Import.PLE,Detalhamento!$E20,Detalhamento!AL$15)),IF(INDEX(Import.PLE,Detalhamento!$E20,Detalhamento!AL$15)&lt;=mediçao,OFFSET(Import.PLQ,$A20-1,AL$15-1,1,1),0),0),[1]PLE!$AA$28*OFFSET(Import.PLQ,$A20-1,AL$15-1,1,1)),IF($E20&lt;&gt;1,IF(ISNUMBER(INDEX(Import.PLE,Detalhamento!$E20,Detalhamento!AL$15)),IF(INDEX(Import.PLE,Detalhamento!$E20,Detalhamento!AL$15)&lt;=mediçao,0,OFFSET(Import.PLQ,$A20-1,AL$15-1,1,1)),OFFSET(Import.PLQ,$A20-1,AL$15-1,1,1)),(1-[1]PLE!$AA$28)*OFFSET(Import.PLQ,$A20-1,AL$15-1,1,1))))</f>
        <v>0</v>
      </c>
      <c r="AM20" s="8">
        <f ca="1">IF(AM$13="",0,CHOOSE(Detalhamento.OpçãoServiços,OFFSET(Import.PLQ,$A20-1,AM$15-1,1,1),IF($E20&lt;&gt;1,IF(ISNUMBER(INDEX(Import.PLE,Detalhamento!$E20,Detalhamento!AM$15)),IF(INDEX(Import.PLE,Detalhamento!$E20,Detalhamento!AM$15)&lt;=mediçao,OFFSET(Import.PLQ,$A20-1,AM$15-1,1,1),0),0),[1]PLE!$AA$28*OFFSET(Import.PLQ,$A20-1,AM$15-1,1,1)),IF($E20&lt;&gt;1,IF(ISNUMBER(INDEX(Import.PLE,Detalhamento!$E20,Detalhamento!AM$15)),IF(INDEX(Import.PLE,Detalhamento!$E20,Detalhamento!AM$15)&lt;=mediçao,0,OFFSET(Import.PLQ,$A20-1,AM$15-1,1,1)),OFFSET(Import.PLQ,$A20-1,AM$15-1,1,1)),(1-[1]PLE!$AA$28)*OFFSET(Import.PLQ,$A20-1,AM$15-1,1,1))))</f>
        <v>0</v>
      </c>
      <c r="AN20" s="8">
        <f ca="1">IF(AN$13="",0,CHOOSE(Detalhamento.OpçãoServiços,OFFSET(Import.PLQ,$A20-1,AN$15-1,1,1),IF($E20&lt;&gt;1,IF(ISNUMBER(INDEX(Import.PLE,Detalhamento!$E20,Detalhamento!AN$15)),IF(INDEX(Import.PLE,Detalhamento!$E20,Detalhamento!AN$15)&lt;=mediçao,OFFSET(Import.PLQ,$A20-1,AN$15-1,1,1),0),0),[1]PLE!$AA$28*OFFSET(Import.PLQ,$A20-1,AN$15-1,1,1)),IF($E20&lt;&gt;1,IF(ISNUMBER(INDEX(Import.PLE,Detalhamento!$E20,Detalhamento!AN$15)),IF(INDEX(Import.PLE,Detalhamento!$E20,Detalhamento!AN$15)&lt;=mediçao,0,OFFSET(Import.PLQ,$A20-1,AN$15-1,1,1)),OFFSET(Import.PLQ,$A20-1,AN$15-1,1,1)),(1-[1]PLE!$AA$28)*OFFSET(Import.PLQ,$A20-1,AN$15-1,1,1))))</f>
        <v>0</v>
      </c>
      <c r="AO20" s="8">
        <f ca="1">IF(AO$13="",0,CHOOSE(Detalhamento.OpçãoServiços,OFFSET(Import.PLQ,$A20-1,AO$15-1,1,1),IF($E20&lt;&gt;1,IF(ISNUMBER(INDEX(Import.PLE,Detalhamento!$E20,Detalhamento!AO$15)),IF(INDEX(Import.PLE,Detalhamento!$E20,Detalhamento!AO$15)&lt;=mediçao,OFFSET(Import.PLQ,$A20-1,AO$15-1,1,1),0),0),[1]PLE!$AA$28*OFFSET(Import.PLQ,$A20-1,AO$15-1,1,1)),IF($E20&lt;&gt;1,IF(ISNUMBER(INDEX(Import.PLE,Detalhamento!$E20,Detalhamento!AO$15)),IF(INDEX(Import.PLE,Detalhamento!$E20,Detalhamento!AO$15)&lt;=mediçao,0,OFFSET(Import.PLQ,$A20-1,AO$15-1,1,1)),OFFSET(Import.PLQ,$A20-1,AO$15-1,1,1)),(1-[1]PLE!$AA$28)*OFFSET(Import.PLQ,$A20-1,AO$15-1,1,1))))</f>
        <v>0</v>
      </c>
      <c r="AP20" s="8">
        <f ca="1">IF(AP$13="",0,CHOOSE(Detalhamento.OpçãoServiços,OFFSET(Import.PLQ,$A20-1,AP$15-1,1,1),IF($E20&lt;&gt;1,IF(ISNUMBER(INDEX(Import.PLE,Detalhamento!$E20,Detalhamento!AP$15)),IF(INDEX(Import.PLE,Detalhamento!$E20,Detalhamento!AP$15)&lt;=mediçao,OFFSET(Import.PLQ,$A20-1,AP$15-1,1,1),0),0),[1]PLE!$AA$28*OFFSET(Import.PLQ,$A20-1,AP$15-1,1,1)),IF($E20&lt;&gt;1,IF(ISNUMBER(INDEX(Import.PLE,Detalhamento!$E20,Detalhamento!AP$15)),IF(INDEX(Import.PLE,Detalhamento!$E20,Detalhamento!AP$15)&lt;=mediçao,0,OFFSET(Import.PLQ,$A20-1,AP$15-1,1,1)),OFFSET(Import.PLQ,$A20-1,AP$15-1,1,1)),(1-[1]PLE!$AA$28)*OFFSET(Import.PLQ,$A20-1,AP$15-1,1,1))))</f>
        <v>0</v>
      </c>
      <c r="AQ20" s="8">
        <f ca="1">IF(AQ$13="",0,CHOOSE(Detalhamento.OpçãoServiços,OFFSET(Import.PLQ,$A20-1,AQ$15-1,1,1),IF($E20&lt;&gt;1,IF(ISNUMBER(INDEX(Import.PLE,Detalhamento!$E20,Detalhamento!AQ$15)),IF(INDEX(Import.PLE,Detalhamento!$E20,Detalhamento!AQ$15)&lt;=mediçao,OFFSET(Import.PLQ,$A20-1,AQ$15-1,1,1),0),0),[1]PLE!$AA$28*OFFSET(Import.PLQ,$A20-1,AQ$15-1,1,1)),IF($E20&lt;&gt;1,IF(ISNUMBER(INDEX(Import.PLE,Detalhamento!$E20,Detalhamento!AQ$15)),IF(INDEX(Import.PLE,Detalhamento!$E20,Detalhamento!AQ$15)&lt;=mediçao,0,OFFSET(Import.PLQ,$A20-1,AQ$15-1,1,1)),OFFSET(Import.PLQ,$A20-1,AQ$15-1,1,1)),(1-[1]PLE!$AA$28)*OFFSET(Import.PLQ,$A20-1,AQ$15-1,1,1))))</f>
        <v>0</v>
      </c>
      <c r="AR20" s="8">
        <f ca="1">IF(AR$13="",0,CHOOSE(Detalhamento.OpçãoServiços,OFFSET(Import.PLQ,$A20-1,AR$15-1,1,1),IF($E20&lt;&gt;1,IF(ISNUMBER(INDEX(Import.PLE,Detalhamento!$E20,Detalhamento!AR$15)),IF(INDEX(Import.PLE,Detalhamento!$E20,Detalhamento!AR$15)&lt;=mediçao,OFFSET(Import.PLQ,$A20-1,AR$15-1,1,1),0),0),[1]PLE!$AA$28*OFFSET(Import.PLQ,$A20-1,AR$15-1,1,1)),IF($E20&lt;&gt;1,IF(ISNUMBER(INDEX(Import.PLE,Detalhamento!$E20,Detalhamento!AR$15)),IF(INDEX(Import.PLE,Detalhamento!$E20,Detalhamento!AR$15)&lt;=mediçao,0,OFFSET(Import.PLQ,$A20-1,AR$15-1,1,1)),OFFSET(Import.PLQ,$A20-1,AR$15-1,1,1)),(1-[1]PLE!$AA$28)*OFFSET(Import.PLQ,$A20-1,AR$15-1,1,1))))</f>
        <v>0</v>
      </c>
      <c r="AS20" s="8">
        <f ca="1">IF(AS$13="",0,CHOOSE(Detalhamento.OpçãoServiços,OFFSET(Import.PLQ,$A20-1,AS$15-1,1,1),IF($E20&lt;&gt;1,IF(ISNUMBER(INDEX(Import.PLE,Detalhamento!$E20,Detalhamento!AS$15)),IF(INDEX(Import.PLE,Detalhamento!$E20,Detalhamento!AS$15)&lt;=mediçao,OFFSET(Import.PLQ,$A20-1,AS$15-1,1,1),0),0),[1]PLE!$AA$28*OFFSET(Import.PLQ,$A20-1,AS$15-1,1,1)),IF($E20&lt;&gt;1,IF(ISNUMBER(INDEX(Import.PLE,Detalhamento!$E20,Detalhamento!AS$15)),IF(INDEX(Import.PLE,Detalhamento!$E20,Detalhamento!AS$15)&lt;=mediçao,0,OFFSET(Import.PLQ,$A20-1,AS$15-1,1,1)),OFFSET(Import.PLQ,$A20-1,AS$15-1,1,1)),(1-[1]PLE!$AA$28)*OFFSET(Import.PLQ,$A20-1,AS$15-1,1,1))))</f>
        <v>0</v>
      </c>
      <c r="AT20" s="8">
        <f ca="1">IF(AT$13="",0,CHOOSE(Detalhamento.OpçãoServiços,OFFSET(Import.PLQ,$A20-1,AT$15-1,1,1),IF($E20&lt;&gt;1,IF(ISNUMBER(INDEX(Import.PLE,Detalhamento!$E20,Detalhamento!AT$15)),IF(INDEX(Import.PLE,Detalhamento!$E20,Detalhamento!AT$15)&lt;=mediçao,OFFSET(Import.PLQ,$A20-1,AT$15-1,1,1),0),0),[1]PLE!$AA$28*OFFSET(Import.PLQ,$A20-1,AT$15-1,1,1)),IF($E20&lt;&gt;1,IF(ISNUMBER(INDEX(Import.PLE,Detalhamento!$E20,Detalhamento!AT$15)),IF(INDEX(Import.PLE,Detalhamento!$E20,Detalhamento!AT$15)&lt;=mediçao,0,OFFSET(Import.PLQ,$A20-1,AT$15-1,1,1)),OFFSET(Import.PLQ,$A20-1,AT$15-1,1,1)),(1-[1]PLE!$AA$28)*OFFSET(Import.PLQ,$A20-1,AT$15-1,1,1))))</f>
        <v>0</v>
      </c>
      <c r="AU20" s="8">
        <f ca="1">IF(AU$13="",0,CHOOSE(Detalhamento.OpçãoServiços,OFFSET(Import.PLQ,$A20-1,AU$15-1,1,1),IF($E20&lt;&gt;1,IF(ISNUMBER(INDEX(Import.PLE,Detalhamento!$E20,Detalhamento!AU$15)),IF(INDEX(Import.PLE,Detalhamento!$E20,Detalhamento!AU$15)&lt;=mediçao,OFFSET(Import.PLQ,$A20-1,AU$15-1,1,1),0),0),[1]PLE!$AA$28*OFFSET(Import.PLQ,$A20-1,AU$15-1,1,1)),IF($E20&lt;&gt;1,IF(ISNUMBER(INDEX(Import.PLE,Detalhamento!$E20,Detalhamento!AU$15)),IF(INDEX(Import.PLE,Detalhamento!$E20,Detalhamento!AU$15)&lt;=mediçao,0,OFFSET(Import.PLQ,$A20-1,AU$15-1,1,1)),OFFSET(Import.PLQ,$A20-1,AU$15-1,1,1)),(1-[1]PLE!$AA$28)*OFFSET(Import.PLQ,$A20-1,AU$15-1,1,1))))</f>
        <v>0</v>
      </c>
      <c r="AV20" s="8">
        <f ca="1">IF(AV$13="",0,CHOOSE(Detalhamento.OpçãoServiços,OFFSET(Import.PLQ,$A20-1,AV$15-1,1,1),IF($E20&lt;&gt;1,IF(ISNUMBER(INDEX(Import.PLE,Detalhamento!$E20,Detalhamento!AV$15)),IF(INDEX(Import.PLE,Detalhamento!$E20,Detalhamento!AV$15)&lt;=mediçao,OFFSET(Import.PLQ,$A20-1,AV$15-1,1,1),0),0),[1]PLE!$AA$28*OFFSET(Import.PLQ,$A20-1,AV$15-1,1,1)),IF($E20&lt;&gt;1,IF(ISNUMBER(INDEX(Import.PLE,Detalhamento!$E20,Detalhamento!AV$15)),IF(INDEX(Import.PLE,Detalhamento!$E20,Detalhamento!AV$15)&lt;=mediçao,0,OFFSET(Import.PLQ,$A20-1,AV$15-1,1,1)),OFFSET(Import.PLQ,$A20-1,AV$15-1,1,1)),(1-[1]PLE!$AA$28)*OFFSET(Import.PLQ,$A20-1,AV$15-1,1,1))))</f>
        <v>0</v>
      </c>
      <c r="AW20" s="8">
        <f ca="1">IF(AW$13="",0,CHOOSE(Detalhamento.OpçãoServiços,OFFSET(Import.PLQ,$A20-1,AW$15-1,1,1),IF($E20&lt;&gt;1,IF(ISNUMBER(INDEX(Import.PLE,Detalhamento!$E20,Detalhamento!AW$15)),IF(INDEX(Import.PLE,Detalhamento!$E20,Detalhamento!AW$15)&lt;=mediçao,OFFSET(Import.PLQ,$A20-1,AW$15-1,1,1),0),0),[1]PLE!$AA$28*OFFSET(Import.PLQ,$A20-1,AW$15-1,1,1)),IF($E20&lt;&gt;1,IF(ISNUMBER(INDEX(Import.PLE,Detalhamento!$E20,Detalhamento!AW$15)),IF(INDEX(Import.PLE,Detalhamento!$E20,Detalhamento!AW$15)&lt;=mediçao,0,OFFSET(Import.PLQ,$A20-1,AW$15-1,1,1)),OFFSET(Import.PLQ,$A20-1,AW$15-1,1,1)),(1-[1]PLE!$AA$28)*OFFSET(Import.PLQ,$A20-1,AW$15-1,1,1))))</f>
        <v>0</v>
      </c>
      <c r="AX20" s="8">
        <f ca="1">IF(AX$13="",0,CHOOSE(Detalhamento.OpçãoServiços,OFFSET(Import.PLQ,$A20-1,AX$15-1,1,1),IF($E20&lt;&gt;1,IF(ISNUMBER(INDEX(Import.PLE,Detalhamento!$E20,Detalhamento!AX$15)),IF(INDEX(Import.PLE,Detalhamento!$E20,Detalhamento!AX$15)&lt;=mediçao,OFFSET(Import.PLQ,$A20-1,AX$15-1,1,1),0),0),[1]PLE!$AA$28*OFFSET(Import.PLQ,$A20-1,AX$15-1,1,1)),IF($E20&lt;&gt;1,IF(ISNUMBER(INDEX(Import.PLE,Detalhamento!$E20,Detalhamento!AX$15)),IF(INDEX(Import.PLE,Detalhamento!$E20,Detalhamento!AX$15)&lt;=mediçao,0,OFFSET(Import.PLQ,$A20-1,AX$15-1,1,1)),OFFSET(Import.PLQ,$A20-1,AX$15-1,1,1)),(1-[1]PLE!$AA$28)*OFFSET(Import.PLQ,$A20-1,AX$15-1,1,1))))</f>
        <v>0</v>
      </c>
      <c r="AY20" s="8">
        <f ca="1">IF(AY$13="",0,CHOOSE(Detalhamento.OpçãoServiços,OFFSET(Import.PLQ,$A20-1,AY$15-1,1,1),IF($E20&lt;&gt;1,IF(ISNUMBER(INDEX(Import.PLE,Detalhamento!$E20,Detalhamento!AY$15)),IF(INDEX(Import.PLE,Detalhamento!$E20,Detalhamento!AY$15)&lt;=mediçao,OFFSET(Import.PLQ,$A20-1,AY$15-1,1,1),0),0),[1]PLE!$AA$28*OFFSET(Import.PLQ,$A20-1,AY$15-1,1,1)),IF($E20&lt;&gt;1,IF(ISNUMBER(INDEX(Import.PLE,Detalhamento!$E20,Detalhamento!AY$15)),IF(INDEX(Import.PLE,Detalhamento!$E20,Detalhamento!AY$15)&lt;=mediçao,0,OFFSET(Import.PLQ,$A20-1,AY$15-1,1,1)),OFFSET(Import.PLQ,$A20-1,AY$15-1,1,1)),(1-[1]PLE!$AA$28)*OFFSET(Import.PLQ,$A20-1,AY$15-1,1,1))))</f>
        <v>0</v>
      </c>
      <c r="AZ20" s="8">
        <f ca="1">IF(AZ$13="",0,CHOOSE(Detalhamento.OpçãoServiços,OFFSET(Import.PLQ,$A20-1,AZ$15-1,1,1),IF($E20&lt;&gt;1,IF(ISNUMBER(INDEX(Import.PLE,Detalhamento!$E20,Detalhamento!AZ$15)),IF(INDEX(Import.PLE,Detalhamento!$E20,Detalhamento!AZ$15)&lt;=mediçao,OFFSET(Import.PLQ,$A20-1,AZ$15-1,1,1),0),0),[1]PLE!$AA$28*OFFSET(Import.PLQ,$A20-1,AZ$15-1,1,1)),IF($E20&lt;&gt;1,IF(ISNUMBER(INDEX(Import.PLE,Detalhamento!$E20,Detalhamento!AZ$15)),IF(INDEX(Import.PLE,Detalhamento!$E20,Detalhamento!AZ$15)&lt;=mediçao,0,OFFSET(Import.PLQ,$A20-1,AZ$15-1,1,1)),OFFSET(Import.PLQ,$A20-1,AZ$15-1,1,1)),(1-[1]PLE!$AA$28)*OFFSET(Import.PLQ,$A20-1,AZ$15-1,1,1))))</f>
        <v>0</v>
      </c>
      <c r="BA20" s="8">
        <f ca="1">IF(BA$13="",0,CHOOSE(Detalhamento.OpçãoServiços,OFFSET(Import.PLQ,$A20-1,BA$15-1,1,1),IF($E20&lt;&gt;1,IF(ISNUMBER(INDEX(Import.PLE,Detalhamento!$E20,Detalhamento!BA$15)),IF(INDEX(Import.PLE,Detalhamento!$E20,Detalhamento!BA$15)&lt;=mediçao,OFFSET(Import.PLQ,$A20-1,BA$15-1,1,1),0),0),[1]PLE!$AA$28*OFFSET(Import.PLQ,$A20-1,BA$15-1,1,1)),IF($E20&lt;&gt;1,IF(ISNUMBER(INDEX(Import.PLE,Detalhamento!$E20,Detalhamento!BA$15)),IF(INDEX(Import.PLE,Detalhamento!$E20,Detalhamento!BA$15)&lt;=mediçao,0,OFFSET(Import.PLQ,$A20-1,BA$15-1,1,1)),OFFSET(Import.PLQ,$A20-1,BA$15-1,1,1)),(1-[1]PLE!$AA$28)*OFFSET(Import.PLQ,$A20-1,BA$15-1,1,1))))</f>
        <v>0</v>
      </c>
      <c r="BB20" s="8">
        <f ca="1">IF(BB$13="",0,CHOOSE(Detalhamento.OpçãoServiços,OFFSET(Import.PLQ,$A20-1,BB$15-1,1,1),IF($E20&lt;&gt;1,IF(ISNUMBER(INDEX(Import.PLE,Detalhamento!$E20,Detalhamento!BB$15)),IF(INDEX(Import.PLE,Detalhamento!$E20,Detalhamento!BB$15)&lt;=mediçao,OFFSET(Import.PLQ,$A20-1,BB$15-1,1,1),0),0),[1]PLE!$AA$28*OFFSET(Import.PLQ,$A20-1,BB$15-1,1,1)),IF($E20&lt;&gt;1,IF(ISNUMBER(INDEX(Import.PLE,Detalhamento!$E20,Detalhamento!BB$15)),IF(INDEX(Import.PLE,Detalhamento!$E20,Detalhamento!BB$15)&lt;=mediçao,0,OFFSET(Import.PLQ,$A20-1,BB$15-1,1,1)),OFFSET(Import.PLQ,$A20-1,BB$15-1,1,1)),(1-[1]PLE!$AA$28)*OFFSET(Import.PLQ,$A20-1,BB$15-1,1,1))))</f>
        <v>0</v>
      </c>
      <c r="BC20" s="8">
        <f ca="1">IF(BC$13="",0,CHOOSE(Detalhamento.OpçãoServiços,OFFSET(Import.PLQ,$A20-1,BC$15-1,1,1),IF($E20&lt;&gt;1,IF(ISNUMBER(INDEX(Import.PLE,Detalhamento!$E20,Detalhamento!BC$15)),IF(INDEX(Import.PLE,Detalhamento!$E20,Detalhamento!BC$15)&lt;=mediçao,OFFSET(Import.PLQ,$A20-1,BC$15-1,1,1),0),0),[1]PLE!$AA$28*OFFSET(Import.PLQ,$A20-1,BC$15-1,1,1)),IF($E20&lt;&gt;1,IF(ISNUMBER(INDEX(Import.PLE,Detalhamento!$E20,Detalhamento!BC$15)),IF(INDEX(Import.PLE,Detalhamento!$E20,Detalhamento!BC$15)&lt;=mediçao,0,OFFSET(Import.PLQ,$A20-1,BC$15-1,1,1)),OFFSET(Import.PLQ,$A20-1,BC$15-1,1,1)),(1-[1]PLE!$AA$28)*OFFSET(Import.PLQ,$A20-1,BC$15-1,1,1))))</f>
        <v>0</v>
      </c>
      <c r="BD20" s="8">
        <f ca="1">IF(BD$13="",0,CHOOSE(Detalhamento.OpçãoServiços,OFFSET(Import.PLQ,$A20-1,BD$15-1,1,1),IF($E20&lt;&gt;1,IF(ISNUMBER(INDEX(Import.PLE,Detalhamento!$E20,Detalhamento!BD$15)),IF(INDEX(Import.PLE,Detalhamento!$E20,Detalhamento!BD$15)&lt;=mediçao,OFFSET(Import.PLQ,$A20-1,BD$15-1,1,1),0),0),[1]PLE!$AA$28*OFFSET(Import.PLQ,$A20-1,BD$15-1,1,1)),IF($E20&lt;&gt;1,IF(ISNUMBER(INDEX(Import.PLE,Detalhamento!$E20,Detalhamento!BD$15)),IF(INDEX(Import.PLE,Detalhamento!$E20,Detalhamento!BD$15)&lt;=mediçao,0,OFFSET(Import.PLQ,$A20-1,BD$15-1,1,1)),OFFSET(Import.PLQ,$A20-1,BD$15-1,1,1)),(1-[1]PLE!$AA$28)*OFFSET(Import.PLQ,$A20-1,BD$15-1,1,1))))</f>
        <v>0</v>
      </c>
      <c r="BE20" s="8">
        <f ca="1">IF(BE$13="",0,CHOOSE(Detalhamento.OpçãoServiços,OFFSET(Import.PLQ,$A20-1,BE$15-1,1,1),IF($E20&lt;&gt;1,IF(ISNUMBER(INDEX(Import.PLE,Detalhamento!$E20,Detalhamento!BE$15)),IF(INDEX(Import.PLE,Detalhamento!$E20,Detalhamento!BE$15)&lt;=mediçao,OFFSET(Import.PLQ,$A20-1,BE$15-1,1,1),0),0),[1]PLE!$AA$28*OFFSET(Import.PLQ,$A20-1,BE$15-1,1,1)),IF($E20&lt;&gt;1,IF(ISNUMBER(INDEX(Import.PLE,Detalhamento!$E20,Detalhamento!BE$15)),IF(INDEX(Import.PLE,Detalhamento!$E20,Detalhamento!BE$15)&lt;=mediçao,0,OFFSET(Import.PLQ,$A20-1,BE$15-1,1,1)),OFFSET(Import.PLQ,$A20-1,BE$15-1,1,1)),(1-[1]PLE!$AA$28)*OFFSET(Import.PLQ,$A20-1,BE$15-1,1,1))))</f>
        <v>0</v>
      </c>
      <c r="BF20" s="8">
        <f ca="1">IF(BF$13="",0,CHOOSE(Detalhamento.OpçãoServiços,OFFSET(Import.PLQ,$A20-1,BF$15-1,1,1),IF($E20&lt;&gt;1,IF(ISNUMBER(INDEX(Import.PLE,Detalhamento!$E20,Detalhamento!BF$15)),IF(INDEX(Import.PLE,Detalhamento!$E20,Detalhamento!BF$15)&lt;=mediçao,OFFSET(Import.PLQ,$A20-1,BF$15-1,1,1),0),0),[1]PLE!$AA$28*OFFSET(Import.PLQ,$A20-1,BF$15-1,1,1)),IF($E20&lt;&gt;1,IF(ISNUMBER(INDEX(Import.PLE,Detalhamento!$E20,Detalhamento!BF$15)),IF(INDEX(Import.PLE,Detalhamento!$E20,Detalhamento!BF$15)&lt;=mediçao,0,OFFSET(Import.PLQ,$A20-1,BF$15-1,1,1)),OFFSET(Import.PLQ,$A20-1,BF$15-1,1,1)),(1-[1]PLE!$AA$28)*OFFSET(Import.PLQ,$A20-1,BF$15-1,1,1))))</f>
        <v>0</v>
      </c>
      <c r="BG20" s="8">
        <f ca="1">IF(BG$13="",0,CHOOSE(Detalhamento.OpçãoServiços,OFFSET(Import.PLQ,$A20-1,BG$15-1,1,1),IF($E20&lt;&gt;1,IF(ISNUMBER(INDEX(Import.PLE,Detalhamento!$E20,Detalhamento!BG$15)),IF(INDEX(Import.PLE,Detalhamento!$E20,Detalhamento!BG$15)&lt;=mediçao,OFFSET(Import.PLQ,$A20-1,BG$15-1,1,1),0),0),[1]PLE!$AA$28*OFFSET(Import.PLQ,$A20-1,BG$15-1,1,1)),IF($E20&lt;&gt;1,IF(ISNUMBER(INDEX(Import.PLE,Detalhamento!$E20,Detalhamento!BG$15)),IF(INDEX(Import.PLE,Detalhamento!$E20,Detalhamento!BG$15)&lt;=mediçao,0,OFFSET(Import.PLQ,$A20-1,BG$15-1,1,1)),OFFSET(Import.PLQ,$A20-1,BG$15-1,1,1)),(1-[1]PLE!$AA$28)*OFFSET(Import.PLQ,$A20-1,BG$15-1,1,1))))</f>
        <v>0</v>
      </c>
      <c r="BH20" s="8">
        <f ca="1">IF(BH$13="",0,CHOOSE(Detalhamento.OpçãoServiços,OFFSET(Import.PLQ,$A20-1,BH$15-1,1,1),IF($E20&lt;&gt;1,IF(ISNUMBER(INDEX(Import.PLE,Detalhamento!$E20,Detalhamento!BH$15)),IF(INDEX(Import.PLE,Detalhamento!$E20,Detalhamento!BH$15)&lt;=mediçao,OFFSET(Import.PLQ,$A20-1,BH$15-1,1,1),0),0),[1]PLE!$AA$28*OFFSET(Import.PLQ,$A20-1,BH$15-1,1,1)),IF($E20&lt;&gt;1,IF(ISNUMBER(INDEX(Import.PLE,Detalhamento!$E20,Detalhamento!BH$15)),IF(INDEX(Import.PLE,Detalhamento!$E20,Detalhamento!BH$15)&lt;=mediçao,0,OFFSET(Import.PLQ,$A20-1,BH$15-1,1,1)),OFFSET(Import.PLQ,$A20-1,BH$15-1,1,1)),(1-[1]PLE!$AA$28)*OFFSET(Import.PLQ,$A20-1,BH$15-1,1,1))))</f>
        <v>0</v>
      </c>
      <c r="BI20" s="8">
        <f ca="1">IF(BI$13="",0,CHOOSE(Detalhamento.OpçãoServiços,OFFSET(Import.PLQ,$A20-1,BI$15-1,1,1),IF($E20&lt;&gt;1,IF(ISNUMBER(INDEX(Import.PLE,Detalhamento!$E20,Detalhamento!BI$15)),IF(INDEX(Import.PLE,Detalhamento!$E20,Detalhamento!BI$15)&lt;=mediçao,OFFSET(Import.PLQ,$A20-1,BI$15-1,1,1),0),0),[1]PLE!$AA$28*OFFSET(Import.PLQ,$A20-1,BI$15-1,1,1)),IF($E20&lt;&gt;1,IF(ISNUMBER(INDEX(Import.PLE,Detalhamento!$E20,Detalhamento!BI$15)),IF(INDEX(Import.PLE,Detalhamento!$E20,Detalhamento!BI$15)&lt;=mediçao,0,OFFSET(Import.PLQ,$A20-1,BI$15-1,1,1)),OFFSET(Import.PLQ,$A20-1,BI$15-1,1,1)),(1-[1]PLE!$AA$28)*OFFSET(Import.PLQ,$A20-1,BI$15-1,1,1))))</f>
        <v>0</v>
      </c>
    </row>
    <row r="21" spans="1:61" x14ac:dyDescent="0.2">
      <c r="A21" s="1">
        <v>253</v>
      </c>
      <c r="B21" s="2" t="str">
        <f t="shared" ca="1" si="2"/>
        <v>Evento</v>
      </c>
      <c r="E21" s="3">
        <f t="shared" ca="1" si="3"/>
        <v>2</v>
      </c>
      <c r="F21" s="5">
        <f t="shared" ca="1" si="4"/>
        <v>20000</v>
      </c>
      <c r="G21" s="5" t="str">
        <f t="shared" ca="1" si="5"/>
        <v>Evento</v>
      </c>
      <c r="H21" s="6" t="str">
        <f t="shared" ca="1" si="5"/>
        <v>Placa, vigas e pilares</v>
      </c>
      <c r="I21" s="7" t="str">
        <f t="shared" ca="1" si="6"/>
        <v>R$</v>
      </c>
      <c r="J21" s="8">
        <f t="shared" ca="1" si="7"/>
        <v>44757.279999999999</v>
      </c>
      <c r="K21" s="31"/>
      <c r="L21" s="8">
        <f ca="1">IF(L$13="",0,CHOOSE(Detalhamento.OpçãoServiços,OFFSET(Import.PLQ,$A21-1,L$15-1,1,1),IF($E21&lt;&gt;1,IF(ISNUMBER(INDEX(Import.PLE,Detalhamento!$E21,Detalhamento!L$15)),IF(INDEX(Import.PLE,Detalhamento!$E21,Detalhamento!L$15)&lt;=mediçao,OFFSET(Import.PLQ,$A21-1,L$15-1,1,1),0),0),[1]PLE!$AA$28*OFFSET(Import.PLQ,$A21-1,L$15-1,1,1)),IF($E21&lt;&gt;1,IF(ISNUMBER(INDEX(Import.PLE,Detalhamento!$E21,Detalhamento!L$15)),IF(INDEX(Import.PLE,Detalhamento!$E21,Detalhamento!L$15)&lt;=mediçao,0,OFFSET(Import.PLQ,$A21-1,L$15-1,1,1)),OFFSET(Import.PLQ,$A21-1,L$15-1,1,1)),(1-[1]PLE!$AA$28)*OFFSET(Import.PLQ,$A21-1,L$15-1,1,1))))</f>
        <v>44757.279999999999</v>
      </c>
      <c r="M21" s="8">
        <f ca="1">IF(M$13="",0,CHOOSE(Detalhamento.OpçãoServiços,OFFSET(Import.PLQ,$A21-1,M$15-1,1,1),IF($E21&lt;&gt;1,IF(ISNUMBER(INDEX(Import.PLE,Detalhamento!$E21,Detalhamento!M$15)),IF(INDEX(Import.PLE,Detalhamento!$E21,Detalhamento!M$15)&lt;=mediçao,OFFSET(Import.PLQ,$A21-1,M$15-1,1,1),0),0),[1]PLE!$AA$28*OFFSET(Import.PLQ,$A21-1,M$15-1,1,1)),IF($E21&lt;&gt;1,IF(ISNUMBER(INDEX(Import.PLE,Detalhamento!$E21,Detalhamento!M$15)),IF(INDEX(Import.PLE,Detalhamento!$E21,Detalhamento!M$15)&lt;=mediçao,0,OFFSET(Import.PLQ,$A21-1,M$15-1,1,1)),OFFSET(Import.PLQ,$A21-1,M$15-1,1,1)),(1-[1]PLE!$AA$28)*OFFSET(Import.PLQ,$A21-1,M$15-1,1,1))))</f>
        <v>0</v>
      </c>
      <c r="N21" s="8">
        <f ca="1">IF(N$13="",0,CHOOSE(Detalhamento.OpçãoServiços,OFFSET(Import.PLQ,$A21-1,N$15-1,1,1),IF($E21&lt;&gt;1,IF(ISNUMBER(INDEX(Import.PLE,Detalhamento!$E21,Detalhamento!N$15)),IF(INDEX(Import.PLE,Detalhamento!$E21,Detalhamento!N$15)&lt;=mediçao,OFFSET(Import.PLQ,$A21-1,N$15-1,1,1),0),0),[1]PLE!$AA$28*OFFSET(Import.PLQ,$A21-1,N$15-1,1,1)),IF($E21&lt;&gt;1,IF(ISNUMBER(INDEX(Import.PLE,Detalhamento!$E21,Detalhamento!N$15)),IF(INDEX(Import.PLE,Detalhamento!$E21,Detalhamento!N$15)&lt;=mediçao,0,OFFSET(Import.PLQ,$A21-1,N$15-1,1,1)),OFFSET(Import.PLQ,$A21-1,N$15-1,1,1)),(1-[1]PLE!$AA$28)*OFFSET(Import.PLQ,$A21-1,N$15-1,1,1))))</f>
        <v>0</v>
      </c>
      <c r="O21" s="8">
        <f ca="1">IF(O$13="",0,CHOOSE(Detalhamento.OpçãoServiços,OFFSET(Import.PLQ,$A21-1,O$15-1,1,1),IF($E21&lt;&gt;1,IF(ISNUMBER(INDEX(Import.PLE,Detalhamento!$E21,Detalhamento!O$15)),IF(INDEX(Import.PLE,Detalhamento!$E21,Detalhamento!O$15)&lt;=mediçao,OFFSET(Import.PLQ,$A21-1,O$15-1,1,1),0),0),[1]PLE!$AA$28*OFFSET(Import.PLQ,$A21-1,O$15-1,1,1)),IF($E21&lt;&gt;1,IF(ISNUMBER(INDEX(Import.PLE,Detalhamento!$E21,Detalhamento!O$15)),IF(INDEX(Import.PLE,Detalhamento!$E21,Detalhamento!O$15)&lt;=mediçao,0,OFFSET(Import.PLQ,$A21-1,O$15-1,1,1)),OFFSET(Import.PLQ,$A21-1,O$15-1,1,1)),(1-[1]PLE!$AA$28)*OFFSET(Import.PLQ,$A21-1,O$15-1,1,1))))</f>
        <v>0</v>
      </c>
      <c r="P21" s="8">
        <f ca="1">IF(P$13="",0,CHOOSE(Detalhamento.OpçãoServiços,OFFSET(Import.PLQ,$A21-1,P$15-1,1,1),IF($E21&lt;&gt;1,IF(ISNUMBER(INDEX(Import.PLE,Detalhamento!$E21,Detalhamento!P$15)),IF(INDEX(Import.PLE,Detalhamento!$E21,Detalhamento!P$15)&lt;=mediçao,OFFSET(Import.PLQ,$A21-1,P$15-1,1,1),0),0),[1]PLE!$AA$28*OFFSET(Import.PLQ,$A21-1,P$15-1,1,1)),IF($E21&lt;&gt;1,IF(ISNUMBER(INDEX(Import.PLE,Detalhamento!$E21,Detalhamento!P$15)),IF(INDEX(Import.PLE,Detalhamento!$E21,Detalhamento!P$15)&lt;=mediçao,0,OFFSET(Import.PLQ,$A21-1,P$15-1,1,1)),OFFSET(Import.PLQ,$A21-1,P$15-1,1,1)),(1-[1]PLE!$AA$28)*OFFSET(Import.PLQ,$A21-1,P$15-1,1,1))))</f>
        <v>0</v>
      </c>
      <c r="Q21" s="8">
        <f ca="1">IF(Q$13="",0,CHOOSE(Detalhamento.OpçãoServiços,OFFSET(Import.PLQ,$A21-1,Q$15-1,1,1),IF($E21&lt;&gt;1,IF(ISNUMBER(INDEX(Import.PLE,Detalhamento!$E21,Detalhamento!Q$15)),IF(INDEX(Import.PLE,Detalhamento!$E21,Detalhamento!Q$15)&lt;=mediçao,OFFSET(Import.PLQ,$A21-1,Q$15-1,1,1),0),0),[1]PLE!$AA$28*OFFSET(Import.PLQ,$A21-1,Q$15-1,1,1)),IF($E21&lt;&gt;1,IF(ISNUMBER(INDEX(Import.PLE,Detalhamento!$E21,Detalhamento!Q$15)),IF(INDEX(Import.PLE,Detalhamento!$E21,Detalhamento!Q$15)&lt;=mediçao,0,OFFSET(Import.PLQ,$A21-1,Q$15-1,1,1)),OFFSET(Import.PLQ,$A21-1,Q$15-1,1,1)),(1-[1]PLE!$AA$28)*OFFSET(Import.PLQ,$A21-1,Q$15-1,1,1))))</f>
        <v>0</v>
      </c>
      <c r="R21" s="8">
        <f ca="1">IF(R$13="",0,CHOOSE(Detalhamento.OpçãoServiços,OFFSET(Import.PLQ,$A21-1,R$15-1,1,1),IF($E21&lt;&gt;1,IF(ISNUMBER(INDEX(Import.PLE,Detalhamento!$E21,Detalhamento!R$15)),IF(INDEX(Import.PLE,Detalhamento!$E21,Detalhamento!R$15)&lt;=mediçao,OFFSET(Import.PLQ,$A21-1,R$15-1,1,1),0),0),[1]PLE!$AA$28*OFFSET(Import.PLQ,$A21-1,R$15-1,1,1)),IF($E21&lt;&gt;1,IF(ISNUMBER(INDEX(Import.PLE,Detalhamento!$E21,Detalhamento!R$15)),IF(INDEX(Import.PLE,Detalhamento!$E21,Detalhamento!R$15)&lt;=mediçao,0,OFFSET(Import.PLQ,$A21-1,R$15-1,1,1)),OFFSET(Import.PLQ,$A21-1,R$15-1,1,1)),(1-[1]PLE!$AA$28)*OFFSET(Import.PLQ,$A21-1,R$15-1,1,1))))</f>
        <v>0</v>
      </c>
      <c r="S21" s="8">
        <f ca="1">IF(S$13="",0,CHOOSE(Detalhamento.OpçãoServiços,OFFSET(Import.PLQ,$A21-1,S$15-1,1,1),IF($E21&lt;&gt;1,IF(ISNUMBER(INDEX(Import.PLE,Detalhamento!$E21,Detalhamento!S$15)),IF(INDEX(Import.PLE,Detalhamento!$E21,Detalhamento!S$15)&lt;=mediçao,OFFSET(Import.PLQ,$A21-1,S$15-1,1,1),0),0),[1]PLE!$AA$28*OFFSET(Import.PLQ,$A21-1,S$15-1,1,1)),IF($E21&lt;&gt;1,IF(ISNUMBER(INDEX(Import.PLE,Detalhamento!$E21,Detalhamento!S$15)),IF(INDEX(Import.PLE,Detalhamento!$E21,Detalhamento!S$15)&lt;=mediçao,0,OFFSET(Import.PLQ,$A21-1,S$15-1,1,1)),OFFSET(Import.PLQ,$A21-1,S$15-1,1,1)),(1-[1]PLE!$AA$28)*OFFSET(Import.PLQ,$A21-1,S$15-1,1,1))))</f>
        <v>0</v>
      </c>
      <c r="T21" s="8">
        <f ca="1">IF(T$13="",0,CHOOSE(Detalhamento.OpçãoServiços,OFFSET(Import.PLQ,$A21-1,T$15-1,1,1),IF($E21&lt;&gt;1,IF(ISNUMBER(INDEX(Import.PLE,Detalhamento!$E21,Detalhamento!T$15)),IF(INDEX(Import.PLE,Detalhamento!$E21,Detalhamento!T$15)&lt;=mediçao,OFFSET(Import.PLQ,$A21-1,T$15-1,1,1),0),0),[1]PLE!$AA$28*OFFSET(Import.PLQ,$A21-1,T$15-1,1,1)),IF($E21&lt;&gt;1,IF(ISNUMBER(INDEX(Import.PLE,Detalhamento!$E21,Detalhamento!T$15)),IF(INDEX(Import.PLE,Detalhamento!$E21,Detalhamento!T$15)&lt;=mediçao,0,OFFSET(Import.PLQ,$A21-1,T$15-1,1,1)),OFFSET(Import.PLQ,$A21-1,T$15-1,1,1)),(1-[1]PLE!$AA$28)*OFFSET(Import.PLQ,$A21-1,T$15-1,1,1))))</f>
        <v>0</v>
      </c>
      <c r="U21" s="8">
        <f ca="1">IF(U$13="",0,CHOOSE(Detalhamento.OpçãoServiços,OFFSET(Import.PLQ,$A21-1,U$15-1,1,1),IF($E21&lt;&gt;1,IF(ISNUMBER(INDEX(Import.PLE,Detalhamento!$E21,Detalhamento!U$15)),IF(INDEX(Import.PLE,Detalhamento!$E21,Detalhamento!U$15)&lt;=mediçao,OFFSET(Import.PLQ,$A21-1,U$15-1,1,1),0),0),[1]PLE!$AA$28*OFFSET(Import.PLQ,$A21-1,U$15-1,1,1)),IF($E21&lt;&gt;1,IF(ISNUMBER(INDEX(Import.PLE,Detalhamento!$E21,Detalhamento!U$15)),IF(INDEX(Import.PLE,Detalhamento!$E21,Detalhamento!U$15)&lt;=mediçao,0,OFFSET(Import.PLQ,$A21-1,U$15-1,1,1)),OFFSET(Import.PLQ,$A21-1,U$15-1,1,1)),(1-[1]PLE!$AA$28)*OFFSET(Import.PLQ,$A21-1,U$15-1,1,1))))</f>
        <v>0</v>
      </c>
      <c r="V21" s="8">
        <f ca="1">IF(V$13="",0,CHOOSE(Detalhamento.OpçãoServiços,OFFSET(Import.PLQ,$A21-1,V$15-1,1,1),IF($E21&lt;&gt;1,IF(ISNUMBER(INDEX(Import.PLE,Detalhamento!$E21,Detalhamento!V$15)),IF(INDEX(Import.PLE,Detalhamento!$E21,Detalhamento!V$15)&lt;=mediçao,OFFSET(Import.PLQ,$A21-1,V$15-1,1,1),0),0),[1]PLE!$AA$28*OFFSET(Import.PLQ,$A21-1,V$15-1,1,1)),IF($E21&lt;&gt;1,IF(ISNUMBER(INDEX(Import.PLE,Detalhamento!$E21,Detalhamento!V$15)),IF(INDEX(Import.PLE,Detalhamento!$E21,Detalhamento!V$15)&lt;=mediçao,0,OFFSET(Import.PLQ,$A21-1,V$15-1,1,1)),OFFSET(Import.PLQ,$A21-1,V$15-1,1,1)),(1-[1]PLE!$AA$28)*OFFSET(Import.PLQ,$A21-1,V$15-1,1,1))))</f>
        <v>0</v>
      </c>
      <c r="W21" s="8">
        <f ca="1">IF(W$13="",0,CHOOSE(Detalhamento.OpçãoServiços,OFFSET(Import.PLQ,$A21-1,W$15-1,1,1),IF($E21&lt;&gt;1,IF(ISNUMBER(INDEX(Import.PLE,Detalhamento!$E21,Detalhamento!W$15)),IF(INDEX(Import.PLE,Detalhamento!$E21,Detalhamento!W$15)&lt;=mediçao,OFFSET(Import.PLQ,$A21-1,W$15-1,1,1),0),0),[1]PLE!$AA$28*OFFSET(Import.PLQ,$A21-1,W$15-1,1,1)),IF($E21&lt;&gt;1,IF(ISNUMBER(INDEX(Import.PLE,Detalhamento!$E21,Detalhamento!W$15)),IF(INDEX(Import.PLE,Detalhamento!$E21,Detalhamento!W$15)&lt;=mediçao,0,OFFSET(Import.PLQ,$A21-1,W$15-1,1,1)),OFFSET(Import.PLQ,$A21-1,W$15-1,1,1)),(1-[1]PLE!$AA$28)*OFFSET(Import.PLQ,$A21-1,W$15-1,1,1))))</f>
        <v>0</v>
      </c>
      <c r="X21" s="8">
        <f ca="1">IF(X$13="",0,CHOOSE(Detalhamento.OpçãoServiços,OFFSET(Import.PLQ,$A21-1,X$15-1,1,1),IF($E21&lt;&gt;1,IF(ISNUMBER(INDEX(Import.PLE,Detalhamento!$E21,Detalhamento!X$15)),IF(INDEX(Import.PLE,Detalhamento!$E21,Detalhamento!X$15)&lt;=mediçao,OFFSET(Import.PLQ,$A21-1,X$15-1,1,1),0),0),[1]PLE!$AA$28*OFFSET(Import.PLQ,$A21-1,X$15-1,1,1)),IF($E21&lt;&gt;1,IF(ISNUMBER(INDEX(Import.PLE,Detalhamento!$E21,Detalhamento!X$15)),IF(INDEX(Import.PLE,Detalhamento!$E21,Detalhamento!X$15)&lt;=mediçao,0,OFFSET(Import.PLQ,$A21-1,X$15-1,1,1)),OFFSET(Import.PLQ,$A21-1,X$15-1,1,1)),(1-[1]PLE!$AA$28)*OFFSET(Import.PLQ,$A21-1,X$15-1,1,1))))</f>
        <v>0</v>
      </c>
      <c r="Y21" s="8">
        <f ca="1">IF(Y$13="",0,CHOOSE(Detalhamento.OpçãoServiços,OFFSET(Import.PLQ,$A21-1,Y$15-1,1,1),IF($E21&lt;&gt;1,IF(ISNUMBER(INDEX(Import.PLE,Detalhamento!$E21,Detalhamento!Y$15)),IF(INDEX(Import.PLE,Detalhamento!$E21,Detalhamento!Y$15)&lt;=mediçao,OFFSET(Import.PLQ,$A21-1,Y$15-1,1,1),0),0),[1]PLE!$AA$28*OFFSET(Import.PLQ,$A21-1,Y$15-1,1,1)),IF($E21&lt;&gt;1,IF(ISNUMBER(INDEX(Import.PLE,Detalhamento!$E21,Detalhamento!Y$15)),IF(INDEX(Import.PLE,Detalhamento!$E21,Detalhamento!Y$15)&lt;=mediçao,0,OFFSET(Import.PLQ,$A21-1,Y$15-1,1,1)),OFFSET(Import.PLQ,$A21-1,Y$15-1,1,1)),(1-[1]PLE!$AA$28)*OFFSET(Import.PLQ,$A21-1,Y$15-1,1,1))))</f>
        <v>0</v>
      </c>
      <c r="Z21" s="8">
        <f ca="1">IF(Z$13="",0,CHOOSE(Detalhamento.OpçãoServiços,OFFSET(Import.PLQ,$A21-1,Z$15-1,1,1),IF($E21&lt;&gt;1,IF(ISNUMBER(INDEX(Import.PLE,Detalhamento!$E21,Detalhamento!Z$15)),IF(INDEX(Import.PLE,Detalhamento!$E21,Detalhamento!Z$15)&lt;=mediçao,OFFSET(Import.PLQ,$A21-1,Z$15-1,1,1),0),0),[1]PLE!$AA$28*OFFSET(Import.PLQ,$A21-1,Z$15-1,1,1)),IF($E21&lt;&gt;1,IF(ISNUMBER(INDEX(Import.PLE,Detalhamento!$E21,Detalhamento!Z$15)),IF(INDEX(Import.PLE,Detalhamento!$E21,Detalhamento!Z$15)&lt;=mediçao,0,OFFSET(Import.PLQ,$A21-1,Z$15-1,1,1)),OFFSET(Import.PLQ,$A21-1,Z$15-1,1,1)),(1-[1]PLE!$AA$28)*OFFSET(Import.PLQ,$A21-1,Z$15-1,1,1))))</f>
        <v>0</v>
      </c>
      <c r="AA21" s="8">
        <f ca="1">IF(AA$13="",0,CHOOSE(Detalhamento.OpçãoServiços,OFFSET(Import.PLQ,$A21-1,AA$15-1,1,1),IF($E21&lt;&gt;1,IF(ISNUMBER(INDEX(Import.PLE,Detalhamento!$E21,Detalhamento!AA$15)),IF(INDEX(Import.PLE,Detalhamento!$E21,Detalhamento!AA$15)&lt;=mediçao,OFFSET(Import.PLQ,$A21-1,AA$15-1,1,1),0),0),[1]PLE!$AA$28*OFFSET(Import.PLQ,$A21-1,AA$15-1,1,1)),IF($E21&lt;&gt;1,IF(ISNUMBER(INDEX(Import.PLE,Detalhamento!$E21,Detalhamento!AA$15)),IF(INDEX(Import.PLE,Detalhamento!$E21,Detalhamento!AA$15)&lt;=mediçao,0,OFFSET(Import.PLQ,$A21-1,AA$15-1,1,1)),OFFSET(Import.PLQ,$A21-1,AA$15-1,1,1)),(1-[1]PLE!$AA$28)*OFFSET(Import.PLQ,$A21-1,AA$15-1,1,1))))</f>
        <v>0</v>
      </c>
      <c r="AB21" s="8">
        <f ca="1">IF(AB$13="",0,CHOOSE(Detalhamento.OpçãoServiços,OFFSET(Import.PLQ,$A21-1,AB$15-1,1,1),IF($E21&lt;&gt;1,IF(ISNUMBER(INDEX(Import.PLE,Detalhamento!$E21,Detalhamento!AB$15)),IF(INDEX(Import.PLE,Detalhamento!$E21,Detalhamento!AB$15)&lt;=mediçao,OFFSET(Import.PLQ,$A21-1,AB$15-1,1,1),0),0),[1]PLE!$AA$28*OFFSET(Import.PLQ,$A21-1,AB$15-1,1,1)),IF($E21&lt;&gt;1,IF(ISNUMBER(INDEX(Import.PLE,Detalhamento!$E21,Detalhamento!AB$15)),IF(INDEX(Import.PLE,Detalhamento!$E21,Detalhamento!AB$15)&lt;=mediçao,0,OFFSET(Import.PLQ,$A21-1,AB$15-1,1,1)),OFFSET(Import.PLQ,$A21-1,AB$15-1,1,1)),(1-[1]PLE!$AA$28)*OFFSET(Import.PLQ,$A21-1,AB$15-1,1,1))))</f>
        <v>0</v>
      </c>
      <c r="AC21" s="8">
        <f ca="1">IF(AC$13="",0,CHOOSE(Detalhamento.OpçãoServiços,OFFSET(Import.PLQ,$A21-1,AC$15-1,1,1),IF($E21&lt;&gt;1,IF(ISNUMBER(INDEX(Import.PLE,Detalhamento!$E21,Detalhamento!AC$15)),IF(INDEX(Import.PLE,Detalhamento!$E21,Detalhamento!AC$15)&lt;=mediçao,OFFSET(Import.PLQ,$A21-1,AC$15-1,1,1),0),0),[1]PLE!$AA$28*OFFSET(Import.PLQ,$A21-1,AC$15-1,1,1)),IF($E21&lt;&gt;1,IF(ISNUMBER(INDEX(Import.PLE,Detalhamento!$E21,Detalhamento!AC$15)),IF(INDEX(Import.PLE,Detalhamento!$E21,Detalhamento!AC$15)&lt;=mediçao,0,OFFSET(Import.PLQ,$A21-1,AC$15-1,1,1)),OFFSET(Import.PLQ,$A21-1,AC$15-1,1,1)),(1-[1]PLE!$AA$28)*OFFSET(Import.PLQ,$A21-1,AC$15-1,1,1))))</f>
        <v>0</v>
      </c>
      <c r="AD21" s="8">
        <f ca="1">IF(AD$13="",0,CHOOSE(Detalhamento.OpçãoServiços,OFFSET(Import.PLQ,$A21-1,AD$15-1,1,1),IF($E21&lt;&gt;1,IF(ISNUMBER(INDEX(Import.PLE,Detalhamento!$E21,Detalhamento!AD$15)),IF(INDEX(Import.PLE,Detalhamento!$E21,Detalhamento!AD$15)&lt;=mediçao,OFFSET(Import.PLQ,$A21-1,AD$15-1,1,1),0),0),[1]PLE!$AA$28*OFFSET(Import.PLQ,$A21-1,AD$15-1,1,1)),IF($E21&lt;&gt;1,IF(ISNUMBER(INDEX(Import.PLE,Detalhamento!$E21,Detalhamento!AD$15)),IF(INDEX(Import.PLE,Detalhamento!$E21,Detalhamento!AD$15)&lt;=mediçao,0,OFFSET(Import.PLQ,$A21-1,AD$15-1,1,1)),OFFSET(Import.PLQ,$A21-1,AD$15-1,1,1)),(1-[1]PLE!$AA$28)*OFFSET(Import.PLQ,$A21-1,AD$15-1,1,1))))</f>
        <v>0</v>
      </c>
      <c r="AE21" s="8">
        <f ca="1">IF(AE$13="",0,CHOOSE(Detalhamento.OpçãoServiços,OFFSET(Import.PLQ,$A21-1,AE$15-1,1,1),IF($E21&lt;&gt;1,IF(ISNUMBER(INDEX(Import.PLE,Detalhamento!$E21,Detalhamento!AE$15)),IF(INDEX(Import.PLE,Detalhamento!$E21,Detalhamento!AE$15)&lt;=mediçao,OFFSET(Import.PLQ,$A21-1,AE$15-1,1,1),0),0),[1]PLE!$AA$28*OFFSET(Import.PLQ,$A21-1,AE$15-1,1,1)),IF($E21&lt;&gt;1,IF(ISNUMBER(INDEX(Import.PLE,Detalhamento!$E21,Detalhamento!AE$15)),IF(INDEX(Import.PLE,Detalhamento!$E21,Detalhamento!AE$15)&lt;=mediçao,0,OFFSET(Import.PLQ,$A21-1,AE$15-1,1,1)),OFFSET(Import.PLQ,$A21-1,AE$15-1,1,1)),(1-[1]PLE!$AA$28)*OFFSET(Import.PLQ,$A21-1,AE$15-1,1,1))))</f>
        <v>0</v>
      </c>
      <c r="AF21" s="8">
        <f ca="1">IF(AF$13="",0,CHOOSE(Detalhamento.OpçãoServiços,OFFSET(Import.PLQ,$A21-1,AF$15-1,1,1),IF($E21&lt;&gt;1,IF(ISNUMBER(INDEX(Import.PLE,Detalhamento!$E21,Detalhamento!AF$15)),IF(INDEX(Import.PLE,Detalhamento!$E21,Detalhamento!AF$15)&lt;=mediçao,OFFSET(Import.PLQ,$A21-1,AF$15-1,1,1),0),0),[1]PLE!$AA$28*OFFSET(Import.PLQ,$A21-1,AF$15-1,1,1)),IF($E21&lt;&gt;1,IF(ISNUMBER(INDEX(Import.PLE,Detalhamento!$E21,Detalhamento!AF$15)),IF(INDEX(Import.PLE,Detalhamento!$E21,Detalhamento!AF$15)&lt;=mediçao,0,OFFSET(Import.PLQ,$A21-1,AF$15-1,1,1)),OFFSET(Import.PLQ,$A21-1,AF$15-1,1,1)),(1-[1]PLE!$AA$28)*OFFSET(Import.PLQ,$A21-1,AF$15-1,1,1))))</f>
        <v>0</v>
      </c>
      <c r="AG21" s="8">
        <f ca="1">IF(AG$13="",0,CHOOSE(Detalhamento.OpçãoServiços,OFFSET(Import.PLQ,$A21-1,AG$15-1,1,1),IF($E21&lt;&gt;1,IF(ISNUMBER(INDEX(Import.PLE,Detalhamento!$E21,Detalhamento!AG$15)),IF(INDEX(Import.PLE,Detalhamento!$E21,Detalhamento!AG$15)&lt;=mediçao,OFFSET(Import.PLQ,$A21-1,AG$15-1,1,1),0),0),[1]PLE!$AA$28*OFFSET(Import.PLQ,$A21-1,AG$15-1,1,1)),IF($E21&lt;&gt;1,IF(ISNUMBER(INDEX(Import.PLE,Detalhamento!$E21,Detalhamento!AG$15)),IF(INDEX(Import.PLE,Detalhamento!$E21,Detalhamento!AG$15)&lt;=mediçao,0,OFFSET(Import.PLQ,$A21-1,AG$15-1,1,1)),OFFSET(Import.PLQ,$A21-1,AG$15-1,1,1)),(1-[1]PLE!$AA$28)*OFFSET(Import.PLQ,$A21-1,AG$15-1,1,1))))</f>
        <v>0</v>
      </c>
      <c r="AH21" s="8">
        <f ca="1">IF(AH$13="",0,CHOOSE(Detalhamento.OpçãoServiços,OFFSET(Import.PLQ,$A21-1,AH$15-1,1,1),IF($E21&lt;&gt;1,IF(ISNUMBER(INDEX(Import.PLE,Detalhamento!$E21,Detalhamento!AH$15)),IF(INDEX(Import.PLE,Detalhamento!$E21,Detalhamento!AH$15)&lt;=mediçao,OFFSET(Import.PLQ,$A21-1,AH$15-1,1,1),0),0),[1]PLE!$AA$28*OFFSET(Import.PLQ,$A21-1,AH$15-1,1,1)),IF($E21&lt;&gt;1,IF(ISNUMBER(INDEX(Import.PLE,Detalhamento!$E21,Detalhamento!AH$15)),IF(INDEX(Import.PLE,Detalhamento!$E21,Detalhamento!AH$15)&lt;=mediçao,0,OFFSET(Import.PLQ,$A21-1,AH$15-1,1,1)),OFFSET(Import.PLQ,$A21-1,AH$15-1,1,1)),(1-[1]PLE!$AA$28)*OFFSET(Import.PLQ,$A21-1,AH$15-1,1,1))))</f>
        <v>0</v>
      </c>
      <c r="AI21" s="8">
        <f ca="1">IF(AI$13="",0,CHOOSE(Detalhamento.OpçãoServiços,OFFSET(Import.PLQ,$A21-1,AI$15-1,1,1),IF($E21&lt;&gt;1,IF(ISNUMBER(INDEX(Import.PLE,Detalhamento!$E21,Detalhamento!AI$15)),IF(INDEX(Import.PLE,Detalhamento!$E21,Detalhamento!AI$15)&lt;=mediçao,OFFSET(Import.PLQ,$A21-1,AI$15-1,1,1),0),0),[1]PLE!$AA$28*OFFSET(Import.PLQ,$A21-1,AI$15-1,1,1)),IF($E21&lt;&gt;1,IF(ISNUMBER(INDEX(Import.PLE,Detalhamento!$E21,Detalhamento!AI$15)),IF(INDEX(Import.PLE,Detalhamento!$E21,Detalhamento!AI$15)&lt;=mediçao,0,OFFSET(Import.PLQ,$A21-1,AI$15-1,1,1)),OFFSET(Import.PLQ,$A21-1,AI$15-1,1,1)),(1-[1]PLE!$AA$28)*OFFSET(Import.PLQ,$A21-1,AI$15-1,1,1))))</f>
        <v>0</v>
      </c>
      <c r="AJ21" s="8">
        <f ca="1">IF(AJ$13="",0,CHOOSE(Detalhamento.OpçãoServiços,OFFSET(Import.PLQ,$A21-1,AJ$15-1,1,1),IF($E21&lt;&gt;1,IF(ISNUMBER(INDEX(Import.PLE,Detalhamento!$E21,Detalhamento!AJ$15)),IF(INDEX(Import.PLE,Detalhamento!$E21,Detalhamento!AJ$15)&lt;=mediçao,OFFSET(Import.PLQ,$A21-1,AJ$15-1,1,1),0),0),[1]PLE!$AA$28*OFFSET(Import.PLQ,$A21-1,AJ$15-1,1,1)),IF($E21&lt;&gt;1,IF(ISNUMBER(INDEX(Import.PLE,Detalhamento!$E21,Detalhamento!AJ$15)),IF(INDEX(Import.PLE,Detalhamento!$E21,Detalhamento!AJ$15)&lt;=mediçao,0,OFFSET(Import.PLQ,$A21-1,AJ$15-1,1,1)),OFFSET(Import.PLQ,$A21-1,AJ$15-1,1,1)),(1-[1]PLE!$AA$28)*OFFSET(Import.PLQ,$A21-1,AJ$15-1,1,1))))</f>
        <v>0</v>
      </c>
      <c r="AK21" s="8">
        <f ca="1">IF(AK$13="",0,CHOOSE(Detalhamento.OpçãoServiços,OFFSET(Import.PLQ,$A21-1,AK$15-1,1,1),IF($E21&lt;&gt;1,IF(ISNUMBER(INDEX(Import.PLE,Detalhamento!$E21,Detalhamento!AK$15)),IF(INDEX(Import.PLE,Detalhamento!$E21,Detalhamento!AK$15)&lt;=mediçao,OFFSET(Import.PLQ,$A21-1,AK$15-1,1,1),0),0),[1]PLE!$AA$28*OFFSET(Import.PLQ,$A21-1,AK$15-1,1,1)),IF($E21&lt;&gt;1,IF(ISNUMBER(INDEX(Import.PLE,Detalhamento!$E21,Detalhamento!AK$15)),IF(INDEX(Import.PLE,Detalhamento!$E21,Detalhamento!AK$15)&lt;=mediçao,0,OFFSET(Import.PLQ,$A21-1,AK$15-1,1,1)),OFFSET(Import.PLQ,$A21-1,AK$15-1,1,1)),(1-[1]PLE!$AA$28)*OFFSET(Import.PLQ,$A21-1,AK$15-1,1,1))))</f>
        <v>0</v>
      </c>
      <c r="AL21" s="8">
        <f ca="1">IF(AL$13="",0,CHOOSE(Detalhamento.OpçãoServiços,OFFSET(Import.PLQ,$A21-1,AL$15-1,1,1),IF($E21&lt;&gt;1,IF(ISNUMBER(INDEX(Import.PLE,Detalhamento!$E21,Detalhamento!AL$15)),IF(INDEX(Import.PLE,Detalhamento!$E21,Detalhamento!AL$15)&lt;=mediçao,OFFSET(Import.PLQ,$A21-1,AL$15-1,1,1),0),0),[1]PLE!$AA$28*OFFSET(Import.PLQ,$A21-1,AL$15-1,1,1)),IF($E21&lt;&gt;1,IF(ISNUMBER(INDEX(Import.PLE,Detalhamento!$E21,Detalhamento!AL$15)),IF(INDEX(Import.PLE,Detalhamento!$E21,Detalhamento!AL$15)&lt;=mediçao,0,OFFSET(Import.PLQ,$A21-1,AL$15-1,1,1)),OFFSET(Import.PLQ,$A21-1,AL$15-1,1,1)),(1-[1]PLE!$AA$28)*OFFSET(Import.PLQ,$A21-1,AL$15-1,1,1))))</f>
        <v>0</v>
      </c>
      <c r="AM21" s="8">
        <f ca="1">IF(AM$13="",0,CHOOSE(Detalhamento.OpçãoServiços,OFFSET(Import.PLQ,$A21-1,AM$15-1,1,1),IF($E21&lt;&gt;1,IF(ISNUMBER(INDEX(Import.PLE,Detalhamento!$E21,Detalhamento!AM$15)),IF(INDEX(Import.PLE,Detalhamento!$E21,Detalhamento!AM$15)&lt;=mediçao,OFFSET(Import.PLQ,$A21-1,AM$15-1,1,1),0),0),[1]PLE!$AA$28*OFFSET(Import.PLQ,$A21-1,AM$15-1,1,1)),IF($E21&lt;&gt;1,IF(ISNUMBER(INDEX(Import.PLE,Detalhamento!$E21,Detalhamento!AM$15)),IF(INDEX(Import.PLE,Detalhamento!$E21,Detalhamento!AM$15)&lt;=mediçao,0,OFFSET(Import.PLQ,$A21-1,AM$15-1,1,1)),OFFSET(Import.PLQ,$A21-1,AM$15-1,1,1)),(1-[1]PLE!$AA$28)*OFFSET(Import.PLQ,$A21-1,AM$15-1,1,1))))</f>
        <v>0</v>
      </c>
      <c r="AN21" s="8">
        <f ca="1">IF(AN$13="",0,CHOOSE(Detalhamento.OpçãoServiços,OFFSET(Import.PLQ,$A21-1,AN$15-1,1,1),IF($E21&lt;&gt;1,IF(ISNUMBER(INDEX(Import.PLE,Detalhamento!$E21,Detalhamento!AN$15)),IF(INDEX(Import.PLE,Detalhamento!$E21,Detalhamento!AN$15)&lt;=mediçao,OFFSET(Import.PLQ,$A21-1,AN$15-1,1,1),0),0),[1]PLE!$AA$28*OFFSET(Import.PLQ,$A21-1,AN$15-1,1,1)),IF($E21&lt;&gt;1,IF(ISNUMBER(INDEX(Import.PLE,Detalhamento!$E21,Detalhamento!AN$15)),IF(INDEX(Import.PLE,Detalhamento!$E21,Detalhamento!AN$15)&lt;=mediçao,0,OFFSET(Import.PLQ,$A21-1,AN$15-1,1,1)),OFFSET(Import.PLQ,$A21-1,AN$15-1,1,1)),(1-[1]PLE!$AA$28)*OFFSET(Import.PLQ,$A21-1,AN$15-1,1,1))))</f>
        <v>0</v>
      </c>
      <c r="AO21" s="8">
        <f ca="1">IF(AO$13="",0,CHOOSE(Detalhamento.OpçãoServiços,OFFSET(Import.PLQ,$A21-1,AO$15-1,1,1),IF($E21&lt;&gt;1,IF(ISNUMBER(INDEX(Import.PLE,Detalhamento!$E21,Detalhamento!AO$15)),IF(INDEX(Import.PLE,Detalhamento!$E21,Detalhamento!AO$15)&lt;=mediçao,OFFSET(Import.PLQ,$A21-1,AO$15-1,1,1),0),0),[1]PLE!$AA$28*OFFSET(Import.PLQ,$A21-1,AO$15-1,1,1)),IF($E21&lt;&gt;1,IF(ISNUMBER(INDEX(Import.PLE,Detalhamento!$E21,Detalhamento!AO$15)),IF(INDEX(Import.PLE,Detalhamento!$E21,Detalhamento!AO$15)&lt;=mediçao,0,OFFSET(Import.PLQ,$A21-1,AO$15-1,1,1)),OFFSET(Import.PLQ,$A21-1,AO$15-1,1,1)),(1-[1]PLE!$AA$28)*OFFSET(Import.PLQ,$A21-1,AO$15-1,1,1))))</f>
        <v>0</v>
      </c>
      <c r="AP21" s="8">
        <f ca="1">IF(AP$13="",0,CHOOSE(Detalhamento.OpçãoServiços,OFFSET(Import.PLQ,$A21-1,AP$15-1,1,1),IF($E21&lt;&gt;1,IF(ISNUMBER(INDEX(Import.PLE,Detalhamento!$E21,Detalhamento!AP$15)),IF(INDEX(Import.PLE,Detalhamento!$E21,Detalhamento!AP$15)&lt;=mediçao,OFFSET(Import.PLQ,$A21-1,AP$15-1,1,1),0),0),[1]PLE!$AA$28*OFFSET(Import.PLQ,$A21-1,AP$15-1,1,1)),IF($E21&lt;&gt;1,IF(ISNUMBER(INDEX(Import.PLE,Detalhamento!$E21,Detalhamento!AP$15)),IF(INDEX(Import.PLE,Detalhamento!$E21,Detalhamento!AP$15)&lt;=mediçao,0,OFFSET(Import.PLQ,$A21-1,AP$15-1,1,1)),OFFSET(Import.PLQ,$A21-1,AP$15-1,1,1)),(1-[1]PLE!$AA$28)*OFFSET(Import.PLQ,$A21-1,AP$15-1,1,1))))</f>
        <v>0</v>
      </c>
      <c r="AQ21" s="8">
        <f ca="1">IF(AQ$13="",0,CHOOSE(Detalhamento.OpçãoServiços,OFFSET(Import.PLQ,$A21-1,AQ$15-1,1,1),IF($E21&lt;&gt;1,IF(ISNUMBER(INDEX(Import.PLE,Detalhamento!$E21,Detalhamento!AQ$15)),IF(INDEX(Import.PLE,Detalhamento!$E21,Detalhamento!AQ$15)&lt;=mediçao,OFFSET(Import.PLQ,$A21-1,AQ$15-1,1,1),0),0),[1]PLE!$AA$28*OFFSET(Import.PLQ,$A21-1,AQ$15-1,1,1)),IF($E21&lt;&gt;1,IF(ISNUMBER(INDEX(Import.PLE,Detalhamento!$E21,Detalhamento!AQ$15)),IF(INDEX(Import.PLE,Detalhamento!$E21,Detalhamento!AQ$15)&lt;=mediçao,0,OFFSET(Import.PLQ,$A21-1,AQ$15-1,1,1)),OFFSET(Import.PLQ,$A21-1,AQ$15-1,1,1)),(1-[1]PLE!$AA$28)*OFFSET(Import.PLQ,$A21-1,AQ$15-1,1,1))))</f>
        <v>0</v>
      </c>
      <c r="AR21" s="8">
        <f ca="1">IF(AR$13="",0,CHOOSE(Detalhamento.OpçãoServiços,OFFSET(Import.PLQ,$A21-1,AR$15-1,1,1),IF($E21&lt;&gt;1,IF(ISNUMBER(INDEX(Import.PLE,Detalhamento!$E21,Detalhamento!AR$15)),IF(INDEX(Import.PLE,Detalhamento!$E21,Detalhamento!AR$15)&lt;=mediçao,OFFSET(Import.PLQ,$A21-1,AR$15-1,1,1),0),0),[1]PLE!$AA$28*OFFSET(Import.PLQ,$A21-1,AR$15-1,1,1)),IF($E21&lt;&gt;1,IF(ISNUMBER(INDEX(Import.PLE,Detalhamento!$E21,Detalhamento!AR$15)),IF(INDEX(Import.PLE,Detalhamento!$E21,Detalhamento!AR$15)&lt;=mediçao,0,OFFSET(Import.PLQ,$A21-1,AR$15-1,1,1)),OFFSET(Import.PLQ,$A21-1,AR$15-1,1,1)),(1-[1]PLE!$AA$28)*OFFSET(Import.PLQ,$A21-1,AR$15-1,1,1))))</f>
        <v>0</v>
      </c>
      <c r="AS21" s="8">
        <f ca="1">IF(AS$13="",0,CHOOSE(Detalhamento.OpçãoServiços,OFFSET(Import.PLQ,$A21-1,AS$15-1,1,1),IF($E21&lt;&gt;1,IF(ISNUMBER(INDEX(Import.PLE,Detalhamento!$E21,Detalhamento!AS$15)),IF(INDEX(Import.PLE,Detalhamento!$E21,Detalhamento!AS$15)&lt;=mediçao,OFFSET(Import.PLQ,$A21-1,AS$15-1,1,1),0),0),[1]PLE!$AA$28*OFFSET(Import.PLQ,$A21-1,AS$15-1,1,1)),IF($E21&lt;&gt;1,IF(ISNUMBER(INDEX(Import.PLE,Detalhamento!$E21,Detalhamento!AS$15)),IF(INDEX(Import.PLE,Detalhamento!$E21,Detalhamento!AS$15)&lt;=mediçao,0,OFFSET(Import.PLQ,$A21-1,AS$15-1,1,1)),OFFSET(Import.PLQ,$A21-1,AS$15-1,1,1)),(1-[1]PLE!$AA$28)*OFFSET(Import.PLQ,$A21-1,AS$15-1,1,1))))</f>
        <v>0</v>
      </c>
      <c r="AT21" s="8">
        <f ca="1">IF(AT$13="",0,CHOOSE(Detalhamento.OpçãoServiços,OFFSET(Import.PLQ,$A21-1,AT$15-1,1,1),IF($E21&lt;&gt;1,IF(ISNUMBER(INDEX(Import.PLE,Detalhamento!$E21,Detalhamento!AT$15)),IF(INDEX(Import.PLE,Detalhamento!$E21,Detalhamento!AT$15)&lt;=mediçao,OFFSET(Import.PLQ,$A21-1,AT$15-1,1,1),0),0),[1]PLE!$AA$28*OFFSET(Import.PLQ,$A21-1,AT$15-1,1,1)),IF($E21&lt;&gt;1,IF(ISNUMBER(INDEX(Import.PLE,Detalhamento!$E21,Detalhamento!AT$15)),IF(INDEX(Import.PLE,Detalhamento!$E21,Detalhamento!AT$15)&lt;=mediçao,0,OFFSET(Import.PLQ,$A21-1,AT$15-1,1,1)),OFFSET(Import.PLQ,$A21-1,AT$15-1,1,1)),(1-[1]PLE!$AA$28)*OFFSET(Import.PLQ,$A21-1,AT$15-1,1,1))))</f>
        <v>0</v>
      </c>
      <c r="AU21" s="8">
        <f ca="1">IF(AU$13="",0,CHOOSE(Detalhamento.OpçãoServiços,OFFSET(Import.PLQ,$A21-1,AU$15-1,1,1),IF($E21&lt;&gt;1,IF(ISNUMBER(INDEX(Import.PLE,Detalhamento!$E21,Detalhamento!AU$15)),IF(INDEX(Import.PLE,Detalhamento!$E21,Detalhamento!AU$15)&lt;=mediçao,OFFSET(Import.PLQ,$A21-1,AU$15-1,1,1),0),0),[1]PLE!$AA$28*OFFSET(Import.PLQ,$A21-1,AU$15-1,1,1)),IF($E21&lt;&gt;1,IF(ISNUMBER(INDEX(Import.PLE,Detalhamento!$E21,Detalhamento!AU$15)),IF(INDEX(Import.PLE,Detalhamento!$E21,Detalhamento!AU$15)&lt;=mediçao,0,OFFSET(Import.PLQ,$A21-1,AU$15-1,1,1)),OFFSET(Import.PLQ,$A21-1,AU$15-1,1,1)),(1-[1]PLE!$AA$28)*OFFSET(Import.PLQ,$A21-1,AU$15-1,1,1))))</f>
        <v>0</v>
      </c>
      <c r="AV21" s="8">
        <f ca="1">IF(AV$13="",0,CHOOSE(Detalhamento.OpçãoServiços,OFFSET(Import.PLQ,$A21-1,AV$15-1,1,1),IF($E21&lt;&gt;1,IF(ISNUMBER(INDEX(Import.PLE,Detalhamento!$E21,Detalhamento!AV$15)),IF(INDEX(Import.PLE,Detalhamento!$E21,Detalhamento!AV$15)&lt;=mediçao,OFFSET(Import.PLQ,$A21-1,AV$15-1,1,1),0),0),[1]PLE!$AA$28*OFFSET(Import.PLQ,$A21-1,AV$15-1,1,1)),IF($E21&lt;&gt;1,IF(ISNUMBER(INDEX(Import.PLE,Detalhamento!$E21,Detalhamento!AV$15)),IF(INDEX(Import.PLE,Detalhamento!$E21,Detalhamento!AV$15)&lt;=mediçao,0,OFFSET(Import.PLQ,$A21-1,AV$15-1,1,1)),OFFSET(Import.PLQ,$A21-1,AV$15-1,1,1)),(1-[1]PLE!$AA$28)*OFFSET(Import.PLQ,$A21-1,AV$15-1,1,1))))</f>
        <v>0</v>
      </c>
      <c r="AW21" s="8">
        <f ca="1">IF(AW$13="",0,CHOOSE(Detalhamento.OpçãoServiços,OFFSET(Import.PLQ,$A21-1,AW$15-1,1,1),IF($E21&lt;&gt;1,IF(ISNUMBER(INDEX(Import.PLE,Detalhamento!$E21,Detalhamento!AW$15)),IF(INDEX(Import.PLE,Detalhamento!$E21,Detalhamento!AW$15)&lt;=mediçao,OFFSET(Import.PLQ,$A21-1,AW$15-1,1,1),0),0),[1]PLE!$AA$28*OFFSET(Import.PLQ,$A21-1,AW$15-1,1,1)),IF($E21&lt;&gt;1,IF(ISNUMBER(INDEX(Import.PLE,Detalhamento!$E21,Detalhamento!AW$15)),IF(INDEX(Import.PLE,Detalhamento!$E21,Detalhamento!AW$15)&lt;=mediçao,0,OFFSET(Import.PLQ,$A21-1,AW$15-1,1,1)),OFFSET(Import.PLQ,$A21-1,AW$15-1,1,1)),(1-[1]PLE!$AA$28)*OFFSET(Import.PLQ,$A21-1,AW$15-1,1,1))))</f>
        <v>0</v>
      </c>
      <c r="AX21" s="8">
        <f ca="1">IF(AX$13="",0,CHOOSE(Detalhamento.OpçãoServiços,OFFSET(Import.PLQ,$A21-1,AX$15-1,1,1),IF($E21&lt;&gt;1,IF(ISNUMBER(INDEX(Import.PLE,Detalhamento!$E21,Detalhamento!AX$15)),IF(INDEX(Import.PLE,Detalhamento!$E21,Detalhamento!AX$15)&lt;=mediçao,OFFSET(Import.PLQ,$A21-1,AX$15-1,1,1),0),0),[1]PLE!$AA$28*OFFSET(Import.PLQ,$A21-1,AX$15-1,1,1)),IF($E21&lt;&gt;1,IF(ISNUMBER(INDEX(Import.PLE,Detalhamento!$E21,Detalhamento!AX$15)),IF(INDEX(Import.PLE,Detalhamento!$E21,Detalhamento!AX$15)&lt;=mediçao,0,OFFSET(Import.PLQ,$A21-1,AX$15-1,1,1)),OFFSET(Import.PLQ,$A21-1,AX$15-1,1,1)),(1-[1]PLE!$AA$28)*OFFSET(Import.PLQ,$A21-1,AX$15-1,1,1))))</f>
        <v>0</v>
      </c>
      <c r="AY21" s="8">
        <f ca="1">IF(AY$13="",0,CHOOSE(Detalhamento.OpçãoServiços,OFFSET(Import.PLQ,$A21-1,AY$15-1,1,1),IF($E21&lt;&gt;1,IF(ISNUMBER(INDEX(Import.PLE,Detalhamento!$E21,Detalhamento!AY$15)),IF(INDEX(Import.PLE,Detalhamento!$E21,Detalhamento!AY$15)&lt;=mediçao,OFFSET(Import.PLQ,$A21-1,AY$15-1,1,1),0),0),[1]PLE!$AA$28*OFFSET(Import.PLQ,$A21-1,AY$15-1,1,1)),IF($E21&lt;&gt;1,IF(ISNUMBER(INDEX(Import.PLE,Detalhamento!$E21,Detalhamento!AY$15)),IF(INDEX(Import.PLE,Detalhamento!$E21,Detalhamento!AY$15)&lt;=mediçao,0,OFFSET(Import.PLQ,$A21-1,AY$15-1,1,1)),OFFSET(Import.PLQ,$A21-1,AY$15-1,1,1)),(1-[1]PLE!$AA$28)*OFFSET(Import.PLQ,$A21-1,AY$15-1,1,1))))</f>
        <v>0</v>
      </c>
      <c r="AZ21" s="8">
        <f ca="1">IF(AZ$13="",0,CHOOSE(Detalhamento.OpçãoServiços,OFFSET(Import.PLQ,$A21-1,AZ$15-1,1,1),IF($E21&lt;&gt;1,IF(ISNUMBER(INDEX(Import.PLE,Detalhamento!$E21,Detalhamento!AZ$15)),IF(INDEX(Import.PLE,Detalhamento!$E21,Detalhamento!AZ$15)&lt;=mediçao,OFFSET(Import.PLQ,$A21-1,AZ$15-1,1,1),0),0),[1]PLE!$AA$28*OFFSET(Import.PLQ,$A21-1,AZ$15-1,1,1)),IF($E21&lt;&gt;1,IF(ISNUMBER(INDEX(Import.PLE,Detalhamento!$E21,Detalhamento!AZ$15)),IF(INDEX(Import.PLE,Detalhamento!$E21,Detalhamento!AZ$15)&lt;=mediçao,0,OFFSET(Import.PLQ,$A21-1,AZ$15-1,1,1)),OFFSET(Import.PLQ,$A21-1,AZ$15-1,1,1)),(1-[1]PLE!$AA$28)*OFFSET(Import.PLQ,$A21-1,AZ$15-1,1,1))))</f>
        <v>0</v>
      </c>
      <c r="BA21" s="8">
        <f ca="1">IF(BA$13="",0,CHOOSE(Detalhamento.OpçãoServiços,OFFSET(Import.PLQ,$A21-1,BA$15-1,1,1),IF($E21&lt;&gt;1,IF(ISNUMBER(INDEX(Import.PLE,Detalhamento!$E21,Detalhamento!BA$15)),IF(INDEX(Import.PLE,Detalhamento!$E21,Detalhamento!BA$15)&lt;=mediçao,OFFSET(Import.PLQ,$A21-1,BA$15-1,1,1),0),0),[1]PLE!$AA$28*OFFSET(Import.PLQ,$A21-1,BA$15-1,1,1)),IF($E21&lt;&gt;1,IF(ISNUMBER(INDEX(Import.PLE,Detalhamento!$E21,Detalhamento!BA$15)),IF(INDEX(Import.PLE,Detalhamento!$E21,Detalhamento!BA$15)&lt;=mediçao,0,OFFSET(Import.PLQ,$A21-1,BA$15-1,1,1)),OFFSET(Import.PLQ,$A21-1,BA$15-1,1,1)),(1-[1]PLE!$AA$28)*OFFSET(Import.PLQ,$A21-1,BA$15-1,1,1))))</f>
        <v>0</v>
      </c>
      <c r="BB21" s="8">
        <f ca="1">IF(BB$13="",0,CHOOSE(Detalhamento.OpçãoServiços,OFFSET(Import.PLQ,$A21-1,BB$15-1,1,1),IF($E21&lt;&gt;1,IF(ISNUMBER(INDEX(Import.PLE,Detalhamento!$E21,Detalhamento!BB$15)),IF(INDEX(Import.PLE,Detalhamento!$E21,Detalhamento!BB$15)&lt;=mediçao,OFFSET(Import.PLQ,$A21-1,BB$15-1,1,1),0),0),[1]PLE!$AA$28*OFFSET(Import.PLQ,$A21-1,BB$15-1,1,1)),IF($E21&lt;&gt;1,IF(ISNUMBER(INDEX(Import.PLE,Detalhamento!$E21,Detalhamento!BB$15)),IF(INDEX(Import.PLE,Detalhamento!$E21,Detalhamento!BB$15)&lt;=mediçao,0,OFFSET(Import.PLQ,$A21-1,BB$15-1,1,1)),OFFSET(Import.PLQ,$A21-1,BB$15-1,1,1)),(1-[1]PLE!$AA$28)*OFFSET(Import.PLQ,$A21-1,BB$15-1,1,1))))</f>
        <v>0</v>
      </c>
      <c r="BC21" s="8">
        <f ca="1">IF(BC$13="",0,CHOOSE(Detalhamento.OpçãoServiços,OFFSET(Import.PLQ,$A21-1,BC$15-1,1,1),IF($E21&lt;&gt;1,IF(ISNUMBER(INDEX(Import.PLE,Detalhamento!$E21,Detalhamento!BC$15)),IF(INDEX(Import.PLE,Detalhamento!$E21,Detalhamento!BC$15)&lt;=mediçao,OFFSET(Import.PLQ,$A21-1,BC$15-1,1,1),0),0),[1]PLE!$AA$28*OFFSET(Import.PLQ,$A21-1,BC$15-1,1,1)),IF($E21&lt;&gt;1,IF(ISNUMBER(INDEX(Import.PLE,Detalhamento!$E21,Detalhamento!BC$15)),IF(INDEX(Import.PLE,Detalhamento!$E21,Detalhamento!BC$15)&lt;=mediçao,0,OFFSET(Import.PLQ,$A21-1,BC$15-1,1,1)),OFFSET(Import.PLQ,$A21-1,BC$15-1,1,1)),(1-[1]PLE!$AA$28)*OFFSET(Import.PLQ,$A21-1,BC$15-1,1,1))))</f>
        <v>0</v>
      </c>
      <c r="BD21" s="8">
        <f ca="1">IF(BD$13="",0,CHOOSE(Detalhamento.OpçãoServiços,OFFSET(Import.PLQ,$A21-1,BD$15-1,1,1),IF($E21&lt;&gt;1,IF(ISNUMBER(INDEX(Import.PLE,Detalhamento!$E21,Detalhamento!BD$15)),IF(INDEX(Import.PLE,Detalhamento!$E21,Detalhamento!BD$15)&lt;=mediçao,OFFSET(Import.PLQ,$A21-1,BD$15-1,1,1),0),0),[1]PLE!$AA$28*OFFSET(Import.PLQ,$A21-1,BD$15-1,1,1)),IF($E21&lt;&gt;1,IF(ISNUMBER(INDEX(Import.PLE,Detalhamento!$E21,Detalhamento!BD$15)),IF(INDEX(Import.PLE,Detalhamento!$E21,Detalhamento!BD$15)&lt;=mediçao,0,OFFSET(Import.PLQ,$A21-1,BD$15-1,1,1)),OFFSET(Import.PLQ,$A21-1,BD$15-1,1,1)),(1-[1]PLE!$AA$28)*OFFSET(Import.PLQ,$A21-1,BD$15-1,1,1))))</f>
        <v>0</v>
      </c>
      <c r="BE21" s="8">
        <f ca="1">IF(BE$13="",0,CHOOSE(Detalhamento.OpçãoServiços,OFFSET(Import.PLQ,$A21-1,BE$15-1,1,1),IF($E21&lt;&gt;1,IF(ISNUMBER(INDEX(Import.PLE,Detalhamento!$E21,Detalhamento!BE$15)),IF(INDEX(Import.PLE,Detalhamento!$E21,Detalhamento!BE$15)&lt;=mediçao,OFFSET(Import.PLQ,$A21-1,BE$15-1,1,1),0),0),[1]PLE!$AA$28*OFFSET(Import.PLQ,$A21-1,BE$15-1,1,1)),IF($E21&lt;&gt;1,IF(ISNUMBER(INDEX(Import.PLE,Detalhamento!$E21,Detalhamento!BE$15)),IF(INDEX(Import.PLE,Detalhamento!$E21,Detalhamento!BE$15)&lt;=mediçao,0,OFFSET(Import.PLQ,$A21-1,BE$15-1,1,1)),OFFSET(Import.PLQ,$A21-1,BE$15-1,1,1)),(1-[1]PLE!$AA$28)*OFFSET(Import.PLQ,$A21-1,BE$15-1,1,1))))</f>
        <v>0</v>
      </c>
      <c r="BF21" s="8">
        <f ca="1">IF(BF$13="",0,CHOOSE(Detalhamento.OpçãoServiços,OFFSET(Import.PLQ,$A21-1,BF$15-1,1,1),IF($E21&lt;&gt;1,IF(ISNUMBER(INDEX(Import.PLE,Detalhamento!$E21,Detalhamento!BF$15)),IF(INDEX(Import.PLE,Detalhamento!$E21,Detalhamento!BF$15)&lt;=mediçao,OFFSET(Import.PLQ,$A21-1,BF$15-1,1,1),0),0),[1]PLE!$AA$28*OFFSET(Import.PLQ,$A21-1,BF$15-1,1,1)),IF($E21&lt;&gt;1,IF(ISNUMBER(INDEX(Import.PLE,Detalhamento!$E21,Detalhamento!BF$15)),IF(INDEX(Import.PLE,Detalhamento!$E21,Detalhamento!BF$15)&lt;=mediçao,0,OFFSET(Import.PLQ,$A21-1,BF$15-1,1,1)),OFFSET(Import.PLQ,$A21-1,BF$15-1,1,1)),(1-[1]PLE!$AA$28)*OFFSET(Import.PLQ,$A21-1,BF$15-1,1,1))))</f>
        <v>0</v>
      </c>
      <c r="BG21" s="8">
        <f ca="1">IF(BG$13="",0,CHOOSE(Detalhamento.OpçãoServiços,OFFSET(Import.PLQ,$A21-1,BG$15-1,1,1),IF($E21&lt;&gt;1,IF(ISNUMBER(INDEX(Import.PLE,Detalhamento!$E21,Detalhamento!BG$15)),IF(INDEX(Import.PLE,Detalhamento!$E21,Detalhamento!BG$15)&lt;=mediçao,OFFSET(Import.PLQ,$A21-1,BG$15-1,1,1),0),0),[1]PLE!$AA$28*OFFSET(Import.PLQ,$A21-1,BG$15-1,1,1)),IF($E21&lt;&gt;1,IF(ISNUMBER(INDEX(Import.PLE,Detalhamento!$E21,Detalhamento!BG$15)),IF(INDEX(Import.PLE,Detalhamento!$E21,Detalhamento!BG$15)&lt;=mediçao,0,OFFSET(Import.PLQ,$A21-1,BG$15-1,1,1)),OFFSET(Import.PLQ,$A21-1,BG$15-1,1,1)),(1-[1]PLE!$AA$28)*OFFSET(Import.PLQ,$A21-1,BG$15-1,1,1))))</f>
        <v>0</v>
      </c>
      <c r="BH21" s="8">
        <f ca="1">IF(BH$13="",0,CHOOSE(Detalhamento.OpçãoServiços,OFFSET(Import.PLQ,$A21-1,BH$15-1,1,1),IF($E21&lt;&gt;1,IF(ISNUMBER(INDEX(Import.PLE,Detalhamento!$E21,Detalhamento!BH$15)),IF(INDEX(Import.PLE,Detalhamento!$E21,Detalhamento!BH$15)&lt;=mediçao,OFFSET(Import.PLQ,$A21-1,BH$15-1,1,1),0),0),[1]PLE!$AA$28*OFFSET(Import.PLQ,$A21-1,BH$15-1,1,1)),IF($E21&lt;&gt;1,IF(ISNUMBER(INDEX(Import.PLE,Detalhamento!$E21,Detalhamento!BH$15)),IF(INDEX(Import.PLE,Detalhamento!$E21,Detalhamento!BH$15)&lt;=mediçao,0,OFFSET(Import.PLQ,$A21-1,BH$15-1,1,1)),OFFSET(Import.PLQ,$A21-1,BH$15-1,1,1)),(1-[1]PLE!$AA$28)*OFFSET(Import.PLQ,$A21-1,BH$15-1,1,1))))</f>
        <v>0</v>
      </c>
      <c r="BI21" s="8">
        <f ca="1">IF(BI$13="",0,CHOOSE(Detalhamento.OpçãoServiços,OFFSET(Import.PLQ,$A21-1,BI$15-1,1,1),IF($E21&lt;&gt;1,IF(ISNUMBER(INDEX(Import.PLE,Detalhamento!$E21,Detalhamento!BI$15)),IF(INDEX(Import.PLE,Detalhamento!$E21,Detalhamento!BI$15)&lt;=mediçao,OFFSET(Import.PLQ,$A21-1,BI$15-1,1,1),0),0),[1]PLE!$AA$28*OFFSET(Import.PLQ,$A21-1,BI$15-1,1,1)),IF($E21&lt;&gt;1,IF(ISNUMBER(INDEX(Import.PLE,Detalhamento!$E21,Detalhamento!BI$15)),IF(INDEX(Import.PLE,Detalhamento!$E21,Detalhamento!BI$15)&lt;=mediçao,0,OFFSET(Import.PLQ,$A21-1,BI$15-1,1,1)),OFFSET(Import.PLQ,$A21-1,BI$15-1,1,1)),(1-[1]PLE!$AA$28)*OFFSET(Import.PLQ,$A21-1,BI$15-1,1,1))))</f>
        <v>0</v>
      </c>
    </row>
    <row r="22" spans="1:61" x14ac:dyDescent="0.2">
      <c r="A22" s="1">
        <v>2</v>
      </c>
      <c r="B22" s="2" t="str">
        <f t="shared" ca="1" si="2"/>
        <v>Serviço</v>
      </c>
      <c r="E22" s="3">
        <f t="shared" ca="1" si="3"/>
        <v>2</v>
      </c>
      <c r="F22" s="5">
        <f t="shared" ca="1" si="4"/>
        <v>20002</v>
      </c>
      <c r="G22" s="5" t="str">
        <f t="shared" ca="1" si="5"/>
        <v>1.1</v>
      </c>
      <c r="H22" s="6" t="str">
        <f t="shared" ca="1" si="5"/>
        <v>PLACA DE OBRA EM CHAPA DE ACO GALVANIZADO</v>
      </c>
      <c r="I22" s="7" t="str">
        <f t="shared" ca="1" si="6"/>
        <v>M2</v>
      </c>
      <c r="J22" s="8">
        <f t="shared" ca="1" si="7"/>
        <v>6</v>
      </c>
      <c r="K22" s="31"/>
      <c r="L22" s="8">
        <f ca="1">IF(L$13="",0,CHOOSE(Detalhamento.OpçãoServiços,OFFSET(Import.PLQ,$A22-1,L$15-1,1,1),IF($E22&lt;&gt;1,IF(ISNUMBER(INDEX(Import.PLE,Detalhamento!$E22,Detalhamento!L$15)),IF(INDEX(Import.PLE,Detalhamento!$E22,Detalhamento!L$15)&lt;=mediçao,OFFSET(Import.PLQ,$A22-1,L$15-1,1,1),0),0),[1]PLE!$AA$28*OFFSET(Import.PLQ,$A22-1,L$15-1,1,1)),IF($E22&lt;&gt;1,IF(ISNUMBER(INDEX(Import.PLE,Detalhamento!$E22,Detalhamento!L$15)),IF(INDEX(Import.PLE,Detalhamento!$E22,Detalhamento!L$15)&lt;=mediçao,0,OFFSET(Import.PLQ,$A22-1,L$15-1,1,1)),OFFSET(Import.PLQ,$A22-1,L$15-1,1,1)),(1-[1]PLE!$AA$28)*OFFSET(Import.PLQ,$A22-1,L$15-1,1,1))))</f>
        <v>6</v>
      </c>
      <c r="M22" s="8">
        <f ca="1">IF(M$13="",0,CHOOSE(Detalhamento.OpçãoServiços,OFFSET(Import.PLQ,$A22-1,M$15-1,1,1),IF($E22&lt;&gt;1,IF(ISNUMBER(INDEX(Import.PLE,Detalhamento!$E22,Detalhamento!M$15)),IF(INDEX(Import.PLE,Detalhamento!$E22,Detalhamento!M$15)&lt;=mediçao,OFFSET(Import.PLQ,$A22-1,M$15-1,1,1),0),0),[1]PLE!$AA$28*OFFSET(Import.PLQ,$A22-1,M$15-1,1,1)),IF($E22&lt;&gt;1,IF(ISNUMBER(INDEX(Import.PLE,Detalhamento!$E22,Detalhamento!M$15)),IF(INDEX(Import.PLE,Detalhamento!$E22,Detalhamento!M$15)&lt;=mediçao,0,OFFSET(Import.PLQ,$A22-1,M$15-1,1,1)),OFFSET(Import.PLQ,$A22-1,M$15-1,1,1)),(1-[1]PLE!$AA$28)*OFFSET(Import.PLQ,$A22-1,M$15-1,1,1))))</f>
        <v>0</v>
      </c>
      <c r="N22" s="8">
        <f ca="1">IF(N$13="",0,CHOOSE(Detalhamento.OpçãoServiços,OFFSET(Import.PLQ,$A22-1,N$15-1,1,1),IF($E22&lt;&gt;1,IF(ISNUMBER(INDEX(Import.PLE,Detalhamento!$E22,Detalhamento!N$15)),IF(INDEX(Import.PLE,Detalhamento!$E22,Detalhamento!N$15)&lt;=mediçao,OFFSET(Import.PLQ,$A22-1,N$15-1,1,1),0),0),[1]PLE!$AA$28*OFFSET(Import.PLQ,$A22-1,N$15-1,1,1)),IF($E22&lt;&gt;1,IF(ISNUMBER(INDEX(Import.PLE,Detalhamento!$E22,Detalhamento!N$15)),IF(INDEX(Import.PLE,Detalhamento!$E22,Detalhamento!N$15)&lt;=mediçao,0,OFFSET(Import.PLQ,$A22-1,N$15-1,1,1)),OFFSET(Import.PLQ,$A22-1,N$15-1,1,1)),(1-[1]PLE!$AA$28)*OFFSET(Import.PLQ,$A22-1,N$15-1,1,1))))</f>
        <v>0</v>
      </c>
      <c r="O22" s="8">
        <f ca="1">IF(O$13="",0,CHOOSE(Detalhamento.OpçãoServiços,OFFSET(Import.PLQ,$A22-1,O$15-1,1,1),IF($E22&lt;&gt;1,IF(ISNUMBER(INDEX(Import.PLE,Detalhamento!$E22,Detalhamento!O$15)),IF(INDEX(Import.PLE,Detalhamento!$E22,Detalhamento!O$15)&lt;=mediçao,OFFSET(Import.PLQ,$A22-1,O$15-1,1,1),0),0),[1]PLE!$AA$28*OFFSET(Import.PLQ,$A22-1,O$15-1,1,1)),IF($E22&lt;&gt;1,IF(ISNUMBER(INDEX(Import.PLE,Detalhamento!$E22,Detalhamento!O$15)),IF(INDEX(Import.PLE,Detalhamento!$E22,Detalhamento!O$15)&lt;=mediçao,0,OFFSET(Import.PLQ,$A22-1,O$15-1,1,1)),OFFSET(Import.PLQ,$A22-1,O$15-1,1,1)),(1-[1]PLE!$AA$28)*OFFSET(Import.PLQ,$A22-1,O$15-1,1,1))))</f>
        <v>0</v>
      </c>
      <c r="P22" s="8">
        <f ca="1">IF(P$13="",0,CHOOSE(Detalhamento.OpçãoServiços,OFFSET(Import.PLQ,$A22-1,P$15-1,1,1),IF($E22&lt;&gt;1,IF(ISNUMBER(INDEX(Import.PLE,Detalhamento!$E22,Detalhamento!P$15)),IF(INDEX(Import.PLE,Detalhamento!$E22,Detalhamento!P$15)&lt;=mediçao,OFFSET(Import.PLQ,$A22-1,P$15-1,1,1),0),0),[1]PLE!$AA$28*OFFSET(Import.PLQ,$A22-1,P$15-1,1,1)),IF($E22&lt;&gt;1,IF(ISNUMBER(INDEX(Import.PLE,Detalhamento!$E22,Detalhamento!P$15)),IF(INDEX(Import.PLE,Detalhamento!$E22,Detalhamento!P$15)&lt;=mediçao,0,OFFSET(Import.PLQ,$A22-1,P$15-1,1,1)),OFFSET(Import.PLQ,$A22-1,P$15-1,1,1)),(1-[1]PLE!$AA$28)*OFFSET(Import.PLQ,$A22-1,P$15-1,1,1))))</f>
        <v>0</v>
      </c>
      <c r="Q22" s="8">
        <f ca="1">IF(Q$13="",0,CHOOSE(Detalhamento.OpçãoServiços,OFFSET(Import.PLQ,$A22-1,Q$15-1,1,1),IF($E22&lt;&gt;1,IF(ISNUMBER(INDEX(Import.PLE,Detalhamento!$E22,Detalhamento!Q$15)),IF(INDEX(Import.PLE,Detalhamento!$E22,Detalhamento!Q$15)&lt;=mediçao,OFFSET(Import.PLQ,$A22-1,Q$15-1,1,1),0),0),[1]PLE!$AA$28*OFFSET(Import.PLQ,$A22-1,Q$15-1,1,1)),IF($E22&lt;&gt;1,IF(ISNUMBER(INDEX(Import.PLE,Detalhamento!$E22,Detalhamento!Q$15)),IF(INDEX(Import.PLE,Detalhamento!$E22,Detalhamento!Q$15)&lt;=mediçao,0,OFFSET(Import.PLQ,$A22-1,Q$15-1,1,1)),OFFSET(Import.PLQ,$A22-1,Q$15-1,1,1)),(1-[1]PLE!$AA$28)*OFFSET(Import.PLQ,$A22-1,Q$15-1,1,1))))</f>
        <v>0</v>
      </c>
      <c r="R22" s="8">
        <f ca="1">IF(R$13="",0,CHOOSE(Detalhamento.OpçãoServiços,OFFSET(Import.PLQ,$A22-1,R$15-1,1,1),IF($E22&lt;&gt;1,IF(ISNUMBER(INDEX(Import.PLE,Detalhamento!$E22,Detalhamento!R$15)),IF(INDEX(Import.PLE,Detalhamento!$E22,Detalhamento!R$15)&lt;=mediçao,OFFSET(Import.PLQ,$A22-1,R$15-1,1,1),0),0),[1]PLE!$AA$28*OFFSET(Import.PLQ,$A22-1,R$15-1,1,1)),IF($E22&lt;&gt;1,IF(ISNUMBER(INDEX(Import.PLE,Detalhamento!$E22,Detalhamento!R$15)),IF(INDEX(Import.PLE,Detalhamento!$E22,Detalhamento!R$15)&lt;=mediçao,0,OFFSET(Import.PLQ,$A22-1,R$15-1,1,1)),OFFSET(Import.PLQ,$A22-1,R$15-1,1,1)),(1-[1]PLE!$AA$28)*OFFSET(Import.PLQ,$A22-1,R$15-1,1,1))))</f>
        <v>0</v>
      </c>
      <c r="S22" s="8">
        <f ca="1">IF(S$13="",0,CHOOSE(Detalhamento.OpçãoServiços,OFFSET(Import.PLQ,$A22-1,S$15-1,1,1),IF($E22&lt;&gt;1,IF(ISNUMBER(INDEX(Import.PLE,Detalhamento!$E22,Detalhamento!S$15)),IF(INDEX(Import.PLE,Detalhamento!$E22,Detalhamento!S$15)&lt;=mediçao,OFFSET(Import.PLQ,$A22-1,S$15-1,1,1),0),0),[1]PLE!$AA$28*OFFSET(Import.PLQ,$A22-1,S$15-1,1,1)),IF($E22&lt;&gt;1,IF(ISNUMBER(INDEX(Import.PLE,Detalhamento!$E22,Detalhamento!S$15)),IF(INDEX(Import.PLE,Detalhamento!$E22,Detalhamento!S$15)&lt;=mediçao,0,OFFSET(Import.PLQ,$A22-1,S$15-1,1,1)),OFFSET(Import.PLQ,$A22-1,S$15-1,1,1)),(1-[1]PLE!$AA$28)*OFFSET(Import.PLQ,$A22-1,S$15-1,1,1))))</f>
        <v>0</v>
      </c>
      <c r="T22" s="8">
        <f ca="1">IF(T$13="",0,CHOOSE(Detalhamento.OpçãoServiços,OFFSET(Import.PLQ,$A22-1,T$15-1,1,1),IF($E22&lt;&gt;1,IF(ISNUMBER(INDEX(Import.PLE,Detalhamento!$E22,Detalhamento!T$15)),IF(INDEX(Import.PLE,Detalhamento!$E22,Detalhamento!T$15)&lt;=mediçao,OFFSET(Import.PLQ,$A22-1,T$15-1,1,1),0),0),[1]PLE!$AA$28*OFFSET(Import.PLQ,$A22-1,T$15-1,1,1)),IF($E22&lt;&gt;1,IF(ISNUMBER(INDEX(Import.PLE,Detalhamento!$E22,Detalhamento!T$15)),IF(INDEX(Import.PLE,Detalhamento!$E22,Detalhamento!T$15)&lt;=mediçao,0,OFFSET(Import.PLQ,$A22-1,T$15-1,1,1)),OFFSET(Import.PLQ,$A22-1,T$15-1,1,1)),(1-[1]PLE!$AA$28)*OFFSET(Import.PLQ,$A22-1,T$15-1,1,1))))</f>
        <v>0</v>
      </c>
      <c r="U22" s="8">
        <f ca="1">IF(U$13="",0,CHOOSE(Detalhamento.OpçãoServiços,OFFSET(Import.PLQ,$A22-1,U$15-1,1,1),IF($E22&lt;&gt;1,IF(ISNUMBER(INDEX(Import.PLE,Detalhamento!$E22,Detalhamento!U$15)),IF(INDEX(Import.PLE,Detalhamento!$E22,Detalhamento!U$15)&lt;=mediçao,OFFSET(Import.PLQ,$A22-1,U$15-1,1,1),0),0),[1]PLE!$AA$28*OFFSET(Import.PLQ,$A22-1,U$15-1,1,1)),IF($E22&lt;&gt;1,IF(ISNUMBER(INDEX(Import.PLE,Detalhamento!$E22,Detalhamento!U$15)),IF(INDEX(Import.PLE,Detalhamento!$E22,Detalhamento!U$15)&lt;=mediçao,0,OFFSET(Import.PLQ,$A22-1,U$15-1,1,1)),OFFSET(Import.PLQ,$A22-1,U$15-1,1,1)),(1-[1]PLE!$AA$28)*OFFSET(Import.PLQ,$A22-1,U$15-1,1,1))))</f>
        <v>0</v>
      </c>
      <c r="V22" s="8">
        <f ca="1">IF(V$13="",0,CHOOSE(Detalhamento.OpçãoServiços,OFFSET(Import.PLQ,$A22-1,V$15-1,1,1),IF($E22&lt;&gt;1,IF(ISNUMBER(INDEX(Import.PLE,Detalhamento!$E22,Detalhamento!V$15)),IF(INDEX(Import.PLE,Detalhamento!$E22,Detalhamento!V$15)&lt;=mediçao,OFFSET(Import.PLQ,$A22-1,V$15-1,1,1),0),0),[1]PLE!$AA$28*OFFSET(Import.PLQ,$A22-1,V$15-1,1,1)),IF($E22&lt;&gt;1,IF(ISNUMBER(INDEX(Import.PLE,Detalhamento!$E22,Detalhamento!V$15)),IF(INDEX(Import.PLE,Detalhamento!$E22,Detalhamento!V$15)&lt;=mediçao,0,OFFSET(Import.PLQ,$A22-1,V$15-1,1,1)),OFFSET(Import.PLQ,$A22-1,V$15-1,1,1)),(1-[1]PLE!$AA$28)*OFFSET(Import.PLQ,$A22-1,V$15-1,1,1))))</f>
        <v>0</v>
      </c>
      <c r="W22" s="8">
        <f ca="1">IF(W$13="",0,CHOOSE(Detalhamento.OpçãoServiços,OFFSET(Import.PLQ,$A22-1,W$15-1,1,1),IF($E22&lt;&gt;1,IF(ISNUMBER(INDEX(Import.PLE,Detalhamento!$E22,Detalhamento!W$15)),IF(INDEX(Import.PLE,Detalhamento!$E22,Detalhamento!W$15)&lt;=mediçao,OFFSET(Import.PLQ,$A22-1,W$15-1,1,1),0),0),[1]PLE!$AA$28*OFFSET(Import.PLQ,$A22-1,W$15-1,1,1)),IF($E22&lt;&gt;1,IF(ISNUMBER(INDEX(Import.PLE,Detalhamento!$E22,Detalhamento!W$15)),IF(INDEX(Import.PLE,Detalhamento!$E22,Detalhamento!W$15)&lt;=mediçao,0,OFFSET(Import.PLQ,$A22-1,W$15-1,1,1)),OFFSET(Import.PLQ,$A22-1,W$15-1,1,1)),(1-[1]PLE!$AA$28)*OFFSET(Import.PLQ,$A22-1,W$15-1,1,1))))</f>
        <v>0</v>
      </c>
      <c r="X22" s="8">
        <f ca="1">IF(X$13="",0,CHOOSE(Detalhamento.OpçãoServiços,OFFSET(Import.PLQ,$A22-1,X$15-1,1,1),IF($E22&lt;&gt;1,IF(ISNUMBER(INDEX(Import.PLE,Detalhamento!$E22,Detalhamento!X$15)),IF(INDEX(Import.PLE,Detalhamento!$E22,Detalhamento!X$15)&lt;=mediçao,OFFSET(Import.PLQ,$A22-1,X$15-1,1,1),0),0),[1]PLE!$AA$28*OFFSET(Import.PLQ,$A22-1,X$15-1,1,1)),IF($E22&lt;&gt;1,IF(ISNUMBER(INDEX(Import.PLE,Detalhamento!$E22,Detalhamento!X$15)),IF(INDEX(Import.PLE,Detalhamento!$E22,Detalhamento!X$15)&lt;=mediçao,0,OFFSET(Import.PLQ,$A22-1,X$15-1,1,1)),OFFSET(Import.PLQ,$A22-1,X$15-1,1,1)),(1-[1]PLE!$AA$28)*OFFSET(Import.PLQ,$A22-1,X$15-1,1,1))))</f>
        <v>0</v>
      </c>
      <c r="Y22" s="8">
        <f ca="1">IF(Y$13="",0,CHOOSE(Detalhamento.OpçãoServiços,OFFSET(Import.PLQ,$A22-1,Y$15-1,1,1),IF($E22&lt;&gt;1,IF(ISNUMBER(INDEX(Import.PLE,Detalhamento!$E22,Detalhamento!Y$15)),IF(INDEX(Import.PLE,Detalhamento!$E22,Detalhamento!Y$15)&lt;=mediçao,OFFSET(Import.PLQ,$A22-1,Y$15-1,1,1),0),0),[1]PLE!$AA$28*OFFSET(Import.PLQ,$A22-1,Y$15-1,1,1)),IF($E22&lt;&gt;1,IF(ISNUMBER(INDEX(Import.PLE,Detalhamento!$E22,Detalhamento!Y$15)),IF(INDEX(Import.PLE,Detalhamento!$E22,Detalhamento!Y$15)&lt;=mediçao,0,OFFSET(Import.PLQ,$A22-1,Y$15-1,1,1)),OFFSET(Import.PLQ,$A22-1,Y$15-1,1,1)),(1-[1]PLE!$AA$28)*OFFSET(Import.PLQ,$A22-1,Y$15-1,1,1))))</f>
        <v>0</v>
      </c>
      <c r="Z22" s="8">
        <f ca="1">IF(Z$13="",0,CHOOSE(Detalhamento.OpçãoServiços,OFFSET(Import.PLQ,$A22-1,Z$15-1,1,1),IF($E22&lt;&gt;1,IF(ISNUMBER(INDEX(Import.PLE,Detalhamento!$E22,Detalhamento!Z$15)),IF(INDEX(Import.PLE,Detalhamento!$E22,Detalhamento!Z$15)&lt;=mediçao,OFFSET(Import.PLQ,$A22-1,Z$15-1,1,1),0),0),[1]PLE!$AA$28*OFFSET(Import.PLQ,$A22-1,Z$15-1,1,1)),IF($E22&lt;&gt;1,IF(ISNUMBER(INDEX(Import.PLE,Detalhamento!$E22,Detalhamento!Z$15)),IF(INDEX(Import.PLE,Detalhamento!$E22,Detalhamento!Z$15)&lt;=mediçao,0,OFFSET(Import.PLQ,$A22-1,Z$15-1,1,1)),OFFSET(Import.PLQ,$A22-1,Z$15-1,1,1)),(1-[1]PLE!$AA$28)*OFFSET(Import.PLQ,$A22-1,Z$15-1,1,1))))</f>
        <v>0</v>
      </c>
      <c r="AA22" s="8">
        <f ca="1">IF(AA$13="",0,CHOOSE(Detalhamento.OpçãoServiços,OFFSET(Import.PLQ,$A22-1,AA$15-1,1,1),IF($E22&lt;&gt;1,IF(ISNUMBER(INDEX(Import.PLE,Detalhamento!$E22,Detalhamento!AA$15)),IF(INDEX(Import.PLE,Detalhamento!$E22,Detalhamento!AA$15)&lt;=mediçao,OFFSET(Import.PLQ,$A22-1,AA$15-1,1,1),0),0),[1]PLE!$AA$28*OFFSET(Import.PLQ,$A22-1,AA$15-1,1,1)),IF($E22&lt;&gt;1,IF(ISNUMBER(INDEX(Import.PLE,Detalhamento!$E22,Detalhamento!AA$15)),IF(INDEX(Import.PLE,Detalhamento!$E22,Detalhamento!AA$15)&lt;=mediçao,0,OFFSET(Import.PLQ,$A22-1,AA$15-1,1,1)),OFFSET(Import.PLQ,$A22-1,AA$15-1,1,1)),(1-[1]PLE!$AA$28)*OFFSET(Import.PLQ,$A22-1,AA$15-1,1,1))))</f>
        <v>0</v>
      </c>
      <c r="AB22" s="8">
        <f ca="1">IF(AB$13="",0,CHOOSE(Detalhamento.OpçãoServiços,OFFSET(Import.PLQ,$A22-1,AB$15-1,1,1),IF($E22&lt;&gt;1,IF(ISNUMBER(INDEX(Import.PLE,Detalhamento!$E22,Detalhamento!AB$15)),IF(INDEX(Import.PLE,Detalhamento!$E22,Detalhamento!AB$15)&lt;=mediçao,OFFSET(Import.PLQ,$A22-1,AB$15-1,1,1),0),0),[1]PLE!$AA$28*OFFSET(Import.PLQ,$A22-1,AB$15-1,1,1)),IF($E22&lt;&gt;1,IF(ISNUMBER(INDEX(Import.PLE,Detalhamento!$E22,Detalhamento!AB$15)),IF(INDEX(Import.PLE,Detalhamento!$E22,Detalhamento!AB$15)&lt;=mediçao,0,OFFSET(Import.PLQ,$A22-1,AB$15-1,1,1)),OFFSET(Import.PLQ,$A22-1,AB$15-1,1,1)),(1-[1]PLE!$AA$28)*OFFSET(Import.PLQ,$A22-1,AB$15-1,1,1))))</f>
        <v>0</v>
      </c>
      <c r="AC22" s="8">
        <f ca="1">IF(AC$13="",0,CHOOSE(Detalhamento.OpçãoServiços,OFFSET(Import.PLQ,$A22-1,AC$15-1,1,1),IF($E22&lt;&gt;1,IF(ISNUMBER(INDEX(Import.PLE,Detalhamento!$E22,Detalhamento!AC$15)),IF(INDEX(Import.PLE,Detalhamento!$E22,Detalhamento!AC$15)&lt;=mediçao,OFFSET(Import.PLQ,$A22-1,AC$15-1,1,1),0),0),[1]PLE!$AA$28*OFFSET(Import.PLQ,$A22-1,AC$15-1,1,1)),IF($E22&lt;&gt;1,IF(ISNUMBER(INDEX(Import.PLE,Detalhamento!$E22,Detalhamento!AC$15)),IF(INDEX(Import.PLE,Detalhamento!$E22,Detalhamento!AC$15)&lt;=mediçao,0,OFFSET(Import.PLQ,$A22-1,AC$15-1,1,1)),OFFSET(Import.PLQ,$A22-1,AC$15-1,1,1)),(1-[1]PLE!$AA$28)*OFFSET(Import.PLQ,$A22-1,AC$15-1,1,1))))</f>
        <v>0</v>
      </c>
      <c r="AD22" s="8">
        <f ca="1">IF(AD$13="",0,CHOOSE(Detalhamento.OpçãoServiços,OFFSET(Import.PLQ,$A22-1,AD$15-1,1,1),IF($E22&lt;&gt;1,IF(ISNUMBER(INDEX(Import.PLE,Detalhamento!$E22,Detalhamento!AD$15)),IF(INDEX(Import.PLE,Detalhamento!$E22,Detalhamento!AD$15)&lt;=mediçao,OFFSET(Import.PLQ,$A22-1,AD$15-1,1,1),0),0),[1]PLE!$AA$28*OFFSET(Import.PLQ,$A22-1,AD$15-1,1,1)),IF($E22&lt;&gt;1,IF(ISNUMBER(INDEX(Import.PLE,Detalhamento!$E22,Detalhamento!AD$15)),IF(INDEX(Import.PLE,Detalhamento!$E22,Detalhamento!AD$15)&lt;=mediçao,0,OFFSET(Import.PLQ,$A22-1,AD$15-1,1,1)),OFFSET(Import.PLQ,$A22-1,AD$15-1,1,1)),(1-[1]PLE!$AA$28)*OFFSET(Import.PLQ,$A22-1,AD$15-1,1,1))))</f>
        <v>0</v>
      </c>
      <c r="AE22" s="8">
        <f ca="1">IF(AE$13="",0,CHOOSE(Detalhamento.OpçãoServiços,OFFSET(Import.PLQ,$A22-1,AE$15-1,1,1),IF($E22&lt;&gt;1,IF(ISNUMBER(INDEX(Import.PLE,Detalhamento!$E22,Detalhamento!AE$15)),IF(INDEX(Import.PLE,Detalhamento!$E22,Detalhamento!AE$15)&lt;=mediçao,OFFSET(Import.PLQ,$A22-1,AE$15-1,1,1),0),0),[1]PLE!$AA$28*OFFSET(Import.PLQ,$A22-1,AE$15-1,1,1)),IF($E22&lt;&gt;1,IF(ISNUMBER(INDEX(Import.PLE,Detalhamento!$E22,Detalhamento!AE$15)),IF(INDEX(Import.PLE,Detalhamento!$E22,Detalhamento!AE$15)&lt;=mediçao,0,OFFSET(Import.PLQ,$A22-1,AE$15-1,1,1)),OFFSET(Import.PLQ,$A22-1,AE$15-1,1,1)),(1-[1]PLE!$AA$28)*OFFSET(Import.PLQ,$A22-1,AE$15-1,1,1))))</f>
        <v>0</v>
      </c>
      <c r="AF22" s="8">
        <f ca="1">IF(AF$13="",0,CHOOSE(Detalhamento.OpçãoServiços,OFFSET(Import.PLQ,$A22-1,AF$15-1,1,1),IF($E22&lt;&gt;1,IF(ISNUMBER(INDEX(Import.PLE,Detalhamento!$E22,Detalhamento!AF$15)),IF(INDEX(Import.PLE,Detalhamento!$E22,Detalhamento!AF$15)&lt;=mediçao,OFFSET(Import.PLQ,$A22-1,AF$15-1,1,1),0),0),[1]PLE!$AA$28*OFFSET(Import.PLQ,$A22-1,AF$15-1,1,1)),IF($E22&lt;&gt;1,IF(ISNUMBER(INDEX(Import.PLE,Detalhamento!$E22,Detalhamento!AF$15)),IF(INDEX(Import.PLE,Detalhamento!$E22,Detalhamento!AF$15)&lt;=mediçao,0,OFFSET(Import.PLQ,$A22-1,AF$15-1,1,1)),OFFSET(Import.PLQ,$A22-1,AF$15-1,1,1)),(1-[1]PLE!$AA$28)*OFFSET(Import.PLQ,$A22-1,AF$15-1,1,1))))</f>
        <v>0</v>
      </c>
      <c r="AG22" s="8">
        <f ca="1">IF(AG$13="",0,CHOOSE(Detalhamento.OpçãoServiços,OFFSET(Import.PLQ,$A22-1,AG$15-1,1,1),IF($E22&lt;&gt;1,IF(ISNUMBER(INDEX(Import.PLE,Detalhamento!$E22,Detalhamento!AG$15)),IF(INDEX(Import.PLE,Detalhamento!$E22,Detalhamento!AG$15)&lt;=mediçao,OFFSET(Import.PLQ,$A22-1,AG$15-1,1,1),0),0),[1]PLE!$AA$28*OFFSET(Import.PLQ,$A22-1,AG$15-1,1,1)),IF($E22&lt;&gt;1,IF(ISNUMBER(INDEX(Import.PLE,Detalhamento!$E22,Detalhamento!AG$15)),IF(INDEX(Import.PLE,Detalhamento!$E22,Detalhamento!AG$15)&lt;=mediçao,0,OFFSET(Import.PLQ,$A22-1,AG$15-1,1,1)),OFFSET(Import.PLQ,$A22-1,AG$15-1,1,1)),(1-[1]PLE!$AA$28)*OFFSET(Import.PLQ,$A22-1,AG$15-1,1,1))))</f>
        <v>0</v>
      </c>
      <c r="AH22" s="8">
        <f ca="1">IF(AH$13="",0,CHOOSE(Detalhamento.OpçãoServiços,OFFSET(Import.PLQ,$A22-1,AH$15-1,1,1),IF($E22&lt;&gt;1,IF(ISNUMBER(INDEX(Import.PLE,Detalhamento!$E22,Detalhamento!AH$15)),IF(INDEX(Import.PLE,Detalhamento!$E22,Detalhamento!AH$15)&lt;=mediçao,OFFSET(Import.PLQ,$A22-1,AH$15-1,1,1),0),0),[1]PLE!$AA$28*OFFSET(Import.PLQ,$A22-1,AH$15-1,1,1)),IF($E22&lt;&gt;1,IF(ISNUMBER(INDEX(Import.PLE,Detalhamento!$E22,Detalhamento!AH$15)),IF(INDEX(Import.PLE,Detalhamento!$E22,Detalhamento!AH$15)&lt;=mediçao,0,OFFSET(Import.PLQ,$A22-1,AH$15-1,1,1)),OFFSET(Import.PLQ,$A22-1,AH$15-1,1,1)),(1-[1]PLE!$AA$28)*OFFSET(Import.PLQ,$A22-1,AH$15-1,1,1))))</f>
        <v>0</v>
      </c>
      <c r="AI22" s="8">
        <f ca="1">IF(AI$13="",0,CHOOSE(Detalhamento.OpçãoServiços,OFFSET(Import.PLQ,$A22-1,AI$15-1,1,1),IF($E22&lt;&gt;1,IF(ISNUMBER(INDEX(Import.PLE,Detalhamento!$E22,Detalhamento!AI$15)),IF(INDEX(Import.PLE,Detalhamento!$E22,Detalhamento!AI$15)&lt;=mediçao,OFFSET(Import.PLQ,$A22-1,AI$15-1,1,1),0),0),[1]PLE!$AA$28*OFFSET(Import.PLQ,$A22-1,AI$15-1,1,1)),IF($E22&lt;&gt;1,IF(ISNUMBER(INDEX(Import.PLE,Detalhamento!$E22,Detalhamento!AI$15)),IF(INDEX(Import.PLE,Detalhamento!$E22,Detalhamento!AI$15)&lt;=mediçao,0,OFFSET(Import.PLQ,$A22-1,AI$15-1,1,1)),OFFSET(Import.PLQ,$A22-1,AI$15-1,1,1)),(1-[1]PLE!$AA$28)*OFFSET(Import.PLQ,$A22-1,AI$15-1,1,1))))</f>
        <v>0</v>
      </c>
      <c r="AJ22" s="8">
        <f ca="1">IF(AJ$13="",0,CHOOSE(Detalhamento.OpçãoServiços,OFFSET(Import.PLQ,$A22-1,AJ$15-1,1,1),IF($E22&lt;&gt;1,IF(ISNUMBER(INDEX(Import.PLE,Detalhamento!$E22,Detalhamento!AJ$15)),IF(INDEX(Import.PLE,Detalhamento!$E22,Detalhamento!AJ$15)&lt;=mediçao,OFFSET(Import.PLQ,$A22-1,AJ$15-1,1,1),0),0),[1]PLE!$AA$28*OFFSET(Import.PLQ,$A22-1,AJ$15-1,1,1)),IF($E22&lt;&gt;1,IF(ISNUMBER(INDEX(Import.PLE,Detalhamento!$E22,Detalhamento!AJ$15)),IF(INDEX(Import.PLE,Detalhamento!$E22,Detalhamento!AJ$15)&lt;=mediçao,0,OFFSET(Import.PLQ,$A22-1,AJ$15-1,1,1)),OFFSET(Import.PLQ,$A22-1,AJ$15-1,1,1)),(1-[1]PLE!$AA$28)*OFFSET(Import.PLQ,$A22-1,AJ$15-1,1,1))))</f>
        <v>0</v>
      </c>
      <c r="AK22" s="8">
        <f ca="1">IF(AK$13="",0,CHOOSE(Detalhamento.OpçãoServiços,OFFSET(Import.PLQ,$A22-1,AK$15-1,1,1),IF($E22&lt;&gt;1,IF(ISNUMBER(INDEX(Import.PLE,Detalhamento!$E22,Detalhamento!AK$15)),IF(INDEX(Import.PLE,Detalhamento!$E22,Detalhamento!AK$15)&lt;=mediçao,OFFSET(Import.PLQ,$A22-1,AK$15-1,1,1),0),0),[1]PLE!$AA$28*OFFSET(Import.PLQ,$A22-1,AK$15-1,1,1)),IF($E22&lt;&gt;1,IF(ISNUMBER(INDEX(Import.PLE,Detalhamento!$E22,Detalhamento!AK$15)),IF(INDEX(Import.PLE,Detalhamento!$E22,Detalhamento!AK$15)&lt;=mediçao,0,OFFSET(Import.PLQ,$A22-1,AK$15-1,1,1)),OFFSET(Import.PLQ,$A22-1,AK$15-1,1,1)),(1-[1]PLE!$AA$28)*OFFSET(Import.PLQ,$A22-1,AK$15-1,1,1))))</f>
        <v>0</v>
      </c>
      <c r="AL22" s="8">
        <f ca="1">IF(AL$13="",0,CHOOSE(Detalhamento.OpçãoServiços,OFFSET(Import.PLQ,$A22-1,AL$15-1,1,1),IF($E22&lt;&gt;1,IF(ISNUMBER(INDEX(Import.PLE,Detalhamento!$E22,Detalhamento!AL$15)),IF(INDEX(Import.PLE,Detalhamento!$E22,Detalhamento!AL$15)&lt;=mediçao,OFFSET(Import.PLQ,$A22-1,AL$15-1,1,1),0),0),[1]PLE!$AA$28*OFFSET(Import.PLQ,$A22-1,AL$15-1,1,1)),IF($E22&lt;&gt;1,IF(ISNUMBER(INDEX(Import.PLE,Detalhamento!$E22,Detalhamento!AL$15)),IF(INDEX(Import.PLE,Detalhamento!$E22,Detalhamento!AL$15)&lt;=mediçao,0,OFFSET(Import.PLQ,$A22-1,AL$15-1,1,1)),OFFSET(Import.PLQ,$A22-1,AL$15-1,1,1)),(1-[1]PLE!$AA$28)*OFFSET(Import.PLQ,$A22-1,AL$15-1,1,1))))</f>
        <v>0</v>
      </c>
      <c r="AM22" s="8">
        <f ca="1">IF(AM$13="",0,CHOOSE(Detalhamento.OpçãoServiços,OFFSET(Import.PLQ,$A22-1,AM$15-1,1,1),IF($E22&lt;&gt;1,IF(ISNUMBER(INDEX(Import.PLE,Detalhamento!$E22,Detalhamento!AM$15)),IF(INDEX(Import.PLE,Detalhamento!$E22,Detalhamento!AM$15)&lt;=mediçao,OFFSET(Import.PLQ,$A22-1,AM$15-1,1,1),0),0),[1]PLE!$AA$28*OFFSET(Import.PLQ,$A22-1,AM$15-1,1,1)),IF($E22&lt;&gt;1,IF(ISNUMBER(INDEX(Import.PLE,Detalhamento!$E22,Detalhamento!AM$15)),IF(INDEX(Import.PLE,Detalhamento!$E22,Detalhamento!AM$15)&lt;=mediçao,0,OFFSET(Import.PLQ,$A22-1,AM$15-1,1,1)),OFFSET(Import.PLQ,$A22-1,AM$15-1,1,1)),(1-[1]PLE!$AA$28)*OFFSET(Import.PLQ,$A22-1,AM$15-1,1,1))))</f>
        <v>0</v>
      </c>
      <c r="AN22" s="8">
        <f ca="1">IF(AN$13="",0,CHOOSE(Detalhamento.OpçãoServiços,OFFSET(Import.PLQ,$A22-1,AN$15-1,1,1),IF($E22&lt;&gt;1,IF(ISNUMBER(INDEX(Import.PLE,Detalhamento!$E22,Detalhamento!AN$15)),IF(INDEX(Import.PLE,Detalhamento!$E22,Detalhamento!AN$15)&lt;=mediçao,OFFSET(Import.PLQ,$A22-1,AN$15-1,1,1),0),0),[1]PLE!$AA$28*OFFSET(Import.PLQ,$A22-1,AN$15-1,1,1)),IF($E22&lt;&gt;1,IF(ISNUMBER(INDEX(Import.PLE,Detalhamento!$E22,Detalhamento!AN$15)),IF(INDEX(Import.PLE,Detalhamento!$E22,Detalhamento!AN$15)&lt;=mediçao,0,OFFSET(Import.PLQ,$A22-1,AN$15-1,1,1)),OFFSET(Import.PLQ,$A22-1,AN$15-1,1,1)),(1-[1]PLE!$AA$28)*OFFSET(Import.PLQ,$A22-1,AN$15-1,1,1))))</f>
        <v>0</v>
      </c>
      <c r="AO22" s="8">
        <f ca="1">IF(AO$13="",0,CHOOSE(Detalhamento.OpçãoServiços,OFFSET(Import.PLQ,$A22-1,AO$15-1,1,1),IF($E22&lt;&gt;1,IF(ISNUMBER(INDEX(Import.PLE,Detalhamento!$E22,Detalhamento!AO$15)),IF(INDEX(Import.PLE,Detalhamento!$E22,Detalhamento!AO$15)&lt;=mediçao,OFFSET(Import.PLQ,$A22-1,AO$15-1,1,1),0),0),[1]PLE!$AA$28*OFFSET(Import.PLQ,$A22-1,AO$15-1,1,1)),IF($E22&lt;&gt;1,IF(ISNUMBER(INDEX(Import.PLE,Detalhamento!$E22,Detalhamento!AO$15)),IF(INDEX(Import.PLE,Detalhamento!$E22,Detalhamento!AO$15)&lt;=mediçao,0,OFFSET(Import.PLQ,$A22-1,AO$15-1,1,1)),OFFSET(Import.PLQ,$A22-1,AO$15-1,1,1)),(1-[1]PLE!$AA$28)*OFFSET(Import.PLQ,$A22-1,AO$15-1,1,1))))</f>
        <v>0</v>
      </c>
      <c r="AP22" s="8">
        <f ca="1">IF(AP$13="",0,CHOOSE(Detalhamento.OpçãoServiços,OFFSET(Import.PLQ,$A22-1,AP$15-1,1,1),IF($E22&lt;&gt;1,IF(ISNUMBER(INDEX(Import.PLE,Detalhamento!$E22,Detalhamento!AP$15)),IF(INDEX(Import.PLE,Detalhamento!$E22,Detalhamento!AP$15)&lt;=mediçao,OFFSET(Import.PLQ,$A22-1,AP$15-1,1,1),0),0),[1]PLE!$AA$28*OFFSET(Import.PLQ,$A22-1,AP$15-1,1,1)),IF($E22&lt;&gt;1,IF(ISNUMBER(INDEX(Import.PLE,Detalhamento!$E22,Detalhamento!AP$15)),IF(INDEX(Import.PLE,Detalhamento!$E22,Detalhamento!AP$15)&lt;=mediçao,0,OFFSET(Import.PLQ,$A22-1,AP$15-1,1,1)),OFFSET(Import.PLQ,$A22-1,AP$15-1,1,1)),(1-[1]PLE!$AA$28)*OFFSET(Import.PLQ,$A22-1,AP$15-1,1,1))))</f>
        <v>0</v>
      </c>
      <c r="AQ22" s="8">
        <f ca="1">IF(AQ$13="",0,CHOOSE(Detalhamento.OpçãoServiços,OFFSET(Import.PLQ,$A22-1,AQ$15-1,1,1),IF($E22&lt;&gt;1,IF(ISNUMBER(INDEX(Import.PLE,Detalhamento!$E22,Detalhamento!AQ$15)),IF(INDEX(Import.PLE,Detalhamento!$E22,Detalhamento!AQ$15)&lt;=mediçao,OFFSET(Import.PLQ,$A22-1,AQ$15-1,1,1),0),0),[1]PLE!$AA$28*OFFSET(Import.PLQ,$A22-1,AQ$15-1,1,1)),IF($E22&lt;&gt;1,IF(ISNUMBER(INDEX(Import.PLE,Detalhamento!$E22,Detalhamento!AQ$15)),IF(INDEX(Import.PLE,Detalhamento!$E22,Detalhamento!AQ$15)&lt;=mediçao,0,OFFSET(Import.PLQ,$A22-1,AQ$15-1,1,1)),OFFSET(Import.PLQ,$A22-1,AQ$15-1,1,1)),(1-[1]PLE!$AA$28)*OFFSET(Import.PLQ,$A22-1,AQ$15-1,1,1))))</f>
        <v>0</v>
      </c>
      <c r="AR22" s="8">
        <f ca="1">IF(AR$13="",0,CHOOSE(Detalhamento.OpçãoServiços,OFFSET(Import.PLQ,$A22-1,AR$15-1,1,1),IF($E22&lt;&gt;1,IF(ISNUMBER(INDEX(Import.PLE,Detalhamento!$E22,Detalhamento!AR$15)),IF(INDEX(Import.PLE,Detalhamento!$E22,Detalhamento!AR$15)&lt;=mediçao,OFFSET(Import.PLQ,$A22-1,AR$15-1,1,1),0),0),[1]PLE!$AA$28*OFFSET(Import.PLQ,$A22-1,AR$15-1,1,1)),IF($E22&lt;&gt;1,IF(ISNUMBER(INDEX(Import.PLE,Detalhamento!$E22,Detalhamento!AR$15)),IF(INDEX(Import.PLE,Detalhamento!$E22,Detalhamento!AR$15)&lt;=mediçao,0,OFFSET(Import.PLQ,$A22-1,AR$15-1,1,1)),OFFSET(Import.PLQ,$A22-1,AR$15-1,1,1)),(1-[1]PLE!$AA$28)*OFFSET(Import.PLQ,$A22-1,AR$15-1,1,1))))</f>
        <v>0</v>
      </c>
      <c r="AS22" s="8">
        <f ca="1">IF(AS$13="",0,CHOOSE(Detalhamento.OpçãoServiços,OFFSET(Import.PLQ,$A22-1,AS$15-1,1,1),IF($E22&lt;&gt;1,IF(ISNUMBER(INDEX(Import.PLE,Detalhamento!$E22,Detalhamento!AS$15)),IF(INDEX(Import.PLE,Detalhamento!$E22,Detalhamento!AS$15)&lt;=mediçao,OFFSET(Import.PLQ,$A22-1,AS$15-1,1,1),0),0),[1]PLE!$AA$28*OFFSET(Import.PLQ,$A22-1,AS$15-1,1,1)),IF($E22&lt;&gt;1,IF(ISNUMBER(INDEX(Import.PLE,Detalhamento!$E22,Detalhamento!AS$15)),IF(INDEX(Import.PLE,Detalhamento!$E22,Detalhamento!AS$15)&lt;=mediçao,0,OFFSET(Import.PLQ,$A22-1,AS$15-1,1,1)),OFFSET(Import.PLQ,$A22-1,AS$15-1,1,1)),(1-[1]PLE!$AA$28)*OFFSET(Import.PLQ,$A22-1,AS$15-1,1,1))))</f>
        <v>0</v>
      </c>
      <c r="AT22" s="8">
        <f ca="1">IF(AT$13="",0,CHOOSE(Detalhamento.OpçãoServiços,OFFSET(Import.PLQ,$A22-1,AT$15-1,1,1),IF($E22&lt;&gt;1,IF(ISNUMBER(INDEX(Import.PLE,Detalhamento!$E22,Detalhamento!AT$15)),IF(INDEX(Import.PLE,Detalhamento!$E22,Detalhamento!AT$15)&lt;=mediçao,OFFSET(Import.PLQ,$A22-1,AT$15-1,1,1),0),0),[1]PLE!$AA$28*OFFSET(Import.PLQ,$A22-1,AT$15-1,1,1)),IF($E22&lt;&gt;1,IF(ISNUMBER(INDEX(Import.PLE,Detalhamento!$E22,Detalhamento!AT$15)),IF(INDEX(Import.PLE,Detalhamento!$E22,Detalhamento!AT$15)&lt;=mediçao,0,OFFSET(Import.PLQ,$A22-1,AT$15-1,1,1)),OFFSET(Import.PLQ,$A22-1,AT$15-1,1,1)),(1-[1]PLE!$AA$28)*OFFSET(Import.PLQ,$A22-1,AT$15-1,1,1))))</f>
        <v>0</v>
      </c>
      <c r="AU22" s="8">
        <f ca="1">IF(AU$13="",0,CHOOSE(Detalhamento.OpçãoServiços,OFFSET(Import.PLQ,$A22-1,AU$15-1,1,1),IF($E22&lt;&gt;1,IF(ISNUMBER(INDEX(Import.PLE,Detalhamento!$E22,Detalhamento!AU$15)),IF(INDEX(Import.PLE,Detalhamento!$E22,Detalhamento!AU$15)&lt;=mediçao,OFFSET(Import.PLQ,$A22-1,AU$15-1,1,1),0),0),[1]PLE!$AA$28*OFFSET(Import.PLQ,$A22-1,AU$15-1,1,1)),IF($E22&lt;&gt;1,IF(ISNUMBER(INDEX(Import.PLE,Detalhamento!$E22,Detalhamento!AU$15)),IF(INDEX(Import.PLE,Detalhamento!$E22,Detalhamento!AU$15)&lt;=mediçao,0,OFFSET(Import.PLQ,$A22-1,AU$15-1,1,1)),OFFSET(Import.PLQ,$A22-1,AU$15-1,1,1)),(1-[1]PLE!$AA$28)*OFFSET(Import.PLQ,$A22-1,AU$15-1,1,1))))</f>
        <v>0</v>
      </c>
      <c r="AV22" s="8">
        <f ca="1">IF(AV$13="",0,CHOOSE(Detalhamento.OpçãoServiços,OFFSET(Import.PLQ,$A22-1,AV$15-1,1,1),IF($E22&lt;&gt;1,IF(ISNUMBER(INDEX(Import.PLE,Detalhamento!$E22,Detalhamento!AV$15)),IF(INDEX(Import.PLE,Detalhamento!$E22,Detalhamento!AV$15)&lt;=mediçao,OFFSET(Import.PLQ,$A22-1,AV$15-1,1,1),0),0),[1]PLE!$AA$28*OFFSET(Import.PLQ,$A22-1,AV$15-1,1,1)),IF($E22&lt;&gt;1,IF(ISNUMBER(INDEX(Import.PLE,Detalhamento!$E22,Detalhamento!AV$15)),IF(INDEX(Import.PLE,Detalhamento!$E22,Detalhamento!AV$15)&lt;=mediçao,0,OFFSET(Import.PLQ,$A22-1,AV$15-1,1,1)),OFFSET(Import.PLQ,$A22-1,AV$15-1,1,1)),(1-[1]PLE!$AA$28)*OFFSET(Import.PLQ,$A22-1,AV$15-1,1,1))))</f>
        <v>0</v>
      </c>
      <c r="AW22" s="8">
        <f ca="1">IF(AW$13="",0,CHOOSE(Detalhamento.OpçãoServiços,OFFSET(Import.PLQ,$A22-1,AW$15-1,1,1),IF($E22&lt;&gt;1,IF(ISNUMBER(INDEX(Import.PLE,Detalhamento!$E22,Detalhamento!AW$15)),IF(INDEX(Import.PLE,Detalhamento!$E22,Detalhamento!AW$15)&lt;=mediçao,OFFSET(Import.PLQ,$A22-1,AW$15-1,1,1),0),0),[1]PLE!$AA$28*OFFSET(Import.PLQ,$A22-1,AW$15-1,1,1)),IF($E22&lt;&gt;1,IF(ISNUMBER(INDEX(Import.PLE,Detalhamento!$E22,Detalhamento!AW$15)),IF(INDEX(Import.PLE,Detalhamento!$E22,Detalhamento!AW$15)&lt;=mediçao,0,OFFSET(Import.PLQ,$A22-1,AW$15-1,1,1)),OFFSET(Import.PLQ,$A22-1,AW$15-1,1,1)),(1-[1]PLE!$AA$28)*OFFSET(Import.PLQ,$A22-1,AW$15-1,1,1))))</f>
        <v>0</v>
      </c>
      <c r="AX22" s="8">
        <f ca="1">IF(AX$13="",0,CHOOSE(Detalhamento.OpçãoServiços,OFFSET(Import.PLQ,$A22-1,AX$15-1,1,1),IF($E22&lt;&gt;1,IF(ISNUMBER(INDEX(Import.PLE,Detalhamento!$E22,Detalhamento!AX$15)),IF(INDEX(Import.PLE,Detalhamento!$E22,Detalhamento!AX$15)&lt;=mediçao,OFFSET(Import.PLQ,$A22-1,AX$15-1,1,1),0),0),[1]PLE!$AA$28*OFFSET(Import.PLQ,$A22-1,AX$15-1,1,1)),IF($E22&lt;&gt;1,IF(ISNUMBER(INDEX(Import.PLE,Detalhamento!$E22,Detalhamento!AX$15)),IF(INDEX(Import.PLE,Detalhamento!$E22,Detalhamento!AX$15)&lt;=mediçao,0,OFFSET(Import.PLQ,$A22-1,AX$15-1,1,1)),OFFSET(Import.PLQ,$A22-1,AX$15-1,1,1)),(1-[1]PLE!$AA$28)*OFFSET(Import.PLQ,$A22-1,AX$15-1,1,1))))</f>
        <v>0</v>
      </c>
      <c r="AY22" s="8">
        <f ca="1">IF(AY$13="",0,CHOOSE(Detalhamento.OpçãoServiços,OFFSET(Import.PLQ,$A22-1,AY$15-1,1,1),IF($E22&lt;&gt;1,IF(ISNUMBER(INDEX(Import.PLE,Detalhamento!$E22,Detalhamento!AY$15)),IF(INDEX(Import.PLE,Detalhamento!$E22,Detalhamento!AY$15)&lt;=mediçao,OFFSET(Import.PLQ,$A22-1,AY$15-1,1,1),0),0),[1]PLE!$AA$28*OFFSET(Import.PLQ,$A22-1,AY$15-1,1,1)),IF($E22&lt;&gt;1,IF(ISNUMBER(INDEX(Import.PLE,Detalhamento!$E22,Detalhamento!AY$15)),IF(INDEX(Import.PLE,Detalhamento!$E22,Detalhamento!AY$15)&lt;=mediçao,0,OFFSET(Import.PLQ,$A22-1,AY$15-1,1,1)),OFFSET(Import.PLQ,$A22-1,AY$15-1,1,1)),(1-[1]PLE!$AA$28)*OFFSET(Import.PLQ,$A22-1,AY$15-1,1,1))))</f>
        <v>0</v>
      </c>
      <c r="AZ22" s="8">
        <f ca="1">IF(AZ$13="",0,CHOOSE(Detalhamento.OpçãoServiços,OFFSET(Import.PLQ,$A22-1,AZ$15-1,1,1),IF($E22&lt;&gt;1,IF(ISNUMBER(INDEX(Import.PLE,Detalhamento!$E22,Detalhamento!AZ$15)),IF(INDEX(Import.PLE,Detalhamento!$E22,Detalhamento!AZ$15)&lt;=mediçao,OFFSET(Import.PLQ,$A22-1,AZ$15-1,1,1),0),0),[1]PLE!$AA$28*OFFSET(Import.PLQ,$A22-1,AZ$15-1,1,1)),IF($E22&lt;&gt;1,IF(ISNUMBER(INDEX(Import.PLE,Detalhamento!$E22,Detalhamento!AZ$15)),IF(INDEX(Import.PLE,Detalhamento!$E22,Detalhamento!AZ$15)&lt;=mediçao,0,OFFSET(Import.PLQ,$A22-1,AZ$15-1,1,1)),OFFSET(Import.PLQ,$A22-1,AZ$15-1,1,1)),(1-[1]PLE!$AA$28)*OFFSET(Import.PLQ,$A22-1,AZ$15-1,1,1))))</f>
        <v>0</v>
      </c>
      <c r="BA22" s="8">
        <f ca="1">IF(BA$13="",0,CHOOSE(Detalhamento.OpçãoServiços,OFFSET(Import.PLQ,$A22-1,BA$15-1,1,1),IF($E22&lt;&gt;1,IF(ISNUMBER(INDEX(Import.PLE,Detalhamento!$E22,Detalhamento!BA$15)),IF(INDEX(Import.PLE,Detalhamento!$E22,Detalhamento!BA$15)&lt;=mediçao,OFFSET(Import.PLQ,$A22-1,BA$15-1,1,1),0),0),[1]PLE!$AA$28*OFFSET(Import.PLQ,$A22-1,BA$15-1,1,1)),IF($E22&lt;&gt;1,IF(ISNUMBER(INDEX(Import.PLE,Detalhamento!$E22,Detalhamento!BA$15)),IF(INDEX(Import.PLE,Detalhamento!$E22,Detalhamento!BA$15)&lt;=mediçao,0,OFFSET(Import.PLQ,$A22-1,BA$15-1,1,1)),OFFSET(Import.PLQ,$A22-1,BA$15-1,1,1)),(1-[1]PLE!$AA$28)*OFFSET(Import.PLQ,$A22-1,BA$15-1,1,1))))</f>
        <v>0</v>
      </c>
      <c r="BB22" s="8">
        <f ca="1">IF(BB$13="",0,CHOOSE(Detalhamento.OpçãoServiços,OFFSET(Import.PLQ,$A22-1,BB$15-1,1,1),IF($E22&lt;&gt;1,IF(ISNUMBER(INDEX(Import.PLE,Detalhamento!$E22,Detalhamento!BB$15)),IF(INDEX(Import.PLE,Detalhamento!$E22,Detalhamento!BB$15)&lt;=mediçao,OFFSET(Import.PLQ,$A22-1,BB$15-1,1,1),0),0),[1]PLE!$AA$28*OFFSET(Import.PLQ,$A22-1,BB$15-1,1,1)),IF($E22&lt;&gt;1,IF(ISNUMBER(INDEX(Import.PLE,Detalhamento!$E22,Detalhamento!BB$15)),IF(INDEX(Import.PLE,Detalhamento!$E22,Detalhamento!BB$15)&lt;=mediçao,0,OFFSET(Import.PLQ,$A22-1,BB$15-1,1,1)),OFFSET(Import.PLQ,$A22-1,BB$15-1,1,1)),(1-[1]PLE!$AA$28)*OFFSET(Import.PLQ,$A22-1,BB$15-1,1,1))))</f>
        <v>0</v>
      </c>
      <c r="BC22" s="8">
        <f ca="1">IF(BC$13="",0,CHOOSE(Detalhamento.OpçãoServiços,OFFSET(Import.PLQ,$A22-1,BC$15-1,1,1),IF($E22&lt;&gt;1,IF(ISNUMBER(INDEX(Import.PLE,Detalhamento!$E22,Detalhamento!BC$15)),IF(INDEX(Import.PLE,Detalhamento!$E22,Detalhamento!BC$15)&lt;=mediçao,OFFSET(Import.PLQ,$A22-1,BC$15-1,1,1),0),0),[1]PLE!$AA$28*OFFSET(Import.PLQ,$A22-1,BC$15-1,1,1)),IF($E22&lt;&gt;1,IF(ISNUMBER(INDEX(Import.PLE,Detalhamento!$E22,Detalhamento!BC$15)),IF(INDEX(Import.PLE,Detalhamento!$E22,Detalhamento!BC$15)&lt;=mediçao,0,OFFSET(Import.PLQ,$A22-1,BC$15-1,1,1)),OFFSET(Import.PLQ,$A22-1,BC$15-1,1,1)),(1-[1]PLE!$AA$28)*OFFSET(Import.PLQ,$A22-1,BC$15-1,1,1))))</f>
        <v>0</v>
      </c>
      <c r="BD22" s="8">
        <f ca="1">IF(BD$13="",0,CHOOSE(Detalhamento.OpçãoServiços,OFFSET(Import.PLQ,$A22-1,BD$15-1,1,1),IF($E22&lt;&gt;1,IF(ISNUMBER(INDEX(Import.PLE,Detalhamento!$E22,Detalhamento!BD$15)),IF(INDEX(Import.PLE,Detalhamento!$E22,Detalhamento!BD$15)&lt;=mediçao,OFFSET(Import.PLQ,$A22-1,BD$15-1,1,1),0),0),[1]PLE!$AA$28*OFFSET(Import.PLQ,$A22-1,BD$15-1,1,1)),IF($E22&lt;&gt;1,IF(ISNUMBER(INDEX(Import.PLE,Detalhamento!$E22,Detalhamento!BD$15)),IF(INDEX(Import.PLE,Detalhamento!$E22,Detalhamento!BD$15)&lt;=mediçao,0,OFFSET(Import.PLQ,$A22-1,BD$15-1,1,1)),OFFSET(Import.PLQ,$A22-1,BD$15-1,1,1)),(1-[1]PLE!$AA$28)*OFFSET(Import.PLQ,$A22-1,BD$15-1,1,1))))</f>
        <v>0</v>
      </c>
      <c r="BE22" s="8">
        <f ca="1">IF(BE$13="",0,CHOOSE(Detalhamento.OpçãoServiços,OFFSET(Import.PLQ,$A22-1,BE$15-1,1,1),IF($E22&lt;&gt;1,IF(ISNUMBER(INDEX(Import.PLE,Detalhamento!$E22,Detalhamento!BE$15)),IF(INDEX(Import.PLE,Detalhamento!$E22,Detalhamento!BE$15)&lt;=mediçao,OFFSET(Import.PLQ,$A22-1,BE$15-1,1,1),0),0),[1]PLE!$AA$28*OFFSET(Import.PLQ,$A22-1,BE$15-1,1,1)),IF($E22&lt;&gt;1,IF(ISNUMBER(INDEX(Import.PLE,Detalhamento!$E22,Detalhamento!BE$15)),IF(INDEX(Import.PLE,Detalhamento!$E22,Detalhamento!BE$15)&lt;=mediçao,0,OFFSET(Import.PLQ,$A22-1,BE$15-1,1,1)),OFFSET(Import.PLQ,$A22-1,BE$15-1,1,1)),(1-[1]PLE!$AA$28)*OFFSET(Import.PLQ,$A22-1,BE$15-1,1,1))))</f>
        <v>0</v>
      </c>
      <c r="BF22" s="8">
        <f ca="1">IF(BF$13="",0,CHOOSE(Detalhamento.OpçãoServiços,OFFSET(Import.PLQ,$A22-1,BF$15-1,1,1),IF($E22&lt;&gt;1,IF(ISNUMBER(INDEX(Import.PLE,Detalhamento!$E22,Detalhamento!BF$15)),IF(INDEX(Import.PLE,Detalhamento!$E22,Detalhamento!BF$15)&lt;=mediçao,OFFSET(Import.PLQ,$A22-1,BF$15-1,1,1),0),0),[1]PLE!$AA$28*OFFSET(Import.PLQ,$A22-1,BF$15-1,1,1)),IF($E22&lt;&gt;1,IF(ISNUMBER(INDEX(Import.PLE,Detalhamento!$E22,Detalhamento!BF$15)),IF(INDEX(Import.PLE,Detalhamento!$E22,Detalhamento!BF$15)&lt;=mediçao,0,OFFSET(Import.PLQ,$A22-1,BF$15-1,1,1)),OFFSET(Import.PLQ,$A22-1,BF$15-1,1,1)),(1-[1]PLE!$AA$28)*OFFSET(Import.PLQ,$A22-1,BF$15-1,1,1))))</f>
        <v>0</v>
      </c>
      <c r="BG22" s="8">
        <f ca="1">IF(BG$13="",0,CHOOSE(Detalhamento.OpçãoServiços,OFFSET(Import.PLQ,$A22-1,BG$15-1,1,1),IF($E22&lt;&gt;1,IF(ISNUMBER(INDEX(Import.PLE,Detalhamento!$E22,Detalhamento!BG$15)),IF(INDEX(Import.PLE,Detalhamento!$E22,Detalhamento!BG$15)&lt;=mediçao,OFFSET(Import.PLQ,$A22-1,BG$15-1,1,1),0),0),[1]PLE!$AA$28*OFFSET(Import.PLQ,$A22-1,BG$15-1,1,1)),IF($E22&lt;&gt;1,IF(ISNUMBER(INDEX(Import.PLE,Detalhamento!$E22,Detalhamento!BG$15)),IF(INDEX(Import.PLE,Detalhamento!$E22,Detalhamento!BG$15)&lt;=mediçao,0,OFFSET(Import.PLQ,$A22-1,BG$15-1,1,1)),OFFSET(Import.PLQ,$A22-1,BG$15-1,1,1)),(1-[1]PLE!$AA$28)*OFFSET(Import.PLQ,$A22-1,BG$15-1,1,1))))</f>
        <v>0</v>
      </c>
      <c r="BH22" s="8">
        <f ca="1">IF(BH$13="",0,CHOOSE(Detalhamento.OpçãoServiços,OFFSET(Import.PLQ,$A22-1,BH$15-1,1,1),IF($E22&lt;&gt;1,IF(ISNUMBER(INDEX(Import.PLE,Detalhamento!$E22,Detalhamento!BH$15)),IF(INDEX(Import.PLE,Detalhamento!$E22,Detalhamento!BH$15)&lt;=mediçao,OFFSET(Import.PLQ,$A22-1,BH$15-1,1,1),0),0),[1]PLE!$AA$28*OFFSET(Import.PLQ,$A22-1,BH$15-1,1,1)),IF($E22&lt;&gt;1,IF(ISNUMBER(INDEX(Import.PLE,Detalhamento!$E22,Detalhamento!BH$15)),IF(INDEX(Import.PLE,Detalhamento!$E22,Detalhamento!BH$15)&lt;=mediçao,0,OFFSET(Import.PLQ,$A22-1,BH$15-1,1,1)),OFFSET(Import.PLQ,$A22-1,BH$15-1,1,1)),(1-[1]PLE!$AA$28)*OFFSET(Import.PLQ,$A22-1,BH$15-1,1,1))))</f>
        <v>0</v>
      </c>
      <c r="BI22" s="8">
        <f ca="1">IF(BI$13="",0,CHOOSE(Detalhamento.OpçãoServiços,OFFSET(Import.PLQ,$A22-1,BI$15-1,1,1),IF($E22&lt;&gt;1,IF(ISNUMBER(INDEX(Import.PLE,Detalhamento!$E22,Detalhamento!BI$15)),IF(INDEX(Import.PLE,Detalhamento!$E22,Detalhamento!BI$15)&lt;=mediçao,OFFSET(Import.PLQ,$A22-1,BI$15-1,1,1),0),0),[1]PLE!$AA$28*OFFSET(Import.PLQ,$A22-1,BI$15-1,1,1)),IF($E22&lt;&gt;1,IF(ISNUMBER(INDEX(Import.PLE,Detalhamento!$E22,Detalhamento!BI$15)),IF(INDEX(Import.PLE,Detalhamento!$E22,Detalhamento!BI$15)&lt;=mediçao,0,OFFSET(Import.PLQ,$A22-1,BI$15-1,1,1)),OFFSET(Import.PLQ,$A22-1,BI$15-1,1,1)),(1-[1]PLE!$AA$28)*OFFSET(Import.PLQ,$A22-1,BI$15-1,1,1))))</f>
        <v>0</v>
      </c>
    </row>
    <row r="23" spans="1:61" ht="33.75" x14ac:dyDescent="0.2">
      <c r="A23" s="1">
        <v>5</v>
      </c>
      <c r="B23" s="2" t="str">
        <f t="shared" ca="1" si="2"/>
        <v>Serviço</v>
      </c>
      <c r="E23" s="3">
        <f t="shared" ca="1" si="3"/>
        <v>2</v>
      </c>
      <c r="F23" s="5">
        <f t="shared" ca="1" si="4"/>
        <v>20005</v>
      </c>
      <c r="G23" s="5" t="str">
        <f t="shared" ca="1" si="5"/>
        <v>2.2</v>
      </c>
      <c r="H23" s="6" t="str">
        <f t="shared" ca="1" si="5"/>
        <v>CORTE E DOBRA DE AÇO CA-60, DIÂMETRO DE 5,0 MM, UTILIZADO EM ESTRUTURAS DIVERSAS, EXCETO LAJES. AF_12/2015</v>
      </c>
      <c r="I23" s="7" t="str">
        <f t="shared" ca="1" si="6"/>
        <v>KG</v>
      </c>
      <c r="J23" s="8">
        <f t="shared" ca="1" si="7"/>
        <v>340.6</v>
      </c>
      <c r="K23" s="31"/>
      <c r="L23" s="8">
        <f ca="1">IF(L$13="",0,CHOOSE(Detalhamento.OpçãoServiços,OFFSET(Import.PLQ,$A23-1,L$15-1,1,1),IF($E23&lt;&gt;1,IF(ISNUMBER(INDEX(Import.PLE,Detalhamento!$E23,Detalhamento!L$15)),IF(INDEX(Import.PLE,Detalhamento!$E23,Detalhamento!L$15)&lt;=mediçao,OFFSET(Import.PLQ,$A23-1,L$15-1,1,1),0),0),[1]PLE!$AA$28*OFFSET(Import.PLQ,$A23-1,L$15-1,1,1)),IF($E23&lt;&gt;1,IF(ISNUMBER(INDEX(Import.PLE,Detalhamento!$E23,Detalhamento!L$15)),IF(INDEX(Import.PLE,Detalhamento!$E23,Detalhamento!L$15)&lt;=mediçao,0,OFFSET(Import.PLQ,$A23-1,L$15-1,1,1)),OFFSET(Import.PLQ,$A23-1,L$15-1,1,1)),(1-[1]PLE!$AA$28)*OFFSET(Import.PLQ,$A23-1,L$15-1,1,1))))</f>
        <v>340.6</v>
      </c>
      <c r="M23" s="8">
        <f ca="1">IF(M$13="",0,CHOOSE(Detalhamento.OpçãoServiços,OFFSET(Import.PLQ,$A23-1,M$15-1,1,1),IF($E23&lt;&gt;1,IF(ISNUMBER(INDEX(Import.PLE,Detalhamento!$E23,Detalhamento!M$15)),IF(INDEX(Import.PLE,Detalhamento!$E23,Detalhamento!M$15)&lt;=mediçao,OFFSET(Import.PLQ,$A23-1,M$15-1,1,1),0),0),[1]PLE!$AA$28*OFFSET(Import.PLQ,$A23-1,M$15-1,1,1)),IF($E23&lt;&gt;1,IF(ISNUMBER(INDEX(Import.PLE,Detalhamento!$E23,Detalhamento!M$15)),IF(INDEX(Import.PLE,Detalhamento!$E23,Detalhamento!M$15)&lt;=mediçao,0,OFFSET(Import.PLQ,$A23-1,M$15-1,1,1)),OFFSET(Import.PLQ,$A23-1,M$15-1,1,1)),(1-[1]PLE!$AA$28)*OFFSET(Import.PLQ,$A23-1,M$15-1,1,1))))</f>
        <v>0</v>
      </c>
      <c r="N23" s="8">
        <f ca="1">IF(N$13="",0,CHOOSE(Detalhamento.OpçãoServiços,OFFSET(Import.PLQ,$A23-1,N$15-1,1,1),IF($E23&lt;&gt;1,IF(ISNUMBER(INDEX(Import.PLE,Detalhamento!$E23,Detalhamento!N$15)),IF(INDEX(Import.PLE,Detalhamento!$E23,Detalhamento!N$15)&lt;=mediçao,OFFSET(Import.PLQ,$A23-1,N$15-1,1,1),0),0),[1]PLE!$AA$28*OFFSET(Import.PLQ,$A23-1,N$15-1,1,1)),IF($E23&lt;&gt;1,IF(ISNUMBER(INDEX(Import.PLE,Detalhamento!$E23,Detalhamento!N$15)),IF(INDEX(Import.PLE,Detalhamento!$E23,Detalhamento!N$15)&lt;=mediçao,0,OFFSET(Import.PLQ,$A23-1,N$15-1,1,1)),OFFSET(Import.PLQ,$A23-1,N$15-1,1,1)),(1-[1]PLE!$AA$28)*OFFSET(Import.PLQ,$A23-1,N$15-1,1,1))))</f>
        <v>0</v>
      </c>
      <c r="O23" s="8">
        <f ca="1">IF(O$13="",0,CHOOSE(Detalhamento.OpçãoServiços,OFFSET(Import.PLQ,$A23-1,O$15-1,1,1),IF($E23&lt;&gt;1,IF(ISNUMBER(INDEX(Import.PLE,Detalhamento!$E23,Detalhamento!O$15)),IF(INDEX(Import.PLE,Detalhamento!$E23,Detalhamento!O$15)&lt;=mediçao,OFFSET(Import.PLQ,$A23-1,O$15-1,1,1),0),0),[1]PLE!$AA$28*OFFSET(Import.PLQ,$A23-1,O$15-1,1,1)),IF($E23&lt;&gt;1,IF(ISNUMBER(INDEX(Import.PLE,Detalhamento!$E23,Detalhamento!O$15)),IF(INDEX(Import.PLE,Detalhamento!$E23,Detalhamento!O$15)&lt;=mediçao,0,OFFSET(Import.PLQ,$A23-1,O$15-1,1,1)),OFFSET(Import.PLQ,$A23-1,O$15-1,1,1)),(1-[1]PLE!$AA$28)*OFFSET(Import.PLQ,$A23-1,O$15-1,1,1))))</f>
        <v>0</v>
      </c>
      <c r="P23" s="8">
        <f ca="1">IF(P$13="",0,CHOOSE(Detalhamento.OpçãoServiços,OFFSET(Import.PLQ,$A23-1,P$15-1,1,1),IF($E23&lt;&gt;1,IF(ISNUMBER(INDEX(Import.PLE,Detalhamento!$E23,Detalhamento!P$15)),IF(INDEX(Import.PLE,Detalhamento!$E23,Detalhamento!P$15)&lt;=mediçao,OFFSET(Import.PLQ,$A23-1,P$15-1,1,1),0),0),[1]PLE!$AA$28*OFFSET(Import.PLQ,$A23-1,P$15-1,1,1)),IF($E23&lt;&gt;1,IF(ISNUMBER(INDEX(Import.PLE,Detalhamento!$E23,Detalhamento!P$15)),IF(INDEX(Import.PLE,Detalhamento!$E23,Detalhamento!P$15)&lt;=mediçao,0,OFFSET(Import.PLQ,$A23-1,P$15-1,1,1)),OFFSET(Import.PLQ,$A23-1,P$15-1,1,1)),(1-[1]PLE!$AA$28)*OFFSET(Import.PLQ,$A23-1,P$15-1,1,1))))</f>
        <v>0</v>
      </c>
      <c r="Q23" s="8">
        <f ca="1">IF(Q$13="",0,CHOOSE(Detalhamento.OpçãoServiços,OFFSET(Import.PLQ,$A23-1,Q$15-1,1,1),IF($E23&lt;&gt;1,IF(ISNUMBER(INDEX(Import.PLE,Detalhamento!$E23,Detalhamento!Q$15)),IF(INDEX(Import.PLE,Detalhamento!$E23,Detalhamento!Q$15)&lt;=mediçao,OFFSET(Import.PLQ,$A23-1,Q$15-1,1,1),0),0),[1]PLE!$AA$28*OFFSET(Import.PLQ,$A23-1,Q$15-1,1,1)),IF($E23&lt;&gt;1,IF(ISNUMBER(INDEX(Import.PLE,Detalhamento!$E23,Detalhamento!Q$15)),IF(INDEX(Import.PLE,Detalhamento!$E23,Detalhamento!Q$15)&lt;=mediçao,0,OFFSET(Import.PLQ,$A23-1,Q$15-1,1,1)),OFFSET(Import.PLQ,$A23-1,Q$15-1,1,1)),(1-[1]PLE!$AA$28)*OFFSET(Import.PLQ,$A23-1,Q$15-1,1,1))))</f>
        <v>0</v>
      </c>
      <c r="R23" s="8">
        <f ca="1">IF(R$13="",0,CHOOSE(Detalhamento.OpçãoServiços,OFFSET(Import.PLQ,$A23-1,R$15-1,1,1),IF($E23&lt;&gt;1,IF(ISNUMBER(INDEX(Import.PLE,Detalhamento!$E23,Detalhamento!R$15)),IF(INDEX(Import.PLE,Detalhamento!$E23,Detalhamento!R$15)&lt;=mediçao,OFFSET(Import.PLQ,$A23-1,R$15-1,1,1),0),0),[1]PLE!$AA$28*OFFSET(Import.PLQ,$A23-1,R$15-1,1,1)),IF($E23&lt;&gt;1,IF(ISNUMBER(INDEX(Import.PLE,Detalhamento!$E23,Detalhamento!R$15)),IF(INDEX(Import.PLE,Detalhamento!$E23,Detalhamento!R$15)&lt;=mediçao,0,OFFSET(Import.PLQ,$A23-1,R$15-1,1,1)),OFFSET(Import.PLQ,$A23-1,R$15-1,1,1)),(1-[1]PLE!$AA$28)*OFFSET(Import.PLQ,$A23-1,R$15-1,1,1))))</f>
        <v>0</v>
      </c>
      <c r="S23" s="8">
        <f ca="1">IF(S$13="",0,CHOOSE(Detalhamento.OpçãoServiços,OFFSET(Import.PLQ,$A23-1,S$15-1,1,1),IF($E23&lt;&gt;1,IF(ISNUMBER(INDEX(Import.PLE,Detalhamento!$E23,Detalhamento!S$15)),IF(INDEX(Import.PLE,Detalhamento!$E23,Detalhamento!S$15)&lt;=mediçao,OFFSET(Import.PLQ,$A23-1,S$15-1,1,1),0),0),[1]PLE!$AA$28*OFFSET(Import.PLQ,$A23-1,S$15-1,1,1)),IF($E23&lt;&gt;1,IF(ISNUMBER(INDEX(Import.PLE,Detalhamento!$E23,Detalhamento!S$15)),IF(INDEX(Import.PLE,Detalhamento!$E23,Detalhamento!S$15)&lt;=mediçao,0,OFFSET(Import.PLQ,$A23-1,S$15-1,1,1)),OFFSET(Import.PLQ,$A23-1,S$15-1,1,1)),(1-[1]PLE!$AA$28)*OFFSET(Import.PLQ,$A23-1,S$15-1,1,1))))</f>
        <v>0</v>
      </c>
      <c r="T23" s="8">
        <f ca="1">IF(T$13="",0,CHOOSE(Detalhamento.OpçãoServiços,OFFSET(Import.PLQ,$A23-1,T$15-1,1,1),IF($E23&lt;&gt;1,IF(ISNUMBER(INDEX(Import.PLE,Detalhamento!$E23,Detalhamento!T$15)),IF(INDEX(Import.PLE,Detalhamento!$E23,Detalhamento!T$15)&lt;=mediçao,OFFSET(Import.PLQ,$A23-1,T$15-1,1,1),0),0),[1]PLE!$AA$28*OFFSET(Import.PLQ,$A23-1,T$15-1,1,1)),IF($E23&lt;&gt;1,IF(ISNUMBER(INDEX(Import.PLE,Detalhamento!$E23,Detalhamento!T$15)),IF(INDEX(Import.PLE,Detalhamento!$E23,Detalhamento!T$15)&lt;=mediçao,0,OFFSET(Import.PLQ,$A23-1,T$15-1,1,1)),OFFSET(Import.PLQ,$A23-1,T$15-1,1,1)),(1-[1]PLE!$AA$28)*OFFSET(Import.PLQ,$A23-1,T$15-1,1,1))))</f>
        <v>0</v>
      </c>
      <c r="U23" s="8">
        <f ca="1">IF(U$13="",0,CHOOSE(Detalhamento.OpçãoServiços,OFFSET(Import.PLQ,$A23-1,U$15-1,1,1),IF($E23&lt;&gt;1,IF(ISNUMBER(INDEX(Import.PLE,Detalhamento!$E23,Detalhamento!U$15)),IF(INDEX(Import.PLE,Detalhamento!$E23,Detalhamento!U$15)&lt;=mediçao,OFFSET(Import.PLQ,$A23-1,U$15-1,1,1),0),0),[1]PLE!$AA$28*OFFSET(Import.PLQ,$A23-1,U$15-1,1,1)),IF($E23&lt;&gt;1,IF(ISNUMBER(INDEX(Import.PLE,Detalhamento!$E23,Detalhamento!U$15)),IF(INDEX(Import.PLE,Detalhamento!$E23,Detalhamento!U$15)&lt;=mediçao,0,OFFSET(Import.PLQ,$A23-1,U$15-1,1,1)),OFFSET(Import.PLQ,$A23-1,U$15-1,1,1)),(1-[1]PLE!$AA$28)*OFFSET(Import.PLQ,$A23-1,U$15-1,1,1))))</f>
        <v>0</v>
      </c>
      <c r="V23" s="8">
        <f ca="1">IF(V$13="",0,CHOOSE(Detalhamento.OpçãoServiços,OFFSET(Import.PLQ,$A23-1,V$15-1,1,1),IF($E23&lt;&gt;1,IF(ISNUMBER(INDEX(Import.PLE,Detalhamento!$E23,Detalhamento!V$15)),IF(INDEX(Import.PLE,Detalhamento!$E23,Detalhamento!V$15)&lt;=mediçao,OFFSET(Import.PLQ,$A23-1,V$15-1,1,1),0),0),[1]PLE!$AA$28*OFFSET(Import.PLQ,$A23-1,V$15-1,1,1)),IF($E23&lt;&gt;1,IF(ISNUMBER(INDEX(Import.PLE,Detalhamento!$E23,Detalhamento!V$15)),IF(INDEX(Import.PLE,Detalhamento!$E23,Detalhamento!V$15)&lt;=mediçao,0,OFFSET(Import.PLQ,$A23-1,V$15-1,1,1)),OFFSET(Import.PLQ,$A23-1,V$15-1,1,1)),(1-[1]PLE!$AA$28)*OFFSET(Import.PLQ,$A23-1,V$15-1,1,1))))</f>
        <v>0</v>
      </c>
      <c r="W23" s="8">
        <f ca="1">IF(W$13="",0,CHOOSE(Detalhamento.OpçãoServiços,OFFSET(Import.PLQ,$A23-1,W$15-1,1,1),IF($E23&lt;&gt;1,IF(ISNUMBER(INDEX(Import.PLE,Detalhamento!$E23,Detalhamento!W$15)),IF(INDEX(Import.PLE,Detalhamento!$E23,Detalhamento!W$15)&lt;=mediçao,OFFSET(Import.PLQ,$A23-1,W$15-1,1,1),0),0),[1]PLE!$AA$28*OFFSET(Import.PLQ,$A23-1,W$15-1,1,1)),IF($E23&lt;&gt;1,IF(ISNUMBER(INDEX(Import.PLE,Detalhamento!$E23,Detalhamento!W$15)),IF(INDEX(Import.PLE,Detalhamento!$E23,Detalhamento!W$15)&lt;=mediçao,0,OFFSET(Import.PLQ,$A23-1,W$15-1,1,1)),OFFSET(Import.PLQ,$A23-1,W$15-1,1,1)),(1-[1]PLE!$AA$28)*OFFSET(Import.PLQ,$A23-1,W$15-1,1,1))))</f>
        <v>0</v>
      </c>
      <c r="X23" s="8">
        <f ca="1">IF(X$13="",0,CHOOSE(Detalhamento.OpçãoServiços,OFFSET(Import.PLQ,$A23-1,X$15-1,1,1),IF($E23&lt;&gt;1,IF(ISNUMBER(INDEX(Import.PLE,Detalhamento!$E23,Detalhamento!X$15)),IF(INDEX(Import.PLE,Detalhamento!$E23,Detalhamento!X$15)&lt;=mediçao,OFFSET(Import.PLQ,$A23-1,X$15-1,1,1),0),0),[1]PLE!$AA$28*OFFSET(Import.PLQ,$A23-1,X$15-1,1,1)),IF($E23&lt;&gt;1,IF(ISNUMBER(INDEX(Import.PLE,Detalhamento!$E23,Detalhamento!X$15)),IF(INDEX(Import.PLE,Detalhamento!$E23,Detalhamento!X$15)&lt;=mediçao,0,OFFSET(Import.PLQ,$A23-1,X$15-1,1,1)),OFFSET(Import.PLQ,$A23-1,X$15-1,1,1)),(1-[1]PLE!$AA$28)*OFFSET(Import.PLQ,$A23-1,X$15-1,1,1))))</f>
        <v>0</v>
      </c>
      <c r="Y23" s="8">
        <f ca="1">IF(Y$13="",0,CHOOSE(Detalhamento.OpçãoServiços,OFFSET(Import.PLQ,$A23-1,Y$15-1,1,1),IF($E23&lt;&gt;1,IF(ISNUMBER(INDEX(Import.PLE,Detalhamento!$E23,Detalhamento!Y$15)),IF(INDEX(Import.PLE,Detalhamento!$E23,Detalhamento!Y$15)&lt;=mediçao,OFFSET(Import.PLQ,$A23-1,Y$15-1,1,1),0),0),[1]PLE!$AA$28*OFFSET(Import.PLQ,$A23-1,Y$15-1,1,1)),IF($E23&lt;&gt;1,IF(ISNUMBER(INDEX(Import.PLE,Detalhamento!$E23,Detalhamento!Y$15)),IF(INDEX(Import.PLE,Detalhamento!$E23,Detalhamento!Y$15)&lt;=mediçao,0,OFFSET(Import.PLQ,$A23-1,Y$15-1,1,1)),OFFSET(Import.PLQ,$A23-1,Y$15-1,1,1)),(1-[1]PLE!$AA$28)*OFFSET(Import.PLQ,$A23-1,Y$15-1,1,1))))</f>
        <v>0</v>
      </c>
      <c r="Z23" s="8">
        <f ca="1">IF(Z$13="",0,CHOOSE(Detalhamento.OpçãoServiços,OFFSET(Import.PLQ,$A23-1,Z$15-1,1,1),IF($E23&lt;&gt;1,IF(ISNUMBER(INDEX(Import.PLE,Detalhamento!$E23,Detalhamento!Z$15)),IF(INDEX(Import.PLE,Detalhamento!$E23,Detalhamento!Z$15)&lt;=mediçao,OFFSET(Import.PLQ,$A23-1,Z$15-1,1,1),0),0),[1]PLE!$AA$28*OFFSET(Import.PLQ,$A23-1,Z$15-1,1,1)),IF($E23&lt;&gt;1,IF(ISNUMBER(INDEX(Import.PLE,Detalhamento!$E23,Detalhamento!Z$15)),IF(INDEX(Import.PLE,Detalhamento!$E23,Detalhamento!Z$15)&lt;=mediçao,0,OFFSET(Import.PLQ,$A23-1,Z$15-1,1,1)),OFFSET(Import.PLQ,$A23-1,Z$15-1,1,1)),(1-[1]PLE!$AA$28)*OFFSET(Import.PLQ,$A23-1,Z$15-1,1,1))))</f>
        <v>0</v>
      </c>
      <c r="AA23" s="8">
        <f ca="1">IF(AA$13="",0,CHOOSE(Detalhamento.OpçãoServiços,OFFSET(Import.PLQ,$A23-1,AA$15-1,1,1),IF($E23&lt;&gt;1,IF(ISNUMBER(INDEX(Import.PLE,Detalhamento!$E23,Detalhamento!AA$15)),IF(INDEX(Import.PLE,Detalhamento!$E23,Detalhamento!AA$15)&lt;=mediçao,OFFSET(Import.PLQ,$A23-1,AA$15-1,1,1),0),0),[1]PLE!$AA$28*OFFSET(Import.PLQ,$A23-1,AA$15-1,1,1)),IF($E23&lt;&gt;1,IF(ISNUMBER(INDEX(Import.PLE,Detalhamento!$E23,Detalhamento!AA$15)),IF(INDEX(Import.PLE,Detalhamento!$E23,Detalhamento!AA$15)&lt;=mediçao,0,OFFSET(Import.PLQ,$A23-1,AA$15-1,1,1)),OFFSET(Import.PLQ,$A23-1,AA$15-1,1,1)),(1-[1]PLE!$AA$28)*OFFSET(Import.PLQ,$A23-1,AA$15-1,1,1))))</f>
        <v>0</v>
      </c>
      <c r="AB23" s="8">
        <f ca="1">IF(AB$13="",0,CHOOSE(Detalhamento.OpçãoServiços,OFFSET(Import.PLQ,$A23-1,AB$15-1,1,1),IF($E23&lt;&gt;1,IF(ISNUMBER(INDEX(Import.PLE,Detalhamento!$E23,Detalhamento!AB$15)),IF(INDEX(Import.PLE,Detalhamento!$E23,Detalhamento!AB$15)&lt;=mediçao,OFFSET(Import.PLQ,$A23-1,AB$15-1,1,1),0),0),[1]PLE!$AA$28*OFFSET(Import.PLQ,$A23-1,AB$15-1,1,1)),IF($E23&lt;&gt;1,IF(ISNUMBER(INDEX(Import.PLE,Detalhamento!$E23,Detalhamento!AB$15)),IF(INDEX(Import.PLE,Detalhamento!$E23,Detalhamento!AB$15)&lt;=mediçao,0,OFFSET(Import.PLQ,$A23-1,AB$15-1,1,1)),OFFSET(Import.PLQ,$A23-1,AB$15-1,1,1)),(1-[1]PLE!$AA$28)*OFFSET(Import.PLQ,$A23-1,AB$15-1,1,1))))</f>
        <v>0</v>
      </c>
      <c r="AC23" s="8">
        <f ca="1">IF(AC$13="",0,CHOOSE(Detalhamento.OpçãoServiços,OFFSET(Import.PLQ,$A23-1,AC$15-1,1,1),IF($E23&lt;&gt;1,IF(ISNUMBER(INDEX(Import.PLE,Detalhamento!$E23,Detalhamento!AC$15)),IF(INDEX(Import.PLE,Detalhamento!$E23,Detalhamento!AC$15)&lt;=mediçao,OFFSET(Import.PLQ,$A23-1,AC$15-1,1,1),0),0),[1]PLE!$AA$28*OFFSET(Import.PLQ,$A23-1,AC$15-1,1,1)),IF($E23&lt;&gt;1,IF(ISNUMBER(INDEX(Import.PLE,Detalhamento!$E23,Detalhamento!AC$15)),IF(INDEX(Import.PLE,Detalhamento!$E23,Detalhamento!AC$15)&lt;=mediçao,0,OFFSET(Import.PLQ,$A23-1,AC$15-1,1,1)),OFFSET(Import.PLQ,$A23-1,AC$15-1,1,1)),(1-[1]PLE!$AA$28)*OFFSET(Import.PLQ,$A23-1,AC$15-1,1,1))))</f>
        <v>0</v>
      </c>
      <c r="AD23" s="8">
        <f ca="1">IF(AD$13="",0,CHOOSE(Detalhamento.OpçãoServiços,OFFSET(Import.PLQ,$A23-1,AD$15-1,1,1),IF($E23&lt;&gt;1,IF(ISNUMBER(INDEX(Import.PLE,Detalhamento!$E23,Detalhamento!AD$15)),IF(INDEX(Import.PLE,Detalhamento!$E23,Detalhamento!AD$15)&lt;=mediçao,OFFSET(Import.PLQ,$A23-1,AD$15-1,1,1),0),0),[1]PLE!$AA$28*OFFSET(Import.PLQ,$A23-1,AD$15-1,1,1)),IF($E23&lt;&gt;1,IF(ISNUMBER(INDEX(Import.PLE,Detalhamento!$E23,Detalhamento!AD$15)),IF(INDEX(Import.PLE,Detalhamento!$E23,Detalhamento!AD$15)&lt;=mediçao,0,OFFSET(Import.PLQ,$A23-1,AD$15-1,1,1)),OFFSET(Import.PLQ,$A23-1,AD$15-1,1,1)),(1-[1]PLE!$AA$28)*OFFSET(Import.PLQ,$A23-1,AD$15-1,1,1))))</f>
        <v>0</v>
      </c>
      <c r="AE23" s="8">
        <f ca="1">IF(AE$13="",0,CHOOSE(Detalhamento.OpçãoServiços,OFFSET(Import.PLQ,$A23-1,AE$15-1,1,1),IF($E23&lt;&gt;1,IF(ISNUMBER(INDEX(Import.PLE,Detalhamento!$E23,Detalhamento!AE$15)),IF(INDEX(Import.PLE,Detalhamento!$E23,Detalhamento!AE$15)&lt;=mediçao,OFFSET(Import.PLQ,$A23-1,AE$15-1,1,1),0),0),[1]PLE!$AA$28*OFFSET(Import.PLQ,$A23-1,AE$15-1,1,1)),IF($E23&lt;&gt;1,IF(ISNUMBER(INDEX(Import.PLE,Detalhamento!$E23,Detalhamento!AE$15)),IF(INDEX(Import.PLE,Detalhamento!$E23,Detalhamento!AE$15)&lt;=mediçao,0,OFFSET(Import.PLQ,$A23-1,AE$15-1,1,1)),OFFSET(Import.PLQ,$A23-1,AE$15-1,1,1)),(1-[1]PLE!$AA$28)*OFFSET(Import.PLQ,$A23-1,AE$15-1,1,1))))</f>
        <v>0</v>
      </c>
      <c r="AF23" s="8">
        <f ca="1">IF(AF$13="",0,CHOOSE(Detalhamento.OpçãoServiços,OFFSET(Import.PLQ,$A23-1,AF$15-1,1,1),IF($E23&lt;&gt;1,IF(ISNUMBER(INDEX(Import.PLE,Detalhamento!$E23,Detalhamento!AF$15)),IF(INDEX(Import.PLE,Detalhamento!$E23,Detalhamento!AF$15)&lt;=mediçao,OFFSET(Import.PLQ,$A23-1,AF$15-1,1,1),0),0),[1]PLE!$AA$28*OFFSET(Import.PLQ,$A23-1,AF$15-1,1,1)),IF($E23&lt;&gt;1,IF(ISNUMBER(INDEX(Import.PLE,Detalhamento!$E23,Detalhamento!AF$15)),IF(INDEX(Import.PLE,Detalhamento!$E23,Detalhamento!AF$15)&lt;=mediçao,0,OFFSET(Import.PLQ,$A23-1,AF$15-1,1,1)),OFFSET(Import.PLQ,$A23-1,AF$15-1,1,1)),(1-[1]PLE!$AA$28)*OFFSET(Import.PLQ,$A23-1,AF$15-1,1,1))))</f>
        <v>0</v>
      </c>
      <c r="AG23" s="8">
        <f ca="1">IF(AG$13="",0,CHOOSE(Detalhamento.OpçãoServiços,OFFSET(Import.PLQ,$A23-1,AG$15-1,1,1),IF($E23&lt;&gt;1,IF(ISNUMBER(INDEX(Import.PLE,Detalhamento!$E23,Detalhamento!AG$15)),IF(INDEX(Import.PLE,Detalhamento!$E23,Detalhamento!AG$15)&lt;=mediçao,OFFSET(Import.PLQ,$A23-1,AG$15-1,1,1),0),0),[1]PLE!$AA$28*OFFSET(Import.PLQ,$A23-1,AG$15-1,1,1)),IF($E23&lt;&gt;1,IF(ISNUMBER(INDEX(Import.PLE,Detalhamento!$E23,Detalhamento!AG$15)),IF(INDEX(Import.PLE,Detalhamento!$E23,Detalhamento!AG$15)&lt;=mediçao,0,OFFSET(Import.PLQ,$A23-1,AG$15-1,1,1)),OFFSET(Import.PLQ,$A23-1,AG$15-1,1,1)),(1-[1]PLE!$AA$28)*OFFSET(Import.PLQ,$A23-1,AG$15-1,1,1))))</f>
        <v>0</v>
      </c>
      <c r="AH23" s="8">
        <f ca="1">IF(AH$13="",0,CHOOSE(Detalhamento.OpçãoServiços,OFFSET(Import.PLQ,$A23-1,AH$15-1,1,1),IF($E23&lt;&gt;1,IF(ISNUMBER(INDEX(Import.PLE,Detalhamento!$E23,Detalhamento!AH$15)),IF(INDEX(Import.PLE,Detalhamento!$E23,Detalhamento!AH$15)&lt;=mediçao,OFFSET(Import.PLQ,$A23-1,AH$15-1,1,1),0),0),[1]PLE!$AA$28*OFFSET(Import.PLQ,$A23-1,AH$15-1,1,1)),IF($E23&lt;&gt;1,IF(ISNUMBER(INDEX(Import.PLE,Detalhamento!$E23,Detalhamento!AH$15)),IF(INDEX(Import.PLE,Detalhamento!$E23,Detalhamento!AH$15)&lt;=mediçao,0,OFFSET(Import.PLQ,$A23-1,AH$15-1,1,1)),OFFSET(Import.PLQ,$A23-1,AH$15-1,1,1)),(1-[1]PLE!$AA$28)*OFFSET(Import.PLQ,$A23-1,AH$15-1,1,1))))</f>
        <v>0</v>
      </c>
      <c r="AI23" s="8">
        <f ca="1">IF(AI$13="",0,CHOOSE(Detalhamento.OpçãoServiços,OFFSET(Import.PLQ,$A23-1,AI$15-1,1,1),IF($E23&lt;&gt;1,IF(ISNUMBER(INDEX(Import.PLE,Detalhamento!$E23,Detalhamento!AI$15)),IF(INDEX(Import.PLE,Detalhamento!$E23,Detalhamento!AI$15)&lt;=mediçao,OFFSET(Import.PLQ,$A23-1,AI$15-1,1,1),0),0),[1]PLE!$AA$28*OFFSET(Import.PLQ,$A23-1,AI$15-1,1,1)),IF($E23&lt;&gt;1,IF(ISNUMBER(INDEX(Import.PLE,Detalhamento!$E23,Detalhamento!AI$15)),IF(INDEX(Import.PLE,Detalhamento!$E23,Detalhamento!AI$15)&lt;=mediçao,0,OFFSET(Import.PLQ,$A23-1,AI$15-1,1,1)),OFFSET(Import.PLQ,$A23-1,AI$15-1,1,1)),(1-[1]PLE!$AA$28)*OFFSET(Import.PLQ,$A23-1,AI$15-1,1,1))))</f>
        <v>0</v>
      </c>
      <c r="AJ23" s="8">
        <f ca="1">IF(AJ$13="",0,CHOOSE(Detalhamento.OpçãoServiços,OFFSET(Import.PLQ,$A23-1,AJ$15-1,1,1),IF($E23&lt;&gt;1,IF(ISNUMBER(INDEX(Import.PLE,Detalhamento!$E23,Detalhamento!AJ$15)),IF(INDEX(Import.PLE,Detalhamento!$E23,Detalhamento!AJ$15)&lt;=mediçao,OFFSET(Import.PLQ,$A23-1,AJ$15-1,1,1),0),0),[1]PLE!$AA$28*OFFSET(Import.PLQ,$A23-1,AJ$15-1,1,1)),IF($E23&lt;&gt;1,IF(ISNUMBER(INDEX(Import.PLE,Detalhamento!$E23,Detalhamento!AJ$15)),IF(INDEX(Import.PLE,Detalhamento!$E23,Detalhamento!AJ$15)&lt;=mediçao,0,OFFSET(Import.PLQ,$A23-1,AJ$15-1,1,1)),OFFSET(Import.PLQ,$A23-1,AJ$15-1,1,1)),(1-[1]PLE!$AA$28)*OFFSET(Import.PLQ,$A23-1,AJ$15-1,1,1))))</f>
        <v>0</v>
      </c>
      <c r="AK23" s="8">
        <f ca="1">IF(AK$13="",0,CHOOSE(Detalhamento.OpçãoServiços,OFFSET(Import.PLQ,$A23-1,AK$15-1,1,1),IF($E23&lt;&gt;1,IF(ISNUMBER(INDEX(Import.PLE,Detalhamento!$E23,Detalhamento!AK$15)),IF(INDEX(Import.PLE,Detalhamento!$E23,Detalhamento!AK$15)&lt;=mediçao,OFFSET(Import.PLQ,$A23-1,AK$15-1,1,1),0),0),[1]PLE!$AA$28*OFFSET(Import.PLQ,$A23-1,AK$15-1,1,1)),IF($E23&lt;&gt;1,IF(ISNUMBER(INDEX(Import.PLE,Detalhamento!$E23,Detalhamento!AK$15)),IF(INDEX(Import.PLE,Detalhamento!$E23,Detalhamento!AK$15)&lt;=mediçao,0,OFFSET(Import.PLQ,$A23-1,AK$15-1,1,1)),OFFSET(Import.PLQ,$A23-1,AK$15-1,1,1)),(1-[1]PLE!$AA$28)*OFFSET(Import.PLQ,$A23-1,AK$15-1,1,1))))</f>
        <v>0</v>
      </c>
      <c r="AL23" s="8">
        <f ca="1">IF(AL$13="",0,CHOOSE(Detalhamento.OpçãoServiços,OFFSET(Import.PLQ,$A23-1,AL$15-1,1,1),IF($E23&lt;&gt;1,IF(ISNUMBER(INDEX(Import.PLE,Detalhamento!$E23,Detalhamento!AL$15)),IF(INDEX(Import.PLE,Detalhamento!$E23,Detalhamento!AL$15)&lt;=mediçao,OFFSET(Import.PLQ,$A23-1,AL$15-1,1,1),0),0),[1]PLE!$AA$28*OFFSET(Import.PLQ,$A23-1,AL$15-1,1,1)),IF($E23&lt;&gt;1,IF(ISNUMBER(INDEX(Import.PLE,Detalhamento!$E23,Detalhamento!AL$15)),IF(INDEX(Import.PLE,Detalhamento!$E23,Detalhamento!AL$15)&lt;=mediçao,0,OFFSET(Import.PLQ,$A23-1,AL$15-1,1,1)),OFFSET(Import.PLQ,$A23-1,AL$15-1,1,1)),(1-[1]PLE!$AA$28)*OFFSET(Import.PLQ,$A23-1,AL$15-1,1,1))))</f>
        <v>0</v>
      </c>
      <c r="AM23" s="8">
        <f ca="1">IF(AM$13="",0,CHOOSE(Detalhamento.OpçãoServiços,OFFSET(Import.PLQ,$A23-1,AM$15-1,1,1),IF($E23&lt;&gt;1,IF(ISNUMBER(INDEX(Import.PLE,Detalhamento!$E23,Detalhamento!AM$15)),IF(INDEX(Import.PLE,Detalhamento!$E23,Detalhamento!AM$15)&lt;=mediçao,OFFSET(Import.PLQ,$A23-1,AM$15-1,1,1),0),0),[1]PLE!$AA$28*OFFSET(Import.PLQ,$A23-1,AM$15-1,1,1)),IF($E23&lt;&gt;1,IF(ISNUMBER(INDEX(Import.PLE,Detalhamento!$E23,Detalhamento!AM$15)),IF(INDEX(Import.PLE,Detalhamento!$E23,Detalhamento!AM$15)&lt;=mediçao,0,OFFSET(Import.PLQ,$A23-1,AM$15-1,1,1)),OFFSET(Import.PLQ,$A23-1,AM$15-1,1,1)),(1-[1]PLE!$AA$28)*OFFSET(Import.PLQ,$A23-1,AM$15-1,1,1))))</f>
        <v>0</v>
      </c>
      <c r="AN23" s="8">
        <f ca="1">IF(AN$13="",0,CHOOSE(Detalhamento.OpçãoServiços,OFFSET(Import.PLQ,$A23-1,AN$15-1,1,1),IF($E23&lt;&gt;1,IF(ISNUMBER(INDEX(Import.PLE,Detalhamento!$E23,Detalhamento!AN$15)),IF(INDEX(Import.PLE,Detalhamento!$E23,Detalhamento!AN$15)&lt;=mediçao,OFFSET(Import.PLQ,$A23-1,AN$15-1,1,1),0),0),[1]PLE!$AA$28*OFFSET(Import.PLQ,$A23-1,AN$15-1,1,1)),IF($E23&lt;&gt;1,IF(ISNUMBER(INDEX(Import.PLE,Detalhamento!$E23,Detalhamento!AN$15)),IF(INDEX(Import.PLE,Detalhamento!$E23,Detalhamento!AN$15)&lt;=mediçao,0,OFFSET(Import.PLQ,$A23-1,AN$15-1,1,1)),OFFSET(Import.PLQ,$A23-1,AN$15-1,1,1)),(1-[1]PLE!$AA$28)*OFFSET(Import.PLQ,$A23-1,AN$15-1,1,1))))</f>
        <v>0</v>
      </c>
      <c r="AO23" s="8">
        <f ca="1">IF(AO$13="",0,CHOOSE(Detalhamento.OpçãoServiços,OFFSET(Import.PLQ,$A23-1,AO$15-1,1,1),IF($E23&lt;&gt;1,IF(ISNUMBER(INDEX(Import.PLE,Detalhamento!$E23,Detalhamento!AO$15)),IF(INDEX(Import.PLE,Detalhamento!$E23,Detalhamento!AO$15)&lt;=mediçao,OFFSET(Import.PLQ,$A23-1,AO$15-1,1,1),0),0),[1]PLE!$AA$28*OFFSET(Import.PLQ,$A23-1,AO$15-1,1,1)),IF($E23&lt;&gt;1,IF(ISNUMBER(INDEX(Import.PLE,Detalhamento!$E23,Detalhamento!AO$15)),IF(INDEX(Import.PLE,Detalhamento!$E23,Detalhamento!AO$15)&lt;=mediçao,0,OFFSET(Import.PLQ,$A23-1,AO$15-1,1,1)),OFFSET(Import.PLQ,$A23-1,AO$15-1,1,1)),(1-[1]PLE!$AA$28)*OFFSET(Import.PLQ,$A23-1,AO$15-1,1,1))))</f>
        <v>0</v>
      </c>
      <c r="AP23" s="8">
        <f ca="1">IF(AP$13="",0,CHOOSE(Detalhamento.OpçãoServiços,OFFSET(Import.PLQ,$A23-1,AP$15-1,1,1),IF($E23&lt;&gt;1,IF(ISNUMBER(INDEX(Import.PLE,Detalhamento!$E23,Detalhamento!AP$15)),IF(INDEX(Import.PLE,Detalhamento!$E23,Detalhamento!AP$15)&lt;=mediçao,OFFSET(Import.PLQ,$A23-1,AP$15-1,1,1),0),0),[1]PLE!$AA$28*OFFSET(Import.PLQ,$A23-1,AP$15-1,1,1)),IF($E23&lt;&gt;1,IF(ISNUMBER(INDEX(Import.PLE,Detalhamento!$E23,Detalhamento!AP$15)),IF(INDEX(Import.PLE,Detalhamento!$E23,Detalhamento!AP$15)&lt;=mediçao,0,OFFSET(Import.PLQ,$A23-1,AP$15-1,1,1)),OFFSET(Import.PLQ,$A23-1,AP$15-1,1,1)),(1-[1]PLE!$AA$28)*OFFSET(Import.PLQ,$A23-1,AP$15-1,1,1))))</f>
        <v>0</v>
      </c>
      <c r="AQ23" s="8">
        <f ca="1">IF(AQ$13="",0,CHOOSE(Detalhamento.OpçãoServiços,OFFSET(Import.PLQ,$A23-1,AQ$15-1,1,1),IF($E23&lt;&gt;1,IF(ISNUMBER(INDEX(Import.PLE,Detalhamento!$E23,Detalhamento!AQ$15)),IF(INDEX(Import.PLE,Detalhamento!$E23,Detalhamento!AQ$15)&lt;=mediçao,OFFSET(Import.PLQ,$A23-1,AQ$15-1,1,1),0),0),[1]PLE!$AA$28*OFFSET(Import.PLQ,$A23-1,AQ$15-1,1,1)),IF($E23&lt;&gt;1,IF(ISNUMBER(INDEX(Import.PLE,Detalhamento!$E23,Detalhamento!AQ$15)),IF(INDEX(Import.PLE,Detalhamento!$E23,Detalhamento!AQ$15)&lt;=mediçao,0,OFFSET(Import.PLQ,$A23-1,AQ$15-1,1,1)),OFFSET(Import.PLQ,$A23-1,AQ$15-1,1,1)),(1-[1]PLE!$AA$28)*OFFSET(Import.PLQ,$A23-1,AQ$15-1,1,1))))</f>
        <v>0</v>
      </c>
      <c r="AR23" s="8">
        <f ca="1">IF(AR$13="",0,CHOOSE(Detalhamento.OpçãoServiços,OFFSET(Import.PLQ,$A23-1,AR$15-1,1,1),IF($E23&lt;&gt;1,IF(ISNUMBER(INDEX(Import.PLE,Detalhamento!$E23,Detalhamento!AR$15)),IF(INDEX(Import.PLE,Detalhamento!$E23,Detalhamento!AR$15)&lt;=mediçao,OFFSET(Import.PLQ,$A23-1,AR$15-1,1,1),0),0),[1]PLE!$AA$28*OFFSET(Import.PLQ,$A23-1,AR$15-1,1,1)),IF($E23&lt;&gt;1,IF(ISNUMBER(INDEX(Import.PLE,Detalhamento!$E23,Detalhamento!AR$15)),IF(INDEX(Import.PLE,Detalhamento!$E23,Detalhamento!AR$15)&lt;=mediçao,0,OFFSET(Import.PLQ,$A23-1,AR$15-1,1,1)),OFFSET(Import.PLQ,$A23-1,AR$15-1,1,1)),(1-[1]PLE!$AA$28)*OFFSET(Import.PLQ,$A23-1,AR$15-1,1,1))))</f>
        <v>0</v>
      </c>
      <c r="AS23" s="8">
        <f ca="1">IF(AS$13="",0,CHOOSE(Detalhamento.OpçãoServiços,OFFSET(Import.PLQ,$A23-1,AS$15-1,1,1),IF($E23&lt;&gt;1,IF(ISNUMBER(INDEX(Import.PLE,Detalhamento!$E23,Detalhamento!AS$15)),IF(INDEX(Import.PLE,Detalhamento!$E23,Detalhamento!AS$15)&lt;=mediçao,OFFSET(Import.PLQ,$A23-1,AS$15-1,1,1),0),0),[1]PLE!$AA$28*OFFSET(Import.PLQ,$A23-1,AS$15-1,1,1)),IF($E23&lt;&gt;1,IF(ISNUMBER(INDEX(Import.PLE,Detalhamento!$E23,Detalhamento!AS$15)),IF(INDEX(Import.PLE,Detalhamento!$E23,Detalhamento!AS$15)&lt;=mediçao,0,OFFSET(Import.PLQ,$A23-1,AS$15-1,1,1)),OFFSET(Import.PLQ,$A23-1,AS$15-1,1,1)),(1-[1]PLE!$AA$28)*OFFSET(Import.PLQ,$A23-1,AS$15-1,1,1))))</f>
        <v>0</v>
      </c>
      <c r="AT23" s="8">
        <f ca="1">IF(AT$13="",0,CHOOSE(Detalhamento.OpçãoServiços,OFFSET(Import.PLQ,$A23-1,AT$15-1,1,1),IF($E23&lt;&gt;1,IF(ISNUMBER(INDEX(Import.PLE,Detalhamento!$E23,Detalhamento!AT$15)),IF(INDEX(Import.PLE,Detalhamento!$E23,Detalhamento!AT$15)&lt;=mediçao,OFFSET(Import.PLQ,$A23-1,AT$15-1,1,1),0),0),[1]PLE!$AA$28*OFFSET(Import.PLQ,$A23-1,AT$15-1,1,1)),IF($E23&lt;&gt;1,IF(ISNUMBER(INDEX(Import.PLE,Detalhamento!$E23,Detalhamento!AT$15)),IF(INDEX(Import.PLE,Detalhamento!$E23,Detalhamento!AT$15)&lt;=mediçao,0,OFFSET(Import.PLQ,$A23-1,AT$15-1,1,1)),OFFSET(Import.PLQ,$A23-1,AT$15-1,1,1)),(1-[1]PLE!$AA$28)*OFFSET(Import.PLQ,$A23-1,AT$15-1,1,1))))</f>
        <v>0</v>
      </c>
      <c r="AU23" s="8">
        <f ca="1">IF(AU$13="",0,CHOOSE(Detalhamento.OpçãoServiços,OFFSET(Import.PLQ,$A23-1,AU$15-1,1,1),IF($E23&lt;&gt;1,IF(ISNUMBER(INDEX(Import.PLE,Detalhamento!$E23,Detalhamento!AU$15)),IF(INDEX(Import.PLE,Detalhamento!$E23,Detalhamento!AU$15)&lt;=mediçao,OFFSET(Import.PLQ,$A23-1,AU$15-1,1,1),0),0),[1]PLE!$AA$28*OFFSET(Import.PLQ,$A23-1,AU$15-1,1,1)),IF($E23&lt;&gt;1,IF(ISNUMBER(INDEX(Import.PLE,Detalhamento!$E23,Detalhamento!AU$15)),IF(INDEX(Import.PLE,Detalhamento!$E23,Detalhamento!AU$15)&lt;=mediçao,0,OFFSET(Import.PLQ,$A23-1,AU$15-1,1,1)),OFFSET(Import.PLQ,$A23-1,AU$15-1,1,1)),(1-[1]PLE!$AA$28)*OFFSET(Import.PLQ,$A23-1,AU$15-1,1,1))))</f>
        <v>0</v>
      </c>
      <c r="AV23" s="8">
        <f ca="1">IF(AV$13="",0,CHOOSE(Detalhamento.OpçãoServiços,OFFSET(Import.PLQ,$A23-1,AV$15-1,1,1),IF($E23&lt;&gt;1,IF(ISNUMBER(INDEX(Import.PLE,Detalhamento!$E23,Detalhamento!AV$15)),IF(INDEX(Import.PLE,Detalhamento!$E23,Detalhamento!AV$15)&lt;=mediçao,OFFSET(Import.PLQ,$A23-1,AV$15-1,1,1),0),0),[1]PLE!$AA$28*OFFSET(Import.PLQ,$A23-1,AV$15-1,1,1)),IF($E23&lt;&gt;1,IF(ISNUMBER(INDEX(Import.PLE,Detalhamento!$E23,Detalhamento!AV$15)),IF(INDEX(Import.PLE,Detalhamento!$E23,Detalhamento!AV$15)&lt;=mediçao,0,OFFSET(Import.PLQ,$A23-1,AV$15-1,1,1)),OFFSET(Import.PLQ,$A23-1,AV$15-1,1,1)),(1-[1]PLE!$AA$28)*OFFSET(Import.PLQ,$A23-1,AV$15-1,1,1))))</f>
        <v>0</v>
      </c>
      <c r="AW23" s="8">
        <f ca="1">IF(AW$13="",0,CHOOSE(Detalhamento.OpçãoServiços,OFFSET(Import.PLQ,$A23-1,AW$15-1,1,1),IF($E23&lt;&gt;1,IF(ISNUMBER(INDEX(Import.PLE,Detalhamento!$E23,Detalhamento!AW$15)),IF(INDEX(Import.PLE,Detalhamento!$E23,Detalhamento!AW$15)&lt;=mediçao,OFFSET(Import.PLQ,$A23-1,AW$15-1,1,1),0),0),[1]PLE!$AA$28*OFFSET(Import.PLQ,$A23-1,AW$15-1,1,1)),IF($E23&lt;&gt;1,IF(ISNUMBER(INDEX(Import.PLE,Detalhamento!$E23,Detalhamento!AW$15)),IF(INDEX(Import.PLE,Detalhamento!$E23,Detalhamento!AW$15)&lt;=mediçao,0,OFFSET(Import.PLQ,$A23-1,AW$15-1,1,1)),OFFSET(Import.PLQ,$A23-1,AW$15-1,1,1)),(1-[1]PLE!$AA$28)*OFFSET(Import.PLQ,$A23-1,AW$15-1,1,1))))</f>
        <v>0</v>
      </c>
      <c r="AX23" s="8">
        <f ca="1">IF(AX$13="",0,CHOOSE(Detalhamento.OpçãoServiços,OFFSET(Import.PLQ,$A23-1,AX$15-1,1,1),IF($E23&lt;&gt;1,IF(ISNUMBER(INDEX(Import.PLE,Detalhamento!$E23,Detalhamento!AX$15)),IF(INDEX(Import.PLE,Detalhamento!$E23,Detalhamento!AX$15)&lt;=mediçao,OFFSET(Import.PLQ,$A23-1,AX$15-1,1,1),0),0),[1]PLE!$AA$28*OFFSET(Import.PLQ,$A23-1,AX$15-1,1,1)),IF($E23&lt;&gt;1,IF(ISNUMBER(INDEX(Import.PLE,Detalhamento!$E23,Detalhamento!AX$15)),IF(INDEX(Import.PLE,Detalhamento!$E23,Detalhamento!AX$15)&lt;=mediçao,0,OFFSET(Import.PLQ,$A23-1,AX$15-1,1,1)),OFFSET(Import.PLQ,$A23-1,AX$15-1,1,1)),(1-[1]PLE!$AA$28)*OFFSET(Import.PLQ,$A23-1,AX$15-1,1,1))))</f>
        <v>0</v>
      </c>
      <c r="AY23" s="8">
        <f ca="1">IF(AY$13="",0,CHOOSE(Detalhamento.OpçãoServiços,OFFSET(Import.PLQ,$A23-1,AY$15-1,1,1),IF($E23&lt;&gt;1,IF(ISNUMBER(INDEX(Import.PLE,Detalhamento!$E23,Detalhamento!AY$15)),IF(INDEX(Import.PLE,Detalhamento!$E23,Detalhamento!AY$15)&lt;=mediçao,OFFSET(Import.PLQ,$A23-1,AY$15-1,1,1),0),0),[1]PLE!$AA$28*OFFSET(Import.PLQ,$A23-1,AY$15-1,1,1)),IF($E23&lt;&gt;1,IF(ISNUMBER(INDEX(Import.PLE,Detalhamento!$E23,Detalhamento!AY$15)),IF(INDEX(Import.PLE,Detalhamento!$E23,Detalhamento!AY$15)&lt;=mediçao,0,OFFSET(Import.PLQ,$A23-1,AY$15-1,1,1)),OFFSET(Import.PLQ,$A23-1,AY$15-1,1,1)),(1-[1]PLE!$AA$28)*OFFSET(Import.PLQ,$A23-1,AY$15-1,1,1))))</f>
        <v>0</v>
      </c>
      <c r="AZ23" s="8">
        <f ca="1">IF(AZ$13="",0,CHOOSE(Detalhamento.OpçãoServiços,OFFSET(Import.PLQ,$A23-1,AZ$15-1,1,1),IF($E23&lt;&gt;1,IF(ISNUMBER(INDEX(Import.PLE,Detalhamento!$E23,Detalhamento!AZ$15)),IF(INDEX(Import.PLE,Detalhamento!$E23,Detalhamento!AZ$15)&lt;=mediçao,OFFSET(Import.PLQ,$A23-1,AZ$15-1,1,1),0),0),[1]PLE!$AA$28*OFFSET(Import.PLQ,$A23-1,AZ$15-1,1,1)),IF($E23&lt;&gt;1,IF(ISNUMBER(INDEX(Import.PLE,Detalhamento!$E23,Detalhamento!AZ$15)),IF(INDEX(Import.PLE,Detalhamento!$E23,Detalhamento!AZ$15)&lt;=mediçao,0,OFFSET(Import.PLQ,$A23-1,AZ$15-1,1,1)),OFFSET(Import.PLQ,$A23-1,AZ$15-1,1,1)),(1-[1]PLE!$AA$28)*OFFSET(Import.PLQ,$A23-1,AZ$15-1,1,1))))</f>
        <v>0</v>
      </c>
      <c r="BA23" s="8">
        <f ca="1">IF(BA$13="",0,CHOOSE(Detalhamento.OpçãoServiços,OFFSET(Import.PLQ,$A23-1,BA$15-1,1,1),IF($E23&lt;&gt;1,IF(ISNUMBER(INDEX(Import.PLE,Detalhamento!$E23,Detalhamento!BA$15)),IF(INDEX(Import.PLE,Detalhamento!$E23,Detalhamento!BA$15)&lt;=mediçao,OFFSET(Import.PLQ,$A23-1,BA$15-1,1,1),0),0),[1]PLE!$AA$28*OFFSET(Import.PLQ,$A23-1,BA$15-1,1,1)),IF($E23&lt;&gt;1,IF(ISNUMBER(INDEX(Import.PLE,Detalhamento!$E23,Detalhamento!BA$15)),IF(INDEX(Import.PLE,Detalhamento!$E23,Detalhamento!BA$15)&lt;=mediçao,0,OFFSET(Import.PLQ,$A23-1,BA$15-1,1,1)),OFFSET(Import.PLQ,$A23-1,BA$15-1,1,1)),(1-[1]PLE!$AA$28)*OFFSET(Import.PLQ,$A23-1,BA$15-1,1,1))))</f>
        <v>0</v>
      </c>
      <c r="BB23" s="8">
        <f ca="1">IF(BB$13="",0,CHOOSE(Detalhamento.OpçãoServiços,OFFSET(Import.PLQ,$A23-1,BB$15-1,1,1),IF($E23&lt;&gt;1,IF(ISNUMBER(INDEX(Import.PLE,Detalhamento!$E23,Detalhamento!BB$15)),IF(INDEX(Import.PLE,Detalhamento!$E23,Detalhamento!BB$15)&lt;=mediçao,OFFSET(Import.PLQ,$A23-1,BB$15-1,1,1),0),0),[1]PLE!$AA$28*OFFSET(Import.PLQ,$A23-1,BB$15-1,1,1)),IF($E23&lt;&gt;1,IF(ISNUMBER(INDEX(Import.PLE,Detalhamento!$E23,Detalhamento!BB$15)),IF(INDEX(Import.PLE,Detalhamento!$E23,Detalhamento!BB$15)&lt;=mediçao,0,OFFSET(Import.PLQ,$A23-1,BB$15-1,1,1)),OFFSET(Import.PLQ,$A23-1,BB$15-1,1,1)),(1-[1]PLE!$AA$28)*OFFSET(Import.PLQ,$A23-1,BB$15-1,1,1))))</f>
        <v>0</v>
      </c>
      <c r="BC23" s="8">
        <f ca="1">IF(BC$13="",0,CHOOSE(Detalhamento.OpçãoServiços,OFFSET(Import.PLQ,$A23-1,BC$15-1,1,1),IF($E23&lt;&gt;1,IF(ISNUMBER(INDEX(Import.PLE,Detalhamento!$E23,Detalhamento!BC$15)),IF(INDEX(Import.PLE,Detalhamento!$E23,Detalhamento!BC$15)&lt;=mediçao,OFFSET(Import.PLQ,$A23-1,BC$15-1,1,1),0),0),[1]PLE!$AA$28*OFFSET(Import.PLQ,$A23-1,BC$15-1,1,1)),IF($E23&lt;&gt;1,IF(ISNUMBER(INDEX(Import.PLE,Detalhamento!$E23,Detalhamento!BC$15)),IF(INDEX(Import.PLE,Detalhamento!$E23,Detalhamento!BC$15)&lt;=mediçao,0,OFFSET(Import.PLQ,$A23-1,BC$15-1,1,1)),OFFSET(Import.PLQ,$A23-1,BC$15-1,1,1)),(1-[1]PLE!$AA$28)*OFFSET(Import.PLQ,$A23-1,BC$15-1,1,1))))</f>
        <v>0</v>
      </c>
      <c r="BD23" s="8">
        <f ca="1">IF(BD$13="",0,CHOOSE(Detalhamento.OpçãoServiços,OFFSET(Import.PLQ,$A23-1,BD$15-1,1,1),IF($E23&lt;&gt;1,IF(ISNUMBER(INDEX(Import.PLE,Detalhamento!$E23,Detalhamento!BD$15)),IF(INDEX(Import.PLE,Detalhamento!$E23,Detalhamento!BD$15)&lt;=mediçao,OFFSET(Import.PLQ,$A23-1,BD$15-1,1,1),0),0),[1]PLE!$AA$28*OFFSET(Import.PLQ,$A23-1,BD$15-1,1,1)),IF($E23&lt;&gt;1,IF(ISNUMBER(INDEX(Import.PLE,Detalhamento!$E23,Detalhamento!BD$15)),IF(INDEX(Import.PLE,Detalhamento!$E23,Detalhamento!BD$15)&lt;=mediçao,0,OFFSET(Import.PLQ,$A23-1,BD$15-1,1,1)),OFFSET(Import.PLQ,$A23-1,BD$15-1,1,1)),(1-[1]PLE!$AA$28)*OFFSET(Import.PLQ,$A23-1,BD$15-1,1,1))))</f>
        <v>0</v>
      </c>
      <c r="BE23" s="8">
        <f ca="1">IF(BE$13="",0,CHOOSE(Detalhamento.OpçãoServiços,OFFSET(Import.PLQ,$A23-1,BE$15-1,1,1),IF($E23&lt;&gt;1,IF(ISNUMBER(INDEX(Import.PLE,Detalhamento!$E23,Detalhamento!BE$15)),IF(INDEX(Import.PLE,Detalhamento!$E23,Detalhamento!BE$15)&lt;=mediçao,OFFSET(Import.PLQ,$A23-1,BE$15-1,1,1),0),0),[1]PLE!$AA$28*OFFSET(Import.PLQ,$A23-1,BE$15-1,1,1)),IF($E23&lt;&gt;1,IF(ISNUMBER(INDEX(Import.PLE,Detalhamento!$E23,Detalhamento!BE$15)),IF(INDEX(Import.PLE,Detalhamento!$E23,Detalhamento!BE$15)&lt;=mediçao,0,OFFSET(Import.PLQ,$A23-1,BE$15-1,1,1)),OFFSET(Import.PLQ,$A23-1,BE$15-1,1,1)),(1-[1]PLE!$AA$28)*OFFSET(Import.PLQ,$A23-1,BE$15-1,1,1))))</f>
        <v>0</v>
      </c>
      <c r="BF23" s="8">
        <f ca="1">IF(BF$13="",0,CHOOSE(Detalhamento.OpçãoServiços,OFFSET(Import.PLQ,$A23-1,BF$15-1,1,1),IF($E23&lt;&gt;1,IF(ISNUMBER(INDEX(Import.PLE,Detalhamento!$E23,Detalhamento!BF$15)),IF(INDEX(Import.PLE,Detalhamento!$E23,Detalhamento!BF$15)&lt;=mediçao,OFFSET(Import.PLQ,$A23-1,BF$15-1,1,1),0),0),[1]PLE!$AA$28*OFFSET(Import.PLQ,$A23-1,BF$15-1,1,1)),IF($E23&lt;&gt;1,IF(ISNUMBER(INDEX(Import.PLE,Detalhamento!$E23,Detalhamento!BF$15)),IF(INDEX(Import.PLE,Detalhamento!$E23,Detalhamento!BF$15)&lt;=mediçao,0,OFFSET(Import.PLQ,$A23-1,BF$15-1,1,1)),OFFSET(Import.PLQ,$A23-1,BF$15-1,1,1)),(1-[1]PLE!$AA$28)*OFFSET(Import.PLQ,$A23-1,BF$15-1,1,1))))</f>
        <v>0</v>
      </c>
      <c r="BG23" s="8">
        <f ca="1">IF(BG$13="",0,CHOOSE(Detalhamento.OpçãoServiços,OFFSET(Import.PLQ,$A23-1,BG$15-1,1,1),IF($E23&lt;&gt;1,IF(ISNUMBER(INDEX(Import.PLE,Detalhamento!$E23,Detalhamento!BG$15)),IF(INDEX(Import.PLE,Detalhamento!$E23,Detalhamento!BG$15)&lt;=mediçao,OFFSET(Import.PLQ,$A23-1,BG$15-1,1,1),0),0),[1]PLE!$AA$28*OFFSET(Import.PLQ,$A23-1,BG$15-1,1,1)),IF($E23&lt;&gt;1,IF(ISNUMBER(INDEX(Import.PLE,Detalhamento!$E23,Detalhamento!BG$15)),IF(INDEX(Import.PLE,Detalhamento!$E23,Detalhamento!BG$15)&lt;=mediçao,0,OFFSET(Import.PLQ,$A23-1,BG$15-1,1,1)),OFFSET(Import.PLQ,$A23-1,BG$15-1,1,1)),(1-[1]PLE!$AA$28)*OFFSET(Import.PLQ,$A23-1,BG$15-1,1,1))))</f>
        <v>0</v>
      </c>
      <c r="BH23" s="8">
        <f ca="1">IF(BH$13="",0,CHOOSE(Detalhamento.OpçãoServiços,OFFSET(Import.PLQ,$A23-1,BH$15-1,1,1),IF($E23&lt;&gt;1,IF(ISNUMBER(INDEX(Import.PLE,Detalhamento!$E23,Detalhamento!BH$15)),IF(INDEX(Import.PLE,Detalhamento!$E23,Detalhamento!BH$15)&lt;=mediçao,OFFSET(Import.PLQ,$A23-1,BH$15-1,1,1),0),0),[1]PLE!$AA$28*OFFSET(Import.PLQ,$A23-1,BH$15-1,1,1)),IF($E23&lt;&gt;1,IF(ISNUMBER(INDEX(Import.PLE,Detalhamento!$E23,Detalhamento!BH$15)),IF(INDEX(Import.PLE,Detalhamento!$E23,Detalhamento!BH$15)&lt;=mediçao,0,OFFSET(Import.PLQ,$A23-1,BH$15-1,1,1)),OFFSET(Import.PLQ,$A23-1,BH$15-1,1,1)),(1-[1]PLE!$AA$28)*OFFSET(Import.PLQ,$A23-1,BH$15-1,1,1))))</f>
        <v>0</v>
      </c>
      <c r="BI23" s="8">
        <f ca="1">IF(BI$13="",0,CHOOSE(Detalhamento.OpçãoServiços,OFFSET(Import.PLQ,$A23-1,BI$15-1,1,1),IF($E23&lt;&gt;1,IF(ISNUMBER(INDEX(Import.PLE,Detalhamento!$E23,Detalhamento!BI$15)),IF(INDEX(Import.PLE,Detalhamento!$E23,Detalhamento!BI$15)&lt;=mediçao,OFFSET(Import.PLQ,$A23-1,BI$15-1,1,1),0),0),[1]PLE!$AA$28*OFFSET(Import.PLQ,$A23-1,BI$15-1,1,1)),IF($E23&lt;&gt;1,IF(ISNUMBER(INDEX(Import.PLE,Detalhamento!$E23,Detalhamento!BI$15)),IF(INDEX(Import.PLE,Detalhamento!$E23,Detalhamento!BI$15)&lt;=mediçao,0,OFFSET(Import.PLQ,$A23-1,BI$15-1,1,1)),OFFSET(Import.PLQ,$A23-1,BI$15-1,1,1)),(1-[1]PLE!$AA$28)*OFFSET(Import.PLQ,$A23-1,BI$15-1,1,1))))</f>
        <v>0</v>
      </c>
    </row>
    <row r="24" spans="1:61" ht="33.75" x14ac:dyDescent="0.2">
      <c r="A24" s="1">
        <v>6</v>
      </c>
      <c r="B24" s="2" t="str">
        <f t="shared" ca="1" si="2"/>
        <v>Serviço</v>
      </c>
      <c r="E24" s="3">
        <f t="shared" ca="1" si="3"/>
        <v>2</v>
      </c>
      <c r="F24" s="5">
        <f t="shared" ca="1" si="4"/>
        <v>20006</v>
      </c>
      <c r="G24" s="5" t="str">
        <f t="shared" ca="1" si="5"/>
        <v>2.3</v>
      </c>
      <c r="H24" s="6" t="str">
        <f t="shared" ca="1" si="5"/>
        <v>CORTE E DOBRA DE AÇO CA-50, DIÂMETRO DE 6,3 MM, UTILIZADO EM ESTRUTURAS DIVERSAS, EXCETO LAJES. AF_12/2015</v>
      </c>
      <c r="I24" s="7" t="str">
        <f t="shared" ca="1" si="6"/>
        <v>KG</v>
      </c>
      <c r="J24" s="8">
        <f t="shared" ca="1" si="7"/>
        <v>92</v>
      </c>
      <c r="K24" s="31"/>
      <c r="L24" s="8">
        <f ca="1">IF(L$13="",0,CHOOSE(Detalhamento.OpçãoServiços,OFFSET(Import.PLQ,$A24-1,L$15-1,1,1),IF($E24&lt;&gt;1,IF(ISNUMBER(INDEX(Import.PLE,Detalhamento!$E24,Detalhamento!L$15)),IF(INDEX(Import.PLE,Detalhamento!$E24,Detalhamento!L$15)&lt;=mediçao,OFFSET(Import.PLQ,$A24-1,L$15-1,1,1),0),0),[1]PLE!$AA$28*OFFSET(Import.PLQ,$A24-1,L$15-1,1,1)),IF($E24&lt;&gt;1,IF(ISNUMBER(INDEX(Import.PLE,Detalhamento!$E24,Detalhamento!L$15)),IF(INDEX(Import.PLE,Detalhamento!$E24,Detalhamento!L$15)&lt;=mediçao,0,OFFSET(Import.PLQ,$A24-1,L$15-1,1,1)),OFFSET(Import.PLQ,$A24-1,L$15-1,1,1)),(1-[1]PLE!$AA$28)*OFFSET(Import.PLQ,$A24-1,L$15-1,1,1))))</f>
        <v>92</v>
      </c>
      <c r="M24" s="8">
        <f ca="1">IF(M$13="",0,CHOOSE(Detalhamento.OpçãoServiços,OFFSET(Import.PLQ,$A24-1,M$15-1,1,1),IF($E24&lt;&gt;1,IF(ISNUMBER(INDEX(Import.PLE,Detalhamento!$E24,Detalhamento!M$15)),IF(INDEX(Import.PLE,Detalhamento!$E24,Detalhamento!M$15)&lt;=mediçao,OFFSET(Import.PLQ,$A24-1,M$15-1,1,1),0),0),[1]PLE!$AA$28*OFFSET(Import.PLQ,$A24-1,M$15-1,1,1)),IF($E24&lt;&gt;1,IF(ISNUMBER(INDEX(Import.PLE,Detalhamento!$E24,Detalhamento!M$15)),IF(INDEX(Import.PLE,Detalhamento!$E24,Detalhamento!M$15)&lt;=mediçao,0,OFFSET(Import.PLQ,$A24-1,M$15-1,1,1)),OFFSET(Import.PLQ,$A24-1,M$15-1,1,1)),(1-[1]PLE!$AA$28)*OFFSET(Import.PLQ,$A24-1,M$15-1,1,1))))</f>
        <v>0</v>
      </c>
      <c r="N24" s="8">
        <f ca="1">IF(N$13="",0,CHOOSE(Detalhamento.OpçãoServiços,OFFSET(Import.PLQ,$A24-1,N$15-1,1,1),IF($E24&lt;&gt;1,IF(ISNUMBER(INDEX(Import.PLE,Detalhamento!$E24,Detalhamento!N$15)),IF(INDEX(Import.PLE,Detalhamento!$E24,Detalhamento!N$15)&lt;=mediçao,OFFSET(Import.PLQ,$A24-1,N$15-1,1,1),0),0),[1]PLE!$AA$28*OFFSET(Import.PLQ,$A24-1,N$15-1,1,1)),IF($E24&lt;&gt;1,IF(ISNUMBER(INDEX(Import.PLE,Detalhamento!$E24,Detalhamento!N$15)),IF(INDEX(Import.PLE,Detalhamento!$E24,Detalhamento!N$15)&lt;=mediçao,0,OFFSET(Import.PLQ,$A24-1,N$15-1,1,1)),OFFSET(Import.PLQ,$A24-1,N$15-1,1,1)),(1-[1]PLE!$AA$28)*OFFSET(Import.PLQ,$A24-1,N$15-1,1,1))))</f>
        <v>0</v>
      </c>
      <c r="O24" s="8">
        <f ca="1">IF(O$13="",0,CHOOSE(Detalhamento.OpçãoServiços,OFFSET(Import.PLQ,$A24-1,O$15-1,1,1),IF($E24&lt;&gt;1,IF(ISNUMBER(INDEX(Import.PLE,Detalhamento!$E24,Detalhamento!O$15)),IF(INDEX(Import.PLE,Detalhamento!$E24,Detalhamento!O$15)&lt;=mediçao,OFFSET(Import.PLQ,$A24-1,O$15-1,1,1),0),0),[1]PLE!$AA$28*OFFSET(Import.PLQ,$A24-1,O$15-1,1,1)),IF($E24&lt;&gt;1,IF(ISNUMBER(INDEX(Import.PLE,Detalhamento!$E24,Detalhamento!O$15)),IF(INDEX(Import.PLE,Detalhamento!$E24,Detalhamento!O$15)&lt;=mediçao,0,OFFSET(Import.PLQ,$A24-1,O$15-1,1,1)),OFFSET(Import.PLQ,$A24-1,O$15-1,1,1)),(1-[1]PLE!$AA$28)*OFFSET(Import.PLQ,$A24-1,O$15-1,1,1))))</f>
        <v>0</v>
      </c>
      <c r="P24" s="8">
        <f ca="1">IF(P$13="",0,CHOOSE(Detalhamento.OpçãoServiços,OFFSET(Import.PLQ,$A24-1,P$15-1,1,1),IF($E24&lt;&gt;1,IF(ISNUMBER(INDEX(Import.PLE,Detalhamento!$E24,Detalhamento!P$15)),IF(INDEX(Import.PLE,Detalhamento!$E24,Detalhamento!P$15)&lt;=mediçao,OFFSET(Import.PLQ,$A24-1,P$15-1,1,1),0),0),[1]PLE!$AA$28*OFFSET(Import.PLQ,$A24-1,P$15-1,1,1)),IF($E24&lt;&gt;1,IF(ISNUMBER(INDEX(Import.PLE,Detalhamento!$E24,Detalhamento!P$15)),IF(INDEX(Import.PLE,Detalhamento!$E24,Detalhamento!P$15)&lt;=mediçao,0,OFFSET(Import.PLQ,$A24-1,P$15-1,1,1)),OFFSET(Import.PLQ,$A24-1,P$15-1,1,1)),(1-[1]PLE!$AA$28)*OFFSET(Import.PLQ,$A24-1,P$15-1,1,1))))</f>
        <v>0</v>
      </c>
      <c r="Q24" s="8">
        <f ca="1">IF(Q$13="",0,CHOOSE(Detalhamento.OpçãoServiços,OFFSET(Import.PLQ,$A24-1,Q$15-1,1,1),IF($E24&lt;&gt;1,IF(ISNUMBER(INDEX(Import.PLE,Detalhamento!$E24,Detalhamento!Q$15)),IF(INDEX(Import.PLE,Detalhamento!$E24,Detalhamento!Q$15)&lt;=mediçao,OFFSET(Import.PLQ,$A24-1,Q$15-1,1,1),0),0),[1]PLE!$AA$28*OFFSET(Import.PLQ,$A24-1,Q$15-1,1,1)),IF($E24&lt;&gt;1,IF(ISNUMBER(INDEX(Import.PLE,Detalhamento!$E24,Detalhamento!Q$15)),IF(INDEX(Import.PLE,Detalhamento!$E24,Detalhamento!Q$15)&lt;=mediçao,0,OFFSET(Import.PLQ,$A24-1,Q$15-1,1,1)),OFFSET(Import.PLQ,$A24-1,Q$15-1,1,1)),(1-[1]PLE!$AA$28)*OFFSET(Import.PLQ,$A24-1,Q$15-1,1,1))))</f>
        <v>0</v>
      </c>
      <c r="R24" s="8">
        <f ca="1">IF(R$13="",0,CHOOSE(Detalhamento.OpçãoServiços,OFFSET(Import.PLQ,$A24-1,R$15-1,1,1),IF($E24&lt;&gt;1,IF(ISNUMBER(INDEX(Import.PLE,Detalhamento!$E24,Detalhamento!R$15)),IF(INDEX(Import.PLE,Detalhamento!$E24,Detalhamento!R$15)&lt;=mediçao,OFFSET(Import.PLQ,$A24-1,R$15-1,1,1),0),0),[1]PLE!$AA$28*OFFSET(Import.PLQ,$A24-1,R$15-1,1,1)),IF($E24&lt;&gt;1,IF(ISNUMBER(INDEX(Import.PLE,Detalhamento!$E24,Detalhamento!R$15)),IF(INDEX(Import.PLE,Detalhamento!$E24,Detalhamento!R$15)&lt;=mediçao,0,OFFSET(Import.PLQ,$A24-1,R$15-1,1,1)),OFFSET(Import.PLQ,$A24-1,R$15-1,1,1)),(1-[1]PLE!$AA$28)*OFFSET(Import.PLQ,$A24-1,R$15-1,1,1))))</f>
        <v>0</v>
      </c>
      <c r="S24" s="8">
        <f ca="1">IF(S$13="",0,CHOOSE(Detalhamento.OpçãoServiços,OFFSET(Import.PLQ,$A24-1,S$15-1,1,1),IF($E24&lt;&gt;1,IF(ISNUMBER(INDEX(Import.PLE,Detalhamento!$E24,Detalhamento!S$15)),IF(INDEX(Import.PLE,Detalhamento!$E24,Detalhamento!S$15)&lt;=mediçao,OFFSET(Import.PLQ,$A24-1,S$15-1,1,1),0),0),[1]PLE!$AA$28*OFFSET(Import.PLQ,$A24-1,S$15-1,1,1)),IF($E24&lt;&gt;1,IF(ISNUMBER(INDEX(Import.PLE,Detalhamento!$E24,Detalhamento!S$15)),IF(INDEX(Import.PLE,Detalhamento!$E24,Detalhamento!S$15)&lt;=mediçao,0,OFFSET(Import.PLQ,$A24-1,S$15-1,1,1)),OFFSET(Import.PLQ,$A24-1,S$15-1,1,1)),(1-[1]PLE!$AA$28)*OFFSET(Import.PLQ,$A24-1,S$15-1,1,1))))</f>
        <v>0</v>
      </c>
      <c r="T24" s="8">
        <f ca="1">IF(T$13="",0,CHOOSE(Detalhamento.OpçãoServiços,OFFSET(Import.PLQ,$A24-1,T$15-1,1,1),IF($E24&lt;&gt;1,IF(ISNUMBER(INDEX(Import.PLE,Detalhamento!$E24,Detalhamento!T$15)),IF(INDEX(Import.PLE,Detalhamento!$E24,Detalhamento!T$15)&lt;=mediçao,OFFSET(Import.PLQ,$A24-1,T$15-1,1,1),0),0),[1]PLE!$AA$28*OFFSET(Import.PLQ,$A24-1,T$15-1,1,1)),IF($E24&lt;&gt;1,IF(ISNUMBER(INDEX(Import.PLE,Detalhamento!$E24,Detalhamento!T$15)),IF(INDEX(Import.PLE,Detalhamento!$E24,Detalhamento!T$15)&lt;=mediçao,0,OFFSET(Import.PLQ,$A24-1,T$15-1,1,1)),OFFSET(Import.PLQ,$A24-1,T$15-1,1,1)),(1-[1]PLE!$AA$28)*OFFSET(Import.PLQ,$A24-1,T$15-1,1,1))))</f>
        <v>0</v>
      </c>
      <c r="U24" s="8">
        <f ca="1">IF(U$13="",0,CHOOSE(Detalhamento.OpçãoServiços,OFFSET(Import.PLQ,$A24-1,U$15-1,1,1),IF($E24&lt;&gt;1,IF(ISNUMBER(INDEX(Import.PLE,Detalhamento!$E24,Detalhamento!U$15)),IF(INDEX(Import.PLE,Detalhamento!$E24,Detalhamento!U$15)&lt;=mediçao,OFFSET(Import.PLQ,$A24-1,U$15-1,1,1),0),0),[1]PLE!$AA$28*OFFSET(Import.PLQ,$A24-1,U$15-1,1,1)),IF($E24&lt;&gt;1,IF(ISNUMBER(INDEX(Import.PLE,Detalhamento!$E24,Detalhamento!U$15)),IF(INDEX(Import.PLE,Detalhamento!$E24,Detalhamento!U$15)&lt;=mediçao,0,OFFSET(Import.PLQ,$A24-1,U$15-1,1,1)),OFFSET(Import.PLQ,$A24-1,U$15-1,1,1)),(1-[1]PLE!$AA$28)*OFFSET(Import.PLQ,$A24-1,U$15-1,1,1))))</f>
        <v>0</v>
      </c>
      <c r="V24" s="8">
        <f ca="1">IF(V$13="",0,CHOOSE(Detalhamento.OpçãoServiços,OFFSET(Import.PLQ,$A24-1,V$15-1,1,1),IF($E24&lt;&gt;1,IF(ISNUMBER(INDEX(Import.PLE,Detalhamento!$E24,Detalhamento!V$15)),IF(INDEX(Import.PLE,Detalhamento!$E24,Detalhamento!V$15)&lt;=mediçao,OFFSET(Import.PLQ,$A24-1,V$15-1,1,1),0),0),[1]PLE!$AA$28*OFFSET(Import.PLQ,$A24-1,V$15-1,1,1)),IF($E24&lt;&gt;1,IF(ISNUMBER(INDEX(Import.PLE,Detalhamento!$E24,Detalhamento!V$15)),IF(INDEX(Import.PLE,Detalhamento!$E24,Detalhamento!V$15)&lt;=mediçao,0,OFFSET(Import.PLQ,$A24-1,V$15-1,1,1)),OFFSET(Import.PLQ,$A24-1,V$15-1,1,1)),(1-[1]PLE!$AA$28)*OFFSET(Import.PLQ,$A24-1,V$15-1,1,1))))</f>
        <v>0</v>
      </c>
      <c r="W24" s="8">
        <f ca="1">IF(W$13="",0,CHOOSE(Detalhamento.OpçãoServiços,OFFSET(Import.PLQ,$A24-1,W$15-1,1,1),IF($E24&lt;&gt;1,IF(ISNUMBER(INDEX(Import.PLE,Detalhamento!$E24,Detalhamento!W$15)),IF(INDEX(Import.PLE,Detalhamento!$E24,Detalhamento!W$15)&lt;=mediçao,OFFSET(Import.PLQ,$A24-1,W$15-1,1,1),0),0),[1]PLE!$AA$28*OFFSET(Import.PLQ,$A24-1,W$15-1,1,1)),IF($E24&lt;&gt;1,IF(ISNUMBER(INDEX(Import.PLE,Detalhamento!$E24,Detalhamento!W$15)),IF(INDEX(Import.PLE,Detalhamento!$E24,Detalhamento!W$15)&lt;=mediçao,0,OFFSET(Import.PLQ,$A24-1,W$15-1,1,1)),OFFSET(Import.PLQ,$A24-1,W$15-1,1,1)),(1-[1]PLE!$AA$28)*OFFSET(Import.PLQ,$A24-1,W$15-1,1,1))))</f>
        <v>0</v>
      </c>
      <c r="X24" s="8">
        <f ca="1">IF(X$13="",0,CHOOSE(Detalhamento.OpçãoServiços,OFFSET(Import.PLQ,$A24-1,X$15-1,1,1),IF($E24&lt;&gt;1,IF(ISNUMBER(INDEX(Import.PLE,Detalhamento!$E24,Detalhamento!X$15)),IF(INDEX(Import.PLE,Detalhamento!$E24,Detalhamento!X$15)&lt;=mediçao,OFFSET(Import.PLQ,$A24-1,X$15-1,1,1),0),0),[1]PLE!$AA$28*OFFSET(Import.PLQ,$A24-1,X$15-1,1,1)),IF($E24&lt;&gt;1,IF(ISNUMBER(INDEX(Import.PLE,Detalhamento!$E24,Detalhamento!X$15)),IF(INDEX(Import.PLE,Detalhamento!$E24,Detalhamento!X$15)&lt;=mediçao,0,OFFSET(Import.PLQ,$A24-1,X$15-1,1,1)),OFFSET(Import.PLQ,$A24-1,X$15-1,1,1)),(1-[1]PLE!$AA$28)*OFFSET(Import.PLQ,$A24-1,X$15-1,1,1))))</f>
        <v>0</v>
      </c>
      <c r="Y24" s="8">
        <f ca="1">IF(Y$13="",0,CHOOSE(Detalhamento.OpçãoServiços,OFFSET(Import.PLQ,$A24-1,Y$15-1,1,1),IF($E24&lt;&gt;1,IF(ISNUMBER(INDEX(Import.PLE,Detalhamento!$E24,Detalhamento!Y$15)),IF(INDEX(Import.PLE,Detalhamento!$E24,Detalhamento!Y$15)&lt;=mediçao,OFFSET(Import.PLQ,$A24-1,Y$15-1,1,1),0),0),[1]PLE!$AA$28*OFFSET(Import.PLQ,$A24-1,Y$15-1,1,1)),IF($E24&lt;&gt;1,IF(ISNUMBER(INDEX(Import.PLE,Detalhamento!$E24,Detalhamento!Y$15)),IF(INDEX(Import.PLE,Detalhamento!$E24,Detalhamento!Y$15)&lt;=mediçao,0,OFFSET(Import.PLQ,$A24-1,Y$15-1,1,1)),OFFSET(Import.PLQ,$A24-1,Y$15-1,1,1)),(1-[1]PLE!$AA$28)*OFFSET(Import.PLQ,$A24-1,Y$15-1,1,1))))</f>
        <v>0</v>
      </c>
      <c r="Z24" s="8">
        <f ca="1">IF(Z$13="",0,CHOOSE(Detalhamento.OpçãoServiços,OFFSET(Import.PLQ,$A24-1,Z$15-1,1,1),IF($E24&lt;&gt;1,IF(ISNUMBER(INDEX(Import.PLE,Detalhamento!$E24,Detalhamento!Z$15)),IF(INDEX(Import.PLE,Detalhamento!$E24,Detalhamento!Z$15)&lt;=mediçao,OFFSET(Import.PLQ,$A24-1,Z$15-1,1,1),0),0),[1]PLE!$AA$28*OFFSET(Import.PLQ,$A24-1,Z$15-1,1,1)),IF($E24&lt;&gt;1,IF(ISNUMBER(INDEX(Import.PLE,Detalhamento!$E24,Detalhamento!Z$15)),IF(INDEX(Import.PLE,Detalhamento!$E24,Detalhamento!Z$15)&lt;=mediçao,0,OFFSET(Import.PLQ,$A24-1,Z$15-1,1,1)),OFFSET(Import.PLQ,$A24-1,Z$15-1,1,1)),(1-[1]PLE!$AA$28)*OFFSET(Import.PLQ,$A24-1,Z$15-1,1,1))))</f>
        <v>0</v>
      </c>
      <c r="AA24" s="8">
        <f ca="1">IF(AA$13="",0,CHOOSE(Detalhamento.OpçãoServiços,OFFSET(Import.PLQ,$A24-1,AA$15-1,1,1),IF($E24&lt;&gt;1,IF(ISNUMBER(INDEX(Import.PLE,Detalhamento!$E24,Detalhamento!AA$15)),IF(INDEX(Import.PLE,Detalhamento!$E24,Detalhamento!AA$15)&lt;=mediçao,OFFSET(Import.PLQ,$A24-1,AA$15-1,1,1),0),0),[1]PLE!$AA$28*OFFSET(Import.PLQ,$A24-1,AA$15-1,1,1)),IF($E24&lt;&gt;1,IF(ISNUMBER(INDEX(Import.PLE,Detalhamento!$E24,Detalhamento!AA$15)),IF(INDEX(Import.PLE,Detalhamento!$E24,Detalhamento!AA$15)&lt;=mediçao,0,OFFSET(Import.PLQ,$A24-1,AA$15-1,1,1)),OFFSET(Import.PLQ,$A24-1,AA$15-1,1,1)),(1-[1]PLE!$AA$28)*OFFSET(Import.PLQ,$A24-1,AA$15-1,1,1))))</f>
        <v>0</v>
      </c>
      <c r="AB24" s="8">
        <f ca="1">IF(AB$13="",0,CHOOSE(Detalhamento.OpçãoServiços,OFFSET(Import.PLQ,$A24-1,AB$15-1,1,1),IF($E24&lt;&gt;1,IF(ISNUMBER(INDEX(Import.PLE,Detalhamento!$E24,Detalhamento!AB$15)),IF(INDEX(Import.PLE,Detalhamento!$E24,Detalhamento!AB$15)&lt;=mediçao,OFFSET(Import.PLQ,$A24-1,AB$15-1,1,1),0),0),[1]PLE!$AA$28*OFFSET(Import.PLQ,$A24-1,AB$15-1,1,1)),IF($E24&lt;&gt;1,IF(ISNUMBER(INDEX(Import.PLE,Detalhamento!$E24,Detalhamento!AB$15)),IF(INDEX(Import.PLE,Detalhamento!$E24,Detalhamento!AB$15)&lt;=mediçao,0,OFFSET(Import.PLQ,$A24-1,AB$15-1,1,1)),OFFSET(Import.PLQ,$A24-1,AB$15-1,1,1)),(1-[1]PLE!$AA$28)*OFFSET(Import.PLQ,$A24-1,AB$15-1,1,1))))</f>
        <v>0</v>
      </c>
      <c r="AC24" s="8">
        <f ca="1">IF(AC$13="",0,CHOOSE(Detalhamento.OpçãoServiços,OFFSET(Import.PLQ,$A24-1,AC$15-1,1,1),IF($E24&lt;&gt;1,IF(ISNUMBER(INDEX(Import.PLE,Detalhamento!$E24,Detalhamento!AC$15)),IF(INDEX(Import.PLE,Detalhamento!$E24,Detalhamento!AC$15)&lt;=mediçao,OFFSET(Import.PLQ,$A24-1,AC$15-1,1,1),0),0),[1]PLE!$AA$28*OFFSET(Import.PLQ,$A24-1,AC$15-1,1,1)),IF($E24&lt;&gt;1,IF(ISNUMBER(INDEX(Import.PLE,Detalhamento!$E24,Detalhamento!AC$15)),IF(INDEX(Import.PLE,Detalhamento!$E24,Detalhamento!AC$15)&lt;=mediçao,0,OFFSET(Import.PLQ,$A24-1,AC$15-1,1,1)),OFFSET(Import.PLQ,$A24-1,AC$15-1,1,1)),(1-[1]PLE!$AA$28)*OFFSET(Import.PLQ,$A24-1,AC$15-1,1,1))))</f>
        <v>0</v>
      </c>
      <c r="AD24" s="8">
        <f ca="1">IF(AD$13="",0,CHOOSE(Detalhamento.OpçãoServiços,OFFSET(Import.PLQ,$A24-1,AD$15-1,1,1),IF($E24&lt;&gt;1,IF(ISNUMBER(INDEX(Import.PLE,Detalhamento!$E24,Detalhamento!AD$15)),IF(INDEX(Import.PLE,Detalhamento!$E24,Detalhamento!AD$15)&lt;=mediçao,OFFSET(Import.PLQ,$A24-1,AD$15-1,1,1),0),0),[1]PLE!$AA$28*OFFSET(Import.PLQ,$A24-1,AD$15-1,1,1)),IF($E24&lt;&gt;1,IF(ISNUMBER(INDEX(Import.PLE,Detalhamento!$E24,Detalhamento!AD$15)),IF(INDEX(Import.PLE,Detalhamento!$E24,Detalhamento!AD$15)&lt;=mediçao,0,OFFSET(Import.PLQ,$A24-1,AD$15-1,1,1)),OFFSET(Import.PLQ,$A24-1,AD$15-1,1,1)),(1-[1]PLE!$AA$28)*OFFSET(Import.PLQ,$A24-1,AD$15-1,1,1))))</f>
        <v>0</v>
      </c>
      <c r="AE24" s="8">
        <f ca="1">IF(AE$13="",0,CHOOSE(Detalhamento.OpçãoServiços,OFFSET(Import.PLQ,$A24-1,AE$15-1,1,1),IF($E24&lt;&gt;1,IF(ISNUMBER(INDEX(Import.PLE,Detalhamento!$E24,Detalhamento!AE$15)),IF(INDEX(Import.PLE,Detalhamento!$E24,Detalhamento!AE$15)&lt;=mediçao,OFFSET(Import.PLQ,$A24-1,AE$15-1,1,1),0),0),[1]PLE!$AA$28*OFFSET(Import.PLQ,$A24-1,AE$15-1,1,1)),IF($E24&lt;&gt;1,IF(ISNUMBER(INDEX(Import.PLE,Detalhamento!$E24,Detalhamento!AE$15)),IF(INDEX(Import.PLE,Detalhamento!$E24,Detalhamento!AE$15)&lt;=mediçao,0,OFFSET(Import.PLQ,$A24-1,AE$15-1,1,1)),OFFSET(Import.PLQ,$A24-1,AE$15-1,1,1)),(1-[1]PLE!$AA$28)*OFFSET(Import.PLQ,$A24-1,AE$15-1,1,1))))</f>
        <v>0</v>
      </c>
      <c r="AF24" s="8">
        <f ca="1">IF(AF$13="",0,CHOOSE(Detalhamento.OpçãoServiços,OFFSET(Import.PLQ,$A24-1,AF$15-1,1,1),IF($E24&lt;&gt;1,IF(ISNUMBER(INDEX(Import.PLE,Detalhamento!$E24,Detalhamento!AF$15)),IF(INDEX(Import.PLE,Detalhamento!$E24,Detalhamento!AF$15)&lt;=mediçao,OFFSET(Import.PLQ,$A24-1,AF$15-1,1,1),0),0),[1]PLE!$AA$28*OFFSET(Import.PLQ,$A24-1,AF$15-1,1,1)),IF($E24&lt;&gt;1,IF(ISNUMBER(INDEX(Import.PLE,Detalhamento!$E24,Detalhamento!AF$15)),IF(INDEX(Import.PLE,Detalhamento!$E24,Detalhamento!AF$15)&lt;=mediçao,0,OFFSET(Import.PLQ,$A24-1,AF$15-1,1,1)),OFFSET(Import.PLQ,$A24-1,AF$15-1,1,1)),(1-[1]PLE!$AA$28)*OFFSET(Import.PLQ,$A24-1,AF$15-1,1,1))))</f>
        <v>0</v>
      </c>
      <c r="AG24" s="8">
        <f ca="1">IF(AG$13="",0,CHOOSE(Detalhamento.OpçãoServiços,OFFSET(Import.PLQ,$A24-1,AG$15-1,1,1),IF($E24&lt;&gt;1,IF(ISNUMBER(INDEX(Import.PLE,Detalhamento!$E24,Detalhamento!AG$15)),IF(INDEX(Import.PLE,Detalhamento!$E24,Detalhamento!AG$15)&lt;=mediçao,OFFSET(Import.PLQ,$A24-1,AG$15-1,1,1),0),0),[1]PLE!$AA$28*OFFSET(Import.PLQ,$A24-1,AG$15-1,1,1)),IF($E24&lt;&gt;1,IF(ISNUMBER(INDEX(Import.PLE,Detalhamento!$E24,Detalhamento!AG$15)),IF(INDEX(Import.PLE,Detalhamento!$E24,Detalhamento!AG$15)&lt;=mediçao,0,OFFSET(Import.PLQ,$A24-1,AG$15-1,1,1)),OFFSET(Import.PLQ,$A24-1,AG$15-1,1,1)),(1-[1]PLE!$AA$28)*OFFSET(Import.PLQ,$A24-1,AG$15-1,1,1))))</f>
        <v>0</v>
      </c>
      <c r="AH24" s="8">
        <f ca="1">IF(AH$13="",0,CHOOSE(Detalhamento.OpçãoServiços,OFFSET(Import.PLQ,$A24-1,AH$15-1,1,1),IF($E24&lt;&gt;1,IF(ISNUMBER(INDEX(Import.PLE,Detalhamento!$E24,Detalhamento!AH$15)),IF(INDEX(Import.PLE,Detalhamento!$E24,Detalhamento!AH$15)&lt;=mediçao,OFFSET(Import.PLQ,$A24-1,AH$15-1,1,1),0),0),[1]PLE!$AA$28*OFFSET(Import.PLQ,$A24-1,AH$15-1,1,1)),IF($E24&lt;&gt;1,IF(ISNUMBER(INDEX(Import.PLE,Detalhamento!$E24,Detalhamento!AH$15)),IF(INDEX(Import.PLE,Detalhamento!$E24,Detalhamento!AH$15)&lt;=mediçao,0,OFFSET(Import.PLQ,$A24-1,AH$15-1,1,1)),OFFSET(Import.PLQ,$A24-1,AH$15-1,1,1)),(1-[1]PLE!$AA$28)*OFFSET(Import.PLQ,$A24-1,AH$15-1,1,1))))</f>
        <v>0</v>
      </c>
      <c r="AI24" s="8">
        <f ca="1">IF(AI$13="",0,CHOOSE(Detalhamento.OpçãoServiços,OFFSET(Import.PLQ,$A24-1,AI$15-1,1,1),IF($E24&lt;&gt;1,IF(ISNUMBER(INDEX(Import.PLE,Detalhamento!$E24,Detalhamento!AI$15)),IF(INDEX(Import.PLE,Detalhamento!$E24,Detalhamento!AI$15)&lt;=mediçao,OFFSET(Import.PLQ,$A24-1,AI$15-1,1,1),0),0),[1]PLE!$AA$28*OFFSET(Import.PLQ,$A24-1,AI$15-1,1,1)),IF($E24&lt;&gt;1,IF(ISNUMBER(INDEX(Import.PLE,Detalhamento!$E24,Detalhamento!AI$15)),IF(INDEX(Import.PLE,Detalhamento!$E24,Detalhamento!AI$15)&lt;=mediçao,0,OFFSET(Import.PLQ,$A24-1,AI$15-1,1,1)),OFFSET(Import.PLQ,$A24-1,AI$15-1,1,1)),(1-[1]PLE!$AA$28)*OFFSET(Import.PLQ,$A24-1,AI$15-1,1,1))))</f>
        <v>0</v>
      </c>
      <c r="AJ24" s="8">
        <f ca="1">IF(AJ$13="",0,CHOOSE(Detalhamento.OpçãoServiços,OFFSET(Import.PLQ,$A24-1,AJ$15-1,1,1),IF($E24&lt;&gt;1,IF(ISNUMBER(INDEX(Import.PLE,Detalhamento!$E24,Detalhamento!AJ$15)),IF(INDEX(Import.PLE,Detalhamento!$E24,Detalhamento!AJ$15)&lt;=mediçao,OFFSET(Import.PLQ,$A24-1,AJ$15-1,1,1),0),0),[1]PLE!$AA$28*OFFSET(Import.PLQ,$A24-1,AJ$15-1,1,1)),IF($E24&lt;&gt;1,IF(ISNUMBER(INDEX(Import.PLE,Detalhamento!$E24,Detalhamento!AJ$15)),IF(INDEX(Import.PLE,Detalhamento!$E24,Detalhamento!AJ$15)&lt;=mediçao,0,OFFSET(Import.PLQ,$A24-1,AJ$15-1,1,1)),OFFSET(Import.PLQ,$A24-1,AJ$15-1,1,1)),(1-[1]PLE!$AA$28)*OFFSET(Import.PLQ,$A24-1,AJ$15-1,1,1))))</f>
        <v>0</v>
      </c>
      <c r="AK24" s="8">
        <f ca="1">IF(AK$13="",0,CHOOSE(Detalhamento.OpçãoServiços,OFFSET(Import.PLQ,$A24-1,AK$15-1,1,1),IF($E24&lt;&gt;1,IF(ISNUMBER(INDEX(Import.PLE,Detalhamento!$E24,Detalhamento!AK$15)),IF(INDEX(Import.PLE,Detalhamento!$E24,Detalhamento!AK$15)&lt;=mediçao,OFFSET(Import.PLQ,$A24-1,AK$15-1,1,1),0),0),[1]PLE!$AA$28*OFFSET(Import.PLQ,$A24-1,AK$15-1,1,1)),IF($E24&lt;&gt;1,IF(ISNUMBER(INDEX(Import.PLE,Detalhamento!$E24,Detalhamento!AK$15)),IF(INDEX(Import.PLE,Detalhamento!$E24,Detalhamento!AK$15)&lt;=mediçao,0,OFFSET(Import.PLQ,$A24-1,AK$15-1,1,1)),OFFSET(Import.PLQ,$A24-1,AK$15-1,1,1)),(1-[1]PLE!$AA$28)*OFFSET(Import.PLQ,$A24-1,AK$15-1,1,1))))</f>
        <v>0</v>
      </c>
      <c r="AL24" s="8">
        <f ca="1">IF(AL$13="",0,CHOOSE(Detalhamento.OpçãoServiços,OFFSET(Import.PLQ,$A24-1,AL$15-1,1,1),IF($E24&lt;&gt;1,IF(ISNUMBER(INDEX(Import.PLE,Detalhamento!$E24,Detalhamento!AL$15)),IF(INDEX(Import.PLE,Detalhamento!$E24,Detalhamento!AL$15)&lt;=mediçao,OFFSET(Import.PLQ,$A24-1,AL$15-1,1,1),0),0),[1]PLE!$AA$28*OFFSET(Import.PLQ,$A24-1,AL$15-1,1,1)),IF($E24&lt;&gt;1,IF(ISNUMBER(INDEX(Import.PLE,Detalhamento!$E24,Detalhamento!AL$15)),IF(INDEX(Import.PLE,Detalhamento!$E24,Detalhamento!AL$15)&lt;=mediçao,0,OFFSET(Import.PLQ,$A24-1,AL$15-1,1,1)),OFFSET(Import.PLQ,$A24-1,AL$15-1,1,1)),(1-[1]PLE!$AA$28)*OFFSET(Import.PLQ,$A24-1,AL$15-1,1,1))))</f>
        <v>0</v>
      </c>
      <c r="AM24" s="8">
        <f ca="1">IF(AM$13="",0,CHOOSE(Detalhamento.OpçãoServiços,OFFSET(Import.PLQ,$A24-1,AM$15-1,1,1),IF($E24&lt;&gt;1,IF(ISNUMBER(INDEX(Import.PLE,Detalhamento!$E24,Detalhamento!AM$15)),IF(INDEX(Import.PLE,Detalhamento!$E24,Detalhamento!AM$15)&lt;=mediçao,OFFSET(Import.PLQ,$A24-1,AM$15-1,1,1),0),0),[1]PLE!$AA$28*OFFSET(Import.PLQ,$A24-1,AM$15-1,1,1)),IF($E24&lt;&gt;1,IF(ISNUMBER(INDEX(Import.PLE,Detalhamento!$E24,Detalhamento!AM$15)),IF(INDEX(Import.PLE,Detalhamento!$E24,Detalhamento!AM$15)&lt;=mediçao,0,OFFSET(Import.PLQ,$A24-1,AM$15-1,1,1)),OFFSET(Import.PLQ,$A24-1,AM$15-1,1,1)),(1-[1]PLE!$AA$28)*OFFSET(Import.PLQ,$A24-1,AM$15-1,1,1))))</f>
        <v>0</v>
      </c>
      <c r="AN24" s="8">
        <f ca="1">IF(AN$13="",0,CHOOSE(Detalhamento.OpçãoServiços,OFFSET(Import.PLQ,$A24-1,AN$15-1,1,1),IF($E24&lt;&gt;1,IF(ISNUMBER(INDEX(Import.PLE,Detalhamento!$E24,Detalhamento!AN$15)),IF(INDEX(Import.PLE,Detalhamento!$E24,Detalhamento!AN$15)&lt;=mediçao,OFFSET(Import.PLQ,$A24-1,AN$15-1,1,1),0),0),[1]PLE!$AA$28*OFFSET(Import.PLQ,$A24-1,AN$15-1,1,1)),IF($E24&lt;&gt;1,IF(ISNUMBER(INDEX(Import.PLE,Detalhamento!$E24,Detalhamento!AN$15)),IF(INDEX(Import.PLE,Detalhamento!$E24,Detalhamento!AN$15)&lt;=mediçao,0,OFFSET(Import.PLQ,$A24-1,AN$15-1,1,1)),OFFSET(Import.PLQ,$A24-1,AN$15-1,1,1)),(1-[1]PLE!$AA$28)*OFFSET(Import.PLQ,$A24-1,AN$15-1,1,1))))</f>
        <v>0</v>
      </c>
      <c r="AO24" s="8">
        <f ca="1">IF(AO$13="",0,CHOOSE(Detalhamento.OpçãoServiços,OFFSET(Import.PLQ,$A24-1,AO$15-1,1,1),IF($E24&lt;&gt;1,IF(ISNUMBER(INDEX(Import.PLE,Detalhamento!$E24,Detalhamento!AO$15)),IF(INDEX(Import.PLE,Detalhamento!$E24,Detalhamento!AO$15)&lt;=mediçao,OFFSET(Import.PLQ,$A24-1,AO$15-1,1,1),0),0),[1]PLE!$AA$28*OFFSET(Import.PLQ,$A24-1,AO$15-1,1,1)),IF($E24&lt;&gt;1,IF(ISNUMBER(INDEX(Import.PLE,Detalhamento!$E24,Detalhamento!AO$15)),IF(INDEX(Import.PLE,Detalhamento!$E24,Detalhamento!AO$15)&lt;=mediçao,0,OFFSET(Import.PLQ,$A24-1,AO$15-1,1,1)),OFFSET(Import.PLQ,$A24-1,AO$15-1,1,1)),(1-[1]PLE!$AA$28)*OFFSET(Import.PLQ,$A24-1,AO$15-1,1,1))))</f>
        <v>0</v>
      </c>
      <c r="AP24" s="8">
        <f ca="1">IF(AP$13="",0,CHOOSE(Detalhamento.OpçãoServiços,OFFSET(Import.PLQ,$A24-1,AP$15-1,1,1),IF($E24&lt;&gt;1,IF(ISNUMBER(INDEX(Import.PLE,Detalhamento!$E24,Detalhamento!AP$15)),IF(INDEX(Import.PLE,Detalhamento!$E24,Detalhamento!AP$15)&lt;=mediçao,OFFSET(Import.PLQ,$A24-1,AP$15-1,1,1),0),0),[1]PLE!$AA$28*OFFSET(Import.PLQ,$A24-1,AP$15-1,1,1)),IF($E24&lt;&gt;1,IF(ISNUMBER(INDEX(Import.PLE,Detalhamento!$E24,Detalhamento!AP$15)),IF(INDEX(Import.PLE,Detalhamento!$E24,Detalhamento!AP$15)&lt;=mediçao,0,OFFSET(Import.PLQ,$A24-1,AP$15-1,1,1)),OFFSET(Import.PLQ,$A24-1,AP$15-1,1,1)),(1-[1]PLE!$AA$28)*OFFSET(Import.PLQ,$A24-1,AP$15-1,1,1))))</f>
        <v>0</v>
      </c>
      <c r="AQ24" s="8">
        <f ca="1">IF(AQ$13="",0,CHOOSE(Detalhamento.OpçãoServiços,OFFSET(Import.PLQ,$A24-1,AQ$15-1,1,1),IF($E24&lt;&gt;1,IF(ISNUMBER(INDEX(Import.PLE,Detalhamento!$E24,Detalhamento!AQ$15)),IF(INDEX(Import.PLE,Detalhamento!$E24,Detalhamento!AQ$15)&lt;=mediçao,OFFSET(Import.PLQ,$A24-1,AQ$15-1,1,1),0),0),[1]PLE!$AA$28*OFFSET(Import.PLQ,$A24-1,AQ$15-1,1,1)),IF($E24&lt;&gt;1,IF(ISNUMBER(INDEX(Import.PLE,Detalhamento!$E24,Detalhamento!AQ$15)),IF(INDEX(Import.PLE,Detalhamento!$E24,Detalhamento!AQ$15)&lt;=mediçao,0,OFFSET(Import.PLQ,$A24-1,AQ$15-1,1,1)),OFFSET(Import.PLQ,$A24-1,AQ$15-1,1,1)),(1-[1]PLE!$AA$28)*OFFSET(Import.PLQ,$A24-1,AQ$15-1,1,1))))</f>
        <v>0</v>
      </c>
      <c r="AR24" s="8">
        <f ca="1">IF(AR$13="",0,CHOOSE(Detalhamento.OpçãoServiços,OFFSET(Import.PLQ,$A24-1,AR$15-1,1,1),IF($E24&lt;&gt;1,IF(ISNUMBER(INDEX(Import.PLE,Detalhamento!$E24,Detalhamento!AR$15)),IF(INDEX(Import.PLE,Detalhamento!$E24,Detalhamento!AR$15)&lt;=mediçao,OFFSET(Import.PLQ,$A24-1,AR$15-1,1,1),0),0),[1]PLE!$AA$28*OFFSET(Import.PLQ,$A24-1,AR$15-1,1,1)),IF($E24&lt;&gt;1,IF(ISNUMBER(INDEX(Import.PLE,Detalhamento!$E24,Detalhamento!AR$15)),IF(INDEX(Import.PLE,Detalhamento!$E24,Detalhamento!AR$15)&lt;=mediçao,0,OFFSET(Import.PLQ,$A24-1,AR$15-1,1,1)),OFFSET(Import.PLQ,$A24-1,AR$15-1,1,1)),(1-[1]PLE!$AA$28)*OFFSET(Import.PLQ,$A24-1,AR$15-1,1,1))))</f>
        <v>0</v>
      </c>
      <c r="AS24" s="8">
        <f ca="1">IF(AS$13="",0,CHOOSE(Detalhamento.OpçãoServiços,OFFSET(Import.PLQ,$A24-1,AS$15-1,1,1),IF($E24&lt;&gt;1,IF(ISNUMBER(INDEX(Import.PLE,Detalhamento!$E24,Detalhamento!AS$15)),IF(INDEX(Import.PLE,Detalhamento!$E24,Detalhamento!AS$15)&lt;=mediçao,OFFSET(Import.PLQ,$A24-1,AS$15-1,1,1),0),0),[1]PLE!$AA$28*OFFSET(Import.PLQ,$A24-1,AS$15-1,1,1)),IF($E24&lt;&gt;1,IF(ISNUMBER(INDEX(Import.PLE,Detalhamento!$E24,Detalhamento!AS$15)),IF(INDEX(Import.PLE,Detalhamento!$E24,Detalhamento!AS$15)&lt;=mediçao,0,OFFSET(Import.PLQ,$A24-1,AS$15-1,1,1)),OFFSET(Import.PLQ,$A24-1,AS$15-1,1,1)),(1-[1]PLE!$AA$28)*OFFSET(Import.PLQ,$A24-1,AS$15-1,1,1))))</f>
        <v>0</v>
      </c>
      <c r="AT24" s="8">
        <f ca="1">IF(AT$13="",0,CHOOSE(Detalhamento.OpçãoServiços,OFFSET(Import.PLQ,$A24-1,AT$15-1,1,1),IF($E24&lt;&gt;1,IF(ISNUMBER(INDEX(Import.PLE,Detalhamento!$E24,Detalhamento!AT$15)),IF(INDEX(Import.PLE,Detalhamento!$E24,Detalhamento!AT$15)&lt;=mediçao,OFFSET(Import.PLQ,$A24-1,AT$15-1,1,1),0),0),[1]PLE!$AA$28*OFFSET(Import.PLQ,$A24-1,AT$15-1,1,1)),IF($E24&lt;&gt;1,IF(ISNUMBER(INDEX(Import.PLE,Detalhamento!$E24,Detalhamento!AT$15)),IF(INDEX(Import.PLE,Detalhamento!$E24,Detalhamento!AT$15)&lt;=mediçao,0,OFFSET(Import.PLQ,$A24-1,AT$15-1,1,1)),OFFSET(Import.PLQ,$A24-1,AT$15-1,1,1)),(1-[1]PLE!$AA$28)*OFFSET(Import.PLQ,$A24-1,AT$15-1,1,1))))</f>
        <v>0</v>
      </c>
      <c r="AU24" s="8">
        <f ca="1">IF(AU$13="",0,CHOOSE(Detalhamento.OpçãoServiços,OFFSET(Import.PLQ,$A24-1,AU$15-1,1,1),IF($E24&lt;&gt;1,IF(ISNUMBER(INDEX(Import.PLE,Detalhamento!$E24,Detalhamento!AU$15)),IF(INDEX(Import.PLE,Detalhamento!$E24,Detalhamento!AU$15)&lt;=mediçao,OFFSET(Import.PLQ,$A24-1,AU$15-1,1,1),0),0),[1]PLE!$AA$28*OFFSET(Import.PLQ,$A24-1,AU$15-1,1,1)),IF($E24&lt;&gt;1,IF(ISNUMBER(INDEX(Import.PLE,Detalhamento!$E24,Detalhamento!AU$15)),IF(INDEX(Import.PLE,Detalhamento!$E24,Detalhamento!AU$15)&lt;=mediçao,0,OFFSET(Import.PLQ,$A24-1,AU$15-1,1,1)),OFFSET(Import.PLQ,$A24-1,AU$15-1,1,1)),(1-[1]PLE!$AA$28)*OFFSET(Import.PLQ,$A24-1,AU$15-1,1,1))))</f>
        <v>0</v>
      </c>
      <c r="AV24" s="8">
        <f ca="1">IF(AV$13="",0,CHOOSE(Detalhamento.OpçãoServiços,OFFSET(Import.PLQ,$A24-1,AV$15-1,1,1),IF($E24&lt;&gt;1,IF(ISNUMBER(INDEX(Import.PLE,Detalhamento!$E24,Detalhamento!AV$15)),IF(INDEX(Import.PLE,Detalhamento!$E24,Detalhamento!AV$15)&lt;=mediçao,OFFSET(Import.PLQ,$A24-1,AV$15-1,1,1),0),0),[1]PLE!$AA$28*OFFSET(Import.PLQ,$A24-1,AV$15-1,1,1)),IF($E24&lt;&gt;1,IF(ISNUMBER(INDEX(Import.PLE,Detalhamento!$E24,Detalhamento!AV$15)),IF(INDEX(Import.PLE,Detalhamento!$E24,Detalhamento!AV$15)&lt;=mediçao,0,OFFSET(Import.PLQ,$A24-1,AV$15-1,1,1)),OFFSET(Import.PLQ,$A24-1,AV$15-1,1,1)),(1-[1]PLE!$AA$28)*OFFSET(Import.PLQ,$A24-1,AV$15-1,1,1))))</f>
        <v>0</v>
      </c>
      <c r="AW24" s="8">
        <f ca="1">IF(AW$13="",0,CHOOSE(Detalhamento.OpçãoServiços,OFFSET(Import.PLQ,$A24-1,AW$15-1,1,1),IF($E24&lt;&gt;1,IF(ISNUMBER(INDEX(Import.PLE,Detalhamento!$E24,Detalhamento!AW$15)),IF(INDEX(Import.PLE,Detalhamento!$E24,Detalhamento!AW$15)&lt;=mediçao,OFFSET(Import.PLQ,$A24-1,AW$15-1,1,1),0),0),[1]PLE!$AA$28*OFFSET(Import.PLQ,$A24-1,AW$15-1,1,1)),IF($E24&lt;&gt;1,IF(ISNUMBER(INDEX(Import.PLE,Detalhamento!$E24,Detalhamento!AW$15)),IF(INDEX(Import.PLE,Detalhamento!$E24,Detalhamento!AW$15)&lt;=mediçao,0,OFFSET(Import.PLQ,$A24-1,AW$15-1,1,1)),OFFSET(Import.PLQ,$A24-1,AW$15-1,1,1)),(1-[1]PLE!$AA$28)*OFFSET(Import.PLQ,$A24-1,AW$15-1,1,1))))</f>
        <v>0</v>
      </c>
      <c r="AX24" s="8">
        <f ca="1">IF(AX$13="",0,CHOOSE(Detalhamento.OpçãoServiços,OFFSET(Import.PLQ,$A24-1,AX$15-1,1,1),IF($E24&lt;&gt;1,IF(ISNUMBER(INDEX(Import.PLE,Detalhamento!$E24,Detalhamento!AX$15)),IF(INDEX(Import.PLE,Detalhamento!$E24,Detalhamento!AX$15)&lt;=mediçao,OFFSET(Import.PLQ,$A24-1,AX$15-1,1,1),0),0),[1]PLE!$AA$28*OFFSET(Import.PLQ,$A24-1,AX$15-1,1,1)),IF($E24&lt;&gt;1,IF(ISNUMBER(INDEX(Import.PLE,Detalhamento!$E24,Detalhamento!AX$15)),IF(INDEX(Import.PLE,Detalhamento!$E24,Detalhamento!AX$15)&lt;=mediçao,0,OFFSET(Import.PLQ,$A24-1,AX$15-1,1,1)),OFFSET(Import.PLQ,$A24-1,AX$15-1,1,1)),(1-[1]PLE!$AA$28)*OFFSET(Import.PLQ,$A24-1,AX$15-1,1,1))))</f>
        <v>0</v>
      </c>
      <c r="AY24" s="8">
        <f ca="1">IF(AY$13="",0,CHOOSE(Detalhamento.OpçãoServiços,OFFSET(Import.PLQ,$A24-1,AY$15-1,1,1),IF($E24&lt;&gt;1,IF(ISNUMBER(INDEX(Import.PLE,Detalhamento!$E24,Detalhamento!AY$15)),IF(INDEX(Import.PLE,Detalhamento!$E24,Detalhamento!AY$15)&lt;=mediçao,OFFSET(Import.PLQ,$A24-1,AY$15-1,1,1),0),0),[1]PLE!$AA$28*OFFSET(Import.PLQ,$A24-1,AY$15-1,1,1)),IF($E24&lt;&gt;1,IF(ISNUMBER(INDEX(Import.PLE,Detalhamento!$E24,Detalhamento!AY$15)),IF(INDEX(Import.PLE,Detalhamento!$E24,Detalhamento!AY$15)&lt;=mediçao,0,OFFSET(Import.PLQ,$A24-1,AY$15-1,1,1)),OFFSET(Import.PLQ,$A24-1,AY$15-1,1,1)),(1-[1]PLE!$AA$28)*OFFSET(Import.PLQ,$A24-1,AY$15-1,1,1))))</f>
        <v>0</v>
      </c>
      <c r="AZ24" s="8">
        <f ca="1">IF(AZ$13="",0,CHOOSE(Detalhamento.OpçãoServiços,OFFSET(Import.PLQ,$A24-1,AZ$15-1,1,1),IF($E24&lt;&gt;1,IF(ISNUMBER(INDEX(Import.PLE,Detalhamento!$E24,Detalhamento!AZ$15)),IF(INDEX(Import.PLE,Detalhamento!$E24,Detalhamento!AZ$15)&lt;=mediçao,OFFSET(Import.PLQ,$A24-1,AZ$15-1,1,1),0),0),[1]PLE!$AA$28*OFFSET(Import.PLQ,$A24-1,AZ$15-1,1,1)),IF($E24&lt;&gt;1,IF(ISNUMBER(INDEX(Import.PLE,Detalhamento!$E24,Detalhamento!AZ$15)),IF(INDEX(Import.PLE,Detalhamento!$E24,Detalhamento!AZ$15)&lt;=mediçao,0,OFFSET(Import.PLQ,$A24-1,AZ$15-1,1,1)),OFFSET(Import.PLQ,$A24-1,AZ$15-1,1,1)),(1-[1]PLE!$AA$28)*OFFSET(Import.PLQ,$A24-1,AZ$15-1,1,1))))</f>
        <v>0</v>
      </c>
      <c r="BA24" s="8">
        <f ca="1">IF(BA$13="",0,CHOOSE(Detalhamento.OpçãoServiços,OFFSET(Import.PLQ,$A24-1,BA$15-1,1,1),IF($E24&lt;&gt;1,IF(ISNUMBER(INDEX(Import.PLE,Detalhamento!$E24,Detalhamento!BA$15)),IF(INDEX(Import.PLE,Detalhamento!$E24,Detalhamento!BA$15)&lt;=mediçao,OFFSET(Import.PLQ,$A24-1,BA$15-1,1,1),0),0),[1]PLE!$AA$28*OFFSET(Import.PLQ,$A24-1,BA$15-1,1,1)),IF($E24&lt;&gt;1,IF(ISNUMBER(INDEX(Import.PLE,Detalhamento!$E24,Detalhamento!BA$15)),IF(INDEX(Import.PLE,Detalhamento!$E24,Detalhamento!BA$15)&lt;=mediçao,0,OFFSET(Import.PLQ,$A24-1,BA$15-1,1,1)),OFFSET(Import.PLQ,$A24-1,BA$15-1,1,1)),(1-[1]PLE!$AA$28)*OFFSET(Import.PLQ,$A24-1,BA$15-1,1,1))))</f>
        <v>0</v>
      </c>
      <c r="BB24" s="8">
        <f ca="1">IF(BB$13="",0,CHOOSE(Detalhamento.OpçãoServiços,OFFSET(Import.PLQ,$A24-1,BB$15-1,1,1),IF($E24&lt;&gt;1,IF(ISNUMBER(INDEX(Import.PLE,Detalhamento!$E24,Detalhamento!BB$15)),IF(INDEX(Import.PLE,Detalhamento!$E24,Detalhamento!BB$15)&lt;=mediçao,OFFSET(Import.PLQ,$A24-1,BB$15-1,1,1),0),0),[1]PLE!$AA$28*OFFSET(Import.PLQ,$A24-1,BB$15-1,1,1)),IF($E24&lt;&gt;1,IF(ISNUMBER(INDEX(Import.PLE,Detalhamento!$E24,Detalhamento!BB$15)),IF(INDEX(Import.PLE,Detalhamento!$E24,Detalhamento!BB$15)&lt;=mediçao,0,OFFSET(Import.PLQ,$A24-1,BB$15-1,1,1)),OFFSET(Import.PLQ,$A24-1,BB$15-1,1,1)),(1-[1]PLE!$AA$28)*OFFSET(Import.PLQ,$A24-1,BB$15-1,1,1))))</f>
        <v>0</v>
      </c>
      <c r="BC24" s="8">
        <f ca="1">IF(BC$13="",0,CHOOSE(Detalhamento.OpçãoServiços,OFFSET(Import.PLQ,$A24-1,BC$15-1,1,1),IF($E24&lt;&gt;1,IF(ISNUMBER(INDEX(Import.PLE,Detalhamento!$E24,Detalhamento!BC$15)),IF(INDEX(Import.PLE,Detalhamento!$E24,Detalhamento!BC$15)&lt;=mediçao,OFFSET(Import.PLQ,$A24-1,BC$15-1,1,1),0),0),[1]PLE!$AA$28*OFFSET(Import.PLQ,$A24-1,BC$15-1,1,1)),IF($E24&lt;&gt;1,IF(ISNUMBER(INDEX(Import.PLE,Detalhamento!$E24,Detalhamento!BC$15)),IF(INDEX(Import.PLE,Detalhamento!$E24,Detalhamento!BC$15)&lt;=mediçao,0,OFFSET(Import.PLQ,$A24-1,BC$15-1,1,1)),OFFSET(Import.PLQ,$A24-1,BC$15-1,1,1)),(1-[1]PLE!$AA$28)*OFFSET(Import.PLQ,$A24-1,BC$15-1,1,1))))</f>
        <v>0</v>
      </c>
      <c r="BD24" s="8">
        <f ca="1">IF(BD$13="",0,CHOOSE(Detalhamento.OpçãoServiços,OFFSET(Import.PLQ,$A24-1,BD$15-1,1,1),IF($E24&lt;&gt;1,IF(ISNUMBER(INDEX(Import.PLE,Detalhamento!$E24,Detalhamento!BD$15)),IF(INDEX(Import.PLE,Detalhamento!$E24,Detalhamento!BD$15)&lt;=mediçao,OFFSET(Import.PLQ,$A24-1,BD$15-1,1,1),0),0),[1]PLE!$AA$28*OFFSET(Import.PLQ,$A24-1,BD$15-1,1,1)),IF($E24&lt;&gt;1,IF(ISNUMBER(INDEX(Import.PLE,Detalhamento!$E24,Detalhamento!BD$15)),IF(INDEX(Import.PLE,Detalhamento!$E24,Detalhamento!BD$15)&lt;=mediçao,0,OFFSET(Import.PLQ,$A24-1,BD$15-1,1,1)),OFFSET(Import.PLQ,$A24-1,BD$15-1,1,1)),(1-[1]PLE!$AA$28)*OFFSET(Import.PLQ,$A24-1,BD$15-1,1,1))))</f>
        <v>0</v>
      </c>
      <c r="BE24" s="8">
        <f ca="1">IF(BE$13="",0,CHOOSE(Detalhamento.OpçãoServiços,OFFSET(Import.PLQ,$A24-1,BE$15-1,1,1),IF($E24&lt;&gt;1,IF(ISNUMBER(INDEX(Import.PLE,Detalhamento!$E24,Detalhamento!BE$15)),IF(INDEX(Import.PLE,Detalhamento!$E24,Detalhamento!BE$15)&lt;=mediçao,OFFSET(Import.PLQ,$A24-1,BE$15-1,1,1),0),0),[1]PLE!$AA$28*OFFSET(Import.PLQ,$A24-1,BE$15-1,1,1)),IF($E24&lt;&gt;1,IF(ISNUMBER(INDEX(Import.PLE,Detalhamento!$E24,Detalhamento!BE$15)),IF(INDEX(Import.PLE,Detalhamento!$E24,Detalhamento!BE$15)&lt;=mediçao,0,OFFSET(Import.PLQ,$A24-1,BE$15-1,1,1)),OFFSET(Import.PLQ,$A24-1,BE$15-1,1,1)),(1-[1]PLE!$AA$28)*OFFSET(Import.PLQ,$A24-1,BE$15-1,1,1))))</f>
        <v>0</v>
      </c>
      <c r="BF24" s="8">
        <f ca="1">IF(BF$13="",0,CHOOSE(Detalhamento.OpçãoServiços,OFFSET(Import.PLQ,$A24-1,BF$15-1,1,1),IF($E24&lt;&gt;1,IF(ISNUMBER(INDEX(Import.PLE,Detalhamento!$E24,Detalhamento!BF$15)),IF(INDEX(Import.PLE,Detalhamento!$E24,Detalhamento!BF$15)&lt;=mediçao,OFFSET(Import.PLQ,$A24-1,BF$15-1,1,1),0),0),[1]PLE!$AA$28*OFFSET(Import.PLQ,$A24-1,BF$15-1,1,1)),IF($E24&lt;&gt;1,IF(ISNUMBER(INDEX(Import.PLE,Detalhamento!$E24,Detalhamento!BF$15)),IF(INDEX(Import.PLE,Detalhamento!$E24,Detalhamento!BF$15)&lt;=mediçao,0,OFFSET(Import.PLQ,$A24-1,BF$15-1,1,1)),OFFSET(Import.PLQ,$A24-1,BF$15-1,1,1)),(1-[1]PLE!$AA$28)*OFFSET(Import.PLQ,$A24-1,BF$15-1,1,1))))</f>
        <v>0</v>
      </c>
      <c r="BG24" s="8">
        <f ca="1">IF(BG$13="",0,CHOOSE(Detalhamento.OpçãoServiços,OFFSET(Import.PLQ,$A24-1,BG$15-1,1,1),IF($E24&lt;&gt;1,IF(ISNUMBER(INDEX(Import.PLE,Detalhamento!$E24,Detalhamento!BG$15)),IF(INDEX(Import.PLE,Detalhamento!$E24,Detalhamento!BG$15)&lt;=mediçao,OFFSET(Import.PLQ,$A24-1,BG$15-1,1,1),0),0),[1]PLE!$AA$28*OFFSET(Import.PLQ,$A24-1,BG$15-1,1,1)),IF($E24&lt;&gt;1,IF(ISNUMBER(INDEX(Import.PLE,Detalhamento!$E24,Detalhamento!BG$15)),IF(INDEX(Import.PLE,Detalhamento!$E24,Detalhamento!BG$15)&lt;=mediçao,0,OFFSET(Import.PLQ,$A24-1,BG$15-1,1,1)),OFFSET(Import.PLQ,$A24-1,BG$15-1,1,1)),(1-[1]PLE!$AA$28)*OFFSET(Import.PLQ,$A24-1,BG$15-1,1,1))))</f>
        <v>0</v>
      </c>
      <c r="BH24" s="8">
        <f ca="1">IF(BH$13="",0,CHOOSE(Detalhamento.OpçãoServiços,OFFSET(Import.PLQ,$A24-1,BH$15-1,1,1),IF($E24&lt;&gt;1,IF(ISNUMBER(INDEX(Import.PLE,Detalhamento!$E24,Detalhamento!BH$15)),IF(INDEX(Import.PLE,Detalhamento!$E24,Detalhamento!BH$15)&lt;=mediçao,OFFSET(Import.PLQ,$A24-1,BH$15-1,1,1),0),0),[1]PLE!$AA$28*OFFSET(Import.PLQ,$A24-1,BH$15-1,1,1)),IF($E24&lt;&gt;1,IF(ISNUMBER(INDEX(Import.PLE,Detalhamento!$E24,Detalhamento!BH$15)),IF(INDEX(Import.PLE,Detalhamento!$E24,Detalhamento!BH$15)&lt;=mediçao,0,OFFSET(Import.PLQ,$A24-1,BH$15-1,1,1)),OFFSET(Import.PLQ,$A24-1,BH$15-1,1,1)),(1-[1]PLE!$AA$28)*OFFSET(Import.PLQ,$A24-1,BH$15-1,1,1))))</f>
        <v>0</v>
      </c>
      <c r="BI24" s="8">
        <f ca="1">IF(BI$13="",0,CHOOSE(Detalhamento.OpçãoServiços,OFFSET(Import.PLQ,$A24-1,BI$15-1,1,1),IF($E24&lt;&gt;1,IF(ISNUMBER(INDEX(Import.PLE,Detalhamento!$E24,Detalhamento!BI$15)),IF(INDEX(Import.PLE,Detalhamento!$E24,Detalhamento!BI$15)&lt;=mediçao,OFFSET(Import.PLQ,$A24-1,BI$15-1,1,1),0),0),[1]PLE!$AA$28*OFFSET(Import.PLQ,$A24-1,BI$15-1,1,1)),IF($E24&lt;&gt;1,IF(ISNUMBER(INDEX(Import.PLE,Detalhamento!$E24,Detalhamento!BI$15)),IF(INDEX(Import.PLE,Detalhamento!$E24,Detalhamento!BI$15)&lt;=mediçao,0,OFFSET(Import.PLQ,$A24-1,BI$15-1,1,1)),OFFSET(Import.PLQ,$A24-1,BI$15-1,1,1)),(1-[1]PLE!$AA$28)*OFFSET(Import.PLQ,$A24-1,BI$15-1,1,1))))</f>
        <v>0</v>
      </c>
    </row>
    <row r="25" spans="1:61" ht="33.75" x14ac:dyDescent="0.2">
      <c r="A25" s="1">
        <v>7</v>
      </c>
      <c r="B25" s="2" t="str">
        <f t="shared" ca="1" si="2"/>
        <v>Serviço</v>
      </c>
      <c r="E25" s="3">
        <f t="shared" ca="1" si="3"/>
        <v>2</v>
      </c>
      <c r="F25" s="5">
        <f t="shared" ca="1" si="4"/>
        <v>20007</v>
      </c>
      <c r="G25" s="5" t="str">
        <f t="shared" ca="1" si="5"/>
        <v>2.4</v>
      </c>
      <c r="H25" s="6" t="str">
        <f t="shared" ca="1" si="5"/>
        <v>CORTE E DOBRA DE AÇO CA-50, DIÂMETRO DE 8,0 MM, UTILIZADO EM ESTRUTURAS DIVERSAS, EXCETO LAJES. AF_12/2015</v>
      </c>
      <c r="I25" s="7" t="str">
        <f t="shared" ca="1" si="6"/>
        <v>KG</v>
      </c>
      <c r="J25" s="8">
        <f t="shared" ca="1" si="7"/>
        <v>2.2999999999999998</v>
      </c>
      <c r="K25" s="31"/>
      <c r="L25" s="8">
        <f ca="1">IF(L$13="",0,CHOOSE(Detalhamento.OpçãoServiços,OFFSET(Import.PLQ,$A25-1,L$15-1,1,1),IF($E25&lt;&gt;1,IF(ISNUMBER(INDEX(Import.PLE,Detalhamento!$E25,Detalhamento!L$15)),IF(INDEX(Import.PLE,Detalhamento!$E25,Detalhamento!L$15)&lt;=mediçao,OFFSET(Import.PLQ,$A25-1,L$15-1,1,1),0),0),[1]PLE!$AA$28*OFFSET(Import.PLQ,$A25-1,L$15-1,1,1)),IF($E25&lt;&gt;1,IF(ISNUMBER(INDEX(Import.PLE,Detalhamento!$E25,Detalhamento!L$15)),IF(INDEX(Import.PLE,Detalhamento!$E25,Detalhamento!L$15)&lt;=mediçao,0,OFFSET(Import.PLQ,$A25-1,L$15-1,1,1)),OFFSET(Import.PLQ,$A25-1,L$15-1,1,1)),(1-[1]PLE!$AA$28)*OFFSET(Import.PLQ,$A25-1,L$15-1,1,1))))</f>
        <v>2.2999999999999998</v>
      </c>
      <c r="M25" s="8">
        <f ca="1">IF(M$13="",0,CHOOSE(Detalhamento.OpçãoServiços,OFFSET(Import.PLQ,$A25-1,M$15-1,1,1),IF($E25&lt;&gt;1,IF(ISNUMBER(INDEX(Import.PLE,Detalhamento!$E25,Detalhamento!M$15)),IF(INDEX(Import.PLE,Detalhamento!$E25,Detalhamento!M$15)&lt;=mediçao,OFFSET(Import.PLQ,$A25-1,M$15-1,1,1),0),0),[1]PLE!$AA$28*OFFSET(Import.PLQ,$A25-1,M$15-1,1,1)),IF($E25&lt;&gt;1,IF(ISNUMBER(INDEX(Import.PLE,Detalhamento!$E25,Detalhamento!M$15)),IF(INDEX(Import.PLE,Detalhamento!$E25,Detalhamento!M$15)&lt;=mediçao,0,OFFSET(Import.PLQ,$A25-1,M$15-1,1,1)),OFFSET(Import.PLQ,$A25-1,M$15-1,1,1)),(1-[1]PLE!$AA$28)*OFFSET(Import.PLQ,$A25-1,M$15-1,1,1))))</f>
        <v>0</v>
      </c>
      <c r="N25" s="8">
        <f ca="1">IF(N$13="",0,CHOOSE(Detalhamento.OpçãoServiços,OFFSET(Import.PLQ,$A25-1,N$15-1,1,1),IF($E25&lt;&gt;1,IF(ISNUMBER(INDEX(Import.PLE,Detalhamento!$E25,Detalhamento!N$15)),IF(INDEX(Import.PLE,Detalhamento!$E25,Detalhamento!N$15)&lt;=mediçao,OFFSET(Import.PLQ,$A25-1,N$15-1,1,1),0),0),[1]PLE!$AA$28*OFFSET(Import.PLQ,$A25-1,N$15-1,1,1)),IF($E25&lt;&gt;1,IF(ISNUMBER(INDEX(Import.PLE,Detalhamento!$E25,Detalhamento!N$15)),IF(INDEX(Import.PLE,Detalhamento!$E25,Detalhamento!N$15)&lt;=mediçao,0,OFFSET(Import.PLQ,$A25-1,N$15-1,1,1)),OFFSET(Import.PLQ,$A25-1,N$15-1,1,1)),(1-[1]PLE!$AA$28)*OFFSET(Import.PLQ,$A25-1,N$15-1,1,1))))</f>
        <v>0</v>
      </c>
      <c r="O25" s="8">
        <f ca="1">IF(O$13="",0,CHOOSE(Detalhamento.OpçãoServiços,OFFSET(Import.PLQ,$A25-1,O$15-1,1,1),IF($E25&lt;&gt;1,IF(ISNUMBER(INDEX(Import.PLE,Detalhamento!$E25,Detalhamento!O$15)),IF(INDEX(Import.PLE,Detalhamento!$E25,Detalhamento!O$15)&lt;=mediçao,OFFSET(Import.PLQ,$A25-1,O$15-1,1,1),0),0),[1]PLE!$AA$28*OFFSET(Import.PLQ,$A25-1,O$15-1,1,1)),IF($E25&lt;&gt;1,IF(ISNUMBER(INDEX(Import.PLE,Detalhamento!$E25,Detalhamento!O$15)),IF(INDEX(Import.PLE,Detalhamento!$E25,Detalhamento!O$15)&lt;=mediçao,0,OFFSET(Import.PLQ,$A25-1,O$15-1,1,1)),OFFSET(Import.PLQ,$A25-1,O$15-1,1,1)),(1-[1]PLE!$AA$28)*OFFSET(Import.PLQ,$A25-1,O$15-1,1,1))))</f>
        <v>0</v>
      </c>
      <c r="P25" s="8">
        <f ca="1">IF(P$13="",0,CHOOSE(Detalhamento.OpçãoServiços,OFFSET(Import.PLQ,$A25-1,P$15-1,1,1),IF($E25&lt;&gt;1,IF(ISNUMBER(INDEX(Import.PLE,Detalhamento!$E25,Detalhamento!P$15)),IF(INDEX(Import.PLE,Detalhamento!$E25,Detalhamento!P$15)&lt;=mediçao,OFFSET(Import.PLQ,$A25-1,P$15-1,1,1),0),0),[1]PLE!$AA$28*OFFSET(Import.PLQ,$A25-1,P$15-1,1,1)),IF($E25&lt;&gt;1,IF(ISNUMBER(INDEX(Import.PLE,Detalhamento!$E25,Detalhamento!P$15)),IF(INDEX(Import.PLE,Detalhamento!$E25,Detalhamento!P$15)&lt;=mediçao,0,OFFSET(Import.PLQ,$A25-1,P$15-1,1,1)),OFFSET(Import.PLQ,$A25-1,P$15-1,1,1)),(1-[1]PLE!$AA$28)*OFFSET(Import.PLQ,$A25-1,P$15-1,1,1))))</f>
        <v>0</v>
      </c>
      <c r="Q25" s="8">
        <f ca="1">IF(Q$13="",0,CHOOSE(Detalhamento.OpçãoServiços,OFFSET(Import.PLQ,$A25-1,Q$15-1,1,1),IF($E25&lt;&gt;1,IF(ISNUMBER(INDEX(Import.PLE,Detalhamento!$E25,Detalhamento!Q$15)),IF(INDEX(Import.PLE,Detalhamento!$E25,Detalhamento!Q$15)&lt;=mediçao,OFFSET(Import.PLQ,$A25-1,Q$15-1,1,1),0),0),[1]PLE!$AA$28*OFFSET(Import.PLQ,$A25-1,Q$15-1,1,1)),IF($E25&lt;&gt;1,IF(ISNUMBER(INDEX(Import.PLE,Detalhamento!$E25,Detalhamento!Q$15)),IF(INDEX(Import.PLE,Detalhamento!$E25,Detalhamento!Q$15)&lt;=mediçao,0,OFFSET(Import.PLQ,$A25-1,Q$15-1,1,1)),OFFSET(Import.PLQ,$A25-1,Q$15-1,1,1)),(1-[1]PLE!$AA$28)*OFFSET(Import.PLQ,$A25-1,Q$15-1,1,1))))</f>
        <v>0</v>
      </c>
      <c r="R25" s="8">
        <f ca="1">IF(R$13="",0,CHOOSE(Detalhamento.OpçãoServiços,OFFSET(Import.PLQ,$A25-1,R$15-1,1,1),IF($E25&lt;&gt;1,IF(ISNUMBER(INDEX(Import.PLE,Detalhamento!$E25,Detalhamento!R$15)),IF(INDEX(Import.PLE,Detalhamento!$E25,Detalhamento!R$15)&lt;=mediçao,OFFSET(Import.PLQ,$A25-1,R$15-1,1,1),0),0),[1]PLE!$AA$28*OFFSET(Import.PLQ,$A25-1,R$15-1,1,1)),IF($E25&lt;&gt;1,IF(ISNUMBER(INDEX(Import.PLE,Detalhamento!$E25,Detalhamento!R$15)),IF(INDEX(Import.PLE,Detalhamento!$E25,Detalhamento!R$15)&lt;=mediçao,0,OFFSET(Import.PLQ,$A25-1,R$15-1,1,1)),OFFSET(Import.PLQ,$A25-1,R$15-1,1,1)),(1-[1]PLE!$AA$28)*OFFSET(Import.PLQ,$A25-1,R$15-1,1,1))))</f>
        <v>0</v>
      </c>
      <c r="S25" s="8">
        <f ca="1">IF(S$13="",0,CHOOSE(Detalhamento.OpçãoServiços,OFFSET(Import.PLQ,$A25-1,S$15-1,1,1),IF($E25&lt;&gt;1,IF(ISNUMBER(INDEX(Import.PLE,Detalhamento!$E25,Detalhamento!S$15)),IF(INDEX(Import.PLE,Detalhamento!$E25,Detalhamento!S$15)&lt;=mediçao,OFFSET(Import.PLQ,$A25-1,S$15-1,1,1),0),0),[1]PLE!$AA$28*OFFSET(Import.PLQ,$A25-1,S$15-1,1,1)),IF($E25&lt;&gt;1,IF(ISNUMBER(INDEX(Import.PLE,Detalhamento!$E25,Detalhamento!S$15)),IF(INDEX(Import.PLE,Detalhamento!$E25,Detalhamento!S$15)&lt;=mediçao,0,OFFSET(Import.PLQ,$A25-1,S$15-1,1,1)),OFFSET(Import.PLQ,$A25-1,S$15-1,1,1)),(1-[1]PLE!$AA$28)*OFFSET(Import.PLQ,$A25-1,S$15-1,1,1))))</f>
        <v>0</v>
      </c>
      <c r="T25" s="8">
        <f ca="1">IF(T$13="",0,CHOOSE(Detalhamento.OpçãoServiços,OFFSET(Import.PLQ,$A25-1,T$15-1,1,1),IF($E25&lt;&gt;1,IF(ISNUMBER(INDEX(Import.PLE,Detalhamento!$E25,Detalhamento!T$15)),IF(INDEX(Import.PLE,Detalhamento!$E25,Detalhamento!T$15)&lt;=mediçao,OFFSET(Import.PLQ,$A25-1,T$15-1,1,1),0),0),[1]PLE!$AA$28*OFFSET(Import.PLQ,$A25-1,T$15-1,1,1)),IF($E25&lt;&gt;1,IF(ISNUMBER(INDEX(Import.PLE,Detalhamento!$E25,Detalhamento!T$15)),IF(INDEX(Import.PLE,Detalhamento!$E25,Detalhamento!T$15)&lt;=mediçao,0,OFFSET(Import.PLQ,$A25-1,T$15-1,1,1)),OFFSET(Import.PLQ,$A25-1,T$15-1,1,1)),(1-[1]PLE!$AA$28)*OFFSET(Import.PLQ,$A25-1,T$15-1,1,1))))</f>
        <v>0</v>
      </c>
      <c r="U25" s="8">
        <f ca="1">IF(U$13="",0,CHOOSE(Detalhamento.OpçãoServiços,OFFSET(Import.PLQ,$A25-1,U$15-1,1,1),IF($E25&lt;&gt;1,IF(ISNUMBER(INDEX(Import.PLE,Detalhamento!$E25,Detalhamento!U$15)),IF(INDEX(Import.PLE,Detalhamento!$E25,Detalhamento!U$15)&lt;=mediçao,OFFSET(Import.PLQ,$A25-1,U$15-1,1,1),0),0),[1]PLE!$AA$28*OFFSET(Import.PLQ,$A25-1,U$15-1,1,1)),IF($E25&lt;&gt;1,IF(ISNUMBER(INDEX(Import.PLE,Detalhamento!$E25,Detalhamento!U$15)),IF(INDEX(Import.PLE,Detalhamento!$E25,Detalhamento!U$15)&lt;=mediçao,0,OFFSET(Import.PLQ,$A25-1,U$15-1,1,1)),OFFSET(Import.PLQ,$A25-1,U$15-1,1,1)),(1-[1]PLE!$AA$28)*OFFSET(Import.PLQ,$A25-1,U$15-1,1,1))))</f>
        <v>0</v>
      </c>
      <c r="V25" s="8">
        <f ca="1">IF(V$13="",0,CHOOSE(Detalhamento.OpçãoServiços,OFFSET(Import.PLQ,$A25-1,V$15-1,1,1),IF($E25&lt;&gt;1,IF(ISNUMBER(INDEX(Import.PLE,Detalhamento!$E25,Detalhamento!V$15)),IF(INDEX(Import.PLE,Detalhamento!$E25,Detalhamento!V$15)&lt;=mediçao,OFFSET(Import.PLQ,$A25-1,V$15-1,1,1),0),0),[1]PLE!$AA$28*OFFSET(Import.PLQ,$A25-1,V$15-1,1,1)),IF($E25&lt;&gt;1,IF(ISNUMBER(INDEX(Import.PLE,Detalhamento!$E25,Detalhamento!V$15)),IF(INDEX(Import.PLE,Detalhamento!$E25,Detalhamento!V$15)&lt;=mediçao,0,OFFSET(Import.PLQ,$A25-1,V$15-1,1,1)),OFFSET(Import.PLQ,$A25-1,V$15-1,1,1)),(1-[1]PLE!$AA$28)*OFFSET(Import.PLQ,$A25-1,V$15-1,1,1))))</f>
        <v>0</v>
      </c>
      <c r="W25" s="8">
        <f ca="1">IF(W$13="",0,CHOOSE(Detalhamento.OpçãoServiços,OFFSET(Import.PLQ,$A25-1,W$15-1,1,1),IF($E25&lt;&gt;1,IF(ISNUMBER(INDEX(Import.PLE,Detalhamento!$E25,Detalhamento!W$15)),IF(INDEX(Import.PLE,Detalhamento!$E25,Detalhamento!W$15)&lt;=mediçao,OFFSET(Import.PLQ,$A25-1,W$15-1,1,1),0),0),[1]PLE!$AA$28*OFFSET(Import.PLQ,$A25-1,W$15-1,1,1)),IF($E25&lt;&gt;1,IF(ISNUMBER(INDEX(Import.PLE,Detalhamento!$E25,Detalhamento!W$15)),IF(INDEX(Import.PLE,Detalhamento!$E25,Detalhamento!W$15)&lt;=mediçao,0,OFFSET(Import.PLQ,$A25-1,W$15-1,1,1)),OFFSET(Import.PLQ,$A25-1,W$15-1,1,1)),(1-[1]PLE!$AA$28)*OFFSET(Import.PLQ,$A25-1,W$15-1,1,1))))</f>
        <v>0</v>
      </c>
      <c r="X25" s="8">
        <f ca="1">IF(X$13="",0,CHOOSE(Detalhamento.OpçãoServiços,OFFSET(Import.PLQ,$A25-1,X$15-1,1,1),IF($E25&lt;&gt;1,IF(ISNUMBER(INDEX(Import.PLE,Detalhamento!$E25,Detalhamento!X$15)),IF(INDEX(Import.PLE,Detalhamento!$E25,Detalhamento!X$15)&lt;=mediçao,OFFSET(Import.PLQ,$A25-1,X$15-1,1,1),0),0),[1]PLE!$AA$28*OFFSET(Import.PLQ,$A25-1,X$15-1,1,1)),IF($E25&lt;&gt;1,IF(ISNUMBER(INDEX(Import.PLE,Detalhamento!$E25,Detalhamento!X$15)),IF(INDEX(Import.PLE,Detalhamento!$E25,Detalhamento!X$15)&lt;=mediçao,0,OFFSET(Import.PLQ,$A25-1,X$15-1,1,1)),OFFSET(Import.PLQ,$A25-1,X$15-1,1,1)),(1-[1]PLE!$AA$28)*OFFSET(Import.PLQ,$A25-1,X$15-1,1,1))))</f>
        <v>0</v>
      </c>
      <c r="Y25" s="8">
        <f ca="1">IF(Y$13="",0,CHOOSE(Detalhamento.OpçãoServiços,OFFSET(Import.PLQ,$A25-1,Y$15-1,1,1),IF($E25&lt;&gt;1,IF(ISNUMBER(INDEX(Import.PLE,Detalhamento!$E25,Detalhamento!Y$15)),IF(INDEX(Import.PLE,Detalhamento!$E25,Detalhamento!Y$15)&lt;=mediçao,OFFSET(Import.PLQ,$A25-1,Y$15-1,1,1),0),0),[1]PLE!$AA$28*OFFSET(Import.PLQ,$A25-1,Y$15-1,1,1)),IF($E25&lt;&gt;1,IF(ISNUMBER(INDEX(Import.PLE,Detalhamento!$E25,Detalhamento!Y$15)),IF(INDEX(Import.PLE,Detalhamento!$E25,Detalhamento!Y$15)&lt;=mediçao,0,OFFSET(Import.PLQ,$A25-1,Y$15-1,1,1)),OFFSET(Import.PLQ,$A25-1,Y$15-1,1,1)),(1-[1]PLE!$AA$28)*OFFSET(Import.PLQ,$A25-1,Y$15-1,1,1))))</f>
        <v>0</v>
      </c>
      <c r="Z25" s="8">
        <f ca="1">IF(Z$13="",0,CHOOSE(Detalhamento.OpçãoServiços,OFFSET(Import.PLQ,$A25-1,Z$15-1,1,1),IF($E25&lt;&gt;1,IF(ISNUMBER(INDEX(Import.PLE,Detalhamento!$E25,Detalhamento!Z$15)),IF(INDEX(Import.PLE,Detalhamento!$E25,Detalhamento!Z$15)&lt;=mediçao,OFFSET(Import.PLQ,$A25-1,Z$15-1,1,1),0),0),[1]PLE!$AA$28*OFFSET(Import.PLQ,$A25-1,Z$15-1,1,1)),IF($E25&lt;&gt;1,IF(ISNUMBER(INDEX(Import.PLE,Detalhamento!$E25,Detalhamento!Z$15)),IF(INDEX(Import.PLE,Detalhamento!$E25,Detalhamento!Z$15)&lt;=mediçao,0,OFFSET(Import.PLQ,$A25-1,Z$15-1,1,1)),OFFSET(Import.PLQ,$A25-1,Z$15-1,1,1)),(1-[1]PLE!$AA$28)*OFFSET(Import.PLQ,$A25-1,Z$15-1,1,1))))</f>
        <v>0</v>
      </c>
      <c r="AA25" s="8">
        <f ca="1">IF(AA$13="",0,CHOOSE(Detalhamento.OpçãoServiços,OFFSET(Import.PLQ,$A25-1,AA$15-1,1,1),IF($E25&lt;&gt;1,IF(ISNUMBER(INDEX(Import.PLE,Detalhamento!$E25,Detalhamento!AA$15)),IF(INDEX(Import.PLE,Detalhamento!$E25,Detalhamento!AA$15)&lt;=mediçao,OFFSET(Import.PLQ,$A25-1,AA$15-1,1,1),0),0),[1]PLE!$AA$28*OFFSET(Import.PLQ,$A25-1,AA$15-1,1,1)),IF($E25&lt;&gt;1,IF(ISNUMBER(INDEX(Import.PLE,Detalhamento!$E25,Detalhamento!AA$15)),IF(INDEX(Import.PLE,Detalhamento!$E25,Detalhamento!AA$15)&lt;=mediçao,0,OFFSET(Import.PLQ,$A25-1,AA$15-1,1,1)),OFFSET(Import.PLQ,$A25-1,AA$15-1,1,1)),(1-[1]PLE!$AA$28)*OFFSET(Import.PLQ,$A25-1,AA$15-1,1,1))))</f>
        <v>0</v>
      </c>
      <c r="AB25" s="8">
        <f ca="1">IF(AB$13="",0,CHOOSE(Detalhamento.OpçãoServiços,OFFSET(Import.PLQ,$A25-1,AB$15-1,1,1),IF($E25&lt;&gt;1,IF(ISNUMBER(INDEX(Import.PLE,Detalhamento!$E25,Detalhamento!AB$15)),IF(INDEX(Import.PLE,Detalhamento!$E25,Detalhamento!AB$15)&lt;=mediçao,OFFSET(Import.PLQ,$A25-1,AB$15-1,1,1),0),0),[1]PLE!$AA$28*OFFSET(Import.PLQ,$A25-1,AB$15-1,1,1)),IF($E25&lt;&gt;1,IF(ISNUMBER(INDEX(Import.PLE,Detalhamento!$E25,Detalhamento!AB$15)),IF(INDEX(Import.PLE,Detalhamento!$E25,Detalhamento!AB$15)&lt;=mediçao,0,OFFSET(Import.PLQ,$A25-1,AB$15-1,1,1)),OFFSET(Import.PLQ,$A25-1,AB$15-1,1,1)),(1-[1]PLE!$AA$28)*OFFSET(Import.PLQ,$A25-1,AB$15-1,1,1))))</f>
        <v>0</v>
      </c>
      <c r="AC25" s="8">
        <f ca="1">IF(AC$13="",0,CHOOSE(Detalhamento.OpçãoServiços,OFFSET(Import.PLQ,$A25-1,AC$15-1,1,1),IF($E25&lt;&gt;1,IF(ISNUMBER(INDEX(Import.PLE,Detalhamento!$E25,Detalhamento!AC$15)),IF(INDEX(Import.PLE,Detalhamento!$E25,Detalhamento!AC$15)&lt;=mediçao,OFFSET(Import.PLQ,$A25-1,AC$15-1,1,1),0),0),[1]PLE!$AA$28*OFFSET(Import.PLQ,$A25-1,AC$15-1,1,1)),IF($E25&lt;&gt;1,IF(ISNUMBER(INDEX(Import.PLE,Detalhamento!$E25,Detalhamento!AC$15)),IF(INDEX(Import.PLE,Detalhamento!$E25,Detalhamento!AC$15)&lt;=mediçao,0,OFFSET(Import.PLQ,$A25-1,AC$15-1,1,1)),OFFSET(Import.PLQ,$A25-1,AC$15-1,1,1)),(1-[1]PLE!$AA$28)*OFFSET(Import.PLQ,$A25-1,AC$15-1,1,1))))</f>
        <v>0</v>
      </c>
      <c r="AD25" s="8">
        <f ca="1">IF(AD$13="",0,CHOOSE(Detalhamento.OpçãoServiços,OFFSET(Import.PLQ,$A25-1,AD$15-1,1,1),IF($E25&lt;&gt;1,IF(ISNUMBER(INDEX(Import.PLE,Detalhamento!$E25,Detalhamento!AD$15)),IF(INDEX(Import.PLE,Detalhamento!$E25,Detalhamento!AD$15)&lt;=mediçao,OFFSET(Import.PLQ,$A25-1,AD$15-1,1,1),0),0),[1]PLE!$AA$28*OFFSET(Import.PLQ,$A25-1,AD$15-1,1,1)),IF($E25&lt;&gt;1,IF(ISNUMBER(INDEX(Import.PLE,Detalhamento!$E25,Detalhamento!AD$15)),IF(INDEX(Import.PLE,Detalhamento!$E25,Detalhamento!AD$15)&lt;=mediçao,0,OFFSET(Import.PLQ,$A25-1,AD$15-1,1,1)),OFFSET(Import.PLQ,$A25-1,AD$15-1,1,1)),(1-[1]PLE!$AA$28)*OFFSET(Import.PLQ,$A25-1,AD$15-1,1,1))))</f>
        <v>0</v>
      </c>
      <c r="AE25" s="8">
        <f ca="1">IF(AE$13="",0,CHOOSE(Detalhamento.OpçãoServiços,OFFSET(Import.PLQ,$A25-1,AE$15-1,1,1),IF($E25&lt;&gt;1,IF(ISNUMBER(INDEX(Import.PLE,Detalhamento!$E25,Detalhamento!AE$15)),IF(INDEX(Import.PLE,Detalhamento!$E25,Detalhamento!AE$15)&lt;=mediçao,OFFSET(Import.PLQ,$A25-1,AE$15-1,1,1),0),0),[1]PLE!$AA$28*OFFSET(Import.PLQ,$A25-1,AE$15-1,1,1)),IF($E25&lt;&gt;1,IF(ISNUMBER(INDEX(Import.PLE,Detalhamento!$E25,Detalhamento!AE$15)),IF(INDEX(Import.PLE,Detalhamento!$E25,Detalhamento!AE$15)&lt;=mediçao,0,OFFSET(Import.PLQ,$A25-1,AE$15-1,1,1)),OFFSET(Import.PLQ,$A25-1,AE$15-1,1,1)),(1-[1]PLE!$AA$28)*OFFSET(Import.PLQ,$A25-1,AE$15-1,1,1))))</f>
        <v>0</v>
      </c>
      <c r="AF25" s="8">
        <f ca="1">IF(AF$13="",0,CHOOSE(Detalhamento.OpçãoServiços,OFFSET(Import.PLQ,$A25-1,AF$15-1,1,1),IF($E25&lt;&gt;1,IF(ISNUMBER(INDEX(Import.PLE,Detalhamento!$E25,Detalhamento!AF$15)),IF(INDEX(Import.PLE,Detalhamento!$E25,Detalhamento!AF$15)&lt;=mediçao,OFFSET(Import.PLQ,$A25-1,AF$15-1,1,1),0),0),[1]PLE!$AA$28*OFFSET(Import.PLQ,$A25-1,AF$15-1,1,1)),IF($E25&lt;&gt;1,IF(ISNUMBER(INDEX(Import.PLE,Detalhamento!$E25,Detalhamento!AF$15)),IF(INDEX(Import.PLE,Detalhamento!$E25,Detalhamento!AF$15)&lt;=mediçao,0,OFFSET(Import.PLQ,$A25-1,AF$15-1,1,1)),OFFSET(Import.PLQ,$A25-1,AF$15-1,1,1)),(1-[1]PLE!$AA$28)*OFFSET(Import.PLQ,$A25-1,AF$15-1,1,1))))</f>
        <v>0</v>
      </c>
      <c r="AG25" s="8">
        <f ca="1">IF(AG$13="",0,CHOOSE(Detalhamento.OpçãoServiços,OFFSET(Import.PLQ,$A25-1,AG$15-1,1,1),IF($E25&lt;&gt;1,IF(ISNUMBER(INDEX(Import.PLE,Detalhamento!$E25,Detalhamento!AG$15)),IF(INDEX(Import.PLE,Detalhamento!$E25,Detalhamento!AG$15)&lt;=mediçao,OFFSET(Import.PLQ,$A25-1,AG$15-1,1,1),0),0),[1]PLE!$AA$28*OFFSET(Import.PLQ,$A25-1,AG$15-1,1,1)),IF($E25&lt;&gt;1,IF(ISNUMBER(INDEX(Import.PLE,Detalhamento!$E25,Detalhamento!AG$15)),IF(INDEX(Import.PLE,Detalhamento!$E25,Detalhamento!AG$15)&lt;=mediçao,0,OFFSET(Import.PLQ,$A25-1,AG$15-1,1,1)),OFFSET(Import.PLQ,$A25-1,AG$15-1,1,1)),(1-[1]PLE!$AA$28)*OFFSET(Import.PLQ,$A25-1,AG$15-1,1,1))))</f>
        <v>0</v>
      </c>
      <c r="AH25" s="8">
        <f ca="1">IF(AH$13="",0,CHOOSE(Detalhamento.OpçãoServiços,OFFSET(Import.PLQ,$A25-1,AH$15-1,1,1),IF($E25&lt;&gt;1,IF(ISNUMBER(INDEX(Import.PLE,Detalhamento!$E25,Detalhamento!AH$15)),IF(INDEX(Import.PLE,Detalhamento!$E25,Detalhamento!AH$15)&lt;=mediçao,OFFSET(Import.PLQ,$A25-1,AH$15-1,1,1),0),0),[1]PLE!$AA$28*OFFSET(Import.PLQ,$A25-1,AH$15-1,1,1)),IF($E25&lt;&gt;1,IF(ISNUMBER(INDEX(Import.PLE,Detalhamento!$E25,Detalhamento!AH$15)),IF(INDEX(Import.PLE,Detalhamento!$E25,Detalhamento!AH$15)&lt;=mediçao,0,OFFSET(Import.PLQ,$A25-1,AH$15-1,1,1)),OFFSET(Import.PLQ,$A25-1,AH$15-1,1,1)),(1-[1]PLE!$AA$28)*OFFSET(Import.PLQ,$A25-1,AH$15-1,1,1))))</f>
        <v>0</v>
      </c>
      <c r="AI25" s="8">
        <f ca="1">IF(AI$13="",0,CHOOSE(Detalhamento.OpçãoServiços,OFFSET(Import.PLQ,$A25-1,AI$15-1,1,1),IF($E25&lt;&gt;1,IF(ISNUMBER(INDEX(Import.PLE,Detalhamento!$E25,Detalhamento!AI$15)),IF(INDEX(Import.PLE,Detalhamento!$E25,Detalhamento!AI$15)&lt;=mediçao,OFFSET(Import.PLQ,$A25-1,AI$15-1,1,1),0),0),[1]PLE!$AA$28*OFFSET(Import.PLQ,$A25-1,AI$15-1,1,1)),IF($E25&lt;&gt;1,IF(ISNUMBER(INDEX(Import.PLE,Detalhamento!$E25,Detalhamento!AI$15)),IF(INDEX(Import.PLE,Detalhamento!$E25,Detalhamento!AI$15)&lt;=mediçao,0,OFFSET(Import.PLQ,$A25-1,AI$15-1,1,1)),OFFSET(Import.PLQ,$A25-1,AI$15-1,1,1)),(1-[1]PLE!$AA$28)*OFFSET(Import.PLQ,$A25-1,AI$15-1,1,1))))</f>
        <v>0</v>
      </c>
      <c r="AJ25" s="8">
        <f ca="1">IF(AJ$13="",0,CHOOSE(Detalhamento.OpçãoServiços,OFFSET(Import.PLQ,$A25-1,AJ$15-1,1,1),IF($E25&lt;&gt;1,IF(ISNUMBER(INDEX(Import.PLE,Detalhamento!$E25,Detalhamento!AJ$15)),IF(INDEX(Import.PLE,Detalhamento!$E25,Detalhamento!AJ$15)&lt;=mediçao,OFFSET(Import.PLQ,$A25-1,AJ$15-1,1,1),0),0),[1]PLE!$AA$28*OFFSET(Import.PLQ,$A25-1,AJ$15-1,1,1)),IF($E25&lt;&gt;1,IF(ISNUMBER(INDEX(Import.PLE,Detalhamento!$E25,Detalhamento!AJ$15)),IF(INDEX(Import.PLE,Detalhamento!$E25,Detalhamento!AJ$15)&lt;=mediçao,0,OFFSET(Import.PLQ,$A25-1,AJ$15-1,1,1)),OFFSET(Import.PLQ,$A25-1,AJ$15-1,1,1)),(1-[1]PLE!$AA$28)*OFFSET(Import.PLQ,$A25-1,AJ$15-1,1,1))))</f>
        <v>0</v>
      </c>
      <c r="AK25" s="8">
        <f ca="1">IF(AK$13="",0,CHOOSE(Detalhamento.OpçãoServiços,OFFSET(Import.PLQ,$A25-1,AK$15-1,1,1),IF($E25&lt;&gt;1,IF(ISNUMBER(INDEX(Import.PLE,Detalhamento!$E25,Detalhamento!AK$15)),IF(INDEX(Import.PLE,Detalhamento!$E25,Detalhamento!AK$15)&lt;=mediçao,OFFSET(Import.PLQ,$A25-1,AK$15-1,1,1),0),0),[1]PLE!$AA$28*OFFSET(Import.PLQ,$A25-1,AK$15-1,1,1)),IF($E25&lt;&gt;1,IF(ISNUMBER(INDEX(Import.PLE,Detalhamento!$E25,Detalhamento!AK$15)),IF(INDEX(Import.PLE,Detalhamento!$E25,Detalhamento!AK$15)&lt;=mediçao,0,OFFSET(Import.PLQ,$A25-1,AK$15-1,1,1)),OFFSET(Import.PLQ,$A25-1,AK$15-1,1,1)),(1-[1]PLE!$AA$28)*OFFSET(Import.PLQ,$A25-1,AK$15-1,1,1))))</f>
        <v>0</v>
      </c>
      <c r="AL25" s="8">
        <f ca="1">IF(AL$13="",0,CHOOSE(Detalhamento.OpçãoServiços,OFFSET(Import.PLQ,$A25-1,AL$15-1,1,1),IF($E25&lt;&gt;1,IF(ISNUMBER(INDEX(Import.PLE,Detalhamento!$E25,Detalhamento!AL$15)),IF(INDEX(Import.PLE,Detalhamento!$E25,Detalhamento!AL$15)&lt;=mediçao,OFFSET(Import.PLQ,$A25-1,AL$15-1,1,1),0),0),[1]PLE!$AA$28*OFFSET(Import.PLQ,$A25-1,AL$15-1,1,1)),IF($E25&lt;&gt;1,IF(ISNUMBER(INDEX(Import.PLE,Detalhamento!$E25,Detalhamento!AL$15)),IF(INDEX(Import.PLE,Detalhamento!$E25,Detalhamento!AL$15)&lt;=mediçao,0,OFFSET(Import.PLQ,$A25-1,AL$15-1,1,1)),OFFSET(Import.PLQ,$A25-1,AL$15-1,1,1)),(1-[1]PLE!$AA$28)*OFFSET(Import.PLQ,$A25-1,AL$15-1,1,1))))</f>
        <v>0</v>
      </c>
      <c r="AM25" s="8">
        <f ca="1">IF(AM$13="",0,CHOOSE(Detalhamento.OpçãoServiços,OFFSET(Import.PLQ,$A25-1,AM$15-1,1,1),IF($E25&lt;&gt;1,IF(ISNUMBER(INDEX(Import.PLE,Detalhamento!$E25,Detalhamento!AM$15)),IF(INDEX(Import.PLE,Detalhamento!$E25,Detalhamento!AM$15)&lt;=mediçao,OFFSET(Import.PLQ,$A25-1,AM$15-1,1,1),0),0),[1]PLE!$AA$28*OFFSET(Import.PLQ,$A25-1,AM$15-1,1,1)),IF($E25&lt;&gt;1,IF(ISNUMBER(INDEX(Import.PLE,Detalhamento!$E25,Detalhamento!AM$15)),IF(INDEX(Import.PLE,Detalhamento!$E25,Detalhamento!AM$15)&lt;=mediçao,0,OFFSET(Import.PLQ,$A25-1,AM$15-1,1,1)),OFFSET(Import.PLQ,$A25-1,AM$15-1,1,1)),(1-[1]PLE!$AA$28)*OFFSET(Import.PLQ,$A25-1,AM$15-1,1,1))))</f>
        <v>0</v>
      </c>
      <c r="AN25" s="8">
        <f ca="1">IF(AN$13="",0,CHOOSE(Detalhamento.OpçãoServiços,OFFSET(Import.PLQ,$A25-1,AN$15-1,1,1),IF($E25&lt;&gt;1,IF(ISNUMBER(INDEX(Import.PLE,Detalhamento!$E25,Detalhamento!AN$15)),IF(INDEX(Import.PLE,Detalhamento!$E25,Detalhamento!AN$15)&lt;=mediçao,OFFSET(Import.PLQ,$A25-1,AN$15-1,1,1),0),0),[1]PLE!$AA$28*OFFSET(Import.PLQ,$A25-1,AN$15-1,1,1)),IF($E25&lt;&gt;1,IF(ISNUMBER(INDEX(Import.PLE,Detalhamento!$E25,Detalhamento!AN$15)),IF(INDEX(Import.PLE,Detalhamento!$E25,Detalhamento!AN$15)&lt;=mediçao,0,OFFSET(Import.PLQ,$A25-1,AN$15-1,1,1)),OFFSET(Import.PLQ,$A25-1,AN$15-1,1,1)),(1-[1]PLE!$AA$28)*OFFSET(Import.PLQ,$A25-1,AN$15-1,1,1))))</f>
        <v>0</v>
      </c>
      <c r="AO25" s="8">
        <f ca="1">IF(AO$13="",0,CHOOSE(Detalhamento.OpçãoServiços,OFFSET(Import.PLQ,$A25-1,AO$15-1,1,1),IF($E25&lt;&gt;1,IF(ISNUMBER(INDEX(Import.PLE,Detalhamento!$E25,Detalhamento!AO$15)),IF(INDEX(Import.PLE,Detalhamento!$E25,Detalhamento!AO$15)&lt;=mediçao,OFFSET(Import.PLQ,$A25-1,AO$15-1,1,1),0),0),[1]PLE!$AA$28*OFFSET(Import.PLQ,$A25-1,AO$15-1,1,1)),IF($E25&lt;&gt;1,IF(ISNUMBER(INDEX(Import.PLE,Detalhamento!$E25,Detalhamento!AO$15)),IF(INDEX(Import.PLE,Detalhamento!$E25,Detalhamento!AO$15)&lt;=mediçao,0,OFFSET(Import.PLQ,$A25-1,AO$15-1,1,1)),OFFSET(Import.PLQ,$A25-1,AO$15-1,1,1)),(1-[1]PLE!$AA$28)*OFFSET(Import.PLQ,$A25-1,AO$15-1,1,1))))</f>
        <v>0</v>
      </c>
      <c r="AP25" s="8">
        <f ca="1">IF(AP$13="",0,CHOOSE(Detalhamento.OpçãoServiços,OFFSET(Import.PLQ,$A25-1,AP$15-1,1,1),IF($E25&lt;&gt;1,IF(ISNUMBER(INDEX(Import.PLE,Detalhamento!$E25,Detalhamento!AP$15)),IF(INDEX(Import.PLE,Detalhamento!$E25,Detalhamento!AP$15)&lt;=mediçao,OFFSET(Import.PLQ,$A25-1,AP$15-1,1,1),0),0),[1]PLE!$AA$28*OFFSET(Import.PLQ,$A25-1,AP$15-1,1,1)),IF($E25&lt;&gt;1,IF(ISNUMBER(INDEX(Import.PLE,Detalhamento!$E25,Detalhamento!AP$15)),IF(INDEX(Import.PLE,Detalhamento!$E25,Detalhamento!AP$15)&lt;=mediçao,0,OFFSET(Import.PLQ,$A25-1,AP$15-1,1,1)),OFFSET(Import.PLQ,$A25-1,AP$15-1,1,1)),(1-[1]PLE!$AA$28)*OFFSET(Import.PLQ,$A25-1,AP$15-1,1,1))))</f>
        <v>0</v>
      </c>
      <c r="AQ25" s="8">
        <f ca="1">IF(AQ$13="",0,CHOOSE(Detalhamento.OpçãoServiços,OFFSET(Import.PLQ,$A25-1,AQ$15-1,1,1),IF($E25&lt;&gt;1,IF(ISNUMBER(INDEX(Import.PLE,Detalhamento!$E25,Detalhamento!AQ$15)),IF(INDEX(Import.PLE,Detalhamento!$E25,Detalhamento!AQ$15)&lt;=mediçao,OFFSET(Import.PLQ,$A25-1,AQ$15-1,1,1),0),0),[1]PLE!$AA$28*OFFSET(Import.PLQ,$A25-1,AQ$15-1,1,1)),IF($E25&lt;&gt;1,IF(ISNUMBER(INDEX(Import.PLE,Detalhamento!$E25,Detalhamento!AQ$15)),IF(INDEX(Import.PLE,Detalhamento!$E25,Detalhamento!AQ$15)&lt;=mediçao,0,OFFSET(Import.PLQ,$A25-1,AQ$15-1,1,1)),OFFSET(Import.PLQ,$A25-1,AQ$15-1,1,1)),(1-[1]PLE!$AA$28)*OFFSET(Import.PLQ,$A25-1,AQ$15-1,1,1))))</f>
        <v>0</v>
      </c>
      <c r="AR25" s="8">
        <f ca="1">IF(AR$13="",0,CHOOSE(Detalhamento.OpçãoServiços,OFFSET(Import.PLQ,$A25-1,AR$15-1,1,1),IF($E25&lt;&gt;1,IF(ISNUMBER(INDEX(Import.PLE,Detalhamento!$E25,Detalhamento!AR$15)),IF(INDEX(Import.PLE,Detalhamento!$E25,Detalhamento!AR$15)&lt;=mediçao,OFFSET(Import.PLQ,$A25-1,AR$15-1,1,1),0),0),[1]PLE!$AA$28*OFFSET(Import.PLQ,$A25-1,AR$15-1,1,1)),IF($E25&lt;&gt;1,IF(ISNUMBER(INDEX(Import.PLE,Detalhamento!$E25,Detalhamento!AR$15)),IF(INDEX(Import.PLE,Detalhamento!$E25,Detalhamento!AR$15)&lt;=mediçao,0,OFFSET(Import.PLQ,$A25-1,AR$15-1,1,1)),OFFSET(Import.PLQ,$A25-1,AR$15-1,1,1)),(1-[1]PLE!$AA$28)*OFFSET(Import.PLQ,$A25-1,AR$15-1,1,1))))</f>
        <v>0</v>
      </c>
      <c r="AS25" s="8">
        <f ca="1">IF(AS$13="",0,CHOOSE(Detalhamento.OpçãoServiços,OFFSET(Import.PLQ,$A25-1,AS$15-1,1,1),IF($E25&lt;&gt;1,IF(ISNUMBER(INDEX(Import.PLE,Detalhamento!$E25,Detalhamento!AS$15)),IF(INDEX(Import.PLE,Detalhamento!$E25,Detalhamento!AS$15)&lt;=mediçao,OFFSET(Import.PLQ,$A25-1,AS$15-1,1,1),0),0),[1]PLE!$AA$28*OFFSET(Import.PLQ,$A25-1,AS$15-1,1,1)),IF($E25&lt;&gt;1,IF(ISNUMBER(INDEX(Import.PLE,Detalhamento!$E25,Detalhamento!AS$15)),IF(INDEX(Import.PLE,Detalhamento!$E25,Detalhamento!AS$15)&lt;=mediçao,0,OFFSET(Import.PLQ,$A25-1,AS$15-1,1,1)),OFFSET(Import.PLQ,$A25-1,AS$15-1,1,1)),(1-[1]PLE!$AA$28)*OFFSET(Import.PLQ,$A25-1,AS$15-1,1,1))))</f>
        <v>0</v>
      </c>
      <c r="AT25" s="8">
        <f ca="1">IF(AT$13="",0,CHOOSE(Detalhamento.OpçãoServiços,OFFSET(Import.PLQ,$A25-1,AT$15-1,1,1),IF($E25&lt;&gt;1,IF(ISNUMBER(INDEX(Import.PLE,Detalhamento!$E25,Detalhamento!AT$15)),IF(INDEX(Import.PLE,Detalhamento!$E25,Detalhamento!AT$15)&lt;=mediçao,OFFSET(Import.PLQ,$A25-1,AT$15-1,1,1),0),0),[1]PLE!$AA$28*OFFSET(Import.PLQ,$A25-1,AT$15-1,1,1)),IF($E25&lt;&gt;1,IF(ISNUMBER(INDEX(Import.PLE,Detalhamento!$E25,Detalhamento!AT$15)),IF(INDEX(Import.PLE,Detalhamento!$E25,Detalhamento!AT$15)&lt;=mediçao,0,OFFSET(Import.PLQ,$A25-1,AT$15-1,1,1)),OFFSET(Import.PLQ,$A25-1,AT$15-1,1,1)),(1-[1]PLE!$AA$28)*OFFSET(Import.PLQ,$A25-1,AT$15-1,1,1))))</f>
        <v>0</v>
      </c>
      <c r="AU25" s="8">
        <f ca="1">IF(AU$13="",0,CHOOSE(Detalhamento.OpçãoServiços,OFFSET(Import.PLQ,$A25-1,AU$15-1,1,1),IF($E25&lt;&gt;1,IF(ISNUMBER(INDEX(Import.PLE,Detalhamento!$E25,Detalhamento!AU$15)),IF(INDEX(Import.PLE,Detalhamento!$E25,Detalhamento!AU$15)&lt;=mediçao,OFFSET(Import.PLQ,$A25-1,AU$15-1,1,1),0),0),[1]PLE!$AA$28*OFFSET(Import.PLQ,$A25-1,AU$15-1,1,1)),IF($E25&lt;&gt;1,IF(ISNUMBER(INDEX(Import.PLE,Detalhamento!$E25,Detalhamento!AU$15)),IF(INDEX(Import.PLE,Detalhamento!$E25,Detalhamento!AU$15)&lt;=mediçao,0,OFFSET(Import.PLQ,$A25-1,AU$15-1,1,1)),OFFSET(Import.PLQ,$A25-1,AU$15-1,1,1)),(1-[1]PLE!$AA$28)*OFFSET(Import.PLQ,$A25-1,AU$15-1,1,1))))</f>
        <v>0</v>
      </c>
      <c r="AV25" s="8">
        <f ca="1">IF(AV$13="",0,CHOOSE(Detalhamento.OpçãoServiços,OFFSET(Import.PLQ,$A25-1,AV$15-1,1,1),IF($E25&lt;&gt;1,IF(ISNUMBER(INDEX(Import.PLE,Detalhamento!$E25,Detalhamento!AV$15)),IF(INDEX(Import.PLE,Detalhamento!$E25,Detalhamento!AV$15)&lt;=mediçao,OFFSET(Import.PLQ,$A25-1,AV$15-1,1,1),0),0),[1]PLE!$AA$28*OFFSET(Import.PLQ,$A25-1,AV$15-1,1,1)),IF($E25&lt;&gt;1,IF(ISNUMBER(INDEX(Import.PLE,Detalhamento!$E25,Detalhamento!AV$15)),IF(INDEX(Import.PLE,Detalhamento!$E25,Detalhamento!AV$15)&lt;=mediçao,0,OFFSET(Import.PLQ,$A25-1,AV$15-1,1,1)),OFFSET(Import.PLQ,$A25-1,AV$15-1,1,1)),(1-[1]PLE!$AA$28)*OFFSET(Import.PLQ,$A25-1,AV$15-1,1,1))))</f>
        <v>0</v>
      </c>
      <c r="AW25" s="8">
        <f ca="1">IF(AW$13="",0,CHOOSE(Detalhamento.OpçãoServiços,OFFSET(Import.PLQ,$A25-1,AW$15-1,1,1),IF($E25&lt;&gt;1,IF(ISNUMBER(INDEX(Import.PLE,Detalhamento!$E25,Detalhamento!AW$15)),IF(INDEX(Import.PLE,Detalhamento!$E25,Detalhamento!AW$15)&lt;=mediçao,OFFSET(Import.PLQ,$A25-1,AW$15-1,1,1),0),0),[1]PLE!$AA$28*OFFSET(Import.PLQ,$A25-1,AW$15-1,1,1)),IF($E25&lt;&gt;1,IF(ISNUMBER(INDEX(Import.PLE,Detalhamento!$E25,Detalhamento!AW$15)),IF(INDEX(Import.PLE,Detalhamento!$E25,Detalhamento!AW$15)&lt;=mediçao,0,OFFSET(Import.PLQ,$A25-1,AW$15-1,1,1)),OFFSET(Import.PLQ,$A25-1,AW$15-1,1,1)),(1-[1]PLE!$AA$28)*OFFSET(Import.PLQ,$A25-1,AW$15-1,1,1))))</f>
        <v>0</v>
      </c>
      <c r="AX25" s="8">
        <f ca="1">IF(AX$13="",0,CHOOSE(Detalhamento.OpçãoServiços,OFFSET(Import.PLQ,$A25-1,AX$15-1,1,1),IF($E25&lt;&gt;1,IF(ISNUMBER(INDEX(Import.PLE,Detalhamento!$E25,Detalhamento!AX$15)),IF(INDEX(Import.PLE,Detalhamento!$E25,Detalhamento!AX$15)&lt;=mediçao,OFFSET(Import.PLQ,$A25-1,AX$15-1,1,1),0),0),[1]PLE!$AA$28*OFFSET(Import.PLQ,$A25-1,AX$15-1,1,1)),IF($E25&lt;&gt;1,IF(ISNUMBER(INDEX(Import.PLE,Detalhamento!$E25,Detalhamento!AX$15)),IF(INDEX(Import.PLE,Detalhamento!$E25,Detalhamento!AX$15)&lt;=mediçao,0,OFFSET(Import.PLQ,$A25-1,AX$15-1,1,1)),OFFSET(Import.PLQ,$A25-1,AX$15-1,1,1)),(1-[1]PLE!$AA$28)*OFFSET(Import.PLQ,$A25-1,AX$15-1,1,1))))</f>
        <v>0</v>
      </c>
      <c r="AY25" s="8">
        <f ca="1">IF(AY$13="",0,CHOOSE(Detalhamento.OpçãoServiços,OFFSET(Import.PLQ,$A25-1,AY$15-1,1,1),IF($E25&lt;&gt;1,IF(ISNUMBER(INDEX(Import.PLE,Detalhamento!$E25,Detalhamento!AY$15)),IF(INDEX(Import.PLE,Detalhamento!$E25,Detalhamento!AY$15)&lt;=mediçao,OFFSET(Import.PLQ,$A25-1,AY$15-1,1,1),0),0),[1]PLE!$AA$28*OFFSET(Import.PLQ,$A25-1,AY$15-1,1,1)),IF($E25&lt;&gt;1,IF(ISNUMBER(INDEX(Import.PLE,Detalhamento!$E25,Detalhamento!AY$15)),IF(INDEX(Import.PLE,Detalhamento!$E25,Detalhamento!AY$15)&lt;=mediçao,0,OFFSET(Import.PLQ,$A25-1,AY$15-1,1,1)),OFFSET(Import.PLQ,$A25-1,AY$15-1,1,1)),(1-[1]PLE!$AA$28)*OFFSET(Import.PLQ,$A25-1,AY$15-1,1,1))))</f>
        <v>0</v>
      </c>
      <c r="AZ25" s="8">
        <f ca="1">IF(AZ$13="",0,CHOOSE(Detalhamento.OpçãoServiços,OFFSET(Import.PLQ,$A25-1,AZ$15-1,1,1),IF($E25&lt;&gt;1,IF(ISNUMBER(INDEX(Import.PLE,Detalhamento!$E25,Detalhamento!AZ$15)),IF(INDEX(Import.PLE,Detalhamento!$E25,Detalhamento!AZ$15)&lt;=mediçao,OFFSET(Import.PLQ,$A25-1,AZ$15-1,1,1),0),0),[1]PLE!$AA$28*OFFSET(Import.PLQ,$A25-1,AZ$15-1,1,1)),IF($E25&lt;&gt;1,IF(ISNUMBER(INDEX(Import.PLE,Detalhamento!$E25,Detalhamento!AZ$15)),IF(INDEX(Import.PLE,Detalhamento!$E25,Detalhamento!AZ$15)&lt;=mediçao,0,OFFSET(Import.PLQ,$A25-1,AZ$15-1,1,1)),OFFSET(Import.PLQ,$A25-1,AZ$15-1,1,1)),(1-[1]PLE!$AA$28)*OFFSET(Import.PLQ,$A25-1,AZ$15-1,1,1))))</f>
        <v>0</v>
      </c>
      <c r="BA25" s="8">
        <f ca="1">IF(BA$13="",0,CHOOSE(Detalhamento.OpçãoServiços,OFFSET(Import.PLQ,$A25-1,BA$15-1,1,1),IF($E25&lt;&gt;1,IF(ISNUMBER(INDEX(Import.PLE,Detalhamento!$E25,Detalhamento!BA$15)),IF(INDEX(Import.PLE,Detalhamento!$E25,Detalhamento!BA$15)&lt;=mediçao,OFFSET(Import.PLQ,$A25-1,BA$15-1,1,1),0),0),[1]PLE!$AA$28*OFFSET(Import.PLQ,$A25-1,BA$15-1,1,1)),IF($E25&lt;&gt;1,IF(ISNUMBER(INDEX(Import.PLE,Detalhamento!$E25,Detalhamento!BA$15)),IF(INDEX(Import.PLE,Detalhamento!$E25,Detalhamento!BA$15)&lt;=mediçao,0,OFFSET(Import.PLQ,$A25-1,BA$15-1,1,1)),OFFSET(Import.PLQ,$A25-1,BA$15-1,1,1)),(1-[1]PLE!$AA$28)*OFFSET(Import.PLQ,$A25-1,BA$15-1,1,1))))</f>
        <v>0</v>
      </c>
      <c r="BB25" s="8">
        <f ca="1">IF(BB$13="",0,CHOOSE(Detalhamento.OpçãoServiços,OFFSET(Import.PLQ,$A25-1,BB$15-1,1,1),IF($E25&lt;&gt;1,IF(ISNUMBER(INDEX(Import.PLE,Detalhamento!$E25,Detalhamento!BB$15)),IF(INDEX(Import.PLE,Detalhamento!$E25,Detalhamento!BB$15)&lt;=mediçao,OFFSET(Import.PLQ,$A25-1,BB$15-1,1,1),0),0),[1]PLE!$AA$28*OFFSET(Import.PLQ,$A25-1,BB$15-1,1,1)),IF($E25&lt;&gt;1,IF(ISNUMBER(INDEX(Import.PLE,Detalhamento!$E25,Detalhamento!BB$15)),IF(INDEX(Import.PLE,Detalhamento!$E25,Detalhamento!BB$15)&lt;=mediçao,0,OFFSET(Import.PLQ,$A25-1,BB$15-1,1,1)),OFFSET(Import.PLQ,$A25-1,BB$15-1,1,1)),(1-[1]PLE!$AA$28)*OFFSET(Import.PLQ,$A25-1,BB$15-1,1,1))))</f>
        <v>0</v>
      </c>
      <c r="BC25" s="8">
        <f ca="1">IF(BC$13="",0,CHOOSE(Detalhamento.OpçãoServiços,OFFSET(Import.PLQ,$A25-1,BC$15-1,1,1),IF($E25&lt;&gt;1,IF(ISNUMBER(INDEX(Import.PLE,Detalhamento!$E25,Detalhamento!BC$15)),IF(INDEX(Import.PLE,Detalhamento!$E25,Detalhamento!BC$15)&lt;=mediçao,OFFSET(Import.PLQ,$A25-1,BC$15-1,1,1),0),0),[1]PLE!$AA$28*OFFSET(Import.PLQ,$A25-1,BC$15-1,1,1)),IF($E25&lt;&gt;1,IF(ISNUMBER(INDEX(Import.PLE,Detalhamento!$E25,Detalhamento!BC$15)),IF(INDEX(Import.PLE,Detalhamento!$E25,Detalhamento!BC$15)&lt;=mediçao,0,OFFSET(Import.PLQ,$A25-1,BC$15-1,1,1)),OFFSET(Import.PLQ,$A25-1,BC$15-1,1,1)),(1-[1]PLE!$AA$28)*OFFSET(Import.PLQ,$A25-1,BC$15-1,1,1))))</f>
        <v>0</v>
      </c>
      <c r="BD25" s="8">
        <f ca="1">IF(BD$13="",0,CHOOSE(Detalhamento.OpçãoServiços,OFFSET(Import.PLQ,$A25-1,BD$15-1,1,1),IF($E25&lt;&gt;1,IF(ISNUMBER(INDEX(Import.PLE,Detalhamento!$E25,Detalhamento!BD$15)),IF(INDEX(Import.PLE,Detalhamento!$E25,Detalhamento!BD$15)&lt;=mediçao,OFFSET(Import.PLQ,$A25-1,BD$15-1,1,1),0),0),[1]PLE!$AA$28*OFFSET(Import.PLQ,$A25-1,BD$15-1,1,1)),IF($E25&lt;&gt;1,IF(ISNUMBER(INDEX(Import.PLE,Detalhamento!$E25,Detalhamento!BD$15)),IF(INDEX(Import.PLE,Detalhamento!$E25,Detalhamento!BD$15)&lt;=mediçao,0,OFFSET(Import.PLQ,$A25-1,BD$15-1,1,1)),OFFSET(Import.PLQ,$A25-1,BD$15-1,1,1)),(1-[1]PLE!$AA$28)*OFFSET(Import.PLQ,$A25-1,BD$15-1,1,1))))</f>
        <v>0</v>
      </c>
      <c r="BE25" s="8">
        <f ca="1">IF(BE$13="",0,CHOOSE(Detalhamento.OpçãoServiços,OFFSET(Import.PLQ,$A25-1,BE$15-1,1,1),IF($E25&lt;&gt;1,IF(ISNUMBER(INDEX(Import.PLE,Detalhamento!$E25,Detalhamento!BE$15)),IF(INDEX(Import.PLE,Detalhamento!$E25,Detalhamento!BE$15)&lt;=mediçao,OFFSET(Import.PLQ,$A25-1,BE$15-1,1,1),0),0),[1]PLE!$AA$28*OFFSET(Import.PLQ,$A25-1,BE$15-1,1,1)),IF($E25&lt;&gt;1,IF(ISNUMBER(INDEX(Import.PLE,Detalhamento!$E25,Detalhamento!BE$15)),IF(INDEX(Import.PLE,Detalhamento!$E25,Detalhamento!BE$15)&lt;=mediçao,0,OFFSET(Import.PLQ,$A25-1,BE$15-1,1,1)),OFFSET(Import.PLQ,$A25-1,BE$15-1,1,1)),(1-[1]PLE!$AA$28)*OFFSET(Import.PLQ,$A25-1,BE$15-1,1,1))))</f>
        <v>0</v>
      </c>
      <c r="BF25" s="8">
        <f ca="1">IF(BF$13="",0,CHOOSE(Detalhamento.OpçãoServiços,OFFSET(Import.PLQ,$A25-1,BF$15-1,1,1),IF($E25&lt;&gt;1,IF(ISNUMBER(INDEX(Import.PLE,Detalhamento!$E25,Detalhamento!BF$15)),IF(INDEX(Import.PLE,Detalhamento!$E25,Detalhamento!BF$15)&lt;=mediçao,OFFSET(Import.PLQ,$A25-1,BF$15-1,1,1),0),0),[1]PLE!$AA$28*OFFSET(Import.PLQ,$A25-1,BF$15-1,1,1)),IF($E25&lt;&gt;1,IF(ISNUMBER(INDEX(Import.PLE,Detalhamento!$E25,Detalhamento!BF$15)),IF(INDEX(Import.PLE,Detalhamento!$E25,Detalhamento!BF$15)&lt;=mediçao,0,OFFSET(Import.PLQ,$A25-1,BF$15-1,1,1)),OFFSET(Import.PLQ,$A25-1,BF$15-1,1,1)),(1-[1]PLE!$AA$28)*OFFSET(Import.PLQ,$A25-1,BF$15-1,1,1))))</f>
        <v>0</v>
      </c>
      <c r="BG25" s="8">
        <f ca="1">IF(BG$13="",0,CHOOSE(Detalhamento.OpçãoServiços,OFFSET(Import.PLQ,$A25-1,BG$15-1,1,1),IF($E25&lt;&gt;1,IF(ISNUMBER(INDEX(Import.PLE,Detalhamento!$E25,Detalhamento!BG$15)),IF(INDEX(Import.PLE,Detalhamento!$E25,Detalhamento!BG$15)&lt;=mediçao,OFFSET(Import.PLQ,$A25-1,BG$15-1,1,1),0),0),[1]PLE!$AA$28*OFFSET(Import.PLQ,$A25-1,BG$15-1,1,1)),IF($E25&lt;&gt;1,IF(ISNUMBER(INDEX(Import.PLE,Detalhamento!$E25,Detalhamento!BG$15)),IF(INDEX(Import.PLE,Detalhamento!$E25,Detalhamento!BG$15)&lt;=mediçao,0,OFFSET(Import.PLQ,$A25-1,BG$15-1,1,1)),OFFSET(Import.PLQ,$A25-1,BG$15-1,1,1)),(1-[1]PLE!$AA$28)*OFFSET(Import.PLQ,$A25-1,BG$15-1,1,1))))</f>
        <v>0</v>
      </c>
      <c r="BH25" s="8">
        <f ca="1">IF(BH$13="",0,CHOOSE(Detalhamento.OpçãoServiços,OFFSET(Import.PLQ,$A25-1,BH$15-1,1,1),IF($E25&lt;&gt;1,IF(ISNUMBER(INDEX(Import.PLE,Detalhamento!$E25,Detalhamento!BH$15)),IF(INDEX(Import.PLE,Detalhamento!$E25,Detalhamento!BH$15)&lt;=mediçao,OFFSET(Import.PLQ,$A25-1,BH$15-1,1,1),0),0),[1]PLE!$AA$28*OFFSET(Import.PLQ,$A25-1,BH$15-1,1,1)),IF($E25&lt;&gt;1,IF(ISNUMBER(INDEX(Import.PLE,Detalhamento!$E25,Detalhamento!BH$15)),IF(INDEX(Import.PLE,Detalhamento!$E25,Detalhamento!BH$15)&lt;=mediçao,0,OFFSET(Import.PLQ,$A25-1,BH$15-1,1,1)),OFFSET(Import.PLQ,$A25-1,BH$15-1,1,1)),(1-[1]PLE!$AA$28)*OFFSET(Import.PLQ,$A25-1,BH$15-1,1,1))))</f>
        <v>0</v>
      </c>
      <c r="BI25" s="8">
        <f ca="1">IF(BI$13="",0,CHOOSE(Detalhamento.OpçãoServiços,OFFSET(Import.PLQ,$A25-1,BI$15-1,1,1),IF($E25&lt;&gt;1,IF(ISNUMBER(INDEX(Import.PLE,Detalhamento!$E25,Detalhamento!BI$15)),IF(INDEX(Import.PLE,Detalhamento!$E25,Detalhamento!BI$15)&lt;=mediçao,OFFSET(Import.PLQ,$A25-1,BI$15-1,1,1),0),0),[1]PLE!$AA$28*OFFSET(Import.PLQ,$A25-1,BI$15-1,1,1)),IF($E25&lt;&gt;1,IF(ISNUMBER(INDEX(Import.PLE,Detalhamento!$E25,Detalhamento!BI$15)),IF(INDEX(Import.PLE,Detalhamento!$E25,Detalhamento!BI$15)&lt;=mediçao,0,OFFSET(Import.PLQ,$A25-1,BI$15-1,1,1)),OFFSET(Import.PLQ,$A25-1,BI$15-1,1,1)),(1-[1]PLE!$AA$28)*OFFSET(Import.PLQ,$A25-1,BI$15-1,1,1))))</f>
        <v>0</v>
      </c>
    </row>
    <row r="26" spans="1:61" ht="33.75" x14ac:dyDescent="0.2">
      <c r="A26" s="1">
        <v>8</v>
      </c>
      <c r="B26" s="2" t="str">
        <f t="shared" ca="1" si="2"/>
        <v>Serviço</v>
      </c>
      <c r="E26" s="3">
        <f t="shared" ca="1" si="3"/>
        <v>2</v>
      </c>
      <c r="F26" s="5">
        <f t="shared" ca="1" si="4"/>
        <v>20008</v>
      </c>
      <c r="G26" s="5" t="str">
        <f t="shared" ca="1" si="5"/>
        <v>2.5</v>
      </c>
      <c r="H26" s="6" t="str">
        <f t="shared" ca="1" si="5"/>
        <v>CORTE E DOBRA DE AÇO CA-50, DIÂMETRO DE 10,0 MM, UTILIZADO EM ESTRUTURAS DIVERSAS, EXCETO LAJES. AF_12/2015</v>
      </c>
      <c r="I26" s="7" t="str">
        <f t="shared" ca="1" si="6"/>
        <v>KG</v>
      </c>
      <c r="J26" s="8">
        <f t="shared" ca="1" si="7"/>
        <v>762.57</v>
      </c>
      <c r="K26" s="31"/>
      <c r="L26" s="8">
        <f ca="1">IF(L$13="",0,CHOOSE(Detalhamento.OpçãoServiços,OFFSET(Import.PLQ,$A26-1,L$15-1,1,1),IF($E26&lt;&gt;1,IF(ISNUMBER(INDEX(Import.PLE,Detalhamento!$E26,Detalhamento!L$15)),IF(INDEX(Import.PLE,Detalhamento!$E26,Detalhamento!L$15)&lt;=mediçao,OFFSET(Import.PLQ,$A26-1,L$15-1,1,1),0),0),[1]PLE!$AA$28*OFFSET(Import.PLQ,$A26-1,L$15-1,1,1)),IF($E26&lt;&gt;1,IF(ISNUMBER(INDEX(Import.PLE,Detalhamento!$E26,Detalhamento!L$15)),IF(INDEX(Import.PLE,Detalhamento!$E26,Detalhamento!L$15)&lt;=mediçao,0,OFFSET(Import.PLQ,$A26-1,L$15-1,1,1)),OFFSET(Import.PLQ,$A26-1,L$15-1,1,1)),(1-[1]PLE!$AA$28)*OFFSET(Import.PLQ,$A26-1,L$15-1,1,1))))</f>
        <v>762.57</v>
      </c>
      <c r="M26" s="8">
        <f ca="1">IF(M$13="",0,CHOOSE(Detalhamento.OpçãoServiços,OFFSET(Import.PLQ,$A26-1,M$15-1,1,1),IF($E26&lt;&gt;1,IF(ISNUMBER(INDEX(Import.PLE,Detalhamento!$E26,Detalhamento!M$15)),IF(INDEX(Import.PLE,Detalhamento!$E26,Detalhamento!M$15)&lt;=mediçao,OFFSET(Import.PLQ,$A26-1,M$15-1,1,1),0),0),[1]PLE!$AA$28*OFFSET(Import.PLQ,$A26-1,M$15-1,1,1)),IF($E26&lt;&gt;1,IF(ISNUMBER(INDEX(Import.PLE,Detalhamento!$E26,Detalhamento!M$15)),IF(INDEX(Import.PLE,Detalhamento!$E26,Detalhamento!M$15)&lt;=mediçao,0,OFFSET(Import.PLQ,$A26-1,M$15-1,1,1)),OFFSET(Import.PLQ,$A26-1,M$15-1,1,1)),(1-[1]PLE!$AA$28)*OFFSET(Import.PLQ,$A26-1,M$15-1,1,1))))</f>
        <v>0</v>
      </c>
      <c r="N26" s="8">
        <f ca="1">IF(N$13="",0,CHOOSE(Detalhamento.OpçãoServiços,OFFSET(Import.PLQ,$A26-1,N$15-1,1,1),IF($E26&lt;&gt;1,IF(ISNUMBER(INDEX(Import.PLE,Detalhamento!$E26,Detalhamento!N$15)),IF(INDEX(Import.PLE,Detalhamento!$E26,Detalhamento!N$15)&lt;=mediçao,OFFSET(Import.PLQ,$A26-1,N$15-1,1,1),0),0),[1]PLE!$AA$28*OFFSET(Import.PLQ,$A26-1,N$15-1,1,1)),IF($E26&lt;&gt;1,IF(ISNUMBER(INDEX(Import.PLE,Detalhamento!$E26,Detalhamento!N$15)),IF(INDEX(Import.PLE,Detalhamento!$E26,Detalhamento!N$15)&lt;=mediçao,0,OFFSET(Import.PLQ,$A26-1,N$15-1,1,1)),OFFSET(Import.PLQ,$A26-1,N$15-1,1,1)),(1-[1]PLE!$AA$28)*OFFSET(Import.PLQ,$A26-1,N$15-1,1,1))))</f>
        <v>0</v>
      </c>
      <c r="O26" s="8">
        <f ca="1">IF(O$13="",0,CHOOSE(Detalhamento.OpçãoServiços,OFFSET(Import.PLQ,$A26-1,O$15-1,1,1),IF($E26&lt;&gt;1,IF(ISNUMBER(INDEX(Import.PLE,Detalhamento!$E26,Detalhamento!O$15)),IF(INDEX(Import.PLE,Detalhamento!$E26,Detalhamento!O$15)&lt;=mediçao,OFFSET(Import.PLQ,$A26-1,O$15-1,1,1),0),0),[1]PLE!$AA$28*OFFSET(Import.PLQ,$A26-1,O$15-1,1,1)),IF($E26&lt;&gt;1,IF(ISNUMBER(INDEX(Import.PLE,Detalhamento!$E26,Detalhamento!O$15)),IF(INDEX(Import.PLE,Detalhamento!$E26,Detalhamento!O$15)&lt;=mediçao,0,OFFSET(Import.PLQ,$A26-1,O$15-1,1,1)),OFFSET(Import.PLQ,$A26-1,O$15-1,1,1)),(1-[1]PLE!$AA$28)*OFFSET(Import.PLQ,$A26-1,O$15-1,1,1))))</f>
        <v>0</v>
      </c>
      <c r="P26" s="8">
        <f ca="1">IF(P$13="",0,CHOOSE(Detalhamento.OpçãoServiços,OFFSET(Import.PLQ,$A26-1,P$15-1,1,1),IF($E26&lt;&gt;1,IF(ISNUMBER(INDEX(Import.PLE,Detalhamento!$E26,Detalhamento!P$15)),IF(INDEX(Import.PLE,Detalhamento!$E26,Detalhamento!P$15)&lt;=mediçao,OFFSET(Import.PLQ,$A26-1,P$15-1,1,1),0),0),[1]PLE!$AA$28*OFFSET(Import.PLQ,$A26-1,P$15-1,1,1)),IF($E26&lt;&gt;1,IF(ISNUMBER(INDEX(Import.PLE,Detalhamento!$E26,Detalhamento!P$15)),IF(INDEX(Import.PLE,Detalhamento!$E26,Detalhamento!P$15)&lt;=mediçao,0,OFFSET(Import.PLQ,$A26-1,P$15-1,1,1)),OFFSET(Import.PLQ,$A26-1,P$15-1,1,1)),(1-[1]PLE!$AA$28)*OFFSET(Import.PLQ,$A26-1,P$15-1,1,1))))</f>
        <v>0</v>
      </c>
      <c r="Q26" s="8">
        <f ca="1">IF(Q$13="",0,CHOOSE(Detalhamento.OpçãoServiços,OFFSET(Import.PLQ,$A26-1,Q$15-1,1,1),IF($E26&lt;&gt;1,IF(ISNUMBER(INDEX(Import.PLE,Detalhamento!$E26,Detalhamento!Q$15)),IF(INDEX(Import.PLE,Detalhamento!$E26,Detalhamento!Q$15)&lt;=mediçao,OFFSET(Import.PLQ,$A26-1,Q$15-1,1,1),0),0),[1]PLE!$AA$28*OFFSET(Import.PLQ,$A26-1,Q$15-1,1,1)),IF($E26&lt;&gt;1,IF(ISNUMBER(INDEX(Import.PLE,Detalhamento!$E26,Detalhamento!Q$15)),IF(INDEX(Import.PLE,Detalhamento!$E26,Detalhamento!Q$15)&lt;=mediçao,0,OFFSET(Import.PLQ,$A26-1,Q$15-1,1,1)),OFFSET(Import.PLQ,$A26-1,Q$15-1,1,1)),(1-[1]PLE!$AA$28)*OFFSET(Import.PLQ,$A26-1,Q$15-1,1,1))))</f>
        <v>0</v>
      </c>
      <c r="R26" s="8">
        <f ca="1">IF(R$13="",0,CHOOSE(Detalhamento.OpçãoServiços,OFFSET(Import.PLQ,$A26-1,R$15-1,1,1),IF($E26&lt;&gt;1,IF(ISNUMBER(INDEX(Import.PLE,Detalhamento!$E26,Detalhamento!R$15)),IF(INDEX(Import.PLE,Detalhamento!$E26,Detalhamento!R$15)&lt;=mediçao,OFFSET(Import.PLQ,$A26-1,R$15-1,1,1),0),0),[1]PLE!$AA$28*OFFSET(Import.PLQ,$A26-1,R$15-1,1,1)),IF($E26&lt;&gt;1,IF(ISNUMBER(INDEX(Import.PLE,Detalhamento!$E26,Detalhamento!R$15)),IF(INDEX(Import.PLE,Detalhamento!$E26,Detalhamento!R$15)&lt;=mediçao,0,OFFSET(Import.PLQ,$A26-1,R$15-1,1,1)),OFFSET(Import.PLQ,$A26-1,R$15-1,1,1)),(1-[1]PLE!$AA$28)*OFFSET(Import.PLQ,$A26-1,R$15-1,1,1))))</f>
        <v>0</v>
      </c>
      <c r="S26" s="8">
        <f ca="1">IF(S$13="",0,CHOOSE(Detalhamento.OpçãoServiços,OFFSET(Import.PLQ,$A26-1,S$15-1,1,1),IF($E26&lt;&gt;1,IF(ISNUMBER(INDEX(Import.PLE,Detalhamento!$E26,Detalhamento!S$15)),IF(INDEX(Import.PLE,Detalhamento!$E26,Detalhamento!S$15)&lt;=mediçao,OFFSET(Import.PLQ,$A26-1,S$15-1,1,1),0),0),[1]PLE!$AA$28*OFFSET(Import.PLQ,$A26-1,S$15-1,1,1)),IF($E26&lt;&gt;1,IF(ISNUMBER(INDEX(Import.PLE,Detalhamento!$E26,Detalhamento!S$15)),IF(INDEX(Import.PLE,Detalhamento!$E26,Detalhamento!S$15)&lt;=mediçao,0,OFFSET(Import.PLQ,$A26-1,S$15-1,1,1)),OFFSET(Import.PLQ,$A26-1,S$15-1,1,1)),(1-[1]PLE!$AA$28)*OFFSET(Import.PLQ,$A26-1,S$15-1,1,1))))</f>
        <v>0</v>
      </c>
      <c r="T26" s="8">
        <f ca="1">IF(T$13="",0,CHOOSE(Detalhamento.OpçãoServiços,OFFSET(Import.PLQ,$A26-1,T$15-1,1,1),IF($E26&lt;&gt;1,IF(ISNUMBER(INDEX(Import.PLE,Detalhamento!$E26,Detalhamento!T$15)),IF(INDEX(Import.PLE,Detalhamento!$E26,Detalhamento!T$15)&lt;=mediçao,OFFSET(Import.PLQ,$A26-1,T$15-1,1,1),0),0),[1]PLE!$AA$28*OFFSET(Import.PLQ,$A26-1,T$15-1,1,1)),IF($E26&lt;&gt;1,IF(ISNUMBER(INDEX(Import.PLE,Detalhamento!$E26,Detalhamento!T$15)),IF(INDEX(Import.PLE,Detalhamento!$E26,Detalhamento!T$15)&lt;=mediçao,0,OFFSET(Import.PLQ,$A26-1,T$15-1,1,1)),OFFSET(Import.PLQ,$A26-1,T$15-1,1,1)),(1-[1]PLE!$AA$28)*OFFSET(Import.PLQ,$A26-1,T$15-1,1,1))))</f>
        <v>0</v>
      </c>
      <c r="U26" s="8">
        <f ca="1">IF(U$13="",0,CHOOSE(Detalhamento.OpçãoServiços,OFFSET(Import.PLQ,$A26-1,U$15-1,1,1),IF($E26&lt;&gt;1,IF(ISNUMBER(INDEX(Import.PLE,Detalhamento!$E26,Detalhamento!U$15)),IF(INDEX(Import.PLE,Detalhamento!$E26,Detalhamento!U$15)&lt;=mediçao,OFFSET(Import.PLQ,$A26-1,U$15-1,1,1),0),0),[1]PLE!$AA$28*OFFSET(Import.PLQ,$A26-1,U$15-1,1,1)),IF($E26&lt;&gt;1,IF(ISNUMBER(INDEX(Import.PLE,Detalhamento!$E26,Detalhamento!U$15)),IF(INDEX(Import.PLE,Detalhamento!$E26,Detalhamento!U$15)&lt;=mediçao,0,OFFSET(Import.PLQ,$A26-1,U$15-1,1,1)),OFFSET(Import.PLQ,$A26-1,U$15-1,1,1)),(1-[1]PLE!$AA$28)*OFFSET(Import.PLQ,$A26-1,U$15-1,1,1))))</f>
        <v>0</v>
      </c>
      <c r="V26" s="8">
        <f ca="1">IF(V$13="",0,CHOOSE(Detalhamento.OpçãoServiços,OFFSET(Import.PLQ,$A26-1,V$15-1,1,1),IF($E26&lt;&gt;1,IF(ISNUMBER(INDEX(Import.PLE,Detalhamento!$E26,Detalhamento!V$15)),IF(INDEX(Import.PLE,Detalhamento!$E26,Detalhamento!V$15)&lt;=mediçao,OFFSET(Import.PLQ,$A26-1,V$15-1,1,1),0),0),[1]PLE!$AA$28*OFFSET(Import.PLQ,$A26-1,V$15-1,1,1)),IF($E26&lt;&gt;1,IF(ISNUMBER(INDEX(Import.PLE,Detalhamento!$E26,Detalhamento!V$15)),IF(INDEX(Import.PLE,Detalhamento!$E26,Detalhamento!V$15)&lt;=mediçao,0,OFFSET(Import.PLQ,$A26-1,V$15-1,1,1)),OFFSET(Import.PLQ,$A26-1,V$15-1,1,1)),(1-[1]PLE!$AA$28)*OFFSET(Import.PLQ,$A26-1,V$15-1,1,1))))</f>
        <v>0</v>
      </c>
      <c r="W26" s="8">
        <f ca="1">IF(W$13="",0,CHOOSE(Detalhamento.OpçãoServiços,OFFSET(Import.PLQ,$A26-1,W$15-1,1,1),IF($E26&lt;&gt;1,IF(ISNUMBER(INDEX(Import.PLE,Detalhamento!$E26,Detalhamento!W$15)),IF(INDEX(Import.PLE,Detalhamento!$E26,Detalhamento!W$15)&lt;=mediçao,OFFSET(Import.PLQ,$A26-1,W$15-1,1,1),0),0),[1]PLE!$AA$28*OFFSET(Import.PLQ,$A26-1,W$15-1,1,1)),IF($E26&lt;&gt;1,IF(ISNUMBER(INDEX(Import.PLE,Detalhamento!$E26,Detalhamento!W$15)),IF(INDEX(Import.PLE,Detalhamento!$E26,Detalhamento!W$15)&lt;=mediçao,0,OFFSET(Import.PLQ,$A26-1,W$15-1,1,1)),OFFSET(Import.PLQ,$A26-1,W$15-1,1,1)),(1-[1]PLE!$AA$28)*OFFSET(Import.PLQ,$A26-1,W$15-1,1,1))))</f>
        <v>0</v>
      </c>
      <c r="X26" s="8">
        <f ca="1">IF(X$13="",0,CHOOSE(Detalhamento.OpçãoServiços,OFFSET(Import.PLQ,$A26-1,X$15-1,1,1),IF($E26&lt;&gt;1,IF(ISNUMBER(INDEX(Import.PLE,Detalhamento!$E26,Detalhamento!X$15)),IF(INDEX(Import.PLE,Detalhamento!$E26,Detalhamento!X$15)&lt;=mediçao,OFFSET(Import.PLQ,$A26-1,X$15-1,1,1),0),0),[1]PLE!$AA$28*OFFSET(Import.PLQ,$A26-1,X$15-1,1,1)),IF($E26&lt;&gt;1,IF(ISNUMBER(INDEX(Import.PLE,Detalhamento!$E26,Detalhamento!X$15)),IF(INDEX(Import.PLE,Detalhamento!$E26,Detalhamento!X$15)&lt;=mediçao,0,OFFSET(Import.PLQ,$A26-1,X$15-1,1,1)),OFFSET(Import.PLQ,$A26-1,X$15-1,1,1)),(1-[1]PLE!$AA$28)*OFFSET(Import.PLQ,$A26-1,X$15-1,1,1))))</f>
        <v>0</v>
      </c>
      <c r="Y26" s="8">
        <f ca="1">IF(Y$13="",0,CHOOSE(Detalhamento.OpçãoServiços,OFFSET(Import.PLQ,$A26-1,Y$15-1,1,1),IF($E26&lt;&gt;1,IF(ISNUMBER(INDEX(Import.PLE,Detalhamento!$E26,Detalhamento!Y$15)),IF(INDEX(Import.PLE,Detalhamento!$E26,Detalhamento!Y$15)&lt;=mediçao,OFFSET(Import.PLQ,$A26-1,Y$15-1,1,1),0),0),[1]PLE!$AA$28*OFFSET(Import.PLQ,$A26-1,Y$15-1,1,1)),IF($E26&lt;&gt;1,IF(ISNUMBER(INDEX(Import.PLE,Detalhamento!$E26,Detalhamento!Y$15)),IF(INDEX(Import.PLE,Detalhamento!$E26,Detalhamento!Y$15)&lt;=mediçao,0,OFFSET(Import.PLQ,$A26-1,Y$15-1,1,1)),OFFSET(Import.PLQ,$A26-1,Y$15-1,1,1)),(1-[1]PLE!$AA$28)*OFFSET(Import.PLQ,$A26-1,Y$15-1,1,1))))</f>
        <v>0</v>
      </c>
      <c r="Z26" s="8">
        <f ca="1">IF(Z$13="",0,CHOOSE(Detalhamento.OpçãoServiços,OFFSET(Import.PLQ,$A26-1,Z$15-1,1,1),IF($E26&lt;&gt;1,IF(ISNUMBER(INDEX(Import.PLE,Detalhamento!$E26,Detalhamento!Z$15)),IF(INDEX(Import.PLE,Detalhamento!$E26,Detalhamento!Z$15)&lt;=mediçao,OFFSET(Import.PLQ,$A26-1,Z$15-1,1,1),0),0),[1]PLE!$AA$28*OFFSET(Import.PLQ,$A26-1,Z$15-1,1,1)),IF($E26&lt;&gt;1,IF(ISNUMBER(INDEX(Import.PLE,Detalhamento!$E26,Detalhamento!Z$15)),IF(INDEX(Import.PLE,Detalhamento!$E26,Detalhamento!Z$15)&lt;=mediçao,0,OFFSET(Import.PLQ,$A26-1,Z$15-1,1,1)),OFFSET(Import.PLQ,$A26-1,Z$15-1,1,1)),(1-[1]PLE!$AA$28)*OFFSET(Import.PLQ,$A26-1,Z$15-1,1,1))))</f>
        <v>0</v>
      </c>
      <c r="AA26" s="8">
        <f ca="1">IF(AA$13="",0,CHOOSE(Detalhamento.OpçãoServiços,OFFSET(Import.PLQ,$A26-1,AA$15-1,1,1),IF($E26&lt;&gt;1,IF(ISNUMBER(INDEX(Import.PLE,Detalhamento!$E26,Detalhamento!AA$15)),IF(INDEX(Import.PLE,Detalhamento!$E26,Detalhamento!AA$15)&lt;=mediçao,OFFSET(Import.PLQ,$A26-1,AA$15-1,1,1),0),0),[1]PLE!$AA$28*OFFSET(Import.PLQ,$A26-1,AA$15-1,1,1)),IF($E26&lt;&gt;1,IF(ISNUMBER(INDEX(Import.PLE,Detalhamento!$E26,Detalhamento!AA$15)),IF(INDEX(Import.PLE,Detalhamento!$E26,Detalhamento!AA$15)&lt;=mediçao,0,OFFSET(Import.PLQ,$A26-1,AA$15-1,1,1)),OFFSET(Import.PLQ,$A26-1,AA$15-1,1,1)),(1-[1]PLE!$AA$28)*OFFSET(Import.PLQ,$A26-1,AA$15-1,1,1))))</f>
        <v>0</v>
      </c>
      <c r="AB26" s="8">
        <f ca="1">IF(AB$13="",0,CHOOSE(Detalhamento.OpçãoServiços,OFFSET(Import.PLQ,$A26-1,AB$15-1,1,1),IF($E26&lt;&gt;1,IF(ISNUMBER(INDEX(Import.PLE,Detalhamento!$E26,Detalhamento!AB$15)),IF(INDEX(Import.PLE,Detalhamento!$E26,Detalhamento!AB$15)&lt;=mediçao,OFFSET(Import.PLQ,$A26-1,AB$15-1,1,1),0),0),[1]PLE!$AA$28*OFFSET(Import.PLQ,$A26-1,AB$15-1,1,1)),IF($E26&lt;&gt;1,IF(ISNUMBER(INDEX(Import.PLE,Detalhamento!$E26,Detalhamento!AB$15)),IF(INDEX(Import.PLE,Detalhamento!$E26,Detalhamento!AB$15)&lt;=mediçao,0,OFFSET(Import.PLQ,$A26-1,AB$15-1,1,1)),OFFSET(Import.PLQ,$A26-1,AB$15-1,1,1)),(1-[1]PLE!$AA$28)*OFFSET(Import.PLQ,$A26-1,AB$15-1,1,1))))</f>
        <v>0</v>
      </c>
      <c r="AC26" s="8">
        <f ca="1">IF(AC$13="",0,CHOOSE(Detalhamento.OpçãoServiços,OFFSET(Import.PLQ,$A26-1,AC$15-1,1,1),IF($E26&lt;&gt;1,IF(ISNUMBER(INDEX(Import.PLE,Detalhamento!$E26,Detalhamento!AC$15)),IF(INDEX(Import.PLE,Detalhamento!$E26,Detalhamento!AC$15)&lt;=mediçao,OFFSET(Import.PLQ,$A26-1,AC$15-1,1,1),0),0),[1]PLE!$AA$28*OFFSET(Import.PLQ,$A26-1,AC$15-1,1,1)),IF($E26&lt;&gt;1,IF(ISNUMBER(INDEX(Import.PLE,Detalhamento!$E26,Detalhamento!AC$15)),IF(INDEX(Import.PLE,Detalhamento!$E26,Detalhamento!AC$15)&lt;=mediçao,0,OFFSET(Import.PLQ,$A26-1,AC$15-1,1,1)),OFFSET(Import.PLQ,$A26-1,AC$15-1,1,1)),(1-[1]PLE!$AA$28)*OFFSET(Import.PLQ,$A26-1,AC$15-1,1,1))))</f>
        <v>0</v>
      </c>
      <c r="AD26" s="8">
        <f ca="1">IF(AD$13="",0,CHOOSE(Detalhamento.OpçãoServiços,OFFSET(Import.PLQ,$A26-1,AD$15-1,1,1),IF($E26&lt;&gt;1,IF(ISNUMBER(INDEX(Import.PLE,Detalhamento!$E26,Detalhamento!AD$15)),IF(INDEX(Import.PLE,Detalhamento!$E26,Detalhamento!AD$15)&lt;=mediçao,OFFSET(Import.PLQ,$A26-1,AD$15-1,1,1),0),0),[1]PLE!$AA$28*OFFSET(Import.PLQ,$A26-1,AD$15-1,1,1)),IF($E26&lt;&gt;1,IF(ISNUMBER(INDEX(Import.PLE,Detalhamento!$E26,Detalhamento!AD$15)),IF(INDEX(Import.PLE,Detalhamento!$E26,Detalhamento!AD$15)&lt;=mediçao,0,OFFSET(Import.PLQ,$A26-1,AD$15-1,1,1)),OFFSET(Import.PLQ,$A26-1,AD$15-1,1,1)),(1-[1]PLE!$AA$28)*OFFSET(Import.PLQ,$A26-1,AD$15-1,1,1))))</f>
        <v>0</v>
      </c>
      <c r="AE26" s="8">
        <f ca="1">IF(AE$13="",0,CHOOSE(Detalhamento.OpçãoServiços,OFFSET(Import.PLQ,$A26-1,AE$15-1,1,1),IF($E26&lt;&gt;1,IF(ISNUMBER(INDEX(Import.PLE,Detalhamento!$E26,Detalhamento!AE$15)),IF(INDEX(Import.PLE,Detalhamento!$E26,Detalhamento!AE$15)&lt;=mediçao,OFFSET(Import.PLQ,$A26-1,AE$15-1,1,1),0),0),[1]PLE!$AA$28*OFFSET(Import.PLQ,$A26-1,AE$15-1,1,1)),IF($E26&lt;&gt;1,IF(ISNUMBER(INDEX(Import.PLE,Detalhamento!$E26,Detalhamento!AE$15)),IF(INDEX(Import.PLE,Detalhamento!$E26,Detalhamento!AE$15)&lt;=mediçao,0,OFFSET(Import.PLQ,$A26-1,AE$15-1,1,1)),OFFSET(Import.PLQ,$A26-1,AE$15-1,1,1)),(1-[1]PLE!$AA$28)*OFFSET(Import.PLQ,$A26-1,AE$15-1,1,1))))</f>
        <v>0</v>
      </c>
      <c r="AF26" s="8">
        <f ca="1">IF(AF$13="",0,CHOOSE(Detalhamento.OpçãoServiços,OFFSET(Import.PLQ,$A26-1,AF$15-1,1,1),IF($E26&lt;&gt;1,IF(ISNUMBER(INDEX(Import.PLE,Detalhamento!$E26,Detalhamento!AF$15)),IF(INDEX(Import.PLE,Detalhamento!$E26,Detalhamento!AF$15)&lt;=mediçao,OFFSET(Import.PLQ,$A26-1,AF$15-1,1,1),0),0),[1]PLE!$AA$28*OFFSET(Import.PLQ,$A26-1,AF$15-1,1,1)),IF($E26&lt;&gt;1,IF(ISNUMBER(INDEX(Import.PLE,Detalhamento!$E26,Detalhamento!AF$15)),IF(INDEX(Import.PLE,Detalhamento!$E26,Detalhamento!AF$15)&lt;=mediçao,0,OFFSET(Import.PLQ,$A26-1,AF$15-1,1,1)),OFFSET(Import.PLQ,$A26-1,AF$15-1,1,1)),(1-[1]PLE!$AA$28)*OFFSET(Import.PLQ,$A26-1,AF$15-1,1,1))))</f>
        <v>0</v>
      </c>
      <c r="AG26" s="8">
        <f ca="1">IF(AG$13="",0,CHOOSE(Detalhamento.OpçãoServiços,OFFSET(Import.PLQ,$A26-1,AG$15-1,1,1),IF($E26&lt;&gt;1,IF(ISNUMBER(INDEX(Import.PLE,Detalhamento!$E26,Detalhamento!AG$15)),IF(INDEX(Import.PLE,Detalhamento!$E26,Detalhamento!AG$15)&lt;=mediçao,OFFSET(Import.PLQ,$A26-1,AG$15-1,1,1),0),0),[1]PLE!$AA$28*OFFSET(Import.PLQ,$A26-1,AG$15-1,1,1)),IF($E26&lt;&gt;1,IF(ISNUMBER(INDEX(Import.PLE,Detalhamento!$E26,Detalhamento!AG$15)),IF(INDEX(Import.PLE,Detalhamento!$E26,Detalhamento!AG$15)&lt;=mediçao,0,OFFSET(Import.PLQ,$A26-1,AG$15-1,1,1)),OFFSET(Import.PLQ,$A26-1,AG$15-1,1,1)),(1-[1]PLE!$AA$28)*OFFSET(Import.PLQ,$A26-1,AG$15-1,1,1))))</f>
        <v>0</v>
      </c>
      <c r="AH26" s="8">
        <f ca="1">IF(AH$13="",0,CHOOSE(Detalhamento.OpçãoServiços,OFFSET(Import.PLQ,$A26-1,AH$15-1,1,1),IF($E26&lt;&gt;1,IF(ISNUMBER(INDEX(Import.PLE,Detalhamento!$E26,Detalhamento!AH$15)),IF(INDEX(Import.PLE,Detalhamento!$E26,Detalhamento!AH$15)&lt;=mediçao,OFFSET(Import.PLQ,$A26-1,AH$15-1,1,1),0),0),[1]PLE!$AA$28*OFFSET(Import.PLQ,$A26-1,AH$15-1,1,1)),IF($E26&lt;&gt;1,IF(ISNUMBER(INDEX(Import.PLE,Detalhamento!$E26,Detalhamento!AH$15)),IF(INDEX(Import.PLE,Detalhamento!$E26,Detalhamento!AH$15)&lt;=mediçao,0,OFFSET(Import.PLQ,$A26-1,AH$15-1,1,1)),OFFSET(Import.PLQ,$A26-1,AH$15-1,1,1)),(1-[1]PLE!$AA$28)*OFFSET(Import.PLQ,$A26-1,AH$15-1,1,1))))</f>
        <v>0</v>
      </c>
      <c r="AI26" s="8">
        <f ca="1">IF(AI$13="",0,CHOOSE(Detalhamento.OpçãoServiços,OFFSET(Import.PLQ,$A26-1,AI$15-1,1,1),IF($E26&lt;&gt;1,IF(ISNUMBER(INDEX(Import.PLE,Detalhamento!$E26,Detalhamento!AI$15)),IF(INDEX(Import.PLE,Detalhamento!$E26,Detalhamento!AI$15)&lt;=mediçao,OFFSET(Import.PLQ,$A26-1,AI$15-1,1,1),0),0),[1]PLE!$AA$28*OFFSET(Import.PLQ,$A26-1,AI$15-1,1,1)),IF($E26&lt;&gt;1,IF(ISNUMBER(INDEX(Import.PLE,Detalhamento!$E26,Detalhamento!AI$15)),IF(INDEX(Import.PLE,Detalhamento!$E26,Detalhamento!AI$15)&lt;=mediçao,0,OFFSET(Import.PLQ,$A26-1,AI$15-1,1,1)),OFFSET(Import.PLQ,$A26-1,AI$15-1,1,1)),(1-[1]PLE!$AA$28)*OFFSET(Import.PLQ,$A26-1,AI$15-1,1,1))))</f>
        <v>0</v>
      </c>
      <c r="AJ26" s="8">
        <f ca="1">IF(AJ$13="",0,CHOOSE(Detalhamento.OpçãoServiços,OFFSET(Import.PLQ,$A26-1,AJ$15-1,1,1),IF($E26&lt;&gt;1,IF(ISNUMBER(INDEX(Import.PLE,Detalhamento!$E26,Detalhamento!AJ$15)),IF(INDEX(Import.PLE,Detalhamento!$E26,Detalhamento!AJ$15)&lt;=mediçao,OFFSET(Import.PLQ,$A26-1,AJ$15-1,1,1),0),0),[1]PLE!$AA$28*OFFSET(Import.PLQ,$A26-1,AJ$15-1,1,1)),IF($E26&lt;&gt;1,IF(ISNUMBER(INDEX(Import.PLE,Detalhamento!$E26,Detalhamento!AJ$15)),IF(INDEX(Import.PLE,Detalhamento!$E26,Detalhamento!AJ$15)&lt;=mediçao,0,OFFSET(Import.PLQ,$A26-1,AJ$15-1,1,1)),OFFSET(Import.PLQ,$A26-1,AJ$15-1,1,1)),(1-[1]PLE!$AA$28)*OFFSET(Import.PLQ,$A26-1,AJ$15-1,1,1))))</f>
        <v>0</v>
      </c>
      <c r="AK26" s="8">
        <f ca="1">IF(AK$13="",0,CHOOSE(Detalhamento.OpçãoServiços,OFFSET(Import.PLQ,$A26-1,AK$15-1,1,1),IF($E26&lt;&gt;1,IF(ISNUMBER(INDEX(Import.PLE,Detalhamento!$E26,Detalhamento!AK$15)),IF(INDEX(Import.PLE,Detalhamento!$E26,Detalhamento!AK$15)&lt;=mediçao,OFFSET(Import.PLQ,$A26-1,AK$15-1,1,1),0),0),[1]PLE!$AA$28*OFFSET(Import.PLQ,$A26-1,AK$15-1,1,1)),IF($E26&lt;&gt;1,IF(ISNUMBER(INDEX(Import.PLE,Detalhamento!$E26,Detalhamento!AK$15)),IF(INDEX(Import.PLE,Detalhamento!$E26,Detalhamento!AK$15)&lt;=mediçao,0,OFFSET(Import.PLQ,$A26-1,AK$15-1,1,1)),OFFSET(Import.PLQ,$A26-1,AK$15-1,1,1)),(1-[1]PLE!$AA$28)*OFFSET(Import.PLQ,$A26-1,AK$15-1,1,1))))</f>
        <v>0</v>
      </c>
      <c r="AL26" s="8">
        <f ca="1">IF(AL$13="",0,CHOOSE(Detalhamento.OpçãoServiços,OFFSET(Import.PLQ,$A26-1,AL$15-1,1,1),IF($E26&lt;&gt;1,IF(ISNUMBER(INDEX(Import.PLE,Detalhamento!$E26,Detalhamento!AL$15)),IF(INDEX(Import.PLE,Detalhamento!$E26,Detalhamento!AL$15)&lt;=mediçao,OFFSET(Import.PLQ,$A26-1,AL$15-1,1,1),0),0),[1]PLE!$AA$28*OFFSET(Import.PLQ,$A26-1,AL$15-1,1,1)),IF($E26&lt;&gt;1,IF(ISNUMBER(INDEX(Import.PLE,Detalhamento!$E26,Detalhamento!AL$15)),IF(INDEX(Import.PLE,Detalhamento!$E26,Detalhamento!AL$15)&lt;=mediçao,0,OFFSET(Import.PLQ,$A26-1,AL$15-1,1,1)),OFFSET(Import.PLQ,$A26-1,AL$15-1,1,1)),(1-[1]PLE!$AA$28)*OFFSET(Import.PLQ,$A26-1,AL$15-1,1,1))))</f>
        <v>0</v>
      </c>
      <c r="AM26" s="8">
        <f ca="1">IF(AM$13="",0,CHOOSE(Detalhamento.OpçãoServiços,OFFSET(Import.PLQ,$A26-1,AM$15-1,1,1),IF($E26&lt;&gt;1,IF(ISNUMBER(INDEX(Import.PLE,Detalhamento!$E26,Detalhamento!AM$15)),IF(INDEX(Import.PLE,Detalhamento!$E26,Detalhamento!AM$15)&lt;=mediçao,OFFSET(Import.PLQ,$A26-1,AM$15-1,1,1),0),0),[1]PLE!$AA$28*OFFSET(Import.PLQ,$A26-1,AM$15-1,1,1)),IF($E26&lt;&gt;1,IF(ISNUMBER(INDEX(Import.PLE,Detalhamento!$E26,Detalhamento!AM$15)),IF(INDEX(Import.PLE,Detalhamento!$E26,Detalhamento!AM$15)&lt;=mediçao,0,OFFSET(Import.PLQ,$A26-1,AM$15-1,1,1)),OFFSET(Import.PLQ,$A26-1,AM$15-1,1,1)),(1-[1]PLE!$AA$28)*OFFSET(Import.PLQ,$A26-1,AM$15-1,1,1))))</f>
        <v>0</v>
      </c>
      <c r="AN26" s="8">
        <f ca="1">IF(AN$13="",0,CHOOSE(Detalhamento.OpçãoServiços,OFFSET(Import.PLQ,$A26-1,AN$15-1,1,1),IF($E26&lt;&gt;1,IF(ISNUMBER(INDEX(Import.PLE,Detalhamento!$E26,Detalhamento!AN$15)),IF(INDEX(Import.PLE,Detalhamento!$E26,Detalhamento!AN$15)&lt;=mediçao,OFFSET(Import.PLQ,$A26-1,AN$15-1,1,1),0),0),[1]PLE!$AA$28*OFFSET(Import.PLQ,$A26-1,AN$15-1,1,1)),IF($E26&lt;&gt;1,IF(ISNUMBER(INDEX(Import.PLE,Detalhamento!$E26,Detalhamento!AN$15)),IF(INDEX(Import.PLE,Detalhamento!$E26,Detalhamento!AN$15)&lt;=mediçao,0,OFFSET(Import.PLQ,$A26-1,AN$15-1,1,1)),OFFSET(Import.PLQ,$A26-1,AN$15-1,1,1)),(1-[1]PLE!$AA$28)*OFFSET(Import.PLQ,$A26-1,AN$15-1,1,1))))</f>
        <v>0</v>
      </c>
      <c r="AO26" s="8">
        <f ca="1">IF(AO$13="",0,CHOOSE(Detalhamento.OpçãoServiços,OFFSET(Import.PLQ,$A26-1,AO$15-1,1,1),IF($E26&lt;&gt;1,IF(ISNUMBER(INDEX(Import.PLE,Detalhamento!$E26,Detalhamento!AO$15)),IF(INDEX(Import.PLE,Detalhamento!$E26,Detalhamento!AO$15)&lt;=mediçao,OFFSET(Import.PLQ,$A26-1,AO$15-1,1,1),0),0),[1]PLE!$AA$28*OFFSET(Import.PLQ,$A26-1,AO$15-1,1,1)),IF($E26&lt;&gt;1,IF(ISNUMBER(INDEX(Import.PLE,Detalhamento!$E26,Detalhamento!AO$15)),IF(INDEX(Import.PLE,Detalhamento!$E26,Detalhamento!AO$15)&lt;=mediçao,0,OFFSET(Import.PLQ,$A26-1,AO$15-1,1,1)),OFFSET(Import.PLQ,$A26-1,AO$15-1,1,1)),(1-[1]PLE!$AA$28)*OFFSET(Import.PLQ,$A26-1,AO$15-1,1,1))))</f>
        <v>0</v>
      </c>
      <c r="AP26" s="8">
        <f ca="1">IF(AP$13="",0,CHOOSE(Detalhamento.OpçãoServiços,OFFSET(Import.PLQ,$A26-1,AP$15-1,1,1),IF($E26&lt;&gt;1,IF(ISNUMBER(INDEX(Import.PLE,Detalhamento!$E26,Detalhamento!AP$15)),IF(INDEX(Import.PLE,Detalhamento!$E26,Detalhamento!AP$15)&lt;=mediçao,OFFSET(Import.PLQ,$A26-1,AP$15-1,1,1),0),0),[1]PLE!$AA$28*OFFSET(Import.PLQ,$A26-1,AP$15-1,1,1)),IF($E26&lt;&gt;1,IF(ISNUMBER(INDEX(Import.PLE,Detalhamento!$E26,Detalhamento!AP$15)),IF(INDEX(Import.PLE,Detalhamento!$E26,Detalhamento!AP$15)&lt;=mediçao,0,OFFSET(Import.PLQ,$A26-1,AP$15-1,1,1)),OFFSET(Import.PLQ,$A26-1,AP$15-1,1,1)),(1-[1]PLE!$AA$28)*OFFSET(Import.PLQ,$A26-1,AP$15-1,1,1))))</f>
        <v>0</v>
      </c>
      <c r="AQ26" s="8">
        <f ca="1">IF(AQ$13="",0,CHOOSE(Detalhamento.OpçãoServiços,OFFSET(Import.PLQ,$A26-1,AQ$15-1,1,1),IF($E26&lt;&gt;1,IF(ISNUMBER(INDEX(Import.PLE,Detalhamento!$E26,Detalhamento!AQ$15)),IF(INDEX(Import.PLE,Detalhamento!$E26,Detalhamento!AQ$15)&lt;=mediçao,OFFSET(Import.PLQ,$A26-1,AQ$15-1,1,1),0),0),[1]PLE!$AA$28*OFFSET(Import.PLQ,$A26-1,AQ$15-1,1,1)),IF($E26&lt;&gt;1,IF(ISNUMBER(INDEX(Import.PLE,Detalhamento!$E26,Detalhamento!AQ$15)),IF(INDEX(Import.PLE,Detalhamento!$E26,Detalhamento!AQ$15)&lt;=mediçao,0,OFFSET(Import.PLQ,$A26-1,AQ$15-1,1,1)),OFFSET(Import.PLQ,$A26-1,AQ$15-1,1,1)),(1-[1]PLE!$AA$28)*OFFSET(Import.PLQ,$A26-1,AQ$15-1,1,1))))</f>
        <v>0</v>
      </c>
      <c r="AR26" s="8">
        <f ca="1">IF(AR$13="",0,CHOOSE(Detalhamento.OpçãoServiços,OFFSET(Import.PLQ,$A26-1,AR$15-1,1,1),IF($E26&lt;&gt;1,IF(ISNUMBER(INDEX(Import.PLE,Detalhamento!$E26,Detalhamento!AR$15)),IF(INDEX(Import.PLE,Detalhamento!$E26,Detalhamento!AR$15)&lt;=mediçao,OFFSET(Import.PLQ,$A26-1,AR$15-1,1,1),0),0),[1]PLE!$AA$28*OFFSET(Import.PLQ,$A26-1,AR$15-1,1,1)),IF($E26&lt;&gt;1,IF(ISNUMBER(INDEX(Import.PLE,Detalhamento!$E26,Detalhamento!AR$15)),IF(INDEX(Import.PLE,Detalhamento!$E26,Detalhamento!AR$15)&lt;=mediçao,0,OFFSET(Import.PLQ,$A26-1,AR$15-1,1,1)),OFFSET(Import.PLQ,$A26-1,AR$15-1,1,1)),(1-[1]PLE!$AA$28)*OFFSET(Import.PLQ,$A26-1,AR$15-1,1,1))))</f>
        <v>0</v>
      </c>
      <c r="AS26" s="8">
        <f ca="1">IF(AS$13="",0,CHOOSE(Detalhamento.OpçãoServiços,OFFSET(Import.PLQ,$A26-1,AS$15-1,1,1),IF($E26&lt;&gt;1,IF(ISNUMBER(INDEX(Import.PLE,Detalhamento!$E26,Detalhamento!AS$15)),IF(INDEX(Import.PLE,Detalhamento!$E26,Detalhamento!AS$15)&lt;=mediçao,OFFSET(Import.PLQ,$A26-1,AS$15-1,1,1),0),0),[1]PLE!$AA$28*OFFSET(Import.PLQ,$A26-1,AS$15-1,1,1)),IF($E26&lt;&gt;1,IF(ISNUMBER(INDEX(Import.PLE,Detalhamento!$E26,Detalhamento!AS$15)),IF(INDEX(Import.PLE,Detalhamento!$E26,Detalhamento!AS$15)&lt;=mediçao,0,OFFSET(Import.PLQ,$A26-1,AS$15-1,1,1)),OFFSET(Import.PLQ,$A26-1,AS$15-1,1,1)),(1-[1]PLE!$AA$28)*OFFSET(Import.PLQ,$A26-1,AS$15-1,1,1))))</f>
        <v>0</v>
      </c>
      <c r="AT26" s="8">
        <f ca="1">IF(AT$13="",0,CHOOSE(Detalhamento.OpçãoServiços,OFFSET(Import.PLQ,$A26-1,AT$15-1,1,1),IF($E26&lt;&gt;1,IF(ISNUMBER(INDEX(Import.PLE,Detalhamento!$E26,Detalhamento!AT$15)),IF(INDEX(Import.PLE,Detalhamento!$E26,Detalhamento!AT$15)&lt;=mediçao,OFFSET(Import.PLQ,$A26-1,AT$15-1,1,1),0),0),[1]PLE!$AA$28*OFFSET(Import.PLQ,$A26-1,AT$15-1,1,1)),IF($E26&lt;&gt;1,IF(ISNUMBER(INDEX(Import.PLE,Detalhamento!$E26,Detalhamento!AT$15)),IF(INDEX(Import.PLE,Detalhamento!$E26,Detalhamento!AT$15)&lt;=mediçao,0,OFFSET(Import.PLQ,$A26-1,AT$15-1,1,1)),OFFSET(Import.PLQ,$A26-1,AT$15-1,1,1)),(1-[1]PLE!$AA$28)*OFFSET(Import.PLQ,$A26-1,AT$15-1,1,1))))</f>
        <v>0</v>
      </c>
      <c r="AU26" s="8">
        <f ca="1">IF(AU$13="",0,CHOOSE(Detalhamento.OpçãoServiços,OFFSET(Import.PLQ,$A26-1,AU$15-1,1,1),IF($E26&lt;&gt;1,IF(ISNUMBER(INDEX(Import.PLE,Detalhamento!$E26,Detalhamento!AU$15)),IF(INDEX(Import.PLE,Detalhamento!$E26,Detalhamento!AU$15)&lt;=mediçao,OFFSET(Import.PLQ,$A26-1,AU$15-1,1,1),0),0),[1]PLE!$AA$28*OFFSET(Import.PLQ,$A26-1,AU$15-1,1,1)),IF($E26&lt;&gt;1,IF(ISNUMBER(INDEX(Import.PLE,Detalhamento!$E26,Detalhamento!AU$15)),IF(INDEX(Import.PLE,Detalhamento!$E26,Detalhamento!AU$15)&lt;=mediçao,0,OFFSET(Import.PLQ,$A26-1,AU$15-1,1,1)),OFFSET(Import.PLQ,$A26-1,AU$15-1,1,1)),(1-[1]PLE!$AA$28)*OFFSET(Import.PLQ,$A26-1,AU$15-1,1,1))))</f>
        <v>0</v>
      </c>
      <c r="AV26" s="8">
        <f ca="1">IF(AV$13="",0,CHOOSE(Detalhamento.OpçãoServiços,OFFSET(Import.PLQ,$A26-1,AV$15-1,1,1),IF($E26&lt;&gt;1,IF(ISNUMBER(INDEX(Import.PLE,Detalhamento!$E26,Detalhamento!AV$15)),IF(INDEX(Import.PLE,Detalhamento!$E26,Detalhamento!AV$15)&lt;=mediçao,OFFSET(Import.PLQ,$A26-1,AV$15-1,1,1),0),0),[1]PLE!$AA$28*OFFSET(Import.PLQ,$A26-1,AV$15-1,1,1)),IF($E26&lt;&gt;1,IF(ISNUMBER(INDEX(Import.PLE,Detalhamento!$E26,Detalhamento!AV$15)),IF(INDEX(Import.PLE,Detalhamento!$E26,Detalhamento!AV$15)&lt;=mediçao,0,OFFSET(Import.PLQ,$A26-1,AV$15-1,1,1)),OFFSET(Import.PLQ,$A26-1,AV$15-1,1,1)),(1-[1]PLE!$AA$28)*OFFSET(Import.PLQ,$A26-1,AV$15-1,1,1))))</f>
        <v>0</v>
      </c>
      <c r="AW26" s="8">
        <f ca="1">IF(AW$13="",0,CHOOSE(Detalhamento.OpçãoServiços,OFFSET(Import.PLQ,$A26-1,AW$15-1,1,1),IF($E26&lt;&gt;1,IF(ISNUMBER(INDEX(Import.PLE,Detalhamento!$E26,Detalhamento!AW$15)),IF(INDEX(Import.PLE,Detalhamento!$E26,Detalhamento!AW$15)&lt;=mediçao,OFFSET(Import.PLQ,$A26-1,AW$15-1,1,1),0),0),[1]PLE!$AA$28*OFFSET(Import.PLQ,$A26-1,AW$15-1,1,1)),IF($E26&lt;&gt;1,IF(ISNUMBER(INDEX(Import.PLE,Detalhamento!$E26,Detalhamento!AW$15)),IF(INDEX(Import.PLE,Detalhamento!$E26,Detalhamento!AW$15)&lt;=mediçao,0,OFFSET(Import.PLQ,$A26-1,AW$15-1,1,1)),OFFSET(Import.PLQ,$A26-1,AW$15-1,1,1)),(1-[1]PLE!$AA$28)*OFFSET(Import.PLQ,$A26-1,AW$15-1,1,1))))</f>
        <v>0</v>
      </c>
      <c r="AX26" s="8">
        <f ca="1">IF(AX$13="",0,CHOOSE(Detalhamento.OpçãoServiços,OFFSET(Import.PLQ,$A26-1,AX$15-1,1,1),IF($E26&lt;&gt;1,IF(ISNUMBER(INDEX(Import.PLE,Detalhamento!$E26,Detalhamento!AX$15)),IF(INDEX(Import.PLE,Detalhamento!$E26,Detalhamento!AX$15)&lt;=mediçao,OFFSET(Import.PLQ,$A26-1,AX$15-1,1,1),0),0),[1]PLE!$AA$28*OFFSET(Import.PLQ,$A26-1,AX$15-1,1,1)),IF($E26&lt;&gt;1,IF(ISNUMBER(INDEX(Import.PLE,Detalhamento!$E26,Detalhamento!AX$15)),IF(INDEX(Import.PLE,Detalhamento!$E26,Detalhamento!AX$15)&lt;=mediçao,0,OFFSET(Import.PLQ,$A26-1,AX$15-1,1,1)),OFFSET(Import.PLQ,$A26-1,AX$15-1,1,1)),(1-[1]PLE!$AA$28)*OFFSET(Import.PLQ,$A26-1,AX$15-1,1,1))))</f>
        <v>0</v>
      </c>
      <c r="AY26" s="8">
        <f ca="1">IF(AY$13="",0,CHOOSE(Detalhamento.OpçãoServiços,OFFSET(Import.PLQ,$A26-1,AY$15-1,1,1),IF($E26&lt;&gt;1,IF(ISNUMBER(INDEX(Import.PLE,Detalhamento!$E26,Detalhamento!AY$15)),IF(INDEX(Import.PLE,Detalhamento!$E26,Detalhamento!AY$15)&lt;=mediçao,OFFSET(Import.PLQ,$A26-1,AY$15-1,1,1),0),0),[1]PLE!$AA$28*OFFSET(Import.PLQ,$A26-1,AY$15-1,1,1)),IF($E26&lt;&gt;1,IF(ISNUMBER(INDEX(Import.PLE,Detalhamento!$E26,Detalhamento!AY$15)),IF(INDEX(Import.PLE,Detalhamento!$E26,Detalhamento!AY$15)&lt;=mediçao,0,OFFSET(Import.PLQ,$A26-1,AY$15-1,1,1)),OFFSET(Import.PLQ,$A26-1,AY$15-1,1,1)),(1-[1]PLE!$AA$28)*OFFSET(Import.PLQ,$A26-1,AY$15-1,1,1))))</f>
        <v>0</v>
      </c>
      <c r="AZ26" s="8">
        <f ca="1">IF(AZ$13="",0,CHOOSE(Detalhamento.OpçãoServiços,OFFSET(Import.PLQ,$A26-1,AZ$15-1,1,1),IF($E26&lt;&gt;1,IF(ISNUMBER(INDEX(Import.PLE,Detalhamento!$E26,Detalhamento!AZ$15)),IF(INDEX(Import.PLE,Detalhamento!$E26,Detalhamento!AZ$15)&lt;=mediçao,OFFSET(Import.PLQ,$A26-1,AZ$15-1,1,1),0),0),[1]PLE!$AA$28*OFFSET(Import.PLQ,$A26-1,AZ$15-1,1,1)),IF($E26&lt;&gt;1,IF(ISNUMBER(INDEX(Import.PLE,Detalhamento!$E26,Detalhamento!AZ$15)),IF(INDEX(Import.PLE,Detalhamento!$E26,Detalhamento!AZ$15)&lt;=mediçao,0,OFFSET(Import.PLQ,$A26-1,AZ$15-1,1,1)),OFFSET(Import.PLQ,$A26-1,AZ$15-1,1,1)),(1-[1]PLE!$AA$28)*OFFSET(Import.PLQ,$A26-1,AZ$15-1,1,1))))</f>
        <v>0</v>
      </c>
      <c r="BA26" s="8">
        <f ca="1">IF(BA$13="",0,CHOOSE(Detalhamento.OpçãoServiços,OFFSET(Import.PLQ,$A26-1,BA$15-1,1,1),IF($E26&lt;&gt;1,IF(ISNUMBER(INDEX(Import.PLE,Detalhamento!$E26,Detalhamento!BA$15)),IF(INDEX(Import.PLE,Detalhamento!$E26,Detalhamento!BA$15)&lt;=mediçao,OFFSET(Import.PLQ,$A26-1,BA$15-1,1,1),0),0),[1]PLE!$AA$28*OFFSET(Import.PLQ,$A26-1,BA$15-1,1,1)),IF($E26&lt;&gt;1,IF(ISNUMBER(INDEX(Import.PLE,Detalhamento!$E26,Detalhamento!BA$15)),IF(INDEX(Import.PLE,Detalhamento!$E26,Detalhamento!BA$15)&lt;=mediçao,0,OFFSET(Import.PLQ,$A26-1,BA$15-1,1,1)),OFFSET(Import.PLQ,$A26-1,BA$15-1,1,1)),(1-[1]PLE!$AA$28)*OFFSET(Import.PLQ,$A26-1,BA$15-1,1,1))))</f>
        <v>0</v>
      </c>
      <c r="BB26" s="8">
        <f ca="1">IF(BB$13="",0,CHOOSE(Detalhamento.OpçãoServiços,OFFSET(Import.PLQ,$A26-1,BB$15-1,1,1),IF($E26&lt;&gt;1,IF(ISNUMBER(INDEX(Import.PLE,Detalhamento!$E26,Detalhamento!BB$15)),IF(INDEX(Import.PLE,Detalhamento!$E26,Detalhamento!BB$15)&lt;=mediçao,OFFSET(Import.PLQ,$A26-1,BB$15-1,1,1),0),0),[1]PLE!$AA$28*OFFSET(Import.PLQ,$A26-1,BB$15-1,1,1)),IF($E26&lt;&gt;1,IF(ISNUMBER(INDEX(Import.PLE,Detalhamento!$E26,Detalhamento!BB$15)),IF(INDEX(Import.PLE,Detalhamento!$E26,Detalhamento!BB$15)&lt;=mediçao,0,OFFSET(Import.PLQ,$A26-1,BB$15-1,1,1)),OFFSET(Import.PLQ,$A26-1,BB$15-1,1,1)),(1-[1]PLE!$AA$28)*OFFSET(Import.PLQ,$A26-1,BB$15-1,1,1))))</f>
        <v>0</v>
      </c>
      <c r="BC26" s="8">
        <f ca="1">IF(BC$13="",0,CHOOSE(Detalhamento.OpçãoServiços,OFFSET(Import.PLQ,$A26-1,BC$15-1,1,1),IF($E26&lt;&gt;1,IF(ISNUMBER(INDEX(Import.PLE,Detalhamento!$E26,Detalhamento!BC$15)),IF(INDEX(Import.PLE,Detalhamento!$E26,Detalhamento!BC$15)&lt;=mediçao,OFFSET(Import.PLQ,$A26-1,BC$15-1,1,1),0),0),[1]PLE!$AA$28*OFFSET(Import.PLQ,$A26-1,BC$15-1,1,1)),IF($E26&lt;&gt;1,IF(ISNUMBER(INDEX(Import.PLE,Detalhamento!$E26,Detalhamento!BC$15)),IF(INDEX(Import.PLE,Detalhamento!$E26,Detalhamento!BC$15)&lt;=mediçao,0,OFFSET(Import.PLQ,$A26-1,BC$15-1,1,1)),OFFSET(Import.PLQ,$A26-1,BC$15-1,1,1)),(1-[1]PLE!$AA$28)*OFFSET(Import.PLQ,$A26-1,BC$15-1,1,1))))</f>
        <v>0</v>
      </c>
      <c r="BD26" s="8">
        <f ca="1">IF(BD$13="",0,CHOOSE(Detalhamento.OpçãoServiços,OFFSET(Import.PLQ,$A26-1,BD$15-1,1,1),IF($E26&lt;&gt;1,IF(ISNUMBER(INDEX(Import.PLE,Detalhamento!$E26,Detalhamento!BD$15)),IF(INDEX(Import.PLE,Detalhamento!$E26,Detalhamento!BD$15)&lt;=mediçao,OFFSET(Import.PLQ,$A26-1,BD$15-1,1,1),0),0),[1]PLE!$AA$28*OFFSET(Import.PLQ,$A26-1,BD$15-1,1,1)),IF($E26&lt;&gt;1,IF(ISNUMBER(INDEX(Import.PLE,Detalhamento!$E26,Detalhamento!BD$15)),IF(INDEX(Import.PLE,Detalhamento!$E26,Detalhamento!BD$15)&lt;=mediçao,0,OFFSET(Import.PLQ,$A26-1,BD$15-1,1,1)),OFFSET(Import.PLQ,$A26-1,BD$15-1,1,1)),(1-[1]PLE!$AA$28)*OFFSET(Import.PLQ,$A26-1,BD$15-1,1,1))))</f>
        <v>0</v>
      </c>
      <c r="BE26" s="8">
        <f ca="1">IF(BE$13="",0,CHOOSE(Detalhamento.OpçãoServiços,OFFSET(Import.PLQ,$A26-1,BE$15-1,1,1),IF($E26&lt;&gt;1,IF(ISNUMBER(INDEX(Import.PLE,Detalhamento!$E26,Detalhamento!BE$15)),IF(INDEX(Import.PLE,Detalhamento!$E26,Detalhamento!BE$15)&lt;=mediçao,OFFSET(Import.PLQ,$A26-1,BE$15-1,1,1),0),0),[1]PLE!$AA$28*OFFSET(Import.PLQ,$A26-1,BE$15-1,1,1)),IF($E26&lt;&gt;1,IF(ISNUMBER(INDEX(Import.PLE,Detalhamento!$E26,Detalhamento!BE$15)),IF(INDEX(Import.PLE,Detalhamento!$E26,Detalhamento!BE$15)&lt;=mediçao,0,OFFSET(Import.PLQ,$A26-1,BE$15-1,1,1)),OFFSET(Import.PLQ,$A26-1,BE$15-1,1,1)),(1-[1]PLE!$AA$28)*OFFSET(Import.PLQ,$A26-1,BE$15-1,1,1))))</f>
        <v>0</v>
      </c>
      <c r="BF26" s="8">
        <f ca="1">IF(BF$13="",0,CHOOSE(Detalhamento.OpçãoServiços,OFFSET(Import.PLQ,$A26-1,BF$15-1,1,1),IF($E26&lt;&gt;1,IF(ISNUMBER(INDEX(Import.PLE,Detalhamento!$E26,Detalhamento!BF$15)),IF(INDEX(Import.PLE,Detalhamento!$E26,Detalhamento!BF$15)&lt;=mediçao,OFFSET(Import.PLQ,$A26-1,BF$15-1,1,1),0),0),[1]PLE!$AA$28*OFFSET(Import.PLQ,$A26-1,BF$15-1,1,1)),IF($E26&lt;&gt;1,IF(ISNUMBER(INDEX(Import.PLE,Detalhamento!$E26,Detalhamento!BF$15)),IF(INDEX(Import.PLE,Detalhamento!$E26,Detalhamento!BF$15)&lt;=mediçao,0,OFFSET(Import.PLQ,$A26-1,BF$15-1,1,1)),OFFSET(Import.PLQ,$A26-1,BF$15-1,1,1)),(1-[1]PLE!$AA$28)*OFFSET(Import.PLQ,$A26-1,BF$15-1,1,1))))</f>
        <v>0</v>
      </c>
      <c r="BG26" s="8">
        <f ca="1">IF(BG$13="",0,CHOOSE(Detalhamento.OpçãoServiços,OFFSET(Import.PLQ,$A26-1,BG$15-1,1,1),IF($E26&lt;&gt;1,IF(ISNUMBER(INDEX(Import.PLE,Detalhamento!$E26,Detalhamento!BG$15)),IF(INDEX(Import.PLE,Detalhamento!$E26,Detalhamento!BG$15)&lt;=mediçao,OFFSET(Import.PLQ,$A26-1,BG$15-1,1,1),0),0),[1]PLE!$AA$28*OFFSET(Import.PLQ,$A26-1,BG$15-1,1,1)),IF($E26&lt;&gt;1,IF(ISNUMBER(INDEX(Import.PLE,Detalhamento!$E26,Detalhamento!BG$15)),IF(INDEX(Import.PLE,Detalhamento!$E26,Detalhamento!BG$15)&lt;=mediçao,0,OFFSET(Import.PLQ,$A26-1,BG$15-1,1,1)),OFFSET(Import.PLQ,$A26-1,BG$15-1,1,1)),(1-[1]PLE!$AA$28)*OFFSET(Import.PLQ,$A26-1,BG$15-1,1,1))))</f>
        <v>0</v>
      </c>
      <c r="BH26" s="8">
        <f ca="1">IF(BH$13="",0,CHOOSE(Detalhamento.OpçãoServiços,OFFSET(Import.PLQ,$A26-1,BH$15-1,1,1),IF($E26&lt;&gt;1,IF(ISNUMBER(INDEX(Import.PLE,Detalhamento!$E26,Detalhamento!BH$15)),IF(INDEX(Import.PLE,Detalhamento!$E26,Detalhamento!BH$15)&lt;=mediçao,OFFSET(Import.PLQ,$A26-1,BH$15-1,1,1),0),0),[1]PLE!$AA$28*OFFSET(Import.PLQ,$A26-1,BH$15-1,1,1)),IF($E26&lt;&gt;1,IF(ISNUMBER(INDEX(Import.PLE,Detalhamento!$E26,Detalhamento!BH$15)),IF(INDEX(Import.PLE,Detalhamento!$E26,Detalhamento!BH$15)&lt;=mediçao,0,OFFSET(Import.PLQ,$A26-1,BH$15-1,1,1)),OFFSET(Import.PLQ,$A26-1,BH$15-1,1,1)),(1-[1]PLE!$AA$28)*OFFSET(Import.PLQ,$A26-1,BH$15-1,1,1))))</f>
        <v>0</v>
      </c>
      <c r="BI26" s="8">
        <f ca="1">IF(BI$13="",0,CHOOSE(Detalhamento.OpçãoServiços,OFFSET(Import.PLQ,$A26-1,BI$15-1,1,1),IF($E26&lt;&gt;1,IF(ISNUMBER(INDEX(Import.PLE,Detalhamento!$E26,Detalhamento!BI$15)),IF(INDEX(Import.PLE,Detalhamento!$E26,Detalhamento!BI$15)&lt;=mediçao,OFFSET(Import.PLQ,$A26-1,BI$15-1,1,1),0),0),[1]PLE!$AA$28*OFFSET(Import.PLQ,$A26-1,BI$15-1,1,1)),IF($E26&lt;&gt;1,IF(ISNUMBER(INDEX(Import.PLE,Detalhamento!$E26,Detalhamento!BI$15)),IF(INDEX(Import.PLE,Detalhamento!$E26,Detalhamento!BI$15)&lt;=mediçao,0,OFFSET(Import.PLQ,$A26-1,BI$15-1,1,1)),OFFSET(Import.PLQ,$A26-1,BI$15-1,1,1)),(1-[1]PLE!$AA$28)*OFFSET(Import.PLQ,$A26-1,BI$15-1,1,1))))</f>
        <v>0</v>
      </c>
    </row>
    <row r="27" spans="1:61" ht="33.75" x14ac:dyDescent="0.2">
      <c r="A27" s="1">
        <v>9</v>
      </c>
      <c r="B27" s="2" t="str">
        <f t="shared" ca="1" si="2"/>
        <v>Serviço</v>
      </c>
      <c r="E27" s="3">
        <f t="shared" ca="1" si="3"/>
        <v>2</v>
      </c>
      <c r="F27" s="5">
        <f t="shared" ca="1" si="4"/>
        <v>20009</v>
      </c>
      <c r="G27" s="5" t="str">
        <f t="shared" ca="1" si="5"/>
        <v>2.6</v>
      </c>
      <c r="H27" s="6" t="str">
        <f t="shared" ca="1" si="5"/>
        <v>CORTE E DOBRA DE AÇO CA-50, DIÂMETRO DE 12,5 MM, UTILIZADO EM ESTRUTURAS DIVERSAS, EXCETO LAJES. AF_12/2015</v>
      </c>
      <c r="I27" s="7" t="str">
        <f t="shared" ca="1" si="6"/>
        <v>KG</v>
      </c>
      <c r="J27" s="8">
        <f t="shared" ca="1" si="7"/>
        <v>931.3</v>
      </c>
      <c r="K27" s="31"/>
      <c r="L27" s="8">
        <f ca="1">IF(L$13="",0,CHOOSE(Detalhamento.OpçãoServiços,OFFSET(Import.PLQ,$A27-1,L$15-1,1,1),IF($E27&lt;&gt;1,IF(ISNUMBER(INDEX(Import.PLE,Detalhamento!$E27,Detalhamento!L$15)),IF(INDEX(Import.PLE,Detalhamento!$E27,Detalhamento!L$15)&lt;=mediçao,OFFSET(Import.PLQ,$A27-1,L$15-1,1,1),0),0),[1]PLE!$AA$28*OFFSET(Import.PLQ,$A27-1,L$15-1,1,1)),IF($E27&lt;&gt;1,IF(ISNUMBER(INDEX(Import.PLE,Detalhamento!$E27,Detalhamento!L$15)),IF(INDEX(Import.PLE,Detalhamento!$E27,Detalhamento!L$15)&lt;=mediçao,0,OFFSET(Import.PLQ,$A27-1,L$15-1,1,1)),OFFSET(Import.PLQ,$A27-1,L$15-1,1,1)),(1-[1]PLE!$AA$28)*OFFSET(Import.PLQ,$A27-1,L$15-1,1,1))))</f>
        <v>931.3</v>
      </c>
      <c r="M27" s="8">
        <f ca="1">IF(M$13="",0,CHOOSE(Detalhamento.OpçãoServiços,OFFSET(Import.PLQ,$A27-1,M$15-1,1,1),IF($E27&lt;&gt;1,IF(ISNUMBER(INDEX(Import.PLE,Detalhamento!$E27,Detalhamento!M$15)),IF(INDEX(Import.PLE,Detalhamento!$E27,Detalhamento!M$15)&lt;=mediçao,OFFSET(Import.PLQ,$A27-1,M$15-1,1,1),0),0),[1]PLE!$AA$28*OFFSET(Import.PLQ,$A27-1,M$15-1,1,1)),IF($E27&lt;&gt;1,IF(ISNUMBER(INDEX(Import.PLE,Detalhamento!$E27,Detalhamento!M$15)),IF(INDEX(Import.PLE,Detalhamento!$E27,Detalhamento!M$15)&lt;=mediçao,0,OFFSET(Import.PLQ,$A27-1,M$15-1,1,1)),OFFSET(Import.PLQ,$A27-1,M$15-1,1,1)),(1-[1]PLE!$AA$28)*OFFSET(Import.PLQ,$A27-1,M$15-1,1,1))))</f>
        <v>0</v>
      </c>
      <c r="N27" s="8">
        <f ca="1">IF(N$13="",0,CHOOSE(Detalhamento.OpçãoServiços,OFFSET(Import.PLQ,$A27-1,N$15-1,1,1),IF($E27&lt;&gt;1,IF(ISNUMBER(INDEX(Import.PLE,Detalhamento!$E27,Detalhamento!N$15)),IF(INDEX(Import.PLE,Detalhamento!$E27,Detalhamento!N$15)&lt;=mediçao,OFFSET(Import.PLQ,$A27-1,N$15-1,1,1),0),0),[1]PLE!$AA$28*OFFSET(Import.PLQ,$A27-1,N$15-1,1,1)),IF($E27&lt;&gt;1,IF(ISNUMBER(INDEX(Import.PLE,Detalhamento!$E27,Detalhamento!N$15)),IF(INDEX(Import.PLE,Detalhamento!$E27,Detalhamento!N$15)&lt;=mediçao,0,OFFSET(Import.PLQ,$A27-1,N$15-1,1,1)),OFFSET(Import.PLQ,$A27-1,N$15-1,1,1)),(1-[1]PLE!$AA$28)*OFFSET(Import.PLQ,$A27-1,N$15-1,1,1))))</f>
        <v>0</v>
      </c>
      <c r="O27" s="8">
        <f ca="1">IF(O$13="",0,CHOOSE(Detalhamento.OpçãoServiços,OFFSET(Import.PLQ,$A27-1,O$15-1,1,1),IF($E27&lt;&gt;1,IF(ISNUMBER(INDEX(Import.PLE,Detalhamento!$E27,Detalhamento!O$15)),IF(INDEX(Import.PLE,Detalhamento!$E27,Detalhamento!O$15)&lt;=mediçao,OFFSET(Import.PLQ,$A27-1,O$15-1,1,1),0),0),[1]PLE!$AA$28*OFFSET(Import.PLQ,$A27-1,O$15-1,1,1)),IF($E27&lt;&gt;1,IF(ISNUMBER(INDEX(Import.PLE,Detalhamento!$E27,Detalhamento!O$15)),IF(INDEX(Import.PLE,Detalhamento!$E27,Detalhamento!O$15)&lt;=mediçao,0,OFFSET(Import.PLQ,$A27-1,O$15-1,1,1)),OFFSET(Import.PLQ,$A27-1,O$15-1,1,1)),(1-[1]PLE!$AA$28)*OFFSET(Import.PLQ,$A27-1,O$15-1,1,1))))</f>
        <v>0</v>
      </c>
      <c r="P27" s="8">
        <f ca="1">IF(P$13="",0,CHOOSE(Detalhamento.OpçãoServiços,OFFSET(Import.PLQ,$A27-1,P$15-1,1,1),IF($E27&lt;&gt;1,IF(ISNUMBER(INDEX(Import.PLE,Detalhamento!$E27,Detalhamento!P$15)),IF(INDEX(Import.PLE,Detalhamento!$E27,Detalhamento!P$15)&lt;=mediçao,OFFSET(Import.PLQ,$A27-1,P$15-1,1,1),0),0),[1]PLE!$AA$28*OFFSET(Import.PLQ,$A27-1,P$15-1,1,1)),IF($E27&lt;&gt;1,IF(ISNUMBER(INDEX(Import.PLE,Detalhamento!$E27,Detalhamento!P$15)),IF(INDEX(Import.PLE,Detalhamento!$E27,Detalhamento!P$15)&lt;=mediçao,0,OFFSET(Import.PLQ,$A27-1,P$15-1,1,1)),OFFSET(Import.PLQ,$A27-1,P$15-1,1,1)),(1-[1]PLE!$AA$28)*OFFSET(Import.PLQ,$A27-1,P$15-1,1,1))))</f>
        <v>0</v>
      </c>
      <c r="Q27" s="8">
        <f ca="1">IF(Q$13="",0,CHOOSE(Detalhamento.OpçãoServiços,OFFSET(Import.PLQ,$A27-1,Q$15-1,1,1),IF($E27&lt;&gt;1,IF(ISNUMBER(INDEX(Import.PLE,Detalhamento!$E27,Detalhamento!Q$15)),IF(INDEX(Import.PLE,Detalhamento!$E27,Detalhamento!Q$15)&lt;=mediçao,OFFSET(Import.PLQ,$A27-1,Q$15-1,1,1),0),0),[1]PLE!$AA$28*OFFSET(Import.PLQ,$A27-1,Q$15-1,1,1)),IF($E27&lt;&gt;1,IF(ISNUMBER(INDEX(Import.PLE,Detalhamento!$E27,Detalhamento!Q$15)),IF(INDEX(Import.PLE,Detalhamento!$E27,Detalhamento!Q$15)&lt;=mediçao,0,OFFSET(Import.PLQ,$A27-1,Q$15-1,1,1)),OFFSET(Import.PLQ,$A27-1,Q$15-1,1,1)),(1-[1]PLE!$AA$28)*OFFSET(Import.PLQ,$A27-1,Q$15-1,1,1))))</f>
        <v>0</v>
      </c>
      <c r="R27" s="8">
        <f ca="1">IF(R$13="",0,CHOOSE(Detalhamento.OpçãoServiços,OFFSET(Import.PLQ,$A27-1,R$15-1,1,1),IF($E27&lt;&gt;1,IF(ISNUMBER(INDEX(Import.PLE,Detalhamento!$E27,Detalhamento!R$15)),IF(INDEX(Import.PLE,Detalhamento!$E27,Detalhamento!R$15)&lt;=mediçao,OFFSET(Import.PLQ,$A27-1,R$15-1,1,1),0),0),[1]PLE!$AA$28*OFFSET(Import.PLQ,$A27-1,R$15-1,1,1)),IF($E27&lt;&gt;1,IF(ISNUMBER(INDEX(Import.PLE,Detalhamento!$E27,Detalhamento!R$15)),IF(INDEX(Import.PLE,Detalhamento!$E27,Detalhamento!R$15)&lt;=mediçao,0,OFFSET(Import.PLQ,$A27-1,R$15-1,1,1)),OFFSET(Import.PLQ,$A27-1,R$15-1,1,1)),(1-[1]PLE!$AA$28)*OFFSET(Import.PLQ,$A27-1,R$15-1,1,1))))</f>
        <v>0</v>
      </c>
      <c r="S27" s="8">
        <f ca="1">IF(S$13="",0,CHOOSE(Detalhamento.OpçãoServiços,OFFSET(Import.PLQ,$A27-1,S$15-1,1,1),IF($E27&lt;&gt;1,IF(ISNUMBER(INDEX(Import.PLE,Detalhamento!$E27,Detalhamento!S$15)),IF(INDEX(Import.PLE,Detalhamento!$E27,Detalhamento!S$15)&lt;=mediçao,OFFSET(Import.PLQ,$A27-1,S$15-1,1,1),0),0),[1]PLE!$AA$28*OFFSET(Import.PLQ,$A27-1,S$15-1,1,1)),IF($E27&lt;&gt;1,IF(ISNUMBER(INDEX(Import.PLE,Detalhamento!$E27,Detalhamento!S$15)),IF(INDEX(Import.PLE,Detalhamento!$E27,Detalhamento!S$15)&lt;=mediçao,0,OFFSET(Import.PLQ,$A27-1,S$15-1,1,1)),OFFSET(Import.PLQ,$A27-1,S$15-1,1,1)),(1-[1]PLE!$AA$28)*OFFSET(Import.PLQ,$A27-1,S$15-1,1,1))))</f>
        <v>0</v>
      </c>
      <c r="T27" s="8">
        <f ca="1">IF(T$13="",0,CHOOSE(Detalhamento.OpçãoServiços,OFFSET(Import.PLQ,$A27-1,T$15-1,1,1),IF($E27&lt;&gt;1,IF(ISNUMBER(INDEX(Import.PLE,Detalhamento!$E27,Detalhamento!T$15)),IF(INDEX(Import.PLE,Detalhamento!$E27,Detalhamento!T$15)&lt;=mediçao,OFFSET(Import.PLQ,$A27-1,T$15-1,1,1),0),0),[1]PLE!$AA$28*OFFSET(Import.PLQ,$A27-1,T$15-1,1,1)),IF($E27&lt;&gt;1,IF(ISNUMBER(INDEX(Import.PLE,Detalhamento!$E27,Detalhamento!T$15)),IF(INDEX(Import.PLE,Detalhamento!$E27,Detalhamento!T$15)&lt;=mediçao,0,OFFSET(Import.PLQ,$A27-1,T$15-1,1,1)),OFFSET(Import.PLQ,$A27-1,T$15-1,1,1)),(1-[1]PLE!$AA$28)*OFFSET(Import.PLQ,$A27-1,T$15-1,1,1))))</f>
        <v>0</v>
      </c>
      <c r="U27" s="8">
        <f ca="1">IF(U$13="",0,CHOOSE(Detalhamento.OpçãoServiços,OFFSET(Import.PLQ,$A27-1,U$15-1,1,1),IF($E27&lt;&gt;1,IF(ISNUMBER(INDEX(Import.PLE,Detalhamento!$E27,Detalhamento!U$15)),IF(INDEX(Import.PLE,Detalhamento!$E27,Detalhamento!U$15)&lt;=mediçao,OFFSET(Import.PLQ,$A27-1,U$15-1,1,1),0),0),[1]PLE!$AA$28*OFFSET(Import.PLQ,$A27-1,U$15-1,1,1)),IF($E27&lt;&gt;1,IF(ISNUMBER(INDEX(Import.PLE,Detalhamento!$E27,Detalhamento!U$15)),IF(INDEX(Import.PLE,Detalhamento!$E27,Detalhamento!U$15)&lt;=mediçao,0,OFFSET(Import.PLQ,$A27-1,U$15-1,1,1)),OFFSET(Import.PLQ,$A27-1,U$15-1,1,1)),(1-[1]PLE!$AA$28)*OFFSET(Import.PLQ,$A27-1,U$15-1,1,1))))</f>
        <v>0</v>
      </c>
      <c r="V27" s="8">
        <f ca="1">IF(V$13="",0,CHOOSE(Detalhamento.OpçãoServiços,OFFSET(Import.PLQ,$A27-1,V$15-1,1,1),IF($E27&lt;&gt;1,IF(ISNUMBER(INDEX(Import.PLE,Detalhamento!$E27,Detalhamento!V$15)),IF(INDEX(Import.PLE,Detalhamento!$E27,Detalhamento!V$15)&lt;=mediçao,OFFSET(Import.PLQ,$A27-1,V$15-1,1,1),0),0),[1]PLE!$AA$28*OFFSET(Import.PLQ,$A27-1,V$15-1,1,1)),IF($E27&lt;&gt;1,IF(ISNUMBER(INDEX(Import.PLE,Detalhamento!$E27,Detalhamento!V$15)),IF(INDEX(Import.PLE,Detalhamento!$E27,Detalhamento!V$15)&lt;=mediçao,0,OFFSET(Import.PLQ,$A27-1,V$15-1,1,1)),OFFSET(Import.PLQ,$A27-1,V$15-1,1,1)),(1-[1]PLE!$AA$28)*OFFSET(Import.PLQ,$A27-1,V$15-1,1,1))))</f>
        <v>0</v>
      </c>
      <c r="W27" s="8">
        <f ca="1">IF(W$13="",0,CHOOSE(Detalhamento.OpçãoServiços,OFFSET(Import.PLQ,$A27-1,W$15-1,1,1),IF($E27&lt;&gt;1,IF(ISNUMBER(INDEX(Import.PLE,Detalhamento!$E27,Detalhamento!W$15)),IF(INDEX(Import.PLE,Detalhamento!$E27,Detalhamento!W$15)&lt;=mediçao,OFFSET(Import.PLQ,$A27-1,W$15-1,1,1),0),0),[1]PLE!$AA$28*OFFSET(Import.PLQ,$A27-1,W$15-1,1,1)),IF($E27&lt;&gt;1,IF(ISNUMBER(INDEX(Import.PLE,Detalhamento!$E27,Detalhamento!W$15)),IF(INDEX(Import.PLE,Detalhamento!$E27,Detalhamento!W$15)&lt;=mediçao,0,OFFSET(Import.PLQ,$A27-1,W$15-1,1,1)),OFFSET(Import.PLQ,$A27-1,W$15-1,1,1)),(1-[1]PLE!$AA$28)*OFFSET(Import.PLQ,$A27-1,W$15-1,1,1))))</f>
        <v>0</v>
      </c>
      <c r="X27" s="8">
        <f ca="1">IF(X$13="",0,CHOOSE(Detalhamento.OpçãoServiços,OFFSET(Import.PLQ,$A27-1,X$15-1,1,1),IF($E27&lt;&gt;1,IF(ISNUMBER(INDEX(Import.PLE,Detalhamento!$E27,Detalhamento!X$15)),IF(INDEX(Import.PLE,Detalhamento!$E27,Detalhamento!X$15)&lt;=mediçao,OFFSET(Import.PLQ,$A27-1,X$15-1,1,1),0),0),[1]PLE!$AA$28*OFFSET(Import.PLQ,$A27-1,X$15-1,1,1)),IF($E27&lt;&gt;1,IF(ISNUMBER(INDEX(Import.PLE,Detalhamento!$E27,Detalhamento!X$15)),IF(INDEX(Import.PLE,Detalhamento!$E27,Detalhamento!X$15)&lt;=mediçao,0,OFFSET(Import.PLQ,$A27-1,X$15-1,1,1)),OFFSET(Import.PLQ,$A27-1,X$15-1,1,1)),(1-[1]PLE!$AA$28)*OFFSET(Import.PLQ,$A27-1,X$15-1,1,1))))</f>
        <v>0</v>
      </c>
      <c r="Y27" s="8">
        <f ca="1">IF(Y$13="",0,CHOOSE(Detalhamento.OpçãoServiços,OFFSET(Import.PLQ,$A27-1,Y$15-1,1,1),IF($E27&lt;&gt;1,IF(ISNUMBER(INDEX(Import.PLE,Detalhamento!$E27,Detalhamento!Y$15)),IF(INDEX(Import.PLE,Detalhamento!$E27,Detalhamento!Y$15)&lt;=mediçao,OFFSET(Import.PLQ,$A27-1,Y$15-1,1,1),0),0),[1]PLE!$AA$28*OFFSET(Import.PLQ,$A27-1,Y$15-1,1,1)),IF($E27&lt;&gt;1,IF(ISNUMBER(INDEX(Import.PLE,Detalhamento!$E27,Detalhamento!Y$15)),IF(INDEX(Import.PLE,Detalhamento!$E27,Detalhamento!Y$15)&lt;=mediçao,0,OFFSET(Import.PLQ,$A27-1,Y$15-1,1,1)),OFFSET(Import.PLQ,$A27-1,Y$15-1,1,1)),(1-[1]PLE!$AA$28)*OFFSET(Import.PLQ,$A27-1,Y$15-1,1,1))))</f>
        <v>0</v>
      </c>
      <c r="Z27" s="8">
        <f ca="1">IF(Z$13="",0,CHOOSE(Detalhamento.OpçãoServiços,OFFSET(Import.PLQ,$A27-1,Z$15-1,1,1),IF($E27&lt;&gt;1,IF(ISNUMBER(INDEX(Import.PLE,Detalhamento!$E27,Detalhamento!Z$15)),IF(INDEX(Import.PLE,Detalhamento!$E27,Detalhamento!Z$15)&lt;=mediçao,OFFSET(Import.PLQ,$A27-1,Z$15-1,1,1),0),0),[1]PLE!$AA$28*OFFSET(Import.PLQ,$A27-1,Z$15-1,1,1)),IF($E27&lt;&gt;1,IF(ISNUMBER(INDEX(Import.PLE,Detalhamento!$E27,Detalhamento!Z$15)),IF(INDEX(Import.PLE,Detalhamento!$E27,Detalhamento!Z$15)&lt;=mediçao,0,OFFSET(Import.PLQ,$A27-1,Z$15-1,1,1)),OFFSET(Import.PLQ,$A27-1,Z$15-1,1,1)),(1-[1]PLE!$AA$28)*OFFSET(Import.PLQ,$A27-1,Z$15-1,1,1))))</f>
        <v>0</v>
      </c>
      <c r="AA27" s="8">
        <f ca="1">IF(AA$13="",0,CHOOSE(Detalhamento.OpçãoServiços,OFFSET(Import.PLQ,$A27-1,AA$15-1,1,1),IF($E27&lt;&gt;1,IF(ISNUMBER(INDEX(Import.PLE,Detalhamento!$E27,Detalhamento!AA$15)),IF(INDEX(Import.PLE,Detalhamento!$E27,Detalhamento!AA$15)&lt;=mediçao,OFFSET(Import.PLQ,$A27-1,AA$15-1,1,1),0),0),[1]PLE!$AA$28*OFFSET(Import.PLQ,$A27-1,AA$15-1,1,1)),IF($E27&lt;&gt;1,IF(ISNUMBER(INDEX(Import.PLE,Detalhamento!$E27,Detalhamento!AA$15)),IF(INDEX(Import.PLE,Detalhamento!$E27,Detalhamento!AA$15)&lt;=mediçao,0,OFFSET(Import.PLQ,$A27-1,AA$15-1,1,1)),OFFSET(Import.PLQ,$A27-1,AA$15-1,1,1)),(1-[1]PLE!$AA$28)*OFFSET(Import.PLQ,$A27-1,AA$15-1,1,1))))</f>
        <v>0</v>
      </c>
      <c r="AB27" s="8">
        <f ca="1">IF(AB$13="",0,CHOOSE(Detalhamento.OpçãoServiços,OFFSET(Import.PLQ,$A27-1,AB$15-1,1,1),IF($E27&lt;&gt;1,IF(ISNUMBER(INDEX(Import.PLE,Detalhamento!$E27,Detalhamento!AB$15)),IF(INDEX(Import.PLE,Detalhamento!$E27,Detalhamento!AB$15)&lt;=mediçao,OFFSET(Import.PLQ,$A27-1,AB$15-1,1,1),0),0),[1]PLE!$AA$28*OFFSET(Import.PLQ,$A27-1,AB$15-1,1,1)),IF($E27&lt;&gt;1,IF(ISNUMBER(INDEX(Import.PLE,Detalhamento!$E27,Detalhamento!AB$15)),IF(INDEX(Import.PLE,Detalhamento!$E27,Detalhamento!AB$15)&lt;=mediçao,0,OFFSET(Import.PLQ,$A27-1,AB$15-1,1,1)),OFFSET(Import.PLQ,$A27-1,AB$15-1,1,1)),(1-[1]PLE!$AA$28)*OFFSET(Import.PLQ,$A27-1,AB$15-1,1,1))))</f>
        <v>0</v>
      </c>
      <c r="AC27" s="8">
        <f ca="1">IF(AC$13="",0,CHOOSE(Detalhamento.OpçãoServiços,OFFSET(Import.PLQ,$A27-1,AC$15-1,1,1),IF($E27&lt;&gt;1,IF(ISNUMBER(INDEX(Import.PLE,Detalhamento!$E27,Detalhamento!AC$15)),IF(INDEX(Import.PLE,Detalhamento!$E27,Detalhamento!AC$15)&lt;=mediçao,OFFSET(Import.PLQ,$A27-1,AC$15-1,1,1),0),0),[1]PLE!$AA$28*OFFSET(Import.PLQ,$A27-1,AC$15-1,1,1)),IF($E27&lt;&gt;1,IF(ISNUMBER(INDEX(Import.PLE,Detalhamento!$E27,Detalhamento!AC$15)),IF(INDEX(Import.PLE,Detalhamento!$E27,Detalhamento!AC$15)&lt;=mediçao,0,OFFSET(Import.PLQ,$A27-1,AC$15-1,1,1)),OFFSET(Import.PLQ,$A27-1,AC$15-1,1,1)),(1-[1]PLE!$AA$28)*OFFSET(Import.PLQ,$A27-1,AC$15-1,1,1))))</f>
        <v>0</v>
      </c>
      <c r="AD27" s="8">
        <f ca="1">IF(AD$13="",0,CHOOSE(Detalhamento.OpçãoServiços,OFFSET(Import.PLQ,$A27-1,AD$15-1,1,1),IF($E27&lt;&gt;1,IF(ISNUMBER(INDEX(Import.PLE,Detalhamento!$E27,Detalhamento!AD$15)),IF(INDEX(Import.PLE,Detalhamento!$E27,Detalhamento!AD$15)&lt;=mediçao,OFFSET(Import.PLQ,$A27-1,AD$15-1,1,1),0),0),[1]PLE!$AA$28*OFFSET(Import.PLQ,$A27-1,AD$15-1,1,1)),IF($E27&lt;&gt;1,IF(ISNUMBER(INDEX(Import.PLE,Detalhamento!$E27,Detalhamento!AD$15)),IF(INDEX(Import.PLE,Detalhamento!$E27,Detalhamento!AD$15)&lt;=mediçao,0,OFFSET(Import.PLQ,$A27-1,AD$15-1,1,1)),OFFSET(Import.PLQ,$A27-1,AD$15-1,1,1)),(1-[1]PLE!$AA$28)*OFFSET(Import.PLQ,$A27-1,AD$15-1,1,1))))</f>
        <v>0</v>
      </c>
      <c r="AE27" s="8">
        <f ca="1">IF(AE$13="",0,CHOOSE(Detalhamento.OpçãoServiços,OFFSET(Import.PLQ,$A27-1,AE$15-1,1,1),IF($E27&lt;&gt;1,IF(ISNUMBER(INDEX(Import.PLE,Detalhamento!$E27,Detalhamento!AE$15)),IF(INDEX(Import.PLE,Detalhamento!$E27,Detalhamento!AE$15)&lt;=mediçao,OFFSET(Import.PLQ,$A27-1,AE$15-1,1,1),0),0),[1]PLE!$AA$28*OFFSET(Import.PLQ,$A27-1,AE$15-1,1,1)),IF($E27&lt;&gt;1,IF(ISNUMBER(INDEX(Import.PLE,Detalhamento!$E27,Detalhamento!AE$15)),IF(INDEX(Import.PLE,Detalhamento!$E27,Detalhamento!AE$15)&lt;=mediçao,0,OFFSET(Import.PLQ,$A27-1,AE$15-1,1,1)),OFFSET(Import.PLQ,$A27-1,AE$15-1,1,1)),(1-[1]PLE!$AA$28)*OFFSET(Import.PLQ,$A27-1,AE$15-1,1,1))))</f>
        <v>0</v>
      </c>
      <c r="AF27" s="8">
        <f ca="1">IF(AF$13="",0,CHOOSE(Detalhamento.OpçãoServiços,OFFSET(Import.PLQ,$A27-1,AF$15-1,1,1),IF($E27&lt;&gt;1,IF(ISNUMBER(INDEX(Import.PLE,Detalhamento!$E27,Detalhamento!AF$15)),IF(INDEX(Import.PLE,Detalhamento!$E27,Detalhamento!AF$15)&lt;=mediçao,OFFSET(Import.PLQ,$A27-1,AF$15-1,1,1),0),0),[1]PLE!$AA$28*OFFSET(Import.PLQ,$A27-1,AF$15-1,1,1)),IF($E27&lt;&gt;1,IF(ISNUMBER(INDEX(Import.PLE,Detalhamento!$E27,Detalhamento!AF$15)),IF(INDEX(Import.PLE,Detalhamento!$E27,Detalhamento!AF$15)&lt;=mediçao,0,OFFSET(Import.PLQ,$A27-1,AF$15-1,1,1)),OFFSET(Import.PLQ,$A27-1,AF$15-1,1,1)),(1-[1]PLE!$AA$28)*OFFSET(Import.PLQ,$A27-1,AF$15-1,1,1))))</f>
        <v>0</v>
      </c>
      <c r="AG27" s="8">
        <f ca="1">IF(AG$13="",0,CHOOSE(Detalhamento.OpçãoServiços,OFFSET(Import.PLQ,$A27-1,AG$15-1,1,1),IF($E27&lt;&gt;1,IF(ISNUMBER(INDEX(Import.PLE,Detalhamento!$E27,Detalhamento!AG$15)),IF(INDEX(Import.PLE,Detalhamento!$E27,Detalhamento!AG$15)&lt;=mediçao,OFFSET(Import.PLQ,$A27-1,AG$15-1,1,1),0),0),[1]PLE!$AA$28*OFFSET(Import.PLQ,$A27-1,AG$15-1,1,1)),IF($E27&lt;&gt;1,IF(ISNUMBER(INDEX(Import.PLE,Detalhamento!$E27,Detalhamento!AG$15)),IF(INDEX(Import.PLE,Detalhamento!$E27,Detalhamento!AG$15)&lt;=mediçao,0,OFFSET(Import.PLQ,$A27-1,AG$15-1,1,1)),OFFSET(Import.PLQ,$A27-1,AG$15-1,1,1)),(1-[1]PLE!$AA$28)*OFFSET(Import.PLQ,$A27-1,AG$15-1,1,1))))</f>
        <v>0</v>
      </c>
      <c r="AH27" s="8">
        <f ca="1">IF(AH$13="",0,CHOOSE(Detalhamento.OpçãoServiços,OFFSET(Import.PLQ,$A27-1,AH$15-1,1,1),IF($E27&lt;&gt;1,IF(ISNUMBER(INDEX(Import.PLE,Detalhamento!$E27,Detalhamento!AH$15)),IF(INDEX(Import.PLE,Detalhamento!$E27,Detalhamento!AH$15)&lt;=mediçao,OFFSET(Import.PLQ,$A27-1,AH$15-1,1,1),0),0),[1]PLE!$AA$28*OFFSET(Import.PLQ,$A27-1,AH$15-1,1,1)),IF($E27&lt;&gt;1,IF(ISNUMBER(INDEX(Import.PLE,Detalhamento!$E27,Detalhamento!AH$15)),IF(INDEX(Import.PLE,Detalhamento!$E27,Detalhamento!AH$15)&lt;=mediçao,0,OFFSET(Import.PLQ,$A27-1,AH$15-1,1,1)),OFFSET(Import.PLQ,$A27-1,AH$15-1,1,1)),(1-[1]PLE!$AA$28)*OFFSET(Import.PLQ,$A27-1,AH$15-1,1,1))))</f>
        <v>0</v>
      </c>
      <c r="AI27" s="8">
        <f ca="1">IF(AI$13="",0,CHOOSE(Detalhamento.OpçãoServiços,OFFSET(Import.PLQ,$A27-1,AI$15-1,1,1),IF($E27&lt;&gt;1,IF(ISNUMBER(INDEX(Import.PLE,Detalhamento!$E27,Detalhamento!AI$15)),IF(INDEX(Import.PLE,Detalhamento!$E27,Detalhamento!AI$15)&lt;=mediçao,OFFSET(Import.PLQ,$A27-1,AI$15-1,1,1),0),0),[1]PLE!$AA$28*OFFSET(Import.PLQ,$A27-1,AI$15-1,1,1)),IF($E27&lt;&gt;1,IF(ISNUMBER(INDEX(Import.PLE,Detalhamento!$E27,Detalhamento!AI$15)),IF(INDEX(Import.PLE,Detalhamento!$E27,Detalhamento!AI$15)&lt;=mediçao,0,OFFSET(Import.PLQ,$A27-1,AI$15-1,1,1)),OFFSET(Import.PLQ,$A27-1,AI$15-1,1,1)),(1-[1]PLE!$AA$28)*OFFSET(Import.PLQ,$A27-1,AI$15-1,1,1))))</f>
        <v>0</v>
      </c>
      <c r="AJ27" s="8">
        <f ca="1">IF(AJ$13="",0,CHOOSE(Detalhamento.OpçãoServiços,OFFSET(Import.PLQ,$A27-1,AJ$15-1,1,1),IF($E27&lt;&gt;1,IF(ISNUMBER(INDEX(Import.PLE,Detalhamento!$E27,Detalhamento!AJ$15)),IF(INDEX(Import.PLE,Detalhamento!$E27,Detalhamento!AJ$15)&lt;=mediçao,OFFSET(Import.PLQ,$A27-1,AJ$15-1,1,1),0),0),[1]PLE!$AA$28*OFFSET(Import.PLQ,$A27-1,AJ$15-1,1,1)),IF($E27&lt;&gt;1,IF(ISNUMBER(INDEX(Import.PLE,Detalhamento!$E27,Detalhamento!AJ$15)),IF(INDEX(Import.PLE,Detalhamento!$E27,Detalhamento!AJ$15)&lt;=mediçao,0,OFFSET(Import.PLQ,$A27-1,AJ$15-1,1,1)),OFFSET(Import.PLQ,$A27-1,AJ$15-1,1,1)),(1-[1]PLE!$AA$28)*OFFSET(Import.PLQ,$A27-1,AJ$15-1,1,1))))</f>
        <v>0</v>
      </c>
      <c r="AK27" s="8">
        <f ca="1">IF(AK$13="",0,CHOOSE(Detalhamento.OpçãoServiços,OFFSET(Import.PLQ,$A27-1,AK$15-1,1,1),IF($E27&lt;&gt;1,IF(ISNUMBER(INDEX(Import.PLE,Detalhamento!$E27,Detalhamento!AK$15)),IF(INDEX(Import.PLE,Detalhamento!$E27,Detalhamento!AK$15)&lt;=mediçao,OFFSET(Import.PLQ,$A27-1,AK$15-1,1,1),0),0),[1]PLE!$AA$28*OFFSET(Import.PLQ,$A27-1,AK$15-1,1,1)),IF($E27&lt;&gt;1,IF(ISNUMBER(INDEX(Import.PLE,Detalhamento!$E27,Detalhamento!AK$15)),IF(INDEX(Import.PLE,Detalhamento!$E27,Detalhamento!AK$15)&lt;=mediçao,0,OFFSET(Import.PLQ,$A27-1,AK$15-1,1,1)),OFFSET(Import.PLQ,$A27-1,AK$15-1,1,1)),(1-[1]PLE!$AA$28)*OFFSET(Import.PLQ,$A27-1,AK$15-1,1,1))))</f>
        <v>0</v>
      </c>
      <c r="AL27" s="8">
        <f ca="1">IF(AL$13="",0,CHOOSE(Detalhamento.OpçãoServiços,OFFSET(Import.PLQ,$A27-1,AL$15-1,1,1),IF($E27&lt;&gt;1,IF(ISNUMBER(INDEX(Import.PLE,Detalhamento!$E27,Detalhamento!AL$15)),IF(INDEX(Import.PLE,Detalhamento!$E27,Detalhamento!AL$15)&lt;=mediçao,OFFSET(Import.PLQ,$A27-1,AL$15-1,1,1),0),0),[1]PLE!$AA$28*OFFSET(Import.PLQ,$A27-1,AL$15-1,1,1)),IF($E27&lt;&gt;1,IF(ISNUMBER(INDEX(Import.PLE,Detalhamento!$E27,Detalhamento!AL$15)),IF(INDEX(Import.PLE,Detalhamento!$E27,Detalhamento!AL$15)&lt;=mediçao,0,OFFSET(Import.PLQ,$A27-1,AL$15-1,1,1)),OFFSET(Import.PLQ,$A27-1,AL$15-1,1,1)),(1-[1]PLE!$AA$28)*OFFSET(Import.PLQ,$A27-1,AL$15-1,1,1))))</f>
        <v>0</v>
      </c>
      <c r="AM27" s="8">
        <f ca="1">IF(AM$13="",0,CHOOSE(Detalhamento.OpçãoServiços,OFFSET(Import.PLQ,$A27-1,AM$15-1,1,1),IF($E27&lt;&gt;1,IF(ISNUMBER(INDEX(Import.PLE,Detalhamento!$E27,Detalhamento!AM$15)),IF(INDEX(Import.PLE,Detalhamento!$E27,Detalhamento!AM$15)&lt;=mediçao,OFFSET(Import.PLQ,$A27-1,AM$15-1,1,1),0),0),[1]PLE!$AA$28*OFFSET(Import.PLQ,$A27-1,AM$15-1,1,1)),IF($E27&lt;&gt;1,IF(ISNUMBER(INDEX(Import.PLE,Detalhamento!$E27,Detalhamento!AM$15)),IF(INDEX(Import.PLE,Detalhamento!$E27,Detalhamento!AM$15)&lt;=mediçao,0,OFFSET(Import.PLQ,$A27-1,AM$15-1,1,1)),OFFSET(Import.PLQ,$A27-1,AM$15-1,1,1)),(1-[1]PLE!$AA$28)*OFFSET(Import.PLQ,$A27-1,AM$15-1,1,1))))</f>
        <v>0</v>
      </c>
      <c r="AN27" s="8">
        <f ca="1">IF(AN$13="",0,CHOOSE(Detalhamento.OpçãoServiços,OFFSET(Import.PLQ,$A27-1,AN$15-1,1,1),IF($E27&lt;&gt;1,IF(ISNUMBER(INDEX(Import.PLE,Detalhamento!$E27,Detalhamento!AN$15)),IF(INDEX(Import.PLE,Detalhamento!$E27,Detalhamento!AN$15)&lt;=mediçao,OFFSET(Import.PLQ,$A27-1,AN$15-1,1,1),0),0),[1]PLE!$AA$28*OFFSET(Import.PLQ,$A27-1,AN$15-1,1,1)),IF($E27&lt;&gt;1,IF(ISNUMBER(INDEX(Import.PLE,Detalhamento!$E27,Detalhamento!AN$15)),IF(INDEX(Import.PLE,Detalhamento!$E27,Detalhamento!AN$15)&lt;=mediçao,0,OFFSET(Import.PLQ,$A27-1,AN$15-1,1,1)),OFFSET(Import.PLQ,$A27-1,AN$15-1,1,1)),(1-[1]PLE!$AA$28)*OFFSET(Import.PLQ,$A27-1,AN$15-1,1,1))))</f>
        <v>0</v>
      </c>
      <c r="AO27" s="8">
        <f ca="1">IF(AO$13="",0,CHOOSE(Detalhamento.OpçãoServiços,OFFSET(Import.PLQ,$A27-1,AO$15-1,1,1),IF($E27&lt;&gt;1,IF(ISNUMBER(INDEX(Import.PLE,Detalhamento!$E27,Detalhamento!AO$15)),IF(INDEX(Import.PLE,Detalhamento!$E27,Detalhamento!AO$15)&lt;=mediçao,OFFSET(Import.PLQ,$A27-1,AO$15-1,1,1),0),0),[1]PLE!$AA$28*OFFSET(Import.PLQ,$A27-1,AO$15-1,1,1)),IF($E27&lt;&gt;1,IF(ISNUMBER(INDEX(Import.PLE,Detalhamento!$E27,Detalhamento!AO$15)),IF(INDEX(Import.PLE,Detalhamento!$E27,Detalhamento!AO$15)&lt;=mediçao,0,OFFSET(Import.PLQ,$A27-1,AO$15-1,1,1)),OFFSET(Import.PLQ,$A27-1,AO$15-1,1,1)),(1-[1]PLE!$AA$28)*OFFSET(Import.PLQ,$A27-1,AO$15-1,1,1))))</f>
        <v>0</v>
      </c>
      <c r="AP27" s="8">
        <f ca="1">IF(AP$13="",0,CHOOSE(Detalhamento.OpçãoServiços,OFFSET(Import.PLQ,$A27-1,AP$15-1,1,1),IF($E27&lt;&gt;1,IF(ISNUMBER(INDEX(Import.PLE,Detalhamento!$E27,Detalhamento!AP$15)),IF(INDEX(Import.PLE,Detalhamento!$E27,Detalhamento!AP$15)&lt;=mediçao,OFFSET(Import.PLQ,$A27-1,AP$15-1,1,1),0),0),[1]PLE!$AA$28*OFFSET(Import.PLQ,$A27-1,AP$15-1,1,1)),IF($E27&lt;&gt;1,IF(ISNUMBER(INDEX(Import.PLE,Detalhamento!$E27,Detalhamento!AP$15)),IF(INDEX(Import.PLE,Detalhamento!$E27,Detalhamento!AP$15)&lt;=mediçao,0,OFFSET(Import.PLQ,$A27-1,AP$15-1,1,1)),OFFSET(Import.PLQ,$A27-1,AP$15-1,1,1)),(1-[1]PLE!$AA$28)*OFFSET(Import.PLQ,$A27-1,AP$15-1,1,1))))</f>
        <v>0</v>
      </c>
      <c r="AQ27" s="8">
        <f ca="1">IF(AQ$13="",0,CHOOSE(Detalhamento.OpçãoServiços,OFFSET(Import.PLQ,$A27-1,AQ$15-1,1,1),IF($E27&lt;&gt;1,IF(ISNUMBER(INDEX(Import.PLE,Detalhamento!$E27,Detalhamento!AQ$15)),IF(INDEX(Import.PLE,Detalhamento!$E27,Detalhamento!AQ$15)&lt;=mediçao,OFFSET(Import.PLQ,$A27-1,AQ$15-1,1,1),0),0),[1]PLE!$AA$28*OFFSET(Import.PLQ,$A27-1,AQ$15-1,1,1)),IF($E27&lt;&gt;1,IF(ISNUMBER(INDEX(Import.PLE,Detalhamento!$E27,Detalhamento!AQ$15)),IF(INDEX(Import.PLE,Detalhamento!$E27,Detalhamento!AQ$15)&lt;=mediçao,0,OFFSET(Import.PLQ,$A27-1,AQ$15-1,1,1)),OFFSET(Import.PLQ,$A27-1,AQ$15-1,1,1)),(1-[1]PLE!$AA$28)*OFFSET(Import.PLQ,$A27-1,AQ$15-1,1,1))))</f>
        <v>0</v>
      </c>
      <c r="AR27" s="8">
        <f ca="1">IF(AR$13="",0,CHOOSE(Detalhamento.OpçãoServiços,OFFSET(Import.PLQ,$A27-1,AR$15-1,1,1),IF($E27&lt;&gt;1,IF(ISNUMBER(INDEX(Import.PLE,Detalhamento!$E27,Detalhamento!AR$15)),IF(INDEX(Import.PLE,Detalhamento!$E27,Detalhamento!AR$15)&lt;=mediçao,OFFSET(Import.PLQ,$A27-1,AR$15-1,1,1),0),0),[1]PLE!$AA$28*OFFSET(Import.PLQ,$A27-1,AR$15-1,1,1)),IF($E27&lt;&gt;1,IF(ISNUMBER(INDEX(Import.PLE,Detalhamento!$E27,Detalhamento!AR$15)),IF(INDEX(Import.PLE,Detalhamento!$E27,Detalhamento!AR$15)&lt;=mediçao,0,OFFSET(Import.PLQ,$A27-1,AR$15-1,1,1)),OFFSET(Import.PLQ,$A27-1,AR$15-1,1,1)),(1-[1]PLE!$AA$28)*OFFSET(Import.PLQ,$A27-1,AR$15-1,1,1))))</f>
        <v>0</v>
      </c>
      <c r="AS27" s="8">
        <f ca="1">IF(AS$13="",0,CHOOSE(Detalhamento.OpçãoServiços,OFFSET(Import.PLQ,$A27-1,AS$15-1,1,1),IF($E27&lt;&gt;1,IF(ISNUMBER(INDEX(Import.PLE,Detalhamento!$E27,Detalhamento!AS$15)),IF(INDEX(Import.PLE,Detalhamento!$E27,Detalhamento!AS$15)&lt;=mediçao,OFFSET(Import.PLQ,$A27-1,AS$15-1,1,1),0),0),[1]PLE!$AA$28*OFFSET(Import.PLQ,$A27-1,AS$15-1,1,1)),IF($E27&lt;&gt;1,IF(ISNUMBER(INDEX(Import.PLE,Detalhamento!$E27,Detalhamento!AS$15)),IF(INDEX(Import.PLE,Detalhamento!$E27,Detalhamento!AS$15)&lt;=mediçao,0,OFFSET(Import.PLQ,$A27-1,AS$15-1,1,1)),OFFSET(Import.PLQ,$A27-1,AS$15-1,1,1)),(1-[1]PLE!$AA$28)*OFFSET(Import.PLQ,$A27-1,AS$15-1,1,1))))</f>
        <v>0</v>
      </c>
      <c r="AT27" s="8">
        <f ca="1">IF(AT$13="",0,CHOOSE(Detalhamento.OpçãoServiços,OFFSET(Import.PLQ,$A27-1,AT$15-1,1,1),IF($E27&lt;&gt;1,IF(ISNUMBER(INDEX(Import.PLE,Detalhamento!$E27,Detalhamento!AT$15)),IF(INDEX(Import.PLE,Detalhamento!$E27,Detalhamento!AT$15)&lt;=mediçao,OFFSET(Import.PLQ,$A27-1,AT$15-1,1,1),0),0),[1]PLE!$AA$28*OFFSET(Import.PLQ,$A27-1,AT$15-1,1,1)),IF($E27&lt;&gt;1,IF(ISNUMBER(INDEX(Import.PLE,Detalhamento!$E27,Detalhamento!AT$15)),IF(INDEX(Import.PLE,Detalhamento!$E27,Detalhamento!AT$15)&lt;=mediçao,0,OFFSET(Import.PLQ,$A27-1,AT$15-1,1,1)),OFFSET(Import.PLQ,$A27-1,AT$15-1,1,1)),(1-[1]PLE!$AA$28)*OFFSET(Import.PLQ,$A27-1,AT$15-1,1,1))))</f>
        <v>0</v>
      </c>
      <c r="AU27" s="8">
        <f ca="1">IF(AU$13="",0,CHOOSE(Detalhamento.OpçãoServiços,OFFSET(Import.PLQ,$A27-1,AU$15-1,1,1),IF($E27&lt;&gt;1,IF(ISNUMBER(INDEX(Import.PLE,Detalhamento!$E27,Detalhamento!AU$15)),IF(INDEX(Import.PLE,Detalhamento!$E27,Detalhamento!AU$15)&lt;=mediçao,OFFSET(Import.PLQ,$A27-1,AU$15-1,1,1),0),0),[1]PLE!$AA$28*OFFSET(Import.PLQ,$A27-1,AU$15-1,1,1)),IF($E27&lt;&gt;1,IF(ISNUMBER(INDEX(Import.PLE,Detalhamento!$E27,Detalhamento!AU$15)),IF(INDEX(Import.PLE,Detalhamento!$E27,Detalhamento!AU$15)&lt;=mediçao,0,OFFSET(Import.PLQ,$A27-1,AU$15-1,1,1)),OFFSET(Import.PLQ,$A27-1,AU$15-1,1,1)),(1-[1]PLE!$AA$28)*OFFSET(Import.PLQ,$A27-1,AU$15-1,1,1))))</f>
        <v>0</v>
      </c>
      <c r="AV27" s="8">
        <f ca="1">IF(AV$13="",0,CHOOSE(Detalhamento.OpçãoServiços,OFFSET(Import.PLQ,$A27-1,AV$15-1,1,1),IF($E27&lt;&gt;1,IF(ISNUMBER(INDEX(Import.PLE,Detalhamento!$E27,Detalhamento!AV$15)),IF(INDEX(Import.PLE,Detalhamento!$E27,Detalhamento!AV$15)&lt;=mediçao,OFFSET(Import.PLQ,$A27-1,AV$15-1,1,1),0),0),[1]PLE!$AA$28*OFFSET(Import.PLQ,$A27-1,AV$15-1,1,1)),IF($E27&lt;&gt;1,IF(ISNUMBER(INDEX(Import.PLE,Detalhamento!$E27,Detalhamento!AV$15)),IF(INDEX(Import.PLE,Detalhamento!$E27,Detalhamento!AV$15)&lt;=mediçao,0,OFFSET(Import.PLQ,$A27-1,AV$15-1,1,1)),OFFSET(Import.PLQ,$A27-1,AV$15-1,1,1)),(1-[1]PLE!$AA$28)*OFFSET(Import.PLQ,$A27-1,AV$15-1,1,1))))</f>
        <v>0</v>
      </c>
      <c r="AW27" s="8">
        <f ca="1">IF(AW$13="",0,CHOOSE(Detalhamento.OpçãoServiços,OFFSET(Import.PLQ,$A27-1,AW$15-1,1,1),IF($E27&lt;&gt;1,IF(ISNUMBER(INDEX(Import.PLE,Detalhamento!$E27,Detalhamento!AW$15)),IF(INDEX(Import.PLE,Detalhamento!$E27,Detalhamento!AW$15)&lt;=mediçao,OFFSET(Import.PLQ,$A27-1,AW$15-1,1,1),0),0),[1]PLE!$AA$28*OFFSET(Import.PLQ,$A27-1,AW$15-1,1,1)),IF($E27&lt;&gt;1,IF(ISNUMBER(INDEX(Import.PLE,Detalhamento!$E27,Detalhamento!AW$15)),IF(INDEX(Import.PLE,Detalhamento!$E27,Detalhamento!AW$15)&lt;=mediçao,0,OFFSET(Import.PLQ,$A27-1,AW$15-1,1,1)),OFFSET(Import.PLQ,$A27-1,AW$15-1,1,1)),(1-[1]PLE!$AA$28)*OFFSET(Import.PLQ,$A27-1,AW$15-1,1,1))))</f>
        <v>0</v>
      </c>
      <c r="AX27" s="8">
        <f ca="1">IF(AX$13="",0,CHOOSE(Detalhamento.OpçãoServiços,OFFSET(Import.PLQ,$A27-1,AX$15-1,1,1),IF($E27&lt;&gt;1,IF(ISNUMBER(INDEX(Import.PLE,Detalhamento!$E27,Detalhamento!AX$15)),IF(INDEX(Import.PLE,Detalhamento!$E27,Detalhamento!AX$15)&lt;=mediçao,OFFSET(Import.PLQ,$A27-1,AX$15-1,1,1),0),0),[1]PLE!$AA$28*OFFSET(Import.PLQ,$A27-1,AX$15-1,1,1)),IF($E27&lt;&gt;1,IF(ISNUMBER(INDEX(Import.PLE,Detalhamento!$E27,Detalhamento!AX$15)),IF(INDEX(Import.PLE,Detalhamento!$E27,Detalhamento!AX$15)&lt;=mediçao,0,OFFSET(Import.PLQ,$A27-1,AX$15-1,1,1)),OFFSET(Import.PLQ,$A27-1,AX$15-1,1,1)),(1-[1]PLE!$AA$28)*OFFSET(Import.PLQ,$A27-1,AX$15-1,1,1))))</f>
        <v>0</v>
      </c>
      <c r="AY27" s="8">
        <f ca="1">IF(AY$13="",0,CHOOSE(Detalhamento.OpçãoServiços,OFFSET(Import.PLQ,$A27-1,AY$15-1,1,1),IF($E27&lt;&gt;1,IF(ISNUMBER(INDEX(Import.PLE,Detalhamento!$E27,Detalhamento!AY$15)),IF(INDEX(Import.PLE,Detalhamento!$E27,Detalhamento!AY$15)&lt;=mediçao,OFFSET(Import.PLQ,$A27-1,AY$15-1,1,1),0),0),[1]PLE!$AA$28*OFFSET(Import.PLQ,$A27-1,AY$15-1,1,1)),IF($E27&lt;&gt;1,IF(ISNUMBER(INDEX(Import.PLE,Detalhamento!$E27,Detalhamento!AY$15)),IF(INDEX(Import.PLE,Detalhamento!$E27,Detalhamento!AY$15)&lt;=mediçao,0,OFFSET(Import.PLQ,$A27-1,AY$15-1,1,1)),OFFSET(Import.PLQ,$A27-1,AY$15-1,1,1)),(1-[1]PLE!$AA$28)*OFFSET(Import.PLQ,$A27-1,AY$15-1,1,1))))</f>
        <v>0</v>
      </c>
      <c r="AZ27" s="8">
        <f ca="1">IF(AZ$13="",0,CHOOSE(Detalhamento.OpçãoServiços,OFFSET(Import.PLQ,$A27-1,AZ$15-1,1,1),IF($E27&lt;&gt;1,IF(ISNUMBER(INDEX(Import.PLE,Detalhamento!$E27,Detalhamento!AZ$15)),IF(INDEX(Import.PLE,Detalhamento!$E27,Detalhamento!AZ$15)&lt;=mediçao,OFFSET(Import.PLQ,$A27-1,AZ$15-1,1,1),0),0),[1]PLE!$AA$28*OFFSET(Import.PLQ,$A27-1,AZ$15-1,1,1)),IF($E27&lt;&gt;1,IF(ISNUMBER(INDEX(Import.PLE,Detalhamento!$E27,Detalhamento!AZ$15)),IF(INDEX(Import.PLE,Detalhamento!$E27,Detalhamento!AZ$15)&lt;=mediçao,0,OFFSET(Import.PLQ,$A27-1,AZ$15-1,1,1)),OFFSET(Import.PLQ,$A27-1,AZ$15-1,1,1)),(1-[1]PLE!$AA$28)*OFFSET(Import.PLQ,$A27-1,AZ$15-1,1,1))))</f>
        <v>0</v>
      </c>
      <c r="BA27" s="8">
        <f ca="1">IF(BA$13="",0,CHOOSE(Detalhamento.OpçãoServiços,OFFSET(Import.PLQ,$A27-1,BA$15-1,1,1),IF($E27&lt;&gt;1,IF(ISNUMBER(INDEX(Import.PLE,Detalhamento!$E27,Detalhamento!BA$15)),IF(INDEX(Import.PLE,Detalhamento!$E27,Detalhamento!BA$15)&lt;=mediçao,OFFSET(Import.PLQ,$A27-1,BA$15-1,1,1),0),0),[1]PLE!$AA$28*OFFSET(Import.PLQ,$A27-1,BA$15-1,1,1)),IF($E27&lt;&gt;1,IF(ISNUMBER(INDEX(Import.PLE,Detalhamento!$E27,Detalhamento!BA$15)),IF(INDEX(Import.PLE,Detalhamento!$E27,Detalhamento!BA$15)&lt;=mediçao,0,OFFSET(Import.PLQ,$A27-1,BA$15-1,1,1)),OFFSET(Import.PLQ,$A27-1,BA$15-1,1,1)),(1-[1]PLE!$AA$28)*OFFSET(Import.PLQ,$A27-1,BA$15-1,1,1))))</f>
        <v>0</v>
      </c>
      <c r="BB27" s="8">
        <f ca="1">IF(BB$13="",0,CHOOSE(Detalhamento.OpçãoServiços,OFFSET(Import.PLQ,$A27-1,BB$15-1,1,1),IF($E27&lt;&gt;1,IF(ISNUMBER(INDEX(Import.PLE,Detalhamento!$E27,Detalhamento!BB$15)),IF(INDEX(Import.PLE,Detalhamento!$E27,Detalhamento!BB$15)&lt;=mediçao,OFFSET(Import.PLQ,$A27-1,BB$15-1,1,1),0),0),[1]PLE!$AA$28*OFFSET(Import.PLQ,$A27-1,BB$15-1,1,1)),IF($E27&lt;&gt;1,IF(ISNUMBER(INDEX(Import.PLE,Detalhamento!$E27,Detalhamento!BB$15)),IF(INDEX(Import.PLE,Detalhamento!$E27,Detalhamento!BB$15)&lt;=mediçao,0,OFFSET(Import.PLQ,$A27-1,BB$15-1,1,1)),OFFSET(Import.PLQ,$A27-1,BB$15-1,1,1)),(1-[1]PLE!$AA$28)*OFFSET(Import.PLQ,$A27-1,BB$15-1,1,1))))</f>
        <v>0</v>
      </c>
      <c r="BC27" s="8">
        <f ca="1">IF(BC$13="",0,CHOOSE(Detalhamento.OpçãoServiços,OFFSET(Import.PLQ,$A27-1,BC$15-1,1,1),IF($E27&lt;&gt;1,IF(ISNUMBER(INDEX(Import.PLE,Detalhamento!$E27,Detalhamento!BC$15)),IF(INDEX(Import.PLE,Detalhamento!$E27,Detalhamento!BC$15)&lt;=mediçao,OFFSET(Import.PLQ,$A27-1,BC$15-1,1,1),0),0),[1]PLE!$AA$28*OFFSET(Import.PLQ,$A27-1,BC$15-1,1,1)),IF($E27&lt;&gt;1,IF(ISNUMBER(INDEX(Import.PLE,Detalhamento!$E27,Detalhamento!BC$15)),IF(INDEX(Import.PLE,Detalhamento!$E27,Detalhamento!BC$15)&lt;=mediçao,0,OFFSET(Import.PLQ,$A27-1,BC$15-1,1,1)),OFFSET(Import.PLQ,$A27-1,BC$15-1,1,1)),(1-[1]PLE!$AA$28)*OFFSET(Import.PLQ,$A27-1,BC$15-1,1,1))))</f>
        <v>0</v>
      </c>
      <c r="BD27" s="8">
        <f ca="1">IF(BD$13="",0,CHOOSE(Detalhamento.OpçãoServiços,OFFSET(Import.PLQ,$A27-1,BD$15-1,1,1),IF($E27&lt;&gt;1,IF(ISNUMBER(INDEX(Import.PLE,Detalhamento!$E27,Detalhamento!BD$15)),IF(INDEX(Import.PLE,Detalhamento!$E27,Detalhamento!BD$15)&lt;=mediçao,OFFSET(Import.PLQ,$A27-1,BD$15-1,1,1),0),0),[1]PLE!$AA$28*OFFSET(Import.PLQ,$A27-1,BD$15-1,1,1)),IF($E27&lt;&gt;1,IF(ISNUMBER(INDEX(Import.PLE,Detalhamento!$E27,Detalhamento!BD$15)),IF(INDEX(Import.PLE,Detalhamento!$E27,Detalhamento!BD$15)&lt;=mediçao,0,OFFSET(Import.PLQ,$A27-1,BD$15-1,1,1)),OFFSET(Import.PLQ,$A27-1,BD$15-1,1,1)),(1-[1]PLE!$AA$28)*OFFSET(Import.PLQ,$A27-1,BD$15-1,1,1))))</f>
        <v>0</v>
      </c>
      <c r="BE27" s="8">
        <f ca="1">IF(BE$13="",0,CHOOSE(Detalhamento.OpçãoServiços,OFFSET(Import.PLQ,$A27-1,BE$15-1,1,1),IF($E27&lt;&gt;1,IF(ISNUMBER(INDEX(Import.PLE,Detalhamento!$E27,Detalhamento!BE$15)),IF(INDEX(Import.PLE,Detalhamento!$E27,Detalhamento!BE$15)&lt;=mediçao,OFFSET(Import.PLQ,$A27-1,BE$15-1,1,1),0),0),[1]PLE!$AA$28*OFFSET(Import.PLQ,$A27-1,BE$15-1,1,1)),IF($E27&lt;&gt;1,IF(ISNUMBER(INDEX(Import.PLE,Detalhamento!$E27,Detalhamento!BE$15)),IF(INDEX(Import.PLE,Detalhamento!$E27,Detalhamento!BE$15)&lt;=mediçao,0,OFFSET(Import.PLQ,$A27-1,BE$15-1,1,1)),OFFSET(Import.PLQ,$A27-1,BE$15-1,1,1)),(1-[1]PLE!$AA$28)*OFFSET(Import.PLQ,$A27-1,BE$15-1,1,1))))</f>
        <v>0</v>
      </c>
      <c r="BF27" s="8">
        <f ca="1">IF(BF$13="",0,CHOOSE(Detalhamento.OpçãoServiços,OFFSET(Import.PLQ,$A27-1,BF$15-1,1,1),IF($E27&lt;&gt;1,IF(ISNUMBER(INDEX(Import.PLE,Detalhamento!$E27,Detalhamento!BF$15)),IF(INDEX(Import.PLE,Detalhamento!$E27,Detalhamento!BF$15)&lt;=mediçao,OFFSET(Import.PLQ,$A27-1,BF$15-1,1,1),0),0),[1]PLE!$AA$28*OFFSET(Import.PLQ,$A27-1,BF$15-1,1,1)),IF($E27&lt;&gt;1,IF(ISNUMBER(INDEX(Import.PLE,Detalhamento!$E27,Detalhamento!BF$15)),IF(INDEX(Import.PLE,Detalhamento!$E27,Detalhamento!BF$15)&lt;=mediçao,0,OFFSET(Import.PLQ,$A27-1,BF$15-1,1,1)),OFFSET(Import.PLQ,$A27-1,BF$15-1,1,1)),(1-[1]PLE!$AA$28)*OFFSET(Import.PLQ,$A27-1,BF$15-1,1,1))))</f>
        <v>0</v>
      </c>
      <c r="BG27" s="8">
        <f ca="1">IF(BG$13="",0,CHOOSE(Detalhamento.OpçãoServiços,OFFSET(Import.PLQ,$A27-1,BG$15-1,1,1),IF($E27&lt;&gt;1,IF(ISNUMBER(INDEX(Import.PLE,Detalhamento!$E27,Detalhamento!BG$15)),IF(INDEX(Import.PLE,Detalhamento!$E27,Detalhamento!BG$15)&lt;=mediçao,OFFSET(Import.PLQ,$A27-1,BG$15-1,1,1),0),0),[1]PLE!$AA$28*OFFSET(Import.PLQ,$A27-1,BG$15-1,1,1)),IF($E27&lt;&gt;1,IF(ISNUMBER(INDEX(Import.PLE,Detalhamento!$E27,Detalhamento!BG$15)),IF(INDEX(Import.PLE,Detalhamento!$E27,Detalhamento!BG$15)&lt;=mediçao,0,OFFSET(Import.PLQ,$A27-1,BG$15-1,1,1)),OFFSET(Import.PLQ,$A27-1,BG$15-1,1,1)),(1-[1]PLE!$AA$28)*OFFSET(Import.PLQ,$A27-1,BG$15-1,1,1))))</f>
        <v>0</v>
      </c>
      <c r="BH27" s="8">
        <f ca="1">IF(BH$13="",0,CHOOSE(Detalhamento.OpçãoServiços,OFFSET(Import.PLQ,$A27-1,BH$15-1,1,1),IF($E27&lt;&gt;1,IF(ISNUMBER(INDEX(Import.PLE,Detalhamento!$E27,Detalhamento!BH$15)),IF(INDEX(Import.PLE,Detalhamento!$E27,Detalhamento!BH$15)&lt;=mediçao,OFFSET(Import.PLQ,$A27-1,BH$15-1,1,1),0),0),[1]PLE!$AA$28*OFFSET(Import.PLQ,$A27-1,BH$15-1,1,1)),IF($E27&lt;&gt;1,IF(ISNUMBER(INDEX(Import.PLE,Detalhamento!$E27,Detalhamento!BH$15)),IF(INDEX(Import.PLE,Detalhamento!$E27,Detalhamento!BH$15)&lt;=mediçao,0,OFFSET(Import.PLQ,$A27-1,BH$15-1,1,1)),OFFSET(Import.PLQ,$A27-1,BH$15-1,1,1)),(1-[1]PLE!$AA$28)*OFFSET(Import.PLQ,$A27-1,BH$15-1,1,1))))</f>
        <v>0</v>
      </c>
      <c r="BI27" s="8">
        <f ca="1">IF(BI$13="",0,CHOOSE(Detalhamento.OpçãoServiços,OFFSET(Import.PLQ,$A27-1,BI$15-1,1,1),IF($E27&lt;&gt;1,IF(ISNUMBER(INDEX(Import.PLE,Detalhamento!$E27,Detalhamento!BI$15)),IF(INDEX(Import.PLE,Detalhamento!$E27,Detalhamento!BI$15)&lt;=mediçao,OFFSET(Import.PLQ,$A27-1,BI$15-1,1,1),0),0),[1]PLE!$AA$28*OFFSET(Import.PLQ,$A27-1,BI$15-1,1,1)),IF($E27&lt;&gt;1,IF(ISNUMBER(INDEX(Import.PLE,Detalhamento!$E27,Detalhamento!BI$15)),IF(INDEX(Import.PLE,Detalhamento!$E27,Detalhamento!BI$15)&lt;=mediçao,0,OFFSET(Import.PLQ,$A27-1,BI$15-1,1,1)),OFFSET(Import.PLQ,$A27-1,BI$15-1,1,1)),(1-[1]PLE!$AA$28)*OFFSET(Import.PLQ,$A27-1,BI$15-1,1,1))))</f>
        <v>0</v>
      </c>
    </row>
    <row r="28" spans="1:61" ht="33.75" x14ac:dyDescent="0.2">
      <c r="A28" s="1">
        <v>14</v>
      </c>
      <c r="B28" s="2" t="str">
        <f t="shared" ca="1" si="2"/>
        <v>Serviço</v>
      </c>
      <c r="E28" s="3">
        <f t="shared" ca="1" si="3"/>
        <v>2</v>
      </c>
      <c r="F28" s="5">
        <f t="shared" ca="1" si="4"/>
        <v>20014</v>
      </c>
      <c r="G28" s="5" t="str">
        <f t="shared" ca="1" si="5"/>
        <v>2.11</v>
      </c>
      <c r="H28" s="6" t="str">
        <f t="shared" ca="1" si="5"/>
        <v>MONTAGEM E DESMONTAGEM DE FÔRMA DE VIGA, ESCORAMENTO COM PONTALETE DE M2 MADEIRA, PÉ-DIREITO SIMPLES, EM MADEIRA SERRADA, 4 UTILIZAÇÕES. AF_12/2015</v>
      </c>
      <c r="I28" s="7" t="str">
        <f t="shared" ca="1" si="6"/>
        <v>M²</v>
      </c>
      <c r="J28" s="8">
        <f t="shared" ca="1" si="7"/>
        <v>267.19</v>
      </c>
      <c r="K28" s="31"/>
      <c r="L28" s="8">
        <f ca="1">IF(L$13="",0,CHOOSE(Detalhamento.OpçãoServiços,OFFSET(Import.PLQ,$A28-1,L$15-1,1,1),IF($E28&lt;&gt;1,IF(ISNUMBER(INDEX(Import.PLE,Detalhamento!$E28,Detalhamento!L$15)),IF(INDEX(Import.PLE,Detalhamento!$E28,Detalhamento!L$15)&lt;=mediçao,OFFSET(Import.PLQ,$A28-1,L$15-1,1,1),0),0),[1]PLE!$AA$28*OFFSET(Import.PLQ,$A28-1,L$15-1,1,1)),IF($E28&lt;&gt;1,IF(ISNUMBER(INDEX(Import.PLE,Detalhamento!$E28,Detalhamento!L$15)),IF(INDEX(Import.PLE,Detalhamento!$E28,Detalhamento!L$15)&lt;=mediçao,0,OFFSET(Import.PLQ,$A28-1,L$15-1,1,1)),OFFSET(Import.PLQ,$A28-1,L$15-1,1,1)),(1-[1]PLE!$AA$28)*OFFSET(Import.PLQ,$A28-1,L$15-1,1,1))))</f>
        <v>267.19</v>
      </c>
      <c r="M28" s="8">
        <f ca="1">IF(M$13="",0,CHOOSE(Detalhamento.OpçãoServiços,OFFSET(Import.PLQ,$A28-1,M$15-1,1,1),IF($E28&lt;&gt;1,IF(ISNUMBER(INDEX(Import.PLE,Detalhamento!$E28,Detalhamento!M$15)),IF(INDEX(Import.PLE,Detalhamento!$E28,Detalhamento!M$15)&lt;=mediçao,OFFSET(Import.PLQ,$A28-1,M$15-1,1,1),0),0),[1]PLE!$AA$28*OFFSET(Import.PLQ,$A28-1,M$15-1,1,1)),IF($E28&lt;&gt;1,IF(ISNUMBER(INDEX(Import.PLE,Detalhamento!$E28,Detalhamento!M$15)),IF(INDEX(Import.PLE,Detalhamento!$E28,Detalhamento!M$15)&lt;=mediçao,0,OFFSET(Import.PLQ,$A28-1,M$15-1,1,1)),OFFSET(Import.PLQ,$A28-1,M$15-1,1,1)),(1-[1]PLE!$AA$28)*OFFSET(Import.PLQ,$A28-1,M$15-1,1,1))))</f>
        <v>0</v>
      </c>
      <c r="N28" s="8">
        <f ca="1">IF(N$13="",0,CHOOSE(Detalhamento.OpçãoServiços,OFFSET(Import.PLQ,$A28-1,N$15-1,1,1),IF($E28&lt;&gt;1,IF(ISNUMBER(INDEX(Import.PLE,Detalhamento!$E28,Detalhamento!N$15)),IF(INDEX(Import.PLE,Detalhamento!$E28,Detalhamento!N$15)&lt;=mediçao,OFFSET(Import.PLQ,$A28-1,N$15-1,1,1),0),0),[1]PLE!$AA$28*OFFSET(Import.PLQ,$A28-1,N$15-1,1,1)),IF($E28&lt;&gt;1,IF(ISNUMBER(INDEX(Import.PLE,Detalhamento!$E28,Detalhamento!N$15)),IF(INDEX(Import.PLE,Detalhamento!$E28,Detalhamento!N$15)&lt;=mediçao,0,OFFSET(Import.PLQ,$A28-1,N$15-1,1,1)),OFFSET(Import.PLQ,$A28-1,N$15-1,1,1)),(1-[1]PLE!$AA$28)*OFFSET(Import.PLQ,$A28-1,N$15-1,1,1))))</f>
        <v>0</v>
      </c>
      <c r="O28" s="8">
        <f ca="1">IF(O$13="",0,CHOOSE(Detalhamento.OpçãoServiços,OFFSET(Import.PLQ,$A28-1,O$15-1,1,1),IF($E28&lt;&gt;1,IF(ISNUMBER(INDEX(Import.PLE,Detalhamento!$E28,Detalhamento!O$15)),IF(INDEX(Import.PLE,Detalhamento!$E28,Detalhamento!O$15)&lt;=mediçao,OFFSET(Import.PLQ,$A28-1,O$15-1,1,1),0),0),[1]PLE!$AA$28*OFFSET(Import.PLQ,$A28-1,O$15-1,1,1)),IF($E28&lt;&gt;1,IF(ISNUMBER(INDEX(Import.PLE,Detalhamento!$E28,Detalhamento!O$15)),IF(INDEX(Import.PLE,Detalhamento!$E28,Detalhamento!O$15)&lt;=mediçao,0,OFFSET(Import.PLQ,$A28-1,O$15-1,1,1)),OFFSET(Import.PLQ,$A28-1,O$15-1,1,1)),(1-[1]PLE!$AA$28)*OFFSET(Import.PLQ,$A28-1,O$15-1,1,1))))</f>
        <v>0</v>
      </c>
      <c r="P28" s="8">
        <f ca="1">IF(P$13="",0,CHOOSE(Detalhamento.OpçãoServiços,OFFSET(Import.PLQ,$A28-1,P$15-1,1,1),IF($E28&lt;&gt;1,IF(ISNUMBER(INDEX(Import.PLE,Detalhamento!$E28,Detalhamento!P$15)),IF(INDEX(Import.PLE,Detalhamento!$E28,Detalhamento!P$15)&lt;=mediçao,OFFSET(Import.PLQ,$A28-1,P$15-1,1,1),0),0),[1]PLE!$AA$28*OFFSET(Import.PLQ,$A28-1,P$15-1,1,1)),IF($E28&lt;&gt;1,IF(ISNUMBER(INDEX(Import.PLE,Detalhamento!$E28,Detalhamento!P$15)),IF(INDEX(Import.PLE,Detalhamento!$E28,Detalhamento!P$15)&lt;=mediçao,0,OFFSET(Import.PLQ,$A28-1,P$15-1,1,1)),OFFSET(Import.PLQ,$A28-1,P$15-1,1,1)),(1-[1]PLE!$AA$28)*OFFSET(Import.PLQ,$A28-1,P$15-1,1,1))))</f>
        <v>0</v>
      </c>
      <c r="Q28" s="8">
        <f ca="1">IF(Q$13="",0,CHOOSE(Detalhamento.OpçãoServiços,OFFSET(Import.PLQ,$A28-1,Q$15-1,1,1),IF($E28&lt;&gt;1,IF(ISNUMBER(INDEX(Import.PLE,Detalhamento!$E28,Detalhamento!Q$15)),IF(INDEX(Import.PLE,Detalhamento!$E28,Detalhamento!Q$15)&lt;=mediçao,OFFSET(Import.PLQ,$A28-1,Q$15-1,1,1),0),0),[1]PLE!$AA$28*OFFSET(Import.PLQ,$A28-1,Q$15-1,1,1)),IF($E28&lt;&gt;1,IF(ISNUMBER(INDEX(Import.PLE,Detalhamento!$E28,Detalhamento!Q$15)),IF(INDEX(Import.PLE,Detalhamento!$E28,Detalhamento!Q$15)&lt;=mediçao,0,OFFSET(Import.PLQ,$A28-1,Q$15-1,1,1)),OFFSET(Import.PLQ,$A28-1,Q$15-1,1,1)),(1-[1]PLE!$AA$28)*OFFSET(Import.PLQ,$A28-1,Q$15-1,1,1))))</f>
        <v>0</v>
      </c>
      <c r="R28" s="8">
        <f ca="1">IF(R$13="",0,CHOOSE(Detalhamento.OpçãoServiços,OFFSET(Import.PLQ,$A28-1,R$15-1,1,1),IF($E28&lt;&gt;1,IF(ISNUMBER(INDEX(Import.PLE,Detalhamento!$E28,Detalhamento!R$15)),IF(INDEX(Import.PLE,Detalhamento!$E28,Detalhamento!R$15)&lt;=mediçao,OFFSET(Import.PLQ,$A28-1,R$15-1,1,1),0),0),[1]PLE!$AA$28*OFFSET(Import.PLQ,$A28-1,R$15-1,1,1)),IF($E28&lt;&gt;1,IF(ISNUMBER(INDEX(Import.PLE,Detalhamento!$E28,Detalhamento!R$15)),IF(INDEX(Import.PLE,Detalhamento!$E28,Detalhamento!R$15)&lt;=mediçao,0,OFFSET(Import.PLQ,$A28-1,R$15-1,1,1)),OFFSET(Import.PLQ,$A28-1,R$15-1,1,1)),(1-[1]PLE!$AA$28)*OFFSET(Import.PLQ,$A28-1,R$15-1,1,1))))</f>
        <v>0</v>
      </c>
      <c r="S28" s="8">
        <f ca="1">IF(S$13="",0,CHOOSE(Detalhamento.OpçãoServiços,OFFSET(Import.PLQ,$A28-1,S$15-1,1,1),IF($E28&lt;&gt;1,IF(ISNUMBER(INDEX(Import.PLE,Detalhamento!$E28,Detalhamento!S$15)),IF(INDEX(Import.PLE,Detalhamento!$E28,Detalhamento!S$15)&lt;=mediçao,OFFSET(Import.PLQ,$A28-1,S$15-1,1,1),0),0),[1]PLE!$AA$28*OFFSET(Import.PLQ,$A28-1,S$15-1,1,1)),IF($E28&lt;&gt;1,IF(ISNUMBER(INDEX(Import.PLE,Detalhamento!$E28,Detalhamento!S$15)),IF(INDEX(Import.PLE,Detalhamento!$E28,Detalhamento!S$15)&lt;=mediçao,0,OFFSET(Import.PLQ,$A28-1,S$15-1,1,1)),OFFSET(Import.PLQ,$A28-1,S$15-1,1,1)),(1-[1]PLE!$AA$28)*OFFSET(Import.PLQ,$A28-1,S$15-1,1,1))))</f>
        <v>0</v>
      </c>
      <c r="T28" s="8">
        <f ca="1">IF(T$13="",0,CHOOSE(Detalhamento.OpçãoServiços,OFFSET(Import.PLQ,$A28-1,T$15-1,1,1),IF($E28&lt;&gt;1,IF(ISNUMBER(INDEX(Import.PLE,Detalhamento!$E28,Detalhamento!T$15)),IF(INDEX(Import.PLE,Detalhamento!$E28,Detalhamento!T$15)&lt;=mediçao,OFFSET(Import.PLQ,$A28-1,T$15-1,1,1),0),0),[1]PLE!$AA$28*OFFSET(Import.PLQ,$A28-1,T$15-1,1,1)),IF($E28&lt;&gt;1,IF(ISNUMBER(INDEX(Import.PLE,Detalhamento!$E28,Detalhamento!T$15)),IF(INDEX(Import.PLE,Detalhamento!$E28,Detalhamento!T$15)&lt;=mediçao,0,OFFSET(Import.PLQ,$A28-1,T$15-1,1,1)),OFFSET(Import.PLQ,$A28-1,T$15-1,1,1)),(1-[1]PLE!$AA$28)*OFFSET(Import.PLQ,$A28-1,T$15-1,1,1))))</f>
        <v>0</v>
      </c>
      <c r="U28" s="8">
        <f ca="1">IF(U$13="",0,CHOOSE(Detalhamento.OpçãoServiços,OFFSET(Import.PLQ,$A28-1,U$15-1,1,1),IF($E28&lt;&gt;1,IF(ISNUMBER(INDEX(Import.PLE,Detalhamento!$E28,Detalhamento!U$15)),IF(INDEX(Import.PLE,Detalhamento!$E28,Detalhamento!U$15)&lt;=mediçao,OFFSET(Import.PLQ,$A28-1,U$15-1,1,1),0),0),[1]PLE!$AA$28*OFFSET(Import.PLQ,$A28-1,U$15-1,1,1)),IF($E28&lt;&gt;1,IF(ISNUMBER(INDEX(Import.PLE,Detalhamento!$E28,Detalhamento!U$15)),IF(INDEX(Import.PLE,Detalhamento!$E28,Detalhamento!U$15)&lt;=mediçao,0,OFFSET(Import.PLQ,$A28-1,U$15-1,1,1)),OFFSET(Import.PLQ,$A28-1,U$15-1,1,1)),(1-[1]PLE!$AA$28)*OFFSET(Import.PLQ,$A28-1,U$15-1,1,1))))</f>
        <v>0</v>
      </c>
      <c r="V28" s="8">
        <f ca="1">IF(V$13="",0,CHOOSE(Detalhamento.OpçãoServiços,OFFSET(Import.PLQ,$A28-1,V$15-1,1,1),IF($E28&lt;&gt;1,IF(ISNUMBER(INDEX(Import.PLE,Detalhamento!$E28,Detalhamento!V$15)),IF(INDEX(Import.PLE,Detalhamento!$E28,Detalhamento!V$15)&lt;=mediçao,OFFSET(Import.PLQ,$A28-1,V$15-1,1,1),0),0),[1]PLE!$AA$28*OFFSET(Import.PLQ,$A28-1,V$15-1,1,1)),IF($E28&lt;&gt;1,IF(ISNUMBER(INDEX(Import.PLE,Detalhamento!$E28,Detalhamento!V$15)),IF(INDEX(Import.PLE,Detalhamento!$E28,Detalhamento!V$15)&lt;=mediçao,0,OFFSET(Import.PLQ,$A28-1,V$15-1,1,1)),OFFSET(Import.PLQ,$A28-1,V$15-1,1,1)),(1-[1]PLE!$AA$28)*OFFSET(Import.PLQ,$A28-1,V$15-1,1,1))))</f>
        <v>0</v>
      </c>
      <c r="W28" s="8">
        <f ca="1">IF(W$13="",0,CHOOSE(Detalhamento.OpçãoServiços,OFFSET(Import.PLQ,$A28-1,W$15-1,1,1),IF($E28&lt;&gt;1,IF(ISNUMBER(INDEX(Import.PLE,Detalhamento!$E28,Detalhamento!W$15)),IF(INDEX(Import.PLE,Detalhamento!$E28,Detalhamento!W$15)&lt;=mediçao,OFFSET(Import.PLQ,$A28-1,W$15-1,1,1),0),0),[1]PLE!$AA$28*OFFSET(Import.PLQ,$A28-1,W$15-1,1,1)),IF($E28&lt;&gt;1,IF(ISNUMBER(INDEX(Import.PLE,Detalhamento!$E28,Detalhamento!W$15)),IF(INDEX(Import.PLE,Detalhamento!$E28,Detalhamento!W$15)&lt;=mediçao,0,OFFSET(Import.PLQ,$A28-1,W$15-1,1,1)),OFFSET(Import.PLQ,$A28-1,W$15-1,1,1)),(1-[1]PLE!$AA$28)*OFFSET(Import.PLQ,$A28-1,W$15-1,1,1))))</f>
        <v>0</v>
      </c>
      <c r="X28" s="8">
        <f ca="1">IF(X$13="",0,CHOOSE(Detalhamento.OpçãoServiços,OFFSET(Import.PLQ,$A28-1,X$15-1,1,1),IF($E28&lt;&gt;1,IF(ISNUMBER(INDEX(Import.PLE,Detalhamento!$E28,Detalhamento!X$15)),IF(INDEX(Import.PLE,Detalhamento!$E28,Detalhamento!X$15)&lt;=mediçao,OFFSET(Import.PLQ,$A28-1,X$15-1,1,1),0),0),[1]PLE!$AA$28*OFFSET(Import.PLQ,$A28-1,X$15-1,1,1)),IF($E28&lt;&gt;1,IF(ISNUMBER(INDEX(Import.PLE,Detalhamento!$E28,Detalhamento!X$15)),IF(INDEX(Import.PLE,Detalhamento!$E28,Detalhamento!X$15)&lt;=mediçao,0,OFFSET(Import.PLQ,$A28-1,X$15-1,1,1)),OFFSET(Import.PLQ,$A28-1,X$15-1,1,1)),(1-[1]PLE!$AA$28)*OFFSET(Import.PLQ,$A28-1,X$15-1,1,1))))</f>
        <v>0</v>
      </c>
      <c r="Y28" s="8">
        <f ca="1">IF(Y$13="",0,CHOOSE(Detalhamento.OpçãoServiços,OFFSET(Import.PLQ,$A28-1,Y$15-1,1,1),IF($E28&lt;&gt;1,IF(ISNUMBER(INDEX(Import.PLE,Detalhamento!$E28,Detalhamento!Y$15)),IF(INDEX(Import.PLE,Detalhamento!$E28,Detalhamento!Y$15)&lt;=mediçao,OFFSET(Import.PLQ,$A28-1,Y$15-1,1,1),0),0),[1]PLE!$AA$28*OFFSET(Import.PLQ,$A28-1,Y$15-1,1,1)),IF($E28&lt;&gt;1,IF(ISNUMBER(INDEX(Import.PLE,Detalhamento!$E28,Detalhamento!Y$15)),IF(INDEX(Import.PLE,Detalhamento!$E28,Detalhamento!Y$15)&lt;=mediçao,0,OFFSET(Import.PLQ,$A28-1,Y$15-1,1,1)),OFFSET(Import.PLQ,$A28-1,Y$15-1,1,1)),(1-[1]PLE!$AA$28)*OFFSET(Import.PLQ,$A28-1,Y$15-1,1,1))))</f>
        <v>0</v>
      </c>
      <c r="Z28" s="8">
        <f ca="1">IF(Z$13="",0,CHOOSE(Detalhamento.OpçãoServiços,OFFSET(Import.PLQ,$A28-1,Z$15-1,1,1),IF($E28&lt;&gt;1,IF(ISNUMBER(INDEX(Import.PLE,Detalhamento!$E28,Detalhamento!Z$15)),IF(INDEX(Import.PLE,Detalhamento!$E28,Detalhamento!Z$15)&lt;=mediçao,OFFSET(Import.PLQ,$A28-1,Z$15-1,1,1),0),0),[1]PLE!$AA$28*OFFSET(Import.PLQ,$A28-1,Z$15-1,1,1)),IF($E28&lt;&gt;1,IF(ISNUMBER(INDEX(Import.PLE,Detalhamento!$E28,Detalhamento!Z$15)),IF(INDEX(Import.PLE,Detalhamento!$E28,Detalhamento!Z$15)&lt;=mediçao,0,OFFSET(Import.PLQ,$A28-1,Z$15-1,1,1)),OFFSET(Import.PLQ,$A28-1,Z$15-1,1,1)),(1-[1]PLE!$AA$28)*OFFSET(Import.PLQ,$A28-1,Z$15-1,1,1))))</f>
        <v>0</v>
      </c>
      <c r="AA28" s="8">
        <f ca="1">IF(AA$13="",0,CHOOSE(Detalhamento.OpçãoServiços,OFFSET(Import.PLQ,$A28-1,AA$15-1,1,1),IF($E28&lt;&gt;1,IF(ISNUMBER(INDEX(Import.PLE,Detalhamento!$E28,Detalhamento!AA$15)),IF(INDEX(Import.PLE,Detalhamento!$E28,Detalhamento!AA$15)&lt;=mediçao,OFFSET(Import.PLQ,$A28-1,AA$15-1,1,1),0),0),[1]PLE!$AA$28*OFFSET(Import.PLQ,$A28-1,AA$15-1,1,1)),IF($E28&lt;&gt;1,IF(ISNUMBER(INDEX(Import.PLE,Detalhamento!$E28,Detalhamento!AA$15)),IF(INDEX(Import.PLE,Detalhamento!$E28,Detalhamento!AA$15)&lt;=mediçao,0,OFFSET(Import.PLQ,$A28-1,AA$15-1,1,1)),OFFSET(Import.PLQ,$A28-1,AA$15-1,1,1)),(1-[1]PLE!$AA$28)*OFFSET(Import.PLQ,$A28-1,AA$15-1,1,1))))</f>
        <v>0</v>
      </c>
      <c r="AB28" s="8">
        <f ca="1">IF(AB$13="",0,CHOOSE(Detalhamento.OpçãoServiços,OFFSET(Import.PLQ,$A28-1,AB$15-1,1,1),IF($E28&lt;&gt;1,IF(ISNUMBER(INDEX(Import.PLE,Detalhamento!$E28,Detalhamento!AB$15)),IF(INDEX(Import.PLE,Detalhamento!$E28,Detalhamento!AB$15)&lt;=mediçao,OFFSET(Import.PLQ,$A28-1,AB$15-1,1,1),0),0),[1]PLE!$AA$28*OFFSET(Import.PLQ,$A28-1,AB$15-1,1,1)),IF($E28&lt;&gt;1,IF(ISNUMBER(INDEX(Import.PLE,Detalhamento!$E28,Detalhamento!AB$15)),IF(INDEX(Import.PLE,Detalhamento!$E28,Detalhamento!AB$15)&lt;=mediçao,0,OFFSET(Import.PLQ,$A28-1,AB$15-1,1,1)),OFFSET(Import.PLQ,$A28-1,AB$15-1,1,1)),(1-[1]PLE!$AA$28)*OFFSET(Import.PLQ,$A28-1,AB$15-1,1,1))))</f>
        <v>0</v>
      </c>
      <c r="AC28" s="8">
        <f ca="1">IF(AC$13="",0,CHOOSE(Detalhamento.OpçãoServiços,OFFSET(Import.PLQ,$A28-1,AC$15-1,1,1),IF($E28&lt;&gt;1,IF(ISNUMBER(INDEX(Import.PLE,Detalhamento!$E28,Detalhamento!AC$15)),IF(INDEX(Import.PLE,Detalhamento!$E28,Detalhamento!AC$15)&lt;=mediçao,OFFSET(Import.PLQ,$A28-1,AC$15-1,1,1),0),0),[1]PLE!$AA$28*OFFSET(Import.PLQ,$A28-1,AC$15-1,1,1)),IF($E28&lt;&gt;1,IF(ISNUMBER(INDEX(Import.PLE,Detalhamento!$E28,Detalhamento!AC$15)),IF(INDEX(Import.PLE,Detalhamento!$E28,Detalhamento!AC$15)&lt;=mediçao,0,OFFSET(Import.PLQ,$A28-1,AC$15-1,1,1)),OFFSET(Import.PLQ,$A28-1,AC$15-1,1,1)),(1-[1]PLE!$AA$28)*OFFSET(Import.PLQ,$A28-1,AC$15-1,1,1))))</f>
        <v>0</v>
      </c>
      <c r="AD28" s="8">
        <f ca="1">IF(AD$13="",0,CHOOSE(Detalhamento.OpçãoServiços,OFFSET(Import.PLQ,$A28-1,AD$15-1,1,1),IF($E28&lt;&gt;1,IF(ISNUMBER(INDEX(Import.PLE,Detalhamento!$E28,Detalhamento!AD$15)),IF(INDEX(Import.PLE,Detalhamento!$E28,Detalhamento!AD$15)&lt;=mediçao,OFFSET(Import.PLQ,$A28-1,AD$15-1,1,1),0),0),[1]PLE!$AA$28*OFFSET(Import.PLQ,$A28-1,AD$15-1,1,1)),IF($E28&lt;&gt;1,IF(ISNUMBER(INDEX(Import.PLE,Detalhamento!$E28,Detalhamento!AD$15)),IF(INDEX(Import.PLE,Detalhamento!$E28,Detalhamento!AD$15)&lt;=mediçao,0,OFFSET(Import.PLQ,$A28-1,AD$15-1,1,1)),OFFSET(Import.PLQ,$A28-1,AD$15-1,1,1)),(1-[1]PLE!$AA$28)*OFFSET(Import.PLQ,$A28-1,AD$15-1,1,1))))</f>
        <v>0</v>
      </c>
      <c r="AE28" s="8">
        <f ca="1">IF(AE$13="",0,CHOOSE(Detalhamento.OpçãoServiços,OFFSET(Import.PLQ,$A28-1,AE$15-1,1,1),IF($E28&lt;&gt;1,IF(ISNUMBER(INDEX(Import.PLE,Detalhamento!$E28,Detalhamento!AE$15)),IF(INDEX(Import.PLE,Detalhamento!$E28,Detalhamento!AE$15)&lt;=mediçao,OFFSET(Import.PLQ,$A28-1,AE$15-1,1,1),0),0),[1]PLE!$AA$28*OFFSET(Import.PLQ,$A28-1,AE$15-1,1,1)),IF($E28&lt;&gt;1,IF(ISNUMBER(INDEX(Import.PLE,Detalhamento!$E28,Detalhamento!AE$15)),IF(INDEX(Import.PLE,Detalhamento!$E28,Detalhamento!AE$15)&lt;=mediçao,0,OFFSET(Import.PLQ,$A28-1,AE$15-1,1,1)),OFFSET(Import.PLQ,$A28-1,AE$15-1,1,1)),(1-[1]PLE!$AA$28)*OFFSET(Import.PLQ,$A28-1,AE$15-1,1,1))))</f>
        <v>0</v>
      </c>
      <c r="AF28" s="8">
        <f ca="1">IF(AF$13="",0,CHOOSE(Detalhamento.OpçãoServiços,OFFSET(Import.PLQ,$A28-1,AF$15-1,1,1),IF($E28&lt;&gt;1,IF(ISNUMBER(INDEX(Import.PLE,Detalhamento!$E28,Detalhamento!AF$15)),IF(INDEX(Import.PLE,Detalhamento!$E28,Detalhamento!AF$15)&lt;=mediçao,OFFSET(Import.PLQ,$A28-1,AF$15-1,1,1),0),0),[1]PLE!$AA$28*OFFSET(Import.PLQ,$A28-1,AF$15-1,1,1)),IF($E28&lt;&gt;1,IF(ISNUMBER(INDEX(Import.PLE,Detalhamento!$E28,Detalhamento!AF$15)),IF(INDEX(Import.PLE,Detalhamento!$E28,Detalhamento!AF$15)&lt;=mediçao,0,OFFSET(Import.PLQ,$A28-1,AF$15-1,1,1)),OFFSET(Import.PLQ,$A28-1,AF$15-1,1,1)),(1-[1]PLE!$AA$28)*OFFSET(Import.PLQ,$A28-1,AF$15-1,1,1))))</f>
        <v>0</v>
      </c>
      <c r="AG28" s="8">
        <f ca="1">IF(AG$13="",0,CHOOSE(Detalhamento.OpçãoServiços,OFFSET(Import.PLQ,$A28-1,AG$15-1,1,1),IF($E28&lt;&gt;1,IF(ISNUMBER(INDEX(Import.PLE,Detalhamento!$E28,Detalhamento!AG$15)),IF(INDEX(Import.PLE,Detalhamento!$E28,Detalhamento!AG$15)&lt;=mediçao,OFFSET(Import.PLQ,$A28-1,AG$15-1,1,1),0),0),[1]PLE!$AA$28*OFFSET(Import.PLQ,$A28-1,AG$15-1,1,1)),IF($E28&lt;&gt;1,IF(ISNUMBER(INDEX(Import.PLE,Detalhamento!$E28,Detalhamento!AG$15)),IF(INDEX(Import.PLE,Detalhamento!$E28,Detalhamento!AG$15)&lt;=mediçao,0,OFFSET(Import.PLQ,$A28-1,AG$15-1,1,1)),OFFSET(Import.PLQ,$A28-1,AG$15-1,1,1)),(1-[1]PLE!$AA$28)*OFFSET(Import.PLQ,$A28-1,AG$15-1,1,1))))</f>
        <v>0</v>
      </c>
      <c r="AH28" s="8">
        <f ca="1">IF(AH$13="",0,CHOOSE(Detalhamento.OpçãoServiços,OFFSET(Import.PLQ,$A28-1,AH$15-1,1,1),IF($E28&lt;&gt;1,IF(ISNUMBER(INDEX(Import.PLE,Detalhamento!$E28,Detalhamento!AH$15)),IF(INDEX(Import.PLE,Detalhamento!$E28,Detalhamento!AH$15)&lt;=mediçao,OFFSET(Import.PLQ,$A28-1,AH$15-1,1,1),0),0),[1]PLE!$AA$28*OFFSET(Import.PLQ,$A28-1,AH$15-1,1,1)),IF($E28&lt;&gt;1,IF(ISNUMBER(INDEX(Import.PLE,Detalhamento!$E28,Detalhamento!AH$15)),IF(INDEX(Import.PLE,Detalhamento!$E28,Detalhamento!AH$15)&lt;=mediçao,0,OFFSET(Import.PLQ,$A28-1,AH$15-1,1,1)),OFFSET(Import.PLQ,$A28-1,AH$15-1,1,1)),(1-[1]PLE!$AA$28)*OFFSET(Import.PLQ,$A28-1,AH$15-1,1,1))))</f>
        <v>0</v>
      </c>
      <c r="AI28" s="8">
        <f ca="1">IF(AI$13="",0,CHOOSE(Detalhamento.OpçãoServiços,OFFSET(Import.PLQ,$A28-1,AI$15-1,1,1),IF($E28&lt;&gt;1,IF(ISNUMBER(INDEX(Import.PLE,Detalhamento!$E28,Detalhamento!AI$15)),IF(INDEX(Import.PLE,Detalhamento!$E28,Detalhamento!AI$15)&lt;=mediçao,OFFSET(Import.PLQ,$A28-1,AI$15-1,1,1),0),0),[1]PLE!$AA$28*OFFSET(Import.PLQ,$A28-1,AI$15-1,1,1)),IF($E28&lt;&gt;1,IF(ISNUMBER(INDEX(Import.PLE,Detalhamento!$E28,Detalhamento!AI$15)),IF(INDEX(Import.PLE,Detalhamento!$E28,Detalhamento!AI$15)&lt;=mediçao,0,OFFSET(Import.PLQ,$A28-1,AI$15-1,1,1)),OFFSET(Import.PLQ,$A28-1,AI$15-1,1,1)),(1-[1]PLE!$AA$28)*OFFSET(Import.PLQ,$A28-1,AI$15-1,1,1))))</f>
        <v>0</v>
      </c>
      <c r="AJ28" s="8">
        <f ca="1">IF(AJ$13="",0,CHOOSE(Detalhamento.OpçãoServiços,OFFSET(Import.PLQ,$A28-1,AJ$15-1,1,1),IF($E28&lt;&gt;1,IF(ISNUMBER(INDEX(Import.PLE,Detalhamento!$E28,Detalhamento!AJ$15)),IF(INDEX(Import.PLE,Detalhamento!$E28,Detalhamento!AJ$15)&lt;=mediçao,OFFSET(Import.PLQ,$A28-1,AJ$15-1,1,1),0),0),[1]PLE!$AA$28*OFFSET(Import.PLQ,$A28-1,AJ$15-1,1,1)),IF($E28&lt;&gt;1,IF(ISNUMBER(INDEX(Import.PLE,Detalhamento!$E28,Detalhamento!AJ$15)),IF(INDEX(Import.PLE,Detalhamento!$E28,Detalhamento!AJ$15)&lt;=mediçao,0,OFFSET(Import.PLQ,$A28-1,AJ$15-1,1,1)),OFFSET(Import.PLQ,$A28-1,AJ$15-1,1,1)),(1-[1]PLE!$AA$28)*OFFSET(Import.PLQ,$A28-1,AJ$15-1,1,1))))</f>
        <v>0</v>
      </c>
      <c r="AK28" s="8">
        <f ca="1">IF(AK$13="",0,CHOOSE(Detalhamento.OpçãoServiços,OFFSET(Import.PLQ,$A28-1,AK$15-1,1,1),IF($E28&lt;&gt;1,IF(ISNUMBER(INDEX(Import.PLE,Detalhamento!$E28,Detalhamento!AK$15)),IF(INDEX(Import.PLE,Detalhamento!$E28,Detalhamento!AK$15)&lt;=mediçao,OFFSET(Import.PLQ,$A28-1,AK$15-1,1,1),0),0),[1]PLE!$AA$28*OFFSET(Import.PLQ,$A28-1,AK$15-1,1,1)),IF($E28&lt;&gt;1,IF(ISNUMBER(INDEX(Import.PLE,Detalhamento!$E28,Detalhamento!AK$15)),IF(INDEX(Import.PLE,Detalhamento!$E28,Detalhamento!AK$15)&lt;=mediçao,0,OFFSET(Import.PLQ,$A28-1,AK$15-1,1,1)),OFFSET(Import.PLQ,$A28-1,AK$15-1,1,1)),(1-[1]PLE!$AA$28)*OFFSET(Import.PLQ,$A28-1,AK$15-1,1,1))))</f>
        <v>0</v>
      </c>
      <c r="AL28" s="8">
        <f ca="1">IF(AL$13="",0,CHOOSE(Detalhamento.OpçãoServiços,OFFSET(Import.PLQ,$A28-1,AL$15-1,1,1),IF($E28&lt;&gt;1,IF(ISNUMBER(INDEX(Import.PLE,Detalhamento!$E28,Detalhamento!AL$15)),IF(INDEX(Import.PLE,Detalhamento!$E28,Detalhamento!AL$15)&lt;=mediçao,OFFSET(Import.PLQ,$A28-1,AL$15-1,1,1),0),0),[1]PLE!$AA$28*OFFSET(Import.PLQ,$A28-1,AL$15-1,1,1)),IF($E28&lt;&gt;1,IF(ISNUMBER(INDEX(Import.PLE,Detalhamento!$E28,Detalhamento!AL$15)),IF(INDEX(Import.PLE,Detalhamento!$E28,Detalhamento!AL$15)&lt;=mediçao,0,OFFSET(Import.PLQ,$A28-1,AL$15-1,1,1)),OFFSET(Import.PLQ,$A28-1,AL$15-1,1,1)),(1-[1]PLE!$AA$28)*OFFSET(Import.PLQ,$A28-1,AL$15-1,1,1))))</f>
        <v>0</v>
      </c>
      <c r="AM28" s="8">
        <f ca="1">IF(AM$13="",0,CHOOSE(Detalhamento.OpçãoServiços,OFFSET(Import.PLQ,$A28-1,AM$15-1,1,1),IF($E28&lt;&gt;1,IF(ISNUMBER(INDEX(Import.PLE,Detalhamento!$E28,Detalhamento!AM$15)),IF(INDEX(Import.PLE,Detalhamento!$E28,Detalhamento!AM$15)&lt;=mediçao,OFFSET(Import.PLQ,$A28-1,AM$15-1,1,1),0),0),[1]PLE!$AA$28*OFFSET(Import.PLQ,$A28-1,AM$15-1,1,1)),IF($E28&lt;&gt;1,IF(ISNUMBER(INDEX(Import.PLE,Detalhamento!$E28,Detalhamento!AM$15)),IF(INDEX(Import.PLE,Detalhamento!$E28,Detalhamento!AM$15)&lt;=mediçao,0,OFFSET(Import.PLQ,$A28-1,AM$15-1,1,1)),OFFSET(Import.PLQ,$A28-1,AM$15-1,1,1)),(1-[1]PLE!$AA$28)*OFFSET(Import.PLQ,$A28-1,AM$15-1,1,1))))</f>
        <v>0</v>
      </c>
      <c r="AN28" s="8">
        <f ca="1">IF(AN$13="",0,CHOOSE(Detalhamento.OpçãoServiços,OFFSET(Import.PLQ,$A28-1,AN$15-1,1,1),IF($E28&lt;&gt;1,IF(ISNUMBER(INDEX(Import.PLE,Detalhamento!$E28,Detalhamento!AN$15)),IF(INDEX(Import.PLE,Detalhamento!$E28,Detalhamento!AN$15)&lt;=mediçao,OFFSET(Import.PLQ,$A28-1,AN$15-1,1,1),0),0),[1]PLE!$AA$28*OFFSET(Import.PLQ,$A28-1,AN$15-1,1,1)),IF($E28&lt;&gt;1,IF(ISNUMBER(INDEX(Import.PLE,Detalhamento!$E28,Detalhamento!AN$15)),IF(INDEX(Import.PLE,Detalhamento!$E28,Detalhamento!AN$15)&lt;=mediçao,0,OFFSET(Import.PLQ,$A28-1,AN$15-1,1,1)),OFFSET(Import.PLQ,$A28-1,AN$15-1,1,1)),(1-[1]PLE!$AA$28)*OFFSET(Import.PLQ,$A28-1,AN$15-1,1,1))))</f>
        <v>0</v>
      </c>
      <c r="AO28" s="8">
        <f ca="1">IF(AO$13="",0,CHOOSE(Detalhamento.OpçãoServiços,OFFSET(Import.PLQ,$A28-1,AO$15-1,1,1),IF($E28&lt;&gt;1,IF(ISNUMBER(INDEX(Import.PLE,Detalhamento!$E28,Detalhamento!AO$15)),IF(INDEX(Import.PLE,Detalhamento!$E28,Detalhamento!AO$15)&lt;=mediçao,OFFSET(Import.PLQ,$A28-1,AO$15-1,1,1),0),0),[1]PLE!$AA$28*OFFSET(Import.PLQ,$A28-1,AO$15-1,1,1)),IF($E28&lt;&gt;1,IF(ISNUMBER(INDEX(Import.PLE,Detalhamento!$E28,Detalhamento!AO$15)),IF(INDEX(Import.PLE,Detalhamento!$E28,Detalhamento!AO$15)&lt;=mediçao,0,OFFSET(Import.PLQ,$A28-1,AO$15-1,1,1)),OFFSET(Import.PLQ,$A28-1,AO$15-1,1,1)),(1-[1]PLE!$AA$28)*OFFSET(Import.PLQ,$A28-1,AO$15-1,1,1))))</f>
        <v>0</v>
      </c>
      <c r="AP28" s="8">
        <f ca="1">IF(AP$13="",0,CHOOSE(Detalhamento.OpçãoServiços,OFFSET(Import.PLQ,$A28-1,AP$15-1,1,1),IF($E28&lt;&gt;1,IF(ISNUMBER(INDEX(Import.PLE,Detalhamento!$E28,Detalhamento!AP$15)),IF(INDEX(Import.PLE,Detalhamento!$E28,Detalhamento!AP$15)&lt;=mediçao,OFFSET(Import.PLQ,$A28-1,AP$15-1,1,1),0),0),[1]PLE!$AA$28*OFFSET(Import.PLQ,$A28-1,AP$15-1,1,1)),IF($E28&lt;&gt;1,IF(ISNUMBER(INDEX(Import.PLE,Detalhamento!$E28,Detalhamento!AP$15)),IF(INDEX(Import.PLE,Detalhamento!$E28,Detalhamento!AP$15)&lt;=mediçao,0,OFFSET(Import.PLQ,$A28-1,AP$15-1,1,1)),OFFSET(Import.PLQ,$A28-1,AP$15-1,1,1)),(1-[1]PLE!$AA$28)*OFFSET(Import.PLQ,$A28-1,AP$15-1,1,1))))</f>
        <v>0</v>
      </c>
      <c r="AQ28" s="8">
        <f ca="1">IF(AQ$13="",0,CHOOSE(Detalhamento.OpçãoServiços,OFFSET(Import.PLQ,$A28-1,AQ$15-1,1,1),IF($E28&lt;&gt;1,IF(ISNUMBER(INDEX(Import.PLE,Detalhamento!$E28,Detalhamento!AQ$15)),IF(INDEX(Import.PLE,Detalhamento!$E28,Detalhamento!AQ$15)&lt;=mediçao,OFFSET(Import.PLQ,$A28-1,AQ$15-1,1,1),0),0),[1]PLE!$AA$28*OFFSET(Import.PLQ,$A28-1,AQ$15-1,1,1)),IF($E28&lt;&gt;1,IF(ISNUMBER(INDEX(Import.PLE,Detalhamento!$E28,Detalhamento!AQ$15)),IF(INDEX(Import.PLE,Detalhamento!$E28,Detalhamento!AQ$15)&lt;=mediçao,0,OFFSET(Import.PLQ,$A28-1,AQ$15-1,1,1)),OFFSET(Import.PLQ,$A28-1,AQ$15-1,1,1)),(1-[1]PLE!$AA$28)*OFFSET(Import.PLQ,$A28-1,AQ$15-1,1,1))))</f>
        <v>0</v>
      </c>
      <c r="AR28" s="8">
        <f ca="1">IF(AR$13="",0,CHOOSE(Detalhamento.OpçãoServiços,OFFSET(Import.PLQ,$A28-1,AR$15-1,1,1),IF($E28&lt;&gt;1,IF(ISNUMBER(INDEX(Import.PLE,Detalhamento!$E28,Detalhamento!AR$15)),IF(INDEX(Import.PLE,Detalhamento!$E28,Detalhamento!AR$15)&lt;=mediçao,OFFSET(Import.PLQ,$A28-1,AR$15-1,1,1),0),0),[1]PLE!$AA$28*OFFSET(Import.PLQ,$A28-1,AR$15-1,1,1)),IF($E28&lt;&gt;1,IF(ISNUMBER(INDEX(Import.PLE,Detalhamento!$E28,Detalhamento!AR$15)),IF(INDEX(Import.PLE,Detalhamento!$E28,Detalhamento!AR$15)&lt;=mediçao,0,OFFSET(Import.PLQ,$A28-1,AR$15-1,1,1)),OFFSET(Import.PLQ,$A28-1,AR$15-1,1,1)),(1-[1]PLE!$AA$28)*OFFSET(Import.PLQ,$A28-1,AR$15-1,1,1))))</f>
        <v>0</v>
      </c>
      <c r="AS28" s="8">
        <f ca="1">IF(AS$13="",0,CHOOSE(Detalhamento.OpçãoServiços,OFFSET(Import.PLQ,$A28-1,AS$15-1,1,1),IF($E28&lt;&gt;1,IF(ISNUMBER(INDEX(Import.PLE,Detalhamento!$E28,Detalhamento!AS$15)),IF(INDEX(Import.PLE,Detalhamento!$E28,Detalhamento!AS$15)&lt;=mediçao,OFFSET(Import.PLQ,$A28-1,AS$15-1,1,1),0),0),[1]PLE!$AA$28*OFFSET(Import.PLQ,$A28-1,AS$15-1,1,1)),IF($E28&lt;&gt;1,IF(ISNUMBER(INDEX(Import.PLE,Detalhamento!$E28,Detalhamento!AS$15)),IF(INDEX(Import.PLE,Detalhamento!$E28,Detalhamento!AS$15)&lt;=mediçao,0,OFFSET(Import.PLQ,$A28-1,AS$15-1,1,1)),OFFSET(Import.PLQ,$A28-1,AS$15-1,1,1)),(1-[1]PLE!$AA$28)*OFFSET(Import.PLQ,$A28-1,AS$15-1,1,1))))</f>
        <v>0</v>
      </c>
      <c r="AT28" s="8">
        <f ca="1">IF(AT$13="",0,CHOOSE(Detalhamento.OpçãoServiços,OFFSET(Import.PLQ,$A28-1,AT$15-1,1,1),IF($E28&lt;&gt;1,IF(ISNUMBER(INDEX(Import.PLE,Detalhamento!$E28,Detalhamento!AT$15)),IF(INDEX(Import.PLE,Detalhamento!$E28,Detalhamento!AT$15)&lt;=mediçao,OFFSET(Import.PLQ,$A28-1,AT$15-1,1,1),0),0),[1]PLE!$AA$28*OFFSET(Import.PLQ,$A28-1,AT$15-1,1,1)),IF($E28&lt;&gt;1,IF(ISNUMBER(INDEX(Import.PLE,Detalhamento!$E28,Detalhamento!AT$15)),IF(INDEX(Import.PLE,Detalhamento!$E28,Detalhamento!AT$15)&lt;=mediçao,0,OFFSET(Import.PLQ,$A28-1,AT$15-1,1,1)),OFFSET(Import.PLQ,$A28-1,AT$15-1,1,1)),(1-[1]PLE!$AA$28)*OFFSET(Import.PLQ,$A28-1,AT$15-1,1,1))))</f>
        <v>0</v>
      </c>
      <c r="AU28" s="8">
        <f ca="1">IF(AU$13="",0,CHOOSE(Detalhamento.OpçãoServiços,OFFSET(Import.PLQ,$A28-1,AU$15-1,1,1),IF($E28&lt;&gt;1,IF(ISNUMBER(INDEX(Import.PLE,Detalhamento!$E28,Detalhamento!AU$15)),IF(INDEX(Import.PLE,Detalhamento!$E28,Detalhamento!AU$15)&lt;=mediçao,OFFSET(Import.PLQ,$A28-1,AU$15-1,1,1),0),0),[1]PLE!$AA$28*OFFSET(Import.PLQ,$A28-1,AU$15-1,1,1)),IF($E28&lt;&gt;1,IF(ISNUMBER(INDEX(Import.PLE,Detalhamento!$E28,Detalhamento!AU$15)),IF(INDEX(Import.PLE,Detalhamento!$E28,Detalhamento!AU$15)&lt;=mediçao,0,OFFSET(Import.PLQ,$A28-1,AU$15-1,1,1)),OFFSET(Import.PLQ,$A28-1,AU$15-1,1,1)),(1-[1]PLE!$AA$28)*OFFSET(Import.PLQ,$A28-1,AU$15-1,1,1))))</f>
        <v>0</v>
      </c>
      <c r="AV28" s="8">
        <f ca="1">IF(AV$13="",0,CHOOSE(Detalhamento.OpçãoServiços,OFFSET(Import.PLQ,$A28-1,AV$15-1,1,1),IF($E28&lt;&gt;1,IF(ISNUMBER(INDEX(Import.PLE,Detalhamento!$E28,Detalhamento!AV$15)),IF(INDEX(Import.PLE,Detalhamento!$E28,Detalhamento!AV$15)&lt;=mediçao,OFFSET(Import.PLQ,$A28-1,AV$15-1,1,1),0),0),[1]PLE!$AA$28*OFFSET(Import.PLQ,$A28-1,AV$15-1,1,1)),IF($E28&lt;&gt;1,IF(ISNUMBER(INDEX(Import.PLE,Detalhamento!$E28,Detalhamento!AV$15)),IF(INDEX(Import.PLE,Detalhamento!$E28,Detalhamento!AV$15)&lt;=mediçao,0,OFFSET(Import.PLQ,$A28-1,AV$15-1,1,1)),OFFSET(Import.PLQ,$A28-1,AV$15-1,1,1)),(1-[1]PLE!$AA$28)*OFFSET(Import.PLQ,$A28-1,AV$15-1,1,1))))</f>
        <v>0</v>
      </c>
      <c r="AW28" s="8">
        <f ca="1">IF(AW$13="",0,CHOOSE(Detalhamento.OpçãoServiços,OFFSET(Import.PLQ,$A28-1,AW$15-1,1,1),IF($E28&lt;&gt;1,IF(ISNUMBER(INDEX(Import.PLE,Detalhamento!$E28,Detalhamento!AW$15)),IF(INDEX(Import.PLE,Detalhamento!$E28,Detalhamento!AW$15)&lt;=mediçao,OFFSET(Import.PLQ,$A28-1,AW$15-1,1,1),0),0),[1]PLE!$AA$28*OFFSET(Import.PLQ,$A28-1,AW$15-1,1,1)),IF($E28&lt;&gt;1,IF(ISNUMBER(INDEX(Import.PLE,Detalhamento!$E28,Detalhamento!AW$15)),IF(INDEX(Import.PLE,Detalhamento!$E28,Detalhamento!AW$15)&lt;=mediçao,0,OFFSET(Import.PLQ,$A28-1,AW$15-1,1,1)),OFFSET(Import.PLQ,$A28-1,AW$15-1,1,1)),(1-[1]PLE!$AA$28)*OFFSET(Import.PLQ,$A28-1,AW$15-1,1,1))))</f>
        <v>0</v>
      </c>
      <c r="AX28" s="8">
        <f ca="1">IF(AX$13="",0,CHOOSE(Detalhamento.OpçãoServiços,OFFSET(Import.PLQ,$A28-1,AX$15-1,1,1),IF($E28&lt;&gt;1,IF(ISNUMBER(INDEX(Import.PLE,Detalhamento!$E28,Detalhamento!AX$15)),IF(INDEX(Import.PLE,Detalhamento!$E28,Detalhamento!AX$15)&lt;=mediçao,OFFSET(Import.PLQ,$A28-1,AX$15-1,1,1),0),0),[1]PLE!$AA$28*OFFSET(Import.PLQ,$A28-1,AX$15-1,1,1)),IF($E28&lt;&gt;1,IF(ISNUMBER(INDEX(Import.PLE,Detalhamento!$E28,Detalhamento!AX$15)),IF(INDEX(Import.PLE,Detalhamento!$E28,Detalhamento!AX$15)&lt;=mediçao,0,OFFSET(Import.PLQ,$A28-1,AX$15-1,1,1)),OFFSET(Import.PLQ,$A28-1,AX$15-1,1,1)),(1-[1]PLE!$AA$28)*OFFSET(Import.PLQ,$A28-1,AX$15-1,1,1))))</f>
        <v>0</v>
      </c>
      <c r="AY28" s="8">
        <f ca="1">IF(AY$13="",0,CHOOSE(Detalhamento.OpçãoServiços,OFFSET(Import.PLQ,$A28-1,AY$15-1,1,1),IF($E28&lt;&gt;1,IF(ISNUMBER(INDEX(Import.PLE,Detalhamento!$E28,Detalhamento!AY$15)),IF(INDEX(Import.PLE,Detalhamento!$E28,Detalhamento!AY$15)&lt;=mediçao,OFFSET(Import.PLQ,$A28-1,AY$15-1,1,1),0),0),[1]PLE!$AA$28*OFFSET(Import.PLQ,$A28-1,AY$15-1,1,1)),IF($E28&lt;&gt;1,IF(ISNUMBER(INDEX(Import.PLE,Detalhamento!$E28,Detalhamento!AY$15)),IF(INDEX(Import.PLE,Detalhamento!$E28,Detalhamento!AY$15)&lt;=mediçao,0,OFFSET(Import.PLQ,$A28-1,AY$15-1,1,1)),OFFSET(Import.PLQ,$A28-1,AY$15-1,1,1)),(1-[1]PLE!$AA$28)*OFFSET(Import.PLQ,$A28-1,AY$15-1,1,1))))</f>
        <v>0</v>
      </c>
      <c r="AZ28" s="8">
        <f ca="1">IF(AZ$13="",0,CHOOSE(Detalhamento.OpçãoServiços,OFFSET(Import.PLQ,$A28-1,AZ$15-1,1,1),IF($E28&lt;&gt;1,IF(ISNUMBER(INDEX(Import.PLE,Detalhamento!$E28,Detalhamento!AZ$15)),IF(INDEX(Import.PLE,Detalhamento!$E28,Detalhamento!AZ$15)&lt;=mediçao,OFFSET(Import.PLQ,$A28-1,AZ$15-1,1,1),0),0),[1]PLE!$AA$28*OFFSET(Import.PLQ,$A28-1,AZ$15-1,1,1)),IF($E28&lt;&gt;1,IF(ISNUMBER(INDEX(Import.PLE,Detalhamento!$E28,Detalhamento!AZ$15)),IF(INDEX(Import.PLE,Detalhamento!$E28,Detalhamento!AZ$15)&lt;=mediçao,0,OFFSET(Import.PLQ,$A28-1,AZ$15-1,1,1)),OFFSET(Import.PLQ,$A28-1,AZ$15-1,1,1)),(1-[1]PLE!$AA$28)*OFFSET(Import.PLQ,$A28-1,AZ$15-1,1,1))))</f>
        <v>0</v>
      </c>
      <c r="BA28" s="8">
        <f ca="1">IF(BA$13="",0,CHOOSE(Detalhamento.OpçãoServiços,OFFSET(Import.PLQ,$A28-1,BA$15-1,1,1),IF($E28&lt;&gt;1,IF(ISNUMBER(INDEX(Import.PLE,Detalhamento!$E28,Detalhamento!BA$15)),IF(INDEX(Import.PLE,Detalhamento!$E28,Detalhamento!BA$15)&lt;=mediçao,OFFSET(Import.PLQ,$A28-1,BA$15-1,1,1),0),0),[1]PLE!$AA$28*OFFSET(Import.PLQ,$A28-1,BA$15-1,1,1)),IF($E28&lt;&gt;1,IF(ISNUMBER(INDEX(Import.PLE,Detalhamento!$E28,Detalhamento!BA$15)),IF(INDEX(Import.PLE,Detalhamento!$E28,Detalhamento!BA$15)&lt;=mediçao,0,OFFSET(Import.PLQ,$A28-1,BA$15-1,1,1)),OFFSET(Import.PLQ,$A28-1,BA$15-1,1,1)),(1-[1]PLE!$AA$28)*OFFSET(Import.PLQ,$A28-1,BA$15-1,1,1))))</f>
        <v>0</v>
      </c>
      <c r="BB28" s="8">
        <f ca="1">IF(BB$13="",0,CHOOSE(Detalhamento.OpçãoServiços,OFFSET(Import.PLQ,$A28-1,BB$15-1,1,1),IF($E28&lt;&gt;1,IF(ISNUMBER(INDEX(Import.PLE,Detalhamento!$E28,Detalhamento!BB$15)),IF(INDEX(Import.PLE,Detalhamento!$E28,Detalhamento!BB$15)&lt;=mediçao,OFFSET(Import.PLQ,$A28-1,BB$15-1,1,1),0),0),[1]PLE!$AA$28*OFFSET(Import.PLQ,$A28-1,BB$15-1,1,1)),IF($E28&lt;&gt;1,IF(ISNUMBER(INDEX(Import.PLE,Detalhamento!$E28,Detalhamento!BB$15)),IF(INDEX(Import.PLE,Detalhamento!$E28,Detalhamento!BB$15)&lt;=mediçao,0,OFFSET(Import.PLQ,$A28-1,BB$15-1,1,1)),OFFSET(Import.PLQ,$A28-1,BB$15-1,1,1)),(1-[1]PLE!$AA$28)*OFFSET(Import.PLQ,$A28-1,BB$15-1,1,1))))</f>
        <v>0</v>
      </c>
      <c r="BC28" s="8">
        <f ca="1">IF(BC$13="",0,CHOOSE(Detalhamento.OpçãoServiços,OFFSET(Import.PLQ,$A28-1,BC$15-1,1,1),IF($E28&lt;&gt;1,IF(ISNUMBER(INDEX(Import.PLE,Detalhamento!$E28,Detalhamento!BC$15)),IF(INDEX(Import.PLE,Detalhamento!$E28,Detalhamento!BC$15)&lt;=mediçao,OFFSET(Import.PLQ,$A28-1,BC$15-1,1,1),0),0),[1]PLE!$AA$28*OFFSET(Import.PLQ,$A28-1,BC$15-1,1,1)),IF($E28&lt;&gt;1,IF(ISNUMBER(INDEX(Import.PLE,Detalhamento!$E28,Detalhamento!BC$15)),IF(INDEX(Import.PLE,Detalhamento!$E28,Detalhamento!BC$15)&lt;=mediçao,0,OFFSET(Import.PLQ,$A28-1,BC$15-1,1,1)),OFFSET(Import.PLQ,$A28-1,BC$15-1,1,1)),(1-[1]PLE!$AA$28)*OFFSET(Import.PLQ,$A28-1,BC$15-1,1,1))))</f>
        <v>0</v>
      </c>
      <c r="BD28" s="8">
        <f ca="1">IF(BD$13="",0,CHOOSE(Detalhamento.OpçãoServiços,OFFSET(Import.PLQ,$A28-1,BD$15-1,1,1),IF($E28&lt;&gt;1,IF(ISNUMBER(INDEX(Import.PLE,Detalhamento!$E28,Detalhamento!BD$15)),IF(INDEX(Import.PLE,Detalhamento!$E28,Detalhamento!BD$15)&lt;=mediçao,OFFSET(Import.PLQ,$A28-1,BD$15-1,1,1),0),0),[1]PLE!$AA$28*OFFSET(Import.PLQ,$A28-1,BD$15-1,1,1)),IF($E28&lt;&gt;1,IF(ISNUMBER(INDEX(Import.PLE,Detalhamento!$E28,Detalhamento!BD$15)),IF(INDEX(Import.PLE,Detalhamento!$E28,Detalhamento!BD$15)&lt;=mediçao,0,OFFSET(Import.PLQ,$A28-1,BD$15-1,1,1)),OFFSET(Import.PLQ,$A28-1,BD$15-1,1,1)),(1-[1]PLE!$AA$28)*OFFSET(Import.PLQ,$A28-1,BD$15-1,1,1))))</f>
        <v>0</v>
      </c>
      <c r="BE28" s="8">
        <f ca="1">IF(BE$13="",0,CHOOSE(Detalhamento.OpçãoServiços,OFFSET(Import.PLQ,$A28-1,BE$15-1,1,1),IF($E28&lt;&gt;1,IF(ISNUMBER(INDEX(Import.PLE,Detalhamento!$E28,Detalhamento!BE$15)),IF(INDEX(Import.PLE,Detalhamento!$E28,Detalhamento!BE$15)&lt;=mediçao,OFFSET(Import.PLQ,$A28-1,BE$15-1,1,1),0),0),[1]PLE!$AA$28*OFFSET(Import.PLQ,$A28-1,BE$15-1,1,1)),IF($E28&lt;&gt;1,IF(ISNUMBER(INDEX(Import.PLE,Detalhamento!$E28,Detalhamento!BE$15)),IF(INDEX(Import.PLE,Detalhamento!$E28,Detalhamento!BE$15)&lt;=mediçao,0,OFFSET(Import.PLQ,$A28-1,BE$15-1,1,1)),OFFSET(Import.PLQ,$A28-1,BE$15-1,1,1)),(1-[1]PLE!$AA$28)*OFFSET(Import.PLQ,$A28-1,BE$15-1,1,1))))</f>
        <v>0</v>
      </c>
      <c r="BF28" s="8">
        <f ca="1">IF(BF$13="",0,CHOOSE(Detalhamento.OpçãoServiços,OFFSET(Import.PLQ,$A28-1,BF$15-1,1,1),IF($E28&lt;&gt;1,IF(ISNUMBER(INDEX(Import.PLE,Detalhamento!$E28,Detalhamento!BF$15)),IF(INDEX(Import.PLE,Detalhamento!$E28,Detalhamento!BF$15)&lt;=mediçao,OFFSET(Import.PLQ,$A28-1,BF$15-1,1,1),0),0),[1]PLE!$AA$28*OFFSET(Import.PLQ,$A28-1,BF$15-1,1,1)),IF($E28&lt;&gt;1,IF(ISNUMBER(INDEX(Import.PLE,Detalhamento!$E28,Detalhamento!BF$15)),IF(INDEX(Import.PLE,Detalhamento!$E28,Detalhamento!BF$15)&lt;=mediçao,0,OFFSET(Import.PLQ,$A28-1,BF$15-1,1,1)),OFFSET(Import.PLQ,$A28-1,BF$15-1,1,1)),(1-[1]PLE!$AA$28)*OFFSET(Import.PLQ,$A28-1,BF$15-1,1,1))))</f>
        <v>0</v>
      </c>
      <c r="BG28" s="8">
        <f ca="1">IF(BG$13="",0,CHOOSE(Detalhamento.OpçãoServiços,OFFSET(Import.PLQ,$A28-1,BG$15-1,1,1),IF($E28&lt;&gt;1,IF(ISNUMBER(INDEX(Import.PLE,Detalhamento!$E28,Detalhamento!BG$15)),IF(INDEX(Import.PLE,Detalhamento!$E28,Detalhamento!BG$15)&lt;=mediçao,OFFSET(Import.PLQ,$A28-1,BG$15-1,1,1),0),0),[1]PLE!$AA$28*OFFSET(Import.PLQ,$A28-1,BG$15-1,1,1)),IF($E28&lt;&gt;1,IF(ISNUMBER(INDEX(Import.PLE,Detalhamento!$E28,Detalhamento!BG$15)),IF(INDEX(Import.PLE,Detalhamento!$E28,Detalhamento!BG$15)&lt;=mediçao,0,OFFSET(Import.PLQ,$A28-1,BG$15-1,1,1)),OFFSET(Import.PLQ,$A28-1,BG$15-1,1,1)),(1-[1]PLE!$AA$28)*OFFSET(Import.PLQ,$A28-1,BG$15-1,1,1))))</f>
        <v>0</v>
      </c>
      <c r="BH28" s="8">
        <f ca="1">IF(BH$13="",0,CHOOSE(Detalhamento.OpçãoServiços,OFFSET(Import.PLQ,$A28-1,BH$15-1,1,1),IF($E28&lt;&gt;1,IF(ISNUMBER(INDEX(Import.PLE,Detalhamento!$E28,Detalhamento!BH$15)),IF(INDEX(Import.PLE,Detalhamento!$E28,Detalhamento!BH$15)&lt;=mediçao,OFFSET(Import.PLQ,$A28-1,BH$15-1,1,1),0),0),[1]PLE!$AA$28*OFFSET(Import.PLQ,$A28-1,BH$15-1,1,1)),IF($E28&lt;&gt;1,IF(ISNUMBER(INDEX(Import.PLE,Detalhamento!$E28,Detalhamento!BH$15)),IF(INDEX(Import.PLE,Detalhamento!$E28,Detalhamento!BH$15)&lt;=mediçao,0,OFFSET(Import.PLQ,$A28-1,BH$15-1,1,1)),OFFSET(Import.PLQ,$A28-1,BH$15-1,1,1)),(1-[1]PLE!$AA$28)*OFFSET(Import.PLQ,$A28-1,BH$15-1,1,1))))</f>
        <v>0</v>
      </c>
      <c r="BI28" s="8">
        <f ca="1">IF(BI$13="",0,CHOOSE(Detalhamento.OpçãoServiços,OFFSET(Import.PLQ,$A28-1,BI$15-1,1,1),IF($E28&lt;&gt;1,IF(ISNUMBER(INDEX(Import.PLE,Detalhamento!$E28,Detalhamento!BI$15)),IF(INDEX(Import.PLE,Detalhamento!$E28,Detalhamento!BI$15)&lt;=mediçao,OFFSET(Import.PLQ,$A28-1,BI$15-1,1,1),0),0),[1]PLE!$AA$28*OFFSET(Import.PLQ,$A28-1,BI$15-1,1,1)),IF($E28&lt;&gt;1,IF(ISNUMBER(INDEX(Import.PLE,Detalhamento!$E28,Detalhamento!BI$15)),IF(INDEX(Import.PLE,Detalhamento!$E28,Detalhamento!BI$15)&lt;=mediçao,0,OFFSET(Import.PLQ,$A28-1,BI$15-1,1,1)),OFFSET(Import.PLQ,$A28-1,BI$15-1,1,1)),(1-[1]PLE!$AA$28)*OFFSET(Import.PLQ,$A28-1,BI$15-1,1,1))))</f>
        <v>0</v>
      </c>
    </row>
    <row r="29" spans="1:61" x14ac:dyDescent="0.2">
      <c r="A29" s="1">
        <v>254</v>
      </c>
      <c r="B29" s="2" t="str">
        <f t="shared" ca="1" si="2"/>
        <v>Evento</v>
      </c>
      <c r="E29" s="3">
        <f t="shared" ca="1" si="3"/>
        <v>3</v>
      </c>
      <c r="F29" s="5">
        <f t="shared" ca="1" si="4"/>
        <v>30000</v>
      </c>
      <c r="G29" s="5" t="str">
        <f t="shared" ca="1" si="5"/>
        <v>Evento</v>
      </c>
      <c r="H29" s="6" t="str">
        <f t="shared" ca="1" si="5"/>
        <v>Laje</v>
      </c>
      <c r="I29" s="7" t="str">
        <f t="shared" ca="1" si="6"/>
        <v>R$</v>
      </c>
      <c r="J29" s="8">
        <f t="shared" ca="1" si="7"/>
        <v>73780.89</v>
      </c>
      <c r="K29" s="31"/>
      <c r="L29" s="8">
        <f ca="1">IF(L$13="",0,CHOOSE(Detalhamento.OpçãoServiços,OFFSET(Import.PLQ,$A29-1,L$15-1,1,1),IF($E29&lt;&gt;1,IF(ISNUMBER(INDEX(Import.PLE,Detalhamento!$E29,Detalhamento!L$15)),IF(INDEX(Import.PLE,Detalhamento!$E29,Detalhamento!L$15)&lt;=mediçao,OFFSET(Import.PLQ,$A29-1,L$15-1,1,1),0),0),[1]PLE!$AA$28*OFFSET(Import.PLQ,$A29-1,L$15-1,1,1)),IF($E29&lt;&gt;1,IF(ISNUMBER(INDEX(Import.PLE,Detalhamento!$E29,Detalhamento!L$15)),IF(INDEX(Import.PLE,Detalhamento!$E29,Detalhamento!L$15)&lt;=mediçao,0,OFFSET(Import.PLQ,$A29-1,L$15-1,1,1)),OFFSET(Import.PLQ,$A29-1,L$15-1,1,1)),(1-[1]PLE!$AA$28)*OFFSET(Import.PLQ,$A29-1,L$15-1,1,1))))</f>
        <v>73780.89</v>
      </c>
      <c r="M29" s="8">
        <f ca="1">IF(M$13="",0,CHOOSE(Detalhamento.OpçãoServiços,OFFSET(Import.PLQ,$A29-1,M$15-1,1,1),IF($E29&lt;&gt;1,IF(ISNUMBER(INDEX(Import.PLE,Detalhamento!$E29,Detalhamento!M$15)),IF(INDEX(Import.PLE,Detalhamento!$E29,Detalhamento!M$15)&lt;=mediçao,OFFSET(Import.PLQ,$A29-1,M$15-1,1,1),0),0),[1]PLE!$AA$28*OFFSET(Import.PLQ,$A29-1,M$15-1,1,1)),IF($E29&lt;&gt;1,IF(ISNUMBER(INDEX(Import.PLE,Detalhamento!$E29,Detalhamento!M$15)),IF(INDEX(Import.PLE,Detalhamento!$E29,Detalhamento!M$15)&lt;=mediçao,0,OFFSET(Import.PLQ,$A29-1,M$15-1,1,1)),OFFSET(Import.PLQ,$A29-1,M$15-1,1,1)),(1-[1]PLE!$AA$28)*OFFSET(Import.PLQ,$A29-1,M$15-1,1,1))))</f>
        <v>0</v>
      </c>
      <c r="N29" s="8">
        <f ca="1">IF(N$13="",0,CHOOSE(Detalhamento.OpçãoServiços,OFFSET(Import.PLQ,$A29-1,N$15-1,1,1),IF($E29&lt;&gt;1,IF(ISNUMBER(INDEX(Import.PLE,Detalhamento!$E29,Detalhamento!N$15)),IF(INDEX(Import.PLE,Detalhamento!$E29,Detalhamento!N$15)&lt;=mediçao,OFFSET(Import.PLQ,$A29-1,N$15-1,1,1),0),0),[1]PLE!$AA$28*OFFSET(Import.PLQ,$A29-1,N$15-1,1,1)),IF($E29&lt;&gt;1,IF(ISNUMBER(INDEX(Import.PLE,Detalhamento!$E29,Detalhamento!N$15)),IF(INDEX(Import.PLE,Detalhamento!$E29,Detalhamento!N$15)&lt;=mediçao,0,OFFSET(Import.PLQ,$A29-1,N$15-1,1,1)),OFFSET(Import.PLQ,$A29-1,N$15-1,1,1)),(1-[1]PLE!$AA$28)*OFFSET(Import.PLQ,$A29-1,N$15-1,1,1))))</f>
        <v>0</v>
      </c>
      <c r="O29" s="8">
        <f ca="1">IF(O$13="",0,CHOOSE(Detalhamento.OpçãoServiços,OFFSET(Import.PLQ,$A29-1,O$15-1,1,1),IF($E29&lt;&gt;1,IF(ISNUMBER(INDEX(Import.PLE,Detalhamento!$E29,Detalhamento!O$15)),IF(INDEX(Import.PLE,Detalhamento!$E29,Detalhamento!O$15)&lt;=mediçao,OFFSET(Import.PLQ,$A29-1,O$15-1,1,1),0),0),[1]PLE!$AA$28*OFFSET(Import.PLQ,$A29-1,O$15-1,1,1)),IF($E29&lt;&gt;1,IF(ISNUMBER(INDEX(Import.PLE,Detalhamento!$E29,Detalhamento!O$15)),IF(INDEX(Import.PLE,Detalhamento!$E29,Detalhamento!O$15)&lt;=mediçao,0,OFFSET(Import.PLQ,$A29-1,O$15-1,1,1)),OFFSET(Import.PLQ,$A29-1,O$15-1,1,1)),(1-[1]PLE!$AA$28)*OFFSET(Import.PLQ,$A29-1,O$15-1,1,1))))</f>
        <v>0</v>
      </c>
      <c r="P29" s="8">
        <f ca="1">IF(P$13="",0,CHOOSE(Detalhamento.OpçãoServiços,OFFSET(Import.PLQ,$A29-1,P$15-1,1,1),IF($E29&lt;&gt;1,IF(ISNUMBER(INDEX(Import.PLE,Detalhamento!$E29,Detalhamento!P$15)),IF(INDEX(Import.PLE,Detalhamento!$E29,Detalhamento!P$15)&lt;=mediçao,OFFSET(Import.PLQ,$A29-1,P$15-1,1,1),0),0),[1]PLE!$AA$28*OFFSET(Import.PLQ,$A29-1,P$15-1,1,1)),IF($E29&lt;&gt;1,IF(ISNUMBER(INDEX(Import.PLE,Detalhamento!$E29,Detalhamento!P$15)),IF(INDEX(Import.PLE,Detalhamento!$E29,Detalhamento!P$15)&lt;=mediçao,0,OFFSET(Import.PLQ,$A29-1,P$15-1,1,1)),OFFSET(Import.PLQ,$A29-1,P$15-1,1,1)),(1-[1]PLE!$AA$28)*OFFSET(Import.PLQ,$A29-1,P$15-1,1,1))))</f>
        <v>0</v>
      </c>
      <c r="Q29" s="8">
        <f ca="1">IF(Q$13="",0,CHOOSE(Detalhamento.OpçãoServiços,OFFSET(Import.PLQ,$A29-1,Q$15-1,1,1),IF($E29&lt;&gt;1,IF(ISNUMBER(INDEX(Import.PLE,Detalhamento!$E29,Detalhamento!Q$15)),IF(INDEX(Import.PLE,Detalhamento!$E29,Detalhamento!Q$15)&lt;=mediçao,OFFSET(Import.PLQ,$A29-1,Q$15-1,1,1),0),0),[1]PLE!$AA$28*OFFSET(Import.PLQ,$A29-1,Q$15-1,1,1)),IF($E29&lt;&gt;1,IF(ISNUMBER(INDEX(Import.PLE,Detalhamento!$E29,Detalhamento!Q$15)),IF(INDEX(Import.PLE,Detalhamento!$E29,Detalhamento!Q$15)&lt;=mediçao,0,OFFSET(Import.PLQ,$A29-1,Q$15-1,1,1)),OFFSET(Import.PLQ,$A29-1,Q$15-1,1,1)),(1-[1]PLE!$AA$28)*OFFSET(Import.PLQ,$A29-1,Q$15-1,1,1))))</f>
        <v>0</v>
      </c>
      <c r="R29" s="8">
        <f ca="1">IF(R$13="",0,CHOOSE(Detalhamento.OpçãoServiços,OFFSET(Import.PLQ,$A29-1,R$15-1,1,1),IF($E29&lt;&gt;1,IF(ISNUMBER(INDEX(Import.PLE,Detalhamento!$E29,Detalhamento!R$15)),IF(INDEX(Import.PLE,Detalhamento!$E29,Detalhamento!R$15)&lt;=mediçao,OFFSET(Import.PLQ,$A29-1,R$15-1,1,1),0),0),[1]PLE!$AA$28*OFFSET(Import.PLQ,$A29-1,R$15-1,1,1)),IF($E29&lt;&gt;1,IF(ISNUMBER(INDEX(Import.PLE,Detalhamento!$E29,Detalhamento!R$15)),IF(INDEX(Import.PLE,Detalhamento!$E29,Detalhamento!R$15)&lt;=mediçao,0,OFFSET(Import.PLQ,$A29-1,R$15-1,1,1)),OFFSET(Import.PLQ,$A29-1,R$15-1,1,1)),(1-[1]PLE!$AA$28)*OFFSET(Import.PLQ,$A29-1,R$15-1,1,1))))</f>
        <v>0</v>
      </c>
      <c r="S29" s="8">
        <f ca="1">IF(S$13="",0,CHOOSE(Detalhamento.OpçãoServiços,OFFSET(Import.PLQ,$A29-1,S$15-1,1,1),IF($E29&lt;&gt;1,IF(ISNUMBER(INDEX(Import.PLE,Detalhamento!$E29,Detalhamento!S$15)),IF(INDEX(Import.PLE,Detalhamento!$E29,Detalhamento!S$15)&lt;=mediçao,OFFSET(Import.PLQ,$A29-1,S$15-1,1,1),0),0),[1]PLE!$AA$28*OFFSET(Import.PLQ,$A29-1,S$15-1,1,1)),IF($E29&lt;&gt;1,IF(ISNUMBER(INDEX(Import.PLE,Detalhamento!$E29,Detalhamento!S$15)),IF(INDEX(Import.PLE,Detalhamento!$E29,Detalhamento!S$15)&lt;=mediçao,0,OFFSET(Import.PLQ,$A29-1,S$15-1,1,1)),OFFSET(Import.PLQ,$A29-1,S$15-1,1,1)),(1-[1]PLE!$AA$28)*OFFSET(Import.PLQ,$A29-1,S$15-1,1,1))))</f>
        <v>0</v>
      </c>
      <c r="T29" s="8">
        <f ca="1">IF(T$13="",0,CHOOSE(Detalhamento.OpçãoServiços,OFFSET(Import.PLQ,$A29-1,T$15-1,1,1),IF($E29&lt;&gt;1,IF(ISNUMBER(INDEX(Import.PLE,Detalhamento!$E29,Detalhamento!T$15)),IF(INDEX(Import.PLE,Detalhamento!$E29,Detalhamento!T$15)&lt;=mediçao,OFFSET(Import.PLQ,$A29-1,T$15-1,1,1),0),0),[1]PLE!$AA$28*OFFSET(Import.PLQ,$A29-1,T$15-1,1,1)),IF($E29&lt;&gt;1,IF(ISNUMBER(INDEX(Import.PLE,Detalhamento!$E29,Detalhamento!T$15)),IF(INDEX(Import.PLE,Detalhamento!$E29,Detalhamento!T$15)&lt;=mediçao,0,OFFSET(Import.PLQ,$A29-1,T$15-1,1,1)),OFFSET(Import.PLQ,$A29-1,T$15-1,1,1)),(1-[1]PLE!$AA$28)*OFFSET(Import.PLQ,$A29-1,T$15-1,1,1))))</f>
        <v>0</v>
      </c>
      <c r="U29" s="8">
        <f ca="1">IF(U$13="",0,CHOOSE(Detalhamento.OpçãoServiços,OFFSET(Import.PLQ,$A29-1,U$15-1,1,1),IF($E29&lt;&gt;1,IF(ISNUMBER(INDEX(Import.PLE,Detalhamento!$E29,Detalhamento!U$15)),IF(INDEX(Import.PLE,Detalhamento!$E29,Detalhamento!U$15)&lt;=mediçao,OFFSET(Import.PLQ,$A29-1,U$15-1,1,1),0),0),[1]PLE!$AA$28*OFFSET(Import.PLQ,$A29-1,U$15-1,1,1)),IF($E29&lt;&gt;1,IF(ISNUMBER(INDEX(Import.PLE,Detalhamento!$E29,Detalhamento!U$15)),IF(INDEX(Import.PLE,Detalhamento!$E29,Detalhamento!U$15)&lt;=mediçao,0,OFFSET(Import.PLQ,$A29-1,U$15-1,1,1)),OFFSET(Import.PLQ,$A29-1,U$15-1,1,1)),(1-[1]PLE!$AA$28)*OFFSET(Import.PLQ,$A29-1,U$15-1,1,1))))</f>
        <v>0</v>
      </c>
      <c r="V29" s="8">
        <f ca="1">IF(V$13="",0,CHOOSE(Detalhamento.OpçãoServiços,OFFSET(Import.PLQ,$A29-1,V$15-1,1,1),IF($E29&lt;&gt;1,IF(ISNUMBER(INDEX(Import.PLE,Detalhamento!$E29,Detalhamento!V$15)),IF(INDEX(Import.PLE,Detalhamento!$E29,Detalhamento!V$15)&lt;=mediçao,OFFSET(Import.PLQ,$A29-1,V$15-1,1,1),0),0),[1]PLE!$AA$28*OFFSET(Import.PLQ,$A29-1,V$15-1,1,1)),IF($E29&lt;&gt;1,IF(ISNUMBER(INDEX(Import.PLE,Detalhamento!$E29,Detalhamento!V$15)),IF(INDEX(Import.PLE,Detalhamento!$E29,Detalhamento!V$15)&lt;=mediçao,0,OFFSET(Import.PLQ,$A29-1,V$15-1,1,1)),OFFSET(Import.PLQ,$A29-1,V$15-1,1,1)),(1-[1]PLE!$AA$28)*OFFSET(Import.PLQ,$A29-1,V$15-1,1,1))))</f>
        <v>0</v>
      </c>
      <c r="W29" s="8">
        <f ca="1">IF(W$13="",0,CHOOSE(Detalhamento.OpçãoServiços,OFFSET(Import.PLQ,$A29-1,W$15-1,1,1),IF($E29&lt;&gt;1,IF(ISNUMBER(INDEX(Import.PLE,Detalhamento!$E29,Detalhamento!W$15)),IF(INDEX(Import.PLE,Detalhamento!$E29,Detalhamento!W$15)&lt;=mediçao,OFFSET(Import.PLQ,$A29-1,W$15-1,1,1),0),0),[1]PLE!$AA$28*OFFSET(Import.PLQ,$A29-1,W$15-1,1,1)),IF($E29&lt;&gt;1,IF(ISNUMBER(INDEX(Import.PLE,Detalhamento!$E29,Detalhamento!W$15)),IF(INDEX(Import.PLE,Detalhamento!$E29,Detalhamento!W$15)&lt;=mediçao,0,OFFSET(Import.PLQ,$A29-1,W$15-1,1,1)),OFFSET(Import.PLQ,$A29-1,W$15-1,1,1)),(1-[1]PLE!$AA$28)*OFFSET(Import.PLQ,$A29-1,W$15-1,1,1))))</f>
        <v>0</v>
      </c>
      <c r="X29" s="8">
        <f ca="1">IF(X$13="",0,CHOOSE(Detalhamento.OpçãoServiços,OFFSET(Import.PLQ,$A29-1,X$15-1,1,1),IF($E29&lt;&gt;1,IF(ISNUMBER(INDEX(Import.PLE,Detalhamento!$E29,Detalhamento!X$15)),IF(INDEX(Import.PLE,Detalhamento!$E29,Detalhamento!X$15)&lt;=mediçao,OFFSET(Import.PLQ,$A29-1,X$15-1,1,1),0),0),[1]PLE!$AA$28*OFFSET(Import.PLQ,$A29-1,X$15-1,1,1)),IF($E29&lt;&gt;1,IF(ISNUMBER(INDEX(Import.PLE,Detalhamento!$E29,Detalhamento!X$15)),IF(INDEX(Import.PLE,Detalhamento!$E29,Detalhamento!X$15)&lt;=mediçao,0,OFFSET(Import.PLQ,$A29-1,X$15-1,1,1)),OFFSET(Import.PLQ,$A29-1,X$15-1,1,1)),(1-[1]PLE!$AA$28)*OFFSET(Import.PLQ,$A29-1,X$15-1,1,1))))</f>
        <v>0</v>
      </c>
      <c r="Y29" s="8">
        <f ca="1">IF(Y$13="",0,CHOOSE(Detalhamento.OpçãoServiços,OFFSET(Import.PLQ,$A29-1,Y$15-1,1,1),IF($E29&lt;&gt;1,IF(ISNUMBER(INDEX(Import.PLE,Detalhamento!$E29,Detalhamento!Y$15)),IF(INDEX(Import.PLE,Detalhamento!$E29,Detalhamento!Y$15)&lt;=mediçao,OFFSET(Import.PLQ,$A29-1,Y$15-1,1,1),0),0),[1]PLE!$AA$28*OFFSET(Import.PLQ,$A29-1,Y$15-1,1,1)),IF($E29&lt;&gt;1,IF(ISNUMBER(INDEX(Import.PLE,Detalhamento!$E29,Detalhamento!Y$15)),IF(INDEX(Import.PLE,Detalhamento!$E29,Detalhamento!Y$15)&lt;=mediçao,0,OFFSET(Import.PLQ,$A29-1,Y$15-1,1,1)),OFFSET(Import.PLQ,$A29-1,Y$15-1,1,1)),(1-[1]PLE!$AA$28)*OFFSET(Import.PLQ,$A29-1,Y$15-1,1,1))))</f>
        <v>0</v>
      </c>
      <c r="Z29" s="8">
        <f ca="1">IF(Z$13="",0,CHOOSE(Detalhamento.OpçãoServiços,OFFSET(Import.PLQ,$A29-1,Z$15-1,1,1),IF($E29&lt;&gt;1,IF(ISNUMBER(INDEX(Import.PLE,Detalhamento!$E29,Detalhamento!Z$15)),IF(INDEX(Import.PLE,Detalhamento!$E29,Detalhamento!Z$15)&lt;=mediçao,OFFSET(Import.PLQ,$A29-1,Z$15-1,1,1),0),0),[1]PLE!$AA$28*OFFSET(Import.PLQ,$A29-1,Z$15-1,1,1)),IF($E29&lt;&gt;1,IF(ISNUMBER(INDEX(Import.PLE,Detalhamento!$E29,Detalhamento!Z$15)),IF(INDEX(Import.PLE,Detalhamento!$E29,Detalhamento!Z$15)&lt;=mediçao,0,OFFSET(Import.PLQ,$A29-1,Z$15-1,1,1)),OFFSET(Import.PLQ,$A29-1,Z$15-1,1,1)),(1-[1]PLE!$AA$28)*OFFSET(Import.PLQ,$A29-1,Z$15-1,1,1))))</f>
        <v>0</v>
      </c>
      <c r="AA29" s="8">
        <f ca="1">IF(AA$13="",0,CHOOSE(Detalhamento.OpçãoServiços,OFFSET(Import.PLQ,$A29-1,AA$15-1,1,1),IF($E29&lt;&gt;1,IF(ISNUMBER(INDEX(Import.PLE,Detalhamento!$E29,Detalhamento!AA$15)),IF(INDEX(Import.PLE,Detalhamento!$E29,Detalhamento!AA$15)&lt;=mediçao,OFFSET(Import.PLQ,$A29-1,AA$15-1,1,1),0),0),[1]PLE!$AA$28*OFFSET(Import.PLQ,$A29-1,AA$15-1,1,1)),IF($E29&lt;&gt;1,IF(ISNUMBER(INDEX(Import.PLE,Detalhamento!$E29,Detalhamento!AA$15)),IF(INDEX(Import.PLE,Detalhamento!$E29,Detalhamento!AA$15)&lt;=mediçao,0,OFFSET(Import.PLQ,$A29-1,AA$15-1,1,1)),OFFSET(Import.PLQ,$A29-1,AA$15-1,1,1)),(1-[1]PLE!$AA$28)*OFFSET(Import.PLQ,$A29-1,AA$15-1,1,1))))</f>
        <v>0</v>
      </c>
      <c r="AB29" s="8">
        <f ca="1">IF(AB$13="",0,CHOOSE(Detalhamento.OpçãoServiços,OFFSET(Import.PLQ,$A29-1,AB$15-1,1,1),IF($E29&lt;&gt;1,IF(ISNUMBER(INDEX(Import.PLE,Detalhamento!$E29,Detalhamento!AB$15)),IF(INDEX(Import.PLE,Detalhamento!$E29,Detalhamento!AB$15)&lt;=mediçao,OFFSET(Import.PLQ,$A29-1,AB$15-1,1,1),0),0),[1]PLE!$AA$28*OFFSET(Import.PLQ,$A29-1,AB$15-1,1,1)),IF($E29&lt;&gt;1,IF(ISNUMBER(INDEX(Import.PLE,Detalhamento!$E29,Detalhamento!AB$15)),IF(INDEX(Import.PLE,Detalhamento!$E29,Detalhamento!AB$15)&lt;=mediçao,0,OFFSET(Import.PLQ,$A29-1,AB$15-1,1,1)),OFFSET(Import.PLQ,$A29-1,AB$15-1,1,1)),(1-[1]PLE!$AA$28)*OFFSET(Import.PLQ,$A29-1,AB$15-1,1,1))))</f>
        <v>0</v>
      </c>
      <c r="AC29" s="8">
        <f ca="1">IF(AC$13="",0,CHOOSE(Detalhamento.OpçãoServiços,OFFSET(Import.PLQ,$A29-1,AC$15-1,1,1),IF($E29&lt;&gt;1,IF(ISNUMBER(INDEX(Import.PLE,Detalhamento!$E29,Detalhamento!AC$15)),IF(INDEX(Import.PLE,Detalhamento!$E29,Detalhamento!AC$15)&lt;=mediçao,OFFSET(Import.PLQ,$A29-1,AC$15-1,1,1),0),0),[1]PLE!$AA$28*OFFSET(Import.PLQ,$A29-1,AC$15-1,1,1)),IF($E29&lt;&gt;1,IF(ISNUMBER(INDEX(Import.PLE,Detalhamento!$E29,Detalhamento!AC$15)),IF(INDEX(Import.PLE,Detalhamento!$E29,Detalhamento!AC$15)&lt;=mediçao,0,OFFSET(Import.PLQ,$A29-1,AC$15-1,1,1)),OFFSET(Import.PLQ,$A29-1,AC$15-1,1,1)),(1-[1]PLE!$AA$28)*OFFSET(Import.PLQ,$A29-1,AC$15-1,1,1))))</f>
        <v>0</v>
      </c>
      <c r="AD29" s="8">
        <f ca="1">IF(AD$13="",0,CHOOSE(Detalhamento.OpçãoServiços,OFFSET(Import.PLQ,$A29-1,AD$15-1,1,1),IF($E29&lt;&gt;1,IF(ISNUMBER(INDEX(Import.PLE,Detalhamento!$E29,Detalhamento!AD$15)),IF(INDEX(Import.PLE,Detalhamento!$E29,Detalhamento!AD$15)&lt;=mediçao,OFFSET(Import.PLQ,$A29-1,AD$15-1,1,1),0),0),[1]PLE!$AA$28*OFFSET(Import.PLQ,$A29-1,AD$15-1,1,1)),IF($E29&lt;&gt;1,IF(ISNUMBER(INDEX(Import.PLE,Detalhamento!$E29,Detalhamento!AD$15)),IF(INDEX(Import.PLE,Detalhamento!$E29,Detalhamento!AD$15)&lt;=mediçao,0,OFFSET(Import.PLQ,$A29-1,AD$15-1,1,1)),OFFSET(Import.PLQ,$A29-1,AD$15-1,1,1)),(1-[1]PLE!$AA$28)*OFFSET(Import.PLQ,$A29-1,AD$15-1,1,1))))</f>
        <v>0</v>
      </c>
      <c r="AE29" s="8">
        <f ca="1">IF(AE$13="",0,CHOOSE(Detalhamento.OpçãoServiços,OFFSET(Import.PLQ,$A29-1,AE$15-1,1,1),IF($E29&lt;&gt;1,IF(ISNUMBER(INDEX(Import.PLE,Detalhamento!$E29,Detalhamento!AE$15)),IF(INDEX(Import.PLE,Detalhamento!$E29,Detalhamento!AE$15)&lt;=mediçao,OFFSET(Import.PLQ,$A29-1,AE$15-1,1,1),0),0),[1]PLE!$AA$28*OFFSET(Import.PLQ,$A29-1,AE$15-1,1,1)),IF($E29&lt;&gt;1,IF(ISNUMBER(INDEX(Import.PLE,Detalhamento!$E29,Detalhamento!AE$15)),IF(INDEX(Import.PLE,Detalhamento!$E29,Detalhamento!AE$15)&lt;=mediçao,0,OFFSET(Import.PLQ,$A29-1,AE$15-1,1,1)),OFFSET(Import.PLQ,$A29-1,AE$15-1,1,1)),(1-[1]PLE!$AA$28)*OFFSET(Import.PLQ,$A29-1,AE$15-1,1,1))))</f>
        <v>0</v>
      </c>
      <c r="AF29" s="8">
        <f ca="1">IF(AF$13="",0,CHOOSE(Detalhamento.OpçãoServiços,OFFSET(Import.PLQ,$A29-1,AF$15-1,1,1),IF($E29&lt;&gt;1,IF(ISNUMBER(INDEX(Import.PLE,Detalhamento!$E29,Detalhamento!AF$15)),IF(INDEX(Import.PLE,Detalhamento!$E29,Detalhamento!AF$15)&lt;=mediçao,OFFSET(Import.PLQ,$A29-1,AF$15-1,1,1),0),0),[1]PLE!$AA$28*OFFSET(Import.PLQ,$A29-1,AF$15-1,1,1)),IF($E29&lt;&gt;1,IF(ISNUMBER(INDEX(Import.PLE,Detalhamento!$E29,Detalhamento!AF$15)),IF(INDEX(Import.PLE,Detalhamento!$E29,Detalhamento!AF$15)&lt;=mediçao,0,OFFSET(Import.PLQ,$A29-1,AF$15-1,1,1)),OFFSET(Import.PLQ,$A29-1,AF$15-1,1,1)),(1-[1]PLE!$AA$28)*OFFSET(Import.PLQ,$A29-1,AF$15-1,1,1))))</f>
        <v>0</v>
      </c>
      <c r="AG29" s="8">
        <f ca="1">IF(AG$13="",0,CHOOSE(Detalhamento.OpçãoServiços,OFFSET(Import.PLQ,$A29-1,AG$15-1,1,1),IF($E29&lt;&gt;1,IF(ISNUMBER(INDEX(Import.PLE,Detalhamento!$E29,Detalhamento!AG$15)),IF(INDEX(Import.PLE,Detalhamento!$E29,Detalhamento!AG$15)&lt;=mediçao,OFFSET(Import.PLQ,$A29-1,AG$15-1,1,1),0),0),[1]PLE!$AA$28*OFFSET(Import.PLQ,$A29-1,AG$15-1,1,1)),IF($E29&lt;&gt;1,IF(ISNUMBER(INDEX(Import.PLE,Detalhamento!$E29,Detalhamento!AG$15)),IF(INDEX(Import.PLE,Detalhamento!$E29,Detalhamento!AG$15)&lt;=mediçao,0,OFFSET(Import.PLQ,$A29-1,AG$15-1,1,1)),OFFSET(Import.PLQ,$A29-1,AG$15-1,1,1)),(1-[1]PLE!$AA$28)*OFFSET(Import.PLQ,$A29-1,AG$15-1,1,1))))</f>
        <v>0</v>
      </c>
      <c r="AH29" s="8">
        <f ca="1">IF(AH$13="",0,CHOOSE(Detalhamento.OpçãoServiços,OFFSET(Import.PLQ,$A29-1,AH$15-1,1,1),IF($E29&lt;&gt;1,IF(ISNUMBER(INDEX(Import.PLE,Detalhamento!$E29,Detalhamento!AH$15)),IF(INDEX(Import.PLE,Detalhamento!$E29,Detalhamento!AH$15)&lt;=mediçao,OFFSET(Import.PLQ,$A29-1,AH$15-1,1,1),0),0),[1]PLE!$AA$28*OFFSET(Import.PLQ,$A29-1,AH$15-1,1,1)),IF($E29&lt;&gt;1,IF(ISNUMBER(INDEX(Import.PLE,Detalhamento!$E29,Detalhamento!AH$15)),IF(INDEX(Import.PLE,Detalhamento!$E29,Detalhamento!AH$15)&lt;=mediçao,0,OFFSET(Import.PLQ,$A29-1,AH$15-1,1,1)),OFFSET(Import.PLQ,$A29-1,AH$15-1,1,1)),(1-[1]PLE!$AA$28)*OFFSET(Import.PLQ,$A29-1,AH$15-1,1,1))))</f>
        <v>0</v>
      </c>
      <c r="AI29" s="8">
        <f ca="1">IF(AI$13="",0,CHOOSE(Detalhamento.OpçãoServiços,OFFSET(Import.PLQ,$A29-1,AI$15-1,1,1),IF($E29&lt;&gt;1,IF(ISNUMBER(INDEX(Import.PLE,Detalhamento!$E29,Detalhamento!AI$15)),IF(INDEX(Import.PLE,Detalhamento!$E29,Detalhamento!AI$15)&lt;=mediçao,OFFSET(Import.PLQ,$A29-1,AI$15-1,1,1),0),0),[1]PLE!$AA$28*OFFSET(Import.PLQ,$A29-1,AI$15-1,1,1)),IF($E29&lt;&gt;1,IF(ISNUMBER(INDEX(Import.PLE,Detalhamento!$E29,Detalhamento!AI$15)),IF(INDEX(Import.PLE,Detalhamento!$E29,Detalhamento!AI$15)&lt;=mediçao,0,OFFSET(Import.PLQ,$A29-1,AI$15-1,1,1)),OFFSET(Import.PLQ,$A29-1,AI$15-1,1,1)),(1-[1]PLE!$AA$28)*OFFSET(Import.PLQ,$A29-1,AI$15-1,1,1))))</f>
        <v>0</v>
      </c>
      <c r="AJ29" s="8">
        <f ca="1">IF(AJ$13="",0,CHOOSE(Detalhamento.OpçãoServiços,OFFSET(Import.PLQ,$A29-1,AJ$15-1,1,1),IF($E29&lt;&gt;1,IF(ISNUMBER(INDEX(Import.PLE,Detalhamento!$E29,Detalhamento!AJ$15)),IF(INDEX(Import.PLE,Detalhamento!$E29,Detalhamento!AJ$15)&lt;=mediçao,OFFSET(Import.PLQ,$A29-1,AJ$15-1,1,1),0),0),[1]PLE!$AA$28*OFFSET(Import.PLQ,$A29-1,AJ$15-1,1,1)),IF($E29&lt;&gt;1,IF(ISNUMBER(INDEX(Import.PLE,Detalhamento!$E29,Detalhamento!AJ$15)),IF(INDEX(Import.PLE,Detalhamento!$E29,Detalhamento!AJ$15)&lt;=mediçao,0,OFFSET(Import.PLQ,$A29-1,AJ$15-1,1,1)),OFFSET(Import.PLQ,$A29-1,AJ$15-1,1,1)),(1-[1]PLE!$AA$28)*OFFSET(Import.PLQ,$A29-1,AJ$15-1,1,1))))</f>
        <v>0</v>
      </c>
      <c r="AK29" s="8">
        <f ca="1">IF(AK$13="",0,CHOOSE(Detalhamento.OpçãoServiços,OFFSET(Import.PLQ,$A29-1,AK$15-1,1,1),IF($E29&lt;&gt;1,IF(ISNUMBER(INDEX(Import.PLE,Detalhamento!$E29,Detalhamento!AK$15)),IF(INDEX(Import.PLE,Detalhamento!$E29,Detalhamento!AK$15)&lt;=mediçao,OFFSET(Import.PLQ,$A29-1,AK$15-1,1,1),0),0),[1]PLE!$AA$28*OFFSET(Import.PLQ,$A29-1,AK$15-1,1,1)),IF($E29&lt;&gt;1,IF(ISNUMBER(INDEX(Import.PLE,Detalhamento!$E29,Detalhamento!AK$15)),IF(INDEX(Import.PLE,Detalhamento!$E29,Detalhamento!AK$15)&lt;=mediçao,0,OFFSET(Import.PLQ,$A29-1,AK$15-1,1,1)),OFFSET(Import.PLQ,$A29-1,AK$15-1,1,1)),(1-[1]PLE!$AA$28)*OFFSET(Import.PLQ,$A29-1,AK$15-1,1,1))))</f>
        <v>0</v>
      </c>
      <c r="AL29" s="8">
        <f ca="1">IF(AL$13="",0,CHOOSE(Detalhamento.OpçãoServiços,OFFSET(Import.PLQ,$A29-1,AL$15-1,1,1),IF($E29&lt;&gt;1,IF(ISNUMBER(INDEX(Import.PLE,Detalhamento!$E29,Detalhamento!AL$15)),IF(INDEX(Import.PLE,Detalhamento!$E29,Detalhamento!AL$15)&lt;=mediçao,OFFSET(Import.PLQ,$A29-1,AL$15-1,1,1),0),0),[1]PLE!$AA$28*OFFSET(Import.PLQ,$A29-1,AL$15-1,1,1)),IF($E29&lt;&gt;1,IF(ISNUMBER(INDEX(Import.PLE,Detalhamento!$E29,Detalhamento!AL$15)),IF(INDEX(Import.PLE,Detalhamento!$E29,Detalhamento!AL$15)&lt;=mediçao,0,OFFSET(Import.PLQ,$A29-1,AL$15-1,1,1)),OFFSET(Import.PLQ,$A29-1,AL$15-1,1,1)),(1-[1]PLE!$AA$28)*OFFSET(Import.PLQ,$A29-1,AL$15-1,1,1))))</f>
        <v>0</v>
      </c>
      <c r="AM29" s="8">
        <f ca="1">IF(AM$13="",0,CHOOSE(Detalhamento.OpçãoServiços,OFFSET(Import.PLQ,$A29-1,AM$15-1,1,1),IF($E29&lt;&gt;1,IF(ISNUMBER(INDEX(Import.PLE,Detalhamento!$E29,Detalhamento!AM$15)),IF(INDEX(Import.PLE,Detalhamento!$E29,Detalhamento!AM$15)&lt;=mediçao,OFFSET(Import.PLQ,$A29-1,AM$15-1,1,1),0),0),[1]PLE!$AA$28*OFFSET(Import.PLQ,$A29-1,AM$15-1,1,1)),IF($E29&lt;&gt;1,IF(ISNUMBER(INDEX(Import.PLE,Detalhamento!$E29,Detalhamento!AM$15)),IF(INDEX(Import.PLE,Detalhamento!$E29,Detalhamento!AM$15)&lt;=mediçao,0,OFFSET(Import.PLQ,$A29-1,AM$15-1,1,1)),OFFSET(Import.PLQ,$A29-1,AM$15-1,1,1)),(1-[1]PLE!$AA$28)*OFFSET(Import.PLQ,$A29-1,AM$15-1,1,1))))</f>
        <v>0</v>
      </c>
      <c r="AN29" s="8">
        <f ca="1">IF(AN$13="",0,CHOOSE(Detalhamento.OpçãoServiços,OFFSET(Import.PLQ,$A29-1,AN$15-1,1,1),IF($E29&lt;&gt;1,IF(ISNUMBER(INDEX(Import.PLE,Detalhamento!$E29,Detalhamento!AN$15)),IF(INDEX(Import.PLE,Detalhamento!$E29,Detalhamento!AN$15)&lt;=mediçao,OFFSET(Import.PLQ,$A29-1,AN$15-1,1,1),0),0),[1]PLE!$AA$28*OFFSET(Import.PLQ,$A29-1,AN$15-1,1,1)),IF($E29&lt;&gt;1,IF(ISNUMBER(INDEX(Import.PLE,Detalhamento!$E29,Detalhamento!AN$15)),IF(INDEX(Import.PLE,Detalhamento!$E29,Detalhamento!AN$15)&lt;=mediçao,0,OFFSET(Import.PLQ,$A29-1,AN$15-1,1,1)),OFFSET(Import.PLQ,$A29-1,AN$15-1,1,1)),(1-[1]PLE!$AA$28)*OFFSET(Import.PLQ,$A29-1,AN$15-1,1,1))))</f>
        <v>0</v>
      </c>
      <c r="AO29" s="8">
        <f ca="1">IF(AO$13="",0,CHOOSE(Detalhamento.OpçãoServiços,OFFSET(Import.PLQ,$A29-1,AO$15-1,1,1),IF($E29&lt;&gt;1,IF(ISNUMBER(INDEX(Import.PLE,Detalhamento!$E29,Detalhamento!AO$15)),IF(INDEX(Import.PLE,Detalhamento!$E29,Detalhamento!AO$15)&lt;=mediçao,OFFSET(Import.PLQ,$A29-1,AO$15-1,1,1),0),0),[1]PLE!$AA$28*OFFSET(Import.PLQ,$A29-1,AO$15-1,1,1)),IF($E29&lt;&gt;1,IF(ISNUMBER(INDEX(Import.PLE,Detalhamento!$E29,Detalhamento!AO$15)),IF(INDEX(Import.PLE,Detalhamento!$E29,Detalhamento!AO$15)&lt;=mediçao,0,OFFSET(Import.PLQ,$A29-1,AO$15-1,1,1)),OFFSET(Import.PLQ,$A29-1,AO$15-1,1,1)),(1-[1]PLE!$AA$28)*OFFSET(Import.PLQ,$A29-1,AO$15-1,1,1))))</f>
        <v>0</v>
      </c>
      <c r="AP29" s="8">
        <f ca="1">IF(AP$13="",0,CHOOSE(Detalhamento.OpçãoServiços,OFFSET(Import.PLQ,$A29-1,AP$15-1,1,1),IF($E29&lt;&gt;1,IF(ISNUMBER(INDEX(Import.PLE,Detalhamento!$E29,Detalhamento!AP$15)),IF(INDEX(Import.PLE,Detalhamento!$E29,Detalhamento!AP$15)&lt;=mediçao,OFFSET(Import.PLQ,$A29-1,AP$15-1,1,1),0),0),[1]PLE!$AA$28*OFFSET(Import.PLQ,$A29-1,AP$15-1,1,1)),IF($E29&lt;&gt;1,IF(ISNUMBER(INDEX(Import.PLE,Detalhamento!$E29,Detalhamento!AP$15)),IF(INDEX(Import.PLE,Detalhamento!$E29,Detalhamento!AP$15)&lt;=mediçao,0,OFFSET(Import.PLQ,$A29-1,AP$15-1,1,1)),OFFSET(Import.PLQ,$A29-1,AP$15-1,1,1)),(1-[1]PLE!$AA$28)*OFFSET(Import.PLQ,$A29-1,AP$15-1,1,1))))</f>
        <v>0</v>
      </c>
      <c r="AQ29" s="8">
        <f ca="1">IF(AQ$13="",0,CHOOSE(Detalhamento.OpçãoServiços,OFFSET(Import.PLQ,$A29-1,AQ$15-1,1,1),IF($E29&lt;&gt;1,IF(ISNUMBER(INDEX(Import.PLE,Detalhamento!$E29,Detalhamento!AQ$15)),IF(INDEX(Import.PLE,Detalhamento!$E29,Detalhamento!AQ$15)&lt;=mediçao,OFFSET(Import.PLQ,$A29-1,AQ$15-1,1,1),0),0),[1]PLE!$AA$28*OFFSET(Import.PLQ,$A29-1,AQ$15-1,1,1)),IF($E29&lt;&gt;1,IF(ISNUMBER(INDEX(Import.PLE,Detalhamento!$E29,Detalhamento!AQ$15)),IF(INDEX(Import.PLE,Detalhamento!$E29,Detalhamento!AQ$15)&lt;=mediçao,0,OFFSET(Import.PLQ,$A29-1,AQ$15-1,1,1)),OFFSET(Import.PLQ,$A29-1,AQ$15-1,1,1)),(1-[1]PLE!$AA$28)*OFFSET(Import.PLQ,$A29-1,AQ$15-1,1,1))))</f>
        <v>0</v>
      </c>
      <c r="AR29" s="8">
        <f ca="1">IF(AR$13="",0,CHOOSE(Detalhamento.OpçãoServiços,OFFSET(Import.PLQ,$A29-1,AR$15-1,1,1),IF($E29&lt;&gt;1,IF(ISNUMBER(INDEX(Import.PLE,Detalhamento!$E29,Detalhamento!AR$15)),IF(INDEX(Import.PLE,Detalhamento!$E29,Detalhamento!AR$15)&lt;=mediçao,OFFSET(Import.PLQ,$A29-1,AR$15-1,1,1),0),0),[1]PLE!$AA$28*OFFSET(Import.PLQ,$A29-1,AR$15-1,1,1)),IF($E29&lt;&gt;1,IF(ISNUMBER(INDEX(Import.PLE,Detalhamento!$E29,Detalhamento!AR$15)),IF(INDEX(Import.PLE,Detalhamento!$E29,Detalhamento!AR$15)&lt;=mediçao,0,OFFSET(Import.PLQ,$A29-1,AR$15-1,1,1)),OFFSET(Import.PLQ,$A29-1,AR$15-1,1,1)),(1-[1]PLE!$AA$28)*OFFSET(Import.PLQ,$A29-1,AR$15-1,1,1))))</f>
        <v>0</v>
      </c>
      <c r="AS29" s="8">
        <f ca="1">IF(AS$13="",0,CHOOSE(Detalhamento.OpçãoServiços,OFFSET(Import.PLQ,$A29-1,AS$15-1,1,1),IF($E29&lt;&gt;1,IF(ISNUMBER(INDEX(Import.PLE,Detalhamento!$E29,Detalhamento!AS$15)),IF(INDEX(Import.PLE,Detalhamento!$E29,Detalhamento!AS$15)&lt;=mediçao,OFFSET(Import.PLQ,$A29-1,AS$15-1,1,1),0),0),[1]PLE!$AA$28*OFFSET(Import.PLQ,$A29-1,AS$15-1,1,1)),IF($E29&lt;&gt;1,IF(ISNUMBER(INDEX(Import.PLE,Detalhamento!$E29,Detalhamento!AS$15)),IF(INDEX(Import.PLE,Detalhamento!$E29,Detalhamento!AS$15)&lt;=mediçao,0,OFFSET(Import.PLQ,$A29-1,AS$15-1,1,1)),OFFSET(Import.PLQ,$A29-1,AS$15-1,1,1)),(1-[1]PLE!$AA$28)*OFFSET(Import.PLQ,$A29-1,AS$15-1,1,1))))</f>
        <v>0</v>
      </c>
      <c r="AT29" s="8">
        <f ca="1">IF(AT$13="",0,CHOOSE(Detalhamento.OpçãoServiços,OFFSET(Import.PLQ,$A29-1,AT$15-1,1,1),IF($E29&lt;&gt;1,IF(ISNUMBER(INDEX(Import.PLE,Detalhamento!$E29,Detalhamento!AT$15)),IF(INDEX(Import.PLE,Detalhamento!$E29,Detalhamento!AT$15)&lt;=mediçao,OFFSET(Import.PLQ,$A29-1,AT$15-1,1,1),0),0),[1]PLE!$AA$28*OFFSET(Import.PLQ,$A29-1,AT$15-1,1,1)),IF($E29&lt;&gt;1,IF(ISNUMBER(INDEX(Import.PLE,Detalhamento!$E29,Detalhamento!AT$15)),IF(INDEX(Import.PLE,Detalhamento!$E29,Detalhamento!AT$15)&lt;=mediçao,0,OFFSET(Import.PLQ,$A29-1,AT$15-1,1,1)),OFFSET(Import.PLQ,$A29-1,AT$15-1,1,1)),(1-[1]PLE!$AA$28)*OFFSET(Import.PLQ,$A29-1,AT$15-1,1,1))))</f>
        <v>0</v>
      </c>
      <c r="AU29" s="8">
        <f ca="1">IF(AU$13="",0,CHOOSE(Detalhamento.OpçãoServiços,OFFSET(Import.PLQ,$A29-1,AU$15-1,1,1),IF($E29&lt;&gt;1,IF(ISNUMBER(INDEX(Import.PLE,Detalhamento!$E29,Detalhamento!AU$15)),IF(INDEX(Import.PLE,Detalhamento!$E29,Detalhamento!AU$15)&lt;=mediçao,OFFSET(Import.PLQ,$A29-1,AU$15-1,1,1),0),0),[1]PLE!$AA$28*OFFSET(Import.PLQ,$A29-1,AU$15-1,1,1)),IF($E29&lt;&gt;1,IF(ISNUMBER(INDEX(Import.PLE,Detalhamento!$E29,Detalhamento!AU$15)),IF(INDEX(Import.PLE,Detalhamento!$E29,Detalhamento!AU$15)&lt;=mediçao,0,OFFSET(Import.PLQ,$A29-1,AU$15-1,1,1)),OFFSET(Import.PLQ,$A29-1,AU$15-1,1,1)),(1-[1]PLE!$AA$28)*OFFSET(Import.PLQ,$A29-1,AU$15-1,1,1))))</f>
        <v>0</v>
      </c>
      <c r="AV29" s="8">
        <f ca="1">IF(AV$13="",0,CHOOSE(Detalhamento.OpçãoServiços,OFFSET(Import.PLQ,$A29-1,AV$15-1,1,1),IF($E29&lt;&gt;1,IF(ISNUMBER(INDEX(Import.PLE,Detalhamento!$E29,Detalhamento!AV$15)),IF(INDEX(Import.PLE,Detalhamento!$E29,Detalhamento!AV$15)&lt;=mediçao,OFFSET(Import.PLQ,$A29-1,AV$15-1,1,1),0),0),[1]PLE!$AA$28*OFFSET(Import.PLQ,$A29-1,AV$15-1,1,1)),IF($E29&lt;&gt;1,IF(ISNUMBER(INDEX(Import.PLE,Detalhamento!$E29,Detalhamento!AV$15)),IF(INDEX(Import.PLE,Detalhamento!$E29,Detalhamento!AV$15)&lt;=mediçao,0,OFFSET(Import.PLQ,$A29-1,AV$15-1,1,1)),OFFSET(Import.PLQ,$A29-1,AV$15-1,1,1)),(1-[1]PLE!$AA$28)*OFFSET(Import.PLQ,$A29-1,AV$15-1,1,1))))</f>
        <v>0</v>
      </c>
      <c r="AW29" s="8">
        <f ca="1">IF(AW$13="",0,CHOOSE(Detalhamento.OpçãoServiços,OFFSET(Import.PLQ,$A29-1,AW$15-1,1,1),IF($E29&lt;&gt;1,IF(ISNUMBER(INDEX(Import.PLE,Detalhamento!$E29,Detalhamento!AW$15)),IF(INDEX(Import.PLE,Detalhamento!$E29,Detalhamento!AW$15)&lt;=mediçao,OFFSET(Import.PLQ,$A29-1,AW$15-1,1,1),0),0),[1]PLE!$AA$28*OFFSET(Import.PLQ,$A29-1,AW$15-1,1,1)),IF($E29&lt;&gt;1,IF(ISNUMBER(INDEX(Import.PLE,Detalhamento!$E29,Detalhamento!AW$15)),IF(INDEX(Import.PLE,Detalhamento!$E29,Detalhamento!AW$15)&lt;=mediçao,0,OFFSET(Import.PLQ,$A29-1,AW$15-1,1,1)),OFFSET(Import.PLQ,$A29-1,AW$15-1,1,1)),(1-[1]PLE!$AA$28)*OFFSET(Import.PLQ,$A29-1,AW$15-1,1,1))))</f>
        <v>0</v>
      </c>
      <c r="AX29" s="8">
        <f ca="1">IF(AX$13="",0,CHOOSE(Detalhamento.OpçãoServiços,OFFSET(Import.PLQ,$A29-1,AX$15-1,1,1),IF($E29&lt;&gt;1,IF(ISNUMBER(INDEX(Import.PLE,Detalhamento!$E29,Detalhamento!AX$15)),IF(INDEX(Import.PLE,Detalhamento!$E29,Detalhamento!AX$15)&lt;=mediçao,OFFSET(Import.PLQ,$A29-1,AX$15-1,1,1),0),0),[1]PLE!$AA$28*OFFSET(Import.PLQ,$A29-1,AX$15-1,1,1)),IF($E29&lt;&gt;1,IF(ISNUMBER(INDEX(Import.PLE,Detalhamento!$E29,Detalhamento!AX$15)),IF(INDEX(Import.PLE,Detalhamento!$E29,Detalhamento!AX$15)&lt;=mediçao,0,OFFSET(Import.PLQ,$A29-1,AX$15-1,1,1)),OFFSET(Import.PLQ,$A29-1,AX$15-1,1,1)),(1-[1]PLE!$AA$28)*OFFSET(Import.PLQ,$A29-1,AX$15-1,1,1))))</f>
        <v>0</v>
      </c>
      <c r="AY29" s="8">
        <f ca="1">IF(AY$13="",0,CHOOSE(Detalhamento.OpçãoServiços,OFFSET(Import.PLQ,$A29-1,AY$15-1,1,1),IF($E29&lt;&gt;1,IF(ISNUMBER(INDEX(Import.PLE,Detalhamento!$E29,Detalhamento!AY$15)),IF(INDEX(Import.PLE,Detalhamento!$E29,Detalhamento!AY$15)&lt;=mediçao,OFFSET(Import.PLQ,$A29-1,AY$15-1,1,1),0),0),[1]PLE!$AA$28*OFFSET(Import.PLQ,$A29-1,AY$15-1,1,1)),IF($E29&lt;&gt;1,IF(ISNUMBER(INDEX(Import.PLE,Detalhamento!$E29,Detalhamento!AY$15)),IF(INDEX(Import.PLE,Detalhamento!$E29,Detalhamento!AY$15)&lt;=mediçao,0,OFFSET(Import.PLQ,$A29-1,AY$15-1,1,1)),OFFSET(Import.PLQ,$A29-1,AY$15-1,1,1)),(1-[1]PLE!$AA$28)*OFFSET(Import.PLQ,$A29-1,AY$15-1,1,1))))</f>
        <v>0</v>
      </c>
      <c r="AZ29" s="8">
        <f ca="1">IF(AZ$13="",0,CHOOSE(Detalhamento.OpçãoServiços,OFFSET(Import.PLQ,$A29-1,AZ$15-1,1,1),IF($E29&lt;&gt;1,IF(ISNUMBER(INDEX(Import.PLE,Detalhamento!$E29,Detalhamento!AZ$15)),IF(INDEX(Import.PLE,Detalhamento!$E29,Detalhamento!AZ$15)&lt;=mediçao,OFFSET(Import.PLQ,$A29-1,AZ$15-1,1,1),0),0),[1]PLE!$AA$28*OFFSET(Import.PLQ,$A29-1,AZ$15-1,1,1)),IF($E29&lt;&gt;1,IF(ISNUMBER(INDEX(Import.PLE,Detalhamento!$E29,Detalhamento!AZ$15)),IF(INDEX(Import.PLE,Detalhamento!$E29,Detalhamento!AZ$15)&lt;=mediçao,0,OFFSET(Import.PLQ,$A29-1,AZ$15-1,1,1)),OFFSET(Import.PLQ,$A29-1,AZ$15-1,1,1)),(1-[1]PLE!$AA$28)*OFFSET(Import.PLQ,$A29-1,AZ$15-1,1,1))))</f>
        <v>0</v>
      </c>
      <c r="BA29" s="8">
        <f ca="1">IF(BA$13="",0,CHOOSE(Detalhamento.OpçãoServiços,OFFSET(Import.PLQ,$A29-1,BA$15-1,1,1),IF($E29&lt;&gt;1,IF(ISNUMBER(INDEX(Import.PLE,Detalhamento!$E29,Detalhamento!BA$15)),IF(INDEX(Import.PLE,Detalhamento!$E29,Detalhamento!BA$15)&lt;=mediçao,OFFSET(Import.PLQ,$A29-1,BA$15-1,1,1),0),0),[1]PLE!$AA$28*OFFSET(Import.PLQ,$A29-1,BA$15-1,1,1)),IF($E29&lt;&gt;1,IF(ISNUMBER(INDEX(Import.PLE,Detalhamento!$E29,Detalhamento!BA$15)),IF(INDEX(Import.PLE,Detalhamento!$E29,Detalhamento!BA$15)&lt;=mediçao,0,OFFSET(Import.PLQ,$A29-1,BA$15-1,1,1)),OFFSET(Import.PLQ,$A29-1,BA$15-1,1,1)),(1-[1]PLE!$AA$28)*OFFSET(Import.PLQ,$A29-1,BA$15-1,1,1))))</f>
        <v>0</v>
      </c>
      <c r="BB29" s="8">
        <f ca="1">IF(BB$13="",0,CHOOSE(Detalhamento.OpçãoServiços,OFFSET(Import.PLQ,$A29-1,BB$15-1,1,1),IF($E29&lt;&gt;1,IF(ISNUMBER(INDEX(Import.PLE,Detalhamento!$E29,Detalhamento!BB$15)),IF(INDEX(Import.PLE,Detalhamento!$E29,Detalhamento!BB$15)&lt;=mediçao,OFFSET(Import.PLQ,$A29-1,BB$15-1,1,1),0),0),[1]PLE!$AA$28*OFFSET(Import.PLQ,$A29-1,BB$15-1,1,1)),IF($E29&lt;&gt;1,IF(ISNUMBER(INDEX(Import.PLE,Detalhamento!$E29,Detalhamento!BB$15)),IF(INDEX(Import.PLE,Detalhamento!$E29,Detalhamento!BB$15)&lt;=mediçao,0,OFFSET(Import.PLQ,$A29-1,BB$15-1,1,1)),OFFSET(Import.PLQ,$A29-1,BB$15-1,1,1)),(1-[1]PLE!$AA$28)*OFFSET(Import.PLQ,$A29-1,BB$15-1,1,1))))</f>
        <v>0</v>
      </c>
      <c r="BC29" s="8">
        <f ca="1">IF(BC$13="",0,CHOOSE(Detalhamento.OpçãoServiços,OFFSET(Import.PLQ,$A29-1,BC$15-1,1,1),IF($E29&lt;&gt;1,IF(ISNUMBER(INDEX(Import.PLE,Detalhamento!$E29,Detalhamento!BC$15)),IF(INDEX(Import.PLE,Detalhamento!$E29,Detalhamento!BC$15)&lt;=mediçao,OFFSET(Import.PLQ,$A29-1,BC$15-1,1,1),0),0),[1]PLE!$AA$28*OFFSET(Import.PLQ,$A29-1,BC$15-1,1,1)),IF($E29&lt;&gt;1,IF(ISNUMBER(INDEX(Import.PLE,Detalhamento!$E29,Detalhamento!BC$15)),IF(INDEX(Import.PLE,Detalhamento!$E29,Detalhamento!BC$15)&lt;=mediçao,0,OFFSET(Import.PLQ,$A29-1,BC$15-1,1,1)),OFFSET(Import.PLQ,$A29-1,BC$15-1,1,1)),(1-[1]PLE!$AA$28)*OFFSET(Import.PLQ,$A29-1,BC$15-1,1,1))))</f>
        <v>0</v>
      </c>
      <c r="BD29" s="8">
        <f ca="1">IF(BD$13="",0,CHOOSE(Detalhamento.OpçãoServiços,OFFSET(Import.PLQ,$A29-1,BD$15-1,1,1),IF($E29&lt;&gt;1,IF(ISNUMBER(INDEX(Import.PLE,Detalhamento!$E29,Detalhamento!BD$15)),IF(INDEX(Import.PLE,Detalhamento!$E29,Detalhamento!BD$15)&lt;=mediçao,OFFSET(Import.PLQ,$A29-1,BD$15-1,1,1),0),0),[1]PLE!$AA$28*OFFSET(Import.PLQ,$A29-1,BD$15-1,1,1)),IF($E29&lt;&gt;1,IF(ISNUMBER(INDEX(Import.PLE,Detalhamento!$E29,Detalhamento!BD$15)),IF(INDEX(Import.PLE,Detalhamento!$E29,Detalhamento!BD$15)&lt;=mediçao,0,OFFSET(Import.PLQ,$A29-1,BD$15-1,1,1)),OFFSET(Import.PLQ,$A29-1,BD$15-1,1,1)),(1-[1]PLE!$AA$28)*OFFSET(Import.PLQ,$A29-1,BD$15-1,1,1))))</f>
        <v>0</v>
      </c>
      <c r="BE29" s="8">
        <f ca="1">IF(BE$13="",0,CHOOSE(Detalhamento.OpçãoServiços,OFFSET(Import.PLQ,$A29-1,BE$15-1,1,1),IF($E29&lt;&gt;1,IF(ISNUMBER(INDEX(Import.PLE,Detalhamento!$E29,Detalhamento!BE$15)),IF(INDEX(Import.PLE,Detalhamento!$E29,Detalhamento!BE$15)&lt;=mediçao,OFFSET(Import.PLQ,$A29-1,BE$15-1,1,1),0),0),[1]PLE!$AA$28*OFFSET(Import.PLQ,$A29-1,BE$15-1,1,1)),IF($E29&lt;&gt;1,IF(ISNUMBER(INDEX(Import.PLE,Detalhamento!$E29,Detalhamento!BE$15)),IF(INDEX(Import.PLE,Detalhamento!$E29,Detalhamento!BE$15)&lt;=mediçao,0,OFFSET(Import.PLQ,$A29-1,BE$15-1,1,1)),OFFSET(Import.PLQ,$A29-1,BE$15-1,1,1)),(1-[1]PLE!$AA$28)*OFFSET(Import.PLQ,$A29-1,BE$15-1,1,1))))</f>
        <v>0</v>
      </c>
      <c r="BF29" s="8">
        <f ca="1">IF(BF$13="",0,CHOOSE(Detalhamento.OpçãoServiços,OFFSET(Import.PLQ,$A29-1,BF$15-1,1,1),IF($E29&lt;&gt;1,IF(ISNUMBER(INDEX(Import.PLE,Detalhamento!$E29,Detalhamento!BF$15)),IF(INDEX(Import.PLE,Detalhamento!$E29,Detalhamento!BF$15)&lt;=mediçao,OFFSET(Import.PLQ,$A29-1,BF$15-1,1,1),0),0),[1]PLE!$AA$28*OFFSET(Import.PLQ,$A29-1,BF$15-1,1,1)),IF($E29&lt;&gt;1,IF(ISNUMBER(INDEX(Import.PLE,Detalhamento!$E29,Detalhamento!BF$15)),IF(INDEX(Import.PLE,Detalhamento!$E29,Detalhamento!BF$15)&lt;=mediçao,0,OFFSET(Import.PLQ,$A29-1,BF$15-1,1,1)),OFFSET(Import.PLQ,$A29-1,BF$15-1,1,1)),(1-[1]PLE!$AA$28)*OFFSET(Import.PLQ,$A29-1,BF$15-1,1,1))))</f>
        <v>0</v>
      </c>
      <c r="BG29" s="8">
        <f ca="1">IF(BG$13="",0,CHOOSE(Detalhamento.OpçãoServiços,OFFSET(Import.PLQ,$A29-1,BG$15-1,1,1),IF($E29&lt;&gt;1,IF(ISNUMBER(INDEX(Import.PLE,Detalhamento!$E29,Detalhamento!BG$15)),IF(INDEX(Import.PLE,Detalhamento!$E29,Detalhamento!BG$15)&lt;=mediçao,OFFSET(Import.PLQ,$A29-1,BG$15-1,1,1),0),0),[1]PLE!$AA$28*OFFSET(Import.PLQ,$A29-1,BG$15-1,1,1)),IF($E29&lt;&gt;1,IF(ISNUMBER(INDEX(Import.PLE,Detalhamento!$E29,Detalhamento!BG$15)),IF(INDEX(Import.PLE,Detalhamento!$E29,Detalhamento!BG$15)&lt;=mediçao,0,OFFSET(Import.PLQ,$A29-1,BG$15-1,1,1)),OFFSET(Import.PLQ,$A29-1,BG$15-1,1,1)),(1-[1]PLE!$AA$28)*OFFSET(Import.PLQ,$A29-1,BG$15-1,1,1))))</f>
        <v>0</v>
      </c>
      <c r="BH29" s="8">
        <f ca="1">IF(BH$13="",0,CHOOSE(Detalhamento.OpçãoServiços,OFFSET(Import.PLQ,$A29-1,BH$15-1,1,1),IF($E29&lt;&gt;1,IF(ISNUMBER(INDEX(Import.PLE,Detalhamento!$E29,Detalhamento!BH$15)),IF(INDEX(Import.PLE,Detalhamento!$E29,Detalhamento!BH$15)&lt;=mediçao,OFFSET(Import.PLQ,$A29-1,BH$15-1,1,1),0),0),[1]PLE!$AA$28*OFFSET(Import.PLQ,$A29-1,BH$15-1,1,1)),IF($E29&lt;&gt;1,IF(ISNUMBER(INDEX(Import.PLE,Detalhamento!$E29,Detalhamento!BH$15)),IF(INDEX(Import.PLE,Detalhamento!$E29,Detalhamento!BH$15)&lt;=mediçao,0,OFFSET(Import.PLQ,$A29-1,BH$15-1,1,1)),OFFSET(Import.PLQ,$A29-1,BH$15-1,1,1)),(1-[1]PLE!$AA$28)*OFFSET(Import.PLQ,$A29-1,BH$15-1,1,1))))</f>
        <v>0</v>
      </c>
      <c r="BI29" s="8">
        <f ca="1">IF(BI$13="",0,CHOOSE(Detalhamento.OpçãoServiços,OFFSET(Import.PLQ,$A29-1,BI$15-1,1,1),IF($E29&lt;&gt;1,IF(ISNUMBER(INDEX(Import.PLE,Detalhamento!$E29,Detalhamento!BI$15)),IF(INDEX(Import.PLE,Detalhamento!$E29,Detalhamento!BI$15)&lt;=mediçao,OFFSET(Import.PLQ,$A29-1,BI$15-1,1,1),0),0),[1]PLE!$AA$28*OFFSET(Import.PLQ,$A29-1,BI$15-1,1,1)),IF($E29&lt;&gt;1,IF(ISNUMBER(INDEX(Import.PLE,Detalhamento!$E29,Detalhamento!BI$15)),IF(INDEX(Import.PLE,Detalhamento!$E29,Detalhamento!BI$15)&lt;=mediçao,0,OFFSET(Import.PLQ,$A29-1,BI$15-1,1,1)),OFFSET(Import.PLQ,$A29-1,BI$15-1,1,1)),(1-[1]PLE!$AA$28)*OFFSET(Import.PLQ,$A29-1,BI$15-1,1,1))))</f>
        <v>0</v>
      </c>
    </row>
    <row r="30" spans="1:61" ht="33.75" x14ac:dyDescent="0.2">
      <c r="A30" s="1">
        <v>4</v>
      </c>
      <c r="B30" s="2" t="str">
        <f t="shared" ca="1" si="2"/>
        <v>Serviço</v>
      </c>
      <c r="E30" s="3">
        <f t="shared" ca="1" si="3"/>
        <v>3</v>
      </c>
      <c r="F30" s="5">
        <f t="shared" ca="1" si="4"/>
        <v>30004</v>
      </c>
      <c r="G30" s="5" t="str">
        <f t="shared" ca="1" si="5"/>
        <v>2.1</v>
      </c>
      <c r="H30" s="6" t="str">
        <f t="shared" ca="1" si="5"/>
        <v>FORNECIMENTO, PREPARO E APLICAÇÃO DE CONCRETO USINADO FCK=25 MPA (BRITA 1 E 2) - CONSIDERANDO BOMBEAMENTO E ADENSAMENTO  (5% DE PERDAS JÁ INCLUSO).</v>
      </c>
      <c r="I30" s="7" t="str">
        <f t="shared" ca="1" si="6"/>
        <v>M3</v>
      </c>
      <c r="J30" s="8">
        <f t="shared" ca="1" si="7"/>
        <v>74.63</v>
      </c>
      <c r="K30" s="31"/>
      <c r="L30" s="8">
        <f ca="1">IF(L$13="",0,CHOOSE(Detalhamento.OpçãoServiços,OFFSET(Import.PLQ,$A30-1,L$15-1,1,1),IF($E30&lt;&gt;1,IF(ISNUMBER(INDEX(Import.PLE,Detalhamento!$E30,Detalhamento!L$15)),IF(INDEX(Import.PLE,Detalhamento!$E30,Detalhamento!L$15)&lt;=mediçao,OFFSET(Import.PLQ,$A30-1,L$15-1,1,1),0),0),[1]PLE!$AA$28*OFFSET(Import.PLQ,$A30-1,L$15-1,1,1)),IF($E30&lt;&gt;1,IF(ISNUMBER(INDEX(Import.PLE,Detalhamento!$E30,Detalhamento!L$15)),IF(INDEX(Import.PLE,Detalhamento!$E30,Detalhamento!L$15)&lt;=mediçao,0,OFFSET(Import.PLQ,$A30-1,L$15-1,1,1)),OFFSET(Import.PLQ,$A30-1,L$15-1,1,1)),(1-[1]PLE!$AA$28)*OFFSET(Import.PLQ,$A30-1,L$15-1,1,1))))</f>
        <v>74.63</v>
      </c>
      <c r="M30" s="8">
        <f ca="1">IF(M$13="",0,CHOOSE(Detalhamento.OpçãoServiços,OFFSET(Import.PLQ,$A30-1,M$15-1,1,1),IF($E30&lt;&gt;1,IF(ISNUMBER(INDEX(Import.PLE,Detalhamento!$E30,Detalhamento!M$15)),IF(INDEX(Import.PLE,Detalhamento!$E30,Detalhamento!M$15)&lt;=mediçao,OFFSET(Import.PLQ,$A30-1,M$15-1,1,1),0),0),[1]PLE!$AA$28*OFFSET(Import.PLQ,$A30-1,M$15-1,1,1)),IF($E30&lt;&gt;1,IF(ISNUMBER(INDEX(Import.PLE,Detalhamento!$E30,Detalhamento!M$15)),IF(INDEX(Import.PLE,Detalhamento!$E30,Detalhamento!M$15)&lt;=mediçao,0,OFFSET(Import.PLQ,$A30-1,M$15-1,1,1)),OFFSET(Import.PLQ,$A30-1,M$15-1,1,1)),(1-[1]PLE!$AA$28)*OFFSET(Import.PLQ,$A30-1,M$15-1,1,1))))</f>
        <v>0</v>
      </c>
      <c r="N30" s="8">
        <f ca="1">IF(N$13="",0,CHOOSE(Detalhamento.OpçãoServiços,OFFSET(Import.PLQ,$A30-1,N$15-1,1,1),IF($E30&lt;&gt;1,IF(ISNUMBER(INDEX(Import.PLE,Detalhamento!$E30,Detalhamento!N$15)),IF(INDEX(Import.PLE,Detalhamento!$E30,Detalhamento!N$15)&lt;=mediçao,OFFSET(Import.PLQ,$A30-1,N$15-1,1,1),0),0),[1]PLE!$AA$28*OFFSET(Import.PLQ,$A30-1,N$15-1,1,1)),IF($E30&lt;&gt;1,IF(ISNUMBER(INDEX(Import.PLE,Detalhamento!$E30,Detalhamento!N$15)),IF(INDEX(Import.PLE,Detalhamento!$E30,Detalhamento!N$15)&lt;=mediçao,0,OFFSET(Import.PLQ,$A30-1,N$15-1,1,1)),OFFSET(Import.PLQ,$A30-1,N$15-1,1,1)),(1-[1]PLE!$AA$28)*OFFSET(Import.PLQ,$A30-1,N$15-1,1,1))))</f>
        <v>0</v>
      </c>
      <c r="O30" s="8">
        <f ca="1">IF(O$13="",0,CHOOSE(Detalhamento.OpçãoServiços,OFFSET(Import.PLQ,$A30-1,O$15-1,1,1),IF($E30&lt;&gt;1,IF(ISNUMBER(INDEX(Import.PLE,Detalhamento!$E30,Detalhamento!O$15)),IF(INDEX(Import.PLE,Detalhamento!$E30,Detalhamento!O$15)&lt;=mediçao,OFFSET(Import.PLQ,$A30-1,O$15-1,1,1),0),0),[1]PLE!$AA$28*OFFSET(Import.PLQ,$A30-1,O$15-1,1,1)),IF($E30&lt;&gt;1,IF(ISNUMBER(INDEX(Import.PLE,Detalhamento!$E30,Detalhamento!O$15)),IF(INDEX(Import.PLE,Detalhamento!$E30,Detalhamento!O$15)&lt;=mediçao,0,OFFSET(Import.PLQ,$A30-1,O$15-1,1,1)),OFFSET(Import.PLQ,$A30-1,O$15-1,1,1)),(1-[1]PLE!$AA$28)*OFFSET(Import.PLQ,$A30-1,O$15-1,1,1))))</f>
        <v>0</v>
      </c>
      <c r="P30" s="8">
        <f ca="1">IF(P$13="",0,CHOOSE(Detalhamento.OpçãoServiços,OFFSET(Import.PLQ,$A30-1,P$15-1,1,1),IF($E30&lt;&gt;1,IF(ISNUMBER(INDEX(Import.PLE,Detalhamento!$E30,Detalhamento!P$15)),IF(INDEX(Import.PLE,Detalhamento!$E30,Detalhamento!P$15)&lt;=mediçao,OFFSET(Import.PLQ,$A30-1,P$15-1,1,1),0),0),[1]PLE!$AA$28*OFFSET(Import.PLQ,$A30-1,P$15-1,1,1)),IF($E30&lt;&gt;1,IF(ISNUMBER(INDEX(Import.PLE,Detalhamento!$E30,Detalhamento!P$15)),IF(INDEX(Import.PLE,Detalhamento!$E30,Detalhamento!P$15)&lt;=mediçao,0,OFFSET(Import.PLQ,$A30-1,P$15-1,1,1)),OFFSET(Import.PLQ,$A30-1,P$15-1,1,1)),(1-[1]PLE!$AA$28)*OFFSET(Import.PLQ,$A30-1,P$15-1,1,1))))</f>
        <v>0</v>
      </c>
      <c r="Q30" s="8">
        <f ca="1">IF(Q$13="",0,CHOOSE(Detalhamento.OpçãoServiços,OFFSET(Import.PLQ,$A30-1,Q$15-1,1,1),IF($E30&lt;&gt;1,IF(ISNUMBER(INDEX(Import.PLE,Detalhamento!$E30,Detalhamento!Q$15)),IF(INDEX(Import.PLE,Detalhamento!$E30,Detalhamento!Q$15)&lt;=mediçao,OFFSET(Import.PLQ,$A30-1,Q$15-1,1,1),0),0),[1]PLE!$AA$28*OFFSET(Import.PLQ,$A30-1,Q$15-1,1,1)),IF($E30&lt;&gt;1,IF(ISNUMBER(INDEX(Import.PLE,Detalhamento!$E30,Detalhamento!Q$15)),IF(INDEX(Import.PLE,Detalhamento!$E30,Detalhamento!Q$15)&lt;=mediçao,0,OFFSET(Import.PLQ,$A30-1,Q$15-1,1,1)),OFFSET(Import.PLQ,$A30-1,Q$15-1,1,1)),(1-[1]PLE!$AA$28)*OFFSET(Import.PLQ,$A30-1,Q$15-1,1,1))))</f>
        <v>0</v>
      </c>
      <c r="R30" s="8">
        <f ca="1">IF(R$13="",0,CHOOSE(Detalhamento.OpçãoServiços,OFFSET(Import.PLQ,$A30-1,R$15-1,1,1),IF($E30&lt;&gt;1,IF(ISNUMBER(INDEX(Import.PLE,Detalhamento!$E30,Detalhamento!R$15)),IF(INDEX(Import.PLE,Detalhamento!$E30,Detalhamento!R$15)&lt;=mediçao,OFFSET(Import.PLQ,$A30-1,R$15-1,1,1),0),0),[1]PLE!$AA$28*OFFSET(Import.PLQ,$A30-1,R$15-1,1,1)),IF($E30&lt;&gt;1,IF(ISNUMBER(INDEX(Import.PLE,Detalhamento!$E30,Detalhamento!R$15)),IF(INDEX(Import.PLE,Detalhamento!$E30,Detalhamento!R$15)&lt;=mediçao,0,OFFSET(Import.PLQ,$A30-1,R$15-1,1,1)),OFFSET(Import.PLQ,$A30-1,R$15-1,1,1)),(1-[1]PLE!$AA$28)*OFFSET(Import.PLQ,$A30-1,R$15-1,1,1))))</f>
        <v>0</v>
      </c>
      <c r="S30" s="8">
        <f ca="1">IF(S$13="",0,CHOOSE(Detalhamento.OpçãoServiços,OFFSET(Import.PLQ,$A30-1,S$15-1,1,1),IF($E30&lt;&gt;1,IF(ISNUMBER(INDEX(Import.PLE,Detalhamento!$E30,Detalhamento!S$15)),IF(INDEX(Import.PLE,Detalhamento!$E30,Detalhamento!S$15)&lt;=mediçao,OFFSET(Import.PLQ,$A30-1,S$15-1,1,1),0),0),[1]PLE!$AA$28*OFFSET(Import.PLQ,$A30-1,S$15-1,1,1)),IF($E30&lt;&gt;1,IF(ISNUMBER(INDEX(Import.PLE,Detalhamento!$E30,Detalhamento!S$15)),IF(INDEX(Import.PLE,Detalhamento!$E30,Detalhamento!S$15)&lt;=mediçao,0,OFFSET(Import.PLQ,$A30-1,S$15-1,1,1)),OFFSET(Import.PLQ,$A30-1,S$15-1,1,1)),(1-[1]PLE!$AA$28)*OFFSET(Import.PLQ,$A30-1,S$15-1,1,1))))</f>
        <v>0</v>
      </c>
      <c r="T30" s="8">
        <f ca="1">IF(T$13="",0,CHOOSE(Detalhamento.OpçãoServiços,OFFSET(Import.PLQ,$A30-1,T$15-1,1,1),IF($E30&lt;&gt;1,IF(ISNUMBER(INDEX(Import.PLE,Detalhamento!$E30,Detalhamento!T$15)),IF(INDEX(Import.PLE,Detalhamento!$E30,Detalhamento!T$15)&lt;=mediçao,OFFSET(Import.PLQ,$A30-1,T$15-1,1,1),0),0),[1]PLE!$AA$28*OFFSET(Import.PLQ,$A30-1,T$15-1,1,1)),IF($E30&lt;&gt;1,IF(ISNUMBER(INDEX(Import.PLE,Detalhamento!$E30,Detalhamento!T$15)),IF(INDEX(Import.PLE,Detalhamento!$E30,Detalhamento!T$15)&lt;=mediçao,0,OFFSET(Import.PLQ,$A30-1,T$15-1,1,1)),OFFSET(Import.PLQ,$A30-1,T$15-1,1,1)),(1-[1]PLE!$AA$28)*OFFSET(Import.PLQ,$A30-1,T$15-1,1,1))))</f>
        <v>0</v>
      </c>
      <c r="U30" s="8">
        <f ca="1">IF(U$13="",0,CHOOSE(Detalhamento.OpçãoServiços,OFFSET(Import.PLQ,$A30-1,U$15-1,1,1),IF($E30&lt;&gt;1,IF(ISNUMBER(INDEX(Import.PLE,Detalhamento!$E30,Detalhamento!U$15)),IF(INDEX(Import.PLE,Detalhamento!$E30,Detalhamento!U$15)&lt;=mediçao,OFFSET(Import.PLQ,$A30-1,U$15-1,1,1),0),0),[1]PLE!$AA$28*OFFSET(Import.PLQ,$A30-1,U$15-1,1,1)),IF($E30&lt;&gt;1,IF(ISNUMBER(INDEX(Import.PLE,Detalhamento!$E30,Detalhamento!U$15)),IF(INDEX(Import.PLE,Detalhamento!$E30,Detalhamento!U$15)&lt;=mediçao,0,OFFSET(Import.PLQ,$A30-1,U$15-1,1,1)),OFFSET(Import.PLQ,$A30-1,U$15-1,1,1)),(1-[1]PLE!$AA$28)*OFFSET(Import.PLQ,$A30-1,U$15-1,1,1))))</f>
        <v>0</v>
      </c>
      <c r="V30" s="8">
        <f ca="1">IF(V$13="",0,CHOOSE(Detalhamento.OpçãoServiços,OFFSET(Import.PLQ,$A30-1,V$15-1,1,1),IF($E30&lt;&gt;1,IF(ISNUMBER(INDEX(Import.PLE,Detalhamento!$E30,Detalhamento!V$15)),IF(INDEX(Import.PLE,Detalhamento!$E30,Detalhamento!V$15)&lt;=mediçao,OFFSET(Import.PLQ,$A30-1,V$15-1,1,1),0),0),[1]PLE!$AA$28*OFFSET(Import.PLQ,$A30-1,V$15-1,1,1)),IF($E30&lt;&gt;1,IF(ISNUMBER(INDEX(Import.PLE,Detalhamento!$E30,Detalhamento!V$15)),IF(INDEX(Import.PLE,Detalhamento!$E30,Detalhamento!V$15)&lt;=mediçao,0,OFFSET(Import.PLQ,$A30-1,V$15-1,1,1)),OFFSET(Import.PLQ,$A30-1,V$15-1,1,1)),(1-[1]PLE!$AA$28)*OFFSET(Import.PLQ,$A30-1,V$15-1,1,1))))</f>
        <v>0</v>
      </c>
      <c r="W30" s="8">
        <f ca="1">IF(W$13="",0,CHOOSE(Detalhamento.OpçãoServiços,OFFSET(Import.PLQ,$A30-1,W$15-1,1,1),IF($E30&lt;&gt;1,IF(ISNUMBER(INDEX(Import.PLE,Detalhamento!$E30,Detalhamento!W$15)),IF(INDEX(Import.PLE,Detalhamento!$E30,Detalhamento!W$15)&lt;=mediçao,OFFSET(Import.PLQ,$A30-1,W$15-1,1,1),0),0),[1]PLE!$AA$28*OFFSET(Import.PLQ,$A30-1,W$15-1,1,1)),IF($E30&lt;&gt;1,IF(ISNUMBER(INDEX(Import.PLE,Detalhamento!$E30,Detalhamento!W$15)),IF(INDEX(Import.PLE,Detalhamento!$E30,Detalhamento!W$15)&lt;=mediçao,0,OFFSET(Import.PLQ,$A30-1,W$15-1,1,1)),OFFSET(Import.PLQ,$A30-1,W$15-1,1,1)),(1-[1]PLE!$AA$28)*OFFSET(Import.PLQ,$A30-1,W$15-1,1,1))))</f>
        <v>0</v>
      </c>
      <c r="X30" s="8">
        <f ca="1">IF(X$13="",0,CHOOSE(Detalhamento.OpçãoServiços,OFFSET(Import.PLQ,$A30-1,X$15-1,1,1),IF($E30&lt;&gt;1,IF(ISNUMBER(INDEX(Import.PLE,Detalhamento!$E30,Detalhamento!X$15)),IF(INDEX(Import.PLE,Detalhamento!$E30,Detalhamento!X$15)&lt;=mediçao,OFFSET(Import.PLQ,$A30-1,X$15-1,1,1),0),0),[1]PLE!$AA$28*OFFSET(Import.PLQ,$A30-1,X$15-1,1,1)),IF($E30&lt;&gt;1,IF(ISNUMBER(INDEX(Import.PLE,Detalhamento!$E30,Detalhamento!X$15)),IF(INDEX(Import.PLE,Detalhamento!$E30,Detalhamento!X$15)&lt;=mediçao,0,OFFSET(Import.PLQ,$A30-1,X$15-1,1,1)),OFFSET(Import.PLQ,$A30-1,X$15-1,1,1)),(1-[1]PLE!$AA$28)*OFFSET(Import.PLQ,$A30-1,X$15-1,1,1))))</f>
        <v>0</v>
      </c>
      <c r="Y30" s="8">
        <f ca="1">IF(Y$13="",0,CHOOSE(Detalhamento.OpçãoServiços,OFFSET(Import.PLQ,$A30-1,Y$15-1,1,1),IF($E30&lt;&gt;1,IF(ISNUMBER(INDEX(Import.PLE,Detalhamento!$E30,Detalhamento!Y$15)),IF(INDEX(Import.PLE,Detalhamento!$E30,Detalhamento!Y$15)&lt;=mediçao,OFFSET(Import.PLQ,$A30-1,Y$15-1,1,1),0),0),[1]PLE!$AA$28*OFFSET(Import.PLQ,$A30-1,Y$15-1,1,1)),IF($E30&lt;&gt;1,IF(ISNUMBER(INDEX(Import.PLE,Detalhamento!$E30,Detalhamento!Y$15)),IF(INDEX(Import.PLE,Detalhamento!$E30,Detalhamento!Y$15)&lt;=mediçao,0,OFFSET(Import.PLQ,$A30-1,Y$15-1,1,1)),OFFSET(Import.PLQ,$A30-1,Y$15-1,1,1)),(1-[1]PLE!$AA$28)*OFFSET(Import.PLQ,$A30-1,Y$15-1,1,1))))</f>
        <v>0</v>
      </c>
      <c r="Z30" s="8">
        <f ca="1">IF(Z$13="",0,CHOOSE(Detalhamento.OpçãoServiços,OFFSET(Import.PLQ,$A30-1,Z$15-1,1,1),IF($E30&lt;&gt;1,IF(ISNUMBER(INDEX(Import.PLE,Detalhamento!$E30,Detalhamento!Z$15)),IF(INDEX(Import.PLE,Detalhamento!$E30,Detalhamento!Z$15)&lt;=mediçao,OFFSET(Import.PLQ,$A30-1,Z$15-1,1,1),0),0),[1]PLE!$AA$28*OFFSET(Import.PLQ,$A30-1,Z$15-1,1,1)),IF($E30&lt;&gt;1,IF(ISNUMBER(INDEX(Import.PLE,Detalhamento!$E30,Detalhamento!Z$15)),IF(INDEX(Import.PLE,Detalhamento!$E30,Detalhamento!Z$15)&lt;=mediçao,0,OFFSET(Import.PLQ,$A30-1,Z$15-1,1,1)),OFFSET(Import.PLQ,$A30-1,Z$15-1,1,1)),(1-[1]PLE!$AA$28)*OFFSET(Import.PLQ,$A30-1,Z$15-1,1,1))))</f>
        <v>0</v>
      </c>
      <c r="AA30" s="8">
        <f ca="1">IF(AA$13="",0,CHOOSE(Detalhamento.OpçãoServiços,OFFSET(Import.PLQ,$A30-1,AA$15-1,1,1),IF($E30&lt;&gt;1,IF(ISNUMBER(INDEX(Import.PLE,Detalhamento!$E30,Detalhamento!AA$15)),IF(INDEX(Import.PLE,Detalhamento!$E30,Detalhamento!AA$15)&lt;=mediçao,OFFSET(Import.PLQ,$A30-1,AA$15-1,1,1),0),0),[1]PLE!$AA$28*OFFSET(Import.PLQ,$A30-1,AA$15-1,1,1)),IF($E30&lt;&gt;1,IF(ISNUMBER(INDEX(Import.PLE,Detalhamento!$E30,Detalhamento!AA$15)),IF(INDEX(Import.PLE,Detalhamento!$E30,Detalhamento!AA$15)&lt;=mediçao,0,OFFSET(Import.PLQ,$A30-1,AA$15-1,1,1)),OFFSET(Import.PLQ,$A30-1,AA$15-1,1,1)),(1-[1]PLE!$AA$28)*OFFSET(Import.PLQ,$A30-1,AA$15-1,1,1))))</f>
        <v>0</v>
      </c>
      <c r="AB30" s="8">
        <f ca="1">IF(AB$13="",0,CHOOSE(Detalhamento.OpçãoServiços,OFFSET(Import.PLQ,$A30-1,AB$15-1,1,1),IF($E30&lt;&gt;1,IF(ISNUMBER(INDEX(Import.PLE,Detalhamento!$E30,Detalhamento!AB$15)),IF(INDEX(Import.PLE,Detalhamento!$E30,Detalhamento!AB$15)&lt;=mediçao,OFFSET(Import.PLQ,$A30-1,AB$15-1,1,1),0),0),[1]PLE!$AA$28*OFFSET(Import.PLQ,$A30-1,AB$15-1,1,1)),IF($E30&lt;&gt;1,IF(ISNUMBER(INDEX(Import.PLE,Detalhamento!$E30,Detalhamento!AB$15)),IF(INDEX(Import.PLE,Detalhamento!$E30,Detalhamento!AB$15)&lt;=mediçao,0,OFFSET(Import.PLQ,$A30-1,AB$15-1,1,1)),OFFSET(Import.PLQ,$A30-1,AB$15-1,1,1)),(1-[1]PLE!$AA$28)*OFFSET(Import.PLQ,$A30-1,AB$15-1,1,1))))</f>
        <v>0</v>
      </c>
      <c r="AC30" s="8">
        <f ca="1">IF(AC$13="",0,CHOOSE(Detalhamento.OpçãoServiços,OFFSET(Import.PLQ,$A30-1,AC$15-1,1,1),IF($E30&lt;&gt;1,IF(ISNUMBER(INDEX(Import.PLE,Detalhamento!$E30,Detalhamento!AC$15)),IF(INDEX(Import.PLE,Detalhamento!$E30,Detalhamento!AC$15)&lt;=mediçao,OFFSET(Import.PLQ,$A30-1,AC$15-1,1,1),0),0),[1]PLE!$AA$28*OFFSET(Import.PLQ,$A30-1,AC$15-1,1,1)),IF($E30&lt;&gt;1,IF(ISNUMBER(INDEX(Import.PLE,Detalhamento!$E30,Detalhamento!AC$15)),IF(INDEX(Import.PLE,Detalhamento!$E30,Detalhamento!AC$15)&lt;=mediçao,0,OFFSET(Import.PLQ,$A30-1,AC$15-1,1,1)),OFFSET(Import.PLQ,$A30-1,AC$15-1,1,1)),(1-[1]PLE!$AA$28)*OFFSET(Import.PLQ,$A30-1,AC$15-1,1,1))))</f>
        <v>0</v>
      </c>
      <c r="AD30" s="8">
        <f ca="1">IF(AD$13="",0,CHOOSE(Detalhamento.OpçãoServiços,OFFSET(Import.PLQ,$A30-1,AD$15-1,1,1),IF($E30&lt;&gt;1,IF(ISNUMBER(INDEX(Import.PLE,Detalhamento!$E30,Detalhamento!AD$15)),IF(INDEX(Import.PLE,Detalhamento!$E30,Detalhamento!AD$15)&lt;=mediçao,OFFSET(Import.PLQ,$A30-1,AD$15-1,1,1),0),0),[1]PLE!$AA$28*OFFSET(Import.PLQ,$A30-1,AD$15-1,1,1)),IF($E30&lt;&gt;1,IF(ISNUMBER(INDEX(Import.PLE,Detalhamento!$E30,Detalhamento!AD$15)),IF(INDEX(Import.PLE,Detalhamento!$E30,Detalhamento!AD$15)&lt;=mediçao,0,OFFSET(Import.PLQ,$A30-1,AD$15-1,1,1)),OFFSET(Import.PLQ,$A30-1,AD$15-1,1,1)),(1-[1]PLE!$AA$28)*OFFSET(Import.PLQ,$A30-1,AD$15-1,1,1))))</f>
        <v>0</v>
      </c>
      <c r="AE30" s="8">
        <f ca="1">IF(AE$13="",0,CHOOSE(Detalhamento.OpçãoServiços,OFFSET(Import.PLQ,$A30-1,AE$15-1,1,1),IF($E30&lt;&gt;1,IF(ISNUMBER(INDEX(Import.PLE,Detalhamento!$E30,Detalhamento!AE$15)),IF(INDEX(Import.PLE,Detalhamento!$E30,Detalhamento!AE$15)&lt;=mediçao,OFFSET(Import.PLQ,$A30-1,AE$15-1,1,1),0),0),[1]PLE!$AA$28*OFFSET(Import.PLQ,$A30-1,AE$15-1,1,1)),IF($E30&lt;&gt;1,IF(ISNUMBER(INDEX(Import.PLE,Detalhamento!$E30,Detalhamento!AE$15)),IF(INDEX(Import.PLE,Detalhamento!$E30,Detalhamento!AE$15)&lt;=mediçao,0,OFFSET(Import.PLQ,$A30-1,AE$15-1,1,1)),OFFSET(Import.PLQ,$A30-1,AE$15-1,1,1)),(1-[1]PLE!$AA$28)*OFFSET(Import.PLQ,$A30-1,AE$15-1,1,1))))</f>
        <v>0</v>
      </c>
      <c r="AF30" s="8">
        <f ca="1">IF(AF$13="",0,CHOOSE(Detalhamento.OpçãoServiços,OFFSET(Import.PLQ,$A30-1,AF$15-1,1,1),IF($E30&lt;&gt;1,IF(ISNUMBER(INDEX(Import.PLE,Detalhamento!$E30,Detalhamento!AF$15)),IF(INDEX(Import.PLE,Detalhamento!$E30,Detalhamento!AF$15)&lt;=mediçao,OFFSET(Import.PLQ,$A30-1,AF$15-1,1,1),0),0),[1]PLE!$AA$28*OFFSET(Import.PLQ,$A30-1,AF$15-1,1,1)),IF($E30&lt;&gt;1,IF(ISNUMBER(INDEX(Import.PLE,Detalhamento!$E30,Detalhamento!AF$15)),IF(INDEX(Import.PLE,Detalhamento!$E30,Detalhamento!AF$15)&lt;=mediçao,0,OFFSET(Import.PLQ,$A30-1,AF$15-1,1,1)),OFFSET(Import.PLQ,$A30-1,AF$15-1,1,1)),(1-[1]PLE!$AA$28)*OFFSET(Import.PLQ,$A30-1,AF$15-1,1,1))))</f>
        <v>0</v>
      </c>
      <c r="AG30" s="8">
        <f ca="1">IF(AG$13="",0,CHOOSE(Detalhamento.OpçãoServiços,OFFSET(Import.PLQ,$A30-1,AG$15-1,1,1),IF($E30&lt;&gt;1,IF(ISNUMBER(INDEX(Import.PLE,Detalhamento!$E30,Detalhamento!AG$15)),IF(INDEX(Import.PLE,Detalhamento!$E30,Detalhamento!AG$15)&lt;=mediçao,OFFSET(Import.PLQ,$A30-1,AG$15-1,1,1),0),0),[1]PLE!$AA$28*OFFSET(Import.PLQ,$A30-1,AG$15-1,1,1)),IF($E30&lt;&gt;1,IF(ISNUMBER(INDEX(Import.PLE,Detalhamento!$E30,Detalhamento!AG$15)),IF(INDEX(Import.PLE,Detalhamento!$E30,Detalhamento!AG$15)&lt;=mediçao,0,OFFSET(Import.PLQ,$A30-1,AG$15-1,1,1)),OFFSET(Import.PLQ,$A30-1,AG$15-1,1,1)),(1-[1]PLE!$AA$28)*OFFSET(Import.PLQ,$A30-1,AG$15-1,1,1))))</f>
        <v>0</v>
      </c>
      <c r="AH30" s="8">
        <f ca="1">IF(AH$13="",0,CHOOSE(Detalhamento.OpçãoServiços,OFFSET(Import.PLQ,$A30-1,AH$15-1,1,1),IF($E30&lt;&gt;1,IF(ISNUMBER(INDEX(Import.PLE,Detalhamento!$E30,Detalhamento!AH$15)),IF(INDEX(Import.PLE,Detalhamento!$E30,Detalhamento!AH$15)&lt;=mediçao,OFFSET(Import.PLQ,$A30-1,AH$15-1,1,1),0),0),[1]PLE!$AA$28*OFFSET(Import.PLQ,$A30-1,AH$15-1,1,1)),IF($E30&lt;&gt;1,IF(ISNUMBER(INDEX(Import.PLE,Detalhamento!$E30,Detalhamento!AH$15)),IF(INDEX(Import.PLE,Detalhamento!$E30,Detalhamento!AH$15)&lt;=mediçao,0,OFFSET(Import.PLQ,$A30-1,AH$15-1,1,1)),OFFSET(Import.PLQ,$A30-1,AH$15-1,1,1)),(1-[1]PLE!$AA$28)*OFFSET(Import.PLQ,$A30-1,AH$15-1,1,1))))</f>
        <v>0</v>
      </c>
      <c r="AI30" s="8">
        <f ca="1">IF(AI$13="",0,CHOOSE(Detalhamento.OpçãoServiços,OFFSET(Import.PLQ,$A30-1,AI$15-1,1,1),IF($E30&lt;&gt;1,IF(ISNUMBER(INDEX(Import.PLE,Detalhamento!$E30,Detalhamento!AI$15)),IF(INDEX(Import.PLE,Detalhamento!$E30,Detalhamento!AI$15)&lt;=mediçao,OFFSET(Import.PLQ,$A30-1,AI$15-1,1,1),0),0),[1]PLE!$AA$28*OFFSET(Import.PLQ,$A30-1,AI$15-1,1,1)),IF($E30&lt;&gt;1,IF(ISNUMBER(INDEX(Import.PLE,Detalhamento!$E30,Detalhamento!AI$15)),IF(INDEX(Import.PLE,Detalhamento!$E30,Detalhamento!AI$15)&lt;=mediçao,0,OFFSET(Import.PLQ,$A30-1,AI$15-1,1,1)),OFFSET(Import.PLQ,$A30-1,AI$15-1,1,1)),(1-[1]PLE!$AA$28)*OFFSET(Import.PLQ,$A30-1,AI$15-1,1,1))))</f>
        <v>0</v>
      </c>
      <c r="AJ30" s="8">
        <f ca="1">IF(AJ$13="",0,CHOOSE(Detalhamento.OpçãoServiços,OFFSET(Import.PLQ,$A30-1,AJ$15-1,1,1),IF($E30&lt;&gt;1,IF(ISNUMBER(INDEX(Import.PLE,Detalhamento!$E30,Detalhamento!AJ$15)),IF(INDEX(Import.PLE,Detalhamento!$E30,Detalhamento!AJ$15)&lt;=mediçao,OFFSET(Import.PLQ,$A30-1,AJ$15-1,1,1),0),0),[1]PLE!$AA$28*OFFSET(Import.PLQ,$A30-1,AJ$15-1,1,1)),IF($E30&lt;&gt;1,IF(ISNUMBER(INDEX(Import.PLE,Detalhamento!$E30,Detalhamento!AJ$15)),IF(INDEX(Import.PLE,Detalhamento!$E30,Detalhamento!AJ$15)&lt;=mediçao,0,OFFSET(Import.PLQ,$A30-1,AJ$15-1,1,1)),OFFSET(Import.PLQ,$A30-1,AJ$15-1,1,1)),(1-[1]PLE!$AA$28)*OFFSET(Import.PLQ,$A30-1,AJ$15-1,1,1))))</f>
        <v>0</v>
      </c>
      <c r="AK30" s="8">
        <f ca="1">IF(AK$13="",0,CHOOSE(Detalhamento.OpçãoServiços,OFFSET(Import.PLQ,$A30-1,AK$15-1,1,1),IF($E30&lt;&gt;1,IF(ISNUMBER(INDEX(Import.PLE,Detalhamento!$E30,Detalhamento!AK$15)),IF(INDEX(Import.PLE,Detalhamento!$E30,Detalhamento!AK$15)&lt;=mediçao,OFFSET(Import.PLQ,$A30-1,AK$15-1,1,1),0),0),[1]PLE!$AA$28*OFFSET(Import.PLQ,$A30-1,AK$15-1,1,1)),IF($E30&lt;&gt;1,IF(ISNUMBER(INDEX(Import.PLE,Detalhamento!$E30,Detalhamento!AK$15)),IF(INDEX(Import.PLE,Detalhamento!$E30,Detalhamento!AK$15)&lt;=mediçao,0,OFFSET(Import.PLQ,$A30-1,AK$15-1,1,1)),OFFSET(Import.PLQ,$A30-1,AK$15-1,1,1)),(1-[1]PLE!$AA$28)*OFFSET(Import.PLQ,$A30-1,AK$15-1,1,1))))</f>
        <v>0</v>
      </c>
      <c r="AL30" s="8">
        <f ca="1">IF(AL$13="",0,CHOOSE(Detalhamento.OpçãoServiços,OFFSET(Import.PLQ,$A30-1,AL$15-1,1,1),IF($E30&lt;&gt;1,IF(ISNUMBER(INDEX(Import.PLE,Detalhamento!$E30,Detalhamento!AL$15)),IF(INDEX(Import.PLE,Detalhamento!$E30,Detalhamento!AL$15)&lt;=mediçao,OFFSET(Import.PLQ,$A30-1,AL$15-1,1,1),0),0),[1]PLE!$AA$28*OFFSET(Import.PLQ,$A30-1,AL$15-1,1,1)),IF($E30&lt;&gt;1,IF(ISNUMBER(INDEX(Import.PLE,Detalhamento!$E30,Detalhamento!AL$15)),IF(INDEX(Import.PLE,Detalhamento!$E30,Detalhamento!AL$15)&lt;=mediçao,0,OFFSET(Import.PLQ,$A30-1,AL$15-1,1,1)),OFFSET(Import.PLQ,$A30-1,AL$15-1,1,1)),(1-[1]PLE!$AA$28)*OFFSET(Import.PLQ,$A30-1,AL$15-1,1,1))))</f>
        <v>0</v>
      </c>
      <c r="AM30" s="8">
        <f ca="1">IF(AM$13="",0,CHOOSE(Detalhamento.OpçãoServiços,OFFSET(Import.PLQ,$A30-1,AM$15-1,1,1),IF($E30&lt;&gt;1,IF(ISNUMBER(INDEX(Import.PLE,Detalhamento!$E30,Detalhamento!AM$15)),IF(INDEX(Import.PLE,Detalhamento!$E30,Detalhamento!AM$15)&lt;=mediçao,OFFSET(Import.PLQ,$A30-1,AM$15-1,1,1),0),0),[1]PLE!$AA$28*OFFSET(Import.PLQ,$A30-1,AM$15-1,1,1)),IF($E30&lt;&gt;1,IF(ISNUMBER(INDEX(Import.PLE,Detalhamento!$E30,Detalhamento!AM$15)),IF(INDEX(Import.PLE,Detalhamento!$E30,Detalhamento!AM$15)&lt;=mediçao,0,OFFSET(Import.PLQ,$A30-1,AM$15-1,1,1)),OFFSET(Import.PLQ,$A30-1,AM$15-1,1,1)),(1-[1]PLE!$AA$28)*OFFSET(Import.PLQ,$A30-1,AM$15-1,1,1))))</f>
        <v>0</v>
      </c>
      <c r="AN30" s="8">
        <f ca="1">IF(AN$13="",0,CHOOSE(Detalhamento.OpçãoServiços,OFFSET(Import.PLQ,$A30-1,AN$15-1,1,1),IF($E30&lt;&gt;1,IF(ISNUMBER(INDEX(Import.PLE,Detalhamento!$E30,Detalhamento!AN$15)),IF(INDEX(Import.PLE,Detalhamento!$E30,Detalhamento!AN$15)&lt;=mediçao,OFFSET(Import.PLQ,$A30-1,AN$15-1,1,1),0),0),[1]PLE!$AA$28*OFFSET(Import.PLQ,$A30-1,AN$15-1,1,1)),IF($E30&lt;&gt;1,IF(ISNUMBER(INDEX(Import.PLE,Detalhamento!$E30,Detalhamento!AN$15)),IF(INDEX(Import.PLE,Detalhamento!$E30,Detalhamento!AN$15)&lt;=mediçao,0,OFFSET(Import.PLQ,$A30-1,AN$15-1,1,1)),OFFSET(Import.PLQ,$A30-1,AN$15-1,1,1)),(1-[1]PLE!$AA$28)*OFFSET(Import.PLQ,$A30-1,AN$15-1,1,1))))</f>
        <v>0</v>
      </c>
      <c r="AO30" s="8">
        <f ca="1">IF(AO$13="",0,CHOOSE(Detalhamento.OpçãoServiços,OFFSET(Import.PLQ,$A30-1,AO$15-1,1,1),IF($E30&lt;&gt;1,IF(ISNUMBER(INDEX(Import.PLE,Detalhamento!$E30,Detalhamento!AO$15)),IF(INDEX(Import.PLE,Detalhamento!$E30,Detalhamento!AO$15)&lt;=mediçao,OFFSET(Import.PLQ,$A30-1,AO$15-1,1,1),0),0),[1]PLE!$AA$28*OFFSET(Import.PLQ,$A30-1,AO$15-1,1,1)),IF($E30&lt;&gt;1,IF(ISNUMBER(INDEX(Import.PLE,Detalhamento!$E30,Detalhamento!AO$15)),IF(INDEX(Import.PLE,Detalhamento!$E30,Detalhamento!AO$15)&lt;=mediçao,0,OFFSET(Import.PLQ,$A30-1,AO$15-1,1,1)),OFFSET(Import.PLQ,$A30-1,AO$15-1,1,1)),(1-[1]PLE!$AA$28)*OFFSET(Import.PLQ,$A30-1,AO$15-1,1,1))))</f>
        <v>0</v>
      </c>
      <c r="AP30" s="8">
        <f ca="1">IF(AP$13="",0,CHOOSE(Detalhamento.OpçãoServiços,OFFSET(Import.PLQ,$A30-1,AP$15-1,1,1),IF($E30&lt;&gt;1,IF(ISNUMBER(INDEX(Import.PLE,Detalhamento!$E30,Detalhamento!AP$15)),IF(INDEX(Import.PLE,Detalhamento!$E30,Detalhamento!AP$15)&lt;=mediçao,OFFSET(Import.PLQ,$A30-1,AP$15-1,1,1),0),0),[1]PLE!$AA$28*OFFSET(Import.PLQ,$A30-1,AP$15-1,1,1)),IF($E30&lt;&gt;1,IF(ISNUMBER(INDEX(Import.PLE,Detalhamento!$E30,Detalhamento!AP$15)),IF(INDEX(Import.PLE,Detalhamento!$E30,Detalhamento!AP$15)&lt;=mediçao,0,OFFSET(Import.PLQ,$A30-1,AP$15-1,1,1)),OFFSET(Import.PLQ,$A30-1,AP$15-1,1,1)),(1-[1]PLE!$AA$28)*OFFSET(Import.PLQ,$A30-1,AP$15-1,1,1))))</f>
        <v>0</v>
      </c>
      <c r="AQ30" s="8">
        <f ca="1">IF(AQ$13="",0,CHOOSE(Detalhamento.OpçãoServiços,OFFSET(Import.PLQ,$A30-1,AQ$15-1,1,1),IF($E30&lt;&gt;1,IF(ISNUMBER(INDEX(Import.PLE,Detalhamento!$E30,Detalhamento!AQ$15)),IF(INDEX(Import.PLE,Detalhamento!$E30,Detalhamento!AQ$15)&lt;=mediçao,OFFSET(Import.PLQ,$A30-1,AQ$15-1,1,1),0),0),[1]PLE!$AA$28*OFFSET(Import.PLQ,$A30-1,AQ$15-1,1,1)),IF($E30&lt;&gt;1,IF(ISNUMBER(INDEX(Import.PLE,Detalhamento!$E30,Detalhamento!AQ$15)),IF(INDEX(Import.PLE,Detalhamento!$E30,Detalhamento!AQ$15)&lt;=mediçao,0,OFFSET(Import.PLQ,$A30-1,AQ$15-1,1,1)),OFFSET(Import.PLQ,$A30-1,AQ$15-1,1,1)),(1-[1]PLE!$AA$28)*OFFSET(Import.PLQ,$A30-1,AQ$15-1,1,1))))</f>
        <v>0</v>
      </c>
      <c r="AR30" s="8">
        <f ca="1">IF(AR$13="",0,CHOOSE(Detalhamento.OpçãoServiços,OFFSET(Import.PLQ,$A30-1,AR$15-1,1,1),IF($E30&lt;&gt;1,IF(ISNUMBER(INDEX(Import.PLE,Detalhamento!$E30,Detalhamento!AR$15)),IF(INDEX(Import.PLE,Detalhamento!$E30,Detalhamento!AR$15)&lt;=mediçao,OFFSET(Import.PLQ,$A30-1,AR$15-1,1,1),0),0),[1]PLE!$AA$28*OFFSET(Import.PLQ,$A30-1,AR$15-1,1,1)),IF($E30&lt;&gt;1,IF(ISNUMBER(INDEX(Import.PLE,Detalhamento!$E30,Detalhamento!AR$15)),IF(INDEX(Import.PLE,Detalhamento!$E30,Detalhamento!AR$15)&lt;=mediçao,0,OFFSET(Import.PLQ,$A30-1,AR$15-1,1,1)),OFFSET(Import.PLQ,$A30-1,AR$15-1,1,1)),(1-[1]PLE!$AA$28)*OFFSET(Import.PLQ,$A30-1,AR$15-1,1,1))))</f>
        <v>0</v>
      </c>
      <c r="AS30" s="8">
        <f ca="1">IF(AS$13="",0,CHOOSE(Detalhamento.OpçãoServiços,OFFSET(Import.PLQ,$A30-1,AS$15-1,1,1),IF($E30&lt;&gt;1,IF(ISNUMBER(INDEX(Import.PLE,Detalhamento!$E30,Detalhamento!AS$15)),IF(INDEX(Import.PLE,Detalhamento!$E30,Detalhamento!AS$15)&lt;=mediçao,OFFSET(Import.PLQ,$A30-1,AS$15-1,1,1),0),0),[1]PLE!$AA$28*OFFSET(Import.PLQ,$A30-1,AS$15-1,1,1)),IF($E30&lt;&gt;1,IF(ISNUMBER(INDEX(Import.PLE,Detalhamento!$E30,Detalhamento!AS$15)),IF(INDEX(Import.PLE,Detalhamento!$E30,Detalhamento!AS$15)&lt;=mediçao,0,OFFSET(Import.PLQ,$A30-1,AS$15-1,1,1)),OFFSET(Import.PLQ,$A30-1,AS$15-1,1,1)),(1-[1]PLE!$AA$28)*OFFSET(Import.PLQ,$A30-1,AS$15-1,1,1))))</f>
        <v>0</v>
      </c>
      <c r="AT30" s="8">
        <f ca="1">IF(AT$13="",0,CHOOSE(Detalhamento.OpçãoServiços,OFFSET(Import.PLQ,$A30-1,AT$15-1,1,1),IF($E30&lt;&gt;1,IF(ISNUMBER(INDEX(Import.PLE,Detalhamento!$E30,Detalhamento!AT$15)),IF(INDEX(Import.PLE,Detalhamento!$E30,Detalhamento!AT$15)&lt;=mediçao,OFFSET(Import.PLQ,$A30-1,AT$15-1,1,1),0),0),[1]PLE!$AA$28*OFFSET(Import.PLQ,$A30-1,AT$15-1,1,1)),IF($E30&lt;&gt;1,IF(ISNUMBER(INDEX(Import.PLE,Detalhamento!$E30,Detalhamento!AT$15)),IF(INDEX(Import.PLE,Detalhamento!$E30,Detalhamento!AT$15)&lt;=mediçao,0,OFFSET(Import.PLQ,$A30-1,AT$15-1,1,1)),OFFSET(Import.PLQ,$A30-1,AT$15-1,1,1)),(1-[1]PLE!$AA$28)*OFFSET(Import.PLQ,$A30-1,AT$15-1,1,1))))</f>
        <v>0</v>
      </c>
      <c r="AU30" s="8">
        <f ca="1">IF(AU$13="",0,CHOOSE(Detalhamento.OpçãoServiços,OFFSET(Import.PLQ,$A30-1,AU$15-1,1,1),IF($E30&lt;&gt;1,IF(ISNUMBER(INDEX(Import.PLE,Detalhamento!$E30,Detalhamento!AU$15)),IF(INDEX(Import.PLE,Detalhamento!$E30,Detalhamento!AU$15)&lt;=mediçao,OFFSET(Import.PLQ,$A30-1,AU$15-1,1,1),0),0),[1]PLE!$AA$28*OFFSET(Import.PLQ,$A30-1,AU$15-1,1,1)),IF($E30&lt;&gt;1,IF(ISNUMBER(INDEX(Import.PLE,Detalhamento!$E30,Detalhamento!AU$15)),IF(INDEX(Import.PLE,Detalhamento!$E30,Detalhamento!AU$15)&lt;=mediçao,0,OFFSET(Import.PLQ,$A30-1,AU$15-1,1,1)),OFFSET(Import.PLQ,$A30-1,AU$15-1,1,1)),(1-[1]PLE!$AA$28)*OFFSET(Import.PLQ,$A30-1,AU$15-1,1,1))))</f>
        <v>0</v>
      </c>
      <c r="AV30" s="8">
        <f ca="1">IF(AV$13="",0,CHOOSE(Detalhamento.OpçãoServiços,OFFSET(Import.PLQ,$A30-1,AV$15-1,1,1),IF($E30&lt;&gt;1,IF(ISNUMBER(INDEX(Import.PLE,Detalhamento!$E30,Detalhamento!AV$15)),IF(INDEX(Import.PLE,Detalhamento!$E30,Detalhamento!AV$15)&lt;=mediçao,OFFSET(Import.PLQ,$A30-1,AV$15-1,1,1),0),0),[1]PLE!$AA$28*OFFSET(Import.PLQ,$A30-1,AV$15-1,1,1)),IF($E30&lt;&gt;1,IF(ISNUMBER(INDEX(Import.PLE,Detalhamento!$E30,Detalhamento!AV$15)),IF(INDEX(Import.PLE,Detalhamento!$E30,Detalhamento!AV$15)&lt;=mediçao,0,OFFSET(Import.PLQ,$A30-1,AV$15-1,1,1)),OFFSET(Import.PLQ,$A30-1,AV$15-1,1,1)),(1-[1]PLE!$AA$28)*OFFSET(Import.PLQ,$A30-1,AV$15-1,1,1))))</f>
        <v>0</v>
      </c>
      <c r="AW30" s="8">
        <f ca="1">IF(AW$13="",0,CHOOSE(Detalhamento.OpçãoServiços,OFFSET(Import.PLQ,$A30-1,AW$15-1,1,1),IF($E30&lt;&gt;1,IF(ISNUMBER(INDEX(Import.PLE,Detalhamento!$E30,Detalhamento!AW$15)),IF(INDEX(Import.PLE,Detalhamento!$E30,Detalhamento!AW$15)&lt;=mediçao,OFFSET(Import.PLQ,$A30-1,AW$15-1,1,1),0),0),[1]PLE!$AA$28*OFFSET(Import.PLQ,$A30-1,AW$15-1,1,1)),IF($E30&lt;&gt;1,IF(ISNUMBER(INDEX(Import.PLE,Detalhamento!$E30,Detalhamento!AW$15)),IF(INDEX(Import.PLE,Detalhamento!$E30,Detalhamento!AW$15)&lt;=mediçao,0,OFFSET(Import.PLQ,$A30-1,AW$15-1,1,1)),OFFSET(Import.PLQ,$A30-1,AW$15-1,1,1)),(1-[1]PLE!$AA$28)*OFFSET(Import.PLQ,$A30-1,AW$15-1,1,1))))</f>
        <v>0</v>
      </c>
      <c r="AX30" s="8">
        <f ca="1">IF(AX$13="",0,CHOOSE(Detalhamento.OpçãoServiços,OFFSET(Import.PLQ,$A30-1,AX$15-1,1,1),IF($E30&lt;&gt;1,IF(ISNUMBER(INDEX(Import.PLE,Detalhamento!$E30,Detalhamento!AX$15)),IF(INDEX(Import.PLE,Detalhamento!$E30,Detalhamento!AX$15)&lt;=mediçao,OFFSET(Import.PLQ,$A30-1,AX$15-1,1,1),0),0),[1]PLE!$AA$28*OFFSET(Import.PLQ,$A30-1,AX$15-1,1,1)),IF($E30&lt;&gt;1,IF(ISNUMBER(INDEX(Import.PLE,Detalhamento!$E30,Detalhamento!AX$15)),IF(INDEX(Import.PLE,Detalhamento!$E30,Detalhamento!AX$15)&lt;=mediçao,0,OFFSET(Import.PLQ,$A30-1,AX$15-1,1,1)),OFFSET(Import.PLQ,$A30-1,AX$15-1,1,1)),(1-[1]PLE!$AA$28)*OFFSET(Import.PLQ,$A30-1,AX$15-1,1,1))))</f>
        <v>0</v>
      </c>
      <c r="AY30" s="8">
        <f ca="1">IF(AY$13="",0,CHOOSE(Detalhamento.OpçãoServiços,OFFSET(Import.PLQ,$A30-1,AY$15-1,1,1),IF($E30&lt;&gt;1,IF(ISNUMBER(INDEX(Import.PLE,Detalhamento!$E30,Detalhamento!AY$15)),IF(INDEX(Import.PLE,Detalhamento!$E30,Detalhamento!AY$15)&lt;=mediçao,OFFSET(Import.PLQ,$A30-1,AY$15-1,1,1),0),0),[1]PLE!$AA$28*OFFSET(Import.PLQ,$A30-1,AY$15-1,1,1)),IF($E30&lt;&gt;1,IF(ISNUMBER(INDEX(Import.PLE,Detalhamento!$E30,Detalhamento!AY$15)),IF(INDEX(Import.PLE,Detalhamento!$E30,Detalhamento!AY$15)&lt;=mediçao,0,OFFSET(Import.PLQ,$A30-1,AY$15-1,1,1)),OFFSET(Import.PLQ,$A30-1,AY$15-1,1,1)),(1-[1]PLE!$AA$28)*OFFSET(Import.PLQ,$A30-1,AY$15-1,1,1))))</f>
        <v>0</v>
      </c>
      <c r="AZ30" s="8">
        <f ca="1">IF(AZ$13="",0,CHOOSE(Detalhamento.OpçãoServiços,OFFSET(Import.PLQ,$A30-1,AZ$15-1,1,1),IF($E30&lt;&gt;1,IF(ISNUMBER(INDEX(Import.PLE,Detalhamento!$E30,Detalhamento!AZ$15)),IF(INDEX(Import.PLE,Detalhamento!$E30,Detalhamento!AZ$15)&lt;=mediçao,OFFSET(Import.PLQ,$A30-1,AZ$15-1,1,1),0),0),[1]PLE!$AA$28*OFFSET(Import.PLQ,$A30-1,AZ$15-1,1,1)),IF($E30&lt;&gt;1,IF(ISNUMBER(INDEX(Import.PLE,Detalhamento!$E30,Detalhamento!AZ$15)),IF(INDEX(Import.PLE,Detalhamento!$E30,Detalhamento!AZ$15)&lt;=mediçao,0,OFFSET(Import.PLQ,$A30-1,AZ$15-1,1,1)),OFFSET(Import.PLQ,$A30-1,AZ$15-1,1,1)),(1-[1]PLE!$AA$28)*OFFSET(Import.PLQ,$A30-1,AZ$15-1,1,1))))</f>
        <v>0</v>
      </c>
      <c r="BA30" s="8">
        <f ca="1">IF(BA$13="",0,CHOOSE(Detalhamento.OpçãoServiços,OFFSET(Import.PLQ,$A30-1,BA$15-1,1,1),IF($E30&lt;&gt;1,IF(ISNUMBER(INDEX(Import.PLE,Detalhamento!$E30,Detalhamento!BA$15)),IF(INDEX(Import.PLE,Detalhamento!$E30,Detalhamento!BA$15)&lt;=mediçao,OFFSET(Import.PLQ,$A30-1,BA$15-1,1,1),0),0),[1]PLE!$AA$28*OFFSET(Import.PLQ,$A30-1,BA$15-1,1,1)),IF($E30&lt;&gt;1,IF(ISNUMBER(INDEX(Import.PLE,Detalhamento!$E30,Detalhamento!BA$15)),IF(INDEX(Import.PLE,Detalhamento!$E30,Detalhamento!BA$15)&lt;=mediçao,0,OFFSET(Import.PLQ,$A30-1,BA$15-1,1,1)),OFFSET(Import.PLQ,$A30-1,BA$15-1,1,1)),(1-[1]PLE!$AA$28)*OFFSET(Import.PLQ,$A30-1,BA$15-1,1,1))))</f>
        <v>0</v>
      </c>
      <c r="BB30" s="8">
        <f ca="1">IF(BB$13="",0,CHOOSE(Detalhamento.OpçãoServiços,OFFSET(Import.PLQ,$A30-1,BB$15-1,1,1),IF($E30&lt;&gt;1,IF(ISNUMBER(INDEX(Import.PLE,Detalhamento!$E30,Detalhamento!BB$15)),IF(INDEX(Import.PLE,Detalhamento!$E30,Detalhamento!BB$15)&lt;=mediçao,OFFSET(Import.PLQ,$A30-1,BB$15-1,1,1),0),0),[1]PLE!$AA$28*OFFSET(Import.PLQ,$A30-1,BB$15-1,1,1)),IF($E30&lt;&gt;1,IF(ISNUMBER(INDEX(Import.PLE,Detalhamento!$E30,Detalhamento!BB$15)),IF(INDEX(Import.PLE,Detalhamento!$E30,Detalhamento!BB$15)&lt;=mediçao,0,OFFSET(Import.PLQ,$A30-1,BB$15-1,1,1)),OFFSET(Import.PLQ,$A30-1,BB$15-1,1,1)),(1-[1]PLE!$AA$28)*OFFSET(Import.PLQ,$A30-1,BB$15-1,1,1))))</f>
        <v>0</v>
      </c>
      <c r="BC30" s="8">
        <f ca="1">IF(BC$13="",0,CHOOSE(Detalhamento.OpçãoServiços,OFFSET(Import.PLQ,$A30-1,BC$15-1,1,1),IF($E30&lt;&gt;1,IF(ISNUMBER(INDEX(Import.PLE,Detalhamento!$E30,Detalhamento!BC$15)),IF(INDEX(Import.PLE,Detalhamento!$E30,Detalhamento!BC$15)&lt;=mediçao,OFFSET(Import.PLQ,$A30-1,BC$15-1,1,1),0),0),[1]PLE!$AA$28*OFFSET(Import.PLQ,$A30-1,BC$15-1,1,1)),IF($E30&lt;&gt;1,IF(ISNUMBER(INDEX(Import.PLE,Detalhamento!$E30,Detalhamento!BC$15)),IF(INDEX(Import.PLE,Detalhamento!$E30,Detalhamento!BC$15)&lt;=mediçao,0,OFFSET(Import.PLQ,$A30-1,BC$15-1,1,1)),OFFSET(Import.PLQ,$A30-1,BC$15-1,1,1)),(1-[1]PLE!$AA$28)*OFFSET(Import.PLQ,$A30-1,BC$15-1,1,1))))</f>
        <v>0</v>
      </c>
      <c r="BD30" s="8">
        <f ca="1">IF(BD$13="",0,CHOOSE(Detalhamento.OpçãoServiços,OFFSET(Import.PLQ,$A30-1,BD$15-1,1,1),IF($E30&lt;&gt;1,IF(ISNUMBER(INDEX(Import.PLE,Detalhamento!$E30,Detalhamento!BD$15)),IF(INDEX(Import.PLE,Detalhamento!$E30,Detalhamento!BD$15)&lt;=mediçao,OFFSET(Import.PLQ,$A30-1,BD$15-1,1,1),0),0),[1]PLE!$AA$28*OFFSET(Import.PLQ,$A30-1,BD$15-1,1,1)),IF($E30&lt;&gt;1,IF(ISNUMBER(INDEX(Import.PLE,Detalhamento!$E30,Detalhamento!BD$15)),IF(INDEX(Import.PLE,Detalhamento!$E30,Detalhamento!BD$15)&lt;=mediçao,0,OFFSET(Import.PLQ,$A30-1,BD$15-1,1,1)),OFFSET(Import.PLQ,$A30-1,BD$15-1,1,1)),(1-[1]PLE!$AA$28)*OFFSET(Import.PLQ,$A30-1,BD$15-1,1,1))))</f>
        <v>0</v>
      </c>
      <c r="BE30" s="8">
        <f ca="1">IF(BE$13="",0,CHOOSE(Detalhamento.OpçãoServiços,OFFSET(Import.PLQ,$A30-1,BE$15-1,1,1),IF($E30&lt;&gt;1,IF(ISNUMBER(INDEX(Import.PLE,Detalhamento!$E30,Detalhamento!BE$15)),IF(INDEX(Import.PLE,Detalhamento!$E30,Detalhamento!BE$15)&lt;=mediçao,OFFSET(Import.PLQ,$A30-1,BE$15-1,1,1),0),0),[1]PLE!$AA$28*OFFSET(Import.PLQ,$A30-1,BE$15-1,1,1)),IF($E30&lt;&gt;1,IF(ISNUMBER(INDEX(Import.PLE,Detalhamento!$E30,Detalhamento!BE$15)),IF(INDEX(Import.PLE,Detalhamento!$E30,Detalhamento!BE$15)&lt;=mediçao,0,OFFSET(Import.PLQ,$A30-1,BE$15-1,1,1)),OFFSET(Import.PLQ,$A30-1,BE$15-1,1,1)),(1-[1]PLE!$AA$28)*OFFSET(Import.PLQ,$A30-1,BE$15-1,1,1))))</f>
        <v>0</v>
      </c>
      <c r="BF30" s="8">
        <f ca="1">IF(BF$13="",0,CHOOSE(Detalhamento.OpçãoServiços,OFFSET(Import.PLQ,$A30-1,BF$15-1,1,1),IF($E30&lt;&gt;1,IF(ISNUMBER(INDEX(Import.PLE,Detalhamento!$E30,Detalhamento!BF$15)),IF(INDEX(Import.PLE,Detalhamento!$E30,Detalhamento!BF$15)&lt;=mediçao,OFFSET(Import.PLQ,$A30-1,BF$15-1,1,1),0),0),[1]PLE!$AA$28*OFFSET(Import.PLQ,$A30-1,BF$15-1,1,1)),IF($E30&lt;&gt;1,IF(ISNUMBER(INDEX(Import.PLE,Detalhamento!$E30,Detalhamento!BF$15)),IF(INDEX(Import.PLE,Detalhamento!$E30,Detalhamento!BF$15)&lt;=mediçao,0,OFFSET(Import.PLQ,$A30-1,BF$15-1,1,1)),OFFSET(Import.PLQ,$A30-1,BF$15-1,1,1)),(1-[1]PLE!$AA$28)*OFFSET(Import.PLQ,$A30-1,BF$15-1,1,1))))</f>
        <v>0</v>
      </c>
      <c r="BG30" s="8">
        <f ca="1">IF(BG$13="",0,CHOOSE(Detalhamento.OpçãoServiços,OFFSET(Import.PLQ,$A30-1,BG$15-1,1,1),IF($E30&lt;&gt;1,IF(ISNUMBER(INDEX(Import.PLE,Detalhamento!$E30,Detalhamento!BG$15)),IF(INDEX(Import.PLE,Detalhamento!$E30,Detalhamento!BG$15)&lt;=mediçao,OFFSET(Import.PLQ,$A30-1,BG$15-1,1,1),0),0),[1]PLE!$AA$28*OFFSET(Import.PLQ,$A30-1,BG$15-1,1,1)),IF($E30&lt;&gt;1,IF(ISNUMBER(INDEX(Import.PLE,Detalhamento!$E30,Detalhamento!BG$15)),IF(INDEX(Import.PLE,Detalhamento!$E30,Detalhamento!BG$15)&lt;=mediçao,0,OFFSET(Import.PLQ,$A30-1,BG$15-1,1,1)),OFFSET(Import.PLQ,$A30-1,BG$15-1,1,1)),(1-[1]PLE!$AA$28)*OFFSET(Import.PLQ,$A30-1,BG$15-1,1,1))))</f>
        <v>0</v>
      </c>
      <c r="BH30" s="8">
        <f ca="1">IF(BH$13="",0,CHOOSE(Detalhamento.OpçãoServiços,OFFSET(Import.PLQ,$A30-1,BH$15-1,1,1),IF($E30&lt;&gt;1,IF(ISNUMBER(INDEX(Import.PLE,Detalhamento!$E30,Detalhamento!BH$15)),IF(INDEX(Import.PLE,Detalhamento!$E30,Detalhamento!BH$15)&lt;=mediçao,OFFSET(Import.PLQ,$A30-1,BH$15-1,1,1),0),0),[1]PLE!$AA$28*OFFSET(Import.PLQ,$A30-1,BH$15-1,1,1)),IF($E30&lt;&gt;1,IF(ISNUMBER(INDEX(Import.PLE,Detalhamento!$E30,Detalhamento!BH$15)),IF(INDEX(Import.PLE,Detalhamento!$E30,Detalhamento!BH$15)&lt;=mediçao,0,OFFSET(Import.PLQ,$A30-1,BH$15-1,1,1)),OFFSET(Import.PLQ,$A30-1,BH$15-1,1,1)),(1-[1]PLE!$AA$28)*OFFSET(Import.PLQ,$A30-1,BH$15-1,1,1))))</f>
        <v>0</v>
      </c>
      <c r="BI30" s="8">
        <f ca="1">IF(BI$13="",0,CHOOSE(Detalhamento.OpçãoServiços,OFFSET(Import.PLQ,$A30-1,BI$15-1,1,1),IF($E30&lt;&gt;1,IF(ISNUMBER(INDEX(Import.PLE,Detalhamento!$E30,Detalhamento!BI$15)),IF(INDEX(Import.PLE,Detalhamento!$E30,Detalhamento!BI$15)&lt;=mediçao,OFFSET(Import.PLQ,$A30-1,BI$15-1,1,1),0),0),[1]PLE!$AA$28*OFFSET(Import.PLQ,$A30-1,BI$15-1,1,1)),IF($E30&lt;&gt;1,IF(ISNUMBER(INDEX(Import.PLE,Detalhamento!$E30,Detalhamento!BI$15)),IF(INDEX(Import.PLE,Detalhamento!$E30,Detalhamento!BI$15)&lt;=mediçao,0,OFFSET(Import.PLQ,$A30-1,BI$15-1,1,1)),OFFSET(Import.PLQ,$A30-1,BI$15-1,1,1)),(1-[1]PLE!$AA$28)*OFFSET(Import.PLQ,$A30-1,BI$15-1,1,1))))</f>
        <v>0</v>
      </c>
    </row>
    <row r="31" spans="1:61" ht="33.75" x14ac:dyDescent="0.2">
      <c r="A31" s="1">
        <v>10</v>
      </c>
      <c r="B31" s="2" t="str">
        <f t="shared" ca="1" si="2"/>
        <v>Serviço</v>
      </c>
      <c r="E31" s="3">
        <f t="shared" ca="1" si="3"/>
        <v>3</v>
      </c>
      <c r="F31" s="4">
        <f t="shared" ca="1" si="4"/>
        <v>30010</v>
      </c>
      <c r="G31" s="5" t="str">
        <f t="shared" ca="1" si="5"/>
        <v>2.7</v>
      </c>
      <c r="H31" s="6" t="str">
        <f t="shared" ca="1" si="5"/>
        <v>CORTE E DOBRA DE AÇO CA-50, DIÂMETRO DE 16,0 MM, UTILIZADO EM ESTRUTURAS DIVERSAS, EXCETO LAJES. AF_12/2015</v>
      </c>
      <c r="I31" s="7" t="str">
        <f t="shared" ca="1" si="6"/>
        <v>KG</v>
      </c>
      <c r="J31" s="8">
        <f t="shared" ca="1" si="7"/>
        <v>140.80000000000001</v>
      </c>
      <c r="K31" s="31"/>
      <c r="L31" s="8">
        <f ca="1">IF(L$13="",0,CHOOSE(Detalhamento.OpçãoServiços,OFFSET(Import.PLQ,$A31-1,L$15-1,1,1),IF($E31&lt;&gt;1,IF(ISNUMBER(INDEX(Import.PLE,Detalhamento!$E31,Detalhamento!L$15)),IF(INDEX(Import.PLE,Detalhamento!$E31,Detalhamento!L$15)&lt;=mediçao,OFFSET(Import.PLQ,$A31-1,L$15-1,1,1),0),0),[1]PLE!$AA$28*OFFSET(Import.PLQ,$A31-1,L$15-1,1,1)),IF($E31&lt;&gt;1,IF(ISNUMBER(INDEX(Import.PLE,Detalhamento!$E31,Detalhamento!L$15)),IF(INDEX(Import.PLE,Detalhamento!$E31,Detalhamento!L$15)&lt;=mediçao,0,OFFSET(Import.PLQ,$A31-1,L$15-1,1,1)),OFFSET(Import.PLQ,$A31-1,L$15-1,1,1)),(1-[1]PLE!$AA$28)*OFFSET(Import.PLQ,$A31-1,L$15-1,1,1))))</f>
        <v>140.80000000000001</v>
      </c>
      <c r="M31" s="8">
        <f ca="1">IF(M$13="",0,CHOOSE(Detalhamento.OpçãoServiços,OFFSET(Import.PLQ,$A31-1,M$15-1,1,1),IF($E31&lt;&gt;1,IF(ISNUMBER(INDEX(Import.PLE,Detalhamento!$E31,Detalhamento!M$15)),IF(INDEX(Import.PLE,Detalhamento!$E31,Detalhamento!M$15)&lt;=mediçao,OFFSET(Import.PLQ,$A31-1,M$15-1,1,1),0),0),[1]PLE!$AA$28*OFFSET(Import.PLQ,$A31-1,M$15-1,1,1)),IF($E31&lt;&gt;1,IF(ISNUMBER(INDEX(Import.PLE,Detalhamento!$E31,Detalhamento!M$15)),IF(INDEX(Import.PLE,Detalhamento!$E31,Detalhamento!M$15)&lt;=mediçao,0,OFFSET(Import.PLQ,$A31-1,M$15-1,1,1)),OFFSET(Import.PLQ,$A31-1,M$15-1,1,1)),(1-[1]PLE!$AA$28)*OFFSET(Import.PLQ,$A31-1,M$15-1,1,1))))</f>
        <v>0</v>
      </c>
      <c r="N31" s="8">
        <f ca="1">IF(N$13="",0,CHOOSE(Detalhamento.OpçãoServiços,OFFSET(Import.PLQ,$A31-1,N$15-1,1,1),IF($E31&lt;&gt;1,IF(ISNUMBER(INDEX(Import.PLE,Detalhamento!$E31,Detalhamento!N$15)),IF(INDEX(Import.PLE,Detalhamento!$E31,Detalhamento!N$15)&lt;=mediçao,OFFSET(Import.PLQ,$A31-1,N$15-1,1,1),0),0),[1]PLE!$AA$28*OFFSET(Import.PLQ,$A31-1,N$15-1,1,1)),IF($E31&lt;&gt;1,IF(ISNUMBER(INDEX(Import.PLE,Detalhamento!$E31,Detalhamento!N$15)),IF(INDEX(Import.PLE,Detalhamento!$E31,Detalhamento!N$15)&lt;=mediçao,0,OFFSET(Import.PLQ,$A31-1,N$15-1,1,1)),OFFSET(Import.PLQ,$A31-1,N$15-1,1,1)),(1-[1]PLE!$AA$28)*OFFSET(Import.PLQ,$A31-1,N$15-1,1,1))))</f>
        <v>0</v>
      </c>
      <c r="O31" s="8">
        <f ca="1">IF(O$13="",0,CHOOSE(Detalhamento.OpçãoServiços,OFFSET(Import.PLQ,$A31-1,O$15-1,1,1),IF($E31&lt;&gt;1,IF(ISNUMBER(INDEX(Import.PLE,Detalhamento!$E31,Detalhamento!O$15)),IF(INDEX(Import.PLE,Detalhamento!$E31,Detalhamento!O$15)&lt;=mediçao,OFFSET(Import.PLQ,$A31-1,O$15-1,1,1),0),0),[1]PLE!$AA$28*OFFSET(Import.PLQ,$A31-1,O$15-1,1,1)),IF($E31&lt;&gt;1,IF(ISNUMBER(INDEX(Import.PLE,Detalhamento!$E31,Detalhamento!O$15)),IF(INDEX(Import.PLE,Detalhamento!$E31,Detalhamento!O$15)&lt;=mediçao,0,OFFSET(Import.PLQ,$A31-1,O$15-1,1,1)),OFFSET(Import.PLQ,$A31-1,O$15-1,1,1)),(1-[1]PLE!$AA$28)*OFFSET(Import.PLQ,$A31-1,O$15-1,1,1))))</f>
        <v>0</v>
      </c>
      <c r="P31" s="8">
        <f ca="1">IF(P$13="",0,CHOOSE(Detalhamento.OpçãoServiços,OFFSET(Import.PLQ,$A31-1,P$15-1,1,1),IF($E31&lt;&gt;1,IF(ISNUMBER(INDEX(Import.PLE,Detalhamento!$E31,Detalhamento!P$15)),IF(INDEX(Import.PLE,Detalhamento!$E31,Detalhamento!P$15)&lt;=mediçao,OFFSET(Import.PLQ,$A31-1,P$15-1,1,1),0),0),[1]PLE!$AA$28*OFFSET(Import.PLQ,$A31-1,P$15-1,1,1)),IF($E31&lt;&gt;1,IF(ISNUMBER(INDEX(Import.PLE,Detalhamento!$E31,Detalhamento!P$15)),IF(INDEX(Import.PLE,Detalhamento!$E31,Detalhamento!P$15)&lt;=mediçao,0,OFFSET(Import.PLQ,$A31-1,P$15-1,1,1)),OFFSET(Import.PLQ,$A31-1,P$15-1,1,1)),(1-[1]PLE!$AA$28)*OFFSET(Import.PLQ,$A31-1,P$15-1,1,1))))</f>
        <v>0</v>
      </c>
      <c r="Q31" s="8">
        <f ca="1">IF(Q$13="",0,CHOOSE(Detalhamento.OpçãoServiços,OFFSET(Import.PLQ,$A31-1,Q$15-1,1,1),IF($E31&lt;&gt;1,IF(ISNUMBER(INDEX(Import.PLE,Detalhamento!$E31,Detalhamento!Q$15)),IF(INDEX(Import.PLE,Detalhamento!$E31,Detalhamento!Q$15)&lt;=mediçao,OFFSET(Import.PLQ,$A31-1,Q$15-1,1,1),0),0),[1]PLE!$AA$28*OFFSET(Import.PLQ,$A31-1,Q$15-1,1,1)),IF($E31&lt;&gt;1,IF(ISNUMBER(INDEX(Import.PLE,Detalhamento!$E31,Detalhamento!Q$15)),IF(INDEX(Import.PLE,Detalhamento!$E31,Detalhamento!Q$15)&lt;=mediçao,0,OFFSET(Import.PLQ,$A31-1,Q$15-1,1,1)),OFFSET(Import.PLQ,$A31-1,Q$15-1,1,1)),(1-[1]PLE!$AA$28)*OFFSET(Import.PLQ,$A31-1,Q$15-1,1,1))))</f>
        <v>0</v>
      </c>
      <c r="R31" s="8">
        <f ca="1">IF(R$13="",0,CHOOSE(Detalhamento.OpçãoServiços,OFFSET(Import.PLQ,$A31-1,R$15-1,1,1),IF($E31&lt;&gt;1,IF(ISNUMBER(INDEX(Import.PLE,Detalhamento!$E31,Detalhamento!R$15)),IF(INDEX(Import.PLE,Detalhamento!$E31,Detalhamento!R$15)&lt;=mediçao,OFFSET(Import.PLQ,$A31-1,R$15-1,1,1),0),0),[1]PLE!$AA$28*OFFSET(Import.PLQ,$A31-1,R$15-1,1,1)),IF($E31&lt;&gt;1,IF(ISNUMBER(INDEX(Import.PLE,Detalhamento!$E31,Detalhamento!R$15)),IF(INDEX(Import.PLE,Detalhamento!$E31,Detalhamento!R$15)&lt;=mediçao,0,OFFSET(Import.PLQ,$A31-1,R$15-1,1,1)),OFFSET(Import.PLQ,$A31-1,R$15-1,1,1)),(1-[1]PLE!$AA$28)*OFFSET(Import.PLQ,$A31-1,R$15-1,1,1))))</f>
        <v>0</v>
      </c>
      <c r="S31" s="8">
        <f ca="1">IF(S$13="",0,CHOOSE(Detalhamento.OpçãoServiços,OFFSET(Import.PLQ,$A31-1,S$15-1,1,1),IF($E31&lt;&gt;1,IF(ISNUMBER(INDEX(Import.PLE,Detalhamento!$E31,Detalhamento!S$15)),IF(INDEX(Import.PLE,Detalhamento!$E31,Detalhamento!S$15)&lt;=mediçao,OFFSET(Import.PLQ,$A31-1,S$15-1,1,1),0),0),[1]PLE!$AA$28*OFFSET(Import.PLQ,$A31-1,S$15-1,1,1)),IF($E31&lt;&gt;1,IF(ISNUMBER(INDEX(Import.PLE,Detalhamento!$E31,Detalhamento!S$15)),IF(INDEX(Import.PLE,Detalhamento!$E31,Detalhamento!S$15)&lt;=mediçao,0,OFFSET(Import.PLQ,$A31-1,S$15-1,1,1)),OFFSET(Import.PLQ,$A31-1,S$15-1,1,1)),(1-[1]PLE!$AA$28)*OFFSET(Import.PLQ,$A31-1,S$15-1,1,1))))</f>
        <v>0</v>
      </c>
      <c r="T31" s="8">
        <f ca="1">IF(T$13="",0,CHOOSE(Detalhamento.OpçãoServiços,OFFSET(Import.PLQ,$A31-1,T$15-1,1,1),IF($E31&lt;&gt;1,IF(ISNUMBER(INDEX(Import.PLE,Detalhamento!$E31,Detalhamento!T$15)),IF(INDEX(Import.PLE,Detalhamento!$E31,Detalhamento!T$15)&lt;=mediçao,OFFSET(Import.PLQ,$A31-1,T$15-1,1,1),0),0),[1]PLE!$AA$28*OFFSET(Import.PLQ,$A31-1,T$15-1,1,1)),IF($E31&lt;&gt;1,IF(ISNUMBER(INDEX(Import.PLE,Detalhamento!$E31,Detalhamento!T$15)),IF(INDEX(Import.PLE,Detalhamento!$E31,Detalhamento!T$15)&lt;=mediçao,0,OFFSET(Import.PLQ,$A31-1,T$15-1,1,1)),OFFSET(Import.PLQ,$A31-1,T$15-1,1,1)),(1-[1]PLE!$AA$28)*OFFSET(Import.PLQ,$A31-1,T$15-1,1,1))))</f>
        <v>0</v>
      </c>
      <c r="U31" s="8">
        <f ca="1">IF(U$13="",0,CHOOSE(Detalhamento.OpçãoServiços,OFFSET(Import.PLQ,$A31-1,U$15-1,1,1),IF($E31&lt;&gt;1,IF(ISNUMBER(INDEX(Import.PLE,Detalhamento!$E31,Detalhamento!U$15)),IF(INDEX(Import.PLE,Detalhamento!$E31,Detalhamento!U$15)&lt;=mediçao,OFFSET(Import.PLQ,$A31-1,U$15-1,1,1),0),0),[1]PLE!$AA$28*OFFSET(Import.PLQ,$A31-1,U$15-1,1,1)),IF($E31&lt;&gt;1,IF(ISNUMBER(INDEX(Import.PLE,Detalhamento!$E31,Detalhamento!U$15)),IF(INDEX(Import.PLE,Detalhamento!$E31,Detalhamento!U$15)&lt;=mediçao,0,OFFSET(Import.PLQ,$A31-1,U$15-1,1,1)),OFFSET(Import.PLQ,$A31-1,U$15-1,1,1)),(1-[1]PLE!$AA$28)*OFFSET(Import.PLQ,$A31-1,U$15-1,1,1))))</f>
        <v>0</v>
      </c>
      <c r="V31" s="8">
        <f ca="1">IF(V$13="",0,CHOOSE(Detalhamento.OpçãoServiços,OFFSET(Import.PLQ,$A31-1,V$15-1,1,1),IF($E31&lt;&gt;1,IF(ISNUMBER(INDEX(Import.PLE,Detalhamento!$E31,Detalhamento!V$15)),IF(INDEX(Import.PLE,Detalhamento!$E31,Detalhamento!V$15)&lt;=mediçao,OFFSET(Import.PLQ,$A31-1,V$15-1,1,1),0),0),[1]PLE!$AA$28*OFFSET(Import.PLQ,$A31-1,V$15-1,1,1)),IF($E31&lt;&gt;1,IF(ISNUMBER(INDEX(Import.PLE,Detalhamento!$E31,Detalhamento!V$15)),IF(INDEX(Import.PLE,Detalhamento!$E31,Detalhamento!V$15)&lt;=mediçao,0,OFFSET(Import.PLQ,$A31-1,V$15-1,1,1)),OFFSET(Import.PLQ,$A31-1,V$15-1,1,1)),(1-[1]PLE!$AA$28)*OFFSET(Import.PLQ,$A31-1,V$15-1,1,1))))</f>
        <v>0</v>
      </c>
      <c r="W31" s="8">
        <f ca="1">IF(W$13="",0,CHOOSE(Detalhamento.OpçãoServiços,OFFSET(Import.PLQ,$A31-1,W$15-1,1,1),IF($E31&lt;&gt;1,IF(ISNUMBER(INDEX(Import.PLE,Detalhamento!$E31,Detalhamento!W$15)),IF(INDEX(Import.PLE,Detalhamento!$E31,Detalhamento!W$15)&lt;=mediçao,OFFSET(Import.PLQ,$A31-1,W$15-1,1,1),0),0),[1]PLE!$AA$28*OFFSET(Import.PLQ,$A31-1,W$15-1,1,1)),IF($E31&lt;&gt;1,IF(ISNUMBER(INDEX(Import.PLE,Detalhamento!$E31,Detalhamento!W$15)),IF(INDEX(Import.PLE,Detalhamento!$E31,Detalhamento!W$15)&lt;=mediçao,0,OFFSET(Import.PLQ,$A31-1,W$15-1,1,1)),OFFSET(Import.PLQ,$A31-1,W$15-1,1,1)),(1-[1]PLE!$AA$28)*OFFSET(Import.PLQ,$A31-1,W$15-1,1,1))))</f>
        <v>0</v>
      </c>
      <c r="X31" s="8">
        <f ca="1">IF(X$13="",0,CHOOSE(Detalhamento.OpçãoServiços,OFFSET(Import.PLQ,$A31-1,X$15-1,1,1),IF($E31&lt;&gt;1,IF(ISNUMBER(INDEX(Import.PLE,Detalhamento!$E31,Detalhamento!X$15)),IF(INDEX(Import.PLE,Detalhamento!$E31,Detalhamento!X$15)&lt;=mediçao,OFFSET(Import.PLQ,$A31-1,X$15-1,1,1),0),0),[1]PLE!$AA$28*OFFSET(Import.PLQ,$A31-1,X$15-1,1,1)),IF($E31&lt;&gt;1,IF(ISNUMBER(INDEX(Import.PLE,Detalhamento!$E31,Detalhamento!X$15)),IF(INDEX(Import.PLE,Detalhamento!$E31,Detalhamento!X$15)&lt;=mediçao,0,OFFSET(Import.PLQ,$A31-1,X$15-1,1,1)),OFFSET(Import.PLQ,$A31-1,X$15-1,1,1)),(1-[1]PLE!$AA$28)*OFFSET(Import.PLQ,$A31-1,X$15-1,1,1))))</f>
        <v>0</v>
      </c>
      <c r="Y31" s="8">
        <f ca="1">IF(Y$13="",0,CHOOSE(Detalhamento.OpçãoServiços,OFFSET(Import.PLQ,$A31-1,Y$15-1,1,1),IF($E31&lt;&gt;1,IF(ISNUMBER(INDEX(Import.PLE,Detalhamento!$E31,Detalhamento!Y$15)),IF(INDEX(Import.PLE,Detalhamento!$E31,Detalhamento!Y$15)&lt;=mediçao,OFFSET(Import.PLQ,$A31-1,Y$15-1,1,1),0),0),[1]PLE!$AA$28*OFFSET(Import.PLQ,$A31-1,Y$15-1,1,1)),IF($E31&lt;&gt;1,IF(ISNUMBER(INDEX(Import.PLE,Detalhamento!$E31,Detalhamento!Y$15)),IF(INDEX(Import.PLE,Detalhamento!$E31,Detalhamento!Y$15)&lt;=mediçao,0,OFFSET(Import.PLQ,$A31-1,Y$15-1,1,1)),OFFSET(Import.PLQ,$A31-1,Y$15-1,1,1)),(1-[1]PLE!$AA$28)*OFFSET(Import.PLQ,$A31-1,Y$15-1,1,1))))</f>
        <v>0</v>
      </c>
      <c r="Z31" s="8">
        <f ca="1">IF(Z$13="",0,CHOOSE(Detalhamento.OpçãoServiços,OFFSET(Import.PLQ,$A31-1,Z$15-1,1,1),IF($E31&lt;&gt;1,IF(ISNUMBER(INDEX(Import.PLE,Detalhamento!$E31,Detalhamento!Z$15)),IF(INDEX(Import.PLE,Detalhamento!$E31,Detalhamento!Z$15)&lt;=mediçao,OFFSET(Import.PLQ,$A31-1,Z$15-1,1,1),0),0),[1]PLE!$AA$28*OFFSET(Import.PLQ,$A31-1,Z$15-1,1,1)),IF($E31&lt;&gt;1,IF(ISNUMBER(INDEX(Import.PLE,Detalhamento!$E31,Detalhamento!Z$15)),IF(INDEX(Import.PLE,Detalhamento!$E31,Detalhamento!Z$15)&lt;=mediçao,0,OFFSET(Import.PLQ,$A31-1,Z$15-1,1,1)),OFFSET(Import.PLQ,$A31-1,Z$15-1,1,1)),(1-[1]PLE!$AA$28)*OFFSET(Import.PLQ,$A31-1,Z$15-1,1,1))))</f>
        <v>0</v>
      </c>
      <c r="AA31" s="8">
        <f ca="1">IF(AA$13="",0,CHOOSE(Detalhamento.OpçãoServiços,OFFSET(Import.PLQ,$A31-1,AA$15-1,1,1),IF($E31&lt;&gt;1,IF(ISNUMBER(INDEX(Import.PLE,Detalhamento!$E31,Detalhamento!AA$15)),IF(INDEX(Import.PLE,Detalhamento!$E31,Detalhamento!AA$15)&lt;=mediçao,OFFSET(Import.PLQ,$A31-1,AA$15-1,1,1),0),0),[1]PLE!$AA$28*OFFSET(Import.PLQ,$A31-1,AA$15-1,1,1)),IF($E31&lt;&gt;1,IF(ISNUMBER(INDEX(Import.PLE,Detalhamento!$E31,Detalhamento!AA$15)),IF(INDEX(Import.PLE,Detalhamento!$E31,Detalhamento!AA$15)&lt;=mediçao,0,OFFSET(Import.PLQ,$A31-1,AA$15-1,1,1)),OFFSET(Import.PLQ,$A31-1,AA$15-1,1,1)),(1-[1]PLE!$AA$28)*OFFSET(Import.PLQ,$A31-1,AA$15-1,1,1))))</f>
        <v>0</v>
      </c>
      <c r="AB31" s="8">
        <f ca="1">IF(AB$13="",0,CHOOSE(Detalhamento.OpçãoServiços,OFFSET(Import.PLQ,$A31-1,AB$15-1,1,1),IF($E31&lt;&gt;1,IF(ISNUMBER(INDEX(Import.PLE,Detalhamento!$E31,Detalhamento!AB$15)),IF(INDEX(Import.PLE,Detalhamento!$E31,Detalhamento!AB$15)&lt;=mediçao,OFFSET(Import.PLQ,$A31-1,AB$15-1,1,1),0),0),[1]PLE!$AA$28*OFFSET(Import.PLQ,$A31-1,AB$15-1,1,1)),IF($E31&lt;&gt;1,IF(ISNUMBER(INDEX(Import.PLE,Detalhamento!$E31,Detalhamento!AB$15)),IF(INDEX(Import.PLE,Detalhamento!$E31,Detalhamento!AB$15)&lt;=mediçao,0,OFFSET(Import.PLQ,$A31-1,AB$15-1,1,1)),OFFSET(Import.PLQ,$A31-1,AB$15-1,1,1)),(1-[1]PLE!$AA$28)*OFFSET(Import.PLQ,$A31-1,AB$15-1,1,1))))</f>
        <v>0</v>
      </c>
      <c r="AC31" s="8">
        <f ca="1">IF(AC$13="",0,CHOOSE(Detalhamento.OpçãoServiços,OFFSET(Import.PLQ,$A31-1,AC$15-1,1,1),IF($E31&lt;&gt;1,IF(ISNUMBER(INDEX(Import.PLE,Detalhamento!$E31,Detalhamento!AC$15)),IF(INDEX(Import.PLE,Detalhamento!$E31,Detalhamento!AC$15)&lt;=mediçao,OFFSET(Import.PLQ,$A31-1,AC$15-1,1,1),0),0),[1]PLE!$AA$28*OFFSET(Import.PLQ,$A31-1,AC$15-1,1,1)),IF($E31&lt;&gt;1,IF(ISNUMBER(INDEX(Import.PLE,Detalhamento!$E31,Detalhamento!AC$15)),IF(INDEX(Import.PLE,Detalhamento!$E31,Detalhamento!AC$15)&lt;=mediçao,0,OFFSET(Import.PLQ,$A31-1,AC$15-1,1,1)),OFFSET(Import.PLQ,$A31-1,AC$15-1,1,1)),(1-[1]PLE!$AA$28)*OFFSET(Import.PLQ,$A31-1,AC$15-1,1,1))))</f>
        <v>0</v>
      </c>
      <c r="AD31" s="8">
        <f ca="1">IF(AD$13="",0,CHOOSE(Detalhamento.OpçãoServiços,OFFSET(Import.PLQ,$A31-1,AD$15-1,1,1),IF($E31&lt;&gt;1,IF(ISNUMBER(INDEX(Import.PLE,Detalhamento!$E31,Detalhamento!AD$15)),IF(INDEX(Import.PLE,Detalhamento!$E31,Detalhamento!AD$15)&lt;=mediçao,OFFSET(Import.PLQ,$A31-1,AD$15-1,1,1),0),0),[1]PLE!$AA$28*OFFSET(Import.PLQ,$A31-1,AD$15-1,1,1)),IF($E31&lt;&gt;1,IF(ISNUMBER(INDEX(Import.PLE,Detalhamento!$E31,Detalhamento!AD$15)),IF(INDEX(Import.PLE,Detalhamento!$E31,Detalhamento!AD$15)&lt;=mediçao,0,OFFSET(Import.PLQ,$A31-1,AD$15-1,1,1)),OFFSET(Import.PLQ,$A31-1,AD$15-1,1,1)),(1-[1]PLE!$AA$28)*OFFSET(Import.PLQ,$A31-1,AD$15-1,1,1))))</f>
        <v>0</v>
      </c>
      <c r="AE31" s="8">
        <f ca="1">IF(AE$13="",0,CHOOSE(Detalhamento.OpçãoServiços,OFFSET(Import.PLQ,$A31-1,AE$15-1,1,1),IF($E31&lt;&gt;1,IF(ISNUMBER(INDEX(Import.PLE,Detalhamento!$E31,Detalhamento!AE$15)),IF(INDEX(Import.PLE,Detalhamento!$E31,Detalhamento!AE$15)&lt;=mediçao,OFFSET(Import.PLQ,$A31-1,AE$15-1,1,1),0),0),[1]PLE!$AA$28*OFFSET(Import.PLQ,$A31-1,AE$15-1,1,1)),IF($E31&lt;&gt;1,IF(ISNUMBER(INDEX(Import.PLE,Detalhamento!$E31,Detalhamento!AE$15)),IF(INDEX(Import.PLE,Detalhamento!$E31,Detalhamento!AE$15)&lt;=mediçao,0,OFFSET(Import.PLQ,$A31-1,AE$15-1,1,1)),OFFSET(Import.PLQ,$A31-1,AE$15-1,1,1)),(1-[1]PLE!$AA$28)*OFFSET(Import.PLQ,$A31-1,AE$15-1,1,1))))</f>
        <v>0</v>
      </c>
      <c r="AF31" s="8">
        <f ca="1">IF(AF$13="",0,CHOOSE(Detalhamento.OpçãoServiços,OFFSET(Import.PLQ,$A31-1,AF$15-1,1,1),IF($E31&lt;&gt;1,IF(ISNUMBER(INDEX(Import.PLE,Detalhamento!$E31,Detalhamento!AF$15)),IF(INDEX(Import.PLE,Detalhamento!$E31,Detalhamento!AF$15)&lt;=mediçao,OFFSET(Import.PLQ,$A31-1,AF$15-1,1,1),0),0),[1]PLE!$AA$28*OFFSET(Import.PLQ,$A31-1,AF$15-1,1,1)),IF($E31&lt;&gt;1,IF(ISNUMBER(INDEX(Import.PLE,Detalhamento!$E31,Detalhamento!AF$15)),IF(INDEX(Import.PLE,Detalhamento!$E31,Detalhamento!AF$15)&lt;=mediçao,0,OFFSET(Import.PLQ,$A31-1,AF$15-1,1,1)),OFFSET(Import.PLQ,$A31-1,AF$15-1,1,1)),(1-[1]PLE!$AA$28)*OFFSET(Import.PLQ,$A31-1,AF$15-1,1,1))))</f>
        <v>0</v>
      </c>
      <c r="AG31" s="8">
        <f ca="1">IF(AG$13="",0,CHOOSE(Detalhamento.OpçãoServiços,OFFSET(Import.PLQ,$A31-1,AG$15-1,1,1),IF($E31&lt;&gt;1,IF(ISNUMBER(INDEX(Import.PLE,Detalhamento!$E31,Detalhamento!AG$15)),IF(INDEX(Import.PLE,Detalhamento!$E31,Detalhamento!AG$15)&lt;=mediçao,OFFSET(Import.PLQ,$A31-1,AG$15-1,1,1),0),0),[1]PLE!$AA$28*OFFSET(Import.PLQ,$A31-1,AG$15-1,1,1)),IF($E31&lt;&gt;1,IF(ISNUMBER(INDEX(Import.PLE,Detalhamento!$E31,Detalhamento!AG$15)),IF(INDEX(Import.PLE,Detalhamento!$E31,Detalhamento!AG$15)&lt;=mediçao,0,OFFSET(Import.PLQ,$A31-1,AG$15-1,1,1)),OFFSET(Import.PLQ,$A31-1,AG$15-1,1,1)),(1-[1]PLE!$AA$28)*OFFSET(Import.PLQ,$A31-1,AG$15-1,1,1))))</f>
        <v>0</v>
      </c>
      <c r="AH31" s="8">
        <f ca="1">IF(AH$13="",0,CHOOSE(Detalhamento.OpçãoServiços,OFFSET(Import.PLQ,$A31-1,AH$15-1,1,1),IF($E31&lt;&gt;1,IF(ISNUMBER(INDEX(Import.PLE,Detalhamento!$E31,Detalhamento!AH$15)),IF(INDEX(Import.PLE,Detalhamento!$E31,Detalhamento!AH$15)&lt;=mediçao,OFFSET(Import.PLQ,$A31-1,AH$15-1,1,1),0),0),[1]PLE!$AA$28*OFFSET(Import.PLQ,$A31-1,AH$15-1,1,1)),IF($E31&lt;&gt;1,IF(ISNUMBER(INDEX(Import.PLE,Detalhamento!$E31,Detalhamento!AH$15)),IF(INDEX(Import.PLE,Detalhamento!$E31,Detalhamento!AH$15)&lt;=mediçao,0,OFFSET(Import.PLQ,$A31-1,AH$15-1,1,1)),OFFSET(Import.PLQ,$A31-1,AH$15-1,1,1)),(1-[1]PLE!$AA$28)*OFFSET(Import.PLQ,$A31-1,AH$15-1,1,1))))</f>
        <v>0</v>
      </c>
      <c r="AI31" s="8">
        <f ca="1">IF(AI$13="",0,CHOOSE(Detalhamento.OpçãoServiços,OFFSET(Import.PLQ,$A31-1,AI$15-1,1,1),IF($E31&lt;&gt;1,IF(ISNUMBER(INDEX(Import.PLE,Detalhamento!$E31,Detalhamento!AI$15)),IF(INDEX(Import.PLE,Detalhamento!$E31,Detalhamento!AI$15)&lt;=mediçao,OFFSET(Import.PLQ,$A31-1,AI$15-1,1,1),0),0),[1]PLE!$AA$28*OFFSET(Import.PLQ,$A31-1,AI$15-1,1,1)),IF($E31&lt;&gt;1,IF(ISNUMBER(INDEX(Import.PLE,Detalhamento!$E31,Detalhamento!AI$15)),IF(INDEX(Import.PLE,Detalhamento!$E31,Detalhamento!AI$15)&lt;=mediçao,0,OFFSET(Import.PLQ,$A31-1,AI$15-1,1,1)),OFFSET(Import.PLQ,$A31-1,AI$15-1,1,1)),(1-[1]PLE!$AA$28)*OFFSET(Import.PLQ,$A31-1,AI$15-1,1,1))))</f>
        <v>0</v>
      </c>
      <c r="AJ31" s="8">
        <f ca="1">IF(AJ$13="",0,CHOOSE(Detalhamento.OpçãoServiços,OFFSET(Import.PLQ,$A31-1,AJ$15-1,1,1),IF($E31&lt;&gt;1,IF(ISNUMBER(INDEX(Import.PLE,Detalhamento!$E31,Detalhamento!AJ$15)),IF(INDEX(Import.PLE,Detalhamento!$E31,Detalhamento!AJ$15)&lt;=mediçao,OFFSET(Import.PLQ,$A31-1,AJ$15-1,1,1),0),0),[1]PLE!$AA$28*OFFSET(Import.PLQ,$A31-1,AJ$15-1,1,1)),IF($E31&lt;&gt;1,IF(ISNUMBER(INDEX(Import.PLE,Detalhamento!$E31,Detalhamento!AJ$15)),IF(INDEX(Import.PLE,Detalhamento!$E31,Detalhamento!AJ$15)&lt;=mediçao,0,OFFSET(Import.PLQ,$A31-1,AJ$15-1,1,1)),OFFSET(Import.PLQ,$A31-1,AJ$15-1,1,1)),(1-[1]PLE!$AA$28)*OFFSET(Import.PLQ,$A31-1,AJ$15-1,1,1))))</f>
        <v>0</v>
      </c>
      <c r="AK31" s="8">
        <f ca="1">IF(AK$13="",0,CHOOSE(Detalhamento.OpçãoServiços,OFFSET(Import.PLQ,$A31-1,AK$15-1,1,1),IF($E31&lt;&gt;1,IF(ISNUMBER(INDEX(Import.PLE,Detalhamento!$E31,Detalhamento!AK$15)),IF(INDEX(Import.PLE,Detalhamento!$E31,Detalhamento!AK$15)&lt;=mediçao,OFFSET(Import.PLQ,$A31-1,AK$15-1,1,1),0),0),[1]PLE!$AA$28*OFFSET(Import.PLQ,$A31-1,AK$15-1,1,1)),IF($E31&lt;&gt;1,IF(ISNUMBER(INDEX(Import.PLE,Detalhamento!$E31,Detalhamento!AK$15)),IF(INDEX(Import.PLE,Detalhamento!$E31,Detalhamento!AK$15)&lt;=mediçao,0,OFFSET(Import.PLQ,$A31-1,AK$15-1,1,1)),OFFSET(Import.PLQ,$A31-1,AK$15-1,1,1)),(1-[1]PLE!$AA$28)*OFFSET(Import.PLQ,$A31-1,AK$15-1,1,1))))</f>
        <v>0</v>
      </c>
      <c r="AL31" s="8">
        <f ca="1">IF(AL$13="",0,CHOOSE(Detalhamento.OpçãoServiços,OFFSET(Import.PLQ,$A31-1,AL$15-1,1,1),IF($E31&lt;&gt;1,IF(ISNUMBER(INDEX(Import.PLE,Detalhamento!$E31,Detalhamento!AL$15)),IF(INDEX(Import.PLE,Detalhamento!$E31,Detalhamento!AL$15)&lt;=mediçao,OFFSET(Import.PLQ,$A31-1,AL$15-1,1,1),0),0),[1]PLE!$AA$28*OFFSET(Import.PLQ,$A31-1,AL$15-1,1,1)),IF($E31&lt;&gt;1,IF(ISNUMBER(INDEX(Import.PLE,Detalhamento!$E31,Detalhamento!AL$15)),IF(INDEX(Import.PLE,Detalhamento!$E31,Detalhamento!AL$15)&lt;=mediçao,0,OFFSET(Import.PLQ,$A31-1,AL$15-1,1,1)),OFFSET(Import.PLQ,$A31-1,AL$15-1,1,1)),(1-[1]PLE!$AA$28)*OFFSET(Import.PLQ,$A31-1,AL$15-1,1,1))))</f>
        <v>0</v>
      </c>
      <c r="AM31" s="8">
        <f ca="1">IF(AM$13="",0,CHOOSE(Detalhamento.OpçãoServiços,OFFSET(Import.PLQ,$A31-1,AM$15-1,1,1),IF($E31&lt;&gt;1,IF(ISNUMBER(INDEX(Import.PLE,Detalhamento!$E31,Detalhamento!AM$15)),IF(INDEX(Import.PLE,Detalhamento!$E31,Detalhamento!AM$15)&lt;=mediçao,OFFSET(Import.PLQ,$A31-1,AM$15-1,1,1),0),0),[1]PLE!$AA$28*OFFSET(Import.PLQ,$A31-1,AM$15-1,1,1)),IF($E31&lt;&gt;1,IF(ISNUMBER(INDEX(Import.PLE,Detalhamento!$E31,Detalhamento!AM$15)),IF(INDEX(Import.PLE,Detalhamento!$E31,Detalhamento!AM$15)&lt;=mediçao,0,OFFSET(Import.PLQ,$A31-1,AM$15-1,1,1)),OFFSET(Import.PLQ,$A31-1,AM$15-1,1,1)),(1-[1]PLE!$AA$28)*OFFSET(Import.PLQ,$A31-1,AM$15-1,1,1))))</f>
        <v>0</v>
      </c>
      <c r="AN31" s="8">
        <f ca="1">IF(AN$13="",0,CHOOSE(Detalhamento.OpçãoServiços,OFFSET(Import.PLQ,$A31-1,AN$15-1,1,1),IF($E31&lt;&gt;1,IF(ISNUMBER(INDEX(Import.PLE,Detalhamento!$E31,Detalhamento!AN$15)),IF(INDEX(Import.PLE,Detalhamento!$E31,Detalhamento!AN$15)&lt;=mediçao,OFFSET(Import.PLQ,$A31-1,AN$15-1,1,1),0),0),[1]PLE!$AA$28*OFFSET(Import.PLQ,$A31-1,AN$15-1,1,1)),IF($E31&lt;&gt;1,IF(ISNUMBER(INDEX(Import.PLE,Detalhamento!$E31,Detalhamento!AN$15)),IF(INDEX(Import.PLE,Detalhamento!$E31,Detalhamento!AN$15)&lt;=mediçao,0,OFFSET(Import.PLQ,$A31-1,AN$15-1,1,1)),OFFSET(Import.PLQ,$A31-1,AN$15-1,1,1)),(1-[1]PLE!$AA$28)*OFFSET(Import.PLQ,$A31-1,AN$15-1,1,1))))</f>
        <v>0</v>
      </c>
      <c r="AO31" s="8">
        <f ca="1">IF(AO$13="",0,CHOOSE(Detalhamento.OpçãoServiços,OFFSET(Import.PLQ,$A31-1,AO$15-1,1,1),IF($E31&lt;&gt;1,IF(ISNUMBER(INDEX(Import.PLE,Detalhamento!$E31,Detalhamento!AO$15)),IF(INDEX(Import.PLE,Detalhamento!$E31,Detalhamento!AO$15)&lt;=mediçao,OFFSET(Import.PLQ,$A31-1,AO$15-1,1,1),0),0),[1]PLE!$AA$28*OFFSET(Import.PLQ,$A31-1,AO$15-1,1,1)),IF($E31&lt;&gt;1,IF(ISNUMBER(INDEX(Import.PLE,Detalhamento!$E31,Detalhamento!AO$15)),IF(INDEX(Import.PLE,Detalhamento!$E31,Detalhamento!AO$15)&lt;=mediçao,0,OFFSET(Import.PLQ,$A31-1,AO$15-1,1,1)),OFFSET(Import.PLQ,$A31-1,AO$15-1,1,1)),(1-[1]PLE!$AA$28)*OFFSET(Import.PLQ,$A31-1,AO$15-1,1,1))))</f>
        <v>0</v>
      </c>
      <c r="AP31" s="8">
        <f ca="1">IF(AP$13="",0,CHOOSE(Detalhamento.OpçãoServiços,OFFSET(Import.PLQ,$A31-1,AP$15-1,1,1),IF($E31&lt;&gt;1,IF(ISNUMBER(INDEX(Import.PLE,Detalhamento!$E31,Detalhamento!AP$15)),IF(INDEX(Import.PLE,Detalhamento!$E31,Detalhamento!AP$15)&lt;=mediçao,OFFSET(Import.PLQ,$A31-1,AP$15-1,1,1),0),0),[1]PLE!$AA$28*OFFSET(Import.PLQ,$A31-1,AP$15-1,1,1)),IF($E31&lt;&gt;1,IF(ISNUMBER(INDEX(Import.PLE,Detalhamento!$E31,Detalhamento!AP$15)),IF(INDEX(Import.PLE,Detalhamento!$E31,Detalhamento!AP$15)&lt;=mediçao,0,OFFSET(Import.PLQ,$A31-1,AP$15-1,1,1)),OFFSET(Import.PLQ,$A31-1,AP$15-1,1,1)),(1-[1]PLE!$AA$28)*OFFSET(Import.PLQ,$A31-1,AP$15-1,1,1))))</f>
        <v>0</v>
      </c>
      <c r="AQ31" s="8">
        <f ca="1">IF(AQ$13="",0,CHOOSE(Detalhamento.OpçãoServiços,OFFSET(Import.PLQ,$A31-1,AQ$15-1,1,1),IF($E31&lt;&gt;1,IF(ISNUMBER(INDEX(Import.PLE,Detalhamento!$E31,Detalhamento!AQ$15)),IF(INDEX(Import.PLE,Detalhamento!$E31,Detalhamento!AQ$15)&lt;=mediçao,OFFSET(Import.PLQ,$A31-1,AQ$15-1,1,1),0),0),[1]PLE!$AA$28*OFFSET(Import.PLQ,$A31-1,AQ$15-1,1,1)),IF($E31&lt;&gt;1,IF(ISNUMBER(INDEX(Import.PLE,Detalhamento!$E31,Detalhamento!AQ$15)),IF(INDEX(Import.PLE,Detalhamento!$E31,Detalhamento!AQ$15)&lt;=mediçao,0,OFFSET(Import.PLQ,$A31-1,AQ$15-1,1,1)),OFFSET(Import.PLQ,$A31-1,AQ$15-1,1,1)),(1-[1]PLE!$AA$28)*OFFSET(Import.PLQ,$A31-1,AQ$15-1,1,1))))</f>
        <v>0</v>
      </c>
      <c r="AR31" s="8">
        <f ca="1">IF(AR$13="",0,CHOOSE(Detalhamento.OpçãoServiços,OFFSET(Import.PLQ,$A31-1,AR$15-1,1,1),IF($E31&lt;&gt;1,IF(ISNUMBER(INDEX(Import.PLE,Detalhamento!$E31,Detalhamento!AR$15)),IF(INDEX(Import.PLE,Detalhamento!$E31,Detalhamento!AR$15)&lt;=mediçao,OFFSET(Import.PLQ,$A31-1,AR$15-1,1,1),0),0),[1]PLE!$AA$28*OFFSET(Import.PLQ,$A31-1,AR$15-1,1,1)),IF($E31&lt;&gt;1,IF(ISNUMBER(INDEX(Import.PLE,Detalhamento!$E31,Detalhamento!AR$15)),IF(INDEX(Import.PLE,Detalhamento!$E31,Detalhamento!AR$15)&lt;=mediçao,0,OFFSET(Import.PLQ,$A31-1,AR$15-1,1,1)),OFFSET(Import.PLQ,$A31-1,AR$15-1,1,1)),(1-[1]PLE!$AA$28)*OFFSET(Import.PLQ,$A31-1,AR$15-1,1,1))))</f>
        <v>0</v>
      </c>
      <c r="AS31" s="8">
        <f ca="1">IF(AS$13="",0,CHOOSE(Detalhamento.OpçãoServiços,OFFSET(Import.PLQ,$A31-1,AS$15-1,1,1),IF($E31&lt;&gt;1,IF(ISNUMBER(INDEX(Import.PLE,Detalhamento!$E31,Detalhamento!AS$15)),IF(INDEX(Import.PLE,Detalhamento!$E31,Detalhamento!AS$15)&lt;=mediçao,OFFSET(Import.PLQ,$A31-1,AS$15-1,1,1),0),0),[1]PLE!$AA$28*OFFSET(Import.PLQ,$A31-1,AS$15-1,1,1)),IF($E31&lt;&gt;1,IF(ISNUMBER(INDEX(Import.PLE,Detalhamento!$E31,Detalhamento!AS$15)),IF(INDEX(Import.PLE,Detalhamento!$E31,Detalhamento!AS$15)&lt;=mediçao,0,OFFSET(Import.PLQ,$A31-1,AS$15-1,1,1)),OFFSET(Import.PLQ,$A31-1,AS$15-1,1,1)),(1-[1]PLE!$AA$28)*OFFSET(Import.PLQ,$A31-1,AS$15-1,1,1))))</f>
        <v>0</v>
      </c>
      <c r="AT31" s="8">
        <f ca="1">IF(AT$13="",0,CHOOSE(Detalhamento.OpçãoServiços,OFFSET(Import.PLQ,$A31-1,AT$15-1,1,1),IF($E31&lt;&gt;1,IF(ISNUMBER(INDEX(Import.PLE,Detalhamento!$E31,Detalhamento!AT$15)),IF(INDEX(Import.PLE,Detalhamento!$E31,Detalhamento!AT$15)&lt;=mediçao,OFFSET(Import.PLQ,$A31-1,AT$15-1,1,1),0),0),[1]PLE!$AA$28*OFFSET(Import.PLQ,$A31-1,AT$15-1,1,1)),IF($E31&lt;&gt;1,IF(ISNUMBER(INDEX(Import.PLE,Detalhamento!$E31,Detalhamento!AT$15)),IF(INDEX(Import.PLE,Detalhamento!$E31,Detalhamento!AT$15)&lt;=mediçao,0,OFFSET(Import.PLQ,$A31-1,AT$15-1,1,1)),OFFSET(Import.PLQ,$A31-1,AT$15-1,1,1)),(1-[1]PLE!$AA$28)*OFFSET(Import.PLQ,$A31-1,AT$15-1,1,1))))</f>
        <v>0</v>
      </c>
      <c r="AU31" s="8">
        <f ca="1">IF(AU$13="",0,CHOOSE(Detalhamento.OpçãoServiços,OFFSET(Import.PLQ,$A31-1,AU$15-1,1,1),IF($E31&lt;&gt;1,IF(ISNUMBER(INDEX(Import.PLE,Detalhamento!$E31,Detalhamento!AU$15)),IF(INDEX(Import.PLE,Detalhamento!$E31,Detalhamento!AU$15)&lt;=mediçao,OFFSET(Import.PLQ,$A31-1,AU$15-1,1,1),0),0),[1]PLE!$AA$28*OFFSET(Import.PLQ,$A31-1,AU$15-1,1,1)),IF($E31&lt;&gt;1,IF(ISNUMBER(INDEX(Import.PLE,Detalhamento!$E31,Detalhamento!AU$15)),IF(INDEX(Import.PLE,Detalhamento!$E31,Detalhamento!AU$15)&lt;=mediçao,0,OFFSET(Import.PLQ,$A31-1,AU$15-1,1,1)),OFFSET(Import.PLQ,$A31-1,AU$15-1,1,1)),(1-[1]PLE!$AA$28)*OFFSET(Import.PLQ,$A31-1,AU$15-1,1,1))))</f>
        <v>0</v>
      </c>
      <c r="AV31" s="8">
        <f ca="1">IF(AV$13="",0,CHOOSE(Detalhamento.OpçãoServiços,OFFSET(Import.PLQ,$A31-1,AV$15-1,1,1),IF($E31&lt;&gt;1,IF(ISNUMBER(INDEX(Import.PLE,Detalhamento!$E31,Detalhamento!AV$15)),IF(INDEX(Import.PLE,Detalhamento!$E31,Detalhamento!AV$15)&lt;=mediçao,OFFSET(Import.PLQ,$A31-1,AV$15-1,1,1),0),0),[1]PLE!$AA$28*OFFSET(Import.PLQ,$A31-1,AV$15-1,1,1)),IF($E31&lt;&gt;1,IF(ISNUMBER(INDEX(Import.PLE,Detalhamento!$E31,Detalhamento!AV$15)),IF(INDEX(Import.PLE,Detalhamento!$E31,Detalhamento!AV$15)&lt;=mediçao,0,OFFSET(Import.PLQ,$A31-1,AV$15-1,1,1)),OFFSET(Import.PLQ,$A31-1,AV$15-1,1,1)),(1-[1]PLE!$AA$28)*OFFSET(Import.PLQ,$A31-1,AV$15-1,1,1))))</f>
        <v>0</v>
      </c>
      <c r="AW31" s="8">
        <f ca="1">IF(AW$13="",0,CHOOSE(Detalhamento.OpçãoServiços,OFFSET(Import.PLQ,$A31-1,AW$15-1,1,1),IF($E31&lt;&gt;1,IF(ISNUMBER(INDEX(Import.PLE,Detalhamento!$E31,Detalhamento!AW$15)),IF(INDEX(Import.PLE,Detalhamento!$E31,Detalhamento!AW$15)&lt;=mediçao,OFFSET(Import.PLQ,$A31-1,AW$15-1,1,1),0),0),[1]PLE!$AA$28*OFFSET(Import.PLQ,$A31-1,AW$15-1,1,1)),IF($E31&lt;&gt;1,IF(ISNUMBER(INDEX(Import.PLE,Detalhamento!$E31,Detalhamento!AW$15)),IF(INDEX(Import.PLE,Detalhamento!$E31,Detalhamento!AW$15)&lt;=mediçao,0,OFFSET(Import.PLQ,$A31-1,AW$15-1,1,1)),OFFSET(Import.PLQ,$A31-1,AW$15-1,1,1)),(1-[1]PLE!$AA$28)*OFFSET(Import.PLQ,$A31-1,AW$15-1,1,1))))</f>
        <v>0</v>
      </c>
      <c r="AX31" s="8">
        <f ca="1">IF(AX$13="",0,CHOOSE(Detalhamento.OpçãoServiços,OFFSET(Import.PLQ,$A31-1,AX$15-1,1,1),IF($E31&lt;&gt;1,IF(ISNUMBER(INDEX(Import.PLE,Detalhamento!$E31,Detalhamento!AX$15)),IF(INDEX(Import.PLE,Detalhamento!$E31,Detalhamento!AX$15)&lt;=mediçao,OFFSET(Import.PLQ,$A31-1,AX$15-1,1,1),0),0),[1]PLE!$AA$28*OFFSET(Import.PLQ,$A31-1,AX$15-1,1,1)),IF($E31&lt;&gt;1,IF(ISNUMBER(INDEX(Import.PLE,Detalhamento!$E31,Detalhamento!AX$15)),IF(INDEX(Import.PLE,Detalhamento!$E31,Detalhamento!AX$15)&lt;=mediçao,0,OFFSET(Import.PLQ,$A31-1,AX$15-1,1,1)),OFFSET(Import.PLQ,$A31-1,AX$15-1,1,1)),(1-[1]PLE!$AA$28)*OFFSET(Import.PLQ,$A31-1,AX$15-1,1,1))))</f>
        <v>0</v>
      </c>
      <c r="AY31" s="8">
        <f ca="1">IF(AY$13="",0,CHOOSE(Detalhamento.OpçãoServiços,OFFSET(Import.PLQ,$A31-1,AY$15-1,1,1),IF($E31&lt;&gt;1,IF(ISNUMBER(INDEX(Import.PLE,Detalhamento!$E31,Detalhamento!AY$15)),IF(INDEX(Import.PLE,Detalhamento!$E31,Detalhamento!AY$15)&lt;=mediçao,OFFSET(Import.PLQ,$A31-1,AY$15-1,1,1),0),0),[1]PLE!$AA$28*OFFSET(Import.PLQ,$A31-1,AY$15-1,1,1)),IF($E31&lt;&gt;1,IF(ISNUMBER(INDEX(Import.PLE,Detalhamento!$E31,Detalhamento!AY$15)),IF(INDEX(Import.PLE,Detalhamento!$E31,Detalhamento!AY$15)&lt;=mediçao,0,OFFSET(Import.PLQ,$A31-1,AY$15-1,1,1)),OFFSET(Import.PLQ,$A31-1,AY$15-1,1,1)),(1-[1]PLE!$AA$28)*OFFSET(Import.PLQ,$A31-1,AY$15-1,1,1))))</f>
        <v>0</v>
      </c>
      <c r="AZ31" s="8">
        <f ca="1">IF(AZ$13="",0,CHOOSE(Detalhamento.OpçãoServiços,OFFSET(Import.PLQ,$A31-1,AZ$15-1,1,1),IF($E31&lt;&gt;1,IF(ISNUMBER(INDEX(Import.PLE,Detalhamento!$E31,Detalhamento!AZ$15)),IF(INDEX(Import.PLE,Detalhamento!$E31,Detalhamento!AZ$15)&lt;=mediçao,OFFSET(Import.PLQ,$A31-1,AZ$15-1,1,1),0),0),[1]PLE!$AA$28*OFFSET(Import.PLQ,$A31-1,AZ$15-1,1,1)),IF($E31&lt;&gt;1,IF(ISNUMBER(INDEX(Import.PLE,Detalhamento!$E31,Detalhamento!AZ$15)),IF(INDEX(Import.PLE,Detalhamento!$E31,Detalhamento!AZ$15)&lt;=mediçao,0,OFFSET(Import.PLQ,$A31-1,AZ$15-1,1,1)),OFFSET(Import.PLQ,$A31-1,AZ$15-1,1,1)),(1-[1]PLE!$AA$28)*OFFSET(Import.PLQ,$A31-1,AZ$15-1,1,1))))</f>
        <v>0</v>
      </c>
      <c r="BA31" s="8">
        <f ca="1">IF(BA$13="",0,CHOOSE(Detalhamento.OpçãoServiços,OFFSET(Import.PLQ,$A31-1,BA$15-1,1,1),IF($E31&lt;&gt;1,IF(ISNUMBER(INDEX(Import.PLE,Detalhamento!$E31,Detalhamento!BA$15)),IF(INDEX(Import.PLE,Detalhamento!$E31,Detalhamento!BA$15)&lt;=mediçao,OFFSET(Import.PLQ,$A31-1,BA$15-1,1,1),0),0),[1]PLE!$AA$28*OFFSET(Import.PLQ,$A31-1,BA$15-1,1,1)),IF($E31&lt;&gt;1,IF(ISNUMBER(INDEX(Import.PLE,Detalhamento!$E31,Detalhamento!BA$15)),IF(INDEX(Import.PLE,Detalhamento!$E31,Detalhamento!BA$15)&lt;=mediçao,0,OFFSET(Import.PLQ,$A31-1,BA$15-1,1,1)),OFFSET(Import.PLQ,$A31-1,BA$15-1,1,1)),(1-[1]PLE!$AA$28)*OFFSET(Import.PLQ,$A31-1,BA$15-1,1,1))))</f>
        <v>0</v>
      </c>
      <c r="BB31" s="8">
        <f ca="1">IF(BB$13="",0,CHOOSE(Detalhamento.OpçãoServiços,OFFSET(Import.PLQ,$A31-1,BB$15-1,1,1),IF($E31&lt;&gt;1,IF(ISNUMBER(INDEX(Import.PLE,Detalhamento!$E31,Detalhamento!BB$15)),IF(INDEX(Import.PLE,Detalhamento!$E31,Detalhamento!BB$15)&lt;=mediçao,OFFSET(Import.PLQ,$A31-1,BB$15-1,1,1),0),0),[1]PLE!$AA$28*OFFSET(Import.PLQ,$A31-1,BB$15-1,1,1)),IF($E31&lt;&gt;1,IF(ISNUMBER(INDEX(Import.PLE,Detalhamento!$E31,Detalhamento!BB$15)),IF(INDEX(Import.PLE,Detalhamento!$E31,Detalhamento!BB$15)&lt;=mediçao,0,OFFSET(Import.PLQ,$A31-1,BB$15-1,1,1)),OFFSET(Import.PLQ,$A31-1,BB$15-1,1,1)),(1-[1]PLE!$AA$28)*OFFSET(Import.PLQ,$A31-1,BB$15-1,1,1))))</f>
        <v>0</v>
      </c>
      <c r="BC31" s="8">
        <f ca="1">IF(BC$13="",0,CHOOSE(Detalhamento.OpçãoServiços,OFFSET(Import.PLQ,$A31-1,BC$15-1,1,1),IF($E31&lt;&gt;1,IF(ISNUMBER(INDEX(Import.PLE,Detalhamento!$E31,Detalhamento!BC$15)),IF(INDEX(Import.PLE,Detalhamento!$E31,Detalhamento!BC$15)&lt;=mediçao,OFFSET(Import.PLQ,$A31-1,BC$15-1,1,1),0),0),[1]PLE!$AA$28*OFFSET(Import.PLQ,$A31-1,BC$15-1,1,1)),IF($E31&lt;&gt;1,IF(ISNUMBER(INDEX(Import.PLE,Detalhamento!$E31,Detalhamento!BC$15)),IF(INDEX(Import.PLE,Detalhamento!$E31,Detalhamento!BC$15)&lt;=mediçao,0,OFFSET(Import.PLQ,$A31-1,BC$15-1,1,1)),OFFSET(Import.PLQ,$A31-1,BC$15-1,1,1)),(1-[1]PLE!$AA$28)*OFFSET(Import.PLQ,$A31-1,BC$15-1,1,1))))</f>
        <v>0</v>
      </c>
      <c r="BD31" s="8">
        <f ca="1">IF(BD$13="",0,CHOOSE(Detalhamento.OpçãoServiços,OFFSET(Import.PLQ,$A31-1,BD$15-1,1,1),IF($E31&lt;&gt;1,IF(ISNUMBER(INDEX(Import.PLE,Detalhamento!$E31,Detalhamento!BD$15)),IF(INDEX(Import.PLE,Detalhamento!$E31,Detalhamento!BD$15)&lt;=mediçao,OFFSET(Import.PLQ,$A31-1,BD$15-1,1,1),0),0),[1]PLE!$AA$28*OFFSET(Import.PLQ,$A31-1,BD$15-1,1,1)),IF($E31&lt;&gt;1,IF(ISNUMBER(INDEX(Import.PLE,Detalhamento!$E31,Detalhamento!BD$15)),IF(INDEX(Import.PLE,Detalhamento!$E31,Detalhamento!BD$15)&lt;=mediçao,0,OFFSET(Import.PLQ,$A31-1,BD$15-1,1,1)),OFFSET(Import.PLQ,$A31-1,BD$15-1,1,1)),(1-[1]PLE!$AA$28)*OFFSET(Import.PLQ,$A31-1,BD$15-1,1,1))))</f>
        <v>0</v>
      </c>
      <c r="BE31" s="8">
        <f ca="1">IF(BE$13="",0,CHOOSE(Detalhamento.OpçãoServiços,OFFSET(Import.PLQ,$A31-1,BE$15-1,1,1),IF($E31&lt;&gt;1,IF(ISNUMBER(INDEX(Import.PLE,Detalhamento!$E31,Detalhamento!BE$15)),IF(INDEX(Import.PLE,Detalhamento!$E31,Detalhamento!BE$15)&lt;=mediçao,OFFSET(Import.PLQ,$A31-1,BE$15-1,1,1),0),0),[1]PLE!$AA$28*OFFSET(Import.PLQ,$A31-1,BE$15-1,1,1)),IF($E31&lt;&gt;1,IF(ISNUMBER(INDEX(Import.PLE,Detalhamento!$E31,Detalhamento!BE$15)),IF(INDEX(Import.PLE,Detalhamento!$E31,Detalhamento!BE$15)&lt;=mediçao,0,OFFSET(Import.PLQ,$A31-1,BE$15-1,1,1)),OFFSET(Import.PLQ,$A31-1,BE$15-1,1,1)),(1-[1]PLE!$AA$28)*OFFSET(Import.PLQ,$A31-1,BE$15-1,1,1))))</f>
        <v>0</v>
      </c>
      <c r="BF31" s="8">
        <f ca="1">IF(BF$13="",0,CHOOSE(Detalhamento.OpçãoServiços,OFFSET(Import.PLQ,$A31-1,BF$15-1,1,1),IF($E31&lt;&gt;1,IF(ISNUMBER(INDEX(Import.PLE,Detalhamento!$E31,Detalhamento!BF$15)),IF(INDEX(Import.PLE,Detalhamento!$E31,Detalhamento!BF$15)&lt;=mediçao,OFFSET(Import.PLQ,$A31-1,BF$15-1,1,1),0),0),[1]PLE!$AA$28*OFFSET(Import.PLQ,$A31-1,BF$15-1,1,1)),IF($E31&lt;&gt;1,IF(ISNUMBER(INDEX(Import.PLE,Detalhamento!$E31,Detalhamento!BF$15)),IF(INDEX(Import.PLE,Detalhamento!$E31,Detalhamento!BF$15)&lt;=mediçao,0,OFFSET(Import.PLQ,$A31-1,BF$15-1,1,1)),OFFSET(Import.PLQ,$A31-1,BF$15-1,1,1)),(1-[1]PLE!$AA$28)*OFFSET(Import.PLQ,$A31-1,BF$15-1,1,1))))</f>
        <v>0</v>
      </c>
      <c r="BG31" s="8">
        <f ca="1">IF(BG$13="",0,CHOOSE(Detalhamento.OpçãoServiços,OFFSET(Import.PLQ,$A31-1,BG$15-1,1,1),IF($E31&lt;&gt;1,IF(ISNUMBER(INDEX(Import.PLE,Detalhamento!$E31,Detalhamento!BG$15)),IF(INDEX(Import.PLE,Detalhamento!$E31,Detalhamento!BG$15)&lt;=mediçao,OFFSET(Import.PLQ,$A31-1,BG$15-1,1,1),0),0),[1]PLE!$AA$28*OFFSET(Import.PLQ,$A31-1,BG$15-1,1,1)),IF($E31&lt;&gt;1,IF(ISNUMBER(INDEX(Import.PLE,Detalhamento!$E31,Detalhamento!BG$15)),IF(INDEX(Import.PLE,Detalhamento!$E31,Detalhamento!BG$15)&lt;=mediçao,0,OFFSET(Import.PLQ,$A31-1,BG$15-1,1,1)),OFFSET(Import.PLQ,$A31-1,BG$15-1,1,1)),(1-[1]PLE!$AA$28)*OFFSET(Import.PLQ,$A31-1,BG$15-1,1,1))))</f>
        <v>0</v>
      </c>
      <c r="BH31" s="8">
        <f ca="1">IF(BH$13="",0,CHOOSE(Detalhamento.OpçãoServiços,OFFSET(Import.PLQ,$A31-1,BH$15-1,1,1),IF($E31&lt;&gt;1,IF(ISNUMBER(INDEX(Import.PLE,Detalhamento!$E31,Detalhamento!BH$15)),IF(INDEX(Import.PLE,Detalhamento!$E31,Detalhamento!BH$15)&lt;=mediçao,OFFSET(Import.PLQ,$A31-1,BH$15-1,1,1),0),0),[1]PLE!$AA$28*OFFSET(Import.PLQ,$A31-1,BH$15-1,1,1)),IF($E31&lt;&gt;1,IF(ISNUMBER(INDEX(Import.PLE,Detalhamento!$E31,Detalhamento!BH$15)),IF(INDEX(Import.PLE,Detalhamento!$E31,Detalhamento!BH$15)&lt;=mediçao,0,OFFSET(Import.PLQ,$A31-1,BH$15-1,1,1)),OFFSET(Import.PLQ,$A31-1,BH$15-1,1,1)),(1-[1]PLE!$AA$28)*OFFSET(Import.PLQ,$A31-1,BH$15-1,1,1))))</f>
        <v>0</v>
      </c>
      <c r="BI31" s="8">
        <f ca="1">IF(BI$13="",0,CHOOSE(Detalhamento.OpçãoServiços,OFFSET(Import.PLQ,$A31-1,BI$15-1,1,1),IF($E31&lt;&gt;1,IF(ISNUMBER(INDEX(Import.PLE,Detalhamento!$E31,Detalhamento!BI$15)),IF(INDEX(Import.PLE,Detalhamento!$E31,Detalhamento!BI$15)&lt;=mediçao,OFFSET(Import.PLQ,$A31-1,BI$15-1,1,1),0),0),[1]PLE!$AA$28*OFFSET(Import.PLQ,$A31-1,BI$15-1,1,1)),IF($E31&lt;&gt;1,IF(ISNUMBER(INDEX(Import.PLE,Detalhamento!$E31,Detalhamento!BI$15)),IF(INDEX(Import.PLE,Detalhamento!$E31,Detalhamento!BI$15)&lt;=mediçao,0,OFFSET(Import.PLQ,$A31-1,BI$15-1,1,1)),OFFSET(Import.PLQ,$A31-1,BI$15-1,1,1)),(1-[1]PLE!$AA$28)*OFFSET(Import.PLQ,$A31-1,BI$15-1,1,1))))</f>
        <v>0</v>
      </c>
    </row>
    <row r="32" spans="1:61" ht="22.5" x14ac:dyDescent="0.2">
      <c r="A32" s="1">
        <v>11</v>
      </c>
      <c r="B32" s="2" t="str">
        <f t="shared" ca="1" si="2"/>
        <v>Serviço</v>
      </c>
      <c r="E32" s="3">
        <f t="shared" ca="1" si="3"/>
        <v>3</v>
      </c>
      <c r="F32" s="5">
        <f t="shared" ca="1" si="4"/>
        <v>30011</v>
      </c>
      <c r="G32" s="5" t="str">
        <f t="shared" ca="1" si="5"/>
        <v>2.8</v>
      </c>
      <c r="H32" s="6" t="str">
        <f t="shared" ca="1" si="5"/>
        <v>CORTE E DOBRA DE AÇO CA-60, DIÂMETRO DE 5,0 MM, UTILIZADO EM LAJE. AF_12/2015</v>
      </c>
      <c r="I32" s="7" t="str">
        <f t="shared" ca="1" si="6"/>
        <v>KG</v>
      </c>
      <c r="J32" s="8">
        <f t="shared" ca="1" si="7"/>
        <v>25.5</v>
      </c>
      <c r="K32" s="31"/>
      <c r="L32" s="8">
        <f ca="1">IF(L$13="",0,CHOOSE(Detalhamento.OpçãoServiços,OFFSET(Import.PLQ,$A32-1,L$15-1,1,1),IF($E32&lt;&gt;1,IF(ISNUMBER(INDEX(Import.PLE,Detalhamento!$E32,Detalhamento!L$15)),IF(INDEX(Import.PLE,Detalhamento!$E32,Detalhamento!L$15)&lt;=mediçao,OFFSET(Import.PLQ,$A32-1,L$15-1,1,1),0),0),[1]PLE!$AA$28*OFFSET(Import.PLQ,$A32-1,L$15-1,1,1)),IF($E32&lt;&gt;1,IF(ISNUMBER(INDEX(Import.PLE,Detalhamento!$E32,Detalhamento!L$15)),IF(INDEX(Import.PLE,Detalhamento!$E32,Detalhamento!L$15)&lt;=mediçao,0,OFFSET(Import.PLQ,$A32-1,L$15-1,1,1)),OFFSET(Import.PLQ,$A32-1,L$15-1,1,1)),(1-[1]PLE!$AA$28)*OFFSET(Import.PLQ,$A32-1,L$15-1,1,1))))</f>
        <v>25.5</v>
      </c>
      <c r="M32" s="8">
        <f ca="1">IF(M$13="",0,CHOOSE(Detalhamento.OpçãoServiços,OFFSET(Import.PLQ,$A32-1,M$15-1,1,1),IF($E32&lt;&gt;1,IF(ISNUMBER(INDEX(Import.PLE,Detalhamento!$E32,Detalhamento!M$15)),IF(INDEX(Import.PLE,Detalhamento!$E32,Detalhamento!M$15)&lt;=mediçao,OFFSET(Import.PLQ,$A32-1,M$15-1,1,1),0),0),[1]PLE!$AA$28*OFFSET(Import.PLQ,$A32-1,M$15-1,1,1)),IF($E32&lt;&gt;1,IF(ISNUMBER(INDEX(Import.PLE,Detalhamento!$E32,Detalhamento!M$15)),IF(INDEX(Import.PLE,Detalhamento!$E32,Detalhamento!M$15)&lt;=mediçao,0,OFFSET(Import.PLQ,$A32-1,M$15-1,1,1)),OFFSET(Import.PLQ,$A32-1,M$15-1,1,1)),(1-[1]PLE!$AA$28)*OFFSET(Import.PLQ,$A32-1,M$15-1,1,1))))</f>
        <v>0</v>
      </c>
      <c r="N32" s="8">
        <f ca="1">IF(N$13="",0,CHOOSE(Detalhamento.OpçãoServiços,OFFSET(Import.PLQ,$A32-1,N$15-1,1,1),IF($E32&lt;&gt;1,IF(ISNUMBER(INDEX(Import.PLE,Detalhamento!$E32,Detalhamento!N$15)),IF(INDEX(Import.PLE,Detalhamento!$E32,Detalhamento!N$15)&lt;=mediçao,OFFSET(Import.PLQ,$A32-1,N$15-1,1,1),0),0),[1]PLE!$AA$28*OFFSET(Import.PLQ,$A32-1,N$15-1,1,1)),IF($E32&lt;&gt;1,IF(ISNUMBER(INDEX(Import.PLE,Detalhamento!$E32,Detalhamento!N$15)),IF(INDEX(Import.PLE,Detalhamento!$E32,Detalhamento!N$15)&lt;=mediçao,0,OFFSET(Import.PLQ,$A32-1,N$15-1,1,1)),OFFSET(Import.PLQ,$A32-1,N$15-1,1,1)),(1-[1]PLE!$AA$28)*OFFSET(Import.PLQ,$A32-1,N$15-1,1,1))))</f>
        <v>0</v>
      </c>
      <c r="O32" s="8">
        <f ca="1">IF(O$13="",0,CHOOSE(Detalhamento.OpçãoServiços,OFFSET(Import.PLQ,$A32-1,O$15-1,1,1),IF($E32&lt;&gt;1,IF(ISNUMBER(INDEX(Import.PLE,Detalhamento!$E32,Detalhamento!O$15)),IF(INDEX(Import.PLE,Detalhamento!$E32,Detalhamento!O$15)&lt;=mediçao,OFFSET(Import.PLQ,$A32-1,O$15-1,1,1),0),0),[1]PLE!$AA$28*OFFSET(Import.PLQ,$A32-1,O$15-1,1,1)),IF($E32&lt;&gt;1,IF(ISNUMBER(INDEX(Import.PLE,Detalhamento!$E32,Detalhamento!O$15)),IF(INDEX(Import.PLE,Detalhamento!$E32,Detalhamento!O$15)&lt;=mediçao,0,OFFSET(Import.PLQ,$A32-1,O$15-1,1,1)),OFFSET(Import.PLQ,$A32-1,O$15-1,1,1)),(1-[1]PLE!$AA$28)*OFFSET(Import.PLQ,$A32-1,O$15-1,1,1))))</f>
        <v>0</v>
      </c>
      <c r="P32" s="8">
        <f ca="1">IF(P$13="",0,CHOOSE(Detalhamento.OpçãoServiços,OFFSET(Import.PLQ,$A32-1,P$15-1,1,1),IF($E32&lt;&gt;1,IF(ISNUMBER(INDEX(Import.PLE,Detalhamento!$E32,Detalhamento!P$15)),IF(INDEX(Import.PLE,Detalhamento!$E32,Detalhamento!P$15)&lt;=mediçao,OFFSET(Import.PLQ,$A32-1,P$15-1,1,1),0),0),[1]PLE!$AA$28*OFFSET(Import.PLQ,$A32-1,P$15-1,1,1)),IF($E32&lt;&gt;1,IF(ISNUMBER(INDEX(Import.PLE,Detalhamento!$E32,Detalhamento!P$15)),IF(INDEX(Import.PLE,Detalhamento!$E32,Detalhamento!P$15)&lt;=mediçao,0,OFFSET(Import.PLQ,$A32-1,P$15-1,1,1)),OFFSET(Import.PLQ,$A32-1,P$15-1,1,1)),(1-[1]PLE!$AA$28)*OFFSET(Import.PLQ,$A32-1,P$15-1,1,1))))</f>
        <v>0</v>
      </c>
      <c r="Q32" s="8">
        <f ca="1">IF(Q$13="",0,CHOOSE(Detalhamento.OpçãoServiços,OFFSET(Import.PLQ,$A32-1,Q$15-1,1,1),IF($E32&lt;&gt;1,IF(ISNUMBER(INDEX(Import.PLE,Detalhamento!$E32,Detalhamento!Q$15)),IF(INDEX(Import.PLE,Detalhamento!$E32,Detalhamento!Q$15)&lt;=mediçao,OFFSET(Import.PLQ,$A32-1,Q$15-1,1,1),0),0),[1]PLE!$AA$28*OFFSET(Import.PLQ,$A32-1,Q$15-1,1,1)),IF($E32&lt;&gt;1,IF(ISNUMBER(INDEX(Import.PLE,Detalhamento!$E32,Detalhamento!Q$15)),IF(INDEX(Import.PLE,Detalhamento!$E32,Detalhamento!Q$15)&lt;=mediçao,0,OFFSET(Import.PLQ,$A32-1,Q$15-1,1,1)),OFFSET(Import.PLQ,$A32-1,Q$15-1,1,1)),(1-[1]PLE!$AA$28)*OFFSET(Import.PLQ,$A32-1,Q$15-1,1,1))))</f>
        <v>0</v>
      </c>
      <c r="R32" s="8">
        <f ca="1">IF(R$13="",0,CHOOSE(Detalhamento.OpçãoServiços,OFFSET(Import.PLQ,$A32-1,R$15-1,1,1),IF($E32&lt;&gt;1,IF(ISNUMBER(INDEX(Import.PLE,Detalhamento!$E32,Detalhamento!R$15)),IF(INDEX(Import.PLE,Detalhamento!$E32,Detalhamento!R$15)&lt;=mediçao,OFFSET(Import.PLQ,$A32-1,R$15-1,1,1),0),0),[1]PLE!$AA$28*OFFSET(Import.PLQ,$A32-1,R$15-1,1,1)),IF($E32&lt;&gt;1,IF(ISNUMBER(INDEX(Import.PLE,Detalhamento!$E32,Detalhamento!R$15)),IF(INDEX(Import.PLE,Detalhamento!$E32,Detalhamento!R$15)&lt;=mediçao,0,OFFSET(Import.PLQ,$A32-1,R$15-1,1,1)),OFFSET(Import.PLQ,$A32-1,R$15-1,1,1)),(1-[1]PLE!$AA$28)*OFFSET(Import.PLQ,$A32-1,R$15-1,1,1))))</f>
        <v>0</v>
      </c>
      <c r="S32" s="8">
        <f ca="1">IF(S$13="",0,CHOOSE(Detalhamento.OpçãoServiços,OFFSET(Import.PLQ,$A32-1,S$15-1,1,1),IF($E32&lt;&gt;1,IF(ISNUMBER(INDEX(Import.PLE,Detalhamento!$E32,Detalhamento!S$15)),IF(INDEX(Import.PLE,Detalhamento!$E32,Detalhamento!S$15)&lt;=mediçao,OFFSET(Import.PLQ,$A32-1,S$15-1,1,1),0),0),[1]PLE!$AA$28*OFFSET(Import.PLQ,$A32-1,S$15-1,1,1)),IF($E32&lt;&gt;1,IF(ISNUMBER(INDEX(Import.PLE,Detalhamento!$E32,Detalhamento!S$15)),IF(INDEX(Import.PLE,Detalhamento!$E32,Detalhamento!S$15)&lt;=mediçao,0,OFFSET(Import.PLQ,$A32-1,S$15-1,1,1)),OFFSET(Import.PLQ,$A32-1,S$15-1,1,1)),(1-[1]PLE!$AA$28)*OFFSET(Import.PLQ,$A32-1,S$15-1,1,1))))</f>
        <v>0</v>
      </c>
      <c r="T32" s="8">
        <f ca="1">IF(T$13="",0,CHOOSE(Detalhamento.OpçãoServiços,OFFSET(Import.PLQ,$A32-1,T$15-1,1,1),IF($E32&lt;&gt;1,IF(ISNUMBER(INDEX(Import.PLE,Detalhamento!$E32,Detalhamento!T$15)),IF(INDEX(Import.PLE,Detalhamento!$E32,Detalhamento!T$15)&lt;=mediçao,OFFSET(Import.PLQ,$A32-1,T$15-1,1,1),0),0),[1]PLE!$AA$28*OFFSET(Import.PLQ,$A32-1,T$15-1,1,1)),IF($E32&lt;&gt;1,IF(ISNUMBER(INDEX(Import.PLE,Detalhamento!$E32,Detalhamento!T$15)),IF(INDEX(Import.PLE,Detalhamento!$E32,Detalhamento!T$15)&lt;=mediçao,0,OFFSET(Import.PLQ,$A32-1,T$15-1,1,1)),OFFSET(Import.PLQ,$A32-1,T$15-1,1,1)),(1-[1]PLE!$AA$28)*OFFSET(Import.PLQ,$A32-1,T$15-1,1,1))))</f>
        <v>0</v>
      </c>
      <c r="U32" s="8">
        <f ca="1">IF(U$13="",0,CHOOSE(Detalhamento.OpçãoServiços,OFFSET(Import.PLQ,$A32-1,U$15-1,1,1),IF($E32&lt;&gt;1,IF(ISNUMBER(INDEX(Import.PLE,Detalhamento!$E32,Detalhamento!U$15)),IF(INDEX(Import.PLE,Detalhamento!$E32,Detalhamento!U$15)&lt;=mediçao,OFFSET(Import.PLQ,$A32-1,U$15-1,1,1),0),0),[1]PLE!$AA$28*OFFSET(Import.PLQ,$A32-1,U$15-1,1,1)),IF($E32&lt;&gt;1,IF(ISNUMBER(INDEX(Import.PLE,Detalhamento!$E32,Detalhamento!U$15)),IF(INDEX(Import.PLE,Detalhamento!$E32,Detalhamento!U$15)&lt;=mediçao,0,OFFSET(Import.PLQ,$A32-1,U$15-1,1,1)),OFFSET(Import.PLQ,$A32-1,U$15-1,1,1)),(1-[1]PLE!$AA$28)*OFFSET(Import.PLQ,$A32-1,U$15-1,1,1))))</f>
        <v>0</v>
      </c>
      <c r="V32" s="8">
        <f ca="1">IF(V$13="",0,CHOOSE(Detalhamento.OpçãoServiços,OFFSET(Import.PLQ,$A32-1,V$15-1,1,1),IF($E32&lt;&gt;1,IF(ISNUMBER(INDEX(Import.PLE,Detalhamento!$E32,Detalhamento!V$15)),IF(INDEX(Import.PLE,Detalhamento!$E32,Detalhamento!V$15)&lt;=mediçao,OFFSET(Import.PLQ,$A32-1,V$15-1,1,1),0),0),[1]PLE!$AA$28*OFFSET(Import.PLQ,$A32-1,V$15-1,1,1)),IF($E32&lt;&gt;1,IF(ISNUMBER(INDEX(Import.PLE,Detalhamento!$E32,Detalhamento!V$15)),IF(INDEX(Import.PLE,Detalhamento!$E32,Detalhamento!V$15)&lt;=mediçao,0,OFFSET(Import.PLQ,$A32-1,V$15-1,1,1)),OFFSET(Import.PLQ,$A32-1,V$15-1,1,1)),(1-[1]PLE!$AA$28)*OFFSET(Import.PLQ,$A32-1,V$15-1,1,1))))</f>
        <v>0</v>
      </c>
      <c r="W32" s="8">
        <f ca="1">IF(W$13="",0,CHOOSE(Detalhamento.OpçãoServiços,OFFSET(Import.PLQ,$A32-1,W$15-1,1,1),IF($E32&lt;&gt;1,IF(ISNUMBER(INDEX(Import.PLE,Detalhamento!$E32,Detalhamento!W$15)),IF(INDEX(Import.PLE,Detalhamento!$E32,Detalhamento!W$15)&lt;=mediçao,OFFSET(Import.PLQ,$A32-1,W$15-1,1,1),0),0),[1]PLE!$AA$28*OFFSET(Import.PLQ,$A32-1,W$15-1,1,1)),IF($E32&lt;&gt;1,IF(ISNUMBER(INDEX(Import.PLE,Detalhamento!$E32,Detalhamento!W$15)),IF(INDEX(Import.PLE,Detalhamento!$E32,Detalhamento!W$15)&lt;=mediçao,0,OFFSET(Import.PLQ,$A32-1,W$15-1,1,1)),OFFSET(Import.PLQ,$A32-1,W$15-1,1,1)),(1-[1]PLE!$AA$28)*OFFSET(Import.PLQ,$A32-1,W$15-1,1,1))))</f>
        <v>0</v>
      </c>
      <c r="X32" s="8">
        <f ca="1">IF(X$13="",0,CHOOSE(Detalhamento.OpçãoServiços,OFFSET(Import.PLQ,$A32-1,X$15-1,1,1),IF($E32&lt;&gt;1,IF(ISNUMBER(INDEX(Import.PLE,Detalhamento!$E32,Detalhamento!X$15)),IF(INDEX(Import.PLE,Detalhamento!$E32,Detalhamento!X$15)&lt;=mediçao,OFFSET(Import.PLQ,$A32-1,X$15-1,1,1),0),0),[1]PLE!$AA$28*OFFSET(Import.PLQ,$A32-1,X$15-1,1,1)),IF($E32&lt;&gt;1,IF(ISNUMBER(INDEX(Import.PLE,Detalhamento!$E32,Detalhamento!X$15)),IF(INDEX(Import.PLE,Detalhamento!$E32,Detalhamento!X$15)&lt;=mediçao,0,OFFSET(Import.PLQ,$A32-1,X$15-1,1,1)),OFFSET(Import.PLQ,$A32-1,X$15-1,1,1)),(1-[1]PLE!$AA$28)*OFFSET(Import.PLQ,$A32-1,X$15-1,1,1))))</f>
        <v>0</v>
      </c>
      <c r="Y32" s="8">
        <f ca="1">IF(Y$13="",0,CHOOSE(Detalhamento.OpçãoServiços,OFFSET(Import.PLQ,$A32-1,Y$15-1,1,1),IF($E32&lt;&gt;1,IF(ISNUMBER(INDEX(Import.PLE,Detalhamento!$E32,Detalhamento!Y$15)),IF(INDEX(Import.PLE,Detalhamento!$E32,Detalhamento!Y$15)&lt;=mediçao,OFFSET(Import.PLQ,$A32-1,Y$15-1,1,1),0),0),[1]PLE!$AA$28*OFFSET(Import.PLQ,$A32-1,Y$15-1,1,1)),IF($E32&lt;&gt;1,IF(ISNUMBER(INDEX(Import.PLE,Detalhamento!$E32,Detalhamento!Y$15)),IF(INDEX(Import.PLE,Detalhamento!$E32,Detalhamento!Y$15)&lt;=mediçao,0,OFFSET(Import.PLQ,$A32-1,Y$15-1,1,1)),OFFSET(Import.PLQ,$A32-1,Y$15-1,1,1)),(1-[1]PLE!$AA$28)*OFFSET(Import.PLQ,$A32-1,Y$15-1,1,1))))</f>
        <v>0</v>
      </c>
      <c r="Z32" s="8">
        <f ca="1">IF(Z$13="",0,CHOOSE(Detalhamento.OpçãoServiços,OFFSET(Import.PLQ,$A32-1,Z$15-1,1,1),IF($E32&lt;&gt;1,IF(ISNUMBER(INDEX(Import.PLE,Detalhamento!$E32,Detalhamento!Z$15)),IF(INDEX(Import.PLE,Detalhamento!$E32,Detalhamento!Z$15)&lt;=mediçao,OFFSET(Import.PLQ,$A32-1,Z$15-1,1,1),0),0),[1]PLE!$AA$28*OFFSET(Import.PLQ,$A32-1,Z$15-1,1,1)),IF($E32&lt;&gt;1,IF(ISNUMBER(INDEX(Import.PLE,Detalhamento!$E32,Detalhamento!Z$15)),IF(INDEX(Import.PLE,Detalhamento!$E32,Detalhamento!Z$15)&lt;=mediçao,0,OFFSET(Import.PLQ,$A32-1,Z$15-1,1,1)),OFFSET(Import.PLQ,$A32-1,Z$15-1,1,1)),(1-[1]PLE!$AA$28)*OFFSET(Import.PLQ,$A32-1,Z$15-1,1,1))))</f>
        <v>0</v>
      </c>
      <c r="AA32" s="8">
        <f ca="1">IF(AA$13="",0,CHOOSE(Detalhamento.OpçãoServiços,OFFSET(Import.PLQ,$A32-1,AA$15-1,1,1),IF($E32&lt;&gt;1,IF(ISNUMBER(INDEX(Import.PLE,Detalhamento!$E32,Detalhamento!AA$15)),IF(INDEX(Import.PLE,Detalhamento!$E32,Detalhamento!AA$15)&lt;=mediçao,OFFSET(Import.PLQ,$A32-1,AA$15-1,1,1),0),0),[1]PLE!$AA$28*OFFSET(Import.PLQ,$A32-1,AA$15-1,1,1)),IF($E32&lt;&gt;1,IF(ISNUMBER(INDEX(Import.PLE,Detalhamento!$E32,Detalhamento!AA$15)),IF(INDEX(Import.PLE,Detalhamento!$E32,Detalhamento!AA$15)&lt;=mediçao,0,OFFSET(Import.PLQ,$A32-1,AA$15-1,1,1)),OFFSET(Import.PLQ,$A32-1,AA$15-1,1,1)),(1-[1]PLE!$AA$28)*OFFSET(Import.PLQ,$A32-1,AA$15-1,1,1))))</f>
        <v>0</v>
      </c>
      <c r="AB32" s="8">
        <f ca="1">IF(AB$13="",0,CHOOSE(Detalhamento.OpçãoServiços,OFFSET(Import.PLQ,$A32-1,AB$15-1,1,1),IF($E32&lt;&gt;1,IF(ISNUMBER(INDEX(Import.PLE,Detalhamento!$E32,Detalhamento!AB$15)),IF(INDEX(Import.PLE,Detalhamento!$E32,Detalhamento!AB$15)&lt;=mediçao,OFFSET(Import.PLQ,$A32-1,AB$15-1,1,1),0),0),[1]PLE!$AA$28*OFFSET(Import.PLQ,$A32-1,AB$15-1,1,1)),IF($E32&lt;&gt;1,IF(ISNUMBER(INDEX(Import.PLE,Detalhamento!$E32,Detalhamento!AB$15)),IF(INDEX(Import.PLE,Detalhamento!$E32,Detalhamento!AB$15)&lt;=mediçao,0,OFFSET(Import.PLQ,$A32-1,AB$15-1,1,1)),OFFSET(Import.PLQ,$A32-1,AB$15-1,1,1)),(1-[1]PLE!$AA$28)*OFFSET(Import.PLQ,$A32-1,AB$15-1,1,1))))</f>
        <v>0</v>
      </c>
      <c r="AC32" s="8">
        <f ca="1">IF(AC$13="",0,CHOOSE(Detalhamento.OpçãoServiços,OFFSET(Import.PLQ,$A32-1,AC$15-1,1,1),IF($E32&lt;&gt;1,IF(ISNUMBER(INDEX(Import.PLE,Detalhamento!$E32,Detalhamento!AC$15)),IF(INDEX(Import.PLE,Detalhamento!$E32,Detalhamento!AC$15)&lt;=mediçao,OFFSET(Import.PLQ,$A32-1,AC$15-1,1,1),0),0),[1]PLE!$AA$28*OFFSET(Import.PLQ,$A32-1,AC$15-1,1,1)),IF($E32&lt;&gt;1,IF(ISNUMBER(INDEX(Import.PLE,Detalhamento!$E32,Detalhamento!AC$15)),IF(INDEX(Import.PLE,Detalhamento!$E32,Detalhamento!AC$15)&lt;=mediçao,0,OFFSET(Import.PLQ,$A32-1,AC$15-1,1,1)),OFFSET(Import.PLQ,$A32-1,AC$15-1,1,1)),(1-[1]PLE!$AA$28)*OFFSET(Import.PLQ,$A32-1,AC$15-1,1,1))))</f>
        <v>0</v>
      </c>
      <c r="AD32" s="8">
        <f ca="1">IF(AD$13="",0,CHOOSE(Detalhamento.OpçãoServiços,OFFSET(Import.PLQ,$A32-1,AD$15-1,1,1),IF($E32&lt;&gt;1,IF(ISNUMBER(INDEX(Import.PLE,Detalhamento!$E32,Detalhamento!AD$15)),IF(INDEX(Import.PLE,Detalhamento!$E32,Detalhamento!AD$15)&lt;=mediçao,OFFSET(Import.PLQ,$A32-1,AD$15-1,1,1),0),0),[1]PLE!$AA$28*OFFSET(Import.PLQ,$A32-1,AD$15-1,1,1)),IF($E32&lt;&gt;1,IF(ISNUMBER(INDEX(Import.PLE,Detalhamento!$E32,Detalhamento!AD$15)),IF(INDEX(Import.PLE,Detalhamento!$E32,Detalhamento!AD$15)&lt;=mediçao,0,OFFSET(Import.PLQ,$A32-1,AD$15-1,1,1)),OFFSET(Import.PLQ,$A32-1,AD$15-1,1,1)),(1-[1]PLE!$AA$28)*OFFSET(Import.PLQ,$A32-1,AD$15-1,1,1))))</f>
        <v>0</v>
      </c>
      <c r="AE32" s="8">
        <f ca="1">IF(AE$13="",0,CHOOSE(Detalhamento.OpçãoServiços,OFFSET(Import.PLQ,$A32-1,AE$15-1,1,1),IF($E32&lt;&gt;1,IF(ISNUMBER(INDEX(Import.PLE,Detalhamento!$E32,Detalhamento!AE$15)),IF(INDEX(Import.PLE,Detalhamento!$E32,Detalhamento!AE$15)&lt;=mediçao,OFFSET(Import.PLQ,$A32-1,AE$15-1,1,1),0),0),[1]PLE!$AA$28*OFFSET(Import.PLQ,$A32-1,AE$15-1,1,1)),IF($E32&lt;&gt;1,IF(ISNUMBER(INDEX(Import.PLE,Detalhamento!$E32,Detalhamento!AE$15)),IF(INDEX(Import.PLE,Detalhamento!$E32,Detalhamento!AE$15)&lt;=mediçao,0,OFFSET(Import.PLQ,$A32-1,AE$15-1,1,1)),OFFSET(Import.PLQ,$A32-1,AE$15-1,1,1)),(1-[1]PLE!$AA$28)*OFFSET(Import.PLQ,$A32-1,AE$15-1,1,1))))</f>
        <v>0</v>
      </c>
      <c r="AF32" s="8">
        <f ca="1">IF(AF$13="",0,CHOOSE(Detalhamento.OpçãoServiços,OFFSET(Import.PLQ,$A32-1,AF$15-1,1,1),IF($E32&lt;&gt;1,IF(ISNUMBER(INDEX(Import.PLE,Detalhamento!$E32,Detalhamento!AF$15)),IF(INDEX(Import.PLE,Detalhamento!$E32,Detalhamento!AF$15)&lt;=mediçao,OFFSET(Import.PLQ,$A32-1,AF$15-1,1,1),0),0),[1]PLE!$AA$28*OFFSET(Import.PLQ,$A32-1,AF$15-1,1,1)),IF($E32&lt;&gt;1,IF(ISNUMBER(INDEX(Import.PLE,Detalhamento!$E32,Detalhamento!AF$15)),IF(INDEX(Import.PLE,Detalhamento!$E32,Detalhamento!AF$15)&lt;=mediçao,0,OFFSET(Import.PLQ,$A32-1,AF$15-1,1,1)),OFFSET(Import.PLQ,$A32-1,AF$15-1,1,1)),(1-[1]PLE!$AA$28)*OFFSET(Import.PLQ,$A32-1,AF$15-1,1,1))))</f>
        <v>0</v>
      </c>
      <c r="AG32" s="8">
        <f ca="1">IF(AG$13="",0,CHOOSE(Detalhamento.OpçãoServiços,OFFSET(Import.PLQ,$A32-1,AG$15-1,1,1),IF($E32&lt;&gt;1,IF(ISNUMBER(INDEX(Import.PLE,Detalhamento!$E32,Detalhamento!AG$15)),IF(INDEX(Import.PLE,Detalhamento!$E32,Detalhamento!AG$15)&lt;=mediçao,OFFSET(Import.PLQ,$A32-1,AG$15-1,1,1),0),0),[1]PLE!$AA$28*OFFSET(Import.PLQ,$A32-1,AG$15-1,1,1)),IF($E32&lt;&gt;1,IF(ISNUMBER(INDEX(Import.PLE,Detalhamento!$E32,Detalhamento!AG$15)),IF(INDEX(Import.PLE,Detalhamento!$E32,Detalhamento!AG$15)&lt;=mediçao,0,OFFSET(Import.PLQ,$A32-1,AG$15-1,1,1)),OFFSET(Import.PLQ,$A32-1,AG$15-1,1,1)),(1-[1]PLE!$AA$28)*OFFSET(Import.PLQ,$A32-1,AG$15-1,1,1))))</f>
        <v>0</v>
      </c>
      <c r="AH32" s="8">
        <f ca="1">IF(AH$13="",0,CHOOSE(Detalhamento.OpçãoServiços,OFFSET(Import.PLQ,$A32-1,AH$15-1,1,1),IF($E32&lt;&gt;1,IF(ISNUMBER(INDEX(Import.PLE,Detalhamento!$E32,Detalhamento!AH$15)),IF(INDEX(Import.PLE,Detalhamento!$E32,Detalhamento!AH$15)&lt;=mediçao,OFFSET(Import.PLQ,$A32-1,AH$15-1,1,1),0),0),[1]PLE!$AA$28*OFFSET(Import.PLQ,$A32-1,AH$15-1,1,1)),IF($E32&lt;&gt;1,IF(ISNUMBER(INDEX(Import.PLE,Detalhamento!$E32,Detalhamento!AH$15)),IF(INDEX(Import.PLE,Detalhamento!$E32,Detalhamento!AH$15)&lt;=mediçao,0,OFFSET(Import.PLQ,$A32-1,AH$15-1,1,1)),OFFSET(Import.PLQ,$A32-1,AH$15-1,1,1)),(1-[1]PLE!$AA$28)*OFFSET(Import.PLQ,$A32-1,AH$15-1,1,1))))</f>
        <v>0</v>
      </c>
      <c r="AI32" s="8">
        <f ca="1">IF(AI$13="",0,CHOOSE(Detalhamento.OpçãoServiços,OFFSET(Import.PLQ,$A32-1,AI$15-1,1,1),IF($E32&lt;&gt;1,IF(ISNUMBER(INDEX(Import.PLE,Detalhamento!$E32,Detalhamento!AI$15)),IF(INDEX(Import.PLE,Detalhamento!$E32,Detalhamento!AI$15)&lt;=mediçao,OFFSET(Import.PLQ,$A32-1,AI$15-1,1,1),0),0),[1]PLE!$AA$28*OFFSET(Import.PLQ,$A32-1,AI$15-1,1,1)),IF($E32&lt;&gt;1,IF(ISNUMBER(INDEX(Import.PLE,Detalhamento!$E32,Detalhamento!AI$15)),IF(INDEX(Import.PLE,Detalhamento!$E32,Detalhamento!AI$15)&lt;=mediçao,0,OFFSET(Import.PLQ,$A32-1,AI$15-1,1,1)),OFFSET(Import.PLQ,$A32-1,AI$15-1,1,1)),(1-[1]PLE!$AA$28)*OFFSET(Import.PLQ,$A32-1,AI$15-1,1,1))))</f>
        <v>0</v>
      </c>
      <c r="AJ32" s="8">
        <f ca="1">IF(AJ$13="",0,CHOOSE(Detalhamento.OpçãoServiços,OFFSET(Import.PLQ,$A32-1,AJ$15-1,1,1),IF($E32&lt;&gt;1,IF(ISNUMBER(INDEX(Import.PLE,Detalhamento!$E32,Detalhamento!AJ$15)),IF(INDEX(Import.PLE,Detalhamento!$E32,Detalhamento!AJ$15)&lt;=mediçao,OFFSET(Import.PLQ,$A32-1,AJ$15-1,1,1),0),0),[1]PLE!$AA$28*OFFSET(Import.PLQ,$A32-1,AJ$15-1,1,1)),IF($E32&lt;&gt;1,IF(ISNUMBER(INDEX(Import.PLE,Detalhamento!$E32,Detalhamento!AJ$15)),IF(INDEX(Import.PLE,Detalhamento!$E32,Detalhamento!AJ$15)&lt;=mediçao,0,OFFSET(Import.PLQ,$A32-1,AJ$15-1,1,1)),OFFSET(Import.PLQ,$A32-1,AJ$15-1,1,1)),(1-[1]PLE!$AA$28)*OFFSET(Import.PLQ,$A32-1,AJ$15-1,1,1))))</f>
        <v>0</v>
      </c>
      <c r="AK32" s="8">
        <f ca="1">IF(AK$13="",0,CHOOSE(Detalhamento.OpçãoServiços,OFFSET(Import.PLQ,$A32-1,AK$15-1,1,1),IF($E32&lt;&gt;1,IF(ISNUMBER(INDEX(Import.PLE,Detalhamento!$E32,Detalhamento!AK$15)),IF(INDEX(Import.PLE,Detalhamento!$E32,Detalhamento!AK$15)&lt;=mediçao,OFFSET(Import.PLQ,$A32-1,AK$15-1,1,1),0),0),[1]PLE!$AA$28*OFFSET(Import.PLQ,$A32-1,AK$15-1,1,1)),IF($E32&lt;&gt;1,IF(ISNUMBER(INDEX(Import.PLE,Detalhamento!$E32,Detalhamento!AK$15)),IF(INDEX(Import.PLE,Detalhamento!$E32,Detalhamento!AK$15)&lt;=mediçao,0,OFFSET(Import.PLQ,$A32-1,AK$15-1,1,1)),OFFSET(Import.PLQ,$A32-1,AK$15-1,1,1)),(1-[1]PLE!$AA$28)*OFFSET(Import.PLQ,$A32-1,AK$15-1,1,1))))</f>
        <v>0</v>
      </c>
      <c r="AL32" s="8">
        <f ca="1">IF(AL$13="",0,CHOOSE(Detalhamento.OpçãoServiços,OFFSET(Import.PLQ,$A32-1,AL$15-1,1,1),IF($E32&lt;&gt;1,IF(ISNUMBER(INDEX(Import.PLE,Detalhamento!$E32,Detalhamento!AL$15)),IF(INDEX(Import.PLE,Detalhamento!$E32,Detalhamento!AL$15)&lt;=mediçao,OFFSET(Import.PLQ,$A32-1,AL$15-1,1,1),0),0),[1]PLE!$AA$28*OFFSET(Import.PLQ,$A32-1,AL$15-1,1,1)),IF($E32&lt;&gt;1,IF(ISNUMBER(INDEX(Import.PLE,Detalhamento!$E32,Detalhamento!AL$15)),IF(INDEX(Import.PLE,Detalhamento!$E32,Detalhamento!AL$15)&lt;=mediçao,0,OFFSET(Import.PLQ,$A32-1,AL$15-1,1,1)),OFFSET(Import.PLQ,$A32-1,AL$15-1,1,1)),(1-[1]PLE!$AA$28)*OFFSET(Import.PLQ,$A32-1,AL$15-1,1,1))))</f>
        <v>0</v>
      </c>
      <c r="AM32" s="8">
        <f ca="1">IF(AM$13="",0,CHOOSE(Detalhamento.OpçãoServiços,OFFSET(Import.PLQ,$A32-1,AM$15-1,1,1),IF($E32&lt;&gt;1,IF(ISNUMBER(INDEX(Import.PLE,Detalhamento!$E32,Detalhamento!AM$15)),IF(INDEX(Import.PLE,Detalhamento!$E32,Detalhamento!AM$15)&lt;=mediçao,OFFSET(Import.PLQ,$A32-1,AM$15-1,1,1),0),0),[1]PLE!$AA$28*OFFSET(Import.PLQ,$A32-1,AM$15-1,1,1)),IF($E32&lt;&gt;1,IF(ISNUMBER(INDEX(Import.PLE,Detalhamento!$E32,Detalhamento!AM$15)),IF(INDEX(Import.PLE,Detalhamento!$E32,Detalhamento!AM$15)&lt;=mediçao,0,OFFSET(Import.PLQ,$A32-1,AM$15-1,1,1)),OFFSET(Import.PLQ,$A32-1,AM$15-1,1,1)),(1-[1]PLE!$AA$28)*OFFSET(Import.PLQ,$A32-1,AM$15-1,1,1))))</f>
        <v>0</v>
      </c>
      <c r="AN32" s="8">
        <f ca="1">IF(AN$13="",0,CHOOSE(Detalhamento.OpçãoServiços,OFFSET(Import.PLQ,$A32-1,AN$15-1,1,1),IF($E32&lt;&gt;1,IF(ISNUMBER(INDEX(Import.PLE,Detalhamento!$E32,Detalhamento!AN$15)),IF(INDEX(Import.PLE,Detalhamento!$E32,Detalhamento!AN$15)&lt;=mediçao,OFFSET(Import.PLQ,$A32-1,AN$15-1,1,1),0),0),[1]PLE!$AA$28*OFFSET(Import.PLQ,$A32-1,AN$15-1,1,1)),IF($E32&lt;&gt;1,IF(ISNUMBER(INDEX(Import.PLE,Detalhamento!$E32,Detalhamento!AN$15)),IF(INDEX(Import.PLE,Detalhamento!$E32,Detalhamento!AN$15)&lt;=mediçao,0,OFFSET(Import.PLQ,$A32-1,AN$15-1,1,1)),OFFSET(Import.PLQ,$A32-1,AN$15-1,1,1)),(1-[1]PLE!$AA$28)*OFFSET(Import.PLQ,$A32-1,AN$15-1,1,1))))</f>
        <v>0</v>
      </c>
      <c r="AO32" s="8">
        <f ca="1">IF(AO$13="",0,CHOOSE(Detalhamento.OpçãoServiços,OFFSET(Import.PLQ,$A32-1,AO$15-1,1,1),IF($E32&lt;&gt;1,IF(ISNUMBER(INDEX(Import.PLE,Detalhamento!$E32,Detalhamento!AO$15)),IF(INDEX(Import.PLE,Detalhamento!$E32,Detalhamento!AO$15)&lt;=mediçao,OFFSET(Import.PLQ,$A32-1,AO$15-1,1,1),0),0),[1]PLE!$AA$28*OFFSET(Import.PLQ,$A32-1,AO$15-1,1,1)),IF($E32&lt;&gt;1,IF(ISNUMBER(INDEX(Import.PLE,Detalhamento!$E32,Detalhamento!AO$15)),IF(INDEX(Import.PLE,Detalhamento!$E32,Detalhamento!AO$15)&lt;=mediçao,0,OFFSET(Import.PLQ,$A32-1,AO$15-1,1,1)),OFFSET(Import.PLQ,$A32-1,AO$15-1,1,1)),(1-[1]PLE!$AA$28)*OFFSET(Import.PLQ,$A32-1,AO$15-1,1,1))))</f>
        <v>0</v>
      </c>
      <c r="AP32" s="8">
        <f ca="1">IF(AP$13="",0,CHOOSE(Detalhamento.OpçãoServiços,OFFSET(Import.PLQ,$A32-1,AP$15-1,1,1),IF($E32&lt;&gt;1,IF(ISNUMBER(INDEX(Import.PLE,Detalhamento!$E32,Detalhamento!AP$15)),IF(INDEX(Import.PLE,Detalhamento!$E32,Detalhamento!AP$15)&lt;=mediçao,OFFSET(Import.PLQ,$A32-1,AP$15-1,1,1),0),0),[1]PLE!$AA$28*OFFSET(Import.PLQ,$A32-1,AP$15-1,1,1)),IF($E32&lt;&gt;1,IF(ISNUMBER(INDEX(Import.PLE,Detalhamento!$E32,Detalhamento!AP$15)),IF(INDEX(Import.PLE,Detalhamento!$E32,Detalhamento!AP$15)&lt;=mediçao,0,OFFSET(Import.PLQ,$A32-1,AP$15-1,1,1)),OFFSET(Import.PLQ,$A32-1,AP$15-1,1,1)),(1-[1]PLE!$AA$28)*OFFSET(Import.PLQ,$A32-1,AP$15-1,1,1))))</f>
        <v>0</v>
      </c>
      <c r="AQ32" s="8">
        <f ca="1">IF(AQ$13="",0,CHOOSE(Detalhamento.OpçãoServiços,OFFSET(Import.PLQ,$A32-1,AQ$15-1,1,1),IF($E32&lt;&gt;1,IF(ISNUMBER(INDEX(Import.PLE,Detalhamento!$E32,Detalhamento!AQ$15)),IF(INDEX(Import.PLE,Detalhamento!$E32,Detalhamento!AQ$15)&lt;=mediçao,OFFSET(Import.PLQ,$A32-1,AQ$15-1,1,1),0),0),[1]PLE!$AA$28*OFFSET(Import.PLQ,$A32-1,AQ$15-1,1,1)),IF($E32&lt;&gt;1,IF(ISNUMBER(INDEX(Import.PLE,Detalhamento!$E32,Detalhamento!AQ$15)),IF(INDEX(Import.PLE,Detalhamento!$E32,Detalhamento!AQ$15)&lt;=mediçao,0,OFFSET(Import.PLQ,$A32-1,AQ$15-1,1,1)),OFFSET(Import.PLQ,$A32-1,AQ$15-1,1,1)),(1-[1]PLE!$AA$28)*OFFSET(Import.PLQ,$A32-1,AQ$15-1,1,1))))</f>
        <v>0</v>
      </c>
      <c r="AR32" s="8">
        <f ca="1">IF(AR$13="",0,CHOOSE(Detalhamento.OpçãoServiços,OFFSET(Import.PLQ,$A32-1,AR$15-1,1,1),IF($E32&lt;&gt;1,IF(ISNUMBER(INDEX(Import.PLE,Detalhamento!$E32,Detalhamento!AR$15)),IF(INDEX(Import.PLE,Detalhamento!$E32,Detalhamento!AR$15)&lt;=mediçao,OFFSET(Import.PLQ,$A32-1,AR$15-1,1,1),0),0),[1]PLE!$AA$28*OFFSET(Import.PLQ,$A32-1,AR$15-1,1,1)),IF($E32&lt;&gt;1,IF(ISNUMBER(INDEX(Import.PLE,Detalhamento!$E32,Detalhamento!AR$15)),IF(INDEX(Import.PLE,Detalhamento!$E32,Detalhamento!AR$15)&lt;=mediçao,0,OFFSET(Import.PLQ,$A32-1,AR$15-1,1,1)),OFFSET(Import.PLQ,$A32-1,AR$15-1,1,1)),(1-[1]PLE!$AA$28)*OFFSET(Import.PLQ,$A32-1,AR$15-1,1,1))))</f>
        <v>0</v>
      </c>
      <c r="AS32" s="8">
        <f ca="1">IF(AS$13="",0,CHOOSE(Detalhamento.OpçãoServiços,OFFSET(Import.PLQ,$A32-1,AS$15-1,1,1),IF($E32&lt;&gt;1,IF(ISNUMBER(INDEX(Import.PLE,Detalhamento!$E32,Detalhamento!AS$15)),IF(INDEX(Import.PLE,Detalhamento!$E32,Detalhamento!AS$15)&lt;=mediçao,OFFSET(Import.PLQ,$A32-1,AS$15-1,1,1),0),0),[1]PLE!$AA$28*OFFSET(Import.PLQ,$A32-1,AS$15-1,1,1)),IF($E32&lt;&gt;1,IF(ISNUMBER(INDEX(Import.PLE,Detalhamento!$E32,Detalhamento!AS$15)),IF(INDEX(Import.PLE,Detalhamento!$E32,Detalhamento!AS$15)&lt;=mediçao,0,OFFSET(Import.PLQ,$A32-1,AS$15-1,1,1)),OFFSET(Import.PLQ,$A32-1,AS$15-1,1,1)),(1-[1]PLE!$AA$28)*OFFSET(Import.PLQ,$A32-1,AS$15-1,1,1))))</f>
        <v>0</v>
      </c>
      <c r="AT32" s="8">
        <f ca="1">IF(AT$13="",0,CHOOSE(Detalhamento.OpçãoServiços,OFFSET(Import.PLQ,$A32-1,AT$15-1,1,1),IF($E32&lt;&gt;1,IF(ISNUMBER(INDEX(Import.PLE,Detalhamento!$E32,Detalhamento!AT$15)),IF(INDEX(Import.PLE,Detalhamento!$E32,Detalhamento!AT$15)&lt;=mediçao,OFFSET(Import.PLQ,$A32-1,AT$15-1,1,1),0),0),[1]PLE!$AA$28*OFFSET(Import.PLQ,$A32-1,AT$15-1,1,1)),IF($E32&lt;&gt;1,IF(ISNUMBER(INDEX(Import.PLE,Detalhamento!$E32,Detalhamento!AT$15)),IF(INDEX(Import.PLE,Detalhamento!$E32,Detalhamento!AT$15)&lt;=mediçao,0,OFFSET(Import.PLQ,$A32-1,AT$15-1,1,1)),OFFSET(Import.PLQ,$A32-1,AT$15-1,1,1)),(1-[1]PLE!$AA$28)*OFFSET(Import.PLQ,$A32-1,AT$15-1,1,1))))</f>
        <v>0</v>
      </c>
      <c r="AU32" s="8">
        <f ca="1">IF(AU$13="",0,CHOOSE(Detalhamento.OpçãoServiços,OFFSET(Import.PLQ,$A32-1,AU$15-1,1,1),IF($E32&lt;&gt;1,IF(ISNUMBER(INDEX(Import.PLE,Detalhamento!$E32,Detalhamento!AU$15)),IF(INDEX(Import.PLE,Detalhamento!$E32,Detalhamento!AU$15)&lt;=mediçao,OFFSET(Import.PLQ,$A32-1,AU$15-1,1,1),0),0),[1]PLE!$AA$28*OFFSET(Import.PLQ,$A32-1,AU$15-1,1,1)),IF($E32&lt;&gt;1,IF(ISNUMBER(INDEX(Import.PLE,Detalhamento!$E32,Detalhamento!AU$15)),IF(INDEX(Import.PLE,Detalhamento!$E32,Detalhamento!AU$15)&lt;=mediçao,0,OFFSET(Import.PLQ,$A32-1,AU$15-1,1,1)),OFFSET(Import.PLQ,$A32-1,AU$15-1,1,1)),(1-[1]PLE!$AA$28)*OFFSET(Import.PLQ,$A32-1,AU$15-1,1,1))))</f>
        <v>0</v>
      </c>
      <c r="AV32" s="8">
        <f ca="1">IF(AV$13="",0,CHOOSE(Detalhamento.OpçãoServiços,OFFSET(Import.PLQ,$A32-1,AV$15-1,1,1),IF($E32&lt;&gt;1,IF(ISNUMBER(INDEX(Import.PLE,Detalhamento!$E32,Detalhamento!AV$15)),IF(INDEX(Import.PLE,Detalhamento!$E32,Detalhamento!AV$15)&lt;=mediçao,OFFSET(Import.PLQ,$A32-1,AV$15-1,1,1),0),0),[1]PLE!$AA$28*OFFSET(Import.PLQ,$A32-1,AV$15-1,1,1)),IF($E32&lt;&gt;1,IF(ISNUMBER(INDEX(Import.PLE,Detalhamento!$E32,Detalhamento!AV$15)),IF(INDEX(Import.PLE,Detalhamento!$E32,Detalhamento!AV$15)&lt;=mediçao,0,OFFSET(Import.PLQ,$A32-1,AV$15-1,1,1)),OFFSET(Import.PLQ,$A32-1,AV$15-1,1,1)),(1-[1]PLE!$AA$28)*OFFSET(Import.PLQ,$A32-1,AV$15-1,1,1))))</f>
        <v>0</v>
      </c>
      <c r="AW32" s="8">
        <f ca="1">IF(AW$13="",0,CHOOSE(Detalhamento.OpçãoServiços,OFFSET(Import.PLQ,$A32-1,AW$15-1,1,1),IF($E32&lt;&gt;1,IF(ISNUMBER(INDEX(Import.PLE,Detalhamento!$E32,Detalhamento!AW$15)),IF(INDEX(Import.PLE,Detalhamento!$E32,Detalhamento!AW$15)&lt;=mediçao,OFFSET(Import.PLQ,$A32-1,AW$15-1,1,1),0),0),[1]PLE!$AA$28*OFFSET(Import.PLQ,$A32-1,AW$15-1,1,1)),IF($E32&lt;&gt;1,IF(ISNUMBER(INDEX(Import.PLE,Detalhamento!$E32,Detalhamento!AW$15)),IF(INDEX(Import.PLE,Detalhamento!$E32,Detalhamento!AW$15)&lt;=mediçao,0,OFFSET(Import.PLQ,$A32-1,AW$15-1,1,1)),OFFSET(Import.PLQ,$A32-1,AW$15-1,1,1)),(1-[1]PLE!$AA$28)*OFFSET(Import.PLQ,$A32-1,AW$15-1,1,1))))</f>
        <v>0</v>
      </c>
      <c r="AX32" s="8">
        <f ca="1">IF(AX$13="",0,CHOOSE(Detalhamento.OpçãoServiços,OFFSET(Import.PLQ,$A32-1,AX$15-1,1,1),IF($E32&lt;&gt;1,IF(ISNUMBER(INDEX(Import.PLE,Detalhamento!$E32,Detalhamento!AX$15)),IF(INDEX(Import.PLE,Detalhamento!$E32,Detalhamento!AX$15)&lt;=mediçao,OFFSET(Import.PLQ,$A32-1,AX$15-1,1,1),0),0),[1]PLE!$AA$28*OFFSET(Import.PLQ,$A32-1,AX$15-1,1,1)),IF($E32&lt;&gt;1,IF(ISNUMBER(INDEX(Import.PLE,Detalhamento!$E32,Detalhamento!AX$15)),IF(INDEX(Import.PLE,Detalhamento!$E32,Detalhamento!AX$15)&lt;=mediçao,0,OFFSET(Import.PLQ,$A32-1,AX$15-1,1,1)),OFFSET(Import.PLQ,$A32-1,AX$15-1,1,1)),(1-[1]PLE!$AA$28)*OFFSET(Import.PLQ,$A32-1,AX$15-1,1,1))))</f>
        <v>0</v>
      </c>
      <c r="AY32" s="8">
        <f ca="1">IF(AY$13="",0,CHOOSE(Detalhamento.OpçãoServiços,OFFSET(Import.PLQ,$A32-1,AY$15-1,1,1),IF($E32&lt;&gt;1,IF(ISNUMBER(INDEX(Import.PLE,Detalhamento!$E32,Detalhamento!AY$15)),IF(INDEX(Import.PLE,Detalhamento!$E32,Detalhamento!AY$15)&lt;=mediçao,OFFSET(Import.PLQ,$A32-1,AY$15-1,1,1),0),0),[1]PLE!$AA$28*OFFSET(Import.PLQ,$A32-1,AY$15-1,1,1)),IF($E32&lt;&gt;1,IF(ISNUMBER(INDEX(Import.PLE,Detalhamento!$E32,Detalhamento!AY$15)),IF(INDEX(Import.PLE,Detalhamento!$E32,Detalhamento!AY$15)&lt;=mediçao,0,OFFSET(Import.PLQ,$A32-1,AY$15-1,1,1)),OFFSET(Import.PLQ,$A32-1,AY$15-1,1,1)),(1-[1]PLE!$AA$28)*OFFSET(Import.PLQ,$A32-1,AY$15-1,1,1))))</f>
        <v>0</v>
      </c>
      <c r="AZ32" s="8">
        <f ca="1">IF(AZ$13="",0,CHOOSE(Detalhamento.OpçãoServiços,OFFSET(Import.PLQ,$A32-1,AZ$15-1,1,1),IF($E32&lt;&gt;1,IF(ISNUMBER(INDEX(Import.PLE,Detalhamento!$E32,Detalhamento!AZ$15)),IF(INDEX(Import.PLE,Detalhamento!$E32,Detalhamento!AZ$15)&lt;=mediçao,OFFSET(Import.PLQ,$A32-1,AZ$15-1,1,1),0),0),[1]PLE!$AA$28*OFFSET(Import.PLQ,$A32-1,AZ$15-1,1,1)),IF($E32&lt;&gt;1,IF(ISNUMBER(INDEX(Import.PLE,Detalhamento!$E32,Detalhamento!AZ$15)),IF(INDEX(Import.PLE,Detalhamento!$E32,Detalhamento!AZ$15)&lt;=mediçao,0,OFFSET(Import.PLQ,$A32-1,AZ$15-1,1,1)),OFFSET(Import.PLQ,$A32-1,AZ$15-1,1,1)),(1-[1]PLE!$AA$28)*OFFSET(Import.PLQ,$A32-1,AZ$15-1,1,1))))</f>
        <v>0</v>
      </c>
      <c r="BA32" s="8">
        <f ca="1">IF(BA$13="",0,CHOOSE(Detalhamento.OpçãoServiços,OFFSET(Import.PLQ,$A32-1,BA$15-1,1,1),IF($E32&lt;&gt;1,IF(ISNUMBER(INDEX(Import.PLE,Detalhamento!$E32,Detalhamento!BA$15)),IF(INDEX(Import.PLE,Detalhamento!$E32,Detalhamento!BA$15)&lt;=mediçao,OFFSET(Import.PLQ,$A32-1,BA$15-1,1,1),0),0),[1]PLE!$AA$28*OFFSET(Import.PLQ,$A32-1,BA$15-1,1,1)),IF($E32&lt;&gt;1,IF(ISNUMBER(INDEX(Import.PLE,Detalhamento!$E32,Detalhamento!BA$15)),IF(INDEX(Import.PLE,Detalhamento!$E32,Detalhamento!BA$15)&lt;=mediçao,0,OFFSET(Import.PLQ,$A32-1,BA$15-1,1,1)),OFFSET(Import.PLQ,$A32-1,BA$15-1,1,1)),(1-[1]PLE!$AA$28)*OFFSET(Import.PLQ,$A32-1,BA$15-1,1,1))))</f>
        <v>0</v>
      </c>
      <c r="BB32" s="8">
        <f ca="1">IF(BB$13="",0,CHOOSE(Detalhamento.OpçãoServiços,OFFSET(Import.PLQ,$A32-1,BB$15-1,1,1),IF($E32&lt;&gt;1,IF(ISNUMBER(INDEX(Import.PLE,Detalhamento!$E32,Detalhamento!BB$15)),IF(INDEX(Import.PLE,Detalhamento!$E32,Detalhamento!BB$15)&lt;=mediçao,OFFSET(Import.PLQ,$A32-1,BB$15-1,1,1),0),0),[1]PLE!$AA$28*OFFSET(Import.PLQ,$A32-1,BB$15-1,1,1)),IF($E32&lt;&gt;1,IF(ISNUMBER(INDEX(Import.PLE,Detalhamento!$E32,Detalhamento!BB$15)),IF(INDEX(Import.PLE,Detalhamento!$E32,Detalhamento!BB$15)&lt;=mediçao,0,OFFSET(Import.PLQ,$A32-1,BB$15-1,1,1)),OFFSET(Import.PLQ,$A32-1,BB$15-1,1,1)),(1-[1]PLE!$AA$28)*OFFSET(Import.PLQ,$A32-1,BB$15-1,1,1))))</f>
        <v>0</v>
      </c>
      <c r="BC32" s="8">
        <f ca="1">IF(BC$13="",0,CHOOSE(Detalhamento.OpçãoServiços,OFFSET(Import.PLQ,$A32-1,BC$15-1,1,1),IF($E32&lt;&gt;1,IF(ISNUMBER(INDEX(Import.PLE,Detalhamento!$E32,Detalhamento!BC$15)),IF(INDEX(Import.PLE,Detalhamento!$E32,Detalhamento!BC$15)&lt;=mediçao,OFFSET(Import.PLQ,$A32-1,BC$15-1,1,1),0),0),[1]PLE!$AA$28*OFFSET(Import.PLQ,$A32-1,BC$15-1,1,1)),IF($E32&lt;&gt;1,IF(ISNUMBER(INDEX(Import.PLE,Detalhamento!$E32,Detalhamento!BC$15)),IF(INDEX(Import.PLE,Detalhamento!$E32,Detalhamento!BC$15)&lt;=mediçao,0,OFFSET(Import.PLQ,$A32-1,BC$15-1,1,1)),OFFSET(Import.PLQ,$A32-1,BC$15-1,1,1)),(1-[1]PLE!$AA$28)*OFFSET(Import.PLQ,$A32-1,BC$15-1,1,1))))</f>
        <v>0</v>
      </c>
      <c r="BD32" s="8">
        <f ca="1">IF(BD$13="",0,CHOOSE(Detalhamento.OpçãoServiços,OFFSET(Import.PLQ,$A32-1,BD$15-1,1,1),IF($E32&lt;&gt;1,IF(ISNUMBER(INDEX(Import.PLE,Detalhamento!$E32,Detalhamento!BD$15)),IF(INDEX(Import.PLE,Detalhamento!$E32,Detalhamento!BD$15)&lt;=mediçao,OFFSET(Import.PLQ,$A32-1,BD$15-1,1,1),0),0),[1]PLE!$AA$28*OFFSET(Import.PLQ,$A32-1,BD$15-1,1,1)),IF($E32&lt;&gt;1,IF(ISNUMBER(INDEX(Import.PLE,Detalhamento!$E32,Detalhamento!BD$15)),IF(INDEX(Import.PLE,Detalhamento!$E32,Detalhamento!BD$15)&lt;=mediçao,0,OFFSET(Import.PLQ,$A32-1,BD$15-1,1,1)),OFFSET(Import.PLQ,$A32-1,BD$15-1,1,1)),(1-[1]PLE!$AA$28)*OFFSET(Import.PLQ,$A32-1,BD$15-1,1,1))))</f>
        <v>0</v>
      </c>
      <c r="BE32" s="8">
        <f ca="1">IF(BE$13="",0,CHOOSE(Detalhamento.OpçãoServiços,OFFSET(Import.PLQ,$A32-1,BE$15-1,1,1),IF($E32&lt;&gt;1,IF(ISNUMBER(INDEX(Import.PLE,Detalhamento!$E32,Detalhamento!BE$15)),IF(INDEX(Import.PLE,Detalhamento!$E32,Detalhamento!BE$15)&lt;=mediçao,OFFSET(Import.PLQ,$A32-1,BE$15-1,1,1),0),0),[1]PLE!$AA$28*OFFSET(Import.PLQ,$A32-1,BE$15-1,1,1)),IF($E32&lt;&gt;1,IF(ISNUMBER(INDEX(Import.PLE,Detalhamento!$E32,Detalhamento!BE$15)),IF(INDEX(Import.PLE,Detalhamento!$E32,Detalhamento!BE$15)&lt;=mediçao,0,OFFSET(Import.PLQ,$A32-1,BE$15-1,1,1)),OFFSET(Import.PLQ,$A32-1,BE$15-1,1,1)),(1-[1]PLE!$AA$28)*OFFSET(Import.PLQ,$A32-1,BE$15-1,1,1))))</f>
        <v>0</v>
      </c>
      <c r="BF32" s="8">
        <f ca="1">IF(BF$13="",0,CHOOSE(Detalhamento.OpçãoServiços,OFFSET(Import.PLQ,$A32-1,BF$15-1,1,1),IF($E32&lt;&gt;1,IF(ISNUMBER(INDEX(Import.PLE,Detalhamento!$E32,Detalhamento!BF$15)),IF(INDEX(Import.PLE,Detalhamento!$E32,Detalhamento!BF$15)&lt;=mediçao,OFFSET(Import.PLQ,$A32-1,BF$15-1,1,1),0),0),[1]PLE!$AA$28*OFFSET(Import.PLQ,$A32-1,BF$15-1,1,1)),IF($E32&lt;&gt;1,IF(ISNUMBER(INDEX(Import.PLE,Detalhamento!$E32,Detalhamento!BF$15)),IF(INDEX(Import.PLE,Detalhamento!$E32,Detalhamento!BF$15)&lt;=mediçao,0,OFFSET(Import.PLQ,$A32-1,BF$15-1,1,1)),OFFSET(Import.PLQ,$A32-1,BF$15-1,1,1)),(1-[1]PLE!$AA$28)*OFFSET(Import.PLQ,$A32-1,BF$15-1,1,1))))</f>
        <v>0</v>
      </c>
      <c r="BG32" s="8">
        <f ca="1">IF(BG$13="",0,CHOOSE(Detalhamento.OpçãoServiços,OFFSET(Import.PLQ,$A32-1,BG$15-1,1,1),IF($E32&lt;&gt;1,IF(ISNUMBER(INDEX(Import.PLE,Detalhamento!$E32,Detalhamento!BG$15)),IF(INDEX(Import.PLE,Detalhamento!$E32,Detalhamento!BG$15)&lt;=mediçao,OFFSET(Import.PLQ,$A32-1,BG$15-1,1,1),0),0),[1]PLE!$AA$28*OFFSET(Import.PLQ,$A32-1,BG$15-1,1,1)),IF($E32&lt;&gt;1,IF(ISNUMBER(INDEX(Import.PLE,Detalhamento!$E32,Detalhamento!BG$15)),IF(INDEX(Import.PLE,Detalhamento!$E32,Detalhamento!BG$15)&lt;=mediçao,0,OFFSET(Import.PLQ,$A32-1,BG$15-1,1,1)),OFFSET(Import.PLQ,$A32-1,BG$15-1,1,1)),(1-[1]PLE!$AA$28)*OFFSET(Import.PLQ,$A32-1,BG$15-1,1,1))))</f>
        <v>0</v>
      </c>
      <c r="BH32" s="8">
        <f ca="1">IF(BH$13="",0,CHOOSE(Detalhamento.OpçãoServiços,OFFSET(Import.PLQ,$A32-1,BH$15-1,1,1),IF($E32&lt;&gt;1,IF(ISNUMBER(INDEX(Import.PLE,Detalhamento!$E32,Detalhamento!BH$15)),IF(INDEX(Import.PLE,Detalhamento!$E32,Detalhamento!BH$15)&lt;=mediçao,OFFSET(Import.PLQ,$A32-1,BH$15-1,1,1),0),0),[1]PLE!$AA$28*OFFSET(Import.PLQ,$A32-1,BH$15-1,1,1)),IF($E32&lt;&gt;1,IF(ISNUMBER(INDEX(Import.PLE,Detalhamento!$E32,Detalhamento!BH$15)),IF(INDEX(Import.PLE,Detalhamento!$E32,Detalhamento!BH$15)&lt;=mediçao,0,OFFSET(Import.PLQ,$A32-1,BH$15-1,1,1)),OFFSET(Import.PLQ,$A32-1,BH$15-1,1,1)),(1-[1]PLE!$AA$28)*OFFSET(Import.PLQ,$A32-1,BH$15-1,1,1))))</f>
        <v>0</v>
      </c>
      <c r="BI32" s="8">
        <f ca="1">IF(BI$13="",0,CHOOSE(Detalhamento.OpçãoServiços,OFFSET(Import.PLQ,$A32-1,BI$15-1,1,1),IF($E32&lt;&gt;1,IF(ISNUMBER(INDEX(Import.PLE,Detalhamento!$E32,Detalhamento!BI$15)),IF(INDEX(Import.PLE,Detalhamento!$E32,Detalhamento!BI$15)&lt;=mediçao,OFFSET(Import.PLQ,$A32-1,BI$15-1,1,1),0),0),[1]PLE!$AA$28*OFFSET(Import.PLQ,$A32-1,BI$15-1,1,1)),IF($E32&lt;&gt;1,IF(ISNUMBER(INDEX(Import.PLE,Detalhamento!$E32,Detalhamento!BI$15)),IF(INDEX(Import.PLE,Detalhamento!$E32,Detalhamento!BI$15)&lt;=mediçao,0,OFFSET(Import.PLQ,$A32-1,BI$15-1,1,1)),OFFSET(Import.PLQ,$A32-1,BI$15-1,1,1)),(1-[1]PLE!$AA$28)*OFFSET(Import.PLQ,$A32-1,BI$15-1,1,1))))</f>
        <v>0</v>
      </c>
    </row>
    <row r="33" spans="1:61" hidden="1" x14ac:dyDescent="0.2">
      <c r="A33" s="1">
        <v>17</v>
      </c>
      <c r="B33" s="2" t="str">
        <f t="shared" ca="1" si="2"/>
        <v>Meta</v>
      </c>
      <c r="E33" s="3">
        <f t="shared" ca="1" si="3"/>
        <v>0</v>
      </c>
      <c r="F33" s="5">
        <f t="shared" ca="1" si="4"/>
        <v>0</v>
      </c>
      <c r="G33" s="5">
        <f t="shared" ca="1" si="5"/>
        <v>3</v>
      </c>
      <c r="H33" s="6" t="str">
        <f t="shared" ca="1" si="5"/>
        <v>PAREDES E PAINÉIS</v>
      </c>
      <c r="I33" s="7" t="str">
        <f t="shared" ca="1" si="6"/>
        <v/>
      </c>
      <c r="J33" s="8" t="str">
        <f t="shared" ca="1" si="7"/>
        <v/>
      </c>
      <c r="K33" s="31"/>
      <c r="L33" s="8">
        <f ca="1">IF(L$13="",0,CHOOSE(Detalhamento.OpçãoServiços,OFFSET(Import.PLQ,$A33-1,L$15-1,1,1),IF($E33&lt;&gt;1,IF(ISNUMBER(INDEX(Import.PLE,Detalhamento!$E33,Detalhamento!L$15)),IF(INDEX(Import.PLE,Detalhamento!$E33,Detalhamento!L$15)&lt;=mediçao,OFFSET(Import.PLQ,$A33-1,L$15-1,1,1),0),0),[1]PLE!$AA$28*OFFSET(Import.PLQ,$A33-1,L$15-1,1,1)),IF($E33&lt;&gt;1,IF(ISNUMBER(INDEX(Import.PLE,Detalhamento!$E33,Detalhamento!L$15)),IF(INDEX(Import.PLE,Detalhamento!$E33,Detalhamento!L$15)&lt;=mediçao,0,OFFSET(Import.PLQ,$A33-1,L$15-1,1,1)),OFFSET(Import.PLQ,$A33-1,L$15-1,1,1)),(1-[1]PLE!$AA$28)*OFFSET(Import.PLQ,$A33-1,L$15-1,1,1))))</f>
        <v>0</v>
      </c>
      <c r="M33" s="8">
        <f ca="1">IF(M$13="",0,CHOOSE(Detalhamento.OpçãoServiços,OFFSET(Import.PLQ,$A33-1,M$15-1,1,1),IF($E33&lt;&gt;1,IF(ISNUMBER(INDEX(Import.PLE,Detalhamento!$E33,Detalhamento!M$15)),IF(INDEX(Import.PLE,Detalhamento!$E33,Detalhamento!M$15)&lt;=mediçao,OFFSET(Import.PLQ,$A33-1,M$15-1,1,1),0),0),[1]PLE!$AA$28*OFFSET(Import.PLQ,$A33-1,M$15-1,1,1)),IF($E33&lt;&gt;1,IF(ISNUMBER(INDEX(Import.PLE,Detalhamento!$E33,Detalhamento!M$15)),IF(INDEX(Import.PLE,Detalhamento!$E33,Detalhamento!M$15)&lt;=mediçao,0,OFFSET(Import.PLQ,$A33-1,M$15-1,1,1)),OFFSET(Import.PLQ,$A33-1,M$15-1,1,1)),(1-[1]PLE!$AA$28)*OFFSET(Import.PLQ,$A33-1,M$15-1,1,1))))</f>
        <v>0</v>
      </c>
      <c r="N33" s="8">
        <f ca="1">IF(N$13="",0,CHOOSE(Detalhamento.OpçãoServiços,OFFSET(Import.PLQ,$A33-1,N$15-1,1,1),IF($E33&lt;&gt;1,IF(ISNUMBER(INDEX(Import.PLE,Detalhamento!$E33,Detalhamento!N$15)),IF(INDEX(Import.PLE,Detalhamento!$E33,Detalhamento!N$15)&lt;=mediçao,OFFSET(Import.PLQ,$A33-1,N$15-1,1,1),0),0),[1]PLE!$AA$28*OFFSET(Import.PLQ,$A33-1,N$15-1,1,1)),IF($E33&lt;&gt;1,IF(ISNUMBER(INDEX(Import.PLE,Detalhamento!$E33,Detalhamento!N$15)),IF(INDEX(Import.PLE,Detalhamento!$E33,Detalhamento!N$15)&lt;=mediçao,0,OFFSET(Import.PLQ,$A33-1,N$15-1,1,1)),OFFSET(Import.PLQ,$A33-1,N$15-1,1,1)),(1-[1]PLE!$AA$28)*OFFSET(Import.PLQ,$A33-1,N$15-1,1,1))))</f>
        <v>0</v>
      </c>
      <c r="O33" s="8">
        <f ca="1">IF(O$13="",0,CHOOSE(Detalhamento.OpçãoServiços,OFFSET(Import.PLQ,$A33-1,O$15-1,1,1),IF($E33&lt;&gt;1,IF(ISNUMBER(INDEX(Import.PLE,Detalhamento!$E33,Detalhamento!O$15)),IF(INDEX(Import.PLE,Detalhamento!$E33,Detalhamento!O$15)&lt;=mediçao,OFFSET(Import.PLQ,$A33-1,O$15-1,1,1),0),0),[1]PLE!$AA$28*OFFSET(Import.PLQ,$A33-1,O$15-1,1,1)),IF($E33&lt;&gt;1,IF(ISNUMBER(INDEX(Import.PLE,Detalhamento!$E33,Detalhamento!O$15)),IF(INDEX(Import.PLE,Detalhamento!$E33,Detalhamento!O$15)&lt;=mediçao,0,OFFSET(Import.PLQ,$A33-1,O$15-1,1,1)),OFFSET(Import.PLQ,$A33-1,O$15-1,1,1)),(1-[1]PLE!$AA$28)*OFFSET(Import.PLQ,$A33-1,O$15-1,1,1))))</f>
        <v>0</v>
      </c>
      <c r="P33" s="8">
        <f ca="1">IF(P$13="",0,CHOOSE(Detalhamento.OpçãoServiços,OFFSET(Import.PLQ,$A33-1,P$15-1,1,1),IF($E33&lt;&gt;1,IF(ISNUMBER(INDEX(Import.PLE,Detalhamento!$E33,Detalhamento!P$15)),IF(INDEX(Import.PLE,Detalhamento!$E33,Detalhamento!P$15)&lt;=mediçao,OFFSET(Import.PLQ,$A33-1,P$15-1,1,1),0),0),[1]PLE!$AA$28*OFFSET(Import.PLQ,$A33-1,P$15-1,1,1)),IF($E33&lt;&gt;1,IF(ISNUMBER(INDEX(Import.PLE,Detalhamento!$E33,Detalhamento!P$15)),IF(INDEX(Import.PLE,Detalhamento!$E33,Detalhamento!P$15)&lt;=mediçao,0,OFFSET(Import.PLQ,$A33-1,P$15-1,1,1)),OFFSET(Import.PLQ,$A33-1,P$15-1,1,1)),(1-[1]PLE!$AA$28)*OFFSET(Import.PLQ,$A33-1,P$15-1,1,1))))</f>
        <v>0</v>
      </c>
      <c r="Q33" s="8">
        <f ca="1">IF(Q$13="",0,CHOOSE(Detalhamento.OpçãoServiços,OFFSET(Import.PLQ,$A33-1,Q$15-1,1,1),IF($E33&lt;&gt;1,IF(ISNUMBER(INDEX(Import.PLE,Detalhamento!$E33,Detalhamento!Q$15)),IF(INDEX(Import.PLE,Detalhamento!$E33,Detalhamento!Q$15)&lt;=mediçao,OFFSET(Import.PLQ,$A33-1,Q$15-1,1,1),0),0),[1]PLE!$AA$28*OFFSET(Import.PLQ,$A33-1,Q$15-1,1,1)),IF($E33&lt;&gt;1,IF(ISNUMBER(INDEX(Import.PLE,Detalhamento!$E33,Detalhamento!Q$15)),IF(INDEX(Import.PLE,Detalhamento!$E33,Detalhamento!Q$15)&lt;=mediçao,0,OFFSET(Import.PLQ,$A33-1,Q$15-1,1,1)),OFFSET(Import.PLQ,$A33-1,Q$15-1,1,1)),(1-[1]PLE!$AA$28)*OFFSET(Import.PLQ,$A33-1,Q$15-1,1,1))))</f>
        <v>0</v>
      </c>
      <c r="R33" s="8">
        <f ca="1">IF(R$13="",0,CHOOSE(Detalhamento.OpçãoServiços,OFFSET(Import.PLQ,$A33-1,R$15-1,1,1),IF($E33&lt;&gt;1,IF(ISNUMBER(INDEX(Import.PLE,Detalhamento!$E33,Detalhamento!R$15)),IF(INDEX(Import.PLE,Detalhamento!$E33,Detalhamento!R$15)&lt;=mediçao,OFFSET(Import.PLQ,$A33-1,R$15-1,1,1),0),0),[1]PLE!$AA$28*OFFSET(Import.PLQ,$A33-1,R$15-1,1,1)),IF($E33&lt;&gt;1,IF(ISNUMBER(INDEX(Import.PLE,Detalhamento!$E33,Detalhamento!R$15)),IF(INDEX(Import.PLE,Detalhamento!$E33,Detalhamento!R$15)&lt;=mediçao,0,OFFSET(Import.PLQ,$A33-1,R$15-1,1,1)),OFFSET(Import.PLQ,$A33-1,R$15-1,1,1)),(1-[1]PLE!$AA$28)*OFFSET(Import.PLQ,$A33-1,R$15-1,1,1))))</f>
        <v>0</v>
      </c>
      <c r="S33" s="8">
        <f ca="1">IF(S$13="",0,CHOOSE(Detalhamento.OpçãoServiços,OFFSET(Import.PLQ,$A33-1,S$15-1,1,1),IF($E33&lt;&gt;1,IF(ISNUMBER(INDEX(Import.PLE,Detalhamento!$E33,Detalhamento!S$15)),IF(INDEX(Import.PLE,Detalhamento!$E33,Detalhamento!S$15)&lt;=mediçao,OFFSET(Import.PLQ,$A33-1,S$15-1,1,1),0),0),[1]PLE!$AA$28*OFFSET(Import.PLQ,$A33-1,S$15-1,1,1)),IF($E33&lt;&gt;1,IF(ISNUMBER(INDEX(Import.PLE,Detalhamento!$E33,Detalhamento!S$15)),IF(INDEX(Import.PLE,Detalhamento!$E33,Detalhamento!S$15)&lt;=mediçao,0,OFFSET(Import.PLQ,$A33-1,S$15-1,1,1)),OFFSET(Import.PLQ,$A33-1,S$15-1,1,1)),(1-[1]PLE!$AA$28)*OFFSET(Import.PLQ,$A33-1,S$15-1,1,1))))</f>
        <v>0</v>
      </c>
      <c r="T33" s="8">
        <f ca="1">IF(T$13="",0,CHOOSE(Detalhamento.OpçãoServiços,OFFSET(Import.PLQ,$A33-1,T$15-1,1,1),IF($E33&lt;&gt;1,IF(ISNUMBER(INDEX(Import.PLE,Detalhamento!$E33,Detalhamento!T$15)),IF(INDEX(Import.PLE,Detalhamento!$E33,Detalhamento!T$15)&lt;=mediçao,OFFSET(Import.PLQ,$A33-1,T$15-1,1,1),0),0),[1]PLE!$AA$28*OFFSET(Import.PLQ,$A33-1,T$15-1,1,1)),IF($E33&lt;&gt;1,IF(ISNUMBER(INDEX(Import.PLE,Detalhamento!$E33,Detalhamento!T$15)),IF(INDEX(Import.PLE,Detalhamento!$E33,Detalhamento!T$15)&lt;=mediçao,0,OFFSET(Import.PLQ,$A33-1,T$15-1,1,1)),OFFSET(Import.PLQ,$A33-1,T$15-1,1,1)),(1-[1]PLE!$AA$28)*OFFSET(Import.PLQ,$A33-1,T$15-1,1,1))))</f>
        <v>0</v>
      </c>
      <c r="U33" s="8">
        <f ca="1">IF(U$13="",0,CHOOSE(Detalhamento.OpçãoServiços,OFFSET(Import.PLQ,$A33-1,U$15-1,1,1),IF($E33&lt;&gt;1,IF(ISNUMBER(INDEX(Import.PLE,Detalhamento!$E33,Detalhamento!U$15)),IF(INDEX(Import.PLE,Detalhamento!$E33,Detalhamento!U$15)&lt;=mediçao,OFFSET(Import.PLQ,$A33-1,U$15-1,1,1),0),0),[1]PLE!$AA$28*OFFSET(Import.PLQ,$A33-1,U$15-1,1,1)),IF($E33&lt;&gt;1,IF(ISNUMBER(INDEX(Import.PLE,Detalhamento!$E33,Detalhamento!U$15)),IF(INDEX(Import.PLE,Detalhamento!$E33,Detalhamento!U$15)&lt;=mediçao,0,OFFSET(Import.PLQ,$A33-1,U$15-1,1,1)),OFFSET(Import.PLQ,$A33-1,U$15-1,1,1)),(1-[1]PLE!$AA$28)*OFFSET(Import.PLQ,$A33-1,U$15-1,1,1))))</f>
        <v>0</v>
      </c>
      <c r="V33" s="8">
        <f ca="1">IF(V$13="",0,CHOOSE(Detalhamento.OpçãoServiços,OFFSET(Import.PLQ,$A33-1,V$15-1,1,1),IF($E33&lt;&gt;1,IF(ISNUMBER(INDEX(Import.PLE,Detalhamento!$E33,Detalhamento!V$15)),IF(INDEX(Import.PLE,Detalhamento!$E33,Detalhamento!V$15)&lt;=mediçao,OFFSET(Import.PLQ,$A33-1,V$15-1,1,1),0),0),[1]PLE!$AA$28*OFFSET(Import.PLQ,$A33-1,V$15-1,1,1)),IF($E33&lt;&gt;1,IF(ISNUMBER(INDEX(Import.PLE,Detalhamento!$E33,Detalhamento!V$15)),IF(INDEX(Import.PLE,Detalhamento!$E33,Detalhamento!V$15)&lt;=mediçao,0,OFFSET(Import.PLQ,$A33-1,V$15-1,1,1)),OFFSET(Import.PLQ,$A33-1,V$15-1,1,1)),(1-[1]PLE!$AA$28)*OFFSET(Import.PLQ,$A33-1,V$15-1,1,1))))</f>
        <v>0</v>
      </c>
      <c r="W33" s="8">
        <f ca="1">IF(W$13="",0,CHOOSE(Detalhamento.OpçãoServiços,OFFSET(Import.PLQ,$A33-1,W$15-1,1,1),IF($E33&lt;&gt;1,IF(ISNUMBER(INDEX(Import.PLE,Detalhamento!$E33,Detalhamento!W$15)),IF(INDEX(Import.PLE,Detalhamento!$E33,Detalhamento!W$15)&lt;=mediçao,OFFSET(Import.PLQ,$A33-1,W$15-1,1,1),0),0),[1]PLE!$AA$28*OFFSET(Import.PLQ,$A33-1,W$15-1,1,1)),IF($E33&lt;&gt;1,IF(ISNUMBER(INDEX(Import.PLE,Detalhamento!$E33,Detalhamento!W$15)),IF(INDEX(Import.PLE,Detalhamento!$E33,Detalhamento!W$15)&lt;=mediçao,0,OFFSET(Import.PLQ,$A33-1,W$15-1,1,1)),OFFSET(Import.PLQ,$A33-1,W$15-1,1,1)),(1-[1]PLE!$AA$28)*OFFSET(Import.PLQ,$A33-1,W$15-1,1,1))))</f>
        <v>0</v>
      </c>
      <c r="X33" s="8">
        <f ca="1">IF(X$13="",0,CHOOSE(Detalhamento.OpçãoServiços,OFFSET(Import.PLQ,$A33-1,X$15-1,1,1),IF($E33&lt;&gt;1,IF(ISNUMBER(INDEX(Import.PLE,Detalhamento!$E33,Detalhamento!X$15)),IF(INDEX(Import.PLE,Detalhamento!$E33,Detalhamento!X$15)&lt;=mediçao,OFFSET(Import.PLQ,$A33-1,X$15-1,1,1),0),0),[1]PLE!$AA$28*OFFSET(Import.PLQ,$A33-1,X$15-1,1,1)),IF($E33&lt;&gt;1,IF(ISNUMBER(INDEX(Import.PLE,Detalhamento!$E33,Detalhamento!X$15)),IF(INDEX(Import.PLE,Detalhamento!$E33,Detalhamento!X$15)&lt;=mediçao,0,OFFSET(Import.PLQ,$A33-1,X$15-1,1,1)),OFFSET(Import.PLQ,$A33-1,X$15-1,1,1)),(1-[1]PLE!$AA$28)*OFFSET(Import.PLQ,$A33-1,X$15-1,1,1))))</f>
        <v>0</v>
      </c>
      <c r="Y33" s="8">
        <f ca="1">IF(Y$13="",0,CHOOSE(Detalhamento.OpçãoServiços,OFFSET(Import.PLQ,$A33-1,Y$15-1,1,1),IF($E33&lt;&gt;1,IF(ISNUMBER(INDEX(Import.PLE,Detalhamento!$E33,Detalhamento!Y$15)),IF(INDEX(Import.PLE,Detalhamento!$E33,Detalhamento!Y$15)&lt;=mediçao,OFFSET(Import.PLQ,$A33-1,Y$15-1,1,1),0),0),[1]PLE!$AA$28*OFFSET(Import.PLQ,$A33-1,Y$15-1,1,1)),IF($E33&lt;&gt;1,IF(ISNUMBER(INDEX(Import.PLE,Detalhamento!$E33,Detalhamento!Y$15)),IF(INDEX(Import.PLE,Detalhamento!$E33,Detalhamento!Y$15)&lt;=mediçao,0,OFFSET(Import.PLQ,$A33-1,Y$15-1,1,1)),OFFSET(Import.PLQ,$A33-1,Y$15-1,1,1)),(1-[1]PLE!$AA$28)*OFFSET(Import.PLQ,$A33-1,Y$15-1,1,1))))</f>
        <v>0</v>
      </c>
      <c r="Z33" s="8">
        <f ca="1">IF(Z$13="",0,CHOOSE(Detalhamento.OpçãoServiços,OFFSET(Import.PLQ,$A33-1,Z$15-1,1,1),IF($E33&lt;&gt;1,IF(ISNUMBER(INDEX(Import.PLE,Detalhamento!$E33,Detalhamento!Z$15)),IF(INDEX(Import.PLE,Detalhamento!$E33,Detalhamento!Z$15)&lt;=mediçao,OFFSET(Import.PLQ,$A33-1,Z$15-1,1,1),0),0),[1]PLE!$AA$28*OFFSET(Import.PLQ,$A33-1,Z$15-1,1,1)),IF($E33&lt;&gt;1,IF(ISNUMBER(INDEX(Import.PLE,Detalhamento!$E33,Detalhamento!Z$15)),IF(INDEX(Import.PLE,Detalhamento!$E33,Detalhamento!Z$15)&lt;=mediçao,0,OFFSET(Import.PLQ,$A33-1,Z$15-1,1,1)),OFFSET(Import.PLQ,$A33-1,Z$15-1,1,1)),(1-[1]PLE!$AA$28)*OFFSET(Import.PLQ,$A33-1,Z$15-1,1,1))))</f>
        <v>0</v>
      </c>
      <c r="AA33" s="8">
        <f ca="1">IF(AA$13="",0,CHOOSE(Detalhamento.OpçãoServiços,OFFSET(Import.PLQ,$A33-1,AA$15-1,1,1),IF($E33&lt;&gt;1,IF(ISNUMBER(INDEX(Import.PLE,Detalhamento!$E33,Detalhamento!AA$15)),IF(INDEX(Import.PLE,Detalhamento!$E33,Detalhamento!AA$15)&lt;=mediçao,OFFSET(Import.PLQ,$A33-1,AA$15-1,1,1),0),0),[1]PLE!$AA$28*OFFSET(Import.PLQ,$A33-1,AA$15-1,1,1)),IF($E33&lt;&gt;1,IF(ISNUMBER(INDEX(Import.PLE,Detalhamento!$E33,Detalhamento!AA$15)),IF(INDEX(Import.PLE,Detalhamento!$E33,Detalhamento!AA$15)&lt;=mediçao,0,OFFSET(Import.PLQ,$A33-1,AA$15-1,1,1)),OFFSET(Import.PLQ,$A33-1,AA$15-1,1,1)),(1-[1]PLE!$AA$28)*OFFSET(Import.PLQ,$A33-1,AA$15-1,1,1))))</f>
        <v>0</v>
      </c>
      <c r="AB33" s="8">
        <f ca="1">IF(AB$13="",0,CHOOSE(Detalhamento.OpçãoServiços,OFFSET(Import.PLQ,$A33-1,AB$15-1,1,1),IF($E33&lt;&gt;1,IF(ISNUMBER(INDEX(Import.PLE,Detalhamento!$E33,Detalhamento!AB$15)),IF(INDEX(Import.PLE,Detalhamento!$E33,Detalhamento!AB$15)&lt;=mediçao,OFFSET(Import.PLQ,$A33-1,AB$15-1,1,1),0),0),[1]PLE!$AA$28*OFFSET(Import.PLQ,$A33-1,AB$15-1,1,1)),IF($E33&lt;&gt;1,IF(ISNUMBER(INDEX(Import.PLE,Detalhamento!$E33,Detalhamento!AB$15)),IF(INDEX(Import.PLE,Detalhamento!$E33,Detalhamento!AB$15)&lt;=mediçao,0,OFFSET(Import.PLQ,$A33-1,AB$15-1,1,1)),OFFSET(Import.PLQ,$A33-1,AB$15-1,1,1)),(1-[1]PLE!$AA$28)*OFFSET(Import.PLQ,$A33-1,AB$15-1,1,1))))</f>
        <v>0</v>
      </c>
      <c r="AC33" s="8">
        <f ca="1">IF(AC$13="",0,CHOOSE(Detalhamento.OpçãoServiços,OFFSET(Import.PLQ,$A33-1,AC$15-1,1,1),IF($E33&lt;&gt;1,IF(ISNUMBER(INDEX(Import.PLE,Detalhamento!$E33,Detalhamento!AC$15)),IF(INDEX(Import.PLE,Detalhamento!$E33,Detalhamento!AC$15)&lt;=mediçao,OFFSET(Import.PLQ,$A33-1,AC$15-1,1,1),0),0),[1]PLE!$AA$28*OFFSET(Import.PLQ,$A33-1,AC$15-1,1,1)),IF($E33&lt;&gt;1,IF(ISNUMBER(INDEX(Import.PLE,Detalhamento!$E33,Detalhamento!AC$15)),IF(INDEX(Import.PLE,Detalhamento!$E33,Detalhamento!AC$15)&lt;=mediçao,0,OFFSET(Import.PLQ,$A33-1,AC$15-1,1,1)),OFFSET(Import.PLQ,$A33-1,AC$15-1,1,1)),(1-[1]PLE!$AA$28)*OFFSET(Import.PLQ,$A33-1,AC$15-1,1,1))))</f>
        <v>0</v>
      </c>
      <c r="AD33" s="8">
        <f ca="1">IF(AD$13="",0,CHOOSE(Detalhamento.OpçãoServiços,OFFSET(Import.PLQ,$A33-1,AD$15-1,1,1),IF($E33&lt;&gt;1,IF(ISNUMBER(INDEX(Import.PLE,Detalhamento!$E33,Detalhamento!AD$15)),IF(INDEX(Import.PLE,Detalhamento!$E33,Detalhamento!AD$15)&lt;=mediçao,OFFSET(Import.PLQ,$A33-1,AD$15-1,1,1),0),0),[1]PLE!$AA$28*OFFSET(Import.PLQ,$A33-1,AD$15-1,1,1)),IF($E33&lt;&gt;1,IF(ISNUMBER(INDEX(Import.PLE,Detalhamento!$E33,Detalhamento!AD$15)),IF(INDEX(Import.PLE,Detalhamento!$E33,Detalhamento!AD$15)&lt;=mediçao,0,OFFSET(Import.PLQ,$A33-1,AD$15-1,1,1)),OFFSET(Import.PLQ,$A33-1,AD$15-1,1,1)),(1-[1]PLE!$AA$28)*OFFSET(Import.PLQ,$A33-1,AD$15-1,1,1))))</f>
        <v>0</v>
      </c>
      <c r="AE33" s="8">
        <f ca="1">IF(AE$13="",0,CHOOSE(Detalhamento.OpçãoServiços,OFFSET(Import.PLQ,$A33-1,AE$15-1,1,1),IF($E33&lt;&gt;1,IF(ISNUMBER(INDEX(Import.PLE,Detalhamento!$E33,Detalhamento!AE$15)),IF(INDEX(Import.PLE,Detalhamento!$E33,Detalhamento!AE$15)&lt;=mediçao,OFFSET(Import.PLQ,$A33-1,AE$15-1,1,1),0),0),[1]PLE!$AA$28*OFFSET(Import.PLQ,$A33-1,AE$15-1,1,1)),IF($E33&lt;&gt;1,IF(ISNUMBER(INDEX(Import.PLE,Detalhamento!$E33,Detalhamento!AE$15)),IF(INDEX(Import.PLE,Detalhamento!$E33,Detalhamento!AE$15)&lt;=mediçao,0,OFFSET(Import.PLQ,$A33-1,AE$15-1,1,1)),OFFSET(Import.PLQ,$A33-1,AE$15-1,1,1)),(1-[1]PLE!$AA$28)*OFFSET(Import.PLQ,$A33-1,AE$15-1,1,1))))</f>
        <v>0</v>
      </c>
      <c r="AF33" s="8">
        <f ca="1">IF(AF$13="",0,CHOOSE(Detalhamento.OpçãoServiços,OFFSET(Import.PLQ,$A33-1,AF$15-1,1,1),IF($E33&lt;&gt;1,IF(ISNUMBER(INDEX(Import.PLE,Detalhamento!$E33,Detalhamento!AF$15)),IF(INDEX(Import.PLE,Detalhamento!$E33,Detalhamento!AF$15)&lt;=mediçao,OFFSET(Import.PLQ,$A33-1,AF$15-1,1,1),0),0),[1]PLE!$AA$28*OFFSET(Import.PLQ,$A33-1,AF$15-1,1,1)),IF($E33&lt;&gt;1,IF(ISNUMBER(INDEX(Import.PLE,Detalhamento!$E33,Detalhamento!AF$15)),IF(INDEX(Import.PLE,Detalhamento!$E33,Detalhamento!AF$15)&lt;=mediçao,0,OFFSET(Import.PLQ,$A33-1,AF$15-1,1,1)),OFFSET(Import.PLQ,$A33-1,AF$15-1,1,1)),(1-[1]PLE!$AA$28)*OFFSET(Import.PLQ,$A33-1,AF$15-1,1,1))))</f>
        <v>0</v>
      </c>
      <c r="AG33" s="8">
        <f ca="1">IF(AG$13="",0,CHOOSE(Detalhamento.OpçãoServiços,OFFSET(Import.PLQ,$A33-1,AG$15-1,1,1),IF($E33&lt;&gt;1,IF(ISNUMBER(INDEX(Import.PLE,Detalhamento!$E33,Detalhamento!AG$15)),IF(INDEX(Import.PLE,Detalhamento!$E33,Detalhamento!AG$15)&lt;=mediçao,OFFSET(Import.PLQ,$A33-1,AG$15-1,1,1),0),0),[1]PLE!$AA$28*OFFSET(Import.PLQ,$A33-1,AG$15-1,1,1)),IF($E33&lt;&gt;1,IF(ISNUMBER(INDEX(Import.PLE,Detalhamento!$E33,Detalhamento!AG$15)),IF(INDEX(Import.PLE,Detalhamento!$E33,Detalhamento!AG$15)&lt;=mediçao,0,OFFSET(Import.PLQ,$A33-1,AG$15-1,1,1)),OFFSET(Import.PLQ,$A33-1,AG$15-1,1,1)),(1-[1]PLE!$AA$28)*OFFSET(Import.PLQ,$A33-1,AG$15-1,1,1))))</f>
        <v>0</v>
      </c>
      <c r="AH33" s="8">
        <f ca="1">IF(AH$13="",0,CHOOSE(Detalhamento.OpçãoServiços,OFFSET(Import.PLQ,$A33-1,AH$15-1,1,1),IF($E33&lt;&gt;1,IF(ISNUMBER(INDEX(Import.PLE,Detalhamento!$E33,Detalhamento!AH$15)),IF(INDEX(Import.PLE,Detalhamento!$E33,Detalhamento!AH$15)&lt;=mediçao,OFFSET(Import.PLQ,$A33-1,AH$15-1,1,1),0),0),[1]PLE!$AA$28*OFFSET(Import.PLQ,$A33-1,AH$15-1,1,1)),IF($E33&lt;&gt;1,IF(ISNUMBER(INDEX(Import.PLE,Detalhamento!$E33,Detalhamento!AH$15)),IF(INDEX(Import.PLE,Detalhamento!$E33,Detalhamento!AH$15)&lt;=mediçao,0,OFFSET(Import.PLQ,$A33-1,AH$15-1,1,1)),OFFSET(Import.PLQ,$A33-1,AH$15-1,1,1)),(1-[1]PLE!$AA$28)*OFFSET(Import.PLQ,$A33-1,AH$15-1,1,1))))</f>
        <v>0</v>
      </c>
      <c r="AI33" s="8">
        <f ca="1">IF(AI$13="",0,CHOOSE(Detalhamento.OpçãoServiços,OFFSET(Import.PLQ,$A33-1,AI$15-1,1,1),IF($E33&lt;&gt;1,IF(ISNUMBER(INDEX(Import.PLE,Detalhamento!$E33,Detalhamento!AI$15)),IF(INDEX(Import.PLE,Detalhamento!$E33,Detalhamento!AI$15)&lt;=mediçao,OFFSET(Import.PLQ,$A33-1,AI$15-1,1,1),0),0),[1]PLE!$AA$28*OFFSET(Import.PLQ,$A33-1,AI$15-1,1,1)),IF($E33&lt;&gt;1,IF(ISNUMBER(INDEX(Import.PLE,Detalhamento!$E33,Detalhamento!AI$15)),IF(INDEX(Import.PLE,Detalhamento!$E33,Detalhamento!AI$15)&lt;=mediçao,0,OFFSET(Import.PLQ,$A33-1,AI$15-1,1,1)),OFFSET(Import.PLQ,$A33-1,AI$15-1,1,1)),(1-[1]PLE!$AA$28)*OFFSET(Import.PLQ,$A33-1,AI$15-1,1,1))))</f>
        <v>0</v>
      </c>
      <c r="AJ33" s="8">
        <f ca="1">IF(AJ$13="",0,CHOOSE(Detalhamento.OpçãoServiços,OFFSET(Import.PLQ,$A33-1,AJ$15-1,1,1),IF($E33&lt;&gt;1,IF(ISNUMBER(INDEX(Import.PLE,Detalhamento!$E33,Detalhamento!AJ$15)),IF(INDEX(Import.PLE,Detalhamento!$E33,Detalhamento!AJ$15)&lt;=mediçao,OFFSET(Import.PLQ,$A33-1,AJ$15-1,1,1),0),0),[1]PLE!$AA$28*OFFSET(Import.PLQ,$A33-1,AJ$15-1,1,1)),IF($E33&lt;&gt;1,IF(ISNUMBER(INDEX(Import.PLE,Detalhamento!$E33,Detalhamento!AJ$15)),IF(INDEX(Import.PLE,Detalhamento!$E33,Detalhamento!AJ$15)&lt;=mediçao,0,OFFSET(Import.PLQ,$A33-1,AJ$15-1,1,1)),OFFSET(Import.PLQ,$A33-1,AJ$15-1,1,1)),(1-[1]PLE!$AA$28)*OFFSET(Import.PLQ,$A33-1,AJ$15-1,1,1))))</f>
        <v>0</v>
      </c>
      <c r="AK33" s="8">
        <f ca="1">IF(AK$13="",0,CHOOSE(Detalhamento.OpçãoServiços,OFFSET(Import.PLQ,$A33-1,AK$15-1,1,1),IF($E33&lt;&gt;1,IF(ISNUMBER(INDEX(Import.PLE,Detalhamento!$E33,Detalhamento!AK$15)),IF(INDEX(Import.PLE,Detalhamento!$E33,Detalhamento!AK$15)&lt;=mediçao,OFFSET(Import.PLQ,$A33-1,AK$15-1,1,1),0),0),[1]PLE!$AA$28*OFFSET(Import.PLQ,$A33-1,AK$15-1,1,1)),IF($E33&lt;&gt;1,IF(ISNUMBER(INDEX(Import.PLE,Detalhamento!$E33,Detalhamento!AK$15)),IF(INDEX(Import.PLE,Detalhamento!$E33,Detalhamento!AK$15)&lt;=mediçao,0,OFFSET(Import.PLQ,$A33-1,AK$15-1,1,1)),OFFSET(Import.PLQ,$A33-1,AK$15-1,1,1)),(1-[1]PLE!$AA$28)*OFFSET(Import.PLQ,$A33-1,AK$15-1,1,1))))</f>
        <v>0</v>
      </c>
      <c r="AL33" s="8">
        <f ca="1">IF(AL$13="",0,CHOOSE(Detalhamento.OpçãoServiços,OFFSET(Import.PLQ,$A33-1,AL$15-1,1,1),IF($E33&lt;&gt;1,IF(ISNUMBER(INDEX(Import.PLE,Detalhamento!$E33,Detalhamento!AL$15)),IF(INDEX(Import.PLE,Detalhamento!$E33,Detalhamento!AL$15)&lt;=mediçao,OFFSET(Import.PLQ,$A33-1,AL$15-1,1,1),0),0),[1]PLE!$AA$28*OFFSET(Import.PLQ,$A33-1,AL$15-1,1,1)),IF($E33&lt;&gt;1,IF(ISNUMBER(INDEX(Import.PLE,Detalhamento!$E33,Detalhamento!AL$15)),IF(INDEX(Import.PLE,Detalhamento!$E33,Detalhamento!AL$15)&lt;=mediçao,0,OFFSET(Import.PLQ,$A33-1,AL$15-1,1,1)),OFFSET(Import.PLQ,$A33-1,AL$15-1,1,1)),(1-[1]PLE!$AA$28)*OFFSET(Import.PLQ,$A33-1,AL$15-1,1,1))))</f>
        <v>0</v>
      </c>
      <c r="AM33" s="8">
        <f ca="1">IF(AM$13="",0,CHOOSE(Detalhamento.OpçãoServiços,OFFSET(Import.PLQ,$A33-1,AM$15-1,1,1),IF($E33&lt;&gt;1,IF(ISNUMBER(INDEX(Import.PLE,Detalhamento!$E33,Detalhamento!AM$15)),IF(INDEX(Import.PLE,Detalhamento!$E33,Detalhamento!AM$15)&lt;=mediçao,OFFSET(Import.PLQ,$A33-1,AM$15-1,1,1),0),0),[1]PLE!$AA$28*OFFSET(Import.PLQ,$A33-1,AM$15-1,1,1)),IF($E33&lt;&gt;1,IF(ISNUMBER(INDEX(Import.PLE,Detalhamento!$E33,Detalhamento!AM$15)),IF(INDEX(Import.PLE,Detalhamento!$E33,Detalhamento!AM$15)&lt;=mediçao,0,OFFSET(Import.PLQ,$A33-1,AM$15-1,1,1)),OFFSET(Import.PLQ,$A33-1,AM$15-1,1,1)),(1-[1]PLE!$AA$28)*OFFSET(Import.PLQ,$A33-1,AM$15-1,1,1))))</f>
        <v>0</v>
      </c>
      <c r="AN33" s="8">
        <f ca="1">IF(AN$13="",0,CHOOSE(Detalhamento.OpçãoServiços,OFFSET(Import.PLQ,$A33-1,AN$15-1,1,1),IF($E33&lt;&gt;1,IF(ISNUMBER(INDEX(Import.PLE,Detalhamento!$E33,Detalhamento!AN$15)),IF(INDEX(Import.PLE,Detalhamento!$E33,Detalhamento!AN$15)&lt;=mediçao,OFFSET(Import.PLQ,$A33-1,AN$15-1,1,1),0),0),[1]PLE!$AA$28*OFFSET(Import.PLQ,$A33-1,AN$15-1,1,1)),IF($E33&lt;&gt;1,IF(ISNUMBER(INDEX(Import.PLE,Detalhamento!$E33,Detalhamento!AN$15)),IF(INDEX(Import.PLE,Detalhamento!$E33,Detalhamento!AN$15)&lt;=mediçao,0,OFFSET(Import.PLQ,$A33-1,AN$15-1,1,1)),OFFSET(Import.PLQ,$A33-1,AN$15-1,1,1)),(1-[1]PLE!$AA$28)*OFFSET(Import.PLQ,$A33-1,AN$15-1,1,1))))</f>
        <v>0</v>
      </c>
      <c r="AO33" s="8">
        <f ca="1">IF(AO$13="",0,CHOOSE(Detalhamento.OpçãoServiços,OFFSET(Import.PLQ,$A33-1,AO$15-1,1,1),IF($E33&lt;&gt;1,IF(ISNUMBER(INDEX(Import.PLE,Detalhamento!$E33,Detalhamento!AO$15)),IF(INDEX(Import.PLE,Detalhamento!$E33,Detalhamento!AO$15)&lt;=mediçao,OFFSET(Import.PLQ,$A33-1,AO$15-1,1,1),0),0),[1]PLE!$AA$28*OFFSET(Import.PLQ,$A33-1,AO$15-1,1,1)),IF($E33&lt;&gt;1,IF(ISNUMBER(INDEX(Import.PLE,Detalhamento!$E33,Detalhamento!AO$15)),IF(INDEX(Import.PLE,Detalhamento!$E33,Detalhamento!AO$15)&lt;=mediçao,0,OFFSET(Import.PLQ,$A33-1,AO$15-1,1,1)),OFFSET(Import.PLQ,$A33-1,AO$15-1,1,1)),(1-[1]PLE!$AA$28)*OFFSET(Import.PLQ,$A33-1,AO$15-1,1,1))))</f>
        <v>0</v>
      </c>
      <c r="AP33" s="8">
        <f ca="1">IF(AP$13="",0,CHOOSE(Detalhamento.OpçãoServiços,OFFSET(Import.PLQ,$A33-1,AP$15-1,1,1),IF($E33&lt;&gt;1,IF(ISNUMBER(INDEX(Import.PLE,Detalhamento!$E33,Detalhamento!AP$15)),IF(INDEX(Import.PLE,Detalhamento!$E33,Detalhamento!AP$15)&lt;=mediçao,OFFSET(Import.PLQ,$A33-1,AP$15-1,1,1),0),0),[1]PLE!$AA$28*OFFSET(Import.PLQ,$A33-1,AP$15-1,1,1)),IF($E33&lt;&gt;1,IF(ISNUMBER(INDEX(Import.PLE,Detalhamento!$E33,Detalhamento!AP$15)),IF(INDEX(Import.PLE,Detalhamento!$E33,Detalhamento!AP$15)&lt;=mediçao,0,OFFSET(Import.PLQ,$A33-1,AP$15-1,1,1)),OFFSET(Import.PLQ,$A33-1,AP$15-1,1,1)),(1-[1]PLE!$AA$28)*OFFSET(Import.PLQ,$A33-1,AP$15-1,1,1))))</f>
        <v>0</v>
      </c>
      <c r="AQ33" s="8">
        <f ca="1">IF(AQ$13="",0,CHOOSE(Detalhamento.OpçãoServiços,OFFSET(Import.PLQ,$A33-1,AQ$15-1,1,1),IF($E33&lt;&gt;1,IF(ISNUMBER(INDEX(Import.PLE,Detalhamento!$E33,Detalhamento!AQ$15)),IF(INDEX(Import.PLE,Detalhamento!$E33,Detalhamento!AQ$15)&lt;=mediçao,OFFSET(Import.PLQ,$A33-1,AQ$15-1,1,1),0),0),[1]PLE!$AA$28*OFFSET(Import.PLQ,$A33-1,AQ$15-1,1,1)),IF($E33&lt;&gt;1,IF(ISNUMBER(INDEX(Import.PLE,Detalhamento!$E33,Detalhamento!AQ$15)),IF(INDEX(Import.PLE,Detalhamento!$E33,Detalhamento!AQ$15)&lt;=mediçao,0,OFFSET(Import.PLQ,$A33-1,AQ$15-1,1,1)),OFFSET(Import.PLQ,$A33-1,AQ$15-1,1,1)),(1-[1]PLE!$AA$28)*OFFSET(Import.PLQ,$A33-1,AQ$15-1,1,1))))</f>
        <v>0</v>
      </c>
      <c r="AR33" s="8">
        <f ca="1">IF(AR$13="",0,CHOOSE(Detalhamento.OpçãoServiços,OFFSET(Import.PLQ,$A33-1,AR$15-1,1,1),IF($E33&lt;&gt;1,IF(ISNUMBER(INDEX(Import.PLE,Detalhamento!$E33,Detalhamento!AR$15)),IF(INDEX(Import.PLE,Detalhamento!$E33,Detalhamento!AR$15)&lt;=mediçao,OFFSET(Import.PLQ,$A33-1,AR$15-1,1,1),0),0),[1]PLE!$AA$28*OFFSET(Import.PLQ,$A33-1,AR$15-1,1,1)),IF($E33&lt;&gt;1,IF(ISNUMBER(INDEX(Import.PLE,Detalhamento!$E33,Detalhamento!AR$15)),IF(INDEX(Import.PLE,Detalhamento!$E33,Detalhamento!AR$15)&lt;=mediçao,0,OFFSET(Import.PLQ,$A33-1,AR$15-1,1,1)),OFFSET(Import.PLQ,$A33-1,AR$15-1,1,1)),(1-[1]PLE!$AA$28)*OFFSET(Import.PLQ,$A33-1,AR$15-1,1,1))))</f>
        <v>0</v>
      </c>
      <c r="AS33" s="8">
        <f ca="1">IF(AS$13="",0,CHOOSE(Detalhamento.OpçãoServiços,OFFSET(Import.PLQ,$A33-1,AS$15-1,1,1),IF($E33&lt;&gt;1,IF(ISNUMBER(INDEX(Import.PLE,Detalhamento!$E33,Detalhamento!AS$15)),IF(INDEX(Import.PLE,Detalhamento!$E33,Detalhamento!AS$15)&lt;=mediçao,OFFSET(Import.PLQ,$A33-1,AS$15-1,1,1),0),0),[1]PLE!$AA$28*OFFSET(Import.PLQ,$A33-1,AS$15-1,1,1)),IF($E33&lt;&gt;1,IF(ISNUMBER(INDEX(Import.PLE,Detalhamento!$E33,Detalhamento!AS$15)),IF(INDEX(Import.PLE,Detalhamento!$E33,Detalhamento!AS$15)&lt;=mediçao,0,OFFSET(Import.PLQ,$A33-1,AS$15-1,1,1)),OFFSET(Import.PLQ,$A33-1,AS$15-1,1,1)),(1-[1]PLE!$AA$28)*OFFSET(Import.PLQ,$A33-1,AS$15-1,1,1))))</f>
        <v>0</v>
      </c>
      <c r="AT33" s="8">
        <f ca="1">IF(AT$13="",0,CHOOSE(Detalhamento.OpçãoServiços,OFFSET(Import.PLQ,$A33-1,AT$15-1,1,1),IF($E33&lt;&gt;1,IF(ISNUMBER(INDEX(Import.PLE,Detalhamento!$E33,Detalhamento!AT$15)),IF(INDEX(Import.PLE,Detalhamento!$E33,Detalhamento!AT$15)&lt;=mediçao,OFFSET(Import.PLQ,$A33-1,AT$15-1,1,1),0),0),[1]PLE!$AA$28*OFFSET(Import.PLQ,$A33-1,AT$15-1,1,1)),IF($E33&lt;&gt;1,IF(ISNUMBER(INDEX(Import.PLE,Detalhamento!$E33,Detalhamento!AT$15)),IF(INDEX(Import.PLE,Detalhamento!$E33,Detalhamento!AT$15)&lt;=mediçao,0,OFFSET(Import.PLQ,$A33-1,AT$15-1,1,1)),OFFSET(Import.PLQ,$A33-1,AT$15-1,1,1)),(1-[1]PLE!$AA$28)*OFFSET(Import.PLQ,$A33-1,AT$15-1,1,1))))</f>
        <v>0</v>
      </c>
      <c r="AU33" s="8">
        <f ca="1">IF(AU$13="",0,CHOOSE(Detalhamento.OpçãoServiços,OFFSET(Import.PLQ,$A33-1,AU$15-1,1,1),IF($E33&lt;&gt;1,IF(ISNUMBER(INDEX(Import.PLE,Detalhamento!$E33,Detalhamento!AU$15)),IF(INDEX(Import.PLE,Detalhamento!$E33,Detalhamento!AU$15)&lt;=mediçao,OFFSET(Import.PLQ,$A33-1,AU$15-1,1,1),0),0),[1]PLE!$AA$28*OFFSET(Import.PLQ,$A33-1,AU$15-1,1,1)),IF($E33&lt;&gt;1,IF(ISNUMBER(INDEX(Import.PLE,Detalhamento!$E33,Detalhamento!AU$15)),IF(INDEX(Import.PLE,Detalhamento!$E33,Detalhamento!AU$15)&lt;=mediçao,0,OFFSET(Import.PLQ,$A33-1,AU$15-1,1,1)),OFFSET(Import.PLQ,$A33-1,AU$15-1,1,1)),(1-[1]PLE!$AA$28)*OFFSET(Import.PLQ,$A33-1,AU$15-1,1,1))))</f>
        <v>0</v>
      </c>
      <c r="AV33" s="8">
        <f ca="1">IF(AV$13="",0,CHOOSE(Detalhamento.OpçãoServiços,OFFSET(Import.PLQ,$A33-1,AV$15-1,1,1),IF($E33&lt;&gt;1,IF(ISNUMBER(INDEX(Import.PLE,Detalhamento!$E33,Detalhamento!AV$15)),IF(INDEX(Import.PLE,Detalhamento!$E33,Detalhamento!AV$15)&lt;=mediçao,OFFSET(Import.PLQ,$A33-1,AV$15-1,1,1),0),0),[1]PLE!$AA$28*OFFSET(Import.PLQ,$A33-1,AV$15-1,1,1)),IF($E33&lt;&gt;1,IF(ISNUMBER(INDEX(Import.PLE,Detalhamento!$E33,Detalhamento!AV$15)),IF(INDEX(Import.PLE,Detalhamento!$E33,Detalhamento!AV$15)&lt;=mediçao,0,OFFSET(Import.PLQ,$A33-1,AV$15-1,1,1)),OFFSET(Import.PLQ,$A33-1,AV$15-1,1,1)),(1-[1]PLE!$AA$28)*OFFSET(Import.PLQ,$A33-1,AV$15-1,1,1))))</f>
        <v>0</v>
      </c>
      <c r="AW33" s="8">
        <f ca="1">IF(AW$13="",0,CHOOSE(Detalhamento.OpçãoServiços,OFFSET(Import.PLQ,$A33-1,AW$15-1,1,1),IF($E33&lt;&gt;1,IF(ISNUMBER(INDEX(Import.PLE,Detalhamento!$E33,Detalhamento!AW$15)),IF(INDEX(Import.PLE,Detalhamento!$E33,Detalhamento!AW$15)&lt;=mediçao,OFFSET(Import.PLQ,$A33-1,AW$15-1,1,1),0),0),[1]PLE!$AA$28*OFFSET(Import.PLQ,$A33-1,AW$15-1,1,1)),IF($E33&lt;&gt;1,IF(ISNUMBER(INDEX(Import.PLE,Detalhamento!$E33,Detalhamento!AW$15)),IF(INDEX(Import.PLE,Detalhamento!$E33,Detalhamento!AW$15)&lt;=mediçao,0,OFFSET(Import.PLQ,$A33-1,AW$15-1,1,1)),OFFSET(Import.PLQ,$A33-1,AW$15-1,1,1)),(1-[1]PLE!$AA$28)*OFFSET(Import.PLQ,$A33-1,AW$15-1,1,1))))</f>
        <v>0</v>
      </c>
      <c r="AX33" s="8">
        <f ca="1">IF(AX$13="",0,CHOOSE(Detalhamento.OpçãoServiços,OFFSET(Import.PLQ,$A33-1,AX$15-1,1,1),IF($E33&lt;&gt;1,IF(ISNUMBER(INDEX(Import.PLE,Detalhamento!$E33,Detalhamento!AX$15)),IF(INDEX(Import.PLE,Detalhamento!$E33,Detalhamento!AX$15)&lt;=mediçao,OFFSET(Import.PLQ,$A33-1,AX$15-1,1,1),0),0),[1]PLE!$AA$28*OFFSET(Import.PLQ,$A33-1,AX$15-1,1,1)),IF($E33&lt;&gt;1,IF(ISNUMBER(INDEX(Import.PLE,Detalhamento!$E33,Detalhamento!AX$15)),IF(INDEX(Import.PLE,Detalhamento!$E33,Detalhamento!AX$15)&lt;=mediçao,0,OFFSET(Import.PLQ,$A33-1,AX$15-1,1,1)),OFFSET(Import.PLQ,$A33-1,AX$15-1,1,1)),(1-[1]PLE!$AA$28)*OFFSET(Import.PLQ,$A33-1,AX$15-1,1,1))))</f>
        <v>0</v>
      </c>
      <c r="AY33" s="8">
        <f ca="1">IF(AY$13="",0,CHOOSE(Detalhamento.OpçãoServiços,OFFSET(Import.PLQ,$A33-1,AY$15-1,1,1),IF($E33&lt;&gt;1,IF(ISNUMBER(INDEX(Import.PLE,Detalhamento!$E33,Detalhamento!AY$15)),IF(INDEX(Import.PLE,Detalhamento!$E33,Detalhamento!AY$15)&lt;=mediçao,OFFSET(Import.PLQ,$A33-1,AY$15-1,1,1),0),0),[1]PLE!$AA$28*OFFSET(Import.PLQ,$A33-1,AY$15-1,1,1)),IF($E33&lt;&gt;1,IF(ISNUMBER(INDEX(Import.PLE,Detalhamento!$E33,Detalhamento!AY$15)),IF(INDEX(Import.PLE,Detalhamento!$E33,Detalhamento!AY$15)&lt;=mediçao,0,OFFSET(Import.PLQ,$A33-1,AY$15-1,1,1)),OFFSET(Import.PLQ,$A33-1,AY$15-1,1,1)),(1-[1]PLE!$AA$28)*OFFSET(Import.PLQ,$A33-1,AY$15-1,1,1))))</f>
        <v>0</v>
      </c>
      <c r="AZ33" s="8">
        <f ca="1">IF(AZ$13="",0,CHOOSE(Detalhamento.OpçãoServiços,OFFSET(Import.PLQ,$A33-1,AZ$15-1,1,1),IF($E33&lt;&gt;1,IF(ISNUMBER(INDEX(Import.PLE,Detalhamento!$E33,Detalhamento!AZ$15)),IF(INDEX(Import.PLE,Detalhamento!$E33,Detalhamento!AZ$15)&lt;=mediçao,OFFSET(Import.PLQ,$A33-1,AZ$15-1,1,1),0),0),[1]PLE!$AA$28*OFFSET(Import.PLQ,$A33-1,AZ$15-1,1,1)),IF($E33&lt;&gt;1,IF(ISNUMBER(INDEX(Import.PLE,Detalhamento!$E33,Detalhamento!AZ$15)),IF(INDEX(Import.PLE,Detalhamento!$E33,Detalhamento!AZ$15)&lt;=mediçao,0,OFFSET(Import.PLQ,$A33-1,AZ$15-1,1,1)),OFFSET(Import.PLQ,$A33-1,AZ$15-1,1,1)),(1-[1]PLE!$AA$28)*OFFSET(Import.PLQ,$A33-1,AZ$15-1,1,1))))</f>
        <v>0</v>
      </c>
      <c r="BA33" s="8">
        <f ca="1">IF(BA$13="",0,CHOOSE(Detalhamento.OpçãoServiços,OFFSET(Import.PLQ,$A33-1,BA$15-1,1,1),IF($E33&lt;&gt;1,IF(ISNUMBER(INDEX(Import.PLE,Detalhamento!$E33,Detalhamento!BA$15)),IF(INDEX(Import.PLE,Detalhamento!$E33,Detalhamento!BA$15)&lt;=mediçao,OFFSET(Import.PLQ,$A33-1,BA$15-1,1,1),0),0),[1]PLE!$AA$28*OFFSET(Import.PLQ,$A33-1,BA$15-1,1,1)),IF($E33&lt;&gt;1,IF(ISNUMBER(INDEX(Import.PLE,Detalhamento!$E33,Detalhamento!BA$15)),IF(INDEX(Import.PLE,Detalhamento!$E33,Detalhamento!BA$15)&lt;=mediçao,0,OFFSET(Import.PLQ,$A33-1,BA$15-1,1,1)),OFFSET(Import.PLQ,$A33-1,BA$15-1,1,1)),(1-[1]PLE!$AA$28)*OFFSET(Import.PLQ,$A33-1,BA$15-1,1,1))))</f>
        <v>0</v>
      </c>
      <c r="BB33" s="8">
        <f ca="1">IF(BB$13="",0,CHOOSE(Detalhamento.OpçãoServiços,OFFSET(Import.PLQ,$A33-1,BB$15-1,1,1),IF($E33&lt;&gt;1,IF(ISNUMBER(INDEX(Import.PLE,Detalhamento!$E33,Detalhamento!BB$15)),IF(INDEX(Import.PLE,Detalhamento!$E33,Detalhamento!BB$15)&lt;=mediçao,OFFSET(Import.PLQ,$A33-1,BB$15-1,1,1),0),0),[1]PLE!$AA$28*OFFSET(Import.PLQ,$A33-1,BB$15-1,1,1)),IF($E33&lt;&gt;1,IF(ISNUMBER(INDEX(Import.PLE,Detalhamento!$E33,Detalhamento!BB$15)),IF(INDEX(Import.PLE,Detalhamento!$E33,Detalhamento!BB$15)&lt;=mediçao,0,OFFSET(Import.PLQ,$A33-1,BB$15-1,1,1)),OFFSET(Import.PLQ,$A33-1,BB$15-1,1,1)),(1-[1]PLE!$AA$28)*OFFSET(Import.PLQ,$A33-1,BB$15-1,1,1))))</f>
        <v>0</v>
      </c>
      <c r="BC33" s="8">
        <f ca="1">IF(BC$13="",0,CHOOSE(Detalhamento.OpçãoServiços,OFFSET(Import.PLQ,$A33-1,BC$15-1,1,1),IF($E33&lt;&gt;1,IF(ISNUMBER(INDEX(Import.PLE,Detalhamento!$E33,Detalhamento!BC$15)),IF(INDEX(Import.PLE,Detalhamento!$E33,Detalhamento!BC$15)&lt;=mediçao,OFFSET(Import.PLQ,$A33-1,BC$15-1,1,1),0),0),[1]PLE!$AA$28*OFFSET(Import.PLQ,$A33-1,BC$15-1,1,1)),IF($E33&lt;&gt;1,IF(ISNUMBER(INDEX(Import.PLE,Detalhamento!$E33,Detalhamento!BC$15)),IF(INDEX(Import.PLE,Detalhamento!$E33,Detalhamento!BC$15)&lt;=mediçao,0,OFFSET(Import.PLQ,$A33-1,BC$15-1,1,1)),OFFSET(Import.PLQ,$A33-1,BC$15-1,1,1)),(1-[1]PLE!$AA$28)*OFFSET(Import.PLQ,$A33-1,BC$15-1,1,1))))</f>
        <v>0</v>
      </c>
      <c r="BD33" s="8">
        <f ca="1">IF(BD$13="",0,CHOOSE(Detalhamento.OpçãoServiços,OFFSET(Import.PLQ,$A33-1,BD$15-1,1,1),IF($E33&lt;&gt;1,IF(ISNUMBER(INDEX(Import.PLE,Detalhamento!$E33,Detalhamento!BD$15)),IF(INDEX(Import.PLE,Detalhamento!$E33,Detalhamento!BD$15)&lt;=mediçao,OFFSET(Import.PLQ,$A33-1,BD$15-1,1,1),0),0),[1]PLE!$AA$28*OFFSET(Import.PLQ,$A33-1,BD$15-1,1,1)),IF($E33&lt;&gt;1,IF(ISNUMBER(INDEX(Import.PLE,Detalhamento!$E33,Detalhamento!BD$15)),IF(INDEX(Import.PLE,Detalhamento!$E33,Detalhamento!BD$15)&lt;=mediçao,0,OFFSET(Import.PLQ,$A33-1,BD$15-1,1,1)),OFFSET(Import.PLQ,$A33-1,BD$15-1,1,1)),(1-[1]PLE!$AA$28)*OFFSET(Import.PLQ,$A33-1,BD$15-1,1,1))))</f>
        <v>0</v>
      </c>
      <c r="BE33" s="8">
        <f ca="1">IF(BE$13="",0,CHOOSE(Detalhamento.OpçãoServiços,OFFSET(Import.PLQ,$A33-1,BE$15-1,1,1),IF($E33&lt;&gt;1,IF(ISNUMBER(INDEX(Import.PLE,Detalhamento!$E33,Detalhamento!BE$15)),IF(INDEX(Import.PLE,Detalhamento!$E33,Detalhamento!BE$15)&lt;=mediçao,OFFSET(Import.PLQ,$A33-1,BE$15-1,1,1),0),0),[1]PLE!$AA$28*OFFSET(Import.PLQ,$A33-1,BE$15-1,1,1)),IF($E33&lt;&gt;1,IF(ISNUMBER(INDEX(Import.PLE,Detalhamento!$E33,Detalhamento!BE$15)),IF(INDEX(Import.PLE,Detalhamento!$E33,Detalhamento!BE$15)&lt;=mediçao,0,OFFSET(Import.PLQ,$A33-1,BE$15-1,1,1)),OFFSET(Import.PLQ,$A33-1,BE$15-1,1,1)),(1-[1]PLE!$AA$28)*OFFSET(Import.PLQ,$A33-1,BE$15-1,1,1))))</f>
        <v>0</v>
      </c>
      <c r="BF33" s="8">
        <f ca="1">IF(BF$13="",0,CHOOSE(Detalhamento.OpçãoServiços,OFFSET(Import.PLQ,$A33-1,BF$15-1,1,1),IF($E33&lt;&gt;1,IF(ISNUMBER(INDEX(Import.PLE,Detalhamento!$E33,Detalhamento!BF$15)),IF(INDEX(Import.PLE,Detalhamento!$E33,Detalhamento!BF$15)&lt;=mediçao,OFFSET(Import.PLQ,$A33-1,BF$15-1,1,1),0),0),[1]PLE!$AA$28*OFFSET(Import.PLQ,$A33-1,BF$15-1,1,1)),IF($E33&lt;&gt;1,IF(ISNUMBER(INDEX(Import.PLE,Detalhamento!$E33,Detalhamento!BF$15)),IF(INDEX(Import.PLE,Detalhamento!$E33,Detalhamento!BF$15)&lt;=mediçao,0,OFFSET(Import.PLQ,$A33-1,BF$15-1,1,1)),OFFSET(Import.PLQ,$A33-1,BF$15-1,1,1)),(1-[1]PLE!$AA$28)*OFFSET(Import.PLQ,$A33-1,BF$15-1,1,1))))</f>
        <v>0</v>
      </c>
      <c r="BG33" s="8">
        <f ca="1">IF(BG$13="",0,CHOOSE(Detalhamento.OpçãoServiços,OFFSET(Import.PLQ,$A33-1,BG$15-1,1,1),IF($E33&lt;&gt;1,IF(ISNUMBER(INDEX(Import.PLE,Detalhamento!$E33,Detalhamento!BG$15)),IF(INDEX(Import.PLE,Detalhamento!$E33,Detalhamento!BG$15)&lt;=mediçao,OFFSET(Import.PLQ,$A33-1,BG$15-1,1,1),0),0),[1]PLE!$AA$28*OFFSET(Import.PLQ,$A33-1,BG$15-1,1,1)),IF($E33&lt;&gt;1,IF(ISNUMBER(INDEX(Import.PLE,Detalhamento!$E33,Detalhamento!BG$15)),IF(INDEX(Import.PLE,Detalhamento!$E33,Detalhamento!BG$15)&lt;=mediçao,0,OFFSET(Import.PLQ,$A33-1,BG$15-1,1,1)),OFFSET(Import.PLQ,$A33-1,BG$15-1,1,1)),(1-[1]PLE!$AA$28)*OFFSET(Import.PLQ,$A33-1,BG$15-1,1,1))))</f>
        <v>0</v>
      </c>
      <c r="BH33" s="8">
        <f ca="1">IF(BH$13="",0,CHOOSE(Detalhamento.OpçãoServiços,OFFSET(Import.PLQ,$A33-1,BH$15-1,1,1),IF($E33&lt;&gt;1,IF(ISNUMBER(INDEX(Import.PLE,Detalhamento!$E33,Detalhamento!BH$15)),IF(INDEX(Import.PLE,Detalhamento!$E33,Detalhamento!BH$15)&lt;=mediçao,OFFSET(Import.PLQ,$A33-1,BH$15-1,1,1),0),0),[1]PLE!$AA$28*OFFSET(Import.PLQ,$A33-1,BH$15-1,1,1)),IF($E33&lt;&gt;1,IF(ISNUMBER(INDEX(Import.PLE,Detalhamento!$E33,Detalhamento!BH$15)),IF(INDEX(Import.PLE,Detalhamento!$E33,Detalhamento!BH$15)&lt;=mediçao,0,OFFSET(Import.PLQ,$A33-1,BH$15-1,1,1)),OFFSET(Import.PLQ,$A33-1,BH$15-1,1,1)),(1-[1]PLE!$AA$28)*OFFSET(Import.PLQ,$A33-1,BH$15-1,1,1))))</f>
        <v>0</v>
      </c>
      <c r="BI33" s="8">
        <f ca="1">IF(BI$13="",0,CHOOSE(Detalhamento.OpçãoServiços,OFFSET(Import.PLQ,$A33-1,BI$15-1,1,1),IF($E33&lt;&gt;1,IF(ISNUMBER(INDEX(Import.PLE,Detalhamento!$E33,Detalhamento!BI$15)),IF(INDEX(Import.PLE,Detalhamento!$E33,Detalhamento!BI$15)&lt;=mediçao,OFFSET(Import.PLQ,$A33-1,BI$15-1,1,1),0),0),[1]PLE!$AA$28*OFFSET(Import.PLQ,$A33-1,BI$15-1,1,1)),IF($E33&lt;&gt;1,IF(ISNUMBER(INDEX(Import.PLE,Detalhamento!$E33,Detalhamento!BI$15)),IF(INDEX(Import.PLE,Detalhamento!$E33,Detalhamento!BI$15)&lt;=mediçao,0,OFFSET(Import.PLQ,$A33-1,BI$15-1,1,1)),OFFSET(Import.PLQ,$A33-1,BI$15-1,1,1)),(1-[1]PLE!$AA$28)*OFFSET(Import.PLQ,$A33-1,BI$15-1,1,1))))</f>
        <v>0</v>
      </c>
    </row>
    <row r="34" spans="1:61" ht="22.5" x14ac:dyDescent="0.2">
      <c r="A34" s="1">
        <v>12</v>
      </c>
      <c r="B34" s="2" t="str">
        <f t="shared" ca="1" si="2"/>
        <v>Serviço</v>
      </c>
      <c r="E34" s="3">
        <f t="shared" ca="1" si="3"/>
        <v>3</v>
      </c>
      <c r="F34" s="5">
        <f t="shared" ca="1" si="4"/>
        <v>30012</v>
      </c>
      <c r="G34" s="5" t="str">
        <f t="shared" ca="1" si="5"/>
        <v>2.9</v>
      </c>
      <c r="H34" s="6" t="str">
        <f t="shared" ca="1" si="5"/>
        <v>CORTE E DOBRA DE AÇO CA-50, DIÂMETRO DE 6,3 MM, UTILIZADO EM LAJE. AF_12/2015</v>
      </c>
      <c r="I34" s="7" t="str">
        <f t="shared" ca="1" si="6"/>
        <v>KG</v>
      </c>
      <c r="J34" s="8">
        <f t="shared" ca="1" si="7"/>
        <v>2174</v>
      </c>
      <c r="K34" s="31"/>
      <c r="L34" s="8">
        <f ca="1">IF(L$13="",0,CHOOSE(Detalhamento.OpçãoServiços,OFFSET(Import.PLQ,$A34-1,L$15-1,1,1),IF($E34&lt;&gt;1,IF(ISNUMBER(INDEX(Import.PLE,Detalhamento!$E34,Detalhamento!L$15)),IF(INDEX(Import.PLE,Detalhamento!$E34,Detalhamento!L$15)&lt;=mediçao,OFFSET(Import.PLQ,$A34-1,L$15-1,1,1),0),0),[1]PLE!$AA$28*OFFSET(Import.PLQ,$A34-1,L$15-1,1,1)),IF($E34&lt;&gt;1,IF(ISNUMBER(INDEX(Import.PLE,Detalhamento!$E34,Detalhamento!L$15)),IF(INDEX(Import.PLE,Detalhamento!$E34,Detalhamento!L$15)&lt;=mediçao,0,OFFSET(Import.PLQ,$A34-1,L$15-1,1,1)),OFFSET(Import.PLQ,$A34-1,L$15-1,1,1)),(1-[1]PLE!$AA$28)*OFFSET(Import.PLQ,$A34-1,L$15-1,1,1))))</f>
        <v>2174</v>
      </c>
      <c r="M34" s="8">
        <f ca="1">IF(M$13="",0,CHOOSE(Detalhamento.OpçãoServiços,OFFSET(Import.PLQ,$A34-1,M$15-1,1,1),IF($E34&lt;&gt;1,IF(ISNUMBER(INDEX(Import.PLE,Detalhamento!$E34,Detalhamento!M$15)),IF(INDEX(Import.PLE,Detalhamento!$E34,Detalhamento!M$15)&lt;=mediçao,OFFSET(Import.PLQ,$A34-1,M$15-1,1,1),0),0),[1]PLE!$AA$28*OFFSET(Import.PLQ,$A34-1,M$15-1,1,1)),IF($E34&lt;&gt;1,IF(ISNUMBER(INDEX(Import.PLE,Detalhamento!$E34,Detalhamento!M$15)),IF(INDEX(Import.PLE,Detalhamento!$E34,Detalhamento!M$15)&lt;=mediçao,0,OFFSET(Import.PLQ,$A34-1,M$15-1,1,1)),OFFSET(Import.PLQ,$A34-1,M$15-1,1,1)),(1-[1]PLE!$AA$28)*OFFSET(Import.PLQ,$A34-1,M$15-1,1,1))))</f>
        <v>0</v>
      </c>
      <c r="N34" s="8">
        <f ca="1">IF(N$13="",0,CHOOSE(Detalhamento.OpçãoServiços,OFFSET(Import.PLQ,$A34-1,N$15-1,1,1),IF($E34&lt;&gt;1,IF(ISNUMBER(INDEX(Import.PLE,Detalhamento!$E34,Detalhamento!N$15)),IF(INDEX(Import.PLE,Detalhamento!$E34,Detalhamento!N$15)&lt;=mediçao,OFFSET(Import.PLQ,$A34-1,N$15-1,1,1),0),0),[1]PLE!$AA$28*OFFSET(Import.PLQ,$A34-1,N$15-1,1,1)),IF($E34&lt;&gt;1,IF(ISNUMBER(INDEX(Import.PLE,Detalhamento!$E34,Detalhamento!N$15)),IF(INDEX(Import.PLE,Detalhamento!$E34,Detalhamento!N$15)&lt;=mediçao,0,OFFSET(Import.PLQ,$A34-1,N$15-1,1,1)),OFFSET(Import.PLQ,$A34-1,N$15-1,1,1)),(1-[1]PLE!$AA$28)*OFFSET(Import.PLQ,$A34-1,N$15-1,1,1))))</f>
        <v>0</v>
      </c>
      <c r="O34" s="8">
        <f ca="1">IF(O$13="",0,CHOOSE(Detalhamento.OpçãoServiços,OFFSET(Import.PLQ,$A34-1,O$15-1,1,1),IF($E34&lt;&gt;1,IF(ISNUMBER(INDEX(Import.PLE,Detalhamento!$E34,Detalhamento!O$15)),IF(INDEX(Import.PLE,Detalhamento!$E34,Detalhamento!O$15)&lt;=mediçao,OFFSET(Import.PLQ,$A34-1,O$15-1,1,1),0),0),[1]PLE!$AA$28*OFFSET(Import.PLQ,$A34-1,O$15-1,1,1)),IF($E34&lt;&gt;1,IF(ISNUMBER(INDEX(Import.PLE,Detalhamento!$E34,Detalhamento!O$15)),IF(INDEX(Import.PLE,Detalhamento!$E34,Detalhamento!O$15)&lt;=mediçao,0,OFFSET(Import.PLQ,$A34-1,O$15-1,1,1)),OFFSET(Import.PLQ,$A34-1,O$15-1,1,1)),(1-[1]PLE!$AA$28)*OFFSET(Import.PLQ,$A34-1,O$15-1,1,1))))</f>
        <v>0</v>
      </c>
      <c r="P34" s="8">
        <f ca="1">IF(P$13="",0,CHOOSE(Detalhamento.OpçãoServiços,OFFSET(Import.PLQ,$A34-1,P$15-1,1,1),IF($E34&lt;&gt;1,IF(ISNUMBER(INDEX(Import.PLE,Detalhamento!$E34,Detalhamento!P$15)),IF(INDEX(Import.PLE,Detalhamento!$E34,Detalhamento!P$15)&lt;=mediçao,OFFSET(Import.PLQ,$A34-1,P$15-1,1,1),0),0),[1]PLE!$AA$28*OFFSET(Import.PLQ,$A34-1,P$15-1,1,1)),IF($E34&lt;&gt;1,IF(ISNUMBER(INDEX(Import.PLE,Detalhamento!$E34,Detalhamento!P$15)),IF(INDEX(Import.PLE,Detalhamento!$E34,Detalhamento!P$15)&lt;=mediçao,0,OFFSET(Import.PLQ,$A34-1,P$15-1,1,1)),OFFSET(Import.PLQ,$A34-1,P$15-1,1,1)),(1-[1]PLE!$AA$28)*OFFSET(Import.PLQ,$A34-1,P$15-1,1,1))))</f>
        <v>0</v>
      </c>
      <c r="Q34" s="8">
        <f ca="1">IF(Q$13="",0,CHOOSE(Detalhamento.OpçãoServiços,OFFSET(Import.PLQ,$A34-1,Q$15-1,1,1),IF($E34&lt;&gt;1,IF(ISNUMBER(INDEX(Import.PLE,Detalhamento!$E34,Detalhamento!Q$15)),IF(INDEX(Import.PLE,Detalhamento!$E34,Detalhamento!Q$15)&lt;=mediçao,OFFSET(Import.PLQ,$A34-1,Q$15-1,1,1),0),0),[1]PLE!$AA$28*OFFSET(Import.PLQ,$A34-1,Q$15-1,1,1)),IF($E34&lt;&gt;1,IF(ISNUMBER(INDEX(Import.PLE,Detalhamento!$E34,Detalhamento!Q$15)),IF(INDEX(Import.PLE,Detalhamento!$E34,Detalhamento!Q$15)&lt;=mediçao,0,OFFSET(Import.PLQ,$A34-1,Q$15-1,1,1)),OFFSET(Import.PLQ,$A34-1,Q$15-1,1,1)),(1-[1]PLE!$AA$28)*OFFSET(Import.PLQ,$A34-1,Q$15-1,1,1))))</f>
        <v>0</v>
      </c>
      <c r="R34" s="8">
        <f ca="1">IF(R$13="",0,CHOOSE(Detalhamento.OpçãoServiços,OFFSET(Import.PLQ,$A34-1,R$15-1,1,1),IF($E34&lt;&gt;1,IF(ISNUMBER(INDEX(Import.PLE,Detalhamento!$E34,Detalhamento!R$15)),IF(INDEX(Import.PLE,Detalhamento!$E34,Detalhamento!R$15)&lt;=mediçao,OFFSET(Import.PLQ,$A34-1,R$15-1,1,1),0),0),[1]PLE!$AA$28*OFFSET(Import.PLQ,$A34-1,R$15-1,1,1)),IF($E34&lt;&gt;1,IF(ISNUMBER(INDEX(Import.PLE,Detalhamento!$E34,Detalhamento!R$15)),IF(INDEX(Import.PLE,Detalhamento!$E34,Detalhamento!R$15)&lt;=mediçao,0,OFFSET(Import.PLQ,$A34-1,R$15-1,1,1)),OFFSET(Import.PLQ,$A34-1,R$15-1,1,1)),(1-[1]PLE!$AA$28)*OFFSET(Import.PLQ,$A34-1,R$15-1,1,1))))</f>
        <v>0</v>
      </c>
      <c r="S34" s="8">
        <f ca="1">IF(S$13="",0,CHOOSE(Detalhamento.OpçãoServiços,OFFSET(Import.PLQ,$A34-1,S$15-1,1,1),IF($E34&lt;&gt;1,IF(ISNUMBER(INDEX(Import.PLE,Detalhamento!$E34,Detalhamento!S$15)),IF(INDEX(Import.PLE,Detalhamento!$E34,Detalhamento!S$15)&lt;=mediçao,OFFSET(Import.PLQ,$A34-1,S$15-1,1,1),0),0),[1]PLE!$AA$28*OFFSET(Import.PLQ,$A34-1,S$15-1,1,1)),IF($E34&lt;&gt;1,IF(ISNUMBER(INDEX(Import.PLE,Detalhamento!$E34,Detalhamento!S$15)),IF(INDEX(Import.PLE,Detalhamento!$E34,Detalhamento!S$15)&lt;=mediçao,0,OFFSET(Import.PLQ,$A34-1,S$15-1,1,1)),OFFSET(Import.PLQ,$A34-1,S$15-1,1,1)),(1-[1]PLE!$AA$28)*OFFSET(Import.PLQ,$A34-1,S$15-1,1,1))))</f>
        <v>0</v>
      </c>
      <c r="T34" s="8">
        <f ca="1">IF(T$13="",0,CHOOSE(Detalhamento.OpçãoServiços,OFFSET(Import.PLQ,$A34-1,T$15-1,1,1),IF($E34&lt;&gt;1,IF(ISNUMBER(INDEX(Import.PLE,Detalhamento!$E34,Detalhamento!T$15)),IF(INDEX(Import.PLE,Detalhamento!$E34,Detalhamento!T$15)&lt;=mediçao,OFFSET(Import.PLQ,$A34-1,T$15-1,1,1),0),0),[1]PLE!$AA$28*OFFSET(Import.PLQ,$A34-1,T$15-1,1,1)),IF($E34&lt;&gt;1,IF(ISNUMBER(INDEX(Import.PLE,Detalhamento!$E34,Detalhamento!T$15)),IF(INDEX(Import.PLE,Detalhamento!$E34,Detalhamento!T$15)&lt;=mediçao,0,OFFSET(Import.PLQ,$A34-1,T$15-1,1,1)),OFFSET(Import.PLQ,$A34-1,T$15-1,1,1)),(1-[1]PLE!$AA$28)*OFFSET(Import.PLQ,$A34-1,T$15-1,1,1))))</f>
        <v>0</v>
      </c>
      <c r="U34" s="8">
        <f ca="1">IF(U$13="",0,CHOOSE(Detalhamento.OpçãoServiços,OFFSET(Import.PLQ,$A34-1,U$15-1,1,1),IF($E34&lt;&gt;1,IF(ISNUMBER(INDEX(Import.PLE,Detalhamento!$E34,Detalhamento!U$15)),IF(INDEX(Import.PLE,Detalhamento!$E34,Detalhamento!U$15)&lt;=mediçao,OFFSET(Import.PLQ,$A34-1,U$15-1,1,1),0),0),[1]PLE!$AA$28*OFFSET(Import.PLQ,$A34-1,U$15-1,1,1)),IF($E34&lt;&gt;1,IF(ISNUMBER(INDEX(Import.PLE,Detalhamento!$E34,Detalhamento!U$15)),IF(INDEX(Import.PLE,Detalhamento!$E34,Detalhamento!U$15)&lt;=mediçao,0,OFFSET(Import.PLQ,$A34-1,U$15-1,1,1)),OFFSET(Import.PLQ,$A34-1,U$15-1,1,1)),(1-[1]PLE!$AA$28)*OFFSET(Import.PLQ,$A34-1,U$15-1,1,1))))</f>
        <v>0</v>
      </c>
      <c r="V34" s="8">
        <f ca="1">IF(V$13="",0,CHOOSE(Detalhamento.OpçãoServiços,OFFSET(Import.PLQ,$A34-1,V$15-1,1,1),IF($E34&lt;&gt;1,IF(ISNUMBER(INDEX(Import.PLE,Detalhamento!$E34,Detalhamento!V$15)),IF(INDEX(Import.PLE,Detalhamento!$E34,Detalhamento!V$15)&lt;=mediçao,OFFSET(Import.PLQ,$A34-1,V$15-1,1,1),0),0),[1]PLE!$AA$28*OFFSET(Import.PLQ,$A34-1,V$15-1,1,1)),IF($E34&lt;&gt;1,IF(ISNUMBER(INDEX(Import.PLE,Detalhamento!$E34,Detalhamento!V$15)),IF(INDEX(Import.PLE,Detalhamento!$E34,Detalhamento!V$15)&lt;=mediçao,0,OFFSET(Import.PLQ,$A34-1,V$15-1,1,1)),OFFSET(Import.PLQ,$A34-1,V$15-1,1,1)),(1-[1]PLE!$AA$28)*OFFSET(Import.PLQ,$A34-1,V$15-1,1,1))))</f>
        <v>0</v>
      </c>
      <c r="W34" s="8">
        <f ca="1">IF(W$13="",0,CHOOSE(Detalhamento.OpçãoServiços,OFFSET(Import.PLQ,$A34-1,W$15-1,1,1),IF($E34&lt;&gt;1,IF(ISNUMBER(INDEX(Import.PLE,Detalhamento!$E34,Detalhamento!W$15)),IF(INDEX(Import.PLE,Detalhamento!$E34,Detalhamento!W$15)&lt;=mediçao,OFFSET(Import.PLQ,$A34-1,W$15-1,1,1),0),0),[1]PLE!$AA$28*OFFSET(Import.PLQ,$A34-1,W$15-1,1,1)),IF($E34&lt;&gt;1,IF(ISNUMBER(INDEX(Import.PLE,Detalhamento!$E34,Detalhamento!W$15)),IF(INDEX(Import.PLE,Detalhamento!$E34,Detalhamento!W$15)&lt;=mediçao,0,OFFSET(Import.PLQ,$A34-1,W$15-1,1,1)),OFFSET(Import.PLQ,$A34-1,W$15-1,1,1)),(1-[1]PLE!$AA$28)*OFFSET(Import.PLQ,$A34-1,W$15-1,1,1))))</f>
        <v>0</v>
      </c>
      <c r="X34" s="8">
        <f ca="1">IF(X$13="",0,CHOOSE(Detalhamento.OpçãoServiços,OFFSET(Import.PLQ,$A34-1,X$15-1,1,1),IF($E34&lt;&gt;1,IF(ISNUMBER(INDEX(Import.PLE,Detalhamento!$E34,Detalhamento!X$15)),IF(INDEX(Import.PLE,Detalhamento!$E34,Detalhamento!X$15)&lt;=mediçao,OFFSET(Import.PLQ,$A34-1,X$15-1,1,1),0),0),[1]PLE!$AA$28*OFFSET(Import.PLQ,$A34-1,X$15-1,1,1)),IF($E34&lt;&gt;1,IF(ISNUMBER(INDEX(Import.PLE,Detalhamento!$E34,Detalhamento!X$15)),IF(INDEX(Import.PLE,Detalhamento!$E34,Detalhamento!X$15)&lt;=mediçao,0,OFFSET(Import.PLQ,$A34-1,X$15-1,1,1)),OFFSET(Import.PLQ,$A34-1,X$15-1,1,1)),(1-[1]PLE!$AA$28)*OFFSET(Import.PLQ,$A34-1,X$15-1,1,1))))</f>
        <v>0</v>
      </c>
      <c r="Y34" s="8">
        <f ca="1">IF(Y$13="",0,CHOOSE(Detalhamento.OpçãoServiços,OFFSET(Import.PLQ,$A34-1,Y$15-1,1,1),IF($E34&lt;&gt;1,IF(ISNUMBER(INDEX(Import.PLE,Detalhamento!$E34,Detalhamento!Y$15)),IF(INDEX(Import.PLE,Detalhamento!$E34,Detalhamento!Y$15)&lt;=mediçao,OFFSET(Import.PLQ,$A34-1,Y$15-1,1,1),0),0),[1]PLE!$AA$28*OFFSET(Import.PLQ,$A34-1,Y$15-1,1,1)),IF($E34&lt;&gt;1,IF(ISNUMBER(INDEX(Import.PLE,Detalhamento!$E34,Detalhamento!Y$15)),IF(INDEX(Import.PLE,Detalhamento!$E34,Detalhamento!Y$15)&lt;=mediçao,0,OFFSET(Import.PLQ,$A34-1,Y$15-1,1,1)),OFFSET(Import.PLQ,$A34-1,Y$15-1,1,1)),(1-[1]PLE!$AA$28)*OFFSET(Import.PLQ,$A34-1,Y$15-1,1,1))))</f>
        <v>0</v>
      </c>
      <c r="Z34" s="8">
        <f ca="1">IF(Z$13="",0,CHOOSE(Detalhamento.OpçãoServiços,OFFSET(Import.PLQ,$A34-1,Z$15-1,1,1),IF($E34&lt;&gt;1,IF(ISNUMBER(INDEX(Import.PLE,Detalhamento!$E34,Detalhamento!Z$15)),IF(INDEX(Import.PLE,Detalhamento!$E34,Detalhamento!Z$15)&lt;=mediçao,OFFSET(Import.PLQ,$A34-1,Z$15-1,1,1),0),0),[1]PLE!$AA$28*OFFSET(Import.PLQ,$A34-1,Z$15-1,1,1)),IF($E34&lt;&gt;1,IF(ISNUMBER(INDEX(Import.PLE,Detalhamento!$E34,Detalhamento!Z$15)),IF(INDEX(Import.PLE,Detalhamento!$E34,Detalhamento!Z$15)&lt;=mediçao,0,OFFSET(Import.PLQ,$A34-1,Z$15-1,1,1)),OFFSET(Import.PLQ,$A34-1,Z$15-1,1,1)),(1-[1]PLE!$AA$28)*OFFSET(Import.PLQ,$A34-1,Z$15-1,1,1))))</f>
        <v>0</v>
      </c>
      <c r="AA34" s="8">
        <f ca="1">IF(AA$13="",0,CHOOSE(Detalhamento.OpçãoServiços,OFFSET(Import.PLQ,$A34-1,AA$15-1,1,1),IF($E34&lt;&gt;1,IF(ISNUMBER(INDEX(Import.PLE,Detalhamento!$E34,Detalhamento!AA$15)),IF(INDEX(Import.PLE,Detalhamento!$E34,Detalhamento!AA$15)&lt;=mediçao,OFFSET(Import.PLQ,$A34-1,AA$15-1,1,1),0),0),[1]PLE!$AA$28*OFFSET(Import.PLQ,$A34-1,AA$15-1,1,1)),IF($E34&lt;&gt;1,IF(ISNUMBER(INDEX(Import.PLE,Detalhamento!$E34,Detalhamento!AA$15)),IF(INDEX(Import.PLE,Detalhamento!$E34,Detalhamento!AA$15)&lt;=mediçao,0,OFFSET(Import.PLQ,$A34-1,AA$15-1,1,1)),OFFSET(Import.PLQ,$A34-1,AA$15-1,1,1)),(1-[1]PLE!$AA$28)*OFFSET(Import.PLQ,$A34-1,AA$15-1,1,1))))</f>
        <v>0</v>
      </c>
      <c r="AB34" s="8">
        <f ca="1">IF(AB$13="",0,CHOOSE(Detalhamento.OpçãoServiços,OFFSET(Import.PLQ,$A34-1,AB$15-1,1,1),IF($E34&lt;&gt;1,IF(ISNUMBER(INDEX(Import.PLE,Detalhamento!$E34,Detalhamento!AB$15)),IF(INDEX(Import.PLE,Detalhamento!$E34,Detalhamento!AB$15)&lt;=mediçao,OFFSET(Import.PLQ,$A34-1,AB$15-1,1,1),0),0),[1]PLE!$AA$28*OFFSET(Import.PLQ,$A34-1,AB$15-1,1,1)),IF($E34&lt;&gt;1,IF(ISNUMBER(INDEX(Import.PLE,Detalhamento!$E34,Detalhamento!AB$15)),IF(INDEX(Import.PLE,Detalhamento!$E34,Detalhamento!AB$15)&lt;=mediçao,0,OFFSET(Import.PLQ,$A34-1,AB$15-1,1,1)),OFFSET(Import.PLQ,$A34-1,AB$15-1,1,1)),(1-[1]PLE!$AA$28)*OFFSET(Import.PLQ,$A34-1,AB$15-1,1,1))))</f>
        <v>0</v>
      </c>
      <c r="AC34" s="8">
        <f ca="1">IF(AC$13="",0,CHOOSE(Detalhamento.OpçãoServiços,OFFSET(Import.PLQ,$A34-1,AC$15-1,1,1),IF($E34&lt;&gt;1,IF(ISNUMBER(INDEX(Import.PLE,Detalhamento!$E34,Detalhamento!AC$15)),IF(INDEX(Import.PLE,Detalhamento!$E34,Detalhamento!AC$15)&lt;=mediçao,OFFSET(Import.PLQ,$A34-1,AC$15-1,1,1),0),0),[1]PLE!$AA$28*OFFSET(Import.PLQ,$A34-1,AC$15-1,1,1)),IF($E34&lt;&gt;1,IF(ISNUMBER(INDEX(Import.PLE,Detalhamento!$E34,Detalhamento!AC$15)),IF(INDEX(Import.PLE,Detalhamento!$E34,Detalhamento!AC$15)&lt;=mediçao,0,OFFSET(Import.PLQ,$A34-1,AC$15-1,1,1)),OFFSET(Import.PLQ,$A34-1,AC$15-1,1,1)),(1-[1]PLE!$AA$28)*OFFSET(Import.PLQ,$A34-1,AC$15-1,1,1))))</f>
        <v>0</v>
      </c>
      <c r="AD34" s="8">
        <f ca="1">IF(AD$13="",0,CHOOSE(Detalhamento.OpçãoServiços,OFFSET(Import.PLQ,$A34-1,AD$15-1,1,1),IF($E34&lt;&gt;1,IF(ISNUMBER(INDEX(Import.PLE,Detalhamento!$E34,Detalhamento!AD$15)),IF(INDEX(Import.PLE,Detalhamento!$E34,Detalhamento!AD$15)&lt;=mediçao,OFFSET(Import.PLQ,$A34-1,AD$15-1,1,1),0),0),[1]PLE!$AA$28*OFFSET(Import.PLQ,$A34-1,AD$15-1,1,1)),IF($E34&lt;&gt;1,IF(ISNUMBER(INDEX(Import.PLE,Detalhamento!$E34,Detalhamento!AD$15)),IF(INDEX(Import.PLE,Detalhamento!$E34,Detalhamento!AD$15)&lt;=mediçao,0,OFFSET(Import.PLQ,$A34-1,AD$15-1,1,1)),OFFSET(Import.PLQ,$A34-1,AD$15-1,1,1)),(1-[1]PLE!$AA$28)*OFFSET(Import.PLQ,$A34-1,AD$15-1,1,1))))</f>
        <v>0</v>
      </c>
      <c r="AE34" s="8">
        <f ca="1">IF(AE$13="",0,CHOOSE(Detalhamento.OpçãoServiços,OFFSET(Import.PLQ,$A34-1,AE$15-1,1,1),IF($E34&lt;&gt;1,IF(ISNUMBER(INDEX(Import.PLE,Detalhamento!$E34,Detalhamento!AE$15)),IF(INDEX(Import.PLE,Detalhamento!$E34,Detalhamento!AE$15)&lt;=mediçao,OFFSET(Import.PLQ,$A34-1,AE$15-1,1,1),0),0),[1]PLE!$AA$28*OFFSET(Import.PLQ,$A34-1,AE$15-1,1,1)),IF($E34&lt;&gt;1,IF(ISNUMBER(INDEX(Import.PLE,Detalhamento!$E34,Detalhamento!AE$15)),IF(INDEX(Import.PLE,Detalhamento!$E34,Detalhamento!AE$15)&lt;=mediçao,0,OFFSET(Import.PLQ,$A34-1,AE$15-1,1,1)),OFFSET(Import.PLQ,$A34-1,AE$15-1,1,1)),(1-[1]PLE!$AA$28)*OFFSET(Import.PLQ,$A34-1,AE$15-1,1,1))))</f>
        <v>0</v>
      </c>
      <c r="AF34" s="8">
        <f ca="1">IF(AF$13="",0,CHOOSE(Detalhamento.OpçãoServiços,OFFSET(Import.PLQ,$A34-1,AF$15-1,1,1),IF($E34&lt;&gt;1,IF(ISNUMBER(INDEX(Import.PLE,Detalhamento!$E34,Detalhamento!AF$15)),IF(INDEX(Import.PLE,Detalhamento!$E34,Detalhamento!AF$15)&lt;=mediçao,OFFSET(Import.PLQ,$A34-1,AF$15-1,1,1),0),0),[1]PLE!$AA$28*OFFSET(Import.PLQ,$A34-1,AF$15-1,1,1)),IF($E34&lt;&gt;1,IF(ISNUMBER(INDEX(Import.PLE,Detalhamento!$E34,Detalhamento!AF$15)),IF(INDEX(Import.PLE,Detalhamento!$E34,Detalhamento!AF$15)&lt;=mediçao,0,OFFSET(Import.PLQ,$A34-1,AF$15-1,1,1)),OFFSET(Import.PLQ,$A34-1,AF$15-1,1,1)),(1-[1]PLE!$AA$28)*OFFSET(Import.PLQ,$A34-1,AF$15-1,1,1))))</f>
        <v>0</v>
      </c>
      <c r="AG34" s="8">
        <f ca="1">IF(AG$13="",0,CHOOSE(Detalhamento.OpçãoServiços,OFFSET(Import.PLQ,$A34-1,AG$15-1,1,1),IF($E34&lt;&gt;1,IF(ISNUMBER(INDEX(Import.PLE,Detalhamento!$E34,Detalhamento!AG$15)),IF(INDEX(Import.PLE,Detalhamento!$E34,Detalhamento!AG$15)&lt;=mediçao,OFFSET(Import.PLQ,$A34-1,AG$15-1,1,1),0),0),[1]PLE!$AA$28*OFFSET(Import.PLQ,$A34-1,AG$15-1,1,1)),IF($E34&lt;&gt;1,IF(ISNUMBER(INDEX(Import.PLE,Detalhamento!$E34,Detalhamento!AG$15)),IF(INDEX(Import.PLE,Detalhamento!$E34,Detalhamento!AG$15)&lt;=mediçao,0,OFFSET(Import.PLQ,$A34-1,AG$15-1,1,1)),OFFSET(Import.PLQ,$A34-1,AG$15-1,1,1)),(1-[1]PLE!$AA$28)*OFFSET(Import.PLQ,$A34-1,AG$15-1,1,1))))</f>
        <v>0</v>
      </c>
      <c r="AH34" s="8">
        <f ca="1">IF(AH$13="",0,CHOOSE(Detalhamento.OpçãoServiços,OFFSET(Import.PLQ,$A34-1,AH$15-1,1,1),IF($E34&lt;&gt;1,IF(ISNUMBER(INDEX(Import.PLE,Detalhamento!$E34,Detalhamento!AH$15)),IF(INDEX(Import.PLE,Detalhamento!$E34,Detalhamento!AH$15)&lt;=mediçao,OFFSET(Import.PLQ,$A34-1,AH$15-1,1,1),0),0),[1]PLE!$AA$28*OFFSET(Import.PLQ,$A34-1,AH$15-1,1,1)),IF($E34&lt;&gt;1,IF(ISNUMBER(INDEX(Import.PLE,Detalhamento!$E34,Detalhamento!AH$15)),IF(INDEX(Import.PLE,Detalhamento!$E34,Detalhamento!AH$15)&lt;=mediçao,0,OFFSET(Import.PLQ,$A34-1,AH$15-1,1,1)),OFFSET(Import.PLQ,$A34-1,AH$15-1,1,1)),(1-[1]PLE!$AA$28)*OFFSET(Import.PLQ,$A34-1,AH$15-1,1,1))))</f>
        <v>0</v>
      </c>
      <c r="AI34" s="8">
        <f ca="1">IF(AI$13="",0,CHOOSE(Detalhamento.OpçãoServiços,OFFSET(Import.PLQ,$A34-1,AI$15-1,1,1),IF($E34&lt;&gt;1,IF(ISNUMBER(INDEX(Import.PLE,Detalhamento!$E34,Detalhamento!AI$15)),IF(INDEX(Import.PLE,Detalhamento!$E34,Detalhamento!AI$15)&lt;=mediçao,OFFSET(Import.PLQ,$A34-1,AI$15-1,1,1),0),0),[1]PLE!$AA$28*OFFSET(Import.PLQ,$A34-1,AI$15-1,1,1)),IF($E34&lt;&gt;1,IF(ISNUMBER(INDEX(Import.PLE,Detalhamento!$E34,Detalhamento!AI$15)),IF(INDEX(Import.PLE,Detalhamento!$E34,Detalhamento!AI$15)&lt;=mediçao,0,OFFSET(Import.PLQ,$A34-1,AI$15-1,1,1)),OFFSET(Import.PLQ,$A34-1,AI$15-1,1,1)),(1-[1]PLE!$AA$28)*OFFSET(Import.PLQ,$A34-1,AI$15-1,1,1))))</f>
        <v>0</v>
      </c>
      <c r="AJ34" s="8">
        <f ca="1">IF(AJ$13="",0,CHOOSE(Detalhamento.OpçãoServiços,OFFSET(Import.PLQ,$A34-1,AJ$15-1,1,1),IF($E34&lt;&gt;1,IF(ISNUMBER(INDEX(Import.PLE,Detalhamento!$E34,Detalhamento!AJ$15)),IF(INDEX(Import.PLE,Detalhamento!$E34,Detalhamento!AJ$15)&lt;=mediçao,OFFSET(Import.PLQ,$A34-1,AJ$15-1,1,1),0),0),[1]PLE!$AA$28*OFFSET(Import.PLQ,$A34-1,AJ$15-1,1,1)),IF($E34&lt;&gt;1,IF(ISNUMBER(INDEX(Import.PLE,Detalhamento!$E34,Detalhamento!AJ$15)),IF(INDEX(Import.PLE,Detalhamento!$E34,Detalhamento!AJ$15)&lt;=mediçao,0,OFFSET(Import.PLQ,$A34-1,AJ$15-1,1,1)),OFFSET(Import.PLQ,$A34-1,AJ$15-1,1,1)),(1-[1]PLE!$AA$28)*OFFSET(Import.PLQ,$A34-1,AJ$15-1,1,1))))</f>
        <v>0</v>
      </c>
      <c r="AK34" s="8">
        <f ca="1">IF(AK$13="",0,CHOOSE(Detalhamento.OpçãoServiços,OFFSET(Import.PLQ,$A34-1,AK$15-1,1,1),IF($E34&lt;&gt;1,IF(ISNUMBER(INDEX(Import.PLE,Detalhamento!$E34,Detalhamento!AK$15)),IF(INDEX(Import.PLE,Detalhamento!$E34,Detalhamento!AK$15)&lt;=mediçao,OFFSET(Import.PLQ,$A34-1,AK$15-1,1,1),0),0),[1]PLE!$AA$28*OFFSET(Import.PLQ,$A34-1,AK$15-1,1,1)),IF($E34&lt;&gt;1,IF(ISNUMBER(INDEX(Import.PLE,Detalhamento!$E34,Detalhamento!AK$15)),IF(INDEX(Import.PLE,Detalhamento!$E34,Detalhamento!AK$15)&lt;=mediçao,0,OFFSET(Import.PLQ,$A34-1,AK$15-1,1,1)),OFFSET(Import.PLQ,$A34-1,AK$15-1,1,1)),(1-[1]PLE!$AA$28)*OFFSET(Import.PLQ,$A34-1,AK$15-1,1,1))))</f>
        <v>0</v>
      </c>
      <c r="AL34" s="8">
        <f ca="1">IF(AL$13="",0,CHOOSE(Detalhamento.OpçãoServiços,OFFSET(Import.PLQ,$A34-1,AL$15-1,1,1),IF($E34&lt;&gt;1,IF(ISNUMBER(INDEX(Import.PLE,Detalhamento!$E34,Detalhamento!AL$15)),IF(INDEX(Import.PLE,Detalhamento!$E34,Detalhamento!AL$15)&lt;=mediçao,OFFSET(Import.PLQ,$A34-1,AL$15-1,1,1),0),0),[1]PLE!$AA$28*OFFSET(Import.PLQ,$A34-1,AL$15-1,1,1)),IF($E34&lt;&gt;1,IF(ISNUMBER(INDEX(Import.PLE,Detalhamento!$E34,Detalhamento!AL$15)),IF(INDEX(Import.PLE,Detalhamento!$E34,Detalhamento!AL$15)&lt;=mediçao,0,OFFSET(Import.PLQ,$A34-1,AL$15-1,1,1)),OFFSET(Import.PLQ,$A34-1,AL$15-1,1,1)),(1-[1]PLE!$AA$28)*OFFSET(Import.PLQ,$A34-1,AL$15-1,1,1))))</f>
        <v>0</v>
      </c>
      <c r="AM34" s="8">
        <f ca="1">IF(AM$13="",0,CHOOSE(Detalhamento.OpçãoServiços,OFFSET(Import.PLQ,$A34-1,AM$15-1,1,1),IF($E34&lt;&gt;1,IF(ISNUMBER(INDEX(Import.PLE,Detalhamento!$E34,Detalhamento!AM$15)),IF(INDEX(Import.PLE,Detalhamento!$E34,Detalhamento!AM$15)&lt;=mediçao,OFFSET(Import.PLQ,$A34-1,AM$15-1,1,1),0),0),[1]PLE!$AA$28*OFFSET(Import.PLQ,$A34-1,AM$15-1,1,1)),IF($E34&lt;&gt;1,IF(ISNUMBER(INDEX(Import.PLE,Detalhamento!$E34,Detalhamento!AM$15)),IF(INDEX(Import.PLE,Detalhamento!$E34,Detalhamento!AM$15)&lt;=mediçao,0,OFFSET(Import.PLQ,$A34-1,AM$15-1,1,1)),OFFSET(Import.PLQ,$A34-1,AM$15-1,1,1)),(1-[1]PLE!$AA$28)*OFFSET(Import.PLQ,$A34-1,AM$15-1,1,1))))</f>
        <v>0</v>
      </c>
      <c r="AN34" s="8">
        <f ca="1">IF(AN$13="",0,CHOOSE(Detalhamento.OpçãoServiços,OFFSET(Import.PLQ,$A34-1,AN$15-1,1,1),IF($E34&lt;&gt;1,IF(ISNUMBER(INDEX(Import.PLE,Detalhamento!$E34,Detalhamento!AN$15)),IF(INDEX(Import.PLE,Detalhamento!$E34,Detalhamento!AN$15)&lt;=mediçao,OFFSET(Import.PLQ,$A34-1,AN$15-1,1,1),0),0),[1]PLE!$AA$28*OFFSET(Import.PLQ,$A34-1,AN$15-1,1,1)),IF($E34&lt;&gt;1,IF(ISNUMBER(INDEX(Import.PLE,Detalhamento!$E34,Detalhamento!AN$15)),IF(INDEX(Import.PLE,Detalhamento!$E34,Detalhamento!AN$15)&lt;=mediçao,0,OFFSET(Import.PLQ,$A34-1,AN$15-1,1,1)),OFFSET(Import.PLQ,$A34-1,AN$15-1,1,1)),(1-[1]PLE!$AA$28)*OFFSET(Import.PLQ,$A34-1,AN$15-1,1,1))))</f>
        <v>0</v>
      </c>
      <c r="AO34" s="8">
        <f ca="1">IF(AO$13="",0,CHOOSE(Detalhamento.OpçãoServiços,OFFSET(Import.PLQ,$A34-1,AO$15-1,1,1),IF($E34&lt;&gt;1,IF(ISNUMBER(INDEX(Import.PLE,Detalhamento!$E34,Detalhamento!AO$15)),IF(INDEX(Import.PLE,Detalhamento!$E34,Detalhamento!AO$15)&lt;=mediçao,OFFSET(Import.PLQ,$A34-1,AO$15-1,1,1),0),0),[1]PLE!$AA$28*OFFSET(Import.PLQ,$A34-1,AO$15-1,1,1)),IF($E34&lt;&gt;1,IF(ISNUMBER(INDEX(Import.PLE,Detalhamento!$E34,Detalhamento!AO$15)),IF(INDEX(Import.PLE,Detalhamento!$E34,Detalhamento!AO$15)&lt;=mediçao,0,OFFSET(Import.PLQ,$A34-1,AO$15-1,1,1)),OFFSET(Import.PLQ,$A34-1,AO$15-1,1,1)),(1-[1]PLE!$AA$28)*OFFSET(Import.PLQ,$A34-1,AO$15-1,1,1))))</f>
        <v>0</v>
      </c>
      <c r="AP34" s="8">
        <f ca="1">IF(AP$13="",0,CHOOSE(Detalhamento.OpçãoServiços,OFFSET(Import.PLQ,$A34-1,AP$15-1,1,1),IF($E34&lt;&gt;1,IF(ISNUMBER(INDEX(Import.PLE,Detalhamento!$E34,Detalhamento!AP$15)),IF(INDEX(Import.PLE,Detalhamento!$E34,Detalhamento!AP$15)&lt;=mediçao,OFFSET(Import.PLQ,$A34-1,AP$15-1,1,1),0),0),[1]PLE!$AA$28*OFFSET(Import.PLQ,$A34-1,AP$15-1,1,1)),IF($E34&lt;&gt;1,IF(ISNUMBER(INDEX(Import.PLE,Detalhamento!$E34,Detalhamento!AP$15)),IF(INDEX(Import.PLE,Detalhamento!$E34,Detalhamento!AP$15)&lt;=mediçao,0,OFFSET(Import.PLQ,$A34-1,AP$15-1,1,1)),OFFSET(Import.PLQ,$A34-1,AP$15-1,1,1)),(1-[1]PLE!$AA$28)*OFFSET(Import.PLQ,$A34-1,AP$15-1,1,1))))</f>
        <v>0</v>
      </c>
      <c r="AQ34" s="8">
        <f ca="1">IF(AQ$13="",0,CHOOSE(Detalhamento.OpçãoServiços,OFFSET(Import.PLQ,$A34-1,AQ$15-1,1,1),IF($E34&lt;&gt;1,IF(ISNUMBER(INDEX(Import.PLE,Detalhamento!$E34,Detalhamento!AQ$15)),IF(INDEX(Import.PLE,Detalhamento!$E34,Detalhamento!AQ$15)&lt;=mediçao,OFFSET(Import.PLQ,$A34-1,AQ$15-1,1,1),0),0),[1]PLE!$AA$28*OFFSET(Import.PLQ,$A34-1,AQ$15-1,1,1)),IF($E34&lt;&gt;1,IF(ISNUMBER(INDEX(Import.PLE,Detalhamento!$E34,Detalhamento!AQ$15)),IF(INDEX(Import.PLE,Detalhamento!$E34,Detalhamento!AQ$15)&lt;=mediçao,0,OFFSET(Import.PLQ,$A34-1,AQ$15-1,1,1)),OFFSET(Import.PLQ,$A34-1,AQ$15-1,1,1)),(1-[1]PLE!$AA$28)*OFFSET(Import.PLQ,$A34-1,AQ$15-1,1,1))))</f>
        <v>0</v>
      </c>
      <c r="AR34" s="8">
        <f ca="1">IF(AR$13="",0,CHOOSE(Detalhamento.OpçãoServiços,OFFSET(Import.PLQ,$A34-1,AR$15-1,1,1),IF($E34&lt;&gt;1,IF(ISNUMBER(INDEX(Import.PLE,Detalhamento!$E34,Detalhamento!AR$15)),IF(INDEX(Import.PLE,Detalhamento!$E34,Detalhamento!AR$15)&lt;=mediçao,OFFSET(Import.PLQ,$A34-1,AR$15-1,1,1),0),0),[1]PLE!$AA$28*OFFSET(Import.PLQ,$A34-1,AR$15-1,1,1)),IF($E34&lt;&gt;1,IF(ISNUMBER(INDEX(Import.PLE,Detalhamento!$E34,Detalhamento!AR$15)),IF(INDEX(Import.PLE,Detalhamento!$E34,Detalhamento!AR$15)&lt;=mediçao,0,OFFSET(Import.PLQ,$A34-1,AR$15-1,1,1)),OFFSET(Import.PLQ,$A34-1,AR$15-1,1,1)),(1-[1]PLE!$AA$28)*OFFSET(Import.PLQ,$A34-1,AR$15-1,1,1))))</f>
        <v>0</v>
      </c>
      <c r="AS34" s="8">
        <f ca="1">IF(AS$13="",0,CHOOSE(Detalhamento.OpçãoServiços,OFFSET(Import.PLQ,$A34-1,AS$15-1,1,1),IF($E34&lt;&gt;1,IF(ISNUMBER(INDEX(Import.PLE,Detalhamento!$E34,Detalhamento!AS$15)),IF(INDEX(Import.PLE,Detalhamento!$E34,Detalhamento!AS$15)&lt;=mediçao,OFFSET(Import.PLQ,$A34-1,AS$15-1,1,1),0),0),[1]PLE!$AA$28*OFFSET(Import.PLQ,$A34-1,AS$15-1,1,1)),IF($E34&lt;&gt;1,IF(ISNUMBER(INDEX(Import.PLE,Detalhamento!$E34,Detalhamento!AS$15)),IF(INDEX(Import.PLE,Detalhamento!$E34,Detalhamento!AS$15)&lt;=mediçao,0,OFFSET(Import.PLQ,$A34-1,AS$15-1,1,1)),OFFSET(Import.PLQ,$A34-1,AS$15-1,1,1)),(1-[1]PLE!$AA$28)*OFFSET(Import.PLQ,$A34-1,AS$15-1,1,1))))</f>
        <v>0</v>
      </c>
      <c r="AT34" s="8">
        <f ca="1">IF(AT$13="",0,CHOOSE(Detalhamento.OpçãoServiços,OFFSET(Import.PLQ,$A34-1,AT$15-1,1,1),IF($E34&lt;&gt;1,IF(ISNUMBER(INDEX(Import.PLE,Detalhamento!$E34,Detalhamento!AT$15)),IF(INDEX(Import.PLE,Detalhamento!$E34,Detalhamento!AT$15)&lt;=mediçao,OFFSET(Import.PLQ,$A34-1,AT$15-1,1,1),0),0),[1]PLE!$AA$28*OFFSET(Import.PLQ,$A34-1,AT$15-1,1,1)),IF($E34&lt;&gt;1,IF(ISNUMBER(INDEX(Import.PLE,Detalhamento!$E34,Detalhamento!AT$15)),IF(INDEX(Import.PLE,Detalhamento!$E34,Detalhamento!AT$15)&lt;=mediçao,0,OFFSET(Import.PLQ,$A34-1,AT$15-1,1,1)),OFFSET(Import.PLQ,$A34-1,AT$15-1,1,1)),(1-[1]PLE!$AA$28)*OFFSET(Import.PLQ,$A34-1,AT$15-1,1,1))))</f>
        <v>0</v>
      </c>
      <c r="AU34" s="8">
        <f ca="1">IF(AU$13="",0,CHOOSE(Detalhamento.OpçãoServiços,OFFSET(Import.PLQ,$A34-1,AU$15-1,1,1),IF($E34&lt;&gt;1,IF(ISNUMBER(INDEX(Import.PLE,Detalhamento!$E34,Detalhamento!AU$15)),IF(INDEX(Import.PLE,Detalhamento!$E34,Detalhamento!AU$15)&lt;=mediçao,OFFSET(Import.PLQ,$A34-1,AU$15-1,1,1),0),0),[1]PLE!$AA$28*OFFSET(Import.PLQ,$A34-1,AU$15-1,1,1)),IF($E34&lt;&gt;1,IF(ISNUMBER(INDEX(Import.PLE,Detalhamento!$E34,Detalhamento!AU$15)),IF(INDEX(Import.PLE,Detalhamento!$E34,Detalhamento!AU$15)&lt;=mediçao,0,OFFSET(Import.PLQ,$A34-1,AU$15-1,1,1)),OFFSET(Import.PLQ,$A34-1,AU$15-1,1,1)),(1-[1]PLE!$AA$28)*OFFSET(Import.PLQ,$A34-1,AU$15-1,1,1))))</f>
        <v>0</v>
      </c>
      <c r="AV34" s="8">
        <f ca="1">IF(AV$13="",0,CHOOSE(Detalhamento.OpçãoServiços,OFFSET(Import.PLQ,$A34-1,AV$15-1,1,1),IF($E34&lt;&gt;1,IF(ISNUMBER(INDEX(Import.PLE,Detalhamento!$E34,Detalhamento!AV$15)),IF(INDEX(Import.PLE,Detalhamento!$E34,Detalhamento!AV$15)&lt;=mediçao,OFFSET(Import.PLQ,$A34-1,AV$15-1,1,1),0),0),[1]PLE!$AA$28*OFFSET(Import.PLQ,$A34-1,AV$15-1,1,1)),IF($E34&lt;&gt;1,IF(ISNUMBER(INDEX(Import.PLE,Detalhamento!$E34,Detalhamento!AV$15)),IF(INDEX(Import.PLE,Detalhamento!$E34,Detalhamento!AV$15)&lt;=mediçao,0,OFFSET(Import.PLQ,$A34-1,AV$15-1,1,1)),OFFSET(Import.PLQ,$A34-1,AV$15-1,1,1)),(1-[1]PLE!$AA$28)*OFFSET(Import.PLQ,$A34-1,AV$15-1,1,1))))</f>
        <v>0</v>
      </c>
      <c r="AW34" s="8">
        <f ca="1">IF(AW$13="",0,CHOOSE(Detalhamento.OpçãoServiços,OFFSET(Import.PLQ,$A34-1,AW$15-1,1,1),IF($E34&lt;&gt;1,IF(ISNUMBER(INDEX(Import.PLE,Detalhamento!$E34,Detalhamento!AW$15)),IF(INDEX(Import.PLE,Detalhamento!$E34,Detalhamento!AW$15)&lt;=mediçao,OFFSET(Import.PLQ,$A34-1,AW$15-1,1,1),0),0),[1]PLE!$AA$28*OFFSET(Import.PLQ,$A34-1,AW$15-1,1,1)),IF($E34&lt;&gt;1,IF(ISNUMBER(INDEX(Import.PLE,Detalhamento!$E34,Detalhamento!AW$15)),IF(INDEX(Import.PLE,Detalhamento!$E34,Detalhamento!AW$15)&lt;=mediçao,0,OFFSET(Import.PLQ,$A34-1,AW$15-1,1,1)),OFFSET(Import.PLQ,$A34-1,AW$15-1,1,1)),(1-[1]PLE!$AA$28)*OFFSET(Import.PLQ,$A34-1,AW$15-1,1,1))))</f>
        <v>0</v>
      </c>
      <c r="AX34" s="8">
        <f ca="1">IF(AX$13="",0,CHOOSE(Detalhamento.OpçãoServiços,OFFSET(Import.PLQ,$A34-1,AX$15-1,1,1),IF($E34&lt;&gt;1,IF(ISNUMBER(INDEX(Import.PLE,Detalhamento!$E34,Detalhamento!AX$15)),IF(INDEX(Import.PLE,Detalhamento!$E34,Detalhamento!AX$15)&lt;=mediçao,OFFSET(Import.PLQ,$A34-1,AX$15-1,1,1),0),0),[1]PLE!$AA$28*OFFSET(Import.PLQ,$A34-1,AX$15-1,1,1)),IF($E34&lt;&gt;1,IF(ISNUMBER(INDEX(Import.PLE,Detalhamento!$E34,Detalhamento!AX$15)),IF(INDEX(Import.PLE,Detalhamento!$E34,Detalhamento!AX$15)&lt;=mediçao,0,OFFSET(Import.PLQ,$A34-1,AX$15-1,1,1)),OFFSET(Import.PLQ,$A34-1,AX$15-1,1,1)),(1-[1]PLE!$AA$28)*OFFSET(Import.PLQ,$A34-1,AX$15-1,1,1))))</f>
        <v>0</v>
      </c>
      <c r="AY34" s="8">
        <f ca="1">IF(AY$13="",0,CHOOSE(Detalhamento.OpçãoServiços,OFFSET(Import.PLQ,$A34-1,AY$15-1,1,1),IF($E34&lt;&gt;1,IF(ISNUMBER(INDEX(Import.PLE,Detalhamento!$E34,Detalhamento!AY$15)),IF(INDEX(Import.PLE,Detalhamento!$E34,Detalhamento!AY$15)&lt;=mediçao,OFFSET(Import.PLQ,$A34-1,AY$15-1,1,1),0),0),[1]PLE!$AA$28*OFFSET(Import.PLQ,$A34-1,AY$15-1,1,1)),IF($E34&lt;&gt;1,IF(ISNUMBER(INDEX(Import.PLE,Detalhamento!$E34,Detalhamento!AY$15)),IF(INDEX(Import.PLE,Detalhamento!$E34,Detalhamento!AY$15)&lt;=mediçao,0,OFFSET(Import.PLQ,$A34-1,AY$15-1,1,1)),OFFSET(Import.PLQ,$A34-1,AY$15-1,1,1)),(1-[1]PLE!$AA$28)*OFFSET(Import.PLQ,$A34-1,AY$15-1,1,1))))</f>
        <v>0</v>
      </c>
      <c r="AZ34" s="8">
        <f ca="1">IF(AZ$13="",0,CHOOSE(Detalhamento.OpçãoServiços,OFFSET(Import.PLQ,$A34-1,AZ$15-1,1,1),IF($E34&lt;&gt;1,IF(ISNUMBER(INDEX(Import.PLE,Detalhamento!$E34,Detalhamento!AZ$15)),IF(INDEX(Import.PLE,Detalhamento!$E34,Detalhamento!AZ$15)&lt;=mediçao,OFFSET(Import.PLQ,$A34-1,AZ$15-1,1,1),0),0),[1]PLE!$AA$28*OFFSET(Import.PLQ,$A34-1,AZ$15-1,1,1)),IF($E34&lt;&gt;1,IF(ISNUMBER(INDEX(Import.PLE,Detalhamento!$E34,Detalhamento!AZ$15)),IF(INDEX(Import.PLE,Detalhamento!$E34,Detalhamento!AZ$15)&lt;=mediçao,0,OFFSET(Import.PLQ,$A34-1,AZ$15-1,1,1)),OFFSET(Import.PLQ,$A34-1,AZ$15-1,1,1)),(1-[1]PLE!$AA$28)*OFFSET(Import.PLQ,$A34-1,AZ$15-1,1,1))))</f>
        <v>0</v>
      </c>
      <c r="BA34" s="8">
        <f ca="1">IF(BA$13="",0,CHOOSE(Detalhamento.OpçãoServiços,OFFSET(Import.PLQ,$A34-1,BA$15-1,1,1),IF($E34&lt;&gt;1,IF(ISNUMBER(INDEX(Import.PLE,Detalhamento!$E34,Detalhamento!BA$15)),IF(INDEX(Import.PLE,Detalhamento!$E34,Detalhamento!BA$15)&lt;=mediçao,OFFSET(Import.PLQ,$A34-1,BA$15-1,1,1),0),0),[1]PLE!$AA$28*OFFSET(Import.PLQ,$A34-1,BA$15-1,1,1)),IF($E34&lt;&gt;1,IF(ISNUMBER(INDEX(Import.PLE,Detalhamento!$E34,Detalhamento!BA$15)),IF(INDEX(Import.PLE,Detalhamento!$E34,Detalhamento!BA$15)&lt;=mediçao,0,OFFSET(Import.PLQ,$A34-1,BA$15-1,1,1)),OFFSET(Import.PLQ,$A34-1,BA$15-1,1,1)),(1-[1]PLE!$AA$28)*OFFSET(Import.PLQ,$A34-1,BA$15-1,1,1))))</f>
        <v>0</v>
      </c>
      <c r="BB34" s="8">
        <f ca="1">IF(BB$13="",0,CHOOSE(Detalhamento.OpçãoServiços,OFFSET(Import.PLQ,$A34-1,BB$15-1,1,1),IF($E34&lt;&gt;1,IF(ISNUMBER(INDEX(Import.PLE,Detalhamento!$E34,Detalhamento!BB$15)),IF(INDEX(Import.PLE,Detalhamento!$E34,Detalhamento!BB$15)&lt;=mediçao,OFFSET(Import.PLQ,$A34-1,BB$15-1,1,1),0),0),[1]PLE!$AA$28*OFFSET(Import.PLQ,$A34-1,BB$15-1,1,1)),IF($E34&lt;&gt;1,IF(ISNUMBER(INDEX(Import.PLE,Detalhamento!$E34,Detalhamento!BB$15)),IF(INDEX(Import.PLE,Detalhamento!$E34,Detalhamento!BB$15)&lt;=mediçao,0,OFFSET(Import.PLQ,$A34-1,BB$15-1,1,1)),OFFSET(Import.PLQ,$A34-1,BB$15-1,1,1)),(1-[1]PLE!$AA$28)*OFFSET(Import.PLQ,$A34-1,BB$15-1,1,1))))</f>
        <v>0</v>
      </c>
      <c r="BC34" s="8">
        <f ca="1">IF(BC$13="",0,CHOOSE(Detalhamento.OpçãoServiços,OFFSET(Import.PLQ,$A34-1,BC$15-1,1,1),IF($E34&lt;&gt;1,IF(ISNUMBER(INDEX(Import.PLE,Detalhamento!$E34,Detalhamento!BC$15)),IF(INDEX(Import.PLE,Detalhamento!$E34,Detalhamento!BC$15)&lt;=mediçao,OFFSET(Import.PLQ,$A34-1,BC$15-1,1,1),0),0),[1]PLE!$AA$28*OFFSET(Import.PLQ,$A34-1,BC$15-1,1,1)),IF($E34&lt;&gt;1,IF(ISNUMBER(INDEX(Import.PLE,Detalhamento!$E34,Detalhamento!BC$15)),IF(INDEX(Import.PLE,Detalhamento!$E34,Detalhamento!BC$15)&lt;=mediçao,0,OFFSET(Import.PLQ,$A34-1,BC$15-1,1,1)),OFFSET(Import.PLQ,$A34-1,BC$15-1,1,1)),(1-[1]PLE!$AA$28)*OFFSET(Import.PLQ,$A34-1,BC$15-1,1,1))))</f>
        <v>0</v>
      </c>
      <c r="BD34" s="8">
        <f ca="1">IF(BD$13="",0,CHOOSE(Detalhamento.OpçãoServiços,OFFSET(Import.PLQ,$A34-1,BD$15-1,1,1),IF($E34&lt;&gt;1,IF(ISNUMBER(INDEX(Import.PLE,Detalhamento!$E34,Detalhamento!BD$15)),IF(INDEX(Import.PLE,Detalhamento!$E34,Detalhamento!BD$15)&lt;=mediçao,OFFSET(Import.PLQ,$A34-1,BD$15-1,1,1),0),0),[1]PLE!$AA$28*OFFSET(Import.PLQ,$A34-1,BD$15-1,1,1)),IF($E34&lt;&gt;1,IF(ISNUMBER(INDEX(Import.PLE,Detalhamento!$E34,Detalhamento!BD$15)),IF(INDEX(Import.PLE,Detalhamento!$E34,Detalhamento!BD$15)&lt;=mediçao,0,OFFSET(Import.PLQ,$A34-1,BD$15-1,1,1)),OFFSET(Import.PLQ,$A34-1,BD$15-1,1,1)),(1-[1]PLE!$AA$28)*OFFSET(Import.PLQ,$A34-1,BD$15-1,1,1))))</f>
        <v>0</v>
      </c>
      <c r="BE34" s="8">
        <f ca="1">IF(BE$13="",0,CHOOSE(Detalhamento.OpçãoServiços,OFFSET(Import.PLQ,$A34-1,BE$15-1,1,1),IF($E34&lt;&gt;1,IF(ISNUMBER(INDEX(Import.PLE,Detalhamento!$E34,Detalhamento!BE$15)),IF(INDEX(Import.PLE,Detalhamento!$E34,Detalhamento!BE$15)&lt;=mediçao,OFFSET(Import.PLQ,$A34-1,BE$15-1,1,1),0),0),[1]PLE!$AA$28*OFFSET(Import.PLQ,$A34-1,BE$15-1,1,1)),IF($E34&lt;&gt;1,IF(ISNUMBER(INDEX(Import.PLE,Detalhamento!$E34,Detalhamento!BE$15)),IF(INDEX(Import.PLE,Detalhamento!$E34,Detalhamento!BE$15)&lt;=mediçao,0,OFFSET(Import.PLQ,$A34-1,BE$15-1,1,1)),OFFSET(Import.PLQ,$A34-1,BE$15-1,1,1)),(1-[1]PLE!$AA$28)*OFFSET(Import.PLQ,$A34-1,BE$15-1,1,1))))</f>
        <v>0</v>
      </c>
      <c r="BF34" s="8">
        <f ca="1">IF(BF$13="",0,CHOOSE(Detalhamento.OpçãoServiços,OFFSET(Import.PLQ,$A34-1,BF$15-1,1,1),IF($E34&lt;&gt;1,IF(ISNUMBER(INDEX(Import.PLE,Detalhamento!$E34,Detalhamento!BF$15)),IF(INDEX(Import.PLE,Detalhamento!$E34,Detalhamento!BF$15)&lt;=mediçao,OFFSET(Import.PLQ,$A34-1,BF$15-1,1,1),0),0),[1]PLE!$AA$28*OFFSET(Import.PLQ,$A34-1,BF$15-1,1,1)),IF($E34&lt;&gt;1,IF(ISNUMBER(INDEX(Import.PLE,Detalhamento!$E34,Detalhamento!BF$15)),IF(INDEX(Import.PLE,Detalhamento!$E34,Detalhamento!BF$15)&lt;=mediçao,0,OFFSET(Import.PLQ,$A34-1,BF$15-1,1,1)),OFFSET(Import.PLQ,$A34-1,BF$15-1,1,1)),(1-[1]PLE!$AA$28)*OFFSET(Import.PLQ,$A34-1,BF$15-1,1,1))))</f>
        <v>0</v>
      </c>
      <c r="BG34" s="8">
        <f ca="1">IF(BG$13="",0,CHOOSE(Detalhamento.OpçãoServiços,OFFSET(Import.PLQ,$A34-1,BG$15-1,1,1),IF($E34&lt;&gt;1,IF(ISNUMBER(INDEX(Import.PLE,Detalhamento!$E34,Detalhamento!BG$15)),IF(INDEX(Import.PLE,Detalhamento!$E34,Detalhamento!BG$15)&lt;=mediçao,OFFSET(Import.PLQ,$A34-1,BG$15-1,1,1),0),0),[1]PLE!$AA$28*OFFSET(Import.PLQ,$A34-1,BG$15-1,1,1)),IF($E34&lt;&gt;1,IF(ISNUMBER(INDEX(Import.PLE,Detalhamento!$E34,Detalhamento!BG$15)),IF(INDEX(Import.PLE,Detalhamento!$E34,Detalhamento!BG$15)&lt;=mediçao,0,OFFSET(Import.PLQ,$A34-1,BG$15-1,1,1)),OFFSET(Import.PLQ,$A34-1,BG$15-1,1,1)),(1-[1]PLE!$AA$28)*OFFSET(Import.PLQ,$A34-1,BG$15-1,1,1))))</f>
        <v>0</v>
      </c>
      <c r="BH34" s="8">
        <f ca="1">IF(BH$13="",0,CHOOSE(Detalhamento.OpçãoServiços,OFFSET(Import.PLQ,$A34-1,BH$15-1,1,1),IF($E34&lt;&gt;1,IF(ISNUMBER(INDEX(Import.PLE,Detalhamento!$E34,Detalhamento!BH$15)),IF(INDEX(Import.PLE,Detalhamento!$E34,Detalhamento!BH$15)&lt;=mediçao,OFFSET(Import.PLQ,$A34-1,BH$15-1,1,1),0),0),[1]PLE!$AA$28*OFFSET(Import.PLQ,$A34-1,BH$15-1,1,1)),IF($E34&lt;&gt;1,IF(ISNUMBER(INDEX(Import.PLE,Detalhamento!$E34,Detalhamento!BH$15)),IF(INDEX(Import.PLE,Detalhamento!$E34,Detalhamento!BH$15)&lt;=mediçao,0,OFFSET(Import.PLQ,$A34-1,BH$15-1,1,1)),OFFSET(Import.PLQ,$A34-1,BH$15-1,1,1)),(1-[1]PLE!$AA$28)*OFFSET(Import.PLQ,$A34-1,BH$15-1,1,1))))</f>
        <v>0</v>
      </c>
      <c r="BI34" s="8">
        <f ca="1">IF(BI$13="",0,CHOOSE(Detalhamento.OpçãoServiços,OFFSET(Import.PLQ,$A34-1,BI$15-1,1,1),IF($E34&lt;&gt;1,IF(ISNUMBER(INDEX(Import.PLE,Detalhamento!$E34,Detalhamento!BI$15)),IF(INDEX(Import.PLE,Detalhamento!$E34,Detalhamento!BI$15)&lt;=mediçao,OFFSET(Import.PLQ,$A34-1,BI$15-1,1,1),0),0),[1]PLE!$AA$28*OFFSET(Import.PLQ,$A34-1,BI$15-1,1,1)),IF($E34&lt;&gt;1,IF(ISNUMBER(INDEX(Import.PLE,Detalhamento!$E34,Detalhamento!BI$15)),IF(INDEX(Import.PLE,Detalhamento!$E34,Detalhamento!BI$15)&lt;=mediçao,0,OFFSET(Import.PLQ,$A34-1,BI$15-1,1,1)),OFFSET(Import.PLQ,$A34-1,BI$15-1,1,1)),(1-[1]PLE!$AA$28)*OFFSET(Import.PLQ,$A34-1,BI$15-1,1,1))))</f>
        <v>0</v>
      </c>
    </row>
    <row r="35" spans="1:61" ht="22.5" x14ac:dyDescent="0.2">
      <c r="A35" s="1">
        <v>13</v>
      </c>
      <c r="B35" s="2" t="str">
        <f t="shared" ca="1" si="2"/>
        <v>Serviço</v>
      </c>
      <c r="E35" s="3">
        <f t="shared" ca="1" si="3"/>
        <v>3</v>
      </c>
      <c r="F35" s="5">
        <f t="shared" ca="1" si="4"/>
        <v>30013</v>
      </c>
      <c r="G35" s="5" t="str">
        <f t="shared" ca="1" si="5"/>
        <v>2.10</v>
      </c>
      <c r="H35" s="6" t="str">
        <f t="shared" ca="1" si="5"/>
        <v>CORTE E DOBRA DE AÇO CA-50, DIÂMETRO DE 8,0 MM, UTILIZADO EM LAJE. AF_ KG 12/2015</v>
      </c>
      <c r="I35" s="7" t="str">
        <f t="shared" ca="1" si="6"/>
        <v>KG</v>
      </c>
      <c r="J35" s="8">
        <f t="shared" ca="1" si="7"/>
        <v>953.8</v>
      </c>
      <c r="K35" s="31"/>
      <c r="L35" s="8">
        <f ca="1">IF(L$13="",0,CHOOSE(Detalhamento.OpçãoServiços,OFFSET(Import.PLQ,$A35-1,L$15-1,1,1),IF($E35&lt;&gt;1,IF(ISNUMBER(INDEX(Import.PLE,Detalhamento!$E35,Detalhamento!L$15)),IF(INDEX(Import.PLE,Detalhamento!$E35,Detalhamento!L$15)&lt;=mediçao,OFFSET(Import.PLQ,$A35-1,L$15-1,1,1),0),0),[1]PLE!$AA$28*OFFSET(Import.PLQ,$A35-1,L$15-1,1,1)),IF($E35&lt;&gt;1,IF(ISNUMBER(INDEX(Import.PLE,Detalhamento!$E35,Detalhamento!L$15)),IF(INDEX(Import.PLE,Detalhamento!$E35,Detalhamento!L$15)&lt;=mediçao,0,OFFSET(Import.PLQ,$A35-1,L$15-1,1,1)),OFFSET(Import.PLQ,$A35-1,L$15-1,1,1)),(1-[1]PLE!$AA$28)*OFFSET(Import.PLQ,$A35-1,L$15-1,1,1))))</f>
        <v>953.8</v>
      </c>
      <c r="M35" s="8">
        <f ca="1">IF(M$13="",0,CHOOSE(Detalhamento.OpçãoServiços,OFFSET(Import.PLQ,$A35-1,M$15-1,1,1),IF($E35&lt;&gt;1,IF(ISNUMBER(INDEX(Import.PLE,Detalhamento!$E35,Detalhamento!M$15)),IF(INDEX(Import.PLE,Detalhamento!$E35,Detalhamento!M$15)&lt;=mediçao,OFFSET(Import.PLQ,$A35-1,M$15-1,1,1),0),0),[1]PLE!$AA$28*OFFSET(Import.PLQ,$A35-1,M$15-1,1,1)),IF($E35&lt;&gt;1,IF(ISNUMBER(INDEX(Import.PLE,Detalhamento!$E35,Detalhamento!M$15)),IF(INDEX(Import.PLE,Detalhamento!$E35,Detalhamento!M$15)&lt;=mediçao,0,OFFSET(Import.PLQ,$A35-1,M$15-1,1,1)),OFFSET(Import.PLQ,$A35-1,M$15-1,1,1)),(1-[1]PLE!$AA$28)*OFFSET(Import.PLQ,$A35-1,M$15-1,1,1))))</f>
        <v>0</v>
      </c>
      <c r="N35" s="8">
        <f ca="1">IF(N$13="",0,CHOOSE(Detalhamento.OpçãoServiços,OFFSET(Import.PLQ,$A35-1,N$15-1,1,1),IF($E35&lt;&gt;1,IF(ISNUMBER(INDEX(Import.PLE,Detalhamento!$E35,Detalhamento!N$15)),IF(INDEX(Import.PLE,Detalhamento!$E35,Detalhamento!N$15)&lt;=mediçao,OFFSET(Import.PLQ,$A35-1,N$15-1,1,1),0),0),[1]PLE!$AA$28*OFFSET(Import.PLQ,$A35-1,N$15-1,1,1)),IF($E35&lt;&gt;1,IF(ISNUMBER(INDEX(Import.PLE,Detalhamento!$E35,Detalhamento!N$15)),IF(INDEX(Import.PLE,Detalhamento!$E35,Detalhamento!N$15)&lt;=mediçao,0,OFFSET(Import.PLQ,$A35-1,N$15-1,1,1)),OFFSET(Import.PLQ,$A35-1,N$15-1,1,1)),(1-[1]PLE!$AA$28)*OFFSET(Import.PLQ,$A35-1,N$15-1,1,1))))</f>
        <v>0</v>
      </c>
      <c r="O35" s="8">
        <f ca="1">IF(O$13="",0,CHOOSE(Detalhamento.OpçãoServiços,OFFSET(Import.PLQ,$A35-1,O$15-1,1,1),IF($E35&lt;&gt;1,IF(ISNUMBER(INDEX(Import.PLE,Detalhamento!$E35,Detalhamento!O$15)),IF(INDEX(Import.PLE,Detalhamento!$E35,Detalhamento!O$15)&lt;=mediçao,OFFSET(Import.PLQ,$A35-1,O$15-1,1,1),0),0),[1]PLE!$AA$28*OFFSET(Import.PLQ,$A35-1,O$15-1,1,1)),IF($E35&lt;&gt;1,IF(ISNUMBER(INDEX(Import.PLE,Detalhamento!$E35,Detalhamento!O$15)),IF(INDEX(Import.PLE,Detalhamento!$E35,Detalhamento!O$15)&lt;=mediçao,0,OFFSET(Import.PLQ,$A35-1,O$15-1,1,1)),OFFSET(Import.PLQ,$A35-1,O$15-1,1,1)),(1-[1]PLE!$AA$28)*OFFSET(Import.PLQ,$A35-1,O$15-1,1,1))))</f>
        <v>0</v>
      </c>
      <c r="P35" s="8">
        <f ca="1">IF(P$13="",0,CHOOSE(Detalhamento.OpçãoServiços,OFFSET(Import.PLQ,$A35-1,P$15-1,1,1),IF($E35&lt;&gt;1,IF(ISNUMBER(INDEX(Import.PLE,Detalhamento!$E35,Detalhamento!P$15)),IF(INDEX(Import.PLE,Detalhamento!$E35,Detalhamento!P$15)&lt;=mediçao,OFFSET(Import.PLQ,$A35-1,P$15-1,1,1),0),0),[1]PLE!$AA$28*OFFSET(Import.PLQ,$A35-1,P$15-1,1,1)),IF($E35&lt;&gt;1,IF(ISNUMBER(INDEX(Import.PLE,Detalhamento!$E35,Detalhamento!P$15)),IF(INDEX(Import.PLE,Detalhamento!$E35,Detalhamento!P$15)&lt;=mediçao,0,OFFSET(Import.PLQ,$A35-1,P$15-1,1,1)),OFFSET(Import.PLQ,$A35-1,P$15-1,1,1)),(1-[1]PLE!$AA$28)*OFFSET(Import.PLQ,$A35-1,P$15-1,1,1))))</f>
        <v>0</v>
      </c>
      <c r="Q35" s="8">
        <f ca="1">IF(Q$13="",0,CHOOSE(Detalhamento.OpçãoServiços,OFFSET(Import.PLQ,$A35-1,Q$15-1,1,1),IF($E35&lt;&gt;1,IF(ISNUMBER(INDEX(Import.PLE,Detalhamento!$E35,Detalhamento!Q$15)),IF(INDEX(Import.PLE,Detalhamento!$E35,Detalhamento!Q$15)&lt;=mediçao,OFFSET(Import.PLQ,$A35-1,Q$15-1,1,1),0),0),[1]PLE!$AA$28*OFFSET(Import.PLQ,$A35-1,Q$15-1,1,1)),IF($E35&lt;&gt;1,IF(ISNUMBER(INDEX(Import.PLE,Detalhamento!$E35,Detalhamento!Q$15)),IF(INDEX(Import.PLE,Detalhamento!$E35,Detalhamento!Q$15)&lt;=mediçao,0,OFFSET(Import.PLQ,$A35-1,Q$15-1,1,1)),OFFSET(Import.PLQ,$A35-1,Q$15-1,1,1)),(1-[1]PLE!$AA$28)*OFFSET(Import.PLQ,$A35-1,Q$15-1,1,1))))</f>
        <v>0</v>
      </c>
      <c r="R35" s="8">
        <f ca="1">IF(R$13="",0,CHOOSE(Detalhamento.OpçãoServiços,OFFSET(Import.PLQ,$A35-1,R$15-1,1,1),IF($E35&lt;&gt;1,IF(ISNUMBER(INDEX(Import.PLE,Detalhamento!$E35,Detalhamento!R$15)),IF(INDEX(Import.PLE,Detalhamento!$E35,Detalhamento!R$15)&lt;=mediçao,OFFSET(Import.PLQ,$A35-1,R$15-1,1,1),0),0),[1]PLE!$AA$28*OFFSET(Import.PLQ,$A35-1,R$15-1,1,1)),IF($E35&lt;&gt;1,IF(ISNUMBER(INDEX(Import.PLE,Detalhamento!$E35,Detalhamento!R$15)),IF(INDEX(Import.PLE,Detalhamento!$E35,Detalhamento!R$15)&lt;=mediçao,0,OFFSET(Import.PLQ,$A35-1,R$15-1,1,1)),OFFSET(Import.PLQ,$A35-1,R$15-1,1,1)),(1-[1]PLE!$AA$28)*OFFSET(Import.PLQ,$A35-1,R$15-1,1,1))))</f>
        <v>0</v>
      </c>
      <c r="S35" s="8">
        <f ca="1">IF(S$13="",0,CHOOSE(Detalhamento.OpçãoServiços,OFFSET(Import.PLQ,$A35-1,S$15-1,1,1),IF($E35&lt;&gt;1,IF(ISNUMBER(INDEX(Import.PLE,Detalhamento!$E35,Detalhamento!S$15)),IF(INDEX(Import.PLE,Detalhamento!$E35,Detalhamento!S$15)&lt;=mediçao,OFFSET(Import.PLQ,$A35-1,S$15-1,1,1),0),0),[1]PLE!$AA$28*OFFSET(Import.PLQ,$A35-1,S$15-1,1,1)),IF($E35&lt;&gt;1,IF(ISNUMBER(INDEX(Import.PLE,Detalhamento!$E35,Detalhamento!S$15)),IF(INDEX(Import.PLE,Detalhamento!$E35,Detalhamento!S$15)&lt;=mediçao,0,OFFSET(Import.PLQ,$A35-1,S$15-1,1,1)),OFFSET(Import.PLQ,$A35-1,S$15-1,1,1)),(1-[1]PLE!$AA$28)*OFFSET(Import.PLQ,$A35-1,S$15-1,1,1))))</f>
        <v>0</v>
      </c>
      <c r="T35" s="8">
        <f ca="1">IF(T$13="",0,CHOOSE(Detalhamento.OpçãoServiços,OFFSET(Import.PLQ,$A35-1,T$15-1,1,1),IF($E35&lt;&gt;1,IF(ISNUMBER(INDEX(Import.PLE,Detalhamento!$E35,Detalhamento!T$15)),IF(INDEX(Import.PLE,Detalhamento!$E35,Detalhamento!T$15)&lt;=mediçao,OFFSET(Import.PLQ,$A35-1,T$15-1,1,1),0),0),[1]PLE!$AA$28*OFFSET(Import.PLQ,$A35-1,T$15-1,1,1)),IF($E35&lt;&gt;1,IF(ISNUMBER(INDEX(Import.PLE,Detalhamento!$E35,Detalhamento!T$15)),IF(INDEX(Import.PLE,Detalhamento!$E35,Detalhamento!T$15)&lt;=mediçao,0,OFFSET(Import.PLQ,$A35-1,T$15-1,1,1)),OFFSET(Import.PLQ,$A35-1,T$15-1,1,1)),(1-[1]PLE!$AA$28)*OFFSET(Import.PLQ,$A35-1,T$15-1,1,1))))</f>
        <v>0</v>
      </c>
      <c r="U35" s="8">
        <f ca="1">IF(U$13="",0,CHOOSE(Detalhamento.OpçãoServiços,OFFSET(Import.PLQ,$A35-1,U$15-1,1,1),IF($E35&lt;&gt;1,IF(ISNUMBER(INDEX(Import.PLE,Detalhamento!$E35,Detalhamento!U$15)),IF(INDEX(Import.PLE,Detalhamento!$E35,Detalhamento!U$15)&lt;=mediçao,OFFSET(Import.PLQ,$A35-1,U$15-1,1,1),0),0),[1]PLE!$AA$28*OFFSET(Import.PLQ,$A35-1,U$15-1,1,1)),IF($E35&lt;&gt;1,IF(ISNUMBER(INDEX(Import.PLE,Detalhamento!$E35,Detalhamento!U$15)),IF(INDEX(Import.PLE,Detalhamento!$E35,Detalhamento!U$15)&lt;=mediçao,0,OFFSET(Import.PLQ,$A35-1,U$15-1,1,1)),OFFSET(Import.PLQ,$A35-1,U$15-1,1,1)),(1-[1]PLE!$AA$28)*OFFSET(Import.PLQ,$A35-1,U$15-1,1,1))))</f>
        <v>0</v>
      </c>
      <c r="V35" s="8">
        <f ca="1">IF(V$13="",0,CHOOSE(Detalhamento.OpçãoServiços,OFFSET(Import.PLQ,$A35-1,V$15-1,1,1),IF($E35&lt;&gt;1,IF(ISNUMBER(INDEX(Import.PLE,Detalhamento!$E35,Detalhamento!V$15)),IF(INDEX(Import.PLE,Detalhamento!$E35,Detalhamento!V$15)&lt;=mediçao,OFFSET(Import.PLQ,$A35-1,V$15-1,1,1),0),0),[1]PLE!$AA$28*OFFSET(Import.PLQ,$A35-1,V$15-1,1,1)),IF($E35&lt;&gt;1,IF(ISNUMBER(INDEX(Import.PLE,Detalhamento!$E35,Detalhamento!V$15)),IF(INDEX(Import.PLE,Detalhamento!$E35,Detalhamento!V$15)&lt;=mediçao,0,OFFSET(Import.PLQ,$A35-1,V$15-1,1,1)),OFFSET(Import.PLQ,$A35-1,V$15-1,1,1)),(1-[1]PLE!$AA$28)*OFFSET(Import.PLQ,$A35-1,V$15-1,1,1))))</f>
        <v>0</v>
      </c>
      <c r="W35" s="8">
        <f ca="1">IF(W$13="",0,CHOOSE(Detalhamento.OpçãoServiços,OFFSET(Import.PLQ,$A35-1,W$15-1,1,1),IF($E35&lt;&gt;1,IF(ISNUMBER(INDEX(Import.PLE,Detalhamento!$E35,Detalhamento!W$15)),IF(INDEX(Import.PLE,Detalhamento!$E35,Detalhamento!W$15)&lt;=mediçao,OFFSET(Import.PLQ,$A35-1,W$15-1,1,1),0),0),[1]PLE!$AA$28*OFFSET(Import.PLQ,$A35-1,W$15-1,1,1)),IF($E35&lt;&gt;1,IF(ISNUMBER(INDEX(Import.PLE,Detalhamento!$E35,Detalhamento!W$15)),IF(INDEX(Import.PLE,Detalhamento!$E35,Detalhamento!W$15)&lt;=mediçao,0,OFFSET(Import.PLQ,$A35-1,W$15-1,1,1)),OFFSET(Import.PLQ,$A35-1,W$15-1,1,1)),(1-[1]PLE!$AA$28)*OFFSET(Import.PLQ,$A35-1,W$15-1,1,1))))</f>
        <v>0</v>
      </c>
      <c r="X35" s="8">
        <f ca="1">IF(X$13="",0,CHOOSE(Detalhamento.OpçãoServiços,OFFSET(Import.PLQ,$A35-1,X$15-1,1,1),IF($E35&lt;&gt;1,IF(ISNUMBER(INDEX(Import.PLE,Detalhamento!$E35,Detalhamento!X$15)),IF(INDEX(Import.PLE,Detalhamento!$E35,Detalhamento!X$15)&lt;=mediçao,OFFSET(Import.PLQ,$A35-1,X$15-1,1,1),0),0),[1]PLE!$AA$28*OFFSET(Import.PLQ,$A35-1,X$15-1,1,1)),IF($E35&lt;&gt;1,IF(ISNUMBER(INDEX(Import.PLE,Detalhamento!$E35,Detalhamento!X$15)),IF(INDEX(Import.PLE,Detalhamento!$E35,Detalhamento!X$15)&lt;=mediçao,0,OFFSET(Import.PLQ,$A35-1,X$15-1,1,1)),OFFSET(Import.PLQ,$A35-1,X$15-1,1,1)),(1-[1]PLE!$AA$28)*OFFSET(Import.PLQ,$A35-1,X$15-1,1,1))))</f>
        <v>0</v>
      </c>
      <c r="Y35" s="8">
        <f ca="1">IF(Y$13="",0,CHOOSE(Detalhamento.OpçãoServiços,OFFSET(Import.PLQ,$A35-1,Y$15-1,1,1),IF($E35&lt;&gt;1,IF(ISNUMBER(INDEX(Import.PLE,Detalhamento!$E35,Detalhamento!Y$15)),IF(INDEX(Import.PLE,Detalhamento!$E35,Detalhamento!Y$15)&lt;=mediçao,OFFSET(Import.PLQ,$A35-1,Y$15-1,1,1),0),0),[1]PLE!$AA$28*OFFSET(Import.PLQ,$A35-1,Y$15-1,1,1)),IF($E35&lt;&gt;1,IF(ISNUMBER(INDEX(Import.PLE,Detalhamento!$E35,Detalhamento!Y$15)),IF(INDEX(Import.PLE,Detalhamento!$E35,Detalhamento!Y$15)&lt;=mediçao,0,OFFSET(Import.PLQ,$A35-1,Y$15-1,1,1)),OFFSET(Import.PLQ,$A35-1,Y$15-1,1,1)),(1-[1]PLE!$AA$28)*OFFSET(Import.PLQ,$A35-1,Y$15-1,1,1))))</f>
        <v>0</v>
      </c>
      <c r="Z35" s="8">
        <f ca="1">IF(Z$13="",0,CHOOSE(Detalhamento.OpçãoServiços,OFFSET(Import.PLQ,$A35-1,Z$15-1,1,1),IF($E35&lt;&gt;1,IF(ISNUMBER(INDEX(Import.PLE,Detalhamento!$E35,Detalhamento!Z$15)),IF(INDEX(Import.PLE,Detalhamento!$E35,Detalhamento!Z$15)&lt;=mediçao,OFFSET(Import.PLQ,$A35-1,Z$15-1,1,1),0),0),[1]PLE!$AA$28*OFFSET(Import.PLQ,$A35-1,Z$15-1,1,1)),IF($E35&lt;&gt;1,IF(ISNUMBER(INDEX(Import.PLE,Detalhamento!$E35,Detalhamento!Z$15)),IF(INDEX(Import.PLE,Detalhamento!$E35,Detalhamento!Z$15)&lt;=mediçao,0,OFFSET(Import.PLQ,$A35-1,Z$15-1,1,1)),OFFSET(Import.PLQ,$A35-1,Z$15-1,1,1)),(1-[1]PLE!$AA$28)*OFFSET(Import.PLQ,$A35-1,Z$15-1,1,1))))</f>
        <v>0</v>
      </c>
      <c r="AA35" s="8">
        <f ca="1">IF(AA$13="",0,CHOOSE(Detalhamento.OpçãoServiços,OFFSET(Import.PLQ,$A35-1,AA$15-1,1,1),IF($E35&lt;&gt;1,IF(ISNUMBER(INDEX(Import.PLE,Detalhamento!$E35,Detalhamento!AA$15)),IF(INDEX(Import.PLE,Detalhamento!$E35,Detalhamento!AA$15)&lt;=mediçao,OFFSET(Import.PLQ,$A35-1,AA$15-1,1,1),0),0),[1]PLE!$AA$28*OFFSET(Import.PLQ,$A35-1,AA$15-1,1,1)),IF($E35&lt;&gt;1,IF(ISNUMBER(INDEX(Import.PLE,Detalhamento!$E35,Detalhamento!AA$15)),IF(INDEX(Import.PLE,Detalhamento!$E35,Detalhamento!AA$15)&lt;=mediçao,0,OFFSET(Import.PLQ,$A35-1,AA$15-1,1,1)),OFFSET(Import.PLQ,$A35-1,AA$15-1,1,1)),(1-[1]PLE!$AA$28)*OFFSET(Import.PLQ,$A35-1,AA$15-1,1,1))))</f>
        <v>0</v>
      </c>
      <c r="AB35" s="8">
        <f ca="1">IF(AB$13="",0,CHOOSE(Detalhamento.OpçãoServiços,OFFSET(Import.PLQ,$A35-1,AB$15-1,1,1),IF($E35&lt;&gt;1,IF(ISNUMBER(INDEX(Import.PLE,Detalhamento!$E35,Detalhamento!AB$15)),IF(INDEX(Import.PLE,Detalhamento!$E35,Detalhamento!AB$15)&lt;=mediçao,OFFSET(Import.PLQ,$A35-1,AB$15-1,1,1),0),0),[1]PLE!$AA$28*OFFSET(Import.PLQ,$A35-1,AB$15-1,1,1)),IF($E35&lt;&gt;1,IF(ISNUMBER(INDEX(Import.PLE,Detalhamento!$E35,Detalhamento!AB$15)),IF(INDEX(Import.PLE,Detalhamento!$E35,Detalhamento!AB$15)&lt;=mediçao,0,OFFSET(Import.PLQ,$A35-1,AB$15-1,1,1)),OFFSET(Import.PLQ,$A35-1,AB$15-1,1,1)),(1-[1]PLE!$AA$28)*OFFSET(Import.PLQ,$A35-1,AB$15-1,1,1))))</f>
        <v>0</v>
      </c>
      <c r="AC35" s="8">
        <f ca="1">IF(AC$13="",0,CHOOSE(Detalhamento.OpçãoServiços,OFFSET(Import.PLQ,$A35-1,AC$15-1,1,1),IF($E35&lt;&gt;1,IF(ISNUMBER(INDEX(Import.PLE,Detalhamento!$E35,Detalhamento!AC$15)),IF(INDEX(Import.PLE,Detalhamento!$E35,Detalhamento!AC$15)&lt;=mediçao,OFFSET(Import.PLQ,$A35-1,AC$15-1,1,1),0),0),[1]PLE!$AA$28*OFFSET(Import.PLQ,$A35-1,AC$15-1,1,1)),IF($E35&lt;&gt;1,IF(ISNUMBER(INDEX(Import.PLE,Detalhamento!$E35,Detalhamento!AC$15)),IF(INDEX(Import.PLE,Detalhamento!$E35,Detalhamento!AC$15)&lt;=mediçao,0,OFFSET(Import.PLQ,$A35-1,AC$15-1,1,1)),OFFSET(Import.PLQ,$A35-1,AC$15-1,1,1)),(1-[1]PLE!$AA$28)*OFFSET(Import.PLQ,$A35-1,AC$15-1,1,1))))</f>
        <v>0</v>
      </c>
      <c r="AD35" s="8">
        <f ca="1">IF(AD$13="",0,CHOOSE(Detalhamento.OpçãoServiços,OFFSET(Import.PLQ,$A35-1,AD$15-1,1,1),IF($E35&lt;&gt;1,IF(ISNUMBER(INDEX(Import.PLE,Detalhamento!$E35,Detalhamento!AD$15)),IF(INDEX(Import.PLE,Detalhamento!$E35,Detalhamento!AD$15)&lt;=mediçao,OFFSET(Import.PLQ,$A35-1,AD$15-1,1,1),0),0),[1]PLE!$AA$28*OFFSET(Import.PLQ,$A35-1,AD$15-1,1,1)),IF($E35&lt;&gt;1,IF(ISNUMBER(INDEX(Import.PLE,Detalhamento!$E35,Detalhamento!AD$15)),IF(INDEX(Import.PLE,Detalhamento!$E35,Detalhamento!AD$15)&lt;=mediçao,0,OFFSET(Import.PLQ,$A35-1,AD$15-1,1,1)),OFFSET(Import.PLQ,$A35-1,AD$15-1,1,1)),(1-[1]PLE!$AA$28)*OFFSET(Import.PLQ,$A35-1,AD$15-1,1,1))))</f>
        <v>0</v>
      </c>
      <c r="AE35" s="8">
        <f ca="1">IF(AE$13="",0,CHOOSE(Detalhamento.OpçãoServiços,OFFSET(Import.PLQ,$A35-1,AE$15-1,1,1),IF($E35&lt;&gt;1,IF(ISNUMBER(INDEX(Import.PLE,Detalhamento!$E35,Detalhamento!AE$15)),IF(INDEX(Import.PLE,Detalhamento!$E35,Detalhamento!AE$15)&lt;=mediçao,OFFSET(Import.PLQ,$A35-1,AE$15-1,1,1),0),0),[1]PLE!$AA$28*OFFSET(Import.PLQ,$A35-1,AE$15-1,1,1)),IF($E35&lt;&gt;1,IF(ISNUMBER(INDEX(Import.PLE,Detalhamento!$E35,Detalhamento!AE$15)),IF(INDEX(Import.PLE,Detalhamento!$E35,Detalhamento!AE$15)&lt;=mediçao,0,OFFSET(Import.PLQ,$A35-1,AE$15-1,1,1)),OFFSET(Import.PLQ,$A35-1,AE$15-1,1,1)),(1-[1]PLE!$AA$28)*OFFSET(Import.PLQ,$A35-1,AE$15-1,1,1))))</f>
        <v>0</v>
      </c>
      <c r="AF35" s="8">
        <f ca="1">IF(AF$13="",0,CHOOSE(Detalhamento.OpçãoServiços,OFFSET(Import.PLQ,$A35-1,AF$15-1,1,1),IF($E35&lt;&gt;1,IF(ISNUMBER(INDEX(Import.PLE,Detalhamento!$E35,Detalhamento!AF$15)),IF(INDEX(Import.PLE,Detalhamento!$E35,Detalhamento!AF$15)&lt;=mediçao,OFFSET(Import.PLQ,$A35-1,AF$15-1,1,1),0),0),[1]PLE!$AA$28*OFFSET(Import.PLQ,$A35-1,AF$15-1,1,1)),IF($E35&lt;&gt;1,IF(ISNUMBER(INDEX(Import.PLE,Detalhamento!$E35,Detalhamento!AF$15)),IF(INDEX(Import.PLE,Detalhamento!$E35,Detalhamento!AF$15)&lt;=mediçao,0,OFFSET(Import.PLQ,$A35-1,AF$15-1,1,1)),OFFSET(Import.PLQ,$A35-1,AF$15-1,1,1)),(1-[1]PLE!$AA$28)*OFFSET(Import.PLQ,$A35-1,AF$15-1,1,1))))</f>
        <v>0</v>
      </c>
      <c r="AG35" s="8">
        <f ca="1">IF(AG$13="",0,CHOOSE(Detalhamento.OpçãoServiços,OFFSET(Import.PLQ,$A35-1,AG$15-1,1,1),IF($E35&lt;&gt;1,IF(ISNUMBER(INDEX(Import.PLE,Detalhamento!$E35,Detalhamento!AG$15)),IF(INDEX(Import.PLE,Detalhamento!$E35,Detalhamento!AG$15)&lt;=mediçao,OFFSET(Import.PLQ,$A35-1,AG$15-1,1,1),0),0),[1]PLE!$AA$28*OFFSET(Import.PLQ,$A35-1,AG$15-1,1,1)),IF($E35&lt;&gt;1,IF(ISNUMBER(INDEX(Import.PLE,Detalhamento!$E35,Detalhamento!AG$15)),IF(INDEX(Import.PLE,Detalhamento!$E35,Detalhamento!AG$15)&lt;=mediçao,0,OFFSET(Import.PLQ,$A35-1,AG$15-1,1,1)),OFFSET(Import.PLQ,$A35-1,AG$15-1,1,1)),(1-[1]PLE!$AA$28)*OFFSET(Import.PLQ,$A35-1,AG$15-1,1,1))))</f>
        <v>0</v>
      </c>
      <c r="AH35" s="8">
        <f ca="1">IF(AH$13="",0,CHOOSE(Detalhamento.OpçãoServiços,OFFSET(Import.PLQ,$A35-1,AH$15-1,1,1),IF($E35&lt;&gt;1,IF(ISNUMBER(INDEX(Import.PLE,Detalhamento!$E35,Detalhamento!AH$15)),IF(INDEX(Import.PLE,Detalhamento!$E35,Detalhamento!AH$15)&lt;=mediçao,OFFSET(Import.PLQ,$A35-1,AH$15-1,1,1),0),0),[1]PLE!$AA$28*OFFSET(Import.PLQ,$A35-1,AH$15-1,1,1)),IF($E35&lt;&gt;1,IF(ISNUMBER(INDEX(Import.PLE,Detalhamento!$E35,Detalhamento!AH$15)),IF(INDEX(Import.PLE,Detalhamento!$E35,Detalhamento!AH$15)&lt;=mediçao,0,OFFSET(Import.PLQ,$A35-1,AH$15-1,1,1)),OFFSET(Import.PLQ,$A35-1,AH$15-1,1,1)),(1-[1]PLE!$AA$28)*OFFSET(Import.PLQ,$A35-1,AH$15-1,1,1))))</f>
        <v>0</v>
      </c>
      <c r="AI35" s="8">
        <f ca="1">IF(AI$13="",0,CHOOSE(Detalhamento.OpçãoServiços,OFFSET(Import.PLQ,$A35-1,AI$15-1,1,1),IF($E35&lt;&gt;1,IF(ISNUMBER(INDEX(Import.PLE,Detalhamento!$E35,Detalhamento!AI$15)),IF(INDEX(Import.PLE,Detalhamento!$E35,Detalhamento!AI$15)&lt;=mediçao,OFFSET(Import.PLQ,$A35-1,AI$15-1,1,1),0),0),[1]PLE!$AA$28*OFFSET(Import.PLQ,$A35-1,AI$15-1,1,1)),IF($E35&lt;&gt;1,IF(ISNUMBER(INDEX(Import.PLE,Detalhamento!$E35,Detalhamento!AI$15)),IF(INDEX(Import.PLE,Detalhamento!$E35,Detalhamento!AI$15)&lt;=mediçao,0,OFFSET(Import.PLQ,$A35-1,AI$15-1,1,1)),OFFSET(Import.PLQ,$A35-1,AI$15-1,1,1)),(1-[1]PLE!$AA$28)*OFFSET(Import.PLQ,$A35-1,AI$15-1,1,1))))</f>
        <v>0</v>
      </c>
      <c r="AJ35" s="8">
        <f ca="1">IF(AJ$13="",0,CHOOSE(Detalhamento.OpçãoServiços,OFFSET(Import.PLQ,$A35-1,AJ$15-1,1,1),IF($E35&lt;&gt;1,IF(ISNUMBER(INDEX(Import.PLE,Detalhamento!$E35,Detalhamento!AJ$15)),IF(INDEX(Import.PLE,Detalhamento!$E35,Detalhamento!AJ$15)&lt;=mediçao,OFFSET(Import.PLQ,$A35-1,AJ$15-1,1,1),0),0),[1]PLE!$AA$28*OFFSET(Import.PLQ,$A35-1,AJ$15-1,1,1)),IF($E35&lt;&gt;1,IF(ISNUMBER(INDEX(Import.PLE,Detalhamento!$E35,Detalhamento!AJ$15)),IF(INDEX(Import.PLE,Detalhamento!$E35,Detalhamento!AJ$15)&lt;=mediçao,0,OFFSET(Import.PLQ,$A35-1,AJ$15-1,1,1)),OFFSET(Import.PLQ,$A35-1,AJ$15-1,1,1)),(1-[1]PLE!$AA$28)*OFFSET(Import.PLQ,$A35-1,AJ$15-1,1,1))))</f>
        <v>0</v>
      </c>
      <c r="AK35" s="8">
        <f ca="1">IF(AK$13="",0,CHOOSE(Detalhamento.OpçãoServiços,OFFSET(Import.PLQ,$A35-1,AK$15-1,1,1),IF($E35&lt;&gt;1,IF(ISNUMBER(INDEX(Import.PLE,Detalhamento!$E35,Detalhamento!AK$15)),IF(INDEX(Import.PLE,Detalhamento!$E35,Detalhamento!AK$15)&lt;=mediçao,OFFSET(Import.PLQ,$A35-1,AK$15-1,1,1),0),0),[1]PLE!$AA$28*OFFSET(Import.PLQ,$A35-1,AK$15-1,1,1)),IF($E35&lt;&gt;1,IF(ISNUMBER(INDEX(Import.PLE,Detalhamento!$E35,Detalhamento!AK$15)),IF(INDEX(Import.PLE,Detalhamento!$E35,Detalhamento!AK$15)&lt;=mediçao,0,OFFSET(Import.PLQ,$A35-1,AK$15-1,1,1)),OFFSET(Import.PLQ,$A35-1,AK$15-1,1,1)),(1-[1]PLE!$AA$28)*OFFSET(Import.PLQ,$A35-1,AK$15-1,1,1))))</f>
        <v>0</v>
      </c>
      <c r="AL35" s="8">
        <f ca="1">IF(AL$13="",0,CHOOSE(Detalhamento.OpçãoServiços,OFFSET(Import.PLQ,$A35-1,AL$15-1,1,1),IF($E35&lt;&gt;1,IF(ISNUMBER(INDEX(Import.PLE,Detalhamento!$E35,Detalhamento!AL$15)),IF(INDEX(Import.PLE,Detalhamento!$E35,Detalhamento!AL$15)&lt;=mediçao,OFFSET(Import.PLQ,$A35-1,AL$15-1,1,1),0),0),[1]PLE!$AA$28*OFFSET(Import.PLQ,$A35-1,AL$15-1,1,1)),IF($E35&lt;&gt;1,IF(ISNUMBER(INDEX(Import.PLE,Detalhamento!$E35,Detalhamento!AL$15)),IF(INDEX(Import.PLE,Detalhamento!$E35,Detalhamento!AL$15)&lt;=mediçao,0,OFFSET(Import.PLQ,$A35-1,AL$15-1,1,1)),OFFSET(Import.PLQ,$A35-1,AL$15-1,1,1)),(1-[1]PLE!$AA$28)*OFFSET(Import.PLQ,$A35-1,AL$15-1,1,1))))</f>
        <v>0</v>
      </c>
      <c r="AM35" s="8">
        <f ca="1">IF(AM$13="",0,CHOOSE(Detalhamento.OpçãoServiços,OFFSET(Import.PLQ,$A35-1,AM$15-1,1,1),IF($E35&lt;&gt;1,IF(ISNUMBER(INDEX(Import.PLE,Detalhamento!$E35,Detalhamento!AM$15)),IF(INDEX(Import.PLE,Detalhamento!$E35,Detalhamento!AM$15)&lt;=mediçao,OFFSET(Import.PLQ,$A35-1,AM$15-1,1,1),0),0),[1]PLE!$AA$28*OFFSET(Import.PLQ,$A35-1,AM$15-1,1,1)),IF($E35&lt;&gt;1,IF(ISNUMBER(INDEX(Import.PLE,Detalhamento!$E35,Detalhamento!AM$15)),IF(INDEX(Import.PLE,Detalhamento!$E35,Detalhamento!AM$15)&lt;=mediçao,0,OFFSET(Import.PLQ,$A35-1,AM$15-1,1,1)),OFFSET(Import.PLQ,$A35-1,AM$15-1,1,1)),(1-[1]PLE!$AA$28)*OFFSET(Import.PLQ,$A35-1,AM$15-1,1,1))))</f>
        <v>0</v>
      </c>
      <c r="AN35" s="8">
        <f ca="1">IF(AN$13="",0,CHOOSE(Detalhamento.OpçãoServiços,OFFSET(Import.PLQ,$A35-1,AN$15-1,1,1),IF($E35&lt;&gt;1,IF(ISNUMBER(INDEX(Import.PLE,Detalhamento!$E35,Detalhamento!AN$15)),IF(INDEX(Import.PLE,Detalhamento!$E35,Detalhamento!AN$15)&lt;=mediçao,OFFSET(Import.PLQ,$A35-1,AN$15-1,1,1),0),0),[1]PLE!$AA$28*OFFSET(Import.PLQ,$A35-1,AN$15-1,1,1)),IF($E35&lt;&gt;1,IF(ISNUMBER(INDEX(Import.PLE,Detalhamento!$E35,Detalhamento!AN$15)),IF(INDEX(Import.PLE,Detalhamento!$E35,Detalhamento!AN$15)&lt;=mediçao,0,OFFSET(Import.PLQ,$A35-1,AN$15-1,1,1)),OFFSET(Import.PLQ,$A35-1,AN$15-1,1,1)),(1-[1]PLE!$AA$28)*OFFSET(Import.PLQ,$A35-1,AN$15-1,1,1))))</f>
        <v>0</v>
      </c>
      <c r="AO35" s="8">
        <f ca="1">IF(AO$13="",0,CHOOSE(Detalhamento.OpçãoServiços,OFFSET(Import.PLQ,$A35-1,AO$15-1,1,1),IF($E35&lt;&gt;1,IF(ISNUMBER(INDEX(Import.PLE,Detalhamento!$E35,Detalhamento!AO$15)),IF(INDEX(Import.PLE,Detalhamento!$E35,Detalhamento!AO$15)&lt;=mediçao,OFFSET(Import.PLQ,$A35-1,AO$15-1,1,1),0),0),[1]PLE!$AA$28*OFFSET(Import.PLQ,$A35-1,AO$15-1,1,1)),IF($E35&lt;&gt;1,IF(ISNUMBER(INDEX(Import.PLE,Detalhamento!$E35,Detalhamento!AO$15)),IF(INDEX(Import.PLE,Detalhamento!$E35,Detalhamento!AO$15)&lt;=mediçao,0,OFFSET(Import.PLQ,$A35-1,AO$15-1,1,1)),OFFSET(Import.PLQ,$A35-1,AO$15-1,1,1)),(1-[1]PLE!$AA$28)*OFFSET(Import.PLQ,$A35-1,AO$15-1,1,1))))</f>
        <v>0</v>
      </c>
      <c r="AP35" s="8">
        <f ca="1">IF(AP$13="",0,CHOOSE(Detalhamento.OpçãoServiços,OFFSET(Import.PLQ,$A35-1,AP$15-1,1,1),IF($E35&lt;&gt;1,IF(ISNUMBER(INDEX(Import.PLE,Detalhamento!$E35,Detalhamento!AP$15)),IF(INDEX(Import.PLE,Detalhamento!$E35,Detalhamento!AP$15)&lt;=mediçao,OFFSET(Import.PLQ,$A35-1,AP$15-1,1,1),0),0),[1]PLE!$AA$28*OFFSET(Import.PLQ,$A35-1,AP$15-1,1,1)),IF($E35&lt;&gt;1,IF(ISNUMBER(INDEX(Import.PLE,Detalhamento!$E35,Detalhamento!AP$15)),IF(INDEX(Import.PLE,Detalhamento!$E35,Detalhamento!AP$15)&lt;=mediçao,0,OFFSET(Import.PLQ,$A35-1,AP$15-1,1,1)),OFFSET(Import.PLQ,$A35-1,AP$15-1,1,1)),(1-[1]PLE!$AA$28)*OFFSET(Import.PLQ,$A35-1,AP$15-1,1,1))))</f>
        <v>0</v>
      </c>
      <c r="AQ35" s="8">
        <f ca="1">IF(AQ$13="",0,CHOOSE(Detalhamento.OpçãoServiços,OFFSET(Import.PLQ,$A35-1,AQ$15-1,1,1),IF($E35&lt;&gt;1,IF(ISNUMBER(INDEX(Import.PLE,Detalhamento!$E35,Detalhamento!AQ$15)),IF(INDEX(Import.PLE,Detalhamento!$E35,Detalhamento!AQ$15)&lt;=mediçao,OFFSET(Import.PLQ,$A35-1,AQ$15-1,1,1),0),0),[1]PLE!$AA$28*OFFSET(Import.PLQ,$A35-1,AQ$15-1,1,1)),IF($E35&lt;&gt;1,IF(ISNUMBER(INDEX(Import.PLE,Detalhamento!$E35,Detalhamento!AQ$15)),IF(INDEX(Import.PLE,Detalhamento!$E35,Detalhamento!AQ$15)&lt;=mediçao,0,OFFSET(Import.PLQ,$A35-1,AQ$15-1,1,1)),OFFSET(Import.PLQ,$A35-1,AQ$15-1,1,1)),(1-[1]PLE!$AA$28)*OFFSET(Import.PLQ,$A35-1,AQ$15-1,1,1))))</f>
        <v>0</v>
      </c>
      <c r="AR35" s="8">
        <f ca="1">IF(AR$13="",0,CHOOSE(Detalhamento.OpçãoServiços,OFFSET(Import.PLQ,$A35-1,AR$15-1,1,1),IF($E35&lt;&gt;1,IF(ISNUMBER(INDEX(Import.PLE,Detalhamento!$E35,Detalhamento!AR$15)),IF(INDEX(Import.PLE,Detalhamento!$E35,Detalhamento!AR$15)&lt;=mediçao,OFFSET(Import.PLQ,$A35-1,AR$15-1,1,1),0),0),[1]PLE!$AA$28*OFFSET(Import.PLQ,$A35-1,AR$15-1,1,1)),IF($E35&lt;&gt;1,IF(ISNUMBER(INDEX(Import.PLE,Detalhamento!$E35,Detalhamento!AR$15)),IF(INDEX(Import.PLE,Detalhamento!$E35,Detalhamento!AR$15)&lt;=mediçao,0,OFFSET(Import.PLQ,$A35-1,AR$15-1,1,1)),OFFSET(Import.PLQ,$A35-1,AR$15-1,1,1)),(1-[1]PLE!$AA$28)*OFFSET(Import.PLQ,$A35-1,AR$15-1,1,1))))</f>
        <v>0</v>
      </c>
      <c r="AS35" s="8">
        <f ca="1">IF(AS$13="",0,CHOOSE(Detalhamento.OpçãoServiços,OFFSET(Import.PLQ,$A35-1,AS$15-1,1,1),IF($E35&lt;&gt;1,IF(ISNUMBER(INDEX(Import.PLE,Detalhamento!$E35,Detalhamento!AS$15)),IF(INDEX(Import.PLE,Detalhamento!$E35,Detalhamento!AS$15)&lt;=mediçao,OFFSET(Import.PLQ,$A35-1,AS$15-1,1,1),0),0),[1]PLE!$AA$28*OFFSET(Import.PLQ,$A35-1,AS$15-1,1,1)),IF($E35&lt;&gt;1,IF(ISNUMBER(INDEX(Import.PLE,Detalhamento!$E35,Detalhamento!AS$15)),IF(INDEX(Import.PLE,Detalhamento!$E35,Detalhamento!AS$15)&lt;=mediçao,0,OFFSET(Import.PLQ,$A35-1,AS$15-1,1,1)),OFFSET(Import.PLQ,$A35-1,AS$15-1,1,1)),(1-[1]PLE!$AA$28)*OFFSET(Import.PLQ,$A35-1,AS$15-1,1,1))))</f>
        <v>0</v>
      </c>
      <c r="AT35" s="8">
        <f ca="1">IF(AT$13="",0,CHOOSE(Detalhamento.OpçãoServiços,OFFSET(Import.PLQ,$A35-1,AT$15-1,1,1),IF($E35&lt;&gt;1,IF(ISNUMBER(INDEX(Import.PLE,Detalhamento!$E35,Detalhamento!AT$15)),IF(INDEX(Import.PLE,Detalhamento!$E35,Detalhamento!AT$15)&lt;=mediçao,OFFSET(Import.PLQ,$A35-1,AT$15-1,1,1),0),0),[1]PLE!$AA$28*OFFSET(Import.PLQ,$A35-1,AT$15-1,1,1)),IF($E35&lt;&gt;1,IF(ISNUMBER(INDEX(Import.PLE,Detalhamento!$E35,Detalhamento!AT$15)),IF(INDEX(Import.PLE,Detalhamento!$E35,Detalhamento!AT$15)&lt;=mediçao,0,OFFSET(Import.PLQ,$A35-1,AT$15-1,1,1)),OFFSET(Import.PLQ,$A35-1,AT$15-1,1,1)),(1-[1]PLE!$AA$28)*OFFSET(Import.PLQ,$A35-1,AT$15-1,1,1))))</f>
        <v>0</v>
      </c>
      <c r="AU35" s="8">
        <f ca="1">IF(AU$13="",0,CHOOSE(Detalhamento.OpçãoServiços,OFFSET(Import.PLQ,$A35-1,AU$15-1,1,1),IF($E35&lt;&gt;1,IF(ISNUMBER(INDEX(Import.PLE,Detalhamento!$E35,Detalhamento!AU$15)),IF(INDEX(Import.PLE,Detalhamento!$E35,Detalhamento!AU$15)&lt;=mediçao,OFFSET(Import.PLQ,$A35-1,AU$15-1,1,1),0),0),[1]PLE!$AA$28*OFFSET(Import.PLQ,$A35-1,AU$15-1,1,1)),IF($E35&lt;&gt;1,IF(ISNUMBER(INDEX(Import.PLE,Detalhamento!$E35,Detalhamento!AU$15)),IF(INDEX(Import.PLE,Detalhamento!$E35,Detalhamento!AU$15)&lt;=mediçao,0,OFFSET(Import.PLQ,$A35-1,AU$15-1,1,1)),OFFSET(Import.PLQ,$A35-1,AU$15-1,1,1)),(1-[1]PLE!$AA$28)*OFFSET(Import.PLQ,$A35-1,AU$15-1,1,1))))</f>
        <v>0</v>
      </c>
      <c r="AV35" s="8">
        <f ca="1">IF(AV$13="",0,CHOOSE(Detalhamento.OpçãoServiços,OFFSET(Import.PLQ,$A35-1,AV$15-1,1,1),IF($E35&lt;&gt;1,IF(ISNUMBER(INDEX(Import.PLE,Detalhamento!$E35,Detalhamento!AV$15)),IF(INDEX(Import.PLE,Detalhamento!$E35,Detalhamento!AV$15)&lt;=mediçao,OFFSET(Import.PLQ,$A35-1,AV$15-1,1,1),0),0),[1]PLE!$AA$28*OFFSET(Import.PLQ,$A35-1,AV$15-1,1,1)),IF($E35&lt;&gt;1,IF(ISNUMBER(INDEX(Import.PLE,Detalhamento!$E35,Detalhamento!AV$15)),IF(INDEX(Import.PLE,Detalhamento!$E35,Detalhamento!AV$15)&lt;=mediçao,0,OFFSET(Import.PLQ,$A35-1,AV$15-1,1,1)),OFFSET(Import.PLQ,$A35-1,AV$15-1,1,1)),(1-[1]PLE!$AA$28)*OFFSET(Import.PLQ,$A35-1,AV$15-1,1,1))))</f>
        <v>0</v>
      </c>
      <c r="AW35" s="8">
        <f ca="1">IF(AW$13="",0,CHOOSE(Detalhamento.OpçãoServiços,OFFSET(Import.PLQ,$A35-1,AW$15-1,1,1),IF($E35&lt;&gt;1,IF(ISNUMBER(INDEX(Import.PLE,Detalhamento!$E35,Detalhamento!AW$15)),IF(INDEX(Import.PLE,Detalhamento!$E35,Detalhamento!AW$15)&lt;=mediçao,OFFSET(Import.PLQ,$A35-1,AW$15-1,1,1),0),0),[1]PLE!$AA$28*OFFSET(Import.PLQ,$A35-1,AW$15-1,1,1)),IF($E35&lt;&gt;1,IF(ISNUMBER(INDEX(Import.PLE,Detalhamento!$E35,Detalhamento!AW$15)),IF(INDEX(Import.PLE,Detalhamento!$E35,Detalhamento!AW$15)&lt;=mediçao,0,OFFSET(Import.PLQ,$A35-1,AW$15-1,1,1)),OFFSET(Import.PLQ,$A35-1,AW$15-1,1,1)),(1-[1]PLE!$AA$28)*OFFSET(Import.PLQ,$A35-1,AW$15-1,1,1))))</f>
        <v>0</v>
      </c>
      <c r="AX35" s="8">
        <f ca="1">IF(AX$13="",0,CHOOSE(Detalhamento.OpçãoServiços,OFFSET(Import.PLQ,$A35-1,AX$15-1,1,1),IF($E35&lt;&gt;1,IF(ISNUMBER(INDEX(Import.PLE,Detalhamento!$E35,Detalhamento!AX$15)),IF(INDEX(Import.PLE,Detalhamento!$E35,Detalhamento!AX$15)&lt;=mediçao,OFFSET(Import.PLQ,$A35-1,AX$15-1,1,1),0),0),[1]PLE!$AA$28*OFFSET(Import.PLQ,$A35-1,AX$15-1,1,1)),IF($E35&lt;&gt;1,IF(ISNUMBER(INDEX(Import.PLE,Detalhamento!$E35,Detalhamento!AX$15)),IF(INDEX(Import.PLE,Detalhamento!$E35,Detalhamento!AX$15)&lt;=mediçao,0,OFFSET(Import.PLQ,$A35-1,AX$15-1,1,1)),OFFSET(Import.PLQ,$A35-1,AX$15-1,1,1)),(1-[1]PLE!$AA$28)*OFFSET(Import.PLQ,$A35-1,AX$15-1,1,1))))</f>
        <v>0</v>
      </c>
      <c r="AY35" s="8">
        <f ca="1">IF(AY$13="",0,CHOOSE(Detalhamento.OpçãoServiços,OFFSET(Import.PLQ,$A35-1,AY$15-1,1,1),IF($E35&lt;&gt;1,IF(ISNUMBER(INDEX(Import.PLE,Detalhamento!$E35,Detalhamento!AY$15)),IF(INDEX(Import.PLE,Detalhamento!$E35,Detalhamento!AY$15)&lt;=mediçao,OFFSET(Import.PLQ,$A35-1,AY$15-1,1,1),0),0),[1]PLE!$AA$28*OFFSET(Import.PLQ,$A35-1,AY$15-1,1,1)),IF($E35&lt;&gt;1,IF(ISNUMBER(INDEX(Import.PLE,Detalhamento!$E35,Detalhamento!AY$15)),IF(INDEX(Import.PLE,Detalhamento!$E35,Detalhamento!AY$15)&lt;=mediçao,0,OFFSET(Import.PLQ,$A35-1,AY$15-1,1,1)),OFFSET(Import.PLQ,$A35-1,AY$15-1,1,1)),(1-[1]PLE!$AA$28)*OFFSET(Import.PLQ,$A35-1,AY$15-1,1,1))))</f>
        <v>0</v>
      </c>
      <c r="AZ35" s="8">
        <f ca="1">IF(AZ$13="",0,CHOOSE(Detalhamento.OpçãoServiços,OFFSET(Import.PLQ,$A35-1,AZ$15-1,1,1),IF($E35&lt;&gt;1,IF(ISNUMBER(INDEX(Import.PLE,Detalhamento!$E35,Detalhamento!AZ$15)),IF(INDEX(Import.PLE,Detalhamento!$E35,Detalhamento!AZ$15)&lt;=mediçao,OFFSET(Import.PLQ,$A35-1,AZ$15-1,1,1),0),0),[1]PLE!$AA$28*OFFSET(Import.PLQ,$A35-1,AZ$15-1,1,1)),IF($E35&lt;&gt;1,IF(ISNUMBER(INDEX(Import.PLE,Detalhamento!$E35,Detalhamento!AZ$15)),IF(INDEX(Import.PLE,Detalhamento!$E35,Detalhamento!AZ$15)&lt;=mediçao,0,OFFSET(Import.PLQ,$A35-1,AZ$15-1,1,1)),OFFSET(Import.PLQ,$A35-1,AZ$15-1,1,1)),(1-[1]PLE!$AA$28)*OFFSET(Import.PLQ,$A35-1,AZ$15-1,1,1))))</f>
        <v>0</v>
      </c>
      <c r="BA35" s="8">
        <f ca="1">IF(BA$13="",0,CHOOSE(Detalhamento.OpçãoServiços,OFFSET(Import.PLQ,$A35-1,BA$15-1,1,1),IF($E35&lt;&gt;1,IF(ISNUMBER(INDEX(Import.PLE,Detalhamento!$E35,Detalhamento!BA$15)),IF(INDEX(Import.PLE,Detalhamento!$E35,Detalhamento!BA$15)&lt;=mediçao,OFFSET(Import.PLQ,$A35-1,BA$15-1,1,1),0),0),[1]PLE!$AA$28*OFFSET(Import.PLQ,$A35-1,BA$15-1,1,1)),IF($E35&lt;&gt;1,IF(ISNUMBER(INDEX(Import.PLE,Detalhamento!$E35,Detalhamento!BA$15)),IF(INDEX(Import.PLE,Detalhamento!$E35,Detalhamento!BA$15)&lt;=mediçao,0,OFFSET(Import.PLQ,$A35-1,BA$15-1,1,1)),OFFSET(Import.PLQ,$A35-1,BA$15-1,1,1)),(1-[1]PLE!$AA$28)*OFFSET(Import.PLQ,$A35-1,BA$15-1,1,1))))</f>
        <v>0</v>
      </c>
      <c r="BB35" s="8">
        <f ca="1">IF(BB$13="",0,CHOOSE(Detalhamento.OpçãoServiços,OFFSET(Import.PLQ,$A35-1,BB$15-1,1,1),IF($E35&lt;&gt;1,IF(ISNUMBER(INDEX(Import.PLE,Detalhamento!$E35,Detalhamento!BB$15)),IF(INDEX(Import.PLE,Detalhamento!$E35,Detalhamento!BB$15)&lt;=mediçao,OFFSET(Import.PLQ,$A35-1,BB$15-1,1,1),0),0),[1]PLE!$AA$28*OFFSET(Import.PLQ,$A35-1,BB$15-1,1,1)),IF($E35&lt;&gt;1,IF(ISNUMBER(INDEX(Import.PLE,Detalhamento!$E35,Detalhamento!BB$15)),IF(INDEX(Import.PLE,Detalhamento!$E35,Detalhamento!BB$15)&lt;=mediçao,0,OFFSET(Import.PLQ,$A35-1,BB$15-1,1,1)),OFFSET(Import.PLQ,$A35-1,BB$15-1,1,1)),(1-[1]PLE!$AA$28)*OFFSET(Import.PLQ,$A35-1,BB$15-1,1,1))))</f>
        <v>0</v>
      </c>
      <c r="BC35" s="8">
        <f ca="1">IF(BC$13="",0,CHOOSE(Detalhamento.OpçãoServiços,OFFSET(Import.PLQ,$A35-1,BC$15-1,1,1),IF($E35&lt;&gt;1,IF(ISNUMBER(INDEX(Import.PLE,Detalhamento!$E35,Detalhamento!BC$15)),IF(INDEX(Import.PLE,Detalhamento!$E35,Detalhamento!BC$15)&lt;=mediçao,OFFSET(Import.PLQ,$A35-1,BC$15-1,1,1),0),0),[1]PLE!$AA$28*OFFSET(Import.PLQ,$A35-1,BC$15-1,1,1)),IF($E35&lt;&gt;1,IF(ISNUMBER(INDEX(Import.PLE,Detalhamento!$E35,Detalhamento!BC$15)),IF(INDEX(Import.PLE,Detalhamento!$E35,Detalhamento!BC$15)&lt;=mediçao,0,OFFSET(Import.PLQ,$A35-1,BC$15-1,1,1)),OFFSET(Import.PLQ,$A35-1,BC$15-1,1,1)),(1-[1]PLE!$AA$28)*OFFSET(Import.PLQ,$A35-1,BC$15-1,1,1))))</f>
        <v>0</v>
      </c>
      <c r="BD35" s="8">
        <f ca="1">IF(BD$13="",0,CHOOSE(Detalhamento.OpçãoServiços,OFFSET(Import.PLQ,$A35-1,BD$15-1,1,1),IF($E35&lt;&gt;1,IF(ISNUMBER(INDEX(Import.PLE,Detalhamento!$E35,Detalhamento!BD$15)),IF(INDEX(Import.PLE,Detalhamento!$E35,Detalhamento!BD$15)&lt;=mediçao,OFFSET(Import.PLQ,$A35-1,BD$15-1,1,1),0),0),[1]PLE!$AA$28*OFFSET(Import.PLQ,$A35-1,BD$15-1,1,1)),IF($E35&lt;&gt;1,IF(ISNUMBER(INDEX(Import.PLE,Detalhamento!$E35,Detalhamento!BD$15)),IF(INDEX(Import.PLE,Detalhamento!$E35,Detalhamento!BD$15)&lt;=mediçao,0,OFFSET(Import.PLQ,$A35-1,BD$15-1,1,1)),OFFSET(Import.PLQ,$A35-1,BD$15-1,1,1)),(1-[1]PLE!$AA$28)*OFFSET(Import.PLQ,$A35-1,BD$15-1,1,1))))</f>
        <v>0</v>
      </c>
      <c r="BE35" s="8">
        <f ca="1">IF(BE$13="",0,CHOOSE(Detalhamento.OpçãoServiços,OFFSET(Import.PLQ,$A35-1,BE$15-1,1,1),IF($E35&lt;&gt;1,IF(ISNUMBER(INDEX(Import.PLE,Detalhamento!$E35,Detalhamento!BE$15)),IF(INDEX(Import.PLE,Detalhamento!$E35,Detalhamento!BE$15)&lt;=mediçao,OFFSET(Import.PLQ,$A35-1,BE$15-1,1,1),0),0),[1]PLE!$AA$28*OFFSET(Import.PLQ,$A35-1,BE$15-1,1,1)),IF($E35&lt;&gt;1,IF(ISNUMBER(INDEX(Import.PLE,Detalhamento!$E35,Detalhamento!BE$15)),IF(INDEX(Import.PLE,Detalhamento!$E35,Detalhamento!BE$15)&lt;=mediçao,0,OFFSET(Import.PLQ,$A35-1,BE$15-1,1,1)),OFFSET(Import.PLQ,$A35-1,BE$15-1,1,1)),(1-[1]PLE!$AA$28)*OFFSET(Import.PLQ,$A35-1,BE$15-1,1,1))))</f>
        <v>0</v>
      </c>
      <c r="BF35" s="8">
        <f ca="1">IF(BF$13="",0,CHOOSE(Detalhamento.OpçãoServiços,OFFSET(Import.PLQ,$A35-1,BF$15-1,1,1),IF($E35&lt;&gt;1,IF(ISNUMBER(INDEX(Import.PLE,Detalhamento!$E35,Detalhamento!BF$15)),IF(INDEX(Import.PLE,Detalhamento!$E35,Detalhamento!BF$15)&lt;=mediçao,OFFSET(Import.PLQ,$A35-1,BF$15-1,1,1),0),0),[1]PLE!$AA$28*OFFSET(Import.PLQ,$A35-1,BF$15-1,1,1)),IF($E35&lt;&gt;1,IF(ISNUMBER(INDEX(Import.PLE,Detalhamento!$E35,Detalhamento!BF$15)),IF(INDEX(Import.PLE,Detalhamento!$E35,Detalhamento!BF$15)&lt;=mediçao,0,OFFSET(Import.PLQ,$A35-1,BF$15-1,1,1)),OFFSET(Import.PLQ,$A35-1,BF$15-1,1,1)),(1-[1]PLE!$AA$28)*OFFSET(Import.PLQ,$A35-1,BF$15-1,1,1))))</f>
        <v>0</v>
      </c>
      <c r="BG35" s="8">
        <f ca="1">IF(BG$13="",0,CHOOSE(Detalhamento.OpçãoServiços,OFFSET(Import.PLQ,$A35-1,BG$15-1,1,1),IF($E35&lt;&gt;1,IF(ISNUMBER(INDEX(Import.PLE,Detalhamento!$E35,Detalhamento!BG$15)),IF(INDEX(Import.PLE,Detalhamento!$E35,Detalhamento!BG$15)&lt;=mediçao,OFFSET(Import.PLQ,$A35-1,BG$15-1,1,1),0),0),[1]PLE!$AA$28*OFFSET(Import.PLQ,$A35-1,BG$15-1,1,1)),IF($E35&lt;&gt;1,IF(ISNUMBER(INDEX(Import.PLE,Detalhamento!$E35,Detalhamento!BG$15)),IF(INDEX(Import.PLE,Detalhamento!$E35,Detalhamento!BG$15)&lt;=mediçao,0,OFFSET(Import.PLQ,$A35-1,BG$15-1,1,1)),OFFSET(Import.PLQ,$A35-1,BG$15-1,1,1)),(1-[1]PLE!$AA$28)*OFFSET(Import.PLQ,$A35-1,BG$15-1,1,1))))</f>
        <v>0</v>
      </c>
      <c r="BH35" s="8">
        <f ca="1">IF(BH$13="",0,CHOOSE(Detalhamento.OpçãoServiços,OFFSET(Import.PLQ,$A35-1,BH$15-1,1,1),IF($E35&lt;&gt;1,IF(ISNUMBER(INDEX(Import.PLE,Detalhamento!$E35,Detalhamento!BH$15)),IF(INDEX(Import.PLE,Detalhamento!$E35,Detalhamento!BH$15)&lt;=mediçao,OFFSET(Import.PLQ,$A35-1,BH$15-1,1,1),0),0),[1]PLE!$AA$28*OFFSET(Import.PLQ,$A35-1,BH$15-1,1,1)),IF($E35&lt;&gt;1,IF(ISNUMBER(INDEX(Import.PLE,Detalhamento!$E35,Detalhamento!BH$15)),IF(INDEX(Import.PLE,Detalhamento!$E35,Detalhamento!BH$15)&lt;=mediçao,0,OFFSET(Import.PLQ,$A35-1,BH$15-1,1,1)),OFFSET(Import.PLQ,$A35-1,BH$15-1,1,1)),(1-[1]PLE!$AA$28)*OFFSET(Import.PLQ,$A35-1,BH$15-1,1,1))))</f>
        <v>0</v>
      </c>
      <c r="BI35" s="8">
        <f ca="1">IF(BI$13="",0,CHOOSE(Detalhamento.OpçãoServiços,OFFSET(Import.PLQ,$A35-1,BI$15-1,1,1),IF($E35&lt;&gt;1,IF(ISNUMBER(INDEX(Import.PLE,Detalhamento!$E35,Detalhamento!BI$15)),IF(INDEX(Import.PLE,Detalhamento!$E35,Detalhamento!BI$15)&lt;=mediçao,OFFSET(Import.PLQ,$A35-1,BI$15-1,1,1),0),0),[1]PLE!$AA$28*OFFSET(Import.PLQ,$A35-1,BI$15-1,1,1)),IF($E35&lt;&gt;1,IF(ISNUMBER(INDEX(Import.PLE,Detalhamento!$E35,Detalhamento!BI$15)),IF(INDEX(Import.PLE,Detalhamento!$E35,Detalhamento!BI$15)&lt;=mediçao,0,OFFSET(Import.PLQ,$A35-1,BI$15-1,1,1)),OFFSET(Import.PLQ,$A35-1,BI$15-1,1,1)),(1-[1]PLE!$AA$28)*OFFSET(Import.PLQ,$A35-1,BI$15-1,1,1))))</f>
        <v>0</v>
      </c>
    </row>
    <row r="36" spans="1:61" ht="45" x14ac:dyDescent="0.2">
      <c r="A36" s="1">
        <v>15</v>
      </c>
      <c r="B36" s="2" t="str">
        <f t="shared" ca="1" si="2"/>
        <v>Serviço</v>
      </c>
      <c r="E36" s="3">
        <f t="shared" ca="1" si="3"/>
        <v>3</v>
      </c>
      <c r="F36" s="5">
        <f t="shared" ca="1" si="4"/>
        <v>30015</v>
      </c>
      <c r="G36" s="5" t="str">
        <f t="shared" ca="1" si="5"/>
        <v>2.12</v>
      </c>
      <c r="H36" s="6" t="str">
        <f t="shared" ca="1" si="5"/>
        <v>MONTAGEM E DESMONTAGEM DE FÔRMA DE LAJE MACIÇA COM ÁREA MÉDIA MAIOR QUE 20 M², PÉ-DIREITO SIMPLES, EM CHAPA DE MADEIRA COMPENSADA RESINADA, 2 UTILIZAÇÕES. AF_12/2015</v>
      </c>
      <c r="I36" s="7" t="str">
        <f t="shared" ca="1" si="6"/>
        <v>M²</v>
      </c>
      <c r="J36" s="8">
        <f t="shared" ca="1" si="7"/>
        <v>407.11</v>
      </c>
      <c r="K36" s="31"/>
      <c r="L36" s="8">
        <f ca="1">IF(L$13="",0,CHOOSE(Detalhamento.OpçãoServiços,OFFSET(Import.PLQ,$A36-1,L$15-1,1,1),IF($E36&lt;&gt;1,IF(ISNUMBER(INDEX(Import.PLE,Detalhamento!$E36,Detalhamento!L$15)),IF(INDEX(Import.PLE,Detalhamento!$E36,Detalhamento!L$15)&lt;=mediçao,OFFSET(Import.PLQ,$A36-1,L$15-1,1,1),0),0),[1]PLE!$AA$28*OFFSET(Import.PLQ,$A36-1,L$15-1,1,1)),IF($E36&lt;&gt;1,IF(ISNUMBER(INDEX(Import.PLE,Detalhamento!$E36,Detalhamento!L$15)),IF(INDEX(Import.PLE,Detalhamento!$E36,Detalhamento!L$15)&lt;=mediçao,0,OFFSET(Import.PLQ,$A36-1,L$15-1,1,1)),OFFSET(Import.PLQ,$A36-1,L$15-1,1,1)),(1-[1]PLE!$AA$28)*OFFSET(Import.PLQ,$A36-1,L$15-1,1,1))))</f>
        <v>407.11</v>
      </c>
      <c r="M36" s="8">
        <f ca="1">IF(M$13="",0,CHOOSE(Detalhamento.OpçãoServiços,OFFSET(Import.PLQ,$A36-1,M$15-1,1,1),IF($E36&lt;&gt;1,IF(ISNUMBER(INDEX(Import.PLE,Detalhamento!$E36,Detalhamento!M$15)),IF(INDEX(Import.PLE,Detalhamento!$E36,Detalhamento!M$15)&lt;=mediçao,OFFSET(Import.PLQ,$A36-1,M$15-1,1,1),0),0),[1]PLE!$AA$28*OFFSET(Import.PLQ,$A36-1,M$15-1,1,1)),IF($E36&lt;&gt;1,IF(ISNUMBER(INDEX(Import.PLE,Detalhamento!$E36,Detalhamento!M$15)),IF(INDEX(Import.PLE,Detalhamento!$E36,Detalhamento!M$15)&lt;=mediçao,0,OFFSET(Import.PLQ,$A36-1,M$15-1,1,1)),OFFSET(Import.PLQ,$A36-1,M$15-1,1,1)),(1-[1]PLE!$AA$28)*OFFSET(Import.PLQ,$A36-1,M$15-1,1,1))))</f>
        <v>0</v>
      </c>
      <c r="N36" s="8">
        <f ca="1">IF(N$13="",0,CHOOSE(Detalhamento.OpçãoServiços,OFFSET(Import.PLQ,$A36-1,N$15-1,1,1),IF($E36&lt;&gt;1,IF(ISNUMBER(INDEX(Import.PLE,Detalhamento!$E36,Detalhamento!N$15)),IF(INDEX(Import.PLE,Detalhamento!$E36,Detalhamento!N$15)&lt;=mediçao,OFFSET(Import.PLQ,$A36-1,N$15-1,1,1),0),0),[1]PLE!$AA$28*OFFSET(Import.PLQ,$A36-1,N$15-1,1,1)),IF($E36&lt;&gt;1,IF(ISNUMBER(INDEX(Import.PLE,Detalhamento!$E36,Detalhamento!N$15)),IF(INDEX(Import.PLE,Detalhamento!$E36,Detalhamento!N$15)&lt;=mediçao,0,OFFSET(Import.PLQ,$A36-1,N$15-1,1,1)),OFFSET(Import.PLQ,$A36-1,N$15-1,1,1)),(1-[1]PLE!$AA$28)*OFFSET(Import.PLQ,$A36-1,N$15-1,1,1))))</f>
        <v>0</v>
      </c>
      <c r="O36" s="8">
        <f ca="1">IF(O$13="",0,CHOOSE(Detalhamento.OpçãoServiços,OFFSET(Import.PLQ,$A36-1,O$15-1,1,1),IF($E36&lt;&gt;1,IF(ISNUMBER(INDEX(Import.PLE,Detalhamento!$E36,Detalhamento!O$15)),IF(INDEX(Import.PLE,Detalhamento!$E36,Detalhamento!O$15)&lt;=mediçao,OFFSET(Import.PLQ,$A36-1,O$15-1,1,1),0),0),[1]PLE!$AA$28*OFFSET(Import.PLQ,$A36-1,O$15-1,1,1)),IF($E36&lt;&gt;1,IF(ISNUMBER(INDEX(Import.PLE,Detalhamento!$E36,Detalhamento!O$15)),IF(INDEX(Import.PLE,Detalhamento!$E36,Detalhamento!O$15)&lt;=mediçao,0,OFFSET(Import.PLQ,$A36-1,O$15-1,1,1)),OFFSET(Import.PLQ,$A36-1,O$15-1,1,1)),(1-[1]PLE!$AA$28)*OFFSET(Import.PLQ,$A36-1,O$15-1,1,1))))</f>
        <v>0</v>
      </c>
      <c r="P36" s="8">
        <f ca="1">IF(P$13="",0,CHOOSE(Detalhamento.OpçãoServiços,OFFSET(Import.PLQ,$A36-1,P$15-1,1,1),IF($E36&lt;&gt;1,IF(ISNUMBER(INDEX(Import.PLE,Detalhamento!$E36,Detalhamento!P$15)),IF(INDEX(Import.PLE,Detalhamento!$E36,Detalhamento!P$15)&lt;=mediçao,OFFSET(Import.PLQ,$A36-1,P$15-1,1,1),0),0),[1]PLE!$AA$28*OFFSET(Import.PLQ,$A36-1,P$15-1,1,1)),IF($E36&lt;&gt;1,IF(ISNUMBER(INDEX(Import.PLE,Detalhamento!$E36,Detalhamento!P$15)),IF(INDEX(Import.PLE,Detalhamento!$E36,Detalhamento!P$15)&lt;=mediçao,0,OFFSET(Import.PLQ,$A36-1,P$15-1,1,1)),OFFSET(Import.PLQ,$A36-1,P$15-1,1,1)),(1-[1]PLE!$AA$28)*OFFSET(Import.PLQ,$A36-1,P$15-1,1,1))))</f>
        <v>0</v>
      </c>
      <c r="Q36" s="8">
        <f ca="1">IF(Q$13="",0,CHOOSE(Detalhamento.OpçãoServiços,OFFSET(Import.PLQ,$A36-1,Q$15-1,1,1),IF($E36&lt;&gt;1,IF(ISNUMBER(INDEX(Import.PLE,Detalhamento!$E36,Detalhamento!Q$15)),IF(INDEX(Import.PLE,Detalhamento!$E36,Detalhamento!Q$15)&lt;=mediçao,OFFSET(Import.PLQ,$A36-1,Q$15-1,1,1),0),0),[1]PLE!$AA$28*OFFSET(Import.PLQ,$A36-1,Q$15-1,1,1)),IF($E36&lt;&gt;1,IF(ISNUMBER(INDEX(Import.PLE,Detalhamento!$E36,Detalhamento!Q$15)),IF(INDEX(Import.PLE,Detalhamento!$E36,Detalhamento!Q$15)&lt;=mediçao,0,OFFSET(Import.PLQ,$A36-1,Q$15-1,1,1)),OFFSET(Import.PLQ,$A36-1,Q$15-1,1,1)),(1-[1]PLE!$AA$28)*OFFSET(Import.PLQ,$A36-1,Q$15-1,1,1))))</f>
        <v>0</v>
      </c>
      <c r="R36" s="8">
        <f ca="1">IF(R$13="",0,CHOOSE(Detalhamento.OpçãoServiços,OFFSET(Import.PLQ,$A36-1,R$15-1,1,1),IF($E36&lt;&gt;1,IF(ISNUMBER(INDEX(Import.PLE,Detalhamento!$E36,Detalhamento!R$15)),IF(INDEX(Import.PLE,Detalhamento!$E36,Detalhamento!R$15)&lt;=mediçao,OFFSET(Import.PLQ,$A36-1,R$15-1,1,1),0),0),[1]PLE!$AA$28*OFFSET(Import.PLQ,$A36-1,R$15-1,1,1)),IF($E36&lt;&gt;1,IF(ISNUMBER(INDEX(Import.PLE,Detalhamento!$E36,Detalhamento!R$15)),IF(INDEX(Import.PLE,Detalhamento!$E36,Detalhamento!R$15)&lt;=mediçao,0,OFFSET(Import.PLQ,$A36-1,R$15-1,1,1)),OFFSET(Import.PLQ,$A36-1,R$15-1,1,1)),(1-[1]PLE!$AA$28)*OFFSET(Import.PLQ,$A36-1,R$15-1,1,1))))</f>
        <v>0</v>
      </c>
      <c r="S36" s="8">
        <f ca="1">IF(S$13="",0,CHOOSE(Detalhamento.OpçãoServiços,OFFSET(Import.PLQ,$A36-1,S$15-1,1,1),IF($E36&lt;&gt;1,IF(ISNUMBER(INDEX(Import.PLE,Detalhamento!$E36,Detalhamento!S$15)),IF(INDEX(Import.PLE,Detalhamento!$E36,Detalhamento!S$15)&lt;=mediçao,OFFSET(Import.PLQ,$A36-1,S$15-1,1,1),0),0),[1]PLE!$AA$28*OFFSET(Import.PLQ,$A36-1,S$15-1,1,1)),IF($E36&lt;&gt;1,IF(ISNUMBER(INDEX(Import.PLE,Detalhamento!$E36,Detalhamento!S$15)),IF(INDEX(Import.PLE,Detalhamento!$E36,Detalhamento!S$15)&lt;=mediçao,0,OFFSET(Import.PLQ,$A36-1,S$15-1,1,1)),OFFSET(Import.PLQ,$A36-1,S$15-1,1,1)),(1-[1]PLE!$AA$28)*OFFSET(Import.PLQ,$A36-1,S$15-1,1,1))))</f>
        <v>0</v>
      </c>
      <c r="T36" s="8">
        <f ca="1">IF(T$13="",0,CHOOSE(Detalhamento.OpçãoServiços,OFFSET(Import.PLQ,$A36-1,T$15-1,1,1),IF($E36&lt;&gt;1,IF(ISNUMBER(INDEX(Import.PLE,Detalhamento!$E36,Detalhamento!T$15)),IF(INDEX(Import.PLE,Detalhamento!$E36,Detalhamento!T$15)&lt;=mediçao,OFFSET(Import.PLQ,$A36-1,T$15-1,1,1),0),0),[1]PLE!$AA$28*OFFSET(Import.PLQ,$A36-1,T$15-1,1,1)),IF($E36&lt;&gt;1,IF(ISNUMBER(INDEX(Import.PLE,Detalhamento!$E36,Detalhamento!T$15)),IF(INDEX(Import.PLE,Detalhamento!$E36,Detalhamento!T$15)&lt;=mediçao,0,OFFSET(Import.PLQ,$A36-1,T$15-1,1,1)),OFFSET(Import.PLQ,$A36-1,T$15-1,1,1)),(1-[1]PLE!$AA$28)*OFFSET(Import.PLQ,$A36-1,T$15-1,1,1))))</f>
        <v>0</v>
      </c>
      <c r="U36" s="8">
        <f ca="1">IF(U$13="",0,CHOOSE(Detalhamento.OpçãoServiços,OFFSET(Import.PLQ,$A36-1,U$15-1,1,1),IF($E36&lt;&gt;1,IF(ISNUMBER(INDEX(Import.PLE,Detalhamento!$E36,Detalhamento!U$15)),IF(INDEX(Import.PLE,Detalhamento!$E36,Detalhamento!U$15)&lt;=mediçao,OFFSET(Import.PLQ,$A36-1,U$15-1,1,1),0),0),[1]PLE!$AA$28*OFFSET(Import.PLQ,$A36-1,U$15-1,1,1)),IF($E36&lt;&gt;1,IF(ISNUMBER(INDEX(Import.PLE,Detalhamento!$E36,Detalhamento!U$15)),IF(INDEX(Import.PLE,Detalhamento!$E36,Detalhamento!U$15)&lt;=mediçao,0,OFFSET(Import.PLQ,$A36-1,U$15-1,1,1)),OFFSET(Import.PLQ,$A36-1,U$15-1,1,1)),(1-[1]PLE!$AA$28)*OFFSET(Import.PLQ,$A36-1,U$15-1,1,1))))</f>
        <v>0</v>
      </c>
      <c r="V36" s="8">
        <f ca="1">IF(V$13="",0,CHOOSE(Detalhamento.OpçãoServiços,OFFSET(Import.PLQ,$A36-1,V$15-1,1,1),IF($E36&lt;&gt;1,IF(ISNUMBER(INDEX(Import.PLE,Detalhamento!$E36,Detalhamento!V$15)),IF(INDEX(Import.PLE,Detalhamento!$E36,Detalhamento!V$15)&lt;=mediçao,OFFSET(Import.PLQ,$A36-1,V$15-1,1,1),0),0),[1]PLE!$AA$28*OFFSET(Import.PLQ,$A36-1,V$15-1,1,1)),IF($E36&lt;&gt;1,IF(ISNUMBER(INDEX(Import.PLE,Detalhamento!$E36,Detalhamento!V$15)),IF(INDEX(Import.PLE,Detalhamento!$E36,Detalhamento!V$15)&lt;=mediçao,0,OFFSET(Import.PLQ,$A36-1,V$15-1,1,1)),OFFSET(Import.PLQ,$A36-1,V$15-1,1,1)),(1-[1]PLE!$AA$28)*OFFSET(Import.PLQ,$A36-1,V$15-1,1,1))))</f>
        <v>0</v>
      </c>
      <c r="W36" s="8">
        <f ca="1">IF(W$13="",0,CHOOSE(Detalhamento.OpçãoServiços,OFFSET(Import.PLQ,$A36-1,W$15-1,1,1),IF($E36&lt;&gt;1,IF(ISNUMBER(INDEX(Import.PLE,Detalhamento!$E36,Detalhamento!W$15)),IF(INDEX(Import.PLE,Detalhamento!$E36,Detalhamento!W$15)&lt;=mediçao,OFFSET(Import.PLQ,$A36-1,W$15-1,1,1),0),0),[1]PLE!$AA$28*OFFSET(Import.PLQ,$A36-1,W$15-1,1,1)),IF($E36&lt;&gt;1,IF(ISNUMBER(INDEX(Import.PLE,Detalhamento!$E36,Detalhamento!W$15)),IF(INDEX(Import.PLE,Detalhamento!$E36,Detalhamento!W$15)&lt;=mediçao,0,OFFSET(Import.PLQ,$A36-1,W$15-1,1,1)),OFFSET(Import.PLQ,$A36-1,W$15-1,1,1)),(1-[1]PLE!$AA$28)*OFFSET(Import.PLQ,$A36-1,W$15-1,1,1))))</f>
        <v>0</v>
      </c>
      <c r="X36" s="8">
        <f ca="1">IF(X$13="",0,CHOOSE(Detalhamento.OpçãoServiços,OFFSET(Import.PLQ,$A36-1,X$15-1,1,1),IF($E36&lt;&gt;1,IF(ISNUMBER(INDEX(Import.PLE,Detalhamento!$E36,Detalhamento!X$15)),IF(INDEX(Import.PLE,Detalhamento!$E36,Detalhamento!X$15)&lt;=mediçao,OFFSET(Import.PLQ,$A36-1,X$15-1,1,1),0),0),[1]PLE!$AA$28*OFFSET(Import.PLQ,$A36-1,X$15-1,1,1)),IF($E36&lt;&gt;1,IF(ISNUMBER(INDEX(Import.PLE,Detalhamento!$E36,Detalhamento!X$15)),IF(INDEX(Import.PLE,Detalhamento!$E36,Detalhamento!X$15)&lt;=mediçao,0,OFFSET(Import.PLQ,$A36-1,X$15-1,1,1)),OFFSET(Import.PLQ,$A36-1,X$15-1,1,1)),(1-[1]PLE!$AA$28)*OFFSET(Import.PLQ,$A36-1,X$15-1,1,1))))</f>
        <v>0</v>
      </c>
      <c r="Y36" s="8">
        <f ca="1">IF(Y$13="",0,CHOOSE(Detalhamento.OpçãoServiços,OFFSET(Import.PLQ,$A36-1,Y$15-1,1,1),IF($E36&lt;&gt;1,IF(ISNUMBER(INDEX(Import.PLE,Detalhamento!$E36,Detalhamento!Y$15)),IF(INDEX(Import.PLE,Detalhamento!$E36,Detalhamento!Y$15)&lt;=mediçao,OFFSET(Import.PLQ,$A36-1,Y$15-1,1,1),0),0),[1]PLE!$AA$28*OFFSET(Import.PLQ,$A36-1,Y$15-1,1,1)),IF($E36&lt;&gt;1,IF(ISNUMBER(INDEX(Import.PLE,Detalhamento!$E36,Detalhamento!Y$15)),IF(INDEX(Import.PLE,Detalhamento!$E36,Detalhamento!Y$15)&lt;=mediçao,0,OFFSET(Import.PLQ,$A36-1,Y$15-1,1,1)),OFFSET(Import.PLQ,$A36-1,Y$15-1,1,1)),(1-[1]PLE!$AA$28)*OFFSET(Import.PLQ,$A36-1,Y$15-1,1,1))))</f>
        <v>0</v>
      </c>
      <c r="Z36" s="8">
        <f ca="1">IF(Z$13="",0,CHOOSE(Detalhamento.OpçãoServiços,OFFSET(Import.PLQ,$A36-1,Z$15-1,1,1),IF($E36&lt;&gt;1,IF(ISNUMBER(INDEX(Import.PLE,Detalhamento!$E36,Detalhamento!Z$15)),IF(INDEX(Import.PLE,Detalhamento!$E36,Detalhamento!Z$15)&lt;=mediçao,OFFSET(Import.PLQ,$A36-1,Z$15-1,1,1),0),0),[1]PLE!$AA$28*OFFSET(Import.PLQ,$A36-1,Z$15-1,1,1)),IF($E36&lt;&gt;1,IF(ISNUMBER(INDEX(Import.PLE,Detalhamento!$E36,Detalhamento!Z$15)),IF(INDEX(Import.PLE,Detalhamento!$E36,Detalhamento!Z$15)&lt;=mediçao,0,OFFSET(Import.PLQ,$A36-1,Z$15-1,1,1)),OFFSET(Import.PLQ,$A36-1,Z$15-1,1,1)),(1-[1]PLE!$AA$28)*OFFSET(Import.PLQ,$A36-1,Z$15-1,1,1))))</f>
        <v>0</v>
      </c>
      <c r="AA36" s="8">
        <f ca="1">IF(AA$13="",0,CHOOSE(Detalhamento.OpçãoServiços,OFFSET(Import.PLQ,$A36-1,AA$15-1,1,1),IF($E36&lt;&gt;1,IF(ISNUMBER(INDEX(Import.PLE,Detalhamento!$E36,Detalhamento!AA$15)),IF(INDEX(Import.PLE,Detalhamento!$E36,Detalhamento!AA$15)&lt;=mediçao,OFFSET(Import.PLQ,$A36-1,AA$15-1,1,1),0),0),[1]PLE!$AA$28*OFFSET(Import.PLQ,$A36-1,AA$15-1,1,1)),IF($E36&lt;&gt;1,IF(ISNUMBER(INDEX(Import.PLE,Detalhamento!$E36,Detalhamento!AA$15)),IF(INDEX(Import.PLE,Detalhamento!$E36,Detalhamento!AA$15)&lt;=mediçao,0,OFFSET(Import.PLQ,$A36-1,AA$15-1,1,1)),OFFSET(Import.PLQ,$A36-1,AA$15-1,1,1)),(1-[1]PLE!$AA$28)*OFFSET(Import.PLQ,$A36-1,AA$15-1,1,1))))</f>
        <v>0</v>
      </c>
      <c r="AB36" s="8">
        <f ca="1">IF(AB$13="",0,CHOOSE(Detalhamento.OpçãoServiços,OFFSET(Import.PLQ,$A36-1,AB$15-1,1,1),IF($E36&lt;&gt;1,IF(ISNUMBER(INDEX(Import.PLE,Detalhamento!$E36,Detalhamento!AB$15)),IF(INDEX(Import.PLE,Detalhamento!$E36,Detalhamento!AB$15)&lt;=mediçao,OFFSET(Import.PLQ,$A36-1,AB$15-1,1,1),0),0),[1]PLE!$AA$28*OFFSET(Import.PLQ,$A36-1,AB$15-1,1,1)),IF($E36&lt;&gt;1,IF(ISNUMBER(INDEX(Import.PLE,Detalhamento!$E36,Detalhamento!AB$15)),IF(INDEX(Import.PLE,Detalhamento!$E36,Detalhamento!AB$15)&lt;=mediçao,0,OFFSET(Import.PLQ,$A36-1,AB$15-1,1,1)),OFFSET(Import.PLQ,$A36-1,AB$15-1,1,1)),(1-[1]PLE!$AA$28)*OFFSET(Import.PLQ,$A36-1,AB$15-1,1,1))))</f>
        <v>0</v>
      </c>
      <c r="AC36" s="8">
        <f ca="1">IF(AC$13="",0,CHOOSE(Detalhamento.OpçãoServiços,OFFSET(Import.PLQ,$A36-1,AC$15-1,1,1),IF($E36&lt;&gt;1,IF(ISNUMBER(INDEX(Import.PLE,Detalhamento!$E36,Detalhamento!AC$15)),IF(INDEX(Import.PLE,Detalhamento!$E36,Detalhamento!AC$15)&lt;=mediçao,OFFSET(Import.PLQ,$A36-1,AC$15-1,1,1),0),0),[1]PLE!$AA$28*OFFSET(Import.PLQ,$A36-1,AC$15-1,1,1)),IF($E36&lt;&gt;1,IF(ISNUMBER(INDEX(Import.PLE,Detalhamento!$E36,Detalhamento!AC$15)),IF(INDEX(Import.PLE,Detalhamento!$E36,Detalhamento!AC$15)&lt;=mediçao,0,OFFSET(Import.PLQ,$A36-1,AC$15-1,1,1)),OFFSET(Import.PLQ,$A36-1,AC$15-1,1,1)),(1-[1]PLE!$AA$28)*OFFSET(Import.PLQ,$A36-1,AC$15-1,1,1))))</f>
        <v>0</v>
      </c>
      <c r="AD36" s="8">
        <f ca="1">IF(AD$13="",0,CHOOSE(Detalhamento.OpçãoServiços,OFFSET(Import.PLQ,$A36-1,AD$15-1,1,1),IF($E36&lt;&gt;1,IF(ISNUMBER(INDEX(Import.PLE,Detalhamento!$E36,Detalhamento!AD$15)),IF(INDEX(Import.PLE,Detalhamento!$E36,Detalhamento!AD$15)&lt;=mediçao,OFFSET(Import.PLQ,$A36-1,AD$15-1,1,1),0),0),[1]PLE!$AA$28*OFFSET(Import.PLQ,$A36-1,AD$15-1,1,1)),IF($E36&lt;&gt;1,IF(ISNUMBER(INDEX(Import.PLE,Detalhamento!$E36,Detalhamento!AD$15)),IF(INDEX(Import.PLE,Detalhamento!$E36,Detalhamento!AD$15)&lt;=mediçao,0,OFFSET(Import.PLQ,$A36-1,AD$15-1,1,1)),OFFSET(Import.PLQ,$A36-1,AD$15-1,1,1)),(1-[1]PLE!$AA$28)*OFFSET(Import.PLQ,$A36-1,AD$15-1,1,1))))</f>
        <v>0</v>
      </c>
      <c r="AE36" s="8">
        <f ca="1">IF(AE$13="",0,CHOOSE(Detalhamento.OpçãoServiços,OFFSET(Import.PLQ,$A36-1,AE$15-1,1,1),IF($E36&lt;&gt;1,IF(ISNUMBER(INDEX(Import.PLE,Detalhamento!$E36,Detalhamento!AE$15)),IF(INDEX(Import.PLE,Detalhamento!$E36,Detalhamento!AE$15)&lt;=mediçao,OFFSET(Import.PLQ,$A36-1,AE$15-1,1,1),0),0),[1]PLE!$AA$28*OFFSET(Import.PLQ,$A36-1,AE$15-1,1,1)),IF($E36&lt;&gt;1,IF(ISNUMBER(INDEX(Import.PLE,Detalhamento!$E36,Detalhamento!AE$15)),IF(INDEX(Import.PLE,Detalhamento!$E36,Detalhamento!AE$15)&lt;=mediçao,0,OFFSET(Import.PLQ,$A36-1,AE$15-1,1,1)),OFFSET(Import.PLQ,$A36-1,AE$15-1,1,1)),(1-[1]PLE!$AA$28)*OFFSET(Import.PLQ,$A36-1,AE$15-1,1,1))))</f>
        <v>0</v>
      </c>
      <c r="AF36" s="8">
        <f ca="1">IF(AF$13="",0,CHOOSE(Detalhamento.OpçãoServiços,OFFSET(Import.PLQ,$A36-1,AF$15-1,1,1),IF($E36&lt;&gt;1,IF(ISNUMBER(INDEX(Import.PLE,Detalhamento!$E36,Detalhamento!AF$15)),IF(INDEX(Import.PLE,Detalhamento!$E36,Detalhamento!AF$15)&lt;=mediçao,OFFSET(Import.PLQ,$A36-1,AF$15-1,1,1),0),0),[1]PLE!$AA$28*OFFSET(Import.PLQ,$A36-1,AF$15-1,1,1)),IF($E36&lt;&gt;1,IF(ISNUMBER(INDEX(Import.PLE,Detalhamento!$E36,Detalhamento!AF$15)),IF(INDEX(Import.PLE,Detalhamento!$E36,Detalhamento!AF$15)&lt;=mediçao,0,OFFSET(Import.PLQ,$A36-1,AF$15-1,1,1)),OFFSET(Import.PLQ,$A36-1,AF$15-1,1,1)),(1-[1]PLE!$AA$28)*OFFSET(Import.PLQ,$A36-1,AF$15-1,1,1))))</f>
        <v>0</v>
      </c>
      <c r="AG36" s="8">
        <f ca="1">IF(AG$13="",0,CHOOSE(Detalhamento.OpçãoServiços,OFFSET(Import.PLQ,$A36-1,AG$15-1,1,1),IF($E36&lt;&gt;1,IF(ISNUMBER(INDEX(Import.PLE,Detalhamento!$E36,Detalhamento!AG$15)),IF(INDEX(Import.PLE,Detalhamento!$E36,Detalhamento!AG$15)&lt;=mediçao,OFFSET(Import.PLQ,$A36-1,AG$15-1,1,1),0),0),[1]PLE!$AA$28*OFFSET(Import.PLQ,$A36-1,AG$15-1,1,1)),IF($E36&lt;&gt;1,IF(ISNUMBER(INDEX(Import.PLE,Detalhamento!$E36,Detalhamento!AG$15)),IF(INDEX(Import.PLE,Detalhamento!$E36,Detalhamento!AG$15)&lt;=mediçao,0,OFFSET(Import.PLQ,$A36-1,AG$15-1,1,1)),OFFSET(Import.PLQ,$A36-1,AG$15-1,1,1)),(1-[1]PLE!$AA$28)*OFFSET(Import.PLQ,$A36-1,AG$15-1,1,1))))</f>
        <v>0</v>
      </c>
      <c r="AH36" s="8">
        <f ca="1">IF(AH$13="",0,CHOOSE(Detalhamento.OpçãoServiços,OFFSET(Import.PLQ,$A36-1,AH$15-1,1,1),IF($E36&lt;&gt;1,IF(ISNUMBER(INDEX(Import.PLE,Detalhamento!$E36,Detalhamento!AH$15)),IF(INDEX(Import.PLE,Detalhamento!$E36,Detalhamento!AH$15)&lt;=mediçao,OFFSET(Import.PLQ,$A36-1,AH$15-1,1,1),0),0),[1]PLE!$AA$28*OFFSET(Import.PLQ,$A36-1,AH$15-1,1,1)),IF($E36&lt;&gt;1,IF(ISNUMBER(INDEX(Import.PLE,Detalhamento!$E36,Detalhamento!AH$15)),IF(INDEX(Import.PLE,Detalhamento!$E36,Detalhamento!AH$15)&lt;=mediçao,0,OFFSET(Import.PLQ,$A36-1,AH$15-1,1,1)),OFFSET(Import.PLQ,$A36-1,AH$15-1,1,1)),(1-[1]PLE!$AA$28)*OFFSET(Import.PLQ,$A36-1,AH$15-1,1,1))))</f>
        <v>0</v>
      </c>
      <c r="AI36" s="8">
        <f ca="1">IF(AI$13="",0,CHOOSE(Detalhamento.OpçãoServiços,OFFSET(Import.PLQ,$A36-1,AI$15-1,1,1),IF($E36&lt;&gt;1,IF(ISNUMBER(INDEX(Import.PLE,Detalhamento!$E36,Detalhamento!AI$15)),IF(INDEX(Import.PLE,Detalhamento!$E36,Detalhamento!AI$15)&lt;=mediçao,OFFSET(Import.PLQ,$A36-1,AI$15-1,1,1),0),0),[1]PLE!$AA$28*OFFSET(Import.PLQ,$A36-1,AI$15-1,1,1)),IF($E36&lt;&gt;1,IF(ISNUMBER(INDEX(Import.PLE,Detalhamento!$E36,Detalhamento!AI$15)),IF(INDEX(Import.PLE,Detalhamento!$E36,Detalhamento!AI$15)&lt;=mediçao,0,OFFSET(Import.PLQ,$A36-1,AI$15-1,1,1)),OFFSET(Import.PLQ,$A36-1,AI$15-1,1,1)),(1-[1]PLE!$AA$28)*OFFSET(Import.PLQ,$A36-1,AI$15-1,1,1))))</f>
        <v>0</v>
      </c>
      <c r="AJ36" s="8">
        <f ca="1">IF(AJ$13="",0,CHOOSE(Detalhamento.OpçãoServiços,OFFSET(Import.PLQ,$A36-1,AJ$15-1,1,1),IF($E36&lt;&gt;1,IF(ISNUMBER(INDEX(Import.PLE,Detalhamento!$E36,Detalhamento!AJ$15)),IF(INDEX(Import.PLE,Detalhamento!$E36,Detalhamento!AJ$15)&lt;=mediçao,OFFSET(Import.PLQ,$A36-1,AJ$15-1,1,1),0),0),[1]PLE!$AA$28*OFFSET(Import.PLQ,$A36-1,AJ$15-1,1,1)),IF($E36&lt;&gt;1,IF(ISNUMBER(INDEX(Import.PLE,Detalhamento!$E36,Detalhamento!AJ$15)),IF(INDEX(Import.PLE,Detalhamento!$E36,Detalhamento!AJ$15)&lt;=mediçao,0,OFFSET(Import.PLQ,$A36-1,AJ$15-1,1,1)),OFFSET(Import.PLQ,$A36-1,AJ$15-1,1,1)),(1-[1]PLE!$AA$28)*OFFSET(Import.PLQ,$A36-1,AJ$15-1,1,1))))</f>
        <v>0</v>
      </c>
      <c r="AK36" s="8">
        <f ca="1">IF(AK$13="",0,CHOOSE(Detalhamento.OpçãoServiços,OFFSET(Import.PLQ,$A36-1,AK$15-1,1,1),IF($E36&lt;&gt;1,IF(ISNUMBER(INDEX(Import.PLE,Detalhamento!$E36,Detalhamento!AK$15)),IF(INDEX(Import.PLE,Detalhamento!$E36,Detalhamento!AK$15)&lt;=mediçao,OFFSET(Import.PLQ,$A36-1,AK$15-1,1,1),0),0),[1]PLE!$AA$28*OFFSET(Import.PLQ,$A36-1,AK$15-1,1,1)),IF($E36&lt;&gt;1,IF(ISNUMBER(INDEX(Import.PLE,Detalhamento!$E36,Detalhamento!AK$15)),IF(INDEX(Import.PLE,Detalhamento!$E36,Detalhamento!AK$15)&lt;=mediçao,0,OFFSET(Import.PLQ,$A36-1,AK$15-1,1,1)),OFFSET(Import.PLQ,$A36-1,AK$15-1,1,1)),(1-[1]PLE!$AA$28)*OFFSET(Import.PLQ,$A36-1,AK$15-1,1,1))))</f>
        <v>0</v>
      </c>
      <c r="AL36" s="8">
        <f ca="1">IF(AL$13="",0,CHOOSE(Detalhamento.OpçãoServiços,OFFSET(Import.PLQ,$A36-1,AL$15-1,1,1),IF($E36&lt;&gt;1,IF(ISNUMBER(INDEX(Import.PLE,Detalhamento!$E36,Detalhamento!AL$15)),IF(INDEX(Import.PLE,Detalhamento!$E36,Detalhamento!AL$15)&lt;=mediçao,OFFSET(Import.PLQ,$A36-1,AL$15-1,1,1),0),0),[1]PLE!$AA$28*OFFSET(Import.PLQ,$A36-1,AL$15-1,1,1)),IF($E36&lt;&gt;1,IF(ISNUMBER(INDEX(Import.PLE,Detalhamento!$E36,Detalhamento!AL$15)),IF(INDEX(Import.PLE,Detalhamento!$E36,Detalhamento!AL$15)&lt;=mediçao,0,OFFSET(Import.PLQ,$A36-1,AL$15-1,1,1)),OFFSET(Import.PLQ,$A36-1,AL$15-1,1,1)),(1-[1]PLE!$AA$28)*OFFSET(Import.PLQ,$A36-1,AL$15-1,1,1))))</f>
        <v>0</v>
      </c>
      <c r="AM36" s="8">
        <f ca="1">IF(AM$13="",0,CHOOSE(Detalhamento.OpçãoServiços,OFFSET(Import.PLQ,$A36-1,AM$15-1,1,1),IF($E36&lt;&gt;1,IF(ISNUMBER(INDEX(Import.PLE,Detalhamento!$E36,Detalhamento!AM$15)),IF(INDEX(Import.PLE,Detalhamento!$E36,Detalhamento!AM$15)&lt;=mediçao,OFFSET(Import.PLQ,$A36-1,AM$15-1,1,1),0),0),[1]PLE!$AA$28*OFFSET(Import.PLQ,$A36-1,AM$15-1,1,1)),IF($E36&lt;&gt;1,IF(ISNUMBER(INDEX(Import.PLE,Detalhamento!$E36,Detalhamento!AM$15)),IF(INDEX(Import.PLE,Detalhamento!$E36,Detalhamento!AM$15)&lt;=mediçao,0,OFFSET(Import.PLQ,$A36-1,AM$15-1,1,1)),OFFSET(Import.PLQ,$A36-1,AM$15-1,1,1)),(1-[1]PLE!$AA$28)*OFFSET(Import.PLQ,$A36-1,AM$15-1,1,1))))</f>
        <v>0</v>
      </c>
      <c r="AN36" s="8">
        <f ca="1">IF(AN$13="",0,CHOOSE(Detalhamento.OpçãoServiços,OFFSET(Import.PLQ,$A36-1,AN$15-1,1,1),IF($E36&lt;&gt;1,IF(ISNUMBER(INDEX(Import.PLE,Detalhamento!$E36,Detalhamento!AN$15)),IF(INDEX(Import.PLE,Detalhamento!$E36,Detalhamento!AN$15)&lt;=mediçao,OFFSET(Import.PLQ,$A36-1,AN$15-1,1,1),0),0),[1]PLE!$AA$28*OFFSET(Import.PLQ,$A36-1,AN$15-1,1,1)),IF($E36&lt;&gt;1,IF(ISNUMBER(INDEX(Import.PLE,Detalhamento!$E36,Detalhamento!AN$15)),IF(INDEX(Import.PLE,Detalhamento!$E36,Detalhamento!AN$15)&lt;=mediçao,0,OFFSET(Import.PLQ,$A36-1,AN$15-1,1,1)),OFFSET(Import.PLQ,$A36-1,AN$15-1,1,1)),(1-[1]PLE!$AA$28)*OFFSET(Import.PLQ,$A36-1,AN$15-1,1,1))))</f>
        <v>0</v>
      </c>
      <c r="AO36" s="8">
        <f ca="1">IF(AO$13="",0,CHOOSE(Detalhamento.OpçãoServiços,OFFSET(Import.PLQ,$A36-1,AO$15-1,1,1),IF($E36&lt;&gt;1,IF(ISNUMBER(INDEX(Import.PLE,Detalhamento!$E36,Detalhamento!AO$15)),IF(INDEX(Import.PLE,Detalhamento!$E36,Detalhamento!AO$15)&lt;=mediçao,OFFSET(Import.PLQ,$A36-1,AO$15-1,1,1),0),0),[1]PLE!$AA$28*OFFSET(Import.PLQ,$A36-1,AO$15-1,1,1)),IF($E36&lt;&gt;1,IF(ISNUMBER(INDEX(Import.PLE,Detalhamento!$E36,Detalhamento!AO$15)),IF(INDEX(Import.PLE,Detalhamento!$E36,Detalhamento!AO$15)&lt;=mediçao,0,OFFSET(Import.PLQ,$A36-1,AO$15-1,1,1)),OFFSET(Import.PLQ,$A36-1,AO$15-1,1,1)),(1-[1]PLE!$AA$28)*OFFSET(Import.PLQ,$A36-1,AO$15-1,1,1))))</f>
        <v>0</v>
      </c>
      <c r="AP36" s="8">
        <f ca="1">IF(AP$13="",0,CHOOSE(Detalhamento.OpçãoServiços,OFFSET(Import.PLQ,$A36-1,AP$15-1,1,1),IF($E36&lt;&gt;1,IF(ISNUMBER(INDEX(Import.PLE,Detalhamento!$E36,Detalhamento!AP$15)),IF(INDEX(Import.PLE,Detalhamento!$E36,Detalhamento!AP$15)&lt;=mediçao,OFFSET(Import.PLQ,$A36-1,AP$15-1,1,1),0),0),[1]PLE!$AA$28*OFFSET(Import.PLQ,$A36-1,AP$15-1,1,1)),IF($E36&lt;&gt;1,IF(ISNUMBER(INDEX(Import.PLE,Detalhamento!$E36,Detalhamento!AP$15)),IF(INDEX(Import.PLE,Detalhamento!$E36,Detalhamento!AP$15)&lt;=mediçao,0,OFFSET(Import.PLQ,$A36-1,AP$15-1,1,1)),OFFSET(Import.PLQ,$A36-1,AP$15-1,1,1)),(1-[1]PLE!$AA$28)*OFFSET(Import.PLQ,$A36-1,AP$15-1,1,1))))</f>
        <v>0</v>
      </c>
      <c r="AQ36" s="8">
        <f ca="1">IF(AQ$13="",0,CHOOSE(Detalhamento.OpçãoServiços,OFFSET(Import.PLQ,$A36-1,AQ$15-1,1,1),IF($E36&lt;&gt;1,IF(ISNUMBER(INDEX(Import.PLE,Detalhamento!$E36,Detalhamento!AQ$15)),IF(INDEX(Import.PLE,Detalhamento!$E36,Detalhamento!AQ$15)&lt;=mediçao,OFFSET(Import.PLQ,$A36-1,AQ$15-1,1,1),0),0),[1]PLE!$AA$28*OFFSET(Import.PLQ,$A36-1,AQ$15-1,1,1)),IF($E36&lt;&gt;1,IF(ISNUMBER(INDEX(Import.PLE,Detalhamento!$E36,Detalhamento!AQ$15)),IF(INDEX(Import.PLE,Detalhamento!$E36,Detalhamento!AQ$15)&lt;=mediçao,0,OFFSET(Import.PLQ,$A36-1,AQ$15-1,1,1)),OFFSET(Import.PLQ,$A36-1,AQ$15-1,1,1)),(1-[1]PLE!$AA$28)*OFFSET(Import.PLQ,$A36-1,AQ$15-1,1,1))))</f>
        <v>0</v>
      </c>
      <c r="AR36" s="8">
        <f ca="1">IF(AR$13="",0,CHOOSE(Detalhamento.OpçãoServiços,OFFSET(Import.PLQ,$A36-1,AR$15-1,1,1),IF($E36&lt;&gt;1,IF(ISNUMBER(INDEX(Import.PLE,Detalhamento!$E36,Detalhamento!AR$15)),IF(INDEX(Import.PLE,Detalhamento!$E36,Detalhamento!AR$15)&lt;=mediçao,OFFSET(Import.PLQ,$A36-1,AR$15-1,1,1),0),0),[1]PLE!$AA$28*OFFSET(Import.PLQ,$A36-1,AR$15-1,1,1)),IF($E36&lt;&gt;1,IF(ISNUMBER(INDEX(Import.PLE,Detalhamento!$E36,Detalhamento!AR$15)),IF(INDEX(Import.PLE,Detalhamento!$E36,Detalhamento!AR$15)&lt;=mediçao,0,OFFSET(Import.PLQ,$A36-1,AR$15-1,1,1)),OFFSET(Import.PLQ,$A36-1,AR$15-1,1,1)),(1-[1]PLE!$AA$28)*OFFSET(Import.PLQ,$A36-1,AR$15-1,1,1))))</f>
        <v>0</v>
      </c>
      <c r="AS36" s="8">
        <f ca="1">IF(AS$13="",0,CHOOSE(Detalhamento.OpçãoServiços,OFFSET(Import.PLQ,$A36-1,AS$15-1,1,1),IF($E36&lt;&gt;1,IF(ISNUMBER(INDEX(Import.PLE,Detalhamento!$E36,Detalhamento!AS$15)),IF(INDEX(Import.PLE,Detalhamento!$E36,Detalhamento!AS$15)&lt;=mediçao,OFFSET(Import.PLQ,$A36-1,AS$15-1,1,1),0),0),[1]PLE!$AA$28*OFFSET(Import.PLQ,$A36-1,AS$15-1,1,1)),IF($E36&lt;&gt;1,IF(ISNUMBER(INDEX(Import.PLE,Detalhamento!$E36,Detalhamento!AS$15)),IF(INDEX(Import.PLE,Detalhamento!$E36,Detalhamento!AS$15)&lt;=mediçao,0,OFFSET(Import.PLQ,$A36-1,AS$15-1,1,1)),OFFSET(Import.PLQ,$A36-1,AS$15-1,1,1)),(1-[1]PLE!$AA$28)*OFFSET(Import.PLQ,$A36-1,AS$15-1,1,1))))</f>
        <v>0</v>
      </c>
      <c r="AT36" s="8">
        <f ca="1">IF(AT$13="",0,CHOOSE(Detalhamento.OpçãoServiços,OFFSET(Import.PLQ,$A36-1,AT$15-1,1,1),IF($E36&lt;&gt;1,IF(ISNUMBER(INDEX(Import.PLE,Detalhamento!$E36,Detalhamento!AT$15)),IF(INDEX(Import.PLE,Detalhamento!$E36,Detalhamento!AT$15)&lt;=mediçao,OFFSET(Import.PLQ,$A36-1,AT$15-1,1,1),0),0),[1]PLE!$AA$28*OFFSET(Import.PLQ,$A36-1,AT$15-1,1,1)),IF($E36&lt;&gt;1,IF(ISNUMBER(INDEX(Import.PLE,Detalhamento!$E36,Detalhamento!AT$15)),IF(INDEX(Import.PLE,Detalhamento!$E36,Detalhamento!AT$15)&lt;=mediçao,0,OFFSET(Import.PLQ,$A36-1,AT$15-1,1,1)),OFFSET(Import.PLQ,$A36-1,AT$15-1,1,1)),(1-[1]PLE!$AA$28)*OFFSET(Import.PLQ,$A36-1,AT$15-1,1,1))))</f>
        <v>0</v>
      </c>
      <c r="AU36" s="8">
        <f ca="1">IF(AU$13="",0,CHOOSE(Detalhamento.OpçãoServiços,OFFSET(Import.PLQ,$A36-1,AU$15-1,1,1),IF($E36&lt;&gt;1,IF(ISNUMBER(INDEX(Import.PLE,Detalhamento!$E36,Detalhamento!AU$15)),IF(INDEX(Import.PLE,Detalhamento!$E36,Detalhamento!AU$15)&lt;=mediçao,OFFSET(Import.PLQ,$A36-1,AU$15-1,1,1),0),0),[1]PLE!$AA$28*OFFSET(Import.PLQ,$A36-1,AU$15-1,1,1)),IF($E36&lt;&gt;1,IF(ISNUMBER(INDEX(Import.PLE,Detalhamento!$E36,Detalhamento!AU$15)),IF(INDEX(Import.PLE,Detalhamento!$E36,Detalhamento!AU$15)&lt;=mediçao,0,OFFSET(Import.PLQ,$A36-1,AU$15-1,1,1)),OFFSET(Import.PLQ,$A36-1,AU$15-1,1,1)),(1-[1]PLE!$AA$28)*OFFSET(Import.PLQ,$A36-1,AU$15-1,1,1))))</f>
        <v>0</v>
      </c>
      <c r="AV36" s="8">
        <f ca="1">IF(AV$13="",0,CHOOSE(Detalhamento.OpçãoServiços,OFFSET(Import.PLQ,$A36-1,AV$15-1,1,1),IF($E36&lt;&gt;1,IF(ISNUMBER(INDEX(Import.PLE,Detalhamento!$E36,Detalhamento!AV$15)),IF(INDEX(Import.PLE,Detalhamento!$E36,Detalhamento!AV$15)&lt;=mediçao,OFFSET(Import.PLQ,$A36-1,AV$15-1,1,1),0),0),[1]PLE!$AA$28*OFFSET(Import.PLQ,$A36-1,AV$15-1,1,1)),IF($E36&lt;&gt;1,IF(ISNUMBER(INDEX(Import.PLE,Detalhamento!$E36,Detalhamento!AV$15)),IF(INDEX(Import.PLE,Detalhamento!$E36,Detalhamento!AV$15)&lt;=mediçao,0,OFFSET(Import.PLQ,$A36-1,AV$15-1,1,1)),OFFSET(Import.PLQ,$A36-1,AV$15-1,1,1)),(1-[1]PLE!$AA$28)*OFFSET(Import.PLQ,$A36-1,AV$15-1,1,1))))</f>
        <v>0</v>
      </c>
      <c r="AW36" s="8">
        <f ca="1">IF(AW$13="",0,CHOOSE(Detalhamento.OpçãoServiços,OFFSET(Import.PLQ,$A36-1,AW$15-1,1,1),IF($E36&lt;&gt;1,IF(ISNUMBER(INDEX(Import.PLE,Detalhamento!$E36,Detalhamento!AW$15)),IF(INDEX(Import.PLE,Detalhamento!$E36,Detalhamento!AW$15)&lt;=mediçao,OFFSET(Import.PLQ,$A36-1,AW$15-1,1,1),0),0),[1]PLE!$AA$28*OFFSET(Import.PLQ,$A36-1,AW$15-1,1,1)),IF($E36&lt;&gt;1,IF(ISNUMBER(INDEX(Import.PLE,Detalhamento!$E36,Detalhamento!AW$15)),IF(INDEX(Import.PLE,Detalhamento!$E36,Detalhamento!AW$15)&lt;=mediçao,0,OFFSET(Import.PLQ,$A36-1,AW$15-1,1,1)),OFFSET(Import.PLQ,$A36-1,AW$15-1,1,1)),(1-[1]PLE!$AA$28)*OFFSET(Import.PLQ,$A36-1,AW$15-1,1,1))))</f>
        <v>0</v>
      </c>
      <c r="AX36" s="8">
        <f ca="1">IF(AX$13="",0,CHOOSE(Detalhamento.OpçãoServiços,OFFSET(Import.PLQ,$A36-1,AX$15-1,1,1),IF($E36&lt;&gt;1,IF(ISNUMBER(INDEX(Import.PLE,Detalhamento!$E36,Detalhamento!AX$15)),IF(INDEX(Import.PLE,Detalhamento!$E36,Detalhamento!AX$15)&lt;=mediçao,OFFSET(Import.PLQ,$A36-1,AX$15-1,1,1),0),0),[1]PLE!$AA$28*OFFSET(Import.PLQ,$A36-1,AX$15-1,1,1)),IF($E36&lt;&gt;1,IF(ISNUMBER(INDEX(Import.PLE,Detalhamento!$E36,Detalhamento!AX$15)),IF(INDEX(Import.PLE,Detalhamento!$E36,Detalhamento!AX$15)&lt;=mediçao,0,OFFSET(Import.PLQ,$A36-1,AX$15-1,1,1)),OFFSET(Import.PLQ,$A36-1,AX$15-1,1,1)),(1-[1]PLE!$AA$28)*OFFSET(Import.PLQ,$A36-1,AX$15-1,1,1))))</f>
        <v>0</v>
      </c>
      <c r="AY36" s="8">
        <f ca="1">IF(AY$13="",0,CHOOSE(Detalhamento.OpçãoServiços,OFFSET(Import.PLQ,$A36-1,AY$15-1,1,1),IF($E36&lt;&gt;1,IF(ISNUMBER(INDEX(Import.PLE,Detalhamento!$E36,Detalhamento!AY$15)),IF(INDEX(Import.PLE,Detalhamento!$E36,Detalhamento!AY$15)&lt;=mediçao,OFFSET(Import.PLQ,$A36-1,AY$15-1,1,1),0),0),[1]PLE!$AA$28*OFFSET(Import.PLQ,$A36-1,AY$15-1,1,1)),IF($E36&lt;&gt;1,IF(ISNUMBER(INDEX(Import.PLE,Detalhamento!$E36,Detalhamento!AY$15)),IF(INDEX(Import.PLE,Detalhamento!$E36,Detalhamento!AY$15)&lt;=mediçao,0,OFFSET(Import.PLQ,$A36-1,AY$15-1,1,1)),OFFSET(Import.PLQ,$A36-1,AY$15-1,1,1)),(1-[1]PLE!$AA$28)*OFFSET(Import.PLQ,$A36-1,AY$15-1,1,1))))</f>
        <v>0</v>
      </c>
      <c r="AZ36" s="8">
        <f ca="1">IF(AZ$13="",0,CHOOSE(Detalhamento.OpçãoServiços,OFFSET(Import.PLQ,$A36-1,AZ$15-1,1,1),IF($E36&lt;&gt;1,IF(ISNUMBER(INDEX(Import.PLE,Detalhamento!$E36,Detalhamento!AZ$15)),IF(INDEX(Import.PLE,Detalhamento!$E36,Detalhamento!AZ$15)&lt;=mediçao,OFFSET(Import.PLQ,$A36-1,AZ$15-1,1,1),0),0),[1]PLE!$AA$28*OFFSET(Import.PLQ,$A36-1,AZ$15-1,1,1)),IF($E36&lt;&gt;1,IF(ISNUMBER(INDEX(Import.PLE,Detalhamento!$E36,Detalhamento!AZ$15)),IF(INDEX(Import.PLE,Detalhamento!$E36,Detalhamento!AZ$15)&lt;=mediçao,0,OFFSET(Import.PLQ,$A36-1,AZ$15-1,1,1)),OFFSET(Import.PLQ,$A36-1,AZ$15-1,1,1)),(1-[1]PLE!$AA$28)*OFFSET(Import.PLQ,$A36-1,AZ$15-1,1,1))))</f>
        <v>0</v>
      </c>
      <c r="BA36" s="8">
        <f ca="1">IF(BA$13="",0,CHOOSE(Detalhamento.OpçãoServiços,OFFSET(Import.PLQ,$A36-1,BA$15-1,1,1),IF($E36&lt;&gt;1,IF(ISNUMBER(INDEX(Import.PLE,Detalhamento!$E36,Detalhamento!BA$15)),IF(INDEX(Import.PLE,Detalhamento!$E36,Detalhamento!BA$15)&lt;=mediçao,OFFSET(Import.PLQ,$A36-1,BA$15-1,1,1),0),0),[1]PLE!$AA$28*OFFSET(Import.PLQ,$A36-1,BA$15-1,1,1)),IF($E36&lt;&gt;1,IF(ISNUMBER(INDEX(Import.PLE,Detalhamento!$E36,Detalhamento!BA$15)),IF(INDEX(Import.PLE,Detalhamento!$E36,Detalhamento!BA$15)&lt;=mediçao,0,OFFSET(Import.PLQ,$A36-1,BA$15-1,1,1)),OFFSET(Import.PLQ,$A36-1,BA$15-1,1,1)),(1-[1]PLE!$AA$28)*OFFSET(Import.PLQ,$A36-1,BA$15-1,1,1))))</f>
        <v>0</v>
      </c>
      <c r="BB36" s="8">
        <f ca="1">IF(BB$13="",0,CHOOSE(Detalhamento.OpçãoServiços,OFFSET(Import.PLQ,$A36-1,BB$15-1,1,1),IF($E36&lt;&gt;1,IF(ISNUMBER(INDEX(Import.PLE,Detalhamento!$E36,Detalhamento!BB$15)),IF(INDEX(Import.PLE,Detalhamento!$E36,Detalhamento!BB$15)&lt;=mediçao,OFFSET(Import.PLQ,$A36-1,BB$15-1,1,1),0),0),[1]PLE!$AA$28*OFFSET(Import.PLQ,$A36-1,BB$15-1,1,1)),IF($E36&lt;&gt;1,IF(ISNUMBER(INDEX(Import.PLE,Detalhamento!$E36,Detalhamento!BB$15)),IF(INDEX(Import.PLE,Detalhamento!$E36,Detalhamento!BB$15)&lt;=mediçao,0,OFFSET(Import.PLQ,$A36-1,BB$15-1,1,1)),OFFSET(Import.PLQ,$A36-1,BB$15-1,1,1)),(1-[1]PLE!$AA$28)*OFFSET(Import.PLQ,$A36-1,BB$15-1,1,1))))</f>
        <v>0</v>
      </c>
      <c r="BC36" s="8">
        <f ca="1">IF(BC$13="",0,CHOOSE(Detalhamento.OpçãoServiços,OFFSET(Import.PLQ,$A36-1,BC$15-1,1,1),IF($E36&lt;&gt;1,IF(ISNUMBER(INDEX(Import.PLE,Detalhamento!$E36,Detalhamento!BC$15)),IF(INDEX(Import.PLE,Detalhamento!$E36,Detalhamento!BC$15)&lt;=mediçao,OFFSET(Import.PLQ,$A36-1,BC$15-1,1,1),0),0),[1]PLE!$AA$28*OFFSET(Import.PLQ,$A36-1,BC$15-1,1,1)),IF($E36&lt;&gt;1,IF(ISNUMBER(INDEX(Import.PLE,Detalhamento!$E36,Detalhamento!BC$15)),IF(INDEX(Import.PLE,Detalhamento!$E36,Detalhamento!BC$15)&lt;=mediçao,0,OFFSET(Import.PLQ,$A36-1,BC$15-1,1,1)),OFFSET(Import.PLQ,$A36-1,BC$15-1,1,1)),(1-[1]PLE!$AA$28)*OFFSET(Import.PLQ,$A36-1,BC$15-1,1,1))))</f>
        <v>0</v>
      </c>
      <c r="BD36" s="8">
        <f ca="1">IF(BD$13="",0,CHOOSE(Detalhamento.OpçãoServiços,OFFSET(Import.PLQ,$A36-1,BD$15-1,1,1),IF($E36&lt;&gt;1,IF(ISNUMBER(INDEX(Import.PLE,Detalhamento!$E36,Detalhamento!BD$15)),IF(INDEX(Import.PLE,Detalhamento!$E36,Detalhamento!BD$15)&lt;=mediçao,OFFSET(Import.PLQ,$A36-1,BD$15-1,1,1),0),0),[1]PLE!$AA$28*OFFSET(Import.PLQ,$A36-1,BD$15-1,1,1)),IF($E36&lt;&gt;1,IF(ISNUMBER(INDEX(Import.PLE,Detalhamento!$E36,Detalhamento!BD$15)),IF(INDEX(Import.PLE,Detalhamento!$E36,Detalhamento!BD$15)&lt;=mediçao,0,OFFSET(Import.PLQ,$A36-1,BD$15-1,1,1)),OFFSET(Import.PLQ,$A36-1,BD$15-1,1,1)),(1-[1]PLE!$AA$28)*OFFSET(Import.PLQ,$A36-1,BD$15-1,1,1))))</f>
        <v>0</v>
      </c>
      <c r="BE36" s="8">
        <f ca="1">IF(BE$13="",0,CHOOSE(Detalhamento.OpçãoServiços,OFFSET(Import.PLQ,$A36-1,BE$15-1,1,1),IF($E36&lt;&gt;1,IF(ISNUMBER(INDEX(Import.PLE,Detalhamento!$E36,Detalhamento!BE$15)),IF(INDEX(Import.PLE,Detalhamento!$E36,Detalhamento!BE$15)&lt;=mediçao,OFFSET(Import.PLQ,$A36-1,BE$15-1,1,1),0),0),[1]PLE!$AA$28*OFFSET(Import.PLQ,$A36-1,BE$15-1,1,1)),IF($E36&lt;&gt;1,IF(ISNUMBER(INDEX(Import.PLE,Detalhamento!$E36,Detalhamento!BE$15)),IF(INDEX(Import.PLE,Detalhamento!$E36,Detalhamento!BE$15)&lt;=mediçao,0,OFFSET(Import.PLQ,$A36-1,BE$15-1,1,1)),OFFSET(Import.PLQ,$A36-1,BE$15-1,1,1)),(1-[1]PLE!$AA$28)*OFFSET(Import.PLQ,$A36-1,BE$15-1,1,1))))</f>
        <v>0</v>
      </c>
      <c r="BF36" s="8">
        <f ca="1">IF(BF$13="",0,CHOOSE(Detalhamento.OpçãoServiços,OFFSET(Import.PLQ,$A36-1,BF$15-1,1,1),IF($E36&lt;&gt;1,IF(ISNUMBER(INDEX(Import.PLE,Detalhamento!$E36,Detalhamento!BF$15)),IF(INDEX(Import.PLE,Detalhamento!$E36,Detalhamento!BF$15)&lt;=mediçao,OFFSET(Import.PLQ,$A36-1,BF$15-1,1,1),0),0),[1]PLE!$AA$28*OFFSET(Import.PLQ,$A36-1,BF$15-1,1,1)),IF($E36&lt;&gt;1,IF(ISNUMBER(INDEX(Import.PLE,Detalhamento!$E36,Detalhamento!BF$15)),IF(INDEX(Import.PLE,Detalhamento!$E36,Detalhamento!BF$15)&lt;=mediçao,0,OFFSET(Import.PLQ,$A36-1,BF$15-1,1,1)),OFFSET(Import.PLQ,$A36-1,BF$15-1,1,1)),(1-[1]PLE!$AA$28)*OFFSET(Import.PLQ,$A36-1,BF$15-1,1,1))))</f>
        <v>0</v>
      </c>
      <c r="BG36" s="8">
        <f ca="1">IF(BG$13="",0,CHOOSE(Detalhamento.OpçãoServiços,OFFSET(Import.PLQ,$A36-1,BG$15-1,1,1),IF($E36&lt;&gt;1,IF(ISNUMBER(INDEX(Import.PLE,Detalhamento!$E36,Detalhamento!BG$15)),IF(INDEX(Import.PLE,Detalhamento!$E36,Detalhamento!BG$15)&lt;=mediçao,OFFSET(Import.PLQ,$A36-1,BG$15-1,1,1),0),0),[1]PLE!$AA$28*OFFSET(Import.PLQ,$A36-1,BG$15-1,1,1)),IF($E36&lt;&gt;1,IF(ISNUMBER(INDEX(Import.PLE,Detalhamento!$E36,Detalhamento!BG$15)),IF(INDEX(Import.PLE,Detalhamento!$E36,Detalhamento!BG$15)&lt;=mediçao,0,OFFSET(Import.PLQ,$A36-1,BG$15-1,1,1)),OFFSET(Import.PLQ,$A36-1,BG$15-1,1,1)),(1-[1]PLE!$AA$28)*OFFSET(Import.PLQ,$A36-1,BG$15-1,1,1))))</f>
        <v>0</v>
      </c>
      <c r="BH36" s="8">
        <f ca="1">IF(BH$13="",0,CHOOSE(Detalhamento.OpçãoServiços,OFFSET(Import.PLQ,$A36-1,BH$15-1,1,1),IF($E36&lt;&gt;1,IF(ISNUMBER(INDEX(Import.PLE,Detalhamento!$E36,Detalhamento!BH$15)),IF(INDEX(Import.PLE,Detalhamento!$E36,Detalhamento!BH$15)&lt;=mediçao,OFFSET(Import.PLQ,$A36-1,BH$15-1,1,1),0),0),[1]PLE!$AA$28*OFFSET(Import.PLQ,$A36-1,BH$15-1,1,1)),IF($E36&lt;&gt;1,IF(ISNUMBER(INDEX(Import.PLE,Detalhamento!$E36,Detalhamento!BH$15)),IF(INDEX(Import.PLE,Detalhamento!$E36,Detalhamento!BH$15)&lt;=mediçao,0,OFFSET(Import.PLQ,$A36-1,BH$15-1,1,1)),OFFSET(Import.PLQ,$A36-1,BH$15-1,1,1)),(1-[1]PLE!$AA$28)*OFFSET(Import.PLQ,$A36-1,BH$15-1,1,1))))</f>
        <v>0</v>
      </c>
      <c r="BI36" s="8">
        <f ca="1">IF(BI$13="",0,CHOOSE(Detalhamento.OpçãoServiços,OFFSET(Import.PLQ,$A36-1,BI$15-1,1,1),IF($E36&lt;&gt;1,IF(ISNUMBER(INDEX(Import.PLE,Detalhamento!$E36,Detalhamento!BI$15)),IF(INDEX(Import.PLE,Detalhamento!$E36,Detalhamento!BI$15)&lt;=mediçao,OFFSET(Import.PLQ,$A36-1,BI$15-1,1,1),0),0),[1]PLE!$AA$28*OFFSET(Import.PLQ,$A36-1,BI$15-1,1,1)),IF($E36&lt;&gt;1,IF(ISNUMBER(INDEX(Import.PLE,Detalhamento!$E36,Detalhamento!BI$15)),IF(INDEX(Import.PLE,Detalhamento!$E36,Detalhamento!BI$15)&lt;=mediçao,0,OFFSET(Import.PLQ,$A36-1,BI$15-1,1,1)),OFFSET(Import.PLQ,$A36-1,BI$15-1,1,1)),(1-[1]PLE!$AA$28)*OFFSET(Import.PLQ,$A36-1,BI$15-1,1,1))))</f>
        <v>0</v>
      </c>
    </row>
    <row r="37" spans="1:61" ht="45" x14ac:dyDescent="0.2">
      <c r="A37" s="1">
        <v>16</v>
      </c>
      <c r="B37" s="2" t="str">
        <f t="shared" ca="1" si="2"/>
        <v>Serviço</v>
      </c>
      <c r="E37" s="3">
        <f t="shared" ca="1" si="3"/>
        <v>3</v>
      </c>
      <c r="F37" s="5">
        <f t="shared" ca="1" si="4"/>
        <v>30016</v>
      </c>
      <c r="G37" s="5" t="str">
        <f t="shared" ref="G37:H56" ca="1" si="8">OFFSET(LIorçamento,$A37-1,G$16,1,1)</f>
        <v>2.13</v>
      </c>
      <c r="H37" s="6" t="str">
        <f t="shared" ca="1" si="8"/>
        <v>MONTAGEM E DESMONTAGEM DE FÔRMA DE PILARES RETANGULARES E ESTRUTURAS SIMILARES COM ÁREA MÉDIA DAS SEÇÕES MENOR OU IGUAL A 0,25 M², PÉ-DIREITO SIMPLES, EM MADEIRA SERRADA, 4 UTILIZAÇÕES. AF_12/2015</v>
      </c>
      <c r="I37" s="7" t="str">
        <f t="shared" ca="1" si="6"/>
        <v>M²</v>
      </c>
      <c r="J37" s="8">
        <f t="shared" ca="1" si="7"/>
        <v>40.86</v>
      </c>
      <c r="K37" s="31"/>
      <c r="L37" s="8">
        <f ca="1">IF(L$13="",0,CHOOSE(Detalhamento.OpçãoServiços,OFFSET(Import.PLQ,$A37-1,L$15-1,1,1),IF($E37&lt;&gt;1,IF(ISNUMBER(INDEX(Import.PLE,Detalhamento!$E37,Detalhamento!L$15)),IF(INDEX(Import.PLE,Detalhamento!$E37,Detalhamento!L$15)&lt;=mediçao,OFFSET(Import.PLQ,$A37-1,L$15-1,1,1),0),0),[1]PLE!$AA$28*OFFSET(Import.PLQ,$A37-1,L$15-1,1,1)),IF($E37&lt;&gt;1,IF(ISNUMBER(INDEX(Import.PLE,Detalhamento!$E37,Detalhamento!L$15)),IF(INDEX(Import.PLE,Detalhamento!$E37,Detalhamento!L$15)&lt;=mediçao,0,OFFSET(Import.PLQ,$A37-1,L$15-1,1,1)),OFFSET(Import.PLQ,$A37-1,L$15-1,1,1)),(1-[1]PLE!$AA$28)*OFFSET(Import.PLQ,$A37-1,L$15-1,1,1))))</f>
        <v>40.86</v>
      </c>
      <c r="M37" s="8">
        <f ca="1">IF(M$13="",0,CHOOSE(Detalhamento.OpçãoServiços,OFFSET(Import.PLQ,$A37-1,M$15-1,1,1),IF($E37&lt;&gt;1,IF(ISNUMBER(INDEX(Import.PLE,Detalhamento!$E37,Detalhamento!M$15)),IF(INDEX(Import.PLE,Detalhamento!$E37,Detalhamento!M$15)&lt;=mediçao,OFFSET(Import.PLQ,$A37-1,M$15-1,1,1),0),0),[1]PLE!$AA$28*OFFSET(Import.PLQ,$A37-1,M$15-1,1,1)),IF($E37&lt;&gt;1,IF(ISNUMBER(INDEX(Import.PLE,Detalhamento!$E37,Detalhamento!M$15)),IF(INDEX(Import.PLE,Detalhamento!$E37,Detalhamento!M$15)&lt;=mediçao,0,OFFSET(Import.PLQ,$A37-1,M$15-1,1,1)),OFFSET(Import.PLQ,$A37-1,M$15-1,1,1)),(1-[1]PLE!$AA$28)*OFFSET(Import.PLQ,$A37-1,M$15-1,1,1))))</f>
        <v>0</v>
      </c>
      <c r="N37" s="8">
        <f ca="1">IF(N$13="",0,CHOOSE(Detalhamento.OpçãoServiços,OFFSET(Import.PLQ,$A37-1,N$15-1,1,1),IF($E37&lt;&gt;1,IF(ISNUMBER(INDEX(Import.PLE,Detalhamento!$E37,Detalhamento!N$15)),IF(INDEX(Import.PLE,Detalhamento!$E37,Detalhamento!N$15)&lt;=mediçao,OFFSET(Import.PLQ,$A37-1,N$15-1,1,1),0),0),[1]PLE!$AA$28*OFFSET(Import.PLQ,$A37-1,N$15-1,1,1)),IF($E37&lt;&gt;1,IF(ISNUMBER(INDEX(Import.PLE,Detalhamento!$E37,Detalhamento!N$15)),IF(INDEX(Import.PLE,Detalhamento!$E37,Detalhamento!N$15)&lt;=mediçao,0,OFFSET(Import.PLQ,$A37-1,N$15-1,1,1)),OFFSET(Import.PLQ,$A37-1,N$15-1,1,1)),(1-[1]PLE!$AA$28)*OFFSET(Import.PLQ,$A37-1,N$15-1,1,1))))</f>
        <v>0</v>
      </c>
      <c r="O37" s="8">
        <f ca="1">IF(O$13="",0,CHOOSE(Detalhamento.OpçãoServiços,OFFSET(Import.PLQ,$A37-1,O$15-1,1,1),IF($E37&lt;&gt;1,IF(ISNUMBER(INDEX(Import.PLE,Detalhamento!$E37,Detalhamento!O$15)),IF(INDEX(Import.PLE,Detalhamento!$E37,Detalhamento!O$15)&lt;=mediçao,OFFSET(Import.PLQ,$A37-1,O$15-1,1,1),0),0),[1]PLE!$AA$28*OFFSET(Import.PLQ,$A37-1,O$15-1,1,1)),IF($E37&lt;&gt;1,IF(ISNUMBER(INDEX(Import.PLE,Detalhamento!$E37,Detalhamento!O$15)),IF(INDEX(Import.PLE,Detalhamento!$E37,Detalhamento!O$15)&lt;=mediçao,0,OFFSET(Import.PLQ,$A37-1,O$15-1,1,1)),OFFSET(Import.PLQ,$A37-1,O$15-1,1,1)),(1-[1]PLE!$AA$28)*OFFSET(Import.PLQ,$A37-1,O$15-1,1,1))))</f>
        <v>0</v>
      </c>
      <c r="P37" s="8">
        <f ca="1">IF(P$13="",0,CHOOSE(Detalhamento.OpçãoServiços,OFFSET(Import.PLQ,$A37-1,P$15-1,1,1),IF($E37&lt;&gt;1,IF(ISNUMBER(INDEX(Import.PLE,Detalhamento!$E37,Detalhamento!P$15)),IF(INDEX(Import.PLE,Detalhamento!$E37,Detalhamento!P$15)&lt;=mediçao,OFFSET(Import.PLQ,$A37-1,P$15-1,1,1),0),0),[1]PLE!$AA$28*OFFSET(Import.PLQ,$A37-1,P$15-1,1,1)),IF($E37&lt;&gt;1,IF(ISNUMBER(INDEX(Import.PLE,Detalhamento!$E37,Detalhamento!P$15)),IF(INDEX(Import.PLE,Detalhamento!$E37,Detalhamento!P$15)&lt;=mediçao,0,OFFSET(Import.PLQ,$A37-1,P$15-1,1,1)),OFFSET(Import.PLQ,$A37-1,P$15-1,1,1)),(1-[1]PLE!$AA$28)*OFFSET(Import.PLQ,$A37-1,P$15-1,1,1))))</f>
        <v>0</v>
      </c>
      <c r="Q37" s="8">
        <f ca="1">IF(Q$13="",0,CHOOSE(Detalhamento.OpçãoServiços,OFFSET(Import.PLQ,$A37-1,Q$15-1,1,1),IF($E37&lt;&gt;1,IF(ISNUMBER(INDEX(Import.PLE,Detalhamento!$E37,Detalhamento!Q$15)),IF(INDEX(Import.PLE,Detalhamento!$E37,Detalhamento!Q$15)&lt;=mediçao,OFFSET(Import.PLQ,$A37-1,Q$15-1,1,1),0),0),[1]PLE!$AA$28*OFFSET(Import.PLQ,$A37-1,Q$15-1,1,1)),IF($E37&lt;&gt;1,IF(ISNUMBER(INDEX(Import.PLE,Detalhamento!$E37,Detalhamento!Q$15)),IF(INDEX(Import.PLE,Detalhamento!$E37,Detalhamento!Q$15)&lt;=mediçao,0,OFFSET(Import.PLQ,$A37-1,Q$15-1,1,1)),OFFSET(Import.PLQ,$A37-1,Q$15-1,1,1)),(1-[1]PLE!$AA$28)*OFFSET(Import.PLQ,$A37-1,Q$15-1,1,1))))</f>
        <v>0</v>
      </c>
      <c r="R37" s="8">
        <f ca="1">IF(R$13="",0,CHOOSE(Detalhamento.OpçãoServiços,OFFSET(Import.PLQ,$A37-1,R$15-1,1,1),IF($E37&lt;&gt;1,IF(ISNUMBER(INDEX(Import.PLE,Detalhamento!$E37,Detalhamento!R$15)),IF(INDEX(Import.PLE,Detalhamento!$E37,Detalhamento!R$15)&lt;=mediçao,OFFSET(Import.PLQ,$A37-1,R$15-1,1,1),0),0),[1]PLE!$AA$28*OFFSET(Import.PLQ,$A37-1,R$15-1,1,1)),IF($E37&lt;&gt;1,IF(ISNUMBER(INDEX(Import.PLE,Detalhamento!$E37,Detalhamento!R$15)),IF(INDEX(Import.PLE,Detalhamento!$E37,Detalhamento!R$15)&lt;=mediçao,0,OFFSET(Import.PLQ,$A37-1,R$15-1,1,1)),OFFSET(Import.PLQ,$A37-1,R$15-1,1,1)),(1-[1]PLE!$AA$28)*OFFSET(Import.PLQ,$A37-1,R$15-1,1,1))))</f>
        <v>0</v>
      </c>
      <c r="S37" s="8">
        <f ca="1">IF(S$13="",0,CHOOSE(Detalhamento.OpçãoServiços,OFFSET(Import.PLQ,$A37-1,S$15-1,1,1),IF($E37&lt;&gt;1,IF(ISNUMBER(INDEX(Import.PLE,Detalhamento!$E37,Detalhamento!S$15)),IF(INDEX(Import.PLE,Detalhamento!$E37,Detalhamento!S$15)&lt;=mediçao,OFFSET(Import.PLQ,$A37-1,S$15-1,1,1),0),0),[1]PLE!$AA$28*OFFSET(Import.PLQ,$A37-1,S$15-1,1,1)),IF($E37&lt;&gt;1,IF(ISNUMBER(INDEX(Import.PLE,Detalhamento!$E37,Detalhamento!S$15)),IF(INDEX(Import.PLE,Detalhamento!$E37,Detalhamento!S$15)&lt;=mediçao,0,OFFSET(Import.PLQ,$A37-1,S$15-1,1,1)),OFFSET(Import.PLQ,$A37-1,S$15-1,1,1)),(1-[1]PLE!$AA$28)*OFFSET(Import.PLQ,$A37-1,S$15-1,1,1))))</f>
        <v>0</v>
      </c>
      <c r="T37" s="8">
        <f ca="1">IF(T$13="",0,CHOOSE(Detalhamento.OpçãoServiços,OFFSET(Import.PLQ,$A37-1,T$15-1,1,1),IF($E37&lt;&gt;1,IF(ISNUMBER(INDEX(Import.PLE,Detalhamento!$E37,Detalhamento!T$15)),IF(INDEX(Import.PLE,Detalhamento!$E37,Detalhamento!T$15)&lt;=mediçao,OFFSET(Import.PLQ,$A37-1,T$15-1,1,1),0),0),[1]PLE!$AA$28*OFFSET(Import.PLQ,$A37-1,T$15-1,1,1)),IF($E37&lt;&gt;1,IF(ISNUMBER(INDEX(Import.PLE,Detalhamento!$E37,Detalhamento!T$15)),IF(INDEX(Import.PLE,Detalhamento!$E37,Detalhamento!T$15)&lt;=mediçao,0,OFFSET(Import.PLQ,$A37-1,T$15-1,1,1)),OFFSET(Import.PLQ,$A37-1,T$15-1,1,1)),(1-[1]PLE!$AA$28)*OFFSET(Import.PLQ,$A37-1,T$15-1,1,1))))</f>
        <v>0</v>
      </c>
      <c r="U37" s="8">
        <f ca="1">IF(U$13="",0,CHOOSE(Detalhamento.OpçãoServiços,OFFSET(Import.PLQ,$A37-1,U$15-1,1,1),IF($E37&lt;&gt;1,IF(ISNUMBER(INDEX(Import.PLE,Detalhamento!$E37,Detalhamento!U$15)),IF(INDEX(Import.PLE,Detalhamento!$E37,Detalhamento!U$15)&lt;=mediçao,OFFSET(Import.PLQ,$A37-1,U$15-1,1,1),0),0),[1]PLE!$AA$28*OFFSET(Import.PLQ,$A37-1,U$15-1,1,1)),IF($E37&lt;&gt;1,IF(ISNUMBER(INDEX(Import.PLE,Detalhamento!$E37,Detalhamento!U$15)),IF(INDEX(Import.PLE,Detalhamento!$E37,Detalhamento!U$15)&lt;=mediçao,0,OFFSET(Import.PLQ,$A37-1,U$15-1,1,1)),OFFSET(Import.PLQ,$A37-1,U$15-1,1,1)),(1-[1]PLE!$AA$28)*OFFSET(Import.PLQ,$A37-1,U$15-1,1,1))))</f>
        <v>0</v>
      </c>
      <c r="V37" s="8">
        <f ca="1">IF(V$13="",0,CHOOSE(Detalhamento.OpçãoServiços,OFFSET(Import.PLQ,$A37-1,V$15-1,1,1),IF($E37&lt;&gt;1,IF(ISNUMBER(INDEX(Import.PLE,Detalhamento!$E37,Detalhamento!V$15)),IF(INDEX(Import.PLE,Detalhamento!$E37,Detalhamento!V$15)&lt;=mediçao,OFFSET(Import.PLQ,$A37-1,V$15-1,1,1),0),0),[1]PLE!$AA$28*OFFSET(Import.PLQ,$A37-1,V$15-1,1,1)),IF($E37&lt;&gt;1,IF(ISNUMBER(INDEX(Import.PLE,Detalhamento!$E37,Detalhamento!V$15)),IF(INDEX(Import.PLE,Detalhamento!$E37,Detalhamento!V$15)&lt;=mediçao,0,OFFSET(Import.PLQ,$A37-1,V$15-1,1,1)),OFFSET(Import.PLQ,$A37-1,V$15-1,1,1)),(1-[1]PLE!$AA$28)*OFFSET(Import.PLQ,$A37-1,V$15-1,1,1))))</f>
        <v>0</v>
      </c>
      <c r="W37" s="8">
        <f ca="1">IF(W$13="",0,CHOOSE(Detalhamento.OpçãoServiços,OFFSET(Import.PLQ,$A37-1,W$15-1,1,1),IF($E37&lt;&gt;1,IF(ISNUMBER(INDEX(Import.PLE,Detalhamento!$E37,Detalhamento!W$15)),IF(INDEX(Import.PLE,Detalhamento!$E37,Detalhamento!W$15)&lt;=mediçao,OFFSET(Import.PLQ,$A37-1,W$15-1,1,1),0),0),[1]PLE!$AA$28*OFFSET(Import.PLQ,$A37-1,W$15-1,1,1)),IF($E37&lt;&gt;1,IF(ISNUMBER(INDEX(Import.PLE,Detalhamento!$E37,Detalhamento!W$15)),IF(INDEX(Import.PLE,Detalhamento!$E37,Detalhamento!W$15)&lt;=mediçao,0,OFFSET(Import.PLQ,$A37-1,W$15-1,1,1)),OFFSET(Import.PLQ,$A37-1,W$15-1,1,1)),(1-[1]PLE!$AA$28)*OFFSET(Import.PLQ,$A37-1,W$15-1,1,1))))</f>
        <v>0</v>
      </c>
      <c r="X37" s="8">
        <f ca="1">IF(X$13="",0,CHOOSE(Detalhamento.OpçãoServiços,OFFSET(Import.PLQ,$A37-1,X$15-1,1,1),IF($E37&lt;&gt;1,IF(ISNUMBER(INDEX(Import.PLE,Detalhamento!$E37,Detalhamento!X$15)),IF(INDEX(Import.PLE,Detalhamento!$E37,Detalhamento!X$15)&lt;=mediçao,OFFSET(Import.PLQ,$A37-1,X$15-1,1,1),0),0),[1]PLE!$AA$28*OFFSET(Import.PLQ,$A37-1,X$15-1,1,1)),IF($E37&lt;&gt;1,IF(ISNUMBER(INDEX(Import.PLE,Detalhamento!$E37,Detalhamento!X$15)),IF(INDEX(Import.PLE,Detalhamento!$E37,Detalhamento!X$15)&lt;=mediçao,0,OFFSET(Import.PLQ,$A37-1,X$15-1,1,1)),OFFSET(Import.PLQ,$A37-1,X$15-1,1,1)),(1-[1]PLE!$AA$28)*OFFSET(Import.PLQ,$A37-1,X$15-1,1,1))))</f>
        <v>0</v>
      </c>
      <c r="Y37" s="8">
        <f ca="1">IF(Y$13="",0,CHOOSE(Detalhamento.OpçãoServiços,OFFSET(Import.PLQ,$A37-1,Y$15-1,1,1),IF($E37&lt;&gt;1,IF(ISNUMBER(INDEX(Import.PLE,Detalhamento!$E37,Detalhamento!Y$15)),IF(INDEX(Import.PLE,Detalhamento!$E37,Detalhamento!Y$15)&lt;=mediçao,OFFSET(Import.PLQ,$A37-1,Y$15-1,1,1),0),0),[1]PLE!$AA$28*OFFSET(Import.PLQ,$A37-1,Y$15-1,1,1)),IF($E37&lt;&gt;1,IF(ISNUMBER(INDEX(Import.PLE,Detalhamento!$E37,Detalhamento!Y$15)),IF(INDEX(Import.PLE,Detalhamento!$E37,Detalhamento!Y$15)&lt;=mediçao,0,OFFSET(Import.PLQ,$A37-1,Y$15-1,1,1)),OFFSET(Import.PLQ,$A37-1,Y$15-1,1,1)),(1-[1]PLE!$AA$28)*OFFSET(Import.PLQ,$A37-1,Y$15-1,1,1))))</f>
        <v>0</v>
      </c>
      <c r="Z37" s="8">
        <f ca="1">IF(Z$13="",0,CHOOSE(Detalhamento.OpçãoServiços,OFFSET(Import.PLQ,$A37-1,Z$15-1,1,1),IF($E37&lt;&gt;1,IF(ISNUMBER(INDEX(Import.PLE,Detalhamento!$E37,Detalhamento!Z$15)),IF(INDEX(Import.PLE,Detalhamento!$E37,Detalhamento!Z$15)&lt;=mediçao,OFFSET(Import.PLQ,$A37-1,Z$15-1,1,1),0),0),[1]PLE!$AA$28*OFFSET(Import.PLQ,$A37-1,Z$15-1,1,1)),IF($E37&lt;&gt;1,IF(ISNUMBER(INDEX(Import.PLE,Detalhamento!$E37,Detalhamento!Z$15)),IF(INDEX(Import.PLE,Detalhamento!$E37,Detalhamento!Z$15)&lt;=mediçao,0,OFFSET(Import.PLQ,$A37-1,Z$15-1,1,1)),OFFSET(Import.PLQ,$A37-1,Z$15-1,1,1)),(1-[1]PLE!$AA$28)*OFFSET(Import.PLQ,$A37-1,Z$15-1,1,1))))</f>
        <v>0</v>
      </c>
      <c r="AA37" s="8">
        <f ca="1">IF(AA$13="",0,CHOOSE(Detalhamento.OpçãoServiços,OFFSET(Import.PLQ,$A37-1,AA$15-1,1,1),IF($E37&lt;&gt;1,IF(ISNUMBER(INDEX(Import.PLE,Detalhamento!$E37,Detalhamento!AA$15)),IF(INDEX(Import.PLE,Detalhamento!$E37,Detalhamento!AA$15)&lt;=mediçao,OFFSET(Import.PLQ,$A37-1,AA$15-1,1,1),0),0),[1]PLE!$AA$28*OFFSET(Import.PLQ,$A37-1,AA$15-1,1,1)),IF($E37&lt;&gt;1,IF(ISNUMBER(INDEX(Import.PLE,Detalhamento!$E37,Detalhamento!AA$15)),IF(INDEX(Import.PLE,Detalhamento!$E37,Detalhamento!AA$15)&lt;=mediçao,0,OFFSET(Import.PLQ,$A37-1,AA$15-1,1,1)),OFFSET(Import.PLQ,$A37-1,AA$15-1,1,1)),(1-[1]PLE!$AA$28)*OFFSET(Import.PLQ,$A37-1,AA$15-1,1,1))))</f>
        <v>0</v>
      </c>
      <c r="AB37" s="8">
        <f ca="1">IF(AB$13="",0,CHOOSE(Detalhamento.OpçãoServiços,OFFSET(Import.PLQ,$A37-1,AB$15-1,1,1),IF($E37&lt;&gt;1,IF(ISNUMBER(INDEX(Import.PLE,Detalhamento!$E37,Detalhamento!AB$15)),IF(INDEX(Import.PLE,Detalhamento!$E37,Detalhamento!AB$15)&lt;=mediçao,OFFSET(Import.PLQ,$A37-1,AB$15-1,1,1),0),0),[1]PLE!$AA$28*OFFSET(Import.PLQ,$A37-1,AB$15-1,1,1)),IF($E37&lt;&gt;1,IF(ISNUMBER(INDEX(Import.PLE,Detalhamento!$E37,Detalhamento!AB$15)),IF(INDEX(Import.PLE,Detalhamento!$E37,Detalhamento!AB$15)&lt;=mediçao,0,OFFSET(Import.PLQ,$A37-1,AB$15-1,1,1)),OFFSET(Import.PLQ,$A37-1,AB$15-1,1,1)),(1-[1]PLE!$AA$28)*OFFSET(Import.PLQ,$A37-1,AB$15-1,1,1))))</f>
        <v>0</v>
      </c>
      <c r="AC37" s="8">
        <f ca="1">IF(AC$13="",0,CHOOSE(Detalhamento.OpçãoServiços,OFFSET(Import.PLQ,$A37-1,AC$15-1,1,1),IF($E37&lt;&gt;1,IF(ISNUMBER(INDEX(Import.PLE,Detalhamento!$E37,Detalhamento!AC$15)),IF(INDEX(Import.PLE,Detalhamento!$E37,Detalhamento!AC$15)&lt;=mediçao,OFFSET(Import.PLQ,$A37-1,AC$15-1,1,1),0),0),[1]PLE!$AA$28*OFFSET(Import.PLQ,$A37-1,AC$15-1,1,1)),IF($E37&lt;&gt;1,IF(ISNUMBER(INDEX(Import.PLE,Detalhamento!$E37,Detalhamento!AC$15)),IF(INDEX(Import.PLE,Detalhamento!$E37,Detalhamento!AC$15)&lt;=mediçao,0,OFFSET(Import.PLQ,$A37-1,AC$15-1,1,1)),OFFSET(Import.PLQ,$A37-1,AC$15-1,1,1)),(1-[1]PLE!$AA$28)*OFFSET(Import.PLQ,$A37-1,AC$15-1,1,1))))</f>
        <v>0</v>
      </c>
      <c r="AD37" s="8">
        <f ca="1">IF(AD$13="",0,CHOOSE(Detalhamento.OpçãoServiços,OFFSET(Import.PLQ,$A37-1,AD$15-1,1,1),IF($E37&lt;&gt;1,IF(ISNUMBER(INDEX(Import.PLE,Detalhamento!$E37,Detalhamento!AD$15)),IF(INDEX(Import.PLE,Detalhamento!$E37,Detalhamento!AD$15)&lt;=mediçao,OFFSET(Import.PLQ,$A37-1,AD$15-1,1,1),0),0),[1]PLE!$AA$28*OFFSET(Import.PLQ,$A37-1,AD$15-1,1,1)),IF($E37&lt;&gt;1,IF(ISNUMBER(INDEX(Import.PLE,Detalhamento!$E37,Detalhamento!AD$15)),IF(INDEX(Import.PLE,Detalhamento!$E37,Detalhamento!AD$15)&lt;=mediçao,0,OFFSET(Import.PLQ,$A37-1,AD$15-1,1,1)),OFFSET(Import.PLQ,$A37-1,AD$15-1,1,1)),(1-[1]PLE!$AA$28)*OFFSET(Import.PLQ,$A37-1,AD$15-1,1,1))))</f>
        <v>0</v>
      </c>
      <c r="AE37" s="8">
        <f ca="1">IF(AE$13="",0,CHOOSE(Detalhamento.OpçãoServiços,OFFSET(Import.PLQ,$A37-1,AE$15-1,1,1),IF($E37&lt;&gt;1,IF(ISNUMBER(INDEX(Import.PLE,Detalhamento!$E37,Detalhamento!AE$15)),IF(INDEX(Import.PLE,Detalhamento!$E37,Detalhamento!AE$15)&lt;=mediçao,OFFSET(Import.PLQ,$A37-1,AE$15-1,1,1),0),0),[1]PLE!$AA$28*OFFSET(Import.PLQ,$A37-1,AE$15-1,1,1)),IF($E37&lt;&gt;1,IF(ISNUMBER(INDEX(Import.PLE,Detalhamento!$E37,Detalhamento!AE$15)),IF(INDEX(Import.PLE,Detalhamento!$E37,Detalhamento!AE$15)&lt;=mediçao,0,OFFSET(Import.PLQ,$A37-1,AE$15-1,1,1)),OFFSET(Import.PLQ,$A37-1,AE$15-1,1,1)),(1-[1]PLE!$AA$28)*OFFSET(Import.PLQ,$A37-1,AE$15-1,1,1))))</f>
        <v>0</v>
      </c>
      <c r="AF37" s="8">
        <f ca="1">IF(AF$13="",0,CHOOSE(Detalhamento.OpçãoServiços,OFFSET(Import.PLQ,$A37-1,AF$15-1,1,1),IF($E37&lt;&gt;1,IF(ISNUMBER(INDEX(Import.PLE,Detalhamento!$E37,Detalhamento!AF$15)),IF(INDEX(Import.PLE,Detalhamento!$E37,Detalhamento!AF$15)&lt;=mediçao,OFFSET(Import.PLQ,$A37-1,AF$15-1,1,1),0),0),[1]PLE!$AA$28*OFFSET(Import.PLQ,$A37-1,AF$15-1,1,1)),IF($E37&lt;&gt;1,IF(ISNUMBER(INDEX(Import.PLE,Detalhamento!$E37,Detalhamento!AF$15)),IF(INDEX(Import.PLE,Detalhamento!$E37,Detalhamento!AF$15)&lt;=mediçao,0,OFFSET(Import.PLQ,$A37-1,AF$15-1,1,1)),OFFSET(Import.PLQ,$A37-1,AF$15-1,1,1)),(1-[1]PLE!$AA$28)*OFFSET(Import.PLQ,$A37-1,AF$15-1,1,1))))</f>
        <v>0</v>
      </c>
      <c r="AG37" s="8">
        <f ca="1">IF(AG$13="",0,CHOOSE(Detalhamento.OpçãoServiços,OFFSET(Import.PLQ,$A37-1,AG$15-1,1,1),IF($E37&lt;&gt;1,IF(ISNUMBER(INDEX(Import.PLE,Detalhamento!$E37,Detalhamento!AG$15)),IF(INDEX(Import.PLE,Detalhamento!$E37,Detalhamento!AG$15)&lt;=mediçao,OFFSET(Import.PLQ,$A37-1,AG$15-1,1,1),0),0),[1]PLE!$AA$28*OFFSET(Import.PLQ,$A37-1,AG$15-1,1,1)),IF($E37&lt;&gt;1,IF(ISNUMBER(INDEX(Import.PLE,Detalhamento!$E37,Detalhamento!AG$15)),IF(INDEX(Import.PLE,Detalhamento!$E37,Detalhamento!AG$15)&lt;=mediçao,0,OFFSET(Import.PLQ,$A37-1,AG$15-1,1,1)),OFFSET(Import.PLQ,$A37-1,AG$15-1,1,1)),(1-[1]PLE!$AA$28)*OFFSET(Import.PLQ,$A37-1,AG$15-1,1,1))))</f>
        <v>0</v>
      </c>
      <c r="AH37" s="8">
        <f ca="1">IF(AH$13="",0,CHOOSE(Detalhamento.OpçãoServiços,OFFSET(Import.PLQ,$A37-1,AH$15-1,1,1),IF($E37&lt;&gt;1,IF(ISNUMBER(INDEX(Import.PLE,Detalhamento!$E37,Detalhamento!AH$15)),IF(INDEX(Import.PLE,Detalhamento!$E37,Detalhamento!AH$15)&lt;=mediçao,OFFSET(Import.PLQ,$A37-1,AH$15-1,1,1),0),0),[1]PLE!$AA$28*OFFSET(Import.PLQ,$A37-1,AH$15-1,1,1)),IF($E37&lt;&gt;1,IF(ISNUMBER(INDEX(Import.PLE,Detalhamento!$E37,Detalhamento!AH$15)),IF(INDEX(Import.PLE,Detalhamento!$E37,Detalhamento!AH$15)&lt;=mediçao,0,OFFSET(Import.PLQ,$A37-1,AH$15-1,1,1)),OFFSET(Import.PLQ,$A37-1,AH$15-1,1,1)),(1-[1]PLE!$AA$28)*OFFSET(Import.PLQ,$A37-1,AH$15-1,1,1))))</f>
        <v>0</v>
      </c>
      <c r="AI37" s="8">
        <f ca="1">IF(AI$13="",0,CHOOSE(Detalhamento.OpçãoServiços,OFFSET(Import.PLQ,$A37-1,AI$15-1,1,1),IF($E37&lt;&gt;1,IF(ISNUMBER(INDEX(Import.PLE,Detalhamento!$E37,Detalhamento!AI$15)),IF(INDEX(Import.PLE,Detalhamento!$E37,Detalhamento!AI$15)&lt;=mediçao,OFFSET(Import.PLQ,$A37-1,AI$15-1,1,1),0),0),[1]PLE!$AA$28*OFFSET(Import.PLQ,$A37-1,AI$15-1,1,1)),IF($E37&lt;&gt;1,IF(ISNUMBER(INDEX(Import.PLE,Detalhamento!$E37,Detalhamento!AI$15)),IF(INDEX(Import.PLE,Detalhamento!$E37,Detalhamento!AI$15)&lt;=mediçao,0,OFFSET(Import.PLQ,$A37-1,AI$15-1,1,1)),OFFSET(Import.PLQ,$A37-1,AI$15-1,1,1)),(1-[1]PLE!$AA$28)*OFFSET(Import.PLQ,$A37-1,AI$15-1,1,1))))</f>
        <v>0</v>
      </c>
      <c r="AJ37" s="8">
        <f ca="1">IF(AJ$13="",0,CHOOSE(Detalhamento.OpçãoServiços,OFFSET(Import.PLQ,$A37-1,AJ$15-1,1,1),IF($E37&lt;&gt;1,IF(ISNUMBER(INDEX(Import.PLE,Detalhamento!$E37,Detalhamento!AJ$15)),IF(INDEX(Import.PLE,Detalhamento!$E37,Detalhamento!AJ$15)&lt;=mediçao,OFFSET(Import.PLQ,$A37-1,AJ$15-1,1,1),0),0),[1]PLE!$AA$28*OFFSET(Import.PLQ,$A37-1,AJ$15-1,1,1)),IF($E37&lt;&gt;1,IF(ISNUMBER(INDEX(Import.PLE,Detalhamento!$E37,Detalhamento!AJ$15)),IF(INDEX(Import.PLE,Detalhamento!$E37,Detalhamento!AJ$15)&lt;=mediçao,0,OFFSET(Import.PLQ,$A37-1,AJ$15-1,1,1)),OFFSET(Import.PLQ,$A37-1,AJ$15-1,1,1)),(1-[1]PLE!$AA$28)*OFFSET(Import.PLQ,$A37-1,AJ$15-1,1,1))))</f>
        <v>0</v>
      </c>
      <c r="AK37" s="8">
        <f ca="1">IF(AK$13="",0,CHOOSE(Detalhamento.OpçãoServiços,OFFSET(Import.PLQ,$A37-1,AK$15-1,1,1),IF($E37&lt;&gt;1,IF(ISNUMBER(INDEX(Import.PLE,Detalhamento!$E37,Detalhamento!AK$15)),IF(INDEX(Import.PLE,Detalhamento!$E37,Detalhamento!AK$15)&lt;=mediçao,OFFSET(Import.PLQ,$A37-1,AK$15-1,1,1),0),0),[1]PLE!$AA$28*OFFSET(Import.PLQ,$A37-1,AK$15-1,1,1)),IF($E37&lt;&gt;1,IF(ISNUMBER(INDEX(Import.PLE,Detalhamento!$E37,Detalhamento!AK$15)),IF(INDEX(Import.PLE,Detalhamento!$E37,Detalhamento!AK$15)&lt;=mediçao,0,OFFSET(Import.PLQ,$A37-1,AK$15-1,1,1)),OFFSET(Import.PLQ,$A37-1,AK$15-1,1,1)),(1-[1]PLE!$AA$28)*OFFSET(Import.PLQ,$A37-1,AK$15-1,1,1))))</f>
        <v>0</v>
      </c>
      <c r="AL37" s="8">
        <f ca="1">IF(AL$13="",0,CHOOSE(Detalhamento.OpçãoServiços,OFFSET(Import.PLQ,$A37-1,AL$15-1,1,1),IF($E37&lt;&gt;1,IF(ISNUMBER(INDEX(Import.PLE,Detalhamento!$E37,Detalhamento!AL$15)),IF(INDEX(Import.PLE,Detalhamento!$E37,Detalhamento!AL$15)&lt;=mediçao,OFFSET(Import.PLQ,$A37-1,AL$15-1,1,1),0),0),[1]PLE!$AA$28*OFFSET(Import.PLQ,$A37-1,AL$15-1,1,1)),IF($E37&lt;&gt;1,IF(ISNUMBER(INDEX(Import.PLE,Detalhamento!$E37,Detalhamento!AL$15)),IF(INDEX(Import.PLE,Detalhamento!$E37,Detalhamento!AL$15)&lt;=mediçao,0,OFFSET(Import.PLQ,$A37-1,AL$15-1,1,1)),OFFSET(Import.PLQ,$A37-1,AL$15-1,1,1)),(1-[1]PLE!$AA$28)*OFFSET(Import.PLQ,$A37-1,AL$15-1,1,1))))</f>
        <v>0</v>
      </c>
      <c r="AM37" s="8">
        <f ca="1">IF(AM$13="",0,CHOOSE(Detalhamento.OpçãoServiços,OFFSET(Import.PLQ,$A37-1,AM$15-1,1,1),IF($E37&lt;&gt;1,IF(ISNUMBER(INDEX(Import.PLE,Detalhamento!$E37,Detalhamento!AM$15)),IF(INDEX(Import.PLE,Detalhamento!$E37,Detalhamento!AM$15)&lt;=mediçao,OFFSET(Import.PLQ,$A37-1,AM$15-1,1,1),0),0),[1]PLE!$AA$28*OFFSET(Import.PLQ,$A37-1,AM$15-1,1,1)),IF($E37&lt;&gt;1,IF(ISNUMBER(INDEX(Import.PLE,Detalhamento!$E37,Detalhamento!AM$15)),IF(INDEX(Import.PLE,Detalhamento!$E37,Detalhamento!AM$15)&lt;=mediçao,0,OFFSET(Import.PLQ,$A37-1,AM$15-1,1,1)),OFFSET(Import.PLQ,$A37-1,AM$15-1,1,1)),(1-[1]PLE!$AA$28)*OFFSET(Import.PLQ,$A37-1,AM$15-1,1,1))))</f>
        <v>0</v>
      </c>
      <c r="AN37" s="8">
        <f ca="1">IF(AN$13="",0,CHOOSE(Detalhamento.OpçãoServiços,OFFSET(Import.PLQ,$A37-1,AN$15-1,1,1),IF($E37&lt;&gt;1,IF(ISNUMBER(INDEX(Import.PLE,Detalhamento!$E37,Detalhamento!AN$15)),IF(INDEX(Import.PLE,Detalhamento!$E37,Detalhamento!AN$15)&lt;=mediçao,OFFSET(Import.PLQ,$A37-1,AN$15-1,1,1),0),0),[1]PLE!$AA$28*OFFSET(Import.PLQ,$A37-1,AN$15-1,1,1)),IF($E37&lt;&gt;1,IF(ISNUMBER(INDEX(Import.PLE,Detalhamento!$E37,Detalhamento!AN$15)),IF(INDEX(Import.PLE,Detalhamento!$E37,Detalhamento!AN$15)&lt;=mediçao,0,OFFSET(Import.PLQ,$A37-1,AN$15-1,1,1)),OFFSET(Import.PLQ,$A37-1,AN$15-1,1,1)),(1-[1]PLE!$AA$28)*OFFSET(Import.PLQ,$A37-1,AN$15-1,1,1))))</f>
        <v>0</v>
      </c>
      <c r="AO37" s="8">
        <f ca="1">IF(AO$13="",0,CHOOSE(Detalhamento.OpçãoServiços,OFFSET(Import.PLQ,$A37-1,AO$15-1,1,1),IF($E37&lt;&gt;1,IF(ISNUMBER(INDEX(Import.PLE,Detalhamento!$E37,Detalhamento!AO$15)),IF(INDEX(Import.PLE,Detalhamento!$E37,Detalhamento!AO$15)&lt;=mediçao,OFFSET(Import.PLQ,$A37-1,AO$15-1,1,1),0),0),[1]PLE!$AA$28*OFFSET(Import.PLQ,$A37-1,AO$15-1,1,1)),IF($E37&lt;&gt;1,IF(ISNUMBER(INDEX(Import.PLE,Detalhamento!$E37,Detalhamento!AO$15)),IF(INDEX(Import.PLE,Detalhamento!$E37,Detalhamento!AO$15)&lt;=mediçao,0,OFFSET(Import.PLQ,$A37-1,AO$15-1,1,1)),OFFSET(Import.PLQ,$A37-1,AO$15-1,1,1)),(1-[1]PLE!$AA$28)*OFFSET(Import.PLQ,$A37-1,AO$15-1,1,1))))</f>
        <v>0</v>
      </c>
      <c r="AP37" s="8">
        <f ca="1">IF(AP$13="",0,CHOOSE(Detalhamento.OpçãoServiços,OFFSET(Import.PLQ,$A37-1,AP$15-1,1,1),IF($E37&lt;&gt;1,IF(ISNUMBER(INDEX(Import.PLE,Detalhamento!$E37,Detalhamento!AP$15)),IF(INDEX(Import.PLE,Detalhamento!$E37,Detalhamento!AP$15)&lt;=mediçao,OFFSET(Import.PLQ,$A37-1,AP$15-1,1,1),0),0),[1]PLE!$AA$28*OFFSET(Import.PLQ,$A37-1,AP$15-1,1,1)),IF($E37&lt;&gt;1,IF(ISNUMBER(INDEX(Import.PLE,Detalhamento!$E37,Detalhamento!AP$15)),IF(INDEX(Import.PLE,Detalhamento!$E37,Detalhamento!AP$15)&lt;=mediçao,0,OFFSET(Import.PLQ,$A37-1,AP$15-1,1,1)),OFFSET(Import.PLQ,$A37-1,AP$15-1,1,1)),(1-[1]PLE!$AA$28)*OFFSET(Import.PLQ,$A37-1,AP$15-1,1,1))))</f>
        <v>0</v>
      </c>
      <c r="AQ37" s="8">
        <f ca="1">IF(AQ$13="",0,CHOOSE(Detalhamento.OpçãoServiços,OFFSET(Import.PLQ,$A37-1,AQ$15-1,1,1),IF($E37&lt;&gt;1,IF(ISNUMBER(INDEX(Import.PLE,Detalhamento!$E37,Detalhamento!AQ$15)),IF(INDEX(Import.PLE,Detalhamento!$E37,Detalhamento!AQ$15)&lt;=mediçao,OFFSET(Import.PLQ,$A37-1,AQ$15-1,1,1),0),0),[1]PLE!$AA$28*OFFSET(Import.PLQ,$A37-1,AQ$15-1,1,1)),IF($E37&lt;&gt;1,IF(ISNUMBER(INDEX(Import.PLE,Detalhamento!$E37,Detalhamento!AQ$15)),IF(INDEX(Import.PLE,Detalhamento!$E37,Detalhamento!AQ$15)&lt;=mediçao,0,OFFSET(Import.PLQ,$A37-1,AQ$15-1,1,1)),OFFSET(Import.PLQ,$A37-1,AQ$15-1,1,1)),(1-[1]PLE!$AA$28)*OFFSET(Import.PLQ,$A37-1,AQ$15-1,1,1))))</f>
        <v>0</v>
      </c>
      <c r="AR37" s="8">
        <f ca="1">IF(AR$13="",0,CHOOSE(Detalhamento.OpçãoServiços,OFFSET(Import.PLQ,$A37-1,AR$15-1,1,1),IF($E37&lt;&gt;1,IF(ISNUMBER(INDEX(Import.PLE,Detalhamento!$E37,Detalhamento!AR$15)),IF(INDEX(Import.PLE,Detalhamento!$E37,Detalhamento!AR$15)&lt;=mediçao,OFFSET(Import.PLQ,$A37-1,AR$15-1,1,1),0),0),[1]PLE!$AA$28*OFFSET(Import.PLQ,$A37-1,AR$15-1,1,1)),IF($E37&lt;&gt;1,IF(ISNUMBER(INDEX(Import.PLE,Detalhamento!$E37,Detalhamento!AR$15)),IF(INDEX(Import.PLE,Detalhamento!$E37,Detalhamento!AR$15)&lt;=mediçao,0,OFFSET(Import.PLQ,$A37-1,AR$15-1,1,1)),OFFSET(Import.PLQ,$A37-1,AR$15-1,1,1)),(1-[1]PLE!$AA$28)*OFFSET(Import.PLQ,$A37-1,AR$15-1,1,1))))</f>
        <v>0</v>
      </c>
      <c r="AS37" s="8">
        <f ca="1">IF(AS$13="",0,CHOOSE(Detalhamento.OpçãoServiços,OFFSET(Import.PLQ,$A37-1,AS$15-1,1,1),IF($E37&lt;&gt;1,IF(ISNUMBER(INDEX(Import.PLE,Detalhamento!$E37,Detalhamento!AS$15)),IF(INDEX(Import.PLE,Detalhamento!$E37,Detalhamento!AS$15)&lt;=mediçao,OFFSET(Import.PLQ,$A37-1,AS$15-1,1,1),0),0),[1]PLE!$AA$28*OFFSET(Import.PLQ,$A37-1,AS$15-1,1,1)),IF($E37&lt;&gt;1,IF(ISNUMBER(INDEX(Import.PLE,Detalhamento!$E37,Detalhamento!AS$15)),IF(INDEX(Import.PLE,Detalhamento!$E37,Detalhamento!AS$15)&lt;=mediçao,0,OFFSET(Import.PLQ,$A37-1,AS$15-1,1,1)),OFFSET(Import.PLQ,$A37-1,AS$15-1,1,1)),(1-[1]PLE!$AA$28)*OFFSET(Import.PLQ,$A37-1,AS$15-1,1,1))))</f>
        <v>0</v>
      </c>
      <c r="AT37" s="8">
        <f ca="1">IF(AT$13="",0,CHOOSE(Detalhamento.OpçãoServiços,OFFSET(Import.PLQ,$A37-1,AT$15-1,1,1),IF($E37&lt;&gt;1,IF(ISNUMBER(INDEX(Import.PLE,Detalhamento!$E37,Detalhamento!AT$15)),IF(INDEX(Import.PLE,Detalhamento!$E37,Detalhamento!AT$15)&lt;=mediçao,OFFSET(Import.PLQ,$A37-1,AT$15-1,1,1),0),0),[1]PLE!$AA$28*OFFSET(Import.PLQ,$A37-1,AT$15-1,1,1)),IF($E37&lt;&gt;1,IF(ISNUMBER(INDEX(Import.PLE,Detalhamento!$E37,Detalhamento!AT$15)),IF(INDEX(Import.PLE,Detalhamento!$E37,Detalhamento!AT$15)&lt;=mediçao,0,OFFSET(Import.PLQ,$A37-1,AT$15-1,1,1)),OFFSET(Import.PLQ,$A37-1,AT$15-1,1,1)),(1-[1]PLE!$AA$28)*OFFSET(Import.PLQ,$A37-1,AT$15-1,1,1))))</f>
        <v>0</v>
      </c>
      <c r="AU37" s="8">
        <f ca="1">IF(AU$13="",0,CHOOSE(Detalhamento.OpçãoServiços,OFFSET(Import.PLQ,$A37-1,AU$15-1,1,1),IF($E37&lt;&gt;1,IF(ISNUMBER(INDEX(Import.PLE,Detalhamento!$E37,Detalhamento!AU$15)),IF(INDEX(Import.PLE,Detalhamento!$E37,Detalhamento!AU$15)&lt;=mediçao,OFFSET(Import.PLQ,$A37-1,AU$15-1,1,1),0),0),[1]PLE!$AA$28*OFFSET(Import.PLQ,$A37-1,AU$15-1,1,1)),IF($E37&lt;&gt;1,IF(ISNUMBER(INDEX(Import.PLE,Detalhamento!$E37,Detalhamento!AU$15)),IF(INDEX(Import.PLE,Detalhamento!$E37,Detalhamento!AU$15)&lt;=mediçao,0,OFFSET(Import.PLQ,$A37-1,AU$15-1,1,1)),OFFSET(Import.PLQ,$A37-1,AU$15-1,1,1)),(1-[1]PLE!$AA$28)*OFFSET(Import.PLQ,$A37-1,AU$15-1,1,1))))</f>
        <v>0</v>
      </c>
      <c r="AV37" s="8">
        <f ca="1">IF(AV$13="",0,CHOOSE(Detalhamento.OpçãoServiços,OFFSET(Import.PLQ,$A37-1,AV$15-1,1,1),IF($E37&lt;&gt;1,IF(ISNUMBER(INDEX(Import.PLE,Detalhamento!$E37,Detalhamento!AV$15)),IF(INDEX(Import.PLE,Detalhamento!$E37,Detalhamento!AV$15)&lt;=mediçao,OFFSET(Import.PLQ,$A37-1,AV$15-1,1,1),0),0),[1]PLE!$AA$28*OFFSET(Import.PLQ,$A37-1,AV$15-1,1,1)),IF($E37&lt;&gt;1,IF(ISNUMBER(INDEX(Import.PLE,Detalhamento!$E37,Detalhamento!AV$15)),IF(INDEX(Import.PLE,Detalhamento!$E37,Detalhamento!AV$15)&lt;=mediçao,0,OFFSET(Import.PLQ,$A37-1,AV$15-1,1,1)),OFFSET(Import.PLQ,$A37-1,AV$15-1,1,1)),(1-[1]PLE!$AA$28)*OFFSET(Import.PLQ,$A37-1,AV$15-1,1,1))))</f>
        <v>0</v>
      </c>
      <c r="AW37" s="8">
        <f ca="1">IF(AW$13="",0,CHOOSE(Detalhamento.OpçãoServiços,OFFSET(Import.PLQ,$A37-1,AW$15-1,1,1),IF($E37&lt;&gt;1,IF(ISNUMBER(INDEX(Import.PLE,Detalhamento!$E37,Detalhamento!AW$15)),IF(INDEX(Import.PLE,Detalhamento!$E37,Detalhamento!AW$15)&lt;=mediçao,OFFSET(Import.PLQ,$A37-1,AW$15-1,1,1),0),0),[1]PLE!$AA$28*OFFSET(Import.PLQ,$A37-1,AW$15-1,1,1)),IF($E37&lt;&gt;1,IF(ISNUMBER(INDEX(Import.PLE,Detalhamento!$E37,Detalhamento!AW$15)),IF(INDEX(Import.PLE,Detalhamento!$E37,Detalhamento!AW$15)&lt;=mediçao,0,OFFSET(Import.PLQ,$A37-1,AW$15-1,1,1)),OFFSET(Import.PLQ,$A37-1,AW$15-1,1,1)),(1-[1]PLE!$AA$28)*OFFSET(Import.PLQ,$A37-1,AW$15-1,1,1))))</f>
        <v>0</v>
      </c>
      <c r="AX37" s="8">
        <f ca="1">IF(AX$13="",0,CHOOSE(Detalhamento.OpçãoServiços,OFFSET(Import.PLQ,$A37-1,AX$15-1,1,1),IF($E37&lt;&gt;1,IF(ISNUMBER(INDEX(Import.PLE,Detalhamento!$E37,Detalhamento!AX$15)),IF(INDEX(Import.PLE,Detalhamento!$E37,Detalhamento!AX$15)&lt;=mediçao,OFFSET(Import.PLQ,$A37-1,AX$15-1,1,1),0),0),[1]PLE!$AA$28*OFFSET(Import.PLQ,$A37-1,AX$15-1,1,1)),IF($E37&lt;&gt;1,IF(ISNUMBER(INDEX(Import.PLE,Detalhamento!$E37,Detalhamento!AX$15)),IF(INDEX(Import.PLE,Detalhamento!$E37,Detalhamento!AX$15)&lt;=mediçao,0,OFFSET(Import.PLQ,$A37-1,AX$15-1,1,1)),OFFSET(Import.PLQ,$A37-1,AX$15-1,1,1)),(1-[1]PLE!$AA$28)*OFFSET(Import.PLQ,$A37-1,AX$15-1,1,1))))</f>
        <v>0</v>
      </c>
      <c r="AY37" s="8">
        <f ca="1">IF(AY$13="",0,CHOOSE(Detalhamento.OpçãoServiços,OFFSET(Import.PLQ,$A37-1,AY$15-1,1,1),IF($E37&lt;&gt;1,IF(ISNUMBER(INDEX(Import.PLE,Detalhamento!$E37,Detalhamento!AY$15)),IF(INDEX(Import.PLE,Detalhamento!$E37,Detalhamento!AY$15)&lt;=mediçao,OFFSET(Import.PLQ,$A37-1,AY$15-1,1,1),0),0),[1]PLE!$AA$28*OFFSET(Import.PLQ,$A37-1,AY$15-1,1,1)),IF($E37&lt;&gt;1,IF(ISNUMBER(INDEX(Import.PLE,Detalhamento!$E37,Detalhamento!AY$15)),IF(INDEX(Import.PLE,Detalhamento!$E37,Detalhamento!AY$15)&lt;=mediçao,0,OFFSET(Import.PLQ,$A37-1,AY$15-1,1,1)),OFFSET(Import.PLQ,$A37-1,AY$15-1,1,1)),(1-[1]PLE!$AA$28)*OFFSET(Import.PLQ,$A37-1,AY$15-1,1,1))))</f>
        <v>0</v>
      </c>
      <c r="AZ37" s="8">
        <f ca="1">IF(AZ$13="",0,CHOOSE(Detalhamento.OpçãoServiços,OFFSET(Import.PLQ,$A37-1,AZ$15-1,1,1),IF($E37&lt;&gt;1,IF(ISNUMBER(INDEX(Import.PLE,Detalhamento!$E37,Detalhamento!AZ$15)),IF(INDEX(Import.PLE,Detalhamento!$E37,Detalhamento!AZ$15)&lt;=mediçao,OFFSET(Import.PLQ,$A37-1,AZ$15-1,1,1),0),0),[1]PLE!$AA$28*OFFSET(Import.PLQ,$A37-1,AZ$15-1,1,1)),IF($E37&lt;&gt;1,IF(ISNUMBER(INDEX(Import.PLE,Detalhamento!$E37,Detalhamento!AZ$15)),IF(INDEX(Import.PLE,Detalhamento!$E37,Detalhamento!AZ$15)&lt;=mediçao,0,OFFSET(Import.PLQ,$A37-1,AZ$15-1,1,1)),OFFSET(Import.PLQ,$A37-1,AZ$15-1,1,1)),(1-[1]PLE!$AA$28)*OFFSET(Import.PLQ,$A37-1,AZ$15-1,1,1))))</f>
        <v>0</v>
      </c>
      <c r="BA37" s="8">
        <f ca="1">IF(BA$13="",0,CHOOSE(Detalhamento.OpçãoServiços,OFFSET(Import.PLQ,$A37-1,BA$15-1,1,1),IF($E37&lt;&gt;1,IF(ISNUMBER(INDEX(Import.PLE,Detalhamento!$E37,Detalhamento!BA$15)),IF(INDEX(Import.PLE,Detalhamento!$E37,Detalhamento!BA$15)&lt;=mediçao,OFFSET(Import.PLQ,$A37-1,BA$15-1,1,1),0),0),[1]PLE!$AA$28*OFFSET(Import.PLQ,$A37-1,BA$15-1,1,1)),IF($E37&lt;&gt;1,IF(ISNUMBER(INDEX(Import.PLE,Detalhamento!$E37,Detalhamento!BA$15)),IF(INDEX(Import.PLE,Detalhamento!$E37,Detalhamento!BA$15)&lt;=mediçao,0,OFFSET(Import.PLQ,$A37-1,BA$15-1,1,1)),OFFSET(Import.PLQ,$A37-1,BA$15-1,1,1)),(1-[1]PLE!$AA$28)*OFFSET(Import.PLQ,$A37-1,BA$15-1,1,1))))</f>
        <v>0</v>
      </c>
      <c r="BB37" s="8">
        <f ca="1">IF(BB$13="",0,CHOOSE(Detalhamento.OpçãoServiços,OFFSET(Import.PLQ,$A37-1,BB$15-1,1,1),IF($E37&lt;&gt;1,IF(ISNUMBER(INDEX(Import.PLE,Detalhamento!$E37,Detalhamento!BB$15)),IF(INDEX(Import.PLE,Detalhamento!$E37,Detalhamento!BB$15)&lt;=mediçao,OFFSET(Import.PLQ,$A37-1,BB$15-1,1,1),0),0),[1]PLE!$AA$28*OFFSET(Import.PLQ,$A37-1,BB$15-1,1,1)),IF($E37&lt;&gt;1,IF(ISNUMBER(INDEX(Import.PLE,Detalhamento!$E37,Detalhamento!BB$15)),IF(INDEX(Import.PLE,Detalhamento!$E37,Detalhamento!BB$15)&lt;=mediçao,0,OFFSET(Import.PLQ,$A37-1,BB$15-1,1,1)),OFFSET(Import.PLQ,$A37-1,BB$15-1,1,1)),(1-[1]PLE!$AA$28)*OFFSET(Import.PLQ,$A37-1,BB$15-1,1,1))))</f>
        <v>0</v>
      </c>
      <c r="BC37" s="8">
        <f ca="1">IF(BC$13="",0,CHOOSE(Detalhamento.OpçãoServiços,OFFSET(Import.PLQ,$A37-1,BC$15-1,1,1),IF($E37&lt;&gt;1,IF(ISNUMBER(INDEX(Import.PLE,Detalhamento!$E37,Detalhamento!BC$15)),IF(INDEX(Import.PLE,Detalhamento!$E37,Detalhamento!BC$15)&lt;=mediçao,OFFSET(Import.PLQ,$A37-1,BC$15-1,1,1),0),0),[1]PLE!$AA$28*OFFSET(Import.PLQ,$A37-1,BC$15-1,1,1)),IF($E37&lt;&gt;1,IF(ISNUMBER(INDEX(Import.PLE,Detalhamento!$E37,Detalhamento!BC$15)),IF(INDEX(Import.PLE,Detalhamento!$E37,Detalhamento!BC$15)&lt;=mediçao,0,OFFSET(Import.PLQ,$A37-1,BC$15-1,1,1)),OFFSET(Import.PLQ,$A37-1,BC$15-1,1,1)),(1-[1]PLE!$AA$28)*OFFSET(Import.PLQ,$A37-1,BC$15-1,1,1))))</f>
        <v>0</v>
      </c>
      <c r="BD37" s="8">
        <f ca="1">IF(BD$13="",0,CHOOSE(Detalhamento.OpçãoServiços,OFFSET(Import.PLQ,$A37-1,BD$15-1,1,1),IF($E37&lt;&gt;1,IF(ISNUMBER(INDEX(Import.PLE,Detalhamento!$E37,Detalhamento!BD$15)),IF(INDEX(Import.PLE,Detalhamento!$E37,Detalhamento!BD$15)&lt;=mediçao,OFFSET(Import.PLQ,$A37-1,BD$15-1,1,1),0),0),[1]PLE!$AA$28*OFFSET(Import.PLQ,$A37-1,BD$15-1,1,1)),IF($E37&lt;&gt;1,IF(ISNUMBER(INDEX(Import.PLE,Detalhamento!$E37,Detalhamento!BD$15)),IF(INDEX(Import.PLE,Detalhamento!$E37,Detalhamento!BD$15)&lt;=mediçao,0,OFFSET(Import.PLQ,$A37-1,BD$15-1,1,1)),OFFSET(Import.PLQ,$A37-1,BD$15-1,1,1)),(1-[1]PLE!$AA$28)*OFFSET(Import.PLQ,$A37-1,BD$15-1,1,1))))</f>
        <v>0</v>
      </c>
      <c r="BE37" s="8">
        <f ca="1">IF(BE$13="",0,CHOOSE(Detalhamento.OpçãoServiços,OFFSET(Import.PLQ,$A37-1,BE$15-1,1,1),IF($E37&lt;&gt;1,IF(ISNUMBER(INDEX(Import.PLE,Detalhamento!$E37,Detalhamento!BE$15)),IF(INDEX(Import.PLE,Detalhamento!$E37,Detalhamento!BE$15)&lt;=mediçao,OFFSET(Import.PLQ,$A37-1,BE$15-1,1,1),0),0),[1]PLE!$AA$28*OFFSET(Import.PLQ,$A37-1,BE$15-1,1,1)),IF($E37&lt;&gt;1,IF(ISNUMBER(INDEX(Import.PLE,Detalhamento!$E37,Detalhamento!BE$15)),IF(INDEX(Import.PLE,Detalhamento!$E37,Detalhamento!BE$15)&lt;=mediçao,0,OFFSET(Import.PLQ,$A37-1,BE$15-1,1,1)),OFFSET(Import.PLQ,$A37-1,BE$15-1,1,1)),(1-[1]PLE!$AA$28)*OFFSET(Import.PLQ,$A37-1,BE$15-1,1,1))))</f>
        <v>0</v>
      </c>
      <c r="BF37" s="8">
        <f ca="1">IF(BF$13="",0,CHOOSE(Detalhamento.OpçãoServiços,OFFSET(Import.PLQ,$A37-1,BF$15-1,1,1),IF($E37&lt;&gt;1,IF(ISNUMBER(INDEX(Import.PLE,Detalhamento!$E37,Detalhamento!BF$15)),IF(INDEX(Import.PLE,Detalhamento!$E37,Detalhamento!BF$15)&lt;=mediçao,OFFSET(Import.PLQ,$A37-1,BF$15-1,1,1),0),0),[1]PLE!$AA$28*OFFSET(Import.PLQ,$A37-1,BF$15-1,1,1)),IF($E37&lt;&gt;1,IF(ISNUMBER(INDEX(Import.PLE,Detalhamento!$E37,Detalhamento!BF$15)),IF(INDEX(Import.PLE,Detalhamento!$E37,Detalhamento!BF$15)&lt;=mediçao,0,OFFSET(Import.PLQ,$A37-1,BF$15-1,1,1)),OFFSET(Import.PLQ,$A37-1,BF$15-1,1,1)),(1-[1]PLE!$AA$28)*OFFSET(Import.PLQ,$A37-1,BF$15-1,1,1))))</f>
        <v>0</v>
      </c>
      <c r="BG37" s="8">
        <f ca="1">IF(BG$13="",0,CHOOSE(Detalhamento.OpçãoServiços,OFFSET(Import.PLQ,$A37-1,BG$15-1,1,1),IF($E37&lt;&gt;1,IF(ISNUMBER(INDEX(Import.PLE,Detalhamento!$E37,Detalhamento!BG$15)),IF(INDEX(Import.PLE,Detalhamento!$E37,Detalhamento!BG$15)&lt;=mediçao,OFFSET(Import.PLQ,$A37-1,BG$15-1,1,1),0),0),[1]PLE!$AA$28*OFFSET(Import.PLQ,$A37-1,BG$15-1,1,1)),IF($E37&lt;&gt;1,IF(ISNUMBER(INDEX(Import.PLE,Detalhamento!$E37,Detalhamento!BG$15)),IF(INDEX(Import.PLE,Detalhamento!$E37,Detalhamento!BG$15)&lt;=mediçao,0,OFFSET(Import.PLQ,$A37-1,BG$15-1,1,1)),OFFSET(Import.PLQ,$A37-1,BG$15-1,1,1)),(1-[1]PLE!$AA$28)*OFFSET(Import.PLQ,$A37-1,BG$15-1,1,1))))</f>
        <v>0</v>
      </c>
      <c r="BH37" s="8">
        <f ca="1">IF(BH$13="",0,CHOOSE(Detalhamento.OpçãoServiços,OFFSET(Import.PLQ,$A37-1,BH$15-1,1,1),IF($E37&lt;&gt;1,IF(ISNUMBER(INDEX(Import.PLE,Detalhamento!$E37,Detalhamento!BH$15)),IF(INDEX(Import.PLE,Detalhamento!$E37,Detalhamento!BH$15)&lt;=mediçao,OFFSET(Import.PLQ,$A37-1,BH$15-1,1,1),0),0),[1]PLE!$AA$28*OFFSET(Import.PLQ,$A37-1,BH$15-1,1,1)),IF($E37&lt;&gt;1,IF(ISNUMBER(INDEX(Import.PLE,Detalhamento!$E37,Detalhamento!BH$15)),IF(INDEX(Import.PLE,Detalhamento!$E37,Detalhamento!BH$15)&lt;=mediçao,0,OFFSET(Import.PLQ,$A37-1,BH$15-1,1,1)),OFFSET(Import.PLQ,$A37-1,BH$15-1,1,1)),(1-[1]PLE!$AA$28)*OFFSET(Import.PLQ,$A37-1,BH$15-1,1,1))))</f>
        <v>0</v>
      </c>
      <c r="BI37" s="8">
        <f ca="1">IF(BI$13="",0,CHOOSE(Detalhamento.OpçãoServiços,OFFSET(Import.PLQ,$A37-1,BI$15-1,1,1),IF($E37&lt;&gt;1,IF(ISNUMBER(INDEX(Import.PLE,Detalhamento!$E37,Detalhamento!BI$15)),IF(INDEX(Import.PLE,Detalhamento!$E37,Detalhamento!BI$15)&lt;=mediçao,OFFSET(Import.PLQ,$A37-1,BI$15-1,1,1),0),0),[1]PLE!$AA$28*OFFSET(Import.PLQ,$A37-1,BI$15-1,1,1)),IF($E37&lt;&gt;1,IF(ISNUMBER(INDEX(Import.PLE,Detalhamento!$E37,Detalhamento!BI$15)),IF(INDEX(Import.PLE,Detalhamento!$E37,Detalhamento!BI$15)&lt;=mediçao,0,OFFSET(Import.PLQ,$A37-1,BI$15-1,1,1)),OFFSET(Import.PLQ,$A37-1,BI$15-1,1,1)),(1-[1]PLE!$AA$28)*OFFSET(Import.PLQ,$A37-1,BI$15-1,1,1))))</f>
        <v>0</v>
      </c>
    </row>
    <row r="38" spans="1:61" x14ac:dyDescent="0.2">
      <c r="A38" s="1">
        <v>255</v>
      </c>
      <c r="B38" s="2" t="str">
        <f t="shared" ca="1" si="2"/>
        <v>Evento</v>
      </c>
      <c r="E38" s="3">
        <f t="shared" ca="1" si="3"/>
        <v>4</v>
      </c>
      <c r="F38" s="5">
        <f t="shared" ca="1" si="4"/>
        <v>40000</v>
      </c>
      <c r="G38" s="5" t="str">
        <f t="shared" ca="1" si="8"/>
        <v>Evento</v>
      </c>
      <c r="H38" s="6" t="str">
        <f t="shared" ca="1" si="8"/>
        <v>Alvenaria</v>
      </c>
      <c r="I38" s="7" t="str">
        <f t="shared" ca="1" si="6"/>
        <v>R$</v>
      </c>
      <c r="J38" s="8">
        <f t="shared" ca="1" si="7"/>
        <v>38591.9</v>
      </c>
      <c r="K38" s="31"/>
      <c r="L38" s="8">
        <f ca="1">IF(L$13="",0,CHOOSE(Detalhamento.OpçãoServiços,OFFSET(Import.PLQ,$A38-1,L$15-1,1,1),IF($E38&lt;&gt;1,IF(ISNUMBER(INDEX(Import.PLE,Detalhamento!$E38,Detalhamento!L$15)),IF(INDEX(Import.PLE,Detalhamento!$E38,Detalhamento!L$15)&lt;=mediçao,OFFSET(Import.PLQ,$A38-1,L$15-1,1,1),0),0),[1]PLE!$AA$28*OFFSET(Import.PLQ,$A38-1,L$15-1,1,1)),IF($E38&lt;&gt;1,IF(ISNUMBER(INDEX(Import.PLE,Detalhamento!$E38,Detalhamento!L$15)),IF(INDEX(Import.PLE,Detalhamento!$E38,Detalhamento!L$15)&lt;=mediçao,0,OFFSET(Import.PLQ,$A38-1,L$15-1,1,1)),OFFSET(Import.PLQ,$A38-1,L$15-1,1,1)),(1-[1]PLE!$AA$28)*OFFSET(Import.PLQ,$A38-1,L$15-1,1,1))))</f>
        <v>38591.9</v>
      </c>
      <c r="M38" s="8">
        <f ca="1">IF(M$13="",0,CHOOSE(Detalhamento.OpçãoServiços,OFFSET(Import.PLQ,$A38-1,M$15-1,1,1),IF($E38&lt;&gt;1,IF(ISNUMBER(INDEX(Import.PLE,Detalhamento!$E38,Detalhamento!M$15)),IF(INDEX(Import.PLE,Detalhamento!$E38,Detalhamento!M$15)&lt;=mediçao,OFFSET(Import.PLQ,$A38-1,M$15-1,1,1),0),0),[1]PLE!$AA$28*OFFSET(Import.PLQ,$A38-1,M$15-1,1,1)),IF($E38&lt;&gt;1,IF(ISNUMBER(INDEX(Import.PLE,Detalhamento!$E38,Detalhamento!M$15)),IF(INDEX(Import.PLE,Detalhamento!$E38,Detalhamento!M$15)&lt;=mediçao,0,OFFSET(Import.PLQ,$A38-1,M$15-1,1,1)),OFFSET(Import.PLQ,$A38-1,M$15-1,1,1)),(1-[1]PLE!$AA$28)*OFFSET(Import.PLQ,$A38-1,M$15-1,1,1))))</f>
        <v>0</v>
      </c>
      <c r="N38" s="8">
        <f ca="1">IF(N$13="",0,CHOOSE(Detalhamento.OpçãoServiços,OFFSET(Import.PLQ,$A38-1,N$15-1,1,1),IF($E38&lt;&gt;1,IF(ISNUMBER(INDEX(Import.PLE,Detalhamento!$E38,Detalhamento!N$15)),IF(INDEX(Import.PLE,Detalhamento!$E38,Detalhamento!N$15)&lt;=mediçao,OFFSET(Import.PLQ,$A38-1,N$15-1,1,1),0),0),[1]PLE!$AA$28*OFFSET(Import.PLQ,$A38-1,N$15-1,1,1)),IF($E38&lt;&gt;1,IF(ISNUMBER(INDEX(Import.PLE,Detalhamento!$E38,Detalhamento!N$15)),IF(INDEX(Import.PLE,Detalhamento!$E38,Detalhamento!N$15)&lt;=mediçao,0,OFFSET(Import.PLQ,$A38-1,N$15-1,1,1)),OFFSET(Import.PLQ,$A38-1,N$15-1,1,1)),(1-[1]PLE!$AA$28)*OFFSET(Import.PLQ,$A38-1,N$15-1,1,1))))</f>
        <v>0</v>
      </c>
      <c r="O38" s="8">
        <f ca="1">IF(O$13="",0,CHOOSE(Detalhamento.OpçãoServiços,OFFSET(Import.PLQ,$A38-1,O$15-1,1,1),IF($E38&lt;&gt;1,IF(ISNUMBER(INDEX(Import.PLE,Detalhamento!$E38,Detalhamento!O$15)),IF(INDEX(Import.PLE,Detalhamento!$E38,Detalhamento!O$15)&lt;=mediçao,OFFSET(Import.PLQ,$A38-1,O$15-1,1,1),0),0),[1]PLE!$AA$28*OFFSET(Import.PLQ,$A38-1,O$15-1,1,1)),IF($E38&lt;&gt;1,IF(ISNUMBER(INDEX(Import.PLE,Detalhamento!$E38,Detalhamento!O$15)),IF(INDEX(Import.PLE,Detalhamento!$E38,Detalhamento!O$15)&lt;=mediçao,0,OFFSET(Import.PLQ,$A38-1,O$15-1,1,1)),OFFSET(Import.PLQ,$A38-1,O$15-1,1,1)),(1-[1]PLE!$AA$28)*OFFSET(Import.PLQ,$A38-1,O$15-1,1,1))))</f>
        <v>0</v>
      </c>
      <c r="P38" s="8">
        <f ca="1">IF(P$13="",0,CHOOSE(Detalhamento.OpçãoServiços,OFFSET(Import.PLQ,$A38-1,P$15-1,1,1),IF($E38&lt;&gt;1,IF(ISNUMBER(INDEX(Import.PLE,Detalhamento!$E38,Detalhamento!P$15)),IF(INDEX(Import.PLE,Detalhamento!$E38,Detalhamento!P$15)&lt;=mediçao,OFFSET(Import.PLQ,$A38-1,P$15-1,1,1),0),0),[1]PLE!$AA$28*OFFSET(Import.PLQ,$A38-1,P$15-1,1,1)),IF($E38&lt;&gt;1,IF(ISNUMBER(INDEX(Import.PLE,Detalhamento!$E38,Detalhamento!P$15)),IF(INDEX(Import.PLE,Detalhamento!$E38,Detalhamento!P$15)&lt;=mediçao,0,OFFSET(Import.PLQ,$A38-1,P$15-1,1,1)),OFFSET(Import.PLQ,$A38-1,P$15-1,1,1)),(1-[1]PLE!$AA$28)*OFFSET(Import.PLQ,$A38-1,P$15-1,1,1))))</f>
        <v>0</v>
      </c>
      <c r="Q38" s="8">
        <f ca="1">IF(Q$13="",0,CHOOSE(Detalhamento.OpçãoServiços,OFFSET(Import.PLQ,$A38-1,Q$15-1,1,1),IF($E38&lt;&gt;1,IF(ISNUMBER(INDEX(Import.PLE,Detalhamento!$E38,Detalhamento!Q$15)),IF(INDEX(Import.PLE,Detalhamento!$E38,Detalhamento!Q$15)&lt;=mediçao,OFFSET(Import.PLQ,$A38-1,Q$15-1,1,1),0),0),[1]PLE!$AA$28*OFFSET(Import.PLQ,$A38-1,Q$15-1,1,1)),IF($E38&lt;&gt;1,IF(ISNUMBER(INDEX(Import.PLE,Detalhamento!$E38,Detalhamento!Q$15)),IF(INDEX(Import.PLE,Detalhamento!$E38,Detalhamento!Q$15)&lt;=mediçao,0,OFFSET(Import.PLQ,$A38-1,Q$15-1,1,1)),OFFSET(Import.PLQ,$A38-1,Q$15-1,1,1)),(1-[1]PLE!$AA$28)*OFFSET(Import.PLQ,$A38-1,Q$15-1,1,1))))</f>
        <v>0</v>
      </c>
      <c r="R38" s="8">
        <f ca="1">IF(R$13="",0,CHOOSE(Detalhamento.OpçãoServiços,OFFSET(Import.PLQ,$A38-1,R$15-1,1,1),IF($E38&lt;&gt;1,IF(ISNUMBER(INDEX(Import.PLE,Detalhamento!$E38,Detalhamento!R$15)),IF(INDEX(Import.PLE,Detalhamento!$E38,Detalhamento!R$15)&lt;=mediçao,OFFSET(Import.PLQ,$A38-1,R$15-1,1,1),0),0),[1]PLE!$AA$28*OFFSET(Import.PLQ,$A38-1,R$15-1,1,1)),IF($E38&lt;&gt;1,IF(ISNUMBER(INDEX(Import.PLE,Detalhamento!$E38,Detalhamento!R$15)),IF(INDEX(Import.PLE,Detalhamento!$E38,Detalhamento!R$15)&lt;=mediçao,0,OFFSET(Import.PLQ,$A38-1,R$15-1,1,1)),OFFSET(Import.PLQ,$A38-1,R$15-1,1,1)),(1-[1]PLE!$AA$28)*OFFSET(Import.PLQ,$A38-1,R$15-1,1,1))))</f>
        <v>0</v>
      </c>
      <c r="S38" s="8">
        <f ca="1">IF(S$13="",0,CHOOSE(Detalhamento.OpçãoServiços,OFFSET(Import.PLQ,$A38-1,S$15-1,1,1),IF($E38&lt;&gt;1,IF(ISNUMBER(INDEX(Import.PLE,Detalhamento!$E38,Detalhamento!S$15)),IF(INDEX(Import.PLE,Detalhamento!$E38,Detalhamento!S$15)&lt;=mediçao,OFFSET(Import.PLQ,$A38-1,S$15-1,1,1),0),0),[1]PLE!$AA$28*OFFSET(Import.PLQ,$A38-1,S$15-1,1,1)),IF($E38&lt;&gt;1,IF(ISNUMBER(INDEX(Import.PLE,Detalhamento!$E38,Detalhamento!S$15)),IF(INDEX(Import.PLE,Detalhamento!$E38,Detalhamento!S$15)&lt;=mediçao,0,OFFSET(Import.PLQ,$A38-1,S$15-1,1,1)),OFFSET(Import.PLQ,$A38-1,S$15-1,1,1)),(1-[1]PLE!$AA$28)*OFFSET(Import.PLQ,$A38-1,S$15-1,1,1))))</f>
        <v>0</v>
      </c>
      <c r="T38" s="8">
        <f ca="1">IF(T$13="",0,CHOOSE(Detalhamento.OpçãoServiços,OFFSET(Import.PLQ,$A38-1,T$15-1,1,1),IF($E38&lt;&gt;1,IF(ISNUMBER(INDEX(Import.PLE,Detalhamento!$E38,Detalhamento!T$15)),IF(INDEX(Import.PLE,Detalhamento!$E38,Detalhamento!T$15)&lt;=mediçao,OFFSET(Import.PLQ,$A38-1,T$15-1,1,1),0),0),[1]PLE!$AA$28*OFFSET(Import.PLQ,$A38-1,T$15-1,1,1)),IF($E38&lt;&gt;1,IF(ISNUMBER(INDEX(Import.PLE,Detalhamento!$E38,Detalhamento!T$15)),IF(INDEX(Import.PLE,Detalhamento!$E38,Detalhamento!T$15)&lt;=mediçao,0,OFFSET(Import.PLQ,$A38-1,T$15-1,1,1)),OFFSET(Import.PLQ,$A38-1,T$15-1,1,1)),(1-[1]PLE!$AA$28)*OFFSET(Import.PLQ,$A38-1,T$15-1,1,1))))</f>
        <v>0</v>
      </c>
      <c r="U38" s="8">
        <f ca="1">IF(U$13="",0,CHOOSE(Detalhamento.OpçãoServiços,OFFSET(Import.PLQ,$A38-1,U$15-1,1,1),IF($E38&lt;&gt;1,IF(ISNUMBER(INDEX(Import.PLE,Detalhamento!$E38,Detalhamento!U$15)),IF(INDEX(Import.PLE,Detalhamento!$E38,Detalhamento!U$15)&lt;=mediçao,OFFSET(Import.PLQ,$A38-1,U$15-1,1,1),0),0),[1]PLE!$AA$28*OFFSET(Import.PLQ,$A38-1,U$15-1,1,1)),IF($E38&lt;&gt;1,IF(ISNUMBER(INDEX(Import.PLE,Detalhamento!$E38,Detalhamento!U$15)),IF(INDEX(Import.PLE,Detalhamento!$E38,Detalhamento!U$15)&lt;=mediçao,0,OFFSET(Import.PLQ,$A38-1,U$15-1,1,1)),OFFSET(Import.PLQ,$A38-1,U$15-1,1,1)),(1-[1]PLE!$AA$28)*OFFSET(Import.PLQ,$A38-1,U$15-1,1,1))))</f>
        <v>0</v>
      </c>
      <c r="V38" s="8">
        <f ca="1">IF(V$13="",0,CHOOSE(Detalhamento.OpçãoServiços,OFFSET(Import.PLQ,$A38-1,V$15-1,1,1),IF($E38&lt;&gt;1,IF(ISNUMBER(INDEX(Import.PLE,Detalhamento!$E38,Detalhamento!V$15)),IF(INDEX(Import.PLE,Detalhamento!$E38,Detalhamento!V$15)&lt;=mediçao,OFFSET(Import.PLQ,$A38-1,V$15-1,1,1),0),0),[1]PLE!$AA$28*OFFSET(Import.PLQ,$A38-1,V$15-1,1,1)),IF($E38&lt;&gt;1,IF(ISNUMBER(INDEX(Import.PLE,Detalhamento!$E38,Detalhamento!V$15)),IF(INDEX(Import.PLE,Detalhamento!$E38,Detalhamento!V$15)&lt;=mediçao,0,OFFSET(Import.PLQ,$A38-1,V$15-1,1,1)),OFFSET(Import.PLQ,$A38-1,V$15-1,1,1)),(1-[1]PLE!$AA$28)*OFFSET(Import.PLQ,$A38-1,V$15-1,1,1))))</f>
        <v>0</v>
      </c>
      <c r="W38" s="8">
        <f ca="1">IF(W$13="",0,CHOOSE(Detalhamento.OpçãoServiços,OFFSET(Import.PLQ,$A38-1,W$15-1,1,1),IF($E38&lt;&gt;1,IF(ISNUMBER(INDEX(Import.PLE,Detalhamento!$E38,Detalhamento!W$15)),IF(INDEX(Import.PLE,Detalhamento!$E38,Detalhamento!W$15)&lt;=mediçao,OFFSET(Import.PLQ,$A38-1,W$15-1,1,1),0),0),[1]PLE!$AA$28*OFFSET(Import.PLQ,$A38-1,W$15-1,1,1)),IF($E38&lt;&gt;1,IF(ISNUMBER(INDEX(Import.PLE,Detalhamento!$E38,Detalhamento!W$15)),IF(INDEX(Import.PLE,Detalhamento!$E38,Detalhamento!W$15)&lt;=mediçao,0,OFFSET(Import.PLQ,$A38-1,W$15-1,1,1)),OFFSET(Import.PLQ,$A38-1,W$15-1,1,1)),(1-[1]PLE!$AA$28)*OFFSET(Import.PLQ,$A38-1,W$15-1,1,1))))</f>
        <v>0</v>
      </c>
      <c r="X38" s="8">
        <f ca="1">IF(X$13="",0,CHOOSE(Detalhamento.OpçãoServiços,OFFSET(Import.PLQ,$A38-1,X$15-1,1,1),IF($E38&lt;&gt;1,IF(ISNUMBER(INDEX(Import.PLE,Detalhamento!$E38,Detalhamento!X$15)),IF(INDEX(Import.PLE,Detalhamento!$E38,Detalhamento!X$15)&lt;=mediçao,OFFSET(Import.PLQ,$A38-1,X$15-1,1,1),0),0),[1]PLE!$AA$28*OFFSET(Import.PLQ,$A38-1,X$15-1,1,1)),IF($E38&lt;&gt;1,IF(ISNUMBER(INDEX(Import.PLE,Detalhamento!$E38,Detalhamento!X$15)),IF(INDEX(Import.PLE,Detalhamento!$E38,Detalhamento!X$15)&lt;=mediçao,0,OFFSET(Import.PLQ,$A38-1,X$15-1,1,1)),OFFSET(Import.PLQ,$A38-1,X$15-1,1,1)),(1-[1]PLE!$AA$28)*OFFSET(Import.PLQ,$A38-1,X$15-1,1,1))))</f>
        <v>0</v>
      </c>
      <c r="Y38" s="8">
        <f ca="1">IF(Y$13="",0,CHOOSE(Detalhamento.OpçãoServiços,OFFSET(Import.PLQ,$A38-1,Y$15-1,1,1),IF($E38&lt;&gt;1,IF(ISNUMBER(INDEX(Import.PLE,Detalhamento!$E38,Detalhamento!Y$15)),IF(INDEX(Import.PLE,Detalhamento!$E38,Detalhamento!Y$15)&lt;=mediçao,OFFSET(Import.PLQ,$A38-1,Y$15-1,1,1),0),0),[1]PLE!$AA$28*OFFSET(Import.PLQ,$A38-1,Y$15-1,1,1)),IF($E38&lt;&gt;1,IF(ISNUMBER(INDEX(Import.PLE,Detalhamento!$E38,Detalhamento!Y$15)),IF(INDEX(Import.PLE,Detalhamento!$E38,Detalhamento!Y$15)&lt;=mediçao,0,OFFSET(Import.PLQ,$A38-1,Y$15-1,1,1)),OFFSET(Import.PLQ,$A38-1,Y$15-1,1,1)),(1-[1]PLE!$AA$28)*OFFSET(Import.PLQ,$A38-1,Y$15-1,1,1))))</f>
        <v>0</v>
      </c>
      <c r="Z38" s="8">
        <f ca="1">IF(Z$13="",0,CHOOSE(Detalhamento.OpçãoServiços,OFFSET(Import.PLQ,$A38-1,Z$15-1,1,1),IF($E38&lt;&gt;1,IF(ISNUMBER(INDEX(Import.PLE,Detalhamento!$E38,Detalhamento!Z$15)),IF(INDEX(Import.PLE,Detalhamento!$E38,Detalhamento!Z$15)&lt;=mediçao,OFFSET(Import.PLQ,$A38-1,Z$15-1,1,1),0),0),[1]PLE!$AA$28*OFFSET(Import.PLQ,$A38-1,Z$15-1,1,1)),IF($E38&lt;&gt;1,IF(ISNUMBER(INDEX(Import.PLE,Detalhamento!$E38,Detalhamento!Z$15)),IF(INDEX(Import.PLE,Detalhamento!$E38,Detalhamento!Z$15)&lt;=mediçao,0,OFFSET(Import.PLQ,$A38-1,Z$15-1,1,1)),OFFSET(Import.PLQ,$A38-1,Z$15-1,1,1)),(1-[1]PLE!$AA$28)*OFFSET(Import.PLQ,$A38-1,Z$15-1,1,1))))</f>
        <v>0</v>
      </c>
      <c r="AA38" s="8">
        <f ca="1">IF(AA$13="",0,CHOOSE(Detalhamento.OpçãoServiços,OFFSET(Import.PLQ,$A38-1,AA$15-1,1,1),IF($E38&lt;&gt;1,IF(ISNUMBER(INDEX(Import.PLE,Detalhamento!$E38,Detalhamento!AA$15)),IF(INDEX(Import.PLE,Detalhamento!$E38,Detalhamento!AA$15)&lt;=mediçao,OFFSET(Import.PLQ,$A38-1,AA$15-1,1,1),0),0),[1]PLE!$AA$28*OFFSET(Import.PLQ,$A38-1,AA$15-1,1,1)),IF($E38&lt;&gt;1,IF(ISNUMBER(INDEX(Import.PLE,Detalhamento!$E38,Detalhamento!AA$15)),IF(INDEX(Import.PLE,Detalhamento!$E38,Detalhamento!AA$15)&lt;=mediçao,0,OFFSET(Import.PLQ,$A38-1,AA$15-1,1,1)),OFFSET(Import.PLQ,$A38-1,AA$15-1,1,1)),(1-[1]PLE!$AA$28)*OFFSET(Import.PLQ,$A38-1,AA$15-1,1,1))))</f>
        <v>0</v>
      </c>
      <c r="AB38" s="8">
        <f ca="1">IF(AB$13="",0,CHOOSE(Detalhamento.OpçãoServiços,OFFSET(Import.PLQ,$A38-1,AB$15-1,1,1),IF($E38&lt;&gt;1,IF(ISNUMBER(INDEX(Import.PLE,Detalhamento!$E38,Detalhamento!AB$15)),IF(INDEX(Import.PLE,Detalhamento!$E38,Detalhamento!AB$15)&lt;=mediçao,OFFSET(Import.PLQ,$A38-1,AB$15-1,1,1),0),0),[1]PLE!$AA$28*OFFSET(Import.PLQ,$A38-1,AB$15-1,1,1)),IF($E38&lt;&gt;1,IF(ISNUMBER(INDEX(Import.PLE,Detalhamento!$E38,Detalhamento!AB$15)),IF(INDEX(Import.PLE,Detalhamento!$E38,Detalhamento!AB$15)&lt;=mediçao,0,OFFSET(Import.PLQ,$A38-1,AB$15-1,1,1)),OFFSET(Import.PLQ,$A38-1,AB$15-1,1,1)),(1-[1]PLE!$AA$28)*OFFSET(Import.PLQ,$A38-1,AB$15-1,1,1))))</f>
        <v>0</v>
      </c>
      <c r="AC38" s="8">
        <f ca="1">IF(AC$13="",0,CHOOSE(Detalhamento.OpçãoServiços,OFFSET(Import.PLQ,$A38-1,AC$15-1,1,1),IF($E38&lt;&gt;1,IF(ISNUMBER(INDEX(Import.PLE,Detalhamento!$E38,Detalhamento!AC$15)),IF(INDEX(Import.PLE,Detalhamento!$E38,Detalhamento!AC$15)&lt;=mediçao,OFFSET(Import.PLQ,$A38-1,AC$15-1,1,1),0),0),[1]PLE!$AA$28*OFFSET(Import.PLQ,$A38-1,AC$15-1,1,1)),IF($E38&lt;&gt;1,IF(ISNUMBER(INDEX(Import.PLE,Detalhamento!$E38,Detalhamento!AC$15)),IF(INDEX(Import.PLE,Detalhamento!$E38,Detalhamento!AC$15)&lt;=mediçao,0,OFFSET(Import.PLQ,$A38-1,AC$15-1,1,1)),OFFSET(Import.PLQ,$A38-1,AC$15-1,1,1)),(1-[1]PLE!$AA$28)*OFFSET(Import.PLQ,$A38-1,AC$15-1,1,1))))</f>
        <v>0</v>
      </c>
      <c r="AD38" s="8">
        <f ca="1">IF(AD$13="",0,CHOOSE(Detalhamento.OpçãoServiços,OFFSET(Import.PLQ,$A38-1,AD$15-1,1,1),IF($E38&lt;&gt;1,IF(ISNUMBER(INDEX(Import.PLE,Detalhamento!$E38,Detalhamento!AD$15)),IF(INDEX(Import.PLE,Detalhamento!$E38,Detalhamento!AD$15)&lt;=mediçao,OFFSET(Import.PLQ,$A38-1,AD$15-1,1,1),0),0),[1]PLE!$AA$28*OFFSET(Import.PLQ,$A38-1,AD$15-1,1,1)),IF($E38&lt;&gt;1,IF(ISNUMBER(INDEX(Import.PLE,Detalhamento!$E38,Detalhamento!AD$15)),IF(INDEX(Import.PLE,Detalhamento!$E38,Detalhamento!AD$15)&lt;=mediçao,0,OFFSET(Import.PLQ,$A38-1,AD$15-1,1,1)),OFFSET(Import.PLQ,$A38-1,AD$15-1,1,1)),(1-[1]PLE!$AA$28)*OFFSET(Import.PLQ,$A38-1,AD$15-1,1,1))))</f>
        <v>0</v>
      </c>
      <c r="AE38" s="8">
        <f ca="1">IF(AE$13="",0,CHOOSE(Detalhamento.OpçãoServiços,OFFSET(Import.PLQ,$A38-1,AE$15-1,1,1),IF($E38&lt;&gt;1,IF(ISNUMBER(INDEX(Import.PLE,Detalhamento!$E38,Detalhamento!AE$15)),IF(INDEX(Import.PLE,Detalhamento!$E38,Detalhamento!AE$15)&lt;=mediçao,OFFSET(Import.PLQ,$A38-1,AE$15-1,1,1),0),0),[1]PLE!$AA$28*OFFSET(Import.PLQ,$A38-1,AE$15-1,1,1)),IF($E38&lt;&gt;1,IF(ISNUMBER(INDEX(Import.PLE,Detalhamento!$E38,Detalhamento!AE$15)),IF(INDEX(Import.PLE,Detalhamento!$E38,Detalhamento!AE$15)&lt;=mediçao,0,OFFSET(Import.PLQ,$A38-1,AE$15-1,1,1)),OFFSET(Import.PLQ,$A38-1,AE$15-1,1,1)),(1-[1]PLE!$AA$28)*OFFSET(Import.PLQ,$A38-1,AE$15-1,1,1))))</f>
        <v>0</v>
      </c>
      <c r="AF38" s="8">
        <f ca="1">IF(AF$13="",0,CHOOSE(Detalhamento.OpçãoServiços,OFFSET(Import.PLQ,$A38-1,AF$15-1,1,1),IF($E38&lt;&gt;1,IF(ISNUMBER(INDEX(Import.PLE,Detalhamento!$E38,Detalhamento!AF$15)),IF(INDEX(Import.PLE,Detalhamento!$E38,Detalhamento!AF$15)&lt;=mediçao,OFFSET(Import.PLQ,$A38-1,AF$15-1,1,1),0),0),[1]PLE!$AA$28*OFFSET(Import.PLQ,$A38-1,AF$15-1,1,1)),IF($E38&lt;&gt;1,IF(ISNUMBER(INDEX(Import.PLE,Detalhamento!$E38,Detalhamento!AF$15)),IF(INDEX(Import.PLE,Detalhamento!$E38,Detalhamento!AF$15)&lt;=mediçao,0,OFFSET(Import.PLQ,$A38-1,AF$15-1,1,1)),OFFSET(Import.PLQ,$A38-1,AF$15-1,1,1)),(1-[1]PLE!$AA$28)*OFFSET(Import.PLQ,$A38-1,AF$15-1,1,1))))</f>
        <v>0</v>
      </c>
      <c r="AG38" s="8">
        <f ca="1">IF(AG$13="",0,CHOOSE(Detalhamento.OpçãoServiços,OFFSET(Import.PLQ,$A38-1,AG$15-1,1,1),IF($E38&lt;&gt;1,IF(ISNUMBER(INDEX(Import.PLE,Detalhamento!$E38,Detalhamento!AG$15)),IF(INDEX(Import.PLE,Detalhamento!$E38,Detalhamento!AG$15)&lt;=mediçao,OFFSET(Import.PLQ,$A38-1,AG$15-1,1,1),0),0),[1]PLE!$AA$28*OFFSET(Import.PLQ,$A38-1,AG$15-1,1,1)),IF($E38&lt;&gt;1,IF(ISNUMBER(INDEX(Import.PLE,Detalhamento!$E38,Detalhamento!AG$15)),IF(INDEX(Import.PLE,Detalhamento!$E38,Detalhamento!AG$15)&lt;=mediçao,0,OFFSET(Import.PLQ,$A38-1,AG$15-1,1,1)),OFFSET(Import.PLQ,$A38-1,AG$15-1,1,1)),(1-[1]PLE!$AA$28)*OFFSET(Import.PLQ,$A38-1,AG$15-1,1,1))))</f>
        <v>0</v>
      </c>
      <c r="AH38" s="8">
        <f ca="1">IF(AH$13="",0,CHOOSE(Detalhamento.OpçãoServiços,OFFSET(Import.PLQ,$A38-1,AH$15-1,1,1),IF($E38&lt;&gt;1,IF(ISNUMBER(INDEX(Import.PLE,Detalhamento!$E38,Detalhamento!AH$15)),IF(INDEX(Import.PLE,Detalhamento!$E38,Detalhamento!AH$15)&lt;=mediçao,OFFSET(Import.PLQ,$A38-1,AH$15-1,1,1),0),0),[1]PLE!$AA$28*OFFSET(Import.PLQ,$A38-1,AH$15-1,1,1)),IF($E38&lt;&gt;1,IF(ISNUMBER(INDEX(Import.PLE,Detalhamento!$E38,Detalhamento!AH$15)),IF(INDEX(Import.PLE,Detalhamento!$E38,Detalhamento!AH$15)&lt;=mediçao,0,OFFSET(Import.PLQ,$A38-1,AH$15-1,1,1)),OFFSET(Import.PLQ,$A38-1,AH$15-1,1,1)),(1-[1]PLE!$AA$28)*OFFSET(Import.PLQ,$A38-1,AH$15-1,1,1))))</f>
        <v>0</v>
      </c>
      <c r="AI38" s="8">
        <f ca="1">IF(AI$13="",0,CHOOSE(Detalhamento.OpçãoServiços,OFFSET(Import.PLQ,$A38-1,AI$15-1,1,1),IF($E38&lt;&gt;1,IF(ISNUMBER(INDEX(Import.PLE,Detalhamento!$E38,Detalhamento!AI$15)),IF(INDEX(Import.PLE,Detalhamento!$E38,Detalhamento!AI$15)&lt;=mediçao,OFFSET(Import.PLQ,$A38-1,AI$15-1,1,1),0),0),[1]PLE!$AA$28*OFFSET(Import.PLQ,$A38-1,AI$15-1,1,1)),IF($E38&lt;&gt;1,IF(ISNUMBER(INDEX(Import.PLE,Detalhamento!$E38,Detalhamento!AI$15)),IF(INDEX(Import.PLE,Detalhamento!$E38,Detalhamento!AI$15)&lt;=mediçao,0,OFFSET(Import.PLQ,$A38-1,AI$15-1,1,1)),OFFSET(Import.PLQ,$A38-1,AI$15-1,1,1)),(1-[1]PLE!$AA$28)*OFFSET(Import.PLQ,$A38-1,AI$15-1,1,1))))</f>
        <v>0</v>
      </c>
      <c r="AJ38" s="8">
        <f ca="1">IF(AJ$13="",0,CHOOSE(Detalhamento.OpçãoServiços,OFFSET(Import.PLQ,$A38-1,AJ$15-1,1,1),IF($E38&lt;&gt;1,IF(ISNUMBER(INDEX(Import.PLE,Detalhamento!$E38,Detalhamento!AJ$15)),IF(INDEX(Import.PLE,Detalhamento!$E38,Detalhamento!AJ$15)&lt;=mediçao,OFFSET(Import.PLQ,$A38-1,AJ$15-1,1,1),0),0),[1]PLE!$AA$28*OFFSET(Import.PLQ,$A38-1,AJ$15-1,1,1)),IF($E38&lt;&gt;1,IF(ISNUMBER(INDEX(Import.PLE,Detalhamento!$E38,Detalhamento!AJ$15)),IF(INDEX(Import.PLE,Detalhamento!$E38,Detalhamento!AJ$15)&lt;=mediçao,0,OFFSET(Import.PLQ,$A38-1,AJ$15-1,1,1)),OFFSET(Import.PLQ,$A38-1,AJ$15-1,1,1)),(1-[1]PLE!$AA$28)*OFFSET(Import.PLQ,$A38-1,AJ$15-1,1,1))))</f>
        <v>0</v>
      </c>
      <c r="AK38" s="8">
        <f ca="1">IF(AK$13="",0,CHOOSE(Detalhamento.OpçãoServiços,OFFSET(Import.PLQ,$A38-1,AK$15-1,1,1),IF($E38&lt;&gt;1,IF(ISNUMBER(INDEX(Import.PLE,Detalhamento!$E38,Detalhamento!AK$15)),IF(INDEX(Import.PLE,Detalhamento!$E38,Detalhamento!AK$15)&lt;=mediçao,OFFSET(Import.PLQ,$A38-1,AK$15-1,1,1),0),0),[1]PLE!$AA$28*OFFSET(Import.PLQ,$A38-1,AK$15-1,1,1)),IF($E38&lt;&gt;1,IF(ISNUMBER(INDEX(Import.PLE,Detalhamento!$E38,Detalhamento!AK$15)),IF(INDEX(Import.PLE,Detalhamento!$E38,Detalhamento!AK$15)&lt;=mediçao,0,OFFSET(Import.PLQ,$A38-1,AK$15-1,1,1)),OFFSET(Import.PLQ,$A38-1,AK$15-1,1,1)),(1-[1]PLE!$AA$28)*OFFSET(Import.PLQ,$A38-1,AK$15-1,1,1))))</f>
        <v>0</v>
      </c>
      <c r="AL38" s="8">
        <f ca="1">IF(AL$13="",0,CHOOSE(Detalhamento.OpçãoServiços,OFFSET(Import.PLQ,$A38-1,AL$15-1,1,1),IF($E38&lt;&gt;1,IF(ISNUMBER(INDEX(Import.PLE,Detalhamento!$E38,Detalhamento!AL$15)),IF(INDEX(Import.PLE,Detalhamento!$E38,Detalhamento!AL$15)&lt;=mediçao,OFFSET(Import.PLQ,$A38-1,AL$15-1,1,1),0),0),[1]PLE!$AA$28*OFFSET(Import.PLQ,$A38-1,AL$15-1,1,1)),IF($E38&lt;&gt;1,IF(ISNUMBER(INDEX(Import.PLE,Detalhamento!$E38,Detalhamento!AL$15)),IF(INDEX(Import.PLE,Detalhamento!$E38,Detalhamento!AL$15)&lt;=mediçao,0,OFFSET(Import.PLQ,$A38-1,AL$15-1,1,1)),OFFSET(Import.PLQ,$A38-1,AL$15-1,1,1)),(1-[1]PLE!$AA$28)*OFFSET(Import.PLQ,$A38-1,AL$15-1,1,1))))</f>
        <v>0</v>
      </c>
      <c r="AM38" s="8">
        <f ca="1">IF(AM$13="",0,CHOOSE(Detalhamento.OpçãoServiços,OFFSET(Import.PLQ,$A38-1,AM$15-1,1,1),IF($E38&lt;&gt;1,IF(ISNUMBER(INDEX(Import.PLE,Detalhamento!$E38,Detalhamento!AM$15)),IF(INDEX(Import.PLE,Detalhamento!$E38,Detalhamento!AM$15)&lt;=mediçao,OFFSET(Import.PLQ,$A38-1,AM$15-1,1,1),0),0),[1]PLE!$AA$28*OFFSET(Import.PLQ,$A38-1,AM$15-1,1,1)),IF($E38&lt;&gt;1,IF(ISNUMBER(INDEX(Import.PLE,Detalhamento!$E38,Detalhamento!AM$15)),IF(INDEX(Import.PLE,Detalhamento!$E38,Detalhamento!AM$15)&lt;=mediçao,0,OFFSET(Import.PLQ,$A38-1,AM$15-1,1,1)),OFFSET(Import.PLQ,$A38-1,AM$15-1,1,1)),(1-[1]PLE!$AA$28)*OFFSET(Import.PLQ,$A38-1,AM$15-1,1,1))))</f>
        <v>0</v>
      </c>
      <c r="AN38" s="8">
        <f ca="1">IF(AN$13="",0,CHOOSE(Detalhamento.OpçãoServiços,OFFSET(Import.PLQ,$A38-1,AN$15-1,1,1),IF($E38&lt;&gt;1,IF(ISNUMBER(INDEX(Import.PLE,Detalhamento!$E38,Detalhamento!AN$15)),IF(INDEX(Import.PLE,Detalhamento!$E38,Detalhamento!AN$15)&lt;=mediçao,OFFSET(Import.PLQ,$A38-1,AN$15-1,1,1),0),0),[1]PLE!$AA$28*OFFSET(Import.PLQ,$A38-1,AN$15-1,1,1)),IF($E38&lt;&gt;1,IF(ISNUMBER(INDEX(Import.PLE,Detalhamento!$E38,Detalhamento!AN$15)),IF(INDEX(Import.PLE,Detalhamento!$E38,Detalhamento!AN$15)&lt;=mediçao,0,OFFSET(Import.PLQ,$A38-1,AN$15-1,1,1)),OFFSET(Import.PLQ,$A38-1,AN$15-1,1,1)),(1-[1]PLE!$AA$28)*OFFSET(Import.PLQ,$A38-1,AN$15-1,1,1))))</f>
        <v>0</v>
      </c>
      <c r="AO38" s="8">
        <f ca="1">IF(AO$13="",0,CHOOSE(Detalhamento.OpçãoServiços,OFFSET(Import.PLQ,$A38-1,AO$15-1,1,1),IF($E38&lt;&gt;1,IF(ISNUMBER(INDEX(Import.PLE,Detalhamento!$E38,Detalhamento!AO$15)),IF(INDEX(Import.PLE,Detalhamento!$E38,Detalhamento!AO$15)&lt;=mediçao,OFFSET(Import.PLQ,$A38-1,AO$15-1,1,1),0),0),[1]PLE!$AA$28*OFFSET(Import.PLQ,$A38-1,AO$15-1,1,1)),IF($E38&lt;&gt;1,IF(ISNUMBER(INDEX(Import.PLE,Detalhamento!$E38,Detalhamento!AO$15)),IF(INDEX(Import.PLE,Detalhamento!$E38,Detalhamento!AO$15)&lt;=mediçao,0,OFFSET(Import.PLQ,$A38-1,AO$15-1,1,1)),OFFSET(Import.PLQ,$A38-1,AO$15-1,1,1)),(1-[1]PLE!$AA$28)*OFFSET(Import.PLQ,$A38-1,AO$15-1,1,1))))</f>
        <v>0</v>
      </c>
      <c r="AP38" s="8">
        <f ca="1">IF(AP$13="",0,CHOOSE(Detalhamento.OpçãoServiços,OFFSET(Import.PLQ,$A38-1,AP$15-1,1,1),IF($E38&lt;&gt;1,IF(ISNUMBER(INDEX(Import.PLE,Detalhamento!$E38,Detalhamento!AP$15)),IF(INDEX(Import.PLE,Detalhamento!$E38,Detalhamento!AP$15)&lt;=mediçao,OFFSET(Import.PLQ,$A38-1,AP$15-1,1,1),0),0),[1]PLE!$AA$28*OFFSET(Import.PLQ,$A38-1,AP$15-1,1,1)),IF($E38&lt;&gt;1,IF(ISNUMBER(INDEX(Import.PLE,Detalhamento!$E38,Detalhamento!AP$15)),IF(INDEX(Import.PLE,Detalhamento!$E38,Detalhamento!AP$15)&lt;=mediçao,0,OFFSET(Import.PLQ,$A38-1,AP$15-1,1,1)),OFFSET(Import.PLQ,$A38-1,AP$15-1,1,1)),(1-[1]PLE!$AA$28)*OFFSET(Import.PLQ,$A38-1,AP$15-1,1,1))))</f>
        <v>0</v>
      </c>
      <c r="AQ38" s="8">
        <f ca="1">IF(AQ$13="",0,CHOOSE(Detalhamento.OpçãoServiços,OFFSET(Import.PLQ,$A38-1,AQ$15-1,1,1),IF($E38&lt;&gt;1,IF(ISNUMBER(INDEX(Import.PLE,Detalhamento!$E38,Detalhamento!AQ$15)),IF(INDEX(Import.PLE,Detalhamento!$E38,Detalhamento!AQ$15)&lt;=mediçao,OFFSET(Import.PLQ,$A38-1,AQ$15-1,1,1),0),0),[1]PLE!$AA$28*OFFSET(Import.PLQ,$A38-1,AQ$15-1,1,1)),IF($E38&lt;&gt;1,IF(ISNUMBER(INDEX(Import.PLE,Detalhamento!$E38,Detalhamento!AQ$15)),IF(INDEX(Import.PLE,Detalhamento!$E38,Detalhamento!AQ$15)&lt;=mediçao,0,OFFSET(Import.PLQ,$A38-1,AQ$15-1,1,1)),OFFSET(Import.PLQ,$A38-1,AQ$15-1,1,1)),(1-[1]PLE!$AA$28)*OFFSET(Import.PLQ,$A38-1,AQ$15-1,1,1))))</f>
        <v>0</v>
      </c>
      <c r="AR38" s="8">
        <f ca="1">IF(AR$13="",0,CHOOSE(Detalhamento.OpçãoServiços,OFFSET(Import.PLQ,$A38-1,AR$15-1,1,1),IF($E38&lt;&gt;1,IF(ISNUMBER(INDEX(Import.PLE,Detalhamento!$E38,Detalhamento!AR$15)),IF(INDEX(Import.PLE,Detalhamento!$E38,Detalhamento!AR$15)&lt;=mediçao,OFFSET(Import.PLQ,$A38-1,AR$15-1,1,1),0),0),[1]PLE!$AA$28*OFFSET(Import.PLQ,$A38-1,AR$15-1,1,1)),IF($E38&lt;&gt;1,IF(ISNUMBER(INDEX(Import.PLE,Detalhamento!$E38,Detalhamento!AR$15)),IF(INDEX(Import.PLE,Detalhamento!$E38,Detalhamento!AR$15)&lt;=mediçao,0,OFFSET(Import.PLQ,$A38-1,AR$15-1,1,1)),OFFSET(Import.PLQ,$A38-1,AR$15-1,1,1)),(1-[1]PLE!$AA$28)*OFFSET(Import.PLQ,$A38-1,AR$15-1,1,1))))</f>
        <v>0</v>
      </c>
      <c r="AS38" s="8">
        <f ca="1">IF(AS$13="",0,CHOOSE(Detalhamento.OpçãoServiços,OFFSET(Import.PLQ,$A38-1,AS$15-1,1,1),IF($E38&lt;&gt;1,IF(ISNUMBER(INDEX(Import.PLE,Detalhamento!$E38,Detalhamento!AS$15)),IF(INDEX(Import.PLE,Detalhamento!$E38,Detalhamento!AS$15)&lt;=mediçao,OFFSET(Import.PLQ,$A38-1,AS$15-1,1,1),0),0),[1]PLE!$AA$28*OFFSET(Import.PLQ,$A38-1,AS$15-1,1,1)),IF($E38&lt;&gt;1,IF(ISNUMBER(INDEX(Import.PLE,Detalhamento!$E38,Detalhamento!AS$15)),IF(INDEX(Import.PLE,Detalhamento!$E38,Detalhamento!AS$15)&lt;=mediçao,0,OFFSET(Import.PLQ,$A38-1,AS$15-1,1,1)),OFFSET(Import.PLQ,$A38-1,AS$15-1,1,1)),(1-[1]PLE!$AA$28)*OFFSET(Import.PLQ,$A38-1,AS$15-1,1,1))))</f>
        <v>0</v>
      </c>
      <c r="AT38" s="8">
        <f ca="1">IF(AT$13="",0,CHOOSE(Detalhamento.OpçãoServiços,OFFSET(Import.PLQ,$A38-1,AT$15-1,1,1),IF($E38&lt;&gt;1,IF(ISNUMBER(INDEX(Import.PLE,Detalhamento!$E38,Detalhamento!AT$15)),IF(INDEX(Import.PLE,Detalhamento!$E38,Detalhamento!AT$15)&lt;=mediçao,OFFSET(Import.PLQ,$A38-1,AT$15-1,1,1),0),0),[1]PLE!$AA$28*OFFSET(Import.PLQ,$A38-1,AT$15-1,1,1)),IF($E38&lt;&gt;1,IF(ISNUMBER(INDEX(Import.PLE,Detalhamento!$E38,Detalhamento!AT$15)),IF(INDEX(Import.PLE,Detalhamento!$E38,Detalhamento!AT$15)&lt;=mediçao,0,OFFSET(Import.PLQ,$A38-1,AT$15-1,1,1)),OFFSET(Import.PLQ,$A38-1,AT$15-1,1,1)),(1-[1]PLE!$AA$28)*OFFSET(Import.PLQ,$A38-1,AT$15-1,1,1))))</f>
        <v>0</v>
      </c>
      <c r="AU38" s="8">
        <f ca="1">IF(AU$13="",0,CHOOSE(Detalhamento.OpçãoServiços,OFFSET(Import.PLQ,$A38-1,AU$15-1,1,1),IF($E38&lt;&gt;1,IF(ISNUMBER(INDEX(Import.PLE,Detalhamento!$E38,Detalhamento!AU$15)),IF(INDEX(Import.PLE,Detalhamento!$E38,Detalhamento!AU$15)&lt;=mediçao,OFFSET(Import.PLQ,$A38-1,AU$15-1,1,1),0),0),[1]PLE!$AA$28*OFFSET(Import.PLQ,$A38-1,AU$15-1,1,1)),IF($E38&lt;&gt;1,IF(ISNUMBER(INDEX(Import.PLE,Detalhamento!$E38,Detalhamento!AU$15)),IF(INDEX(Import.PLE,Detalhamento!$E38,Detalhamento!AU$15)&lt;=mediçao,0,OFFSET(Import.PLQ,$A38-1,AU$15-1,1,1)),OFFSET(Import.PLQ,$A38-1,AU$15-1,1,1)),(1-[1]PLE!$AA$28)*OFFSET(Import.PLQ,$A38-1,AU$15-1,1,1))))</f>
        <v>0</v>
      </c>
      <c r="AV38" s="8">
        <f ca="1">IF(AV$13="",0,CHOOSE(Detalhamento.OpçãoServiços,OFFSET(Import.PLQ,$A38-1,AV$15-1,1,1),IF($E38&lt;&gt;1,IF(ISNUMBER(INDEX(Import.PLE,Detalhamento!$E38,Detalhamento!AV$15)),IF(INDEX(Import.PLE,Detalhamento!$E38,Detalhamento!AV$15)&lt;=mediçao,OFFSET(Import.PLQ,$A38-1,AV$15-1,1,1),0),0),[1]PLE!$AA$28*OFFSET(Import.PLQ,$A38-1,AV$15-1,1,1)),IF($E38&lt;&gt;1,IF(ISNUMBER(INDEX(Import.PLE,Detalhamento!$E38,Detalhamento!AV$15)),IF(INDEX(Import.PLE,Detalhamento!$E38,Detalhamento!AV$15)&lt;=mediçao,0,OFFSET(Import.PLQ,$A38-1,AV$15-1,1,1)),OFFSET(Import.PLQ,$A38-1,AV$15-1,1,1)),(1-[1]PLE!$AA$28)*OFFSET(Import.PLQ,$A38-1,AV$15-1,1,1))))</f>
        <v>0</v>
      </c>
      <c r="AW38" s="8">
        <f ca="1">IF(AW$13="",0,CHOOSE(Detalhamento.OpçãoServiços,OFFSET(Import.PLQ,$A38-1,AW$15-1,1,1),IF($E38&lt;&gt;1,IF(ISNUMBER(INDEX(Import.PLE,Detalhamento!$E38,Detalhamento!AW$15)),IF(INDEX(Import.PLE,Detalhamento!$E38,Detalhamento!AW$15)&lt;=mediçao,OFFSET(Import.PLQ,$A38-1,AW$15-1,1,1),0),0),[1]PLE!$AA$28*OFFSET(Import.PLQ,$A38-1,AW$15-1,1,1)),IF($E38&lt;&gt;1,IF(ISNUMBER(INDEX(Import.PLE,Detalhamento!$E38,Detalhamento!AW$15)),IF(INDEX(Import.PLE,Detalhamento!$E38,Detalhamento!AW$15)&lt;=mediçao,0,OFFSET(Import.PLQ,$A38-1,AW$15-1,1,1)),OFFSET(Import.PLQ,$A38-1,AW$15-1,1,1)),(1-[1]PLE!$AA$28)*OFFSET(Import.PLQ,$A38-1,AW$15-1,1,1))))</f>
        <v>0</v>
      </c>
      <c r="AX38" s="8">
        <f ca="1">IF(AX$13="",0,CHOOSE(Detalhamento.OpçãoServiços,OFFSET(Import.PLQ,$A38-1,AX$15-1,1,1),IF($E38&lt;&gt;1,IF(ISNUMBER(INDEX(Import.PLE,Detalhamento!$E38,Detalhamento!AX$15)),IF(INDEX(Import.PLE,Detalhamento!$E38,Detalhamento!AX$15)&lt;=mediçao,OFFSET(Import.PLQ,$A38-1,AX$15-1,1,1),0),0),[1]PLE!$AA$28*OFFSET(Import.PLQ,$A38-1,AX$15-1,1,1)),IF($E38&lt;&gt;1,IF(ISNUMBER(INDEX(Import.PLE,Detalhamento!$E38,Detalhamento!AX$15)),IF(INDEX(Import.PLE,Detalhamento!$E38,Detalhamento!AX$15)&lt;=mediçao,0,OFFSET(Import.PLQ,$A38-1,AX$15-1,1,1)),OFFSET(Import.PLQ,$A38-1,AX$15-1,1,1)),(1-[1]PLE!$AA$28)*OFFSET(Import.PLQ,$A38-1,AX$15-1,1,1))))</f>
        <v>0</v>
      </c>
      <c r="AY38" s="8">
        <f ca="1">IF(AY$13="",0,CHOOSE(Detalhamento.OpçãoServiços,OFFSET(Import.PLQ,$A38-1,AY$15-1,1,1),IF($E38&lt;&gt;1,IF(ISNUMBER(INDEX(Import.PLE,Detalhamento!$E38,Detalhamento!AY$15)),IF(INDEX(Import.PLE,Detalhamento!$E38,Detalhamento!AY$15)&lt;=mediçao,OFFSET(Import.PLQ,$A38-1,AY$15-1,1,1),0),0),[1]PLE!$AA$28*OFFSET(Import.PLQ,$A38-1,AY$15-1,1,1)),IF($E38&lt;&gt;1,IF(ISNUMBER(INDEX(Import.PLE,Detalhamento!$E38,Detalhamento!AY$15)),IF(INDEX(Import.PLE,Detalhamento!$E38,Detalhamento!AY$15)&lt;=mediçao,0,OFFSET(Import.PLQ,$A38-1,AY$15-1,1,1)),OFFSET(Import.PLQ,$A38-1,AY$15-1,1,1)),(1-[1]PLE!$AA$28)*OFFSET(Import.PLQ,$A38-1,AY$15-1,1,1))))</f>
        <v>0</v>
      </c>
      <c r="AZ38" s="8">
        <f ca="1">IF(AZ$13="",0,CHOOSE(Detalhamento.OpçãoServiços,OFFSET(Import.PLQ,$A38-1,AZ$15-1,1,1),IF($E38&lt;&gt;1,IF(ISNUMBER(INDEX(Import.PLE,Detalhamento!$E38,Detalhamento!AZ$15)),IF(INDEX(Import.PLE,Detalhamento!$E38,Detalhamento!AZ$15)&lt;=mediçao,OFFSET(Import.PLQ,$A38-1,AZ$15-1,1,1),0),0),[1]PLE!$AA$28*OFFSET(Import.PLQ,$A38-1,AZ$15-1,1,1)),IF($E38&lt;&gt;1,IF(ISNUMBER(INDEX(Import.PLE,Detalhamento!$E38,Detalhamento!AZ$15)),IF(INDEX(Import.PLE,Detalhamento!$E38,Detalhamento!AZ$15)&lt;=mediçao,0,OFFSET(Import.PLQ,$A38-1,AZ$15-1,1,1)),OFFSET(Import.PLQ,$A38-1,AZ$15-1,1,1)),(1-[1]PLE!$AA$28)*OFFSET(Import.PLQ,$A38-1,AZ$15-1,1,1))))</f>
        <v>0</v>
      </c>
      <c r="BA38" s="8">
        <f ca="1">IF(BA$13="",0,CHOOSE(Detalhamento.OpçãoServiços,OFFSET(Import.PLQ,$A38-1,BA$15-1,1,1),IF($E38&lt;&gt;1,IF(ISNUMBER(INDEX(Import.PLE,Detalhamento!$E38,Detalhamento!BA$15)),IF(INDEX(Import.PLE,Detalhamento!$E38,Detalhamento!BA$15)&lt;=mediçao,OFFSET(Import.PLQ,$A38-1,BA$15-1,1,1),0),0),[1]PLE!$AA$28*OFFSET(Import.PLQ,$A38-1,BA$15-1,1,1)),IF($E38&lt;&gt;1,IF(ISNUMBER(INDEX(Import.PLE,Detalhamento!$E38,Detalhamento!BA$15)),IF(INDEX(Import.PLE,Detalhamento!$E38,Detalhamento!BA$15)&lt;=mediçao,0,OFFSET(Import.PLQ,$A38-1,BA$15-1,1,1)),OFFSET(Import.PLQ,$A38-1,BA$15-1,1,1)),(1-[1]PLE!$AA$28)*OFFSET(Import.PLQ,$A38-1,BA$15-1,1,1))))</f>
        <v>0</v>
      </c>
      <c r="BB38" s="8">
        <f ca="1">IF(BB$13="",0,CHOOSE(Detalhamento.OpçãoServiços,OFFSET(Import.PLQ,$A38-1,BB$15-1,1,1),IF($E38&lt;&gt;1,IF(ISNUMBER(INDEX(Import.PLE,Detalhamento!$E38,Detalhamento!BB$15)),IF(INDEX(Import.PLE,Detalhamento!$E38,Detalhamento!BB$15)&lt;=mediçao,OFFSET(Import.PLQ,$A38-1,BB$15-1,1,1),0),0),[1]PLE!$AA$28*OFFSET(Import.PLQ,$A38-1,BB$15-1,1,1)),IF($E38&lt;&gt;1,IF(ISNUMBER(INDEX(Import.PLE,Detalhamento!$E38,Detalhamento!BB$15)),IF(INDEX(Import.PLE,Detalhamento!$E38,Detalhamento!BB$15)&lt;=mediçao,0,OFFSET(Import.PLQ,$A38-1,BB$15-1,1,1)),OFFSET(Import.PLQ,$A38-1,BB$15-1,1,1)),(1-[1]PLE!$AA$28)*OFFSET(Import.PLQ,$A38-1,BB$15-1,1,1))))</f>
        <v>0</v>
      </c>
      <c r="BC38" s="8">
        <f ca="1">IF(BC$13="",0,CHOOSE(Detalhamento.OpçãoServiços,OFFSET(Import.PLQ,$A38-1,BC$15-1,1,1),IF($E38&lt;&gt;1,IF(ISNUMBER(INDEX(Import.PLE,Detalhamento!$E38,Detalhamento!BC$15)),IF(INDEX(Import.PLE,Detalhamento!$E38,Detalhamento!BC$15)&lt;=mediçao,OFFSET(Import.PLQ,$A38-1,BC$15-1,1,1),0),0),[1]PLE!$AA$28*OFFSET(Import.PLQ,$A38-1,BC$15-1,1,1)),IF($E38&lt;&gt;1,IF(ISNUMBER(INDEX(Import.PLE,Detalhamento!$E38,Detalhamento!BC$15)),IF(INDEX(Import.PLE,Detalhamento!$E38,Detalhamento!BC$15)&lt;=mediçao,0,OFFSET(Import.PLQ,$A38-1,BC$15-1,1,1)),OFFSET(Import.PLQ,$A38-1,BC$15-1,1,1)),(1-[1]PLE!$AA$28)*OFFSET(Import.PLQ,$A38-1,BC$15-1,1,1))))</f>
        <v>0</v>
      </c>
      <c r="BD38" s="8">
        <f ca="1">IF(BD$13="",0,CHOOSE(Detalhamento.OpçãoServiços,OFFSET(Import.PLQ,$A38-1,BD$15-1,1,1),IF($E38&lt;&gt;1,IF(ISNUMBER(INDEX(Import.PLE,Detalhamento!$E38,Detalhamento!BD$15)),IF(INDEX(Import.PLE,Detalhamento!$E38,Detalhamento!BD$15)&lt;=mediçao,OFFSET(Import.PLQ,$A38-1,BD$15-1,1,1),0),0),[1]PLE!$AA$28*OFFSET(Import.PLQ,$A38-1,BD$15-1,1,1)),IF($E38&lt;&gt;1,IF(ISNUMBER(INDEX(Import.PLE,Detalhamento!$E38,Detalhamento!BD$15)),IF(INDEX(Import.PLE,Detalhamento!$E38,Detalhamento!BD$15)&lt;=mediçao,0,OFFSET(Import.PLQ,$A38-1,BD$15-1,1,1)),OFFSET(Import.PLQ,$A38-1,BD$15-1,1,1)),(1-[1]PLE!$AA$28)*OFFSET(Import.PLQ,$A38-1,BD$15-1,1,1))))</f>
        <v>0</v>
      </c>
      <c r="BE38" s="8">
        <f ca="1">IF(BE$13="",0,CHOOSE(Detalhamento.OpçãoServiços,OFFSET(Import.PLQ,$A38-1,BE$15-1,1,1),IF($E38&lt;&gt;1,IF(ISNUMBER(INDEX(Import.PLE,Detalhamento!$E38,Detalhamento!BE$15)),IF(INDEX(Import.PLE,Detalhamento!$E38,Detalhamento!BE$15)&lt;=mediçao,OFFSET(Import.PLQ,$A38-1,BE$15-1,1,1),0),0),[1]PLE!$AA$28*OFFSET(Import.PLQ,$A38-1,BE$15-1,1,1)),IF($E38&lt;&gt;1,IF(ISNUMBER(INDEX(Import.PLE,Detalhamento!$E38,Detalhamento!BE$15)),IF(INDEX(Import.PLE,Detalhamento!$E38,Detalhamento!BE$15)&lt;=mediçao,0,OFFSET(Import.PLQ,$A38-1,BE$15-1,1,1)),OFFSET(Import.PLQ,$A38-1,BE$15-1,1,1)),(1-[1]PLE!$AA$28)*OFFSET(Import.PLQ,$A38-1,BE$15-1,1,1))))</f>
        <v>0</v>
      </c>
      <c r="BF38" s="8">
        <f ca="1">IF(BF$13="",0,CHOOSE(Detalhamento.OpçãoServiços,OFFSET(Import.PLQ,$A38-1,BF$15-1,1,1),IF($E38&lt;&gt;1,IF(ISNUMBER(INDEX(Import.PLE,Detalhamento!$E38,Detalhamento!BF$15)),IF(INDEX(Import.PLE,Detalhamento!$E38,Detalhamento!BF$15)&lt;=mediçao,OFFSET(Import.PLQ,$A38-1,BF$15-1,1,1),0),0),[1]PLE!$AA$28*OFFSET(Import.PLQ,$A38-1,BF$15-1,1,1)),IF($E38&lt;&gt;1,IF(ISNUMBER(INDEX(Import.PLE,Detalhamento!$E38,Detalhamento!BF$15)),IF(INDEX(Import.PLE,Detalhamento!$E38,Detalhamento!BF$15)&lt;=mediçao,0,OFFSET(Import.PLQ,$A38-1,BF$15-1,1,1)),OFFSET(Import.PLQ,$A38-1,BF$15-1,1,1)),(1-[1]PLE!$AA$28)*OFFSET(Import.PLQ,$A38-1,BF$15-1,1,1))))</f>
        <v>0</v>
      </c>
      <c r="BG38" s="8">
        <f ca="1">IF(BG$13="",0,CHOOSE(Detalhamento.OpçãoServiços,OFFSET(Import.PLQ,$A38-1,BG$15-1,1,1),IF($E38&lt;&gt;1,IF(ISNUMBER(INDEX(Import.PLE,Detalhamento!$E38,Detalhamento!BG$15)),IF(INDEX(Import.PLE,Detalhamento!$E38,Detalhamento!BG$15)&lt;=mediçao,OFFSET(Import.PLQ,$A38-1,BG$15-1,1,1),0),0),[1]PLE!$AA$28*OFFSET(Import.PLQ,$A38-1,BG$15-1,1,1)),IF($E38&lt;&gt;1,IF(ISNUMBER(INDEX(Import.PLE,Detalhamento!$E38,Detalhamento!BG$15)),IF(INDEX(Import.PLE,Detalhamento!$E38,Detalhamento!BG$15)&lt;=mediçao,0,OFFSET(Import.PLQ,$A38-1,BG$15-1,1,1)),OFFSET(Import.PLQ,$A38-1,BG$15-1,1,1)),(1-[1]PLE!$AA$28)*OFFSET(Import.PLQ,$A38-1,BG$15-1,1,1))))</f>
        <v>0</v>
      </c>
      <c r="BH38" s="8">
        <f ca="1">IF(BH$13="",0,CHOOSE(Detalhamento.OpçãoServiços,OFFSET(Import.PLQ,$A38-1,BH$15-1,1,1),IF($E38&lt;&gt;1,IF(ISNUMBER(INDEX(Import.PLE,Detalhamento!$E38,Detalhamento!BH$15)),IF(INDEX(Import.PLE,Detalhamento!$E38,Detalhamento!BH$15)&lt;=mediçao,OFFSET(Import.PLQ,$A38-1,BH$15-1,1,1),0),0),[1]PLE!$AA$28*OFFSET(Import.PLQ,$A38-1,BH$15-1,1,1)),IF($E38&lt;&gt;1,IF(ISNUMBER(INDEX(Import.PLE,Detalhamento!$E38,Detalhamento!BH$15)),IF(INDEX(Import.PLE,Detalhamento!$E38,Detalhamento!BH$15)&lt;=mediçao,0,OFFSET(Import.PLQ,$A38-1,BH$15-1,1,1)),OFFSET(Import.PLQ,$A38-1,BH$15-1,1,1)),(1-[1]PLE!$AA$28)*OFFSET(Import.PLQ,$A38-1,BH$15-1,1,1))))</f>
        <v>0</v>
      </c>
      <c r="BI38" s="8">
        <f ca="1">IF(BI$13="",0,CHOOSE(Detalhamento.OpçãoServiços,OFFSET(Import.PLQ,$A38-1,BI$15-1,1,1),IF($E38&lt;&gt;1,IF(ISNUMBER(INDEX(Import.PLE,Detalhamento!$E38,Detalhamento!BI$15)),IF(INDEX(Import.PLE,Detalhamento!$E38,Detalhamento!BI$15)&lt;=mediçao,OFFSET(Import.PLQ,$A38-1,BI$15-1,1,1),0),0),[1]PLE!$AA$28*OFFSET(Import.PLQ,$A38-1,BI$15-1,1,1)),IF($E38&lt;&gt;1,IF(ISNUMBER(INDEX(Import.PLE,Detalhamento!$E38,Detalhamento!BI$15)),IF(INDEX(Import.PLE,Detalhamento!$E38,Detalhamento!BI$15)&lt;=mediçao,0,OFFSET(Import.PLQ,$A38-1,BI$15-1,1,1)),OFFSET(Import.PLQ,$A38-1,BI$15-1,1,1)),(1-[1]PLE!$AA$28)*OFFSET(Import.PLQ,$A38-1,BI$15-1,1,1))))</f>
        <v>0</v>
      </c>
    </row>
    <row r="39" spans="1:61" ht="56.25" x14ac:dyDescent="0.2">
      <c r="A39" s="1">
        <v>19</v>
      </c>
      <c r="B39" s="2" t="str">
        <f t="shared" ca="1" si="2"/>
        <v>Serviço</v>
      </c>
      <c r="E39" s="3">
        <f t="shared" ca="1" si="3"/>
        <v>4</v>
      </c>
      <c r="F39" s="5">
        <f t="shared" ca="1" si="4"/>
        <v>40019</v>
      </c>
      <c r="G39" s="5" t="str">
        <f t="shared" ca="1" si="8"/>
        <v>3.2</v>
      </c>
      <c r="H39" s="6" t="str">
        <f t="shared" ca="1" si="8"/>
        <v>ALVENARIA DE VEDAÇÃO DE BLOCOS CERÂMICOS FURADOS NA VERTICAL DE 9X19X3 9CM (ESPESSURA 9CM) DE PAREDES COM ÁREA LÍQUIDA MAIOR OU IGUAL A 6M² SEM VÃOS E ARGAMASSA DE ASSENTAMENTO COM PREPARO EM BETONEIRA. AF_06/2014</v>
      </c>
      <c r="I39" s="7" t="str">
        <f t="shared" ca="1" si="6"/>
        <v>M2</v>
      </c>
      <c r="J39" s="8">
        <f t="shared" ca="1" si="7"/>
        <v>703.82</v>
      </c>
      <c r="K39" s="31"/>
      <c r="L39" s="8">
        <f ca="1">IF(L$13="",0,CHOOSE(Detalhamento.OpçãoServiços,OFFSET(Import.PLQ,$A39-1,L$15-1,1,1),IF($E39&lt;&gt;1,IF(ISNUMBER(INDEX(Import.PLE,Detalhamento!$E39,Detalhamento!L$15)),IF(INDEX(Import.PLE,Detalhamento!$E39,Detalhamento!L$15)&lt;=mediçao,OFFSET(Import.PLQ,$A39-1,L$15-1,1,1),0),0),[1]PLE!$AA$28*OFFSET(Import.PLQ,$A39-1,L$15-1,1,1)),IF($E39&lt;&gt;1,IF(ISNUMBER(INDEX(Import.PLE,Detalhamento!$E39,Detalhamento!L$15)),IF(INDEX(Import.PLE,Detalhamento!$E39,Detalhamento!L$15)&lt;=mediçao,0,OFFSET(Import.PLQ,$A39-1,L$15-1,1,1)),OFFSET(Import.PLQ,$A39-1,L$15-1,1,1)),(1-[1]PLE!$AA$28)*OFFSET(Import.PLQ,$A39-1,L$15-1,1,1))))</f>
        <v>703.82</v>
      </c>
      <c r="M39" s="8">
        <f ca="1">IF(M$13="",0,CHOOSE(Detalhamento.OpçãoServiços,OFFSET(Import.PLQ,$A39-1,M$15-1,1,1),IF($E39&lt;&gt;1,IF(ISNUMBER(INDEX(Import.PLE,Detalhamento!$E39,Detalhamento!M$15)),IF(INDEX(Import.PLE,Detalhamento!$E39,Detalhamento!M$15)&lt;=mediçao,OFFSET(Import.PLQ,$A39-1,M$15-1,1,1),0),0),[1]PLE!$AA$28*OFFSET(Import.PLQ,$A39-1,M$15-1,1,1)),IF($E39&lt;&gt;1,IF(ISNUMBER(INDEX(Import.PLE,Detalhamento!$E39,Detalhamento!M$15)),IF(INDEX(Import.PLE,Detalhamento!$E39,Detalhamento!M$15)&lt;=mediçao,0,OFFSET(Import.PLQ,$A39-1,M$15-1,1,1)),OFFSET(Import.PLQ,$A39-1,M$15-1,1,1)),(1-[1]PLE!$AA$28)*OFFSET(Import.PLQ,$A39-1,M$15-1,1,1))))</f>
        <v>0</v>
      </c>
      <c r="N39" s="8">
        <f ca="1">IF(N$13="",0,CHOOSE(Detalhamento.OpçãoServiços,OFFSET(Import.PLQ,$A39-1,N$15-1,1,1),IF($E39&lt;&gt;1,IF(ISNUMBER(INDEX(Import.PLE,Detalhamento!$E39,Detalhamento!N$15)),IF(INDEX(Import.PLE,Detalhamento!$E39,Detalhamento!N$15)&lt;=mediçao,OFFSET(Import.PLQ,$A39-1,N$15-1,1,1),0),0),[1]PLE!$AA$28*OFFSET(Import.PLQ,$A39-1,N$15-1,1,1)),IF($E39&lt;&gt;1,IF(ISNUMBER(INDEX(Import.PLE,Detalhamento!$E39,Detalhamento!N$15)),IF(INDEX(Import.PLE,Detalhamento!$E39,Detalhamento!N$15)&lt;=mediçao,0,OFFSET(Import.PLQ,$A39-1,N$15-1,1,1)),OFFSET(Import.PLQ,$A39-1,N$15-1,1,1)),(1-[1]PLE!$AA$28)*OFFSET(Import.PLQ,$A39-1,N$15-1,1,1))))</f>
        <v>0</v>
      </c>
      <c r="O39" s="8">
        <f ca="1">IF(O$13="",0,CHOOSE(Detalhamento.OpçãoServiços,OFFSET(Import.PLQ,$A39-1,O$15-1,1,1),IF($E39&lt;&gt;1,IF(ISNUMBER(INDEX(Import.PLE,Detalhamento!$E39,Detalhamento!O$15)),IF(INDEX(Import.PLE,Detalhamento!$E39,Detalhamento!O$15)&lt;=mediçao,OFFSET(Import.PLQ,$A39-1,O$15-1,1,1),0),0),[1]PLE!$AA$28*OFFSET(Import.PLQ,$A39-1,O$15-1,1,1)),IF($E39&lt;&gt;1,IF(ISNUMBER(INDEX(Import.PLE,Detalhamento!$E39,Detalhamento!O$15)),IF(INDEX(Import.PLE,Detalhamento!$E39,Detalhamento!O$15)&lt;=mediçao,0,OFFSET(Import.PLQ,$A39-1,O$15-1,1,1)),OFFSET(Import.PLQ,$A39-1,O$15-1,1,1)),(1-[1]PLE!$AA$28)*OFFSET(Import.PLQ,$A39-1,O$15-1,1,1))))</f>
        <v>0</v>
      </c>
      <c r="P39" s="8">
        <f ca="1">IF(P$13="",0,CHOOSE(Detalhamento.OpçãoServiços,OFFSET(Import.PLQ,$A39-1,P$15-1,1,1),IF($E39&lt;&gt;1,IF(ISNUMBER(INDEX(Import.PLE,Detalhamento!$E39,Detalhamento!P$15)),IF(INDEX(Import.PLE,Detalhamento!$E39,Detalhamento!P$15)&lt;=mediçao,OFFSET(Import.PLQ,$A39-1,P$15-1,1,1),0),0),[1]PLE!$AA$28*OFFSET(Import.PLQ,$A39-1,P$15-1,1,1)),IF($E39&lt;&gt;1,IF(ISNUMBER(INDEX(Import.PLE,Detalhamento!$E39,Detalhamento!P$15)),IF(INDEX(Import.PLE,Detalhamento!$E39,Detalhamento!P$15)&lt;=mediçao,0,OFFSET(Import.PLQ,$A39-1,P$15-1,1,1)),OFFSET(Import.PLQ,$A39-1,P$15-1,1,1)),(1-[1]PLE!$AA$28)*OFFSET(Import.PLQ,$A39-1,P$15-1,1,1))))</f>
        <v>0</v>
      </c>
      <c r="Q39" s="8">
        <f ca="1">IF(Q$13="",0,CHOOSE(Detalhamento.OpçãoServiços,OFFSET(Import.PLQ,$A39-1,Q$15-1,1,1),IF($E39&lt;&gt;1,IF(ISNUMBER(INDEX(Import.PLE,Detalhamento!$E39,Detalhamento!Q$15)),IF(INDEX(Import.PLE,Detalhamento!$E39,Detalhamento!Q$15)&lt;=mediçao,OFFSET(Import.PLQ,$A39-1,Q$15-1,1,1),0),0),[1]PLE!$AA$28*OFFSET(Import.PLQ,$A39-1,Q$15-1,1,1)),IF($E39&lt;&gt;1,IF(ISNUMBER(INDEX(Import.PLE,Detalhamento!$E39,Detalhamento!Q$15)),IF(INDEX(Import.PLE,Detalhamento!$E39,Detalhamento!Q$15)&lt;=mediçao,0,OFFSET(Import.PLQ,$A39-1,Q$15-1,1,1)),OFFSET(Import.PLQ,$A39-1,Q$15-1,1,1)),(1-[1]PLE!$AA$28)*OFFSET(Import.PLQ,$A39-1,Q$15-1,1,1))))</f>
        <v>0</v>
      </c>
      <c r="R39" s="8">
        <f ca="1">IF(R$13="",0,CHOOSE(Detalhamento.OpçãoServiços,OFFSET(Import.PLQ,$A39-1,R$15-1,1,1),IF($E39&lt;&gt;1,IF(ISNUMBER(INDEX(Import.PLE,Detalhamento!$E39,Detalhamento!R$15)),IF(INDEX(Import.PLE,Detalhamento!$E39,Detalhamento!R$15)&lt;=mediçao,OFFSET(Import.PLQ,$A39-1,R$15-1,1,1),0),0),[1]PLE!$AA$28*OFFSET(Import.PLQ,$A39-1,R$15-1,1,1)),IF($E39&lt;&gt;1,IF(ISNUMBER(INDEX(Import.PLE,Detalhamento!$E39,Detalhamento!R$15)),IF(INDEX(Import.PLE,Detalhamento!$E39,Detalhamento!R$15)&lt;=mediçao,0,OFFSET(Import.PLQ,$A39-1,R$15-1,1,1)),OFFSET(Import.PLQ,$A39-1,R$15-1,1,1)),(1-[1]PLE!$AA$28)*OFFSET(Import.PLQ,$A39-1,R$15-1,1,1))))</f>
        <v>0</v>
      </c>
      <c r="S39" s="8">
        <f ca="1">IF(S$13="",0,CHOOSE(Detalhamento.OpçãoServiços,OFFSET(Import.PLQ,$A39-1,S$15-1,1,1),IF($E39&lt;&gt;1,IF(ISNUMBER(INDEX(Import.PLE,Detalhamento!$E39,Detalhamento!S$15)),IF(INDEX(Import.PLE,Detalhamento!$E39,Detalhamento!S$15)&lt;=mediçao,OFFSET(Import.PLQ,$A39-1,S$15-1,1,1),0),0),[1]PLE!$AA$28*OFFSET(Import.PLQ,$A39-1,S$15-1,1,1)),IF($E39&lt;&gt;1,IF(ISNUMBER(INDEX(Import.PLE,Detalhamento!$E39,Detalhamento!S$15)),IF(INDEX(Import.PLE,Detalhamento!$E39,Detalhamento!S$15)&lt;=mediçao,0,OFFSET(Import.PLQ,$A39-1,S$15-1,1,1)),OFFSET(Import.PLQ,$A39-1,S$15-1,1,1)),(1-[1]PLE!$AA$28)*OFFSET(Import.PLQ,$A39-1,S$15-1,1,1))))</f>
        <v>0</v>
      </c>
      <c r="T39" s="8">
        <f ca="1">IF(T$13="",0,CHOOSE(Detalhamento.OpçãoServiços,OFFSET(Import.PLQ,$A39-1,T$15-1,1,1),IF($E39&lt;&gt;1,IF(ISNUMBER(INDEX(Import.PLE,Detalhamento!$E39,Detalhamento!T$15)),IF(INDEX(Import.PLE,Detalhamento!$E39,Detalhamento!T$15)&lt;=mediçao,OFFSET(Import.PLQ,$A39-1,T$15-1,1,1),0),0),[1]PLE!$AA$28*OFFSET(Import.PLQ,$A39-1,T$15-1,1,1)),IF($E39&lt;&gt;1,IF(ISNUMBER(INDEX(Import.PLE,Detalhamento!$E39,Detalhamento!T$15)),IF(INDEX(Import.PLE,Detalhamento!$E39,Detalhamento!T$15)&lt;=mediçao,0,OFFSET(Import.PLQ,$A39-1,T$15-1,1,1)),OFFSET(Import.PLQ,$A39-1,T$15-1,1,1)),(1-[1]PLE!$AA$28)*OFFSET(Import.PLQ,$A39-1,T$15-1,1,1))))</f>
        <v>0</v>
      </c>
      <c r="U39" s="8">
        <f ca="1">IF(U$13="",0,CHOOSE(Detalhamento.OpçãoServiços,OFFSET(Import.PLQ,$A39-1,U$15-1,1,1),IF($E39&lt;&gt;1,IF(ISNUMBER(INDEX(Import.PLE,Detalhamento!$E39,Detalhamento!U$15)),IF(INDEX(Import.PLE,Detalhamento!$E39,Detalhamento!U$15)&lt;=mediçao,OFFSET(Import.PLQ,$A39-1,U$15-1,1,1),0),0),[1]PLE!$AA$28*OFFSET(Import.PLQ,$A39-1,U$15-1,1,1)),IF($E39&lt;&gt;1,IF(ISNUMBER(INDEX(Import.PLE,Detalhamento!$E39,Detalhamento!U$15)),IF(INDEX(Import.PLE,Detalhamento!$E39,Detalhamento!U$15)&lt;=mediçao,0,OFFSET(Import.PLQ,$A39-1,U$15-1,1,1)),OFFSET(Import.PLQ,$A39-1,U$15-1,1,1)),(1-[1]PLE!$AA$28)*OFFSET(Import.PLQ,$A39-1,U$15-1,1,1))))</f>
        <v>0</v>
      </c>
      <c r="V39" s="8">
        <f ca="1">IF(V$13="",0,CHOOSE(Detalhamento.OpçãoServiços,OFFSET(Import.PLQ,$A39-1,V$15-1,1,1),IF($E39&lt;&gt;1,IF(ISNUMBER(INDEX(Import.PLE,Detalhamento!$E39,Detalhamento!V$15)),IF(INDEX(Import.PLE,Detalhamento!$E39,Detalhamento!V$15)&lt;=mediçao,OFFSET(Import.PLQ,$A39-1,V$15-1,1,1),0),0),[1]PLE!$AA$28*OFFSET(Import.PLQ,$A39-1,V$15-1,1,1)),IF($E39&lt;&gt;1,IF(ISNUMBER(INDEX(Import.PLE,Detalhamento!$E39,Detalhamento!V$15)),IF(INDEX(Import.PLE,Detalhamento!$E39,Detalhamento!V$15)&lt;=mediçao,0,OFFSET(Import.PLQ,$A39-1,V$15-1,1,1)),OFFSET(Import.PLQ,$A39-1,V$15-1,1,1)),(1-[1]PLE!$AA$28)*OFFSET(Import.PLQ,$A39-1,V$15-1,1,1))))</f>
        <v>0</v>
      </c>
      <c r="W39" s="8">
        <f ca="1">IF(W$13="",0,CHOOSE(Detalhamento.OpçãoServiços,OFFSET(Import.PLQ,$A39-1,W$15-1,1,1),IF($E39&lt;&gt;1,IF(ISNUMBER(INDEX(Import.PLE,Detalhamento!$E39,Detalhamento!W$15)),IF(INDEX(Import.PLE,Detalhamento!$E39,Detalhamento!W$15)&lt;=mediçao,OFFSET(Import.PLQ,$A39-1,W$15-1,1,1),0),0),[1]PLE!$AA$28*OFFSET(Import.PLQ,$A39-1,W$15-1,1,1)),IF($E39&lt;&gt;1,IF(ISNUMBER(INDEX(Import.PLE,Detalhamento!$E39,Detalhamento!W$15)),IF(INDEX(Import.PLE,Detalhamento!$E39,Detalhamento!W$15)&lt;=mediçao,0,OFFSET(Import.PLQ,$A39-1,W$15-1,1,1)),OFFSET(Import.PLQ,$A39-1,W$15-1,1,1)),(1-[1]PLE!$AA$28)*OFFSET(Import.PLQ,$A39-1,W$15-1,1,1))))</f>
        <v>0</v>
      </c>
      <c r="X39" s="8">
        <f ca="1">IF(X$13="",0,CHOOSE(Detalhamento.OpçãoServiços,OFFSET(Import.PLQ,$A39-1,X$15-1,1,1),IF($E39&lt;&gt;1,IF(ISNUMBER(INDEX(Import.PLE,Detalhamento!$E39,Detalhamento!X$15)),IF(INDEX(Import.PLE,Detalhamento!$E39,Detalhamento!X$15)&lt;=mediçao,OFFSET(Import.PLQ,$A39-1,X$15-1,1,1),0),0),[1]PLE!$AA$28*OFFSET(Import.PLQ,$A39-1,X$15-1,1,1)),IF($E39&lt;&gt;1,IF(ISNUMBER(INDEX(Import.PLE,Detalhamento!$E39,Detalhamento!X$15)),IF(INDEX(Import.PLE,Detalhamento!$E39,Detalhamento!X$15)&lt;=mediçao,0,OFFSET(Import.PLQ,$A39-1,X$15-1,1,1)),OFFSET(Import.PLQ,$A39-1,X$15-1,1,1)),(1-[1]PLE!$AA$28)*OFFSET(Import.PLQ,$A39-1,X$15-1,1,1))))</f>
        <v>0</v>
      </c>
      <c r="Y39" s="8">
        <f ca="1">IF(Y$13="",0,CHOOSE(Detalhamento.OpçãoServiços,OFFSET(Import.PLQ,$A39-1,Y$15-1,1,1),IF($E39&lt;&gt;1,IF(ISNUMBER(INDEX(Import.PLE,Detalhamento!$E39,Detalhamento!Y$15)),IF(INDEX(Import.PLE,Detalhamento!$E39,Detalhamento!Y$15)&lt;=mediçao,OFFSET(Import.PLQ,$A39-1,Y$15-1,1,1),0),0),[1]PLE!$AA$28*OFFSET(Import.PLQ,$A39-1,Y$15-1,1,1)),IF($E39&lt;&gt;1,IF(ISNUMBER(INDEX(Import.PLE,Detalhamento!$E39,Detalhamento!Y$15)),IF(INDEX(Import.PLE,Detalhamento!$E39,Detalhamento!Y$15)&lt;=mediçao,0,OFFSET(Import.PLQ,$A39-1,Y$15-1,1,1)),OFFSET(Import.PLQ,$A39-1,Y$15-1,1,1)),(1-[1]PLE!$AA$28)*OFFSET(Import.PLQ,$A39-1,Y$15-1,1,1))))</f>
        <v>0</v>
      </c>
      <c r="Z39" s="8">
        <f ca="1">IF(Z$13="",0,CHOOSE(Detalhamento.OpçãoServiços,OFFSET(Import.PLQ,$A39-1,Z$15-1,1,1),IF($E39&lt;&gt;1,IF(ISNUMBER(INDEX(Import.PLE,Detalhamento!$E39,Detalhamento!Z$15)),IF(INDEX(Import.PLE,Detalhamento!$E39,Detalhamento!Z$15)&lt;=mediçao,OFFSET(Import.PLQ,$A39-1,Z$15-1,1,1),0),0),[1]PLE!$AA$28*OFFSET(Import.PLQ,$A39-1,Z$15-1,1,1)),IF($E39&lt;&gt;1,IF(ISNUMBER(INDEX(Import.PLE,Detalhamento!$E39,Detalhamento!Z$15)),IF(INDEX(Import.PLE,Detalhamento!$E39,Detalhamento!Z$15)&lt;=mediçao,0,OFFSET(Import.PLQ,$A39-1,Z$15-1,1,1)),OFFSET(Import.PLQ,$A39-1,Z$15-1,1,1)),(1-[1]PLE!$AA$28)*OFFSET(Import.PLQ,$A39-1,Z$15-1,1,1))))</f>
        <v>0</v>
      </c>
      <c r="AA39" s="8">
        <f ca="1">IF(AA$13="",0,CHOOSE(Detalhamento.OpçãoServiços,OFFSET(Import.PLQ,$A39-1,AA$15-1,1,1),IF($E39&lt;&gt;1,IF(ISNUMBER(INDEX(Import.PLE,Detalhamento!$E39,Detalhamento!AA$15)),IF(INDEX(Import.PLE,Detalhamento!$E39,Detalhamento!AA$15)&lt;=mediçao,OFFSET(Import.PLQ,$A39-1,AA$15-1,1,1),0),0),[1]PLE!$AA$28*OFFSET(Import.PLQ,$A39-1,AA$15-1,1,1)),IF($E39&lt;&gt;1,IF(ISNUMBER(INDEX(Import.PLE,Detalhamento!$E39,Detalhamento!AA$15)),IF(INDEX(Import.PLE,Detalhamento!$E39,Detalhamento!AA$15)&lt;=mediçao,0,OFFSET(Import.PLQ,$A39-1,AA$15-1,1,1)),OFFSET(Import.PLQ,$A39-1,AA$15-1,1,1)),(1-[1]PLE!$AA$28)*OFFSET(Import.PLQ,$A39-1,AA$15-1,1,1))))</f>
        <v>0</v>
      </c>
      <c r="AB39" s="8">
        <f ca="1">IF(AB$13="",0,CHOOSE(Detalhamento.OpçãoServiços,OFFSET(Import.PLQ,$A39-1,AB$15-1,1,1),IF($E39&lt;&gt;1,IF(ISNUMBER(INDEX(Import.PLE,Detalhamento!$E39,Detalhamento!AB$15)),IF(INDEX(Import.PLE,Detalhamento!$E39,Detalhamento!AB$15)&lt;=mediçao,OFFSET(Import.PLQ,$A39-1,AB$15-1,1,1),0),0),[1]PLE!$AA$28*OFFSET(Import.PLQ,$A39-1,AB$15-1,1,1)),IF($E39&lt;&gt;1,IF(ISNUMBER(INDEX(Import.PLE,Detalhamento!$E39,Detalhamento!AB$15)),IF(INDEX(Import.PLE,Detalhamento!$E39,Detalhamento!AB$15)&lt;=mediçao,0,OFFSET(Import.PLQ,$A39-1,AB$15-1,1,1)),OFFSET(Import.PLQ,$A39-1,AB$15-1,1,1)),(1-[1]PLE!$AA$28)*OFFSET(Import.PLQ,$A39-1,AB$15-1,1,1))))</f>
        <v>0</v>
      </c>
      <c r="AC39" s="8">
        <f ca="1">IF(AC$13="",0,CHOOSE(Detalhamento.OpçãoServiços,OFFSET(Import.PLQ,$A39-1,AC$15-1,1,1),IF($E39&lt;&gt;1,IF(ISNUMBER(INDEX(Import.PLE,Detalhamento!$E39,Detalhamento!AC$15)),IF(INDEX(Import.PLE,Detalhamento!$E39,Detalhamento!AC$15)&lt;=mediçao,OFFSET(Import.PLQ,$A39-1,AC$15-1,1,1),0),0),[1]PLE!$AA$28*OFFSET(Import.PLQ,$A39-1,AC$15-1,1,1)),IF($E39&lt;&gt;1,IF(ISNUMBER(INDEX(Import.PLE,Detalhamento!$E39,Detalhamento!AC$15)),IF(INDEX(Import.PLE,Detalhamento!$E39,Detalhamento!AC$15)&lt;=mediçao,0,OFFSET(Import.PLQ,$A39-1,AC$15-1,1,1)),OFFSET(Import.PLQ,$A39-1,AC$15-1,1,1)),(1-[1]PLE!$AA$28)*OFFSET(Import.PLQ,$A39-1,AC$15-1,1,1))))</f>
        <v>0</v>
      </c>
      <c r="AD39" s="8">
        <f ca="1">IF(AD$13="",0,CHOOSE(Detalhamento.OpçãoServiços,OFFSET(Import.PLQ,$A39-1,AD$15-1,1,1),IF($E39&lt;&gt;1,IF(ISNUMBER(INDEX(Import.PLE,Detalhamento!$E39,Detalhamento!AD$15)),IF(INDEX(Import.PLE,Detalhamento!$E39,Detalhamento!AD$15)&lt;=mediçao,OFFSET(Import.PLQ,$A39-1,AD$15-1,1,1),0),0),[1]PLE!$AA$28*OFFSET(Import.PLQ,$A39-1,AD$15-1,1,1)),IF($E39&lt;&gt;1,IF(ISNUMBER(INDEX(Import.PLE,Detalhamento!$E39,Detalhamento!AD$15)),IF(INDEX(Import.PLE,Detalhamento!$E39,Detalhamento!AD$15)&lt;=mediçao,0,OFFSET(Import.PLQ,$A39-1,AD$15-1,1,1)),OFFSET(Import.PLQ,$A39-1,AD$15-1,1,1)),(1-[1]PLE!$AA$28)*OFFSET(Import.PLQ,$A39-1,AD$15-1,1,1))))</f>
        <v>0</v>
      </c>
      <c r="AE39" s="8">
        <f ca="1">IF(AE$13="",0,CHOOSE(Detalhamento.OpçãoServiços,OFFSET(Import.PLQ,$A39-1,AE$15-1,1,1),IF($E39&lt;&gt;1,IF(ISNUMBER(INDEX(Import.PLE,Detalhamento!$E39,Detalhamento!AE$15)),IF(INDEX(Import.PLE,Detalhamento!$E39,Detalhamento!AE$15)&lt;=mediçao,OFFSET(Import.PLQ,$A39-1,AE$15-1,1,1),0),0),[1]PLE!$AA$28*OFFSET(Import.PLQ,$A39-1,AE$15-1,1,1)),IF($E39&lt;&gt;1,IF(ISNUMBER(INDEX(Import.PLE,Detalhamento!$E39,Detalhamento!AE$15)),IF(INDEX(Import.PLE,Detalhamento!$E39,Detalhamento!AE$15)&lt;=mediçao,0,OFFSET(Import.PLQ,$A39-1,AE$15-1,1,1)),OFFSET(Import.PLQ,$A39-1,AE$15-1,1,1)),(1-[1]PLE!$AA$28)*OFFSET(Import.PLQ,$A39-1,AE$15-1,1,1))))</f>
        <v>0</v>
      </c>
      <c r="AF39" s="8">
        <f ca="1">IF(AF$13="",0,CHOOSE(Detalhamento.OpçãoServiços,OFFSET(Import.PLQ,$A39-1,AF$15-1,1,1),IF($E39&lt;&gt;1,IF(ISNUMBER(INDEX(Import.PLE,Detalhamento!$E39,Detalhamento!AF$15)),IF(INDEX(Import.PLE,Detalhamento!$E39,Detalhamento!AF$15)&lt;=mediçao,OFFSET(Import.PLQ,$A39-1,AF$15-1,1,1),0),0),[1]PLE!$AA$28*OFFSET(Import.PLQ,$A39-1,AF$15-1,1,1)),IF($E39&lt;&gt;1,IF(ISNUMBER(INDEX(Import.PLE,Detalhamento!$E39,Detalhamento!AF$15)),IF(INDEX(Import.PLE,Detalhamento!$E39,Detalhamento!AF$15)&lt;=mediçao,0,OFFSET(Import.PLQ,$A39-1,AF$15-1,1,1)),OFFSET(Import.PLQ,$A39-1,AF$15-1,1,1)),(1-[1]PLE!$AA$28)*OFFSET(Import.PLQ,$A39-1,AF$15-1,1,1))))</f>
        <v>0</v>
      </c>
      <c r="AG39" s="8">
        <f ca="1">IF(AG$13="",0,CHOOSE(Detalhamento.OpçãoServiços,OFFSET(Import.PLQ,$A39-1,AG$15-1,1,1),IF($E39&lt;&gt;1,IF(ISNUMBER(INDEX(Import.PLE,Detalhamento!$E39,Detalhamento!AG$15)),IF(INDEX(Import.PLE,Detalhamento!$E39,Detalhamento!AG$15)&lt;=mediçao,OFFSET(Import.PLQ,$A39-1,AG$15-1,1,1),0),0),[1]PLE!$AA$28*OFFSET(Import.PLQ,$A39-1,AG$15-1,1,1)),IF($E39&lt;&gt;1,IF(ISNUMBER(INDEX(Import.PLE,Detalhamento!$E39,Detalhamento!AG$15)),IF(INDEX(Import.PLE,Detalhamento!$E39,Detalhamento!AG$15)&lt;=mediçao,0,OFFSET(Import.PLQ,$A39-1,AG$15-1,1,1)),OFFSET(Import.PLQ,$A39-1,AG$15-1,1,1)),(1-[1]PLE!$AA$28)*OFFSET(Import.PLQ,$A39-1,AG$15-1,1,1))))</f>
        <v>0</v>
      </c>
      <c r="AH39" s="8">
        <f ca="1">IF(AH$13="",0,CHOOSE(Detalhamento.OpçãoServiços,OFFSET(Import.PLQ,$A39-1,AH$15-1,1,1),IF($E39&lt;&gt;1,IF(ISNUMBER(INDEX(Import.PLE,Detalhamento!$E39,Detalhamento!AH$15)),IF(INDEX(Import.PLE,Detalhamento!$E39,Detalhamento!AH$15)&lt;=mediçao,OFFSET(Import.PLQ,$A39-1,AH$15-1,1,1),0),0),[1]PLE!$AA$28*OFFSET(Import.PLQ,$A39-1,AH$15-1,1,1)),IF($E39&lt;&gt;1,IF(ISNUMBER(INDEX(Import.PLE,Detalhamento!$E39,Detalhamento!AH$15)),IF(INDEX(Import.PLE,Detalhamento!$E39,Detalhamento!AH$15)&lt;=mediçao,0,OFFSET(Import.PLQ,$A39-1,AH$15-1,1,1)),OFFSET(Import.PLQ,$A39-1,AH$15-1,1,1)),(1-[1]PLE!$AA$28)*OFFSET(Import.PLQ,$A39-1,AH$15-1,1,1))))</f>
        <v>0</v>
      </c>
      <c r="AI39" s="8">
        <f ca="1">IF(AI$13="",0,CHOOSE(Detalhamento.OpçãoServiços,OFFSET(Import.PLQ,$A39-1,AI$15-1,1,1),IF($E39&lt;&gt;1,IF(ISNUMBER(INDEX(Import.PLE,Detalhamento!$E39,Detalhamento!AI$15)),IF(INDEX(Import.PLE,Detalhamento!$E39,Detalhamento!AI$15)&lt;=mediçao,OFFSET(Import.PLQ,$A39-1,AI$15-1,1,1),0),0),[1]PLE!$AA$28*OFFSET(Import.PLQ,$A39-1,AI$15-1,1,1)),IF($E39&lt;&gt;1,IF(ISNUMBER(INDEX(Import.PLE,Detalhamento!$E39,Detalhamento!AI$15)),IF(INDEX(Import.PLE,Detalhamento!$E39,Detalhamento!AI$15)&lt;=mediçao,0,OFFSET(Import.PLQ,$A39-1,AI$15-1,1,1)),OFFSET(Import.PLQ,$A39-1,AI$15-1,1,1)),(1-[1]PLE!$AA$28)*OFFSET(Import.PLQ,$A39-1,AI$15-1,1,1))))</f>
        <v>0</v>
      </c>
      <c r="AJ39" s="8">
        <f ca="1">IF(AJ$13="",0,CHOOSE(Detalhamento.OpçãoServiços,OFFSET(Import.PLQ,$A39-1,AJ$15-1,1,1),IF($E39&lt;&gt;1,IF(ISNUMBER(INDEX(Import.PLE,Detalhamento!$E39,Detalhamento!AJ$15)),IF(INDEX(Import.PLE,Detalhamento!$E39,Detalhamento!AJ$15)&lt;=mediçao,OFFSET(Import.PLQ,$A39-1,AJ$15-1,1,1),0),0),[1]PLE!$AA$28*OFFSET(Import.PLQ,$A39-1,AJ$15-1,1,1)),IF($E39&lt;&gt;1,IF(ISNUMBER(INDEX(Import.PLE,Detalhamento!$E39,Detalhamento!AJ$15)),IF(INDEX(Import.PLE,Detalhamento!$E39,Detalhamento!AJ$15)&lt;=mediçao,0,OFFSET(Import.PLQ,$A39-1,AJ$15-1,1,1)),OFFSET(Import.PLQ,$A39-1,AJ$15-1,1,1)),(1-[1]PLE!$AA$28)*OFFSET(Import.PLQ,$A39-1,AJ$15-1,1,1))))</f>
        <v>0</v>
      </c>
      <c r="AK39" s="8">
        <f ca="1">IF(AK$13="",0,CHOOSE(Detalhamento.OpçãoServiços,OFFSET(Import.PLQ,$A39-1,AK$15-1,1,1),IF($E39&lt;&gt;1,IF(ISNUMBER(INDEX(Import.PLE,Detalhamento!$E39,Detalhamento!AK$15)),IF(INDEX(Import.PLE,Detalhamento!$E39,Detalhamento!AK$15)&lt;=mediçao,OFFSET(Import.PLQ,$A39-1,AK$15-1,1,1),0),0),[1]PLE!$AA$28*OFFSET(Import.PLQ,$A39-1,AK$15-1,1,1)),IF($E39&lt;&gt;1,IF(ISNUMBER(INDEX(Import.PLE,Detalhamento!$E39,Detalhamento!AK$15)),IF(INDEX(Import.PLE,Detalhamento!$E39,Detalhamento!AK$15)&lt;=mediçao,0,OFFSET(Import.PLQ,$A39-1,AK$15-1,1,1)),OFFSET(Import.PLQ,$A39-1,AK$15-1,1,1)),(1-[1]PLE!$AA$28)*OFFSET(Import.PLQ,$A39-1,AK$15-1,1,1))))</f>
        <v>0</v>
      </c>
      <c r="AL39" s="8">
        <f ca="1">IF(AL$13="",0,CHOOSE(Detalhamento.OpçãoServiços,OFFSET(Import.PLQ,$A39-1,AL$15-1,1,1),IF($E39&lt;&gt;1,IF(ISNUMBER(INDEX(Import.PLE,Detalhamento!$E39,Detalhamento!AL$15)),IF(INDEX(Import.PLE,Detalhamento!$E39,Detalhamento!AL$15)&lt;=mediçao,OFFSET(Import.PLQ,$A39-1,AL$15-1,1,1),0),0),[1]PLE!$AA$28*OFFSET(Import.PLQ,$A39-1,AL$15-1,1,1)),IF($E39&lt;&gt;1,IF(ISNUMBER(INDEX(Import.PLE,Detalhamento!$E39,Detalhamento!AL$15)),IF(INDEX(Import.PLE,Detalhamento!$E39,Detalhamento!AL$15)&lt;=mediçao,0,OFFSET(Import.PLQ,$A39-1,AL$15-1,1,1)),OFFSET(Import.PLQ,$A39-1,AL$15-1,1,1)),(1-[1]PLE!$AA$28)*OFFSET(Import.PLQ,$A39-1,AL$15-1,1,1))))</f>
        <v>0</v>
      </c>
      <c r="AM39" s="8">
        <f ca="1">IF(AM$13="",0,CHOOSE(Detalhamento.OpçãoServiços,OFFSET(Import.PLQ,$A39-1,AM$15-1,1,1),IF($E39&lt;&gt;1,IF(ISNUMBER(INDEX(Import.PLE,Detalhamento!$E39,Detalhamento!AM$15)),IF(INDEX(Import.PLE,Detalhamento!$E39,Detalhamento!AM$15)&lt;=mediçao,OFFSET(Import.PLQ,$A39-1,AM$15-1,1,1),0),0),[1]PLE!$AA$28*OFFSET(Import.PLQ,$A39-1,AM$15-1,1,1)),IF($E39&lt;&gt;1,IF(ISNUMBER(INDEX(Import.PLE,Detalhamento!$E39,Detalhamento!AM$15)),IF(INDEX(Import.PLE,Detalhamento!$E39,Detalhamento!AM$15)&lt;=mediçao,0,OFFSET(Import.PLQ,$A39-1,AM$15-1,1,1)),OFFSET(Import.PLQ,$A39-1,AM$15-1,1,1)),(1-[1]PLE!$AA$28)*OFFSET(Import.PLQ,$A39-1,AM$15-1,1,1))))</f>
        <v>0</v>
      </c>
      <c r="AN39" s="8">
        <f ca="1">IF(AN$13="",0,CHOOSE(Detalhamento.OpçãoServiços,OFFSET(Import.PLQ,$A39-1,AN$15-1,1,1),IF($E39&lt;&gt;1,IF(ISNUMBER(INDEX(Import.PLE,Detalhamento!$E39,Detalhamento!AN$15)),IF(INDEX(Import.PLE,Detalhamento!$E39,Detalhamento!AN$15)&lt;=mediçao,OFFSET(Import.PLQ,$A39-1,AN$15-1,1,1),0),0),[1]PLE!$AA$28*OFFSET(Import.PLQ,$A39-1,AN$15-1,1,1)),IF($E39&lt;&gt;1,IF(ISNUMBER(INDEX(Import.PLE,Detalhamento!$E39,Detalhamento!AN$15)),IF(INDEX(Import.PLE,Detalhamento!$E39,Detalhamento!AN$15)&lt;=mediçao,0,OFFSET(Import.PLQ,$A39-1,AN$15-1,1,1)),OFFSET(Import.PLQ,$A39-1,AN$15-1,1,1)),(1-[1]PLE!$AA$28)*OFFSET(Import.PLQ,$A39-1,AN$15-1,1,1))))</f>
        <v>0</v>
      </c>
      <c r="AO39" s="8">
        <f ca="1">IF(AO$13="",0,CHOOSE(Detalhamento.OpçãoServiços,OFFSET(Import.PLQ,$A39-1,AO$15-1,1,1),IF($E39&lt;&gt;1,IF(ISNUMBER(INDEX(Import.PLE,Detalhamento!$E39,Detalhamento!AO$15)),IF(INDEX(Import.PLE,Detalhamento!$E39,Detalhamento!AO$15)&lt;=mediçao,OFFSET(Import.PLQ,$A39-1,AO$15-1,1,1),0),0),[1]PLE!$AA$28*OFFSET(Import.PLQ,$A39-1,AO$15-1,1,1)),IF($E39&lt;&gt;1,IF(ISNUMBER(INDEX(Import.PLE,Detalhamento!$E39,Detalhamento!AO$15)),IF(INDEX(Import.PLE,Detalhamento!$E39,Detalhamento!AO$15)&lt;=mediçao,0,OFFSET(Import.PLQ,$A39-1,AO$15-1,1,1)),OFFSET(Import.PLQ,$A39-1,AO$15-1,1,1)),(1-[1]PLE!$AA$28)*OFFSET(Import.PLQ,$A39-1,AO$15-1,1,1))))</f>
        <v>0</v>
      </c>
      <c r="AP39" s="8">
        <f ca="1">IF(AP$13="",0,CHOOSE(Detalhamento.OpçãoServiços,OFFSET(Import.PLQ,$A39-1,AP$15-1,1,1),IF($E39&lt;&gt;1,IF(ISNUMBER(INDEX(Import.PLE,Detalhamento!$E39,Detalhamento!AP$15)),IF(INDEX(Import.PLE,Detalhamento!$E39,Detalhamento!AP$15)&lt;=mediçao,OFFSET(Import.PLQ,$A39-1,AP$15-1,1,1),0),0),[1]PLE!$AA$28*OFFSET(Import.PLQ,$A39-1,AP$15-1,1,1)),IF($E39&lt;&gt;1,IF(ISNUMBER(INDEX(Import.PLE,Detalhamento!$E39,Detalhamento!AP$15)),IF(INDEX(Import.PLE,Detalhamento!$E39,Detalhamento!AP$15)&lt;=mediçao,0,OFFSET(Import.PLQ,$A39-1,AP$15-1,1,1)),OFFSET(Import.PLQ,$A39-1,AP$15-1,1,1)),(1-[1]PLE!$AA$28)*OFFSET(Import.PLQ,$A39-1,AP$15-1,1,1))))</f>
        <v>0</v>
      </c>
      <c r="AQ39" s="8">
        <f ca="1">IF(AQ$13="",0,CHOOSE(Detalhamento.OpçãoServiços,OFFSET(Import.PLQ,$A39-1,AQ$15-1,1,1),IF($E39&lt;&gt;1,IF(ISNUMBER(INDEX(Import.PLE,Detalhamento!$E39,Detalhamento!AQ$15)),IF(INDEX(Import.PLE,Detalhamento!$E39,Detalhamento!AQ$15)&lt;=mediçao,OFFSET(Import.PLQ,$A39-1,AQ$15-1,1,1),0),0),[1]PLE!$AA$28*OFFSET(Import.PLQ,$A39-1,AQ$15-1,1,1)),IF($E39&lt;&gt;1,IF(ISNUMBER(INDEX(Import.PLE,Detalhamento!$E39,Detalhamento!AQ$15)),IF(INDEX(Import.PLE,Detalhamento!$E39,Detalhamento!AQ$15)&lt;=mediçao,0,OFFSET(Import.PLQ,$A39-1,AQ$15-1,1,1)),OFFSET(Import.PLQ,$A39-1,AQ$15-1,1,1)),(1-[1]PLE!$AA$28)*OFFSET(Import.PLQ,$A39-1,AQ$15-1,1,1))))</f>
        <v>0</v>
      </c>
      <c r="AR39" s="8">
        <f ca="1">IF(AR$13="",0,CHOOSE(Detalhamento.OpçãoServiços,OFFSET(Import.PLQ,$A39-1,AR$15-1,1,1),IF($E39&lt;&gt;1,IF(ISNUMBER(INDEX(Import.PLE,Detalhamento!$E39,Detalhamento!AR$15)),IF(INDEX(Import.PLE,Detalhamento!$E39,Detalhamento!AR$15)&lt;=mediçao,OFFSET(Import.PLQ,$A39-1,AR$15-1,1,1),0),0),[1]PLE!$AA$28*OFFSET(Import.PLQ,$A39-1,AR$15-1,1,1)),IF($E39&lt;&gt;1,IF(ISNUMBER(INDEX(Import.PLE,Detalhamento!$E39,Detalhamento!AR$15)),IF(INDEX(Import.PLE,Detalhamento!$E39,Detalhamento!AR$15)&lt;=mediçao,0,OFFSET(Import.PLQ,$A39-1,AR$15-1,1,1)),OFFSET(Import.PLQ,$A39-1,AR$15-1,1,1)),(1-[1]PLE!$AA$28)*OFFSET(Import.PLQ,$A39-1,AR$15-1,1,1))))</f>
        <v>0</v>
      </c>
      <c r="AS39" s="8">
        <f ca="1">IF(AS$13="",0,CHOOSE(Detalhamento.OpçãoServiços,OFFSET(Import.PLQ,$A39-1,AS$15-1,1,1),IF($E39&lt;&gt;1,IF(ISNUMBER(INDEX(Import.PLE,Detalhamento!$E39,Detalhamento!AS$15)),IF(INDEX(Import.PLE,Detalhamento!$E39,Detalhamento!AS$15)&lt;=mediçao,OFFSET(Import.PLQ,$A39-1,AS$15-1,1,1),0),0),[1]PLE!$AA$28*OFFSET(Import.PLQ,$A39-1,AS$15-1,1,1)),IF($E39&lt;&gt;1,IF(ISNUMBER(INDEX(Import.PLE,Detalhamento!$E39,Detalhamento!AS$15)),IF(INDEX(Import.PLE,Detalhamento!$E39,Detalhamento!AS$15)&lt;=mediçao,0,OFFSET(Import.PLQ,$A39-1,AS$15-1,1,1)),OFFSET(Import.PLQ,$A39-1,AS$15-1,1,1)),(1-[1]PLE!$AA$28)*OFFSET(Import.PLQ,$A39-1,AS$15-1,1,1))))</f>
        <v>0</v>
      </c>
      <c r="AT39" s="8">
        <f ca="1">IF(AT$13="",0,CHOOSE(Detalhamento.OpçãoServiços,OFFSET(Import.PLQ,$A39-1,AT$15-1,1,1),IF($E39&lt;&gt;1,IF(ISNUMBER(INDEX(Import.PLE,Detalhamento!$E39,Detalhamento!AT$15)),IF(INDEX(Import.PLE,Detalhamento!$E39,Detalhamento!AT$15)&lt;=mediçao,OFFSET(Import.PLQ,$A39-1,AT$15-1,1,1),0),0),[1]PLE!$AA$28*OFFSET(Import.PLQ,$A39-1,AT$15-1,1,1)),IF($E39&lt;&gt;1,IF(ISNUMBER(INDEX(Import.PLE,Detalhamento!$E39,Detalhamento!AT$15)),IF(INDEX(Import.PLE,Detalhamento!$E39,Detalhamento!AT$15)&lt;=mediçao,0,OFFSET(Import.PLQ,$A39-1,AT$15-1,1,1)),OFFSET(Import.PLQ,$A39-1,AT$15-1,1,1)),(1-[1]PLE!$AA$28)*OFFSET(Import.PLQ,$A39-1,AT$15-1,1,1))))</f>
        <v>0</v>
      </c>
      <c r="AU39" s="8">
        <f ca="1">IF(AU$13="",0,CHOOSE(Detalhamento.OpçãoServiços,OFFSET(Import.PLQ,$A39-1,AU$15-1,1,1),IF($E39&lt;&gt;1,IF(ISNUMBER(INDEX(Import.PLE,Detalhamento!$E39,Detalhamento!AU$15)),IF(INDEX(Import.PLE,Detalhamento!$E39,Detalhamento!AU$15)&lt;=mediçao,OFFSET(Import.PLQ,$A39-1,AU$15-1,1,1),0),0),[1]PLE!$AA$28*OFFSET(Import.PLQ,$A39-1,AU$15-1,1,1)),IF($E39&lt;&gt;1,IF(ISNUMBER(INDEX(Import.PLE,Detalhamento!$E39,Detalhamento!AU$15)),IF(INDEX(Import.PLE,Detalhamento!$E39,Detalhamento!AU$15)&lt;=mediçao,0,OFFSET(Import.PLQ,$A39-1,AU$15-1,1,1)),OFFSET(Import.PLQ,$A39-1,AU$15-1,1,1)),(1-[1]PLE!$AA$28)*OFFSET(Import.PLQ,$A39-1,AU$15-1,1,1))))</f>
        <v>0</v>
      </c>
      <c r="AV39" s="8">
        <f ca="1">IF(AV$13="",0,CHOOSE(Detalhamento.OpçãoServiços,OFFSET(Import.PLQ,$A39-1,AV$15-1,1,1),IF($E39&lt;&gt;1,IF(ISNUMBER(INDEX(Import.PLE,Detalhamento!$E39,Detalhamento!AV$15)),IF(INDEX(Import.PLE,Detalhamento!$E39,Detalhamento!AV$15)&lt;=mediçao,OFFSET(Import.PLQ,$A39-1,AV$15-1,1,1),0),0),[1]PLE!$AA$28*OFFSET(Import.PLQ,$A39-1,AV$15-1,1,1)),IF($E39&lt;&gt;1,IF(ISNUMBER(INDEX(Import.PLE,Detalhamento!$E39,Detalhamento!AV$15)),IF(INDEX(Import.PLE,Detalhamento!$E39,Detalhamento!AV$15)&lt;=mediçao,0,OFFSET(Import.PLQ,$A39-1,AV$15-1,1,1)),OFFSET(Import.PLQ,$A39-1,AV$15-1,1,1)),(1-[1]PLE!$AA$28)*OFFSET(Import.PLQ,$A39-1,AV$15-1,1,1))))</f>
        <v>0</v>
      </c>
      <c r="AW39" s="8">
        <f ca="1">IF(AW$13="",0,CHOOSE(Detalhamento.OpçãoServiços,OFFSET(Import.PLQ,$A39-1,AW$15-1,1,1),IF($E39&lt;&gt;1,IF(ISNUMBER(INDEX(Import.PLE,Detalhamento!$E39,Detalhamento!AW$15)),IF(INDEX(Import.PLE,Detalhamento!$E39,Detalhamento!AW$15)&lt;=mediçao,OFFSET(Import.PLQ,$A39-1,AW$15-1,1,1),0),0),[1]PLE!$AA$28*OFFSET(Import.PLQ,$A39-1,AW$15-1,1,1)),IF($E39&lt;&gt;1,IF(ISNUMBER(INDEX(Import.PLE,Detalhamento!$E39,Detalhamento!AW$15)),IF(INDEX(Import.PLE,Detalhamento!$E39,Detalhamento!AW$15)&lt;=mediçao,0,OFFSET(Import.PLQ,$A39-1,AW$15-1,1,1)),OFFSET(Import.PLQ,$A39-1,AW$15-1,1,1)),(1-[1]PLE!$AA$28)*OFFSET(Import.PLQ,$A39-1,AW$15-1,1,1))))</f>
        <v>0</v>
      </c>
      <c r="AX39" s="8">
        <f ca="1">IF(AX$13="",0,CHOOSE(Detalhamento.OpçãoServiços,OFFSET(Import.PLQ,$A39-1,AX$15-1,1,1),IF($E39&lt;&gt;1,IF(ISNUMBER(INDEX(Import.PLE,Detalhamento!$E39,Detalhamento!AX$15)),IF(INDEX(Import.PLE,Detalhamento!$E39,Detalhamento!AX$15)&lt;=mediçao,OFFSET(Import.PLQ,$A39-1,AX$15-1,1,1),0),0),[1]PLE!$AA$28*OFFSET(Import.PLQ,$A39-1,AX$15-1,1,1)),IF($E39&lt;&gt;1,IF(ISNUMBER(INDEX(Import.PLE,Detalhamento!$E39,Detalhamento!AX$15)),IF(INDEX(Import.PLE,Detalhamento!$E39,Detalhamento!AX$15)&lt;=mediçao,0,OFFSET(Import.PLQ,$A39-1,AX$15-1,1,1)),OFFSET(Import.PLQ,$A39-1,AX$15-1,1,1)),(1-[1]PLE!$AA$28)*OFFSET(Import.PLQ,$A39-1,AX$15-1,1,1))))</f>
        <v>0</v>
      </c>
      <c r="AY39" s="8">
        <f ca="1">IF(AY$13="",0,CHOOSE(Detalhamento.OpçãoServiços,OFFSET(Import.PLQ,$A39-1,AY$15-1,1,1),IF($E39&lt;&gt;1,IF(ISNUMBER(INDEX(Import.PLE,Detalhamento!$E39,Detalhamento!AY$15)),IF(INDEX(Import.PLE,Detalhamento!$E39,Detalhamento!AY$15)&lt;=mediçao,OFFSET(Import.PLQ,$A39-1,AY$15-1,1,1),0),0),[1]PLE!$AA$28*OFFSET(Import.PLQ,$A39-1,AY$15-1,1,1)),IF($E39&lt;&gt;1,IF(ISNUMBER(INDEX(Import.PLE,Detalhamento!$E39,Detalhamento!AY$15)),IF(INDEX(Import.PLE,Detalhamento!$E39,Detalhamento!AY$15)&lt;=mediçao,0,OFFSET(Import.PLQ,$A39-1,AY$15-1,1,1)),OFFSET(Import.PLQ,$A39-1,AY$15-1,1,1)),(1-[1]PLE!$AA$28)*OFFSET(Import.PLQ,$A39-1,AY$15-1,1,1))))</f>
        <v>0</v>
      </c>
      <c r="AZ39" s="8">
        <f ca="1">IF(AZ$13="",0,CHOOSE(Detalhamento.OpçãoServiços,OFFSET(Import.PLQ,$A39-1,AZ$15-1,1,1),IF($E39&lt;&gt;1,IF(ISNUMBER(INDEX(Import.PLE,Detalhamento!$E39,Detalhamento!AZ$15)),IF(INDEX(Import.PLE,Detalhamento!$E39,Detalhamento!AZ$15)&lt;=mediçao,OFFSET(Import.PLQ,$A39-1,AZ$15-1,1,1),0),0),[1]PLE!$AA$28*OFFSET(Import.PLQ,$A39-1,AZ$15-1,1,1)),IF($E39&lt;&gt;1,IF(ISNUMBER(INDEX(Import.PLE,Detalhamento!$E39,Detalhamento!AZ$15)),IF(INDEX(Import.PLE,Detalhamento!$E39,Detalhamento!AZ$15)&lt;=mediçao,0,OFFSET(Import.PLQ,$A39-1,AZ$15-1,1,1)),OFFSET(Import.PLQ,$A39-1,AZ$15-1,1,1)),(1-[1]PLE!$AA$28)*OFFSET(Import.PLQ,$A39-1,AZ$15-1,1,1))))</f>
        <v>0</v>
      </c>
      <c r="BA39" s="8">
        <f ca="1">IF(BA$13="",0,CHOOSE(Detalhamento.OpçãoServiços,OFFSET(Import.PLQ,$A39-1,BA$15-1,1,1),IF($E39&lt;&gt;1,IF(ISNUMBER(INDEX(Import.PLE,Detalhamento!$E39,Detalhamento!BA$15)),IF(INDEX(Import.PLE,Detalhamento!$E39,Detalhamento!BA$15)&lt;=mediçao,OFFSET(Import.PLQ,$A39-1,BA$15-1,1,1),0),0),[1]PLE!$AA$28*OFFSET(Import.PLQ,$A39-1,BA$15-1,1,1)),IF($E39&lt;&gt;1,IF(ISNUMBER(INDEX(Import.PLE,Detalhamento!$E39,Detalhamento!BA$15)),IF(INDEX(Import.PLE,Detalhamento!$E39,Detalhamento!BA$15)&lt;=mediçao,0,OFFSET(Import.PLQ,$A39-1,BA$15-1,1,1)),OFFSET(Import.PLQ,$A39-1,BA$15-1,1,1)),(1-[1]PLE!$AA$28)*OFFSET(Import.PLQ,$A39-1,BA$15-1,1,1))))</f>
        <v>0</v>
      </c>
      <c r="BB39" s="8">
        <f ca="1">IF(BB$13="",0,CHOOSE(Detalhamento.OpçãoServiços,OFFSET(Import.PLQ,$A39-1,BB$15-1,1,1),IF($E39&lt;&gt;1,IF(ISNUMBER(INDEX(Import.PLE,Detalhamento!$E39,Detalhamento!BB$15)),IF(INDEX(Import.PLE,Detalhamento!$E39,Detalhamento!BB$15)&lt;=mediçao,OFFSET(Import.PLQ,$A39-1,BB$15-1,1,1),0),0),[1]PLE!$AA$28*OFFSET(Import.PLQ,$A39-1,BB$15-1,1,1)),IF($E39&lt;&gt;1,IF(ISNUMBER(INDEX(Import.PLE,Detalhamento!$E39,Detalhamento!BB$15)),IF(INDEX(Import.PLE,Detalhamento!$E39,Detalhamento!BB$15)&lt;=mediçao,0,OFFSET(Import.PLQ,$A39-1,BB$15-1,1,1)),OFFSET(Import.PLQ,$A39-1,BB$15-1,1,1)),(1-[1]PLE!$AA$28)*OFFSET(Import.PLQ,$A39-1,BB$15-1,1,1))))</f>
        <v>0</v>
      </c>
      <c r="BC39" s="8">
        <f ca="1">IF(BC$13="",0,CHOOSE(Detalhamento.OpçãoServiços,OFFSET(Import.PLQ,$A39-1,BC$15-1,1,1),IF($E39&lt;&gt;1,IF(ISNUMBER(INDEX(Import.PLE,Detalhamento!$E39,Detalhamento!BC$15)),IF(INDEX(Import.PLE,Detalhamento!$E39,Detalhamento!BC$15)&lt;=mediçao,OFFSET(Import.PLQ,$A39-1,BC$15-1,1,1),0),0),[1]PLE!$AA$28*OFFSET(Import.PLQ,$A39-1,BC$15-1,1,1)),IF($E39&lt;&gt;1,IF(ISNUMBER(INDEX(Import.PLE,Detalhamento!$E39,Detalhamento!BC$15)),IF(INDEX(Import.PLE,Detalhamento!$E39,Detalhamento!BC$15)&lt;=mediçao,0,OFFSET(Import.PLQ,$A39-1,BC$15-1,1,1)),OFFSET(Import.PLQ,$A39-1,BC$15-1,1,1)),(1-[1]PLE!$AA$28)*OFFSET(Import.PLQ,$A39-1,BC$15-1,1,1))))</f>
        <v>0</v>
      </c>
      <c r="BD39" s="8">
        <f ca="1">IF(BD$13="",0,CHOOSE(Detalhamento.OpçãoServiços,OFFSET(Import.PLQ,$A39-1,BD$15-1,1,1),IF($E39&lt;&gt;1,IF(ISNUMBER(INDEX(Import.PLE,Detalhamento!$E39,Detalhamento!BD$15)),IF(INDEX(Import.PLE,Detalhamento!$E39,Detalhamento!BD$15)&lt;=mediçao,OFFSET(Import.PLQ,$A39-1,BD$15-1,1,1),0),0),[1]PLE!$AA$28*OFFSET(Import.PLQ,$A39-1,BD$15-1,1,1)),IF($E39&lt;&gt;1,IF(ISNUMBER(INDEX(Import.PLE,Detalhamento!$E39,Detalhamento!BD$15)),IF(INDEX(Import.PLE,Detalhamento!$E39,Detalhamento!BD$15)&lt;=mediçao,0,OFFSET(Import.PLQ,$A39-1,BD$15-1,1,1)),OFFSET(Import.PLQ,$A39-1,BD$15-1,1,1)),(1-[1]PLE!$AA$28)*OFFSET(Import.PLQ,$A39-1,BD$15-1,1,1))))</f>
        <v>0</v>
      </c>
      <c r="BE39" s="8">
        <f ca="1">IF(BE$13="",0,CHOOSE(Detalhamento.OpçãoServiços,OFFSET(Import.PLQ,$A39-1,BE$15-1,1,1),IF($E39&lt;&gt;1,IF(ISNUMBER(INDEX(Import.PLE,Detalhamento!$E39,Detalhamento!BE$15)),IF(INDEX(Import.PLE,Detalhamento!$E39,Detalhamento!BE$15)&lt;=mediçao,OFFSET(Import.PLQ,$A39-1,BE$15-1,1,1),0),0),[1]PLE!$AA$28*OFFSET(Import.PLQ,$A39-1,BE$15-1,1,1)),IF($E39&lt;&gt;1,IF(ISNUMBER(INDEX(Import.PLE,Detalhamento!$E39,Detalhamento!BE$15)),IF(INDEX(Import.PLE,Detalhamento!$E39,Detalhamento!BE$15)&lt;=mediçao,0,OFFSET(Import.PLQ,$A39-1,BE$15-1,1,1)),OFFSET(Import.PLQ,$A39-1,BE$15-1,1,1)),(1-[1]PLE!$AA$28)*OFFSET(Import.PLQ,$A39-1,BE$15-1,1,1))))</f>
        <v>0</v>
      </c>
      <c r="BF39" s="8">
        <f ca="1">IF(BF$13="",0,CHOOSE(Detalhamento.OpçãoServiços,OFFSET(Import.PLQ,$A39-1,BF$15-1,1,1),IF($E39&lt;&gt;1,IF(ISNUMBER(INDEX(Import.PLE,Detalhamento!$E39,Detalhamento!BF$15)),IF(INDEX(Import.PLE,Detalhamento!$E39,Detalhamento!BF$15)&lt;=mediçao,OFFSET(Import.PLQ,$A39-1,BF$15-1,1,1),0),0),[1]PLE!$AA$28*OFFSET(Import.PLQ,$A39-1,BF$15-1,1,1)),IF($E39&lt;&gt;1,IF(ISNUMBER(INDEX(Import.PLE,Detalhamento!$E39,Detalhamento!BF$15)),IF(INDEX(Import.PLE,Detalhamento!$E39,Detalhamento!BF$15)&lt;=mediçao,0,OFFSET(Import.PLQ,$A39-1,BF$15-1,1,1)),OFFSET(Import.PLQ,$A39-1,BF$15-1,1,1)),(1-[1]PLE!$AA$28)*OFFSET(Import.PLQ,$A39-1,BF$15-1,1,1))))</f>
        <v>0</v>
      </c>
      <c r="BG39" s="8">
        <f ca="1">IF(BG$13="",0,CHOOSE(Detalhamento.OpçãoServiços,OFFSET(Import.PLQ,$A39-1,BG$15-1,1,1),IF($E39&lt;&gt;1,IF(ISNUMBER(INDEX(Import.PLE,Detalhamento!$E39,Detalhamento!BG$15)),IF(INDEX(Import.PLE,Detalhamento!$E39,Detalhamento!BG$15)&lt;=mediçao,OFFSET(Import.PLQ,$A39-1,BG$15-1,1,1),0),0),[1]PLE!$AA$28*OFFSET(Import.PLQ,$A39-1,BG$15-1,1,1)),IF($E39&lt;&gt;1,IF(ISNUMBER(INDEX(Import.PLE,Detalhamento!$E39,Detalhamento!BG$15)),IF(INDEX(Import.PLE,Detalhamento!$E39,Detalhamento!BG$15)&lt;=mediçao,0,OFFSET(Import.PLQ,$A39-1,BG$15-1,1,1)),OFFSET(Import.PLQ,$A39-1,BG$15-1,1,1)),(1-[1]PLE!$AA$28)*OFFSET(Import.PLQ,$A39-1,BG$15-1,1,1))))</f>
        <v>0</v>
      </c>
      <c r="BH39" s="8">
        <f ca="1">IF(BH$13="",0,CHOOSE(Detalhamento.OpçãoServiços,OFFSET(Import.PLQ,$A39-1,BH$15-1,1,1),IF($E39&lt;&gt;1,IF(ISNUMBER(INDEX(Import.PLE,Detalhamento!$E39,Detalhamento!BH$15)),IF(INDEX(Import.PLE,Detalhamento!$E39,Detalhamento!BH$15)&lt;=mediçao,OFFSET(Import.PLQ,$A39-1,BH$15-1,1,1),0),0),[1]PLE!$AA$28*OFFSET(Import.PLQ,$A39-1,BH$15-1,1,1)),IF($E39&lt;&gt;1,IF(ISNUMBER(INDEX(Import.PLE,Detalhamento!$E39,Detalhamento!BH$15)),IF(INDEX(Import.PLE,Detalhamento!$E39,Detalhamento!BH$15)&lt;=mediçao,0,OFFSET(Import.PLQ,$A39-1,BH$15-1,1,1)),OFFSET(Import.PLQ,$A39-1,BH$15-1,1,1)),(1-[1]PLE!$AA$28)*OFFSET(Import.PLQ,$A39-1,BH$15-1,1,1))))</f>
        <v>0</v>
      </c>
      <c r="BI39" s="8">
        <f ca="1">IF(BI$13="",0,CHOOSE(Detalhamento.OpçãoServiços,OFFSET(Import.PLQ,$A39-1,BI$15-1,1,1),IF($E39&lt;&gt;1,IF(ISNUMBER(INDEX(Import.PLE,Detalhamento!$E39,Detalhamento!BI$15)),IF(INDEX(Import.PLE,Detalhamento!$E39,Detalhamento!BI$15)&lt;=mediçao,OFFSET(Import.PLQ,$A39-1,BI$15-1,1,1),0),0),[1]PLE!$AA$28*OFFSET(Import.PLQ,$A39-1,BI$15-1,1,1)),IF($E39&lt;&gt;1,IF(ISNUMBER(INDEX(Import.PLE,Detalhamento!$E39,Detalhamento!BI$15)),IF(INDEX(Import.PLE,Detalhamento!$E39,Detalhamento!BI$15)&lt;=mediçao,0,OFFSET(Import.PLQ,$A39-1,BI$15-1,1,1)),OFFSET(Import.PLQ,$A39-1,BI$15-1,1,1)),(1-[1]PLE!$AA$28)*OFFSET(Import.PLQ,$A39-1,BI$15-1,1,1))))</f>
        <v>0</v>
      </c>
    </row>
    <row r="40" spans="1:61" ht="22.5" x14ac:dyDescent="0.2">
      <c r="A40" s="1">
        <v>20</v>
      </c>
      <c r="B40" s="2" t="str">
        <f t="shared" ca="1" si="2"/>
        <v>Serviço</v>
      </c>
      <c r="E40" s="3">
        <f t="shared" ca="1" si="3"/>
        <v>4</v>
      </c>
      <c r="F40" s="4">
        <f t="shared" ca="1" si="4"/>
        <v>40020</v>
      </c>
      <c r="G40" s="5" t="str">
        <f t="shared" ca="1" si="8"/>
        <v>3.3</v>
      </c>
      <c r="H40" s="6" t="str">
        <f t="shared" ca="1" si="8"/>
        <v>VERGA PRÉ-MOLDADA PARA JANELAS COM ATÉ 1,5 M DE VÃO. AF_03/2016</v>
      </c>
      <c r="I40" s="7" t="str">
        <f t="shared" ca="1" si="6"/>
        <v>M</v>
      </c>
      <c r="J40" s="8">
        <f t="shared" ca="1" si="7"/>
        <v>34.299999999999997</v>
      </c>
      <c r="K40" s="31"/>
      <c r="L40" s="8">
        <f ca="1">IF(L$13="",0,CHOOSE(Detalhamento.OpçãoServiços,OFFSET(Import.PLQ,$A40-1,L$15-1,1,1),IF($E40&lt;&gt;1,IF(ISNUMBER(INDEX(Import.PLE,Detalhamento!$E40,Detalhamento!L$15)),IF(INDEX(Import.PLE,Detalhamento!$E40,Detalhamento!L$15)&lt;=mediçao,OFFSET(Import.PLQ,$A40-1,L$15-1,1,1),0),0),[1]PLE!$AA$28*OFFSET(Import.PLQ,$A40-1,L$15-1,1,1)),IF($E40&lt;&gt;1,IF(ISNUMBER(INDEX(Import.PLE,Detalhamento!$E40,Detalhamento!L$15)),IF(INDEX(Import.PLE,Detalhamento!$E40,Detalhamento!L$15)&lt;=mediçao,0,OFFSET(Import.PLQ,$A40-1,L$15-1,1,1)),OFFSET(Import.PLQ,$A40-1,L$15-1,1,1)),(1-[1]PLE!$AA$28)*OFFSET(Import.PLQ,$A40-1,L$15-1,1,1))))</f>
        <v>34.299999999999997</v>
      </c>
      <c r="M40" s="8">
        <f ca="1">IF(M$13="",0,CHOOSE(Detalhamento.OpçãoServiços,OFFSET(Import.PLQ,$A40-1,M$15-1,1,1),IF($E40&lt;&gt;1,IF(ISNUMBER(INDEX(Import.PLE,Detalhamento!$E40,Detalhamento!M$15)),IF(INDEX(Import.PLE,Detalhamento!$E40,Detalhamento!M$15)&lt;=mediçao,OFFSET(Import.PLQ,$A40-1,M$15-1,1,1),0),0),[1]PLE!$AA$28*OFFSET(Import.PLQ,$A40-1,M$15-1,1,1)),IF($E40&lt;&gt;1,IF(ISNUMBER(INDEX(Import.PLE,Detalhamento!$E40,Detalhamento!M$15)),IF(INDEX(Import.PLE,Detalhamento!$E40,Detalhamento!M$15)&lt;=mediçao,0,OFFSET(Import.PLQ,$A40-1,M$15-1,1,1)),OFFSET(Import.PLQ,$A40-1,M$15-1,1,1)),(1-[1]PLE!$AA$28)*OFFSET(Import.PLQ,$A40-1,M$15-1,1,1))))</f>
        <v>0</v>
      </c>
      <c r="N40" s="8">
        <f ca="1">IF(N$13="",0,CHOOSE(Detalhamento.OpçãoServiços,OFFSET(Import.PLQ,$A40-1,N$15-1,1,1),IF($E40&lt;&gt;1,IF(ISNUMBER(INDEX(Import.PLE,Detalhamento!$E40,Detalhamento!N$15)),IF(INDEX(Import.PLE,Detalhamento!$E40,Detalhamento!N$15)&lt;=mediçao,OFFSET(Import.PLQ,$A40-1,N$15-1,1,1),0),0),[1]PLE!$AA$28*OFFSET(Import.PLQ,$A40-1,N$15-1,1,1)),IF($E40&lt;&gt;1,IF(ISNUMBER(INDEX(Import.PLE,Detalhamento!$E40,Detalhamento!N$15)),IF(INDEX(Import.PLE,Detalhamento!$E40,Detalhamento!N$15)&lt;=mediçao,0,OFFSET(Import.PLQ,$A40-1,N$15-1,1,1)),OFFSET(Import.PLQ,$A40-1,N$15-1,1,1)),(1-[1]PLE!$AA$28)*OFFSET(Import.PLQ,$A40-1,N$15-1,1,1))))</f>
        <v>0</v>
      </c>
      <c r="O40" s="8">
        <f ca="1">IF(O$13="",0,CHOOSE(Detalhamento.OpçãoServiços,OFFSET(Import.PLQ,$A40-1,O$15-1,1,1),IF($E40&lt;&gt;1,IF(ISNUMBER(INDEX(Import.PLE,Detalhamento!$E40,Detalhamento!O$15)),IF(INDEX(Import.PLE,Detalhamento!$E40,Detalhamento!O$15)&lt;=mediçao,OFFSET(Import.PLQ,$A40-1,O$15-1,1,1),0),0),[1]PLE!$AA$28*OFFSET(Import.PLQ,$A40-1,O$15-1,1,1)),IF($E40&lt;&gt;1,IF(ISNUMBER(INDEX(Import.PLE,Detalhamento!$E40,Detalhamento!O$15)),IF(INDEX(Import.PLE,Detalhamento!$E40,Detalhamento!O$15)&lt;=mediçao,0,OFFSET(Import.PLQ,$A40-1,O$15-1,1,1)),OFFSET(Import.PLQ,$A40-1,O$15-1,1,1)),(1-[1]PLE!$AA$28)*OFFSET(Import.PLQ,$A40-1,O$15-1,1,1))))</f>
        <v>0</v>
      </c>
      <c r="P40" s="8">
        <f ca="1">IF(P$13="",0,CHOOSE(Detalhamento.OpçãoServiços,OFFSET(Import.PLQ,$A40-1,P$15-1,1,1),IF($E40&lt;&gt;1,IF(ISNUMBER(INDEX(Import.PLE,Detalhamento!$E40,Detalhamento!P$15)),IF(INDEX(Import.PLE,Detalhamento!$E40,Detalhamento!P$15)&lt;=mediçao,OFFSET(Import.PLQ,$A40-1,P$15-1,1,1),0),0),[1]PLE!$AA$28*OFFSET(Import.PLQ,$A40-1,P$15-1,1,1)),IF($E40&lt;&gt;1,IF(ISNUMBER(INDEX(Import.PLE,Detalhamento!$E40,Detalhamento!P$15)),IF(INDEX(Import.PLE,Detalhamento!$E40,Detalhamento!P$15)&lt;=mediçao,0,OFFSET(Import.PLQ,$A40-1,P$15-1,1,1)),OFFSET(Import.PLQ,$A40-1,P$15-1,1,1)),(1-[1]PLE!$AA$28)*OFFSET(Import.PLQ,$A40-1,P$15-1,1,1))))</f>
        <v>0</v>
      </c>
      <c r="Q40" s="8">
        <f ca="1">IF(Q$13="",0,CHOOSE(Detalhamento.OpçãoServiços,OFFSET(Import.PLQ,$A40-1,Q$15-1,1,1),IF($E40&lt;&gt;1,IF(ISNUMBER(INDEX(Import.PLE,Detalhamento!$E40,Detalhamento!Q$15)),IF(INDEX(Import.PLE,Detalhamento!$E40,Detalhamento!Q$15)&lt;=mediçao,OFFSET(Import.PLQ,$A40-1,Q$15-1,1,1),0),0),[1]PLE!$AA$28*OFFSET(Import.PLQ,$A40-1,Q$15-1,1,1)),IF($E40&lt;&gt;1,IF(ISNUMBER(INDEX(Import.PLE,Detalhamento!$E40,Detalhamento!Q$15)),IF(INDEX(Import.PLE,Detalhamento!$E40,Detalhamento!Q$15)&lt;=mediçao,0,OFFSET(Import.PLQ,$A40-1,Q$15-1,1,1)),OFFSET(Import.PLQ,$A40-1,Q$15-1,1,1)),(1-[1]PLE!$AA$28)*OFFSET(Import.PLQ,$A40-1,Q$15-1,1,1))))</f>
        <v>0</v>
      </c>
      <c r="R40" s="8">
        <f ca="1">IF(R$13="",0,CHOOSE(Detalhamento.OpçãoServiços,OFFSET(Import.PLQ,$A40-1,R$15-1,1,1),IF($E40&lt;&gt;1,IF(ISNUMBER(INDEX(Import.PLE,Detalhamento!$E40,Detalhamento!R$15)),IF(INDEX(Import.PLE,Detalhamento!$E40,Detalhamento!R$15)&lt;=mediçao,OFFSET(Import.PLQ,$A40-1,R$15-1,1,1),0),0),[1]PLE!$AA$28*OFFSET(Import.PLQ,$A40-1,R$15-1,1,1)),IF($E40&lt;&gt;1,IF(ISNUMBER(INDEX(Import.PLE,Detalhamento!$E40,Detalhamento!R$15)),IF(INDEX(Import.PLE,Detalhamento!$E40,Detalhamento!R$15)&lt;=mediçao,0,OFFSET(Import.PLQ,$A40-1,R$15-1,1,1)),OFFSET(Import.PLQ,$A40-1,R$15-1,1,1)),(1-[1]PLE!$AA$28)*OFFSET(Import.PLQ,$A40-1,R$15-1,1,1))))</f>
        <v>0</v>
      </c>
      <c r="S40" s="8">
        <f ca="1">IF(S$13="",0,CHOOSE(Detalhamento.OpçãoServiços,OFFSET(Import.PLQ,$A40-1,S$15-1,1,1),IF($E40&lt;&gt;1,IF(ISNUMBER(INDEX(Import.PLE,Detalhamento!$E40,Detalhamento!S$15)),IF(INDEX(Import.PLE,Detalhamento!$E40,Detalhamento!S$15)&lt;=mediçao,OFFSET(Import.PLQ,$A40-1,S$15-1,1,1),0),0),[1]PLE!$AA$28*OFFSET(Import.PLQ,$A40-1,S$15-1,1,1)),IF($E40&lt;&gt;1,IF(ISNUMBER(INDEX(Import.PLE,Detalhamento!$E40,Detalhamento!S$15)),IF(INDEX(Import.PLE,Detalhamento!$E40,Detalhamento!S$15)&lt;=mediçao,0,OFFSET(Import.PLQ,$A40-1,S$15-1,1,1)),OFFSET(Import.PLQ,$A40-1,S$15-1,1,1)),(1-[1]PLE!$AA$28)*OFFSET(Import.PLQ,$A40-1,S$15-1,1,1))))</f>
        <v>0</v>
      </c>
      <c r="T40" s="8">
        <f ca="1">IF(T$13="",0,CHOOSE(Detalhamento.OpçãoServiços,OFFSET(Import.PLQ,$A40-1,T$15-1,1,1),IF($E40&lt;&gt;1,IF(ISNUMBER(INDEX(Import.PLE,Detalhamento!$E40,Detalhamento!T$15)),IF(INDEX(Import.PLE,Detalhamento!$E40,Detalhamento!T$15)&lt;=mediçao,OFFSET(Import.PLQ,$A40-1,T$15-1,1,1),0),0),[1]PLE!$AA$28*OFFSET(Import.PLQ,$A40-1,T$15-1,1,1)),IF($E40&lt;&gt;1,IF(ISNUMBER(INDEX(Import.PLE,Detalhamento!$E40,Detalhamento!T$15)),IF(INDEX(Import.PLE,Detalhamento!$E40,Detalhamento!T$15)&lt;=mediçao,0,OFFSET(Import.PLQ,$A40-1,T$15-1,1,1)),OFFSET(Import.PLQ,$A40-1,T$15-1,1,1)),(1-[1]PLE!$AA$28)*OFFSET(Import.PLQ,$A40-1,T$15-1,1,1))))</f>
        <v>0</v>
      </c>
      <c r="U40" s="8">
        <f ca="1">IF(U$13="",0,CHOOSE(Detalhamento.OpçãoServiços,OFFSET(Import.PLQ,$A40-1,U$15-1,1,1),IF($E40&lt;&gt;1,IF(ISNUMBER(INDEX(Import.PLE,Detalhamento!$E40,Detalhamento!U$15)),IF(INDEX(Import.PLE,Detalhamento!$E40,Detalhamento!U$15)&lt;=mediçao,OFFSET(Import.PLQ,$A40-1,U$15-1,1,1),0),0),[1]PLE!$AA$28*OFFSET(Import.PLQ,$A40-1,U$15-1,1,1)),IF($E40&lt;&gt;1,IF(ISNUMBER(INDEX(Import.PLE,Detalhamento!$E40,Detalhamento!U$15)),IF(INDEX(Import.PLE,Detalhamento!$E40,Detalhamento!U$15)&lt;=mediçao,0,OFFSET(Import.PLQ,$A40-1,U$15-1,1,1)),OFFSET(Import.PLQ,$A40-1,U$15-1,1,1)),(1-[1]PLE!$AA$28)*OFFSET(Import.PLQ,$A40-1,U$15-1,1,1))))</f>
        <v>0</v>
      </c>
      <c r="V40" s="8">
        <f ca="1">IF(V$13="",0,CHOOSE(Detalhamento.OpçãoServiços,OFFSET(Import.PLQ,$A40-1,V$15-1,1,1),IF($E40&lt;&gt;1,IF(ISNUMBER(INDEX(Import.PLE,Detalhamento!$E40,Detalhamento!V$15)),IF(INDEX(Import.PLE,Detalhamento!$E40,Detalhamento!V$15)&lt;=mediçao,OFFSET(Import.PLQ,$A40-1,V$15-1,1,1),0),0),[1]PLE!$AA$28*OFFSET(Import.PLQ,$A40-1,V$15-1,1,1)),IF($E40&lt;&gt;1,IF(ISNUMBER(INDEX(Import.PLE,Detalhamento!$E40,Detalhamento!V$15)),IF(INDEX(Import.PLE,Detalhamento!$E40,Detalhamento!V$15)&lt;=mediçao,0,OFFSET(Import.PLQ,$A40-1,V$15-1,1,1)),OFFSET(Import.PLQ,$A40-1,V$15-1,1,1)),(1-[1]PLE!$AA$28)*OFFSET(Import.PLQ,$A40-1,V$15-1,1,1))))</f>
        <v>0</v>
      </c>
      <c r="W40" s="8">
        <f ca="1">IF(W$13="",0,CHOOSE(Detalhamento.OpçãoServiços,OFFSET(Import.PLQ,$A40-1,W$15-1,1,1),IF($E40&lt;&gt;1,IF(ISNUMBER(INDEX(Import.PLE,Detalhamento!$E40,Detalhamento!W$15)),IF(INDEX(Import.PLE,Detalhamento!$E40,Detalhamento!W$15)&lt;=mediçao,OFFSET(Import.PLQ,$A40-1,W$15-1,1,1),0),0),[1]PLE!$AA$28*OFFSET(Import.PLQ,$A40-1,W$15-1,1,1)),IF($E40&lt;&gt;1,IF(ISNUMBER(INDEX(Import.PLE,Detalhamento!$E40,Detalhamento!W$15)),IF(INDEX(Import.PLE,Detalhamento!$E40,Detalhamento!W$15)&lt;=mediçao,0,OFFSET(Import.PLQ,$A40-1,W$15-1,1,1)),OFFSET(Import.PLQ,$A40-1,W$15-1,1,1)),(1-[1]PLE!$AA$28)*OFFSET(Import.PLQ,$A40-1,W$15-1,1,1))))</f>
        <v>0</v>
      </c>
      <c r="X40" s="8">
        <f ca="1">IF(X$13="",0,CHOOSE(Detalhamento.OpçãoServiços,OFFSET(Import.PLQ,$A40-1,X$15-1,1,1),IF($E40&lt;&gt;1,IF(ISNUMBER(INDEX(Import.PLE,Detalhamento!$E40,Detalhamento!X$15)),IF(INDEX(Import.PLE,Detalhamento!$E40,Detalhamento!X$15)&lt;=mediçao,OFFSET(Import.PLQ,$A40-1,X$15-1,1,1),0),0),[1]PLE!$AA$28*OFFSET(Import.PLQ,$A40-1,X$15-1,1,1)),IF($E40&lt;&gt;1,IF(ISNUMBER(INDEX(Import.PLE,Detalhamento!$E40,Detalhamento!X$15)),IF(INDEX(Import.PLE,Detalhamento!$E40,Detalhamento!X$15)&lt;=mediçao,0,OFFSET(Import.PLQ,$A40-1,X$15-1,1,1)),OFFSET(Import.PLQ,$A40-1,X$15-1,1,1)),(1-[1]PLE!$AA$28)*OFFSET(Import.PLQ,$A40-1,X$15-1,1,1))))</f>
        <v>0</v>
      </c>
      <c r="Y40" s="8">
        <f ca="1">IF(Y$13="",0,CHOOSE(Detalhamento.OpçãoServiços,OFFSET(Import.PLQ,$A40-1,Y$15-1,1,1),IF($E40&lt;&gt;1,IF(ISNUMBER(INDEX(Import.PLE,Detalhamento!$E40,Detalhamento!Y$15)),IF(INDEX(Import.PLE,Detalhamento!$E40,Detalhamento!Y$15)&lt;=mediçao,OFFSET(Import.PLQ,$A40-1,Y$15-1,1,1),0),0),[1]PLE!$AA$28*OFFSET(Import.PLQ,$A40-1,Y$15-1,1,1)),IF($E40&lt;&gt;1,IF(ISNUMBER(INDEX(Import.PLE,Detalhamento!$E40,Detalhamento!Y$15)),IF(INDEX(Import.PLE,Detalhamento!$E40,Detalhamento!Y$15)&lt;=mediçao,0,OFFSET(Import.PLQ,$A40-1,Y$15-1,1,1)),OFFSET(Import.PLQ,$A40-1,Y$15-1,1,1)),(1-[1]PLE!$AA$28)*OFFSET(Import.PLQ,$A40-1,Y$15-1,1,1))))</f>
        <v>0</v>
      </c>
      <c r="Z40" s="8">
        <f ca="1">IF(Z$13="",0,CHOOSE(Detalhamento.OpçãoServiços,OFFSET(Import.PLQ,$A40-1,Z$15-1,1,1),IF($E40&lt;&gt;1,IF(ISNUMBER(INDEX(Import.PLE,Detalhamento!$E40,Detalhamento!Z$15)),IF(INDEX(Import.PLE,Detalhamento!$E40,Detalhamento!Z$15)&lt;=mediçao,OFFSET(Import.PLQ,$A40-1,Z$15-1,1,1),0),0),[1]PLE!$AA$28*OFFSET(Import.PLQ,$A40-1,Z$15-1,1,1)),IF($E40&lt;&gt;1,IF(ISNUMBER(INDEX(Import.PLE,Detalhamento!$E40,Detalhamento!Z$15)),IF(INDEX(Import.PLE,Detalhamento!$E40,Detalhamento!Z$15)&lt;=mediçao,0,OFFSET(Import.PLQ,$A40-1,Z$15-1,1,1)),OFFSET(Import.PLQ,$A40-1,Z$15-1,1,1)),(1-[1]PLE!$AA$28)*OFFSET(Import.PLQ,$A40-1,Z$15-1,1,1))))</f>
        <v>0</v>
      </c>
      <c r="AA40" s="8">
        <f ca="1">IF(AA$13="",0,CHOOSE(Detalhamento.OpçãoServiços,OFFSET(Import.PLQ,$A40-1,AA$15-1,1,1),IF($E40&lt;&gt;1,IF(ISNUMBER(INDEX(Import.PLE,Detalhamento!$E40,Detalhamento!AA$15)),IF(INDEX(Import.PLE,Detalhamento!$E40,Detalhamento!AA$15)&lt;=mediçao,OFFSET(Import.PLQ,$A40-1,AA$15-1,1,1),0),0),[1]PLE!$AA$28*OFFSET(Import.PLQ,$A40-1,AA$15-1,1,1)),IF($E40&lt;&gt;1,IF(ISNUMBER(INDEX(Import.PLE,Detalhamento!$E40,Detalhamento!AA$15)),IF(INDEX(Import.PLE,Detalhamento!$E40,Detalhamento!AA$15)&lt;=mediçao,0,OFFSET(Import.PLQ,$A40-1,AA$15-1,1,1)),OFFSET(Import.PLQ,$A40-1,AA$15-1,1,1)),(1-[1]PLE!$AA$28)*OFFSET(Import.PLQ,$A40-1,AA$15-1,1,1))))</f>
        <v>0</v>
      </c>
      <c r="AB40" s="8">
        <f ca="1">IF(AB$13="",0,CHOOSE(Detalhamento.OpçãoServiços,OFFSET(Import.PLQ,$A40-1,AB$15-1,1,1),IF($E40&lt;&gt;1,IF(ISNUMBER(INDEX(Import.PLE,Detalhamento!$E40,Detalhamento!AB$15)),IF(INDEX(Import.PLE,Detalhamento!$E40,Detalhamento!AB$15)&lt;=mediçao,OFFSET(Import.PLQ,$A40-1,AB$15-1,1,1),0),0),[1]PLE!$AA$28*OFFSET(Import.PLQ,$A40-1,AB$15-1,1,1)),IF($E40&lt;&gt;1,IF(ISNUMBER(INDEX(Import.PLE,Detalhamento!$E40,Detalhamento!AB$15)),IF(INDEX(Import.PLE,Detalhamento!$E40,Detalhamento!AB$15)&lt;=mediçao,0,OFFSET(Import.PLQ,$A40-1,AB$15-1,1,1)),OFFSET(Import.PLQ,$A40-1,AB$15-1,1,1)),(1-[1]PLE!$AA$28)*OFFSET(Import.PLQ,$A40-1,AB$15-1,1,1))))</f>
        <v>0</v>
      </c>
      <c r="AC40" s="8">
        <f ca="1">IF(AC$13="",0,CHOOSE(Detalhamento.OpçãoServiços,OFFSET(Import.PLQ,$A40-1,AC$15-1,1,1),IF($E40&lt;&gt;1,IF(ISNUMBER(INDEX(Import.PLE,Detalhamento!$E40,Detalhamento!AC$15)),IF(INDEX(Import.PLE,Detalhamento!$E40,Detalhamento!AC$15)&lt;=mediçao,OFFSET(Import.PLQ,$A40-1,AC$15-1,1,1),0),0),[1]PLE!$AA$28*OFFSET(Import.PLQ,$A40-1,AC$15-1,1,1)),IF($E40&lt;&gt;1,IF(ISNUMBER(INDEX(Import.PLE,Detalhamento!$E40,Detalhamento!AC$15)),IF(INDEX(Import.PLE,Detalhamento!$E40,Detalhamento!AC$15)&lt;=mediçao,0,OFFSET(Import.PLQ,$A40-1,AC$15-1,1,1)),OFFSET(Import.PLQ,$A40-1,AC$15-1,1,1)),(1-[1]PLE!$AA$28)*OFFSET(Import.PLQ,$A40-1,AC$15-1,1,1))))</f>
        <v>0</v>
      </c>
      <c r="AD40" s="8">
        <f ca="1">IF(AD$13="",0,CHOOSE(Detalhamento.OpçãoServiços,OFFSET(Import.PLQ,$A40-1,AD$15-1,1,1),IF($E40&lt;&gt;1,IF(ISNUMBER(INDEX(Import.PLE,Detalhamento!$E40,Detalhamento!AD$15)),IF(INDEX(Import.PLE,Detalhamento!$E40,Detalhamento!AD$15)&lt;=mediçao,OFFSET(Import.PLQ,$A40-1,AD$15-1,1,1),0),0),[1]PLE!$AA$28*OFFSET(Import.PLQ,$A40-1,AD$15-1,1,1)),IF($E40&lt;&gt;1,IF(ISNUMBER(INDEX(Import.PLE,Detalhamento!$E40,Detalhamento!AD$15)),IF(INDEX(Import.PLE,Detalhamento!$E40,Detalhamento!AD$15)&lt;=mediçao,0,OFFSET(Import.PLQ,$A40-1,AD$15-1,1,1)),OFFSET(Import.PLQ,$A40-1,AD$15-1,1,1)),(1-[1]PLE!$AA$28)*OFFSET(Import.PLQ,$A40-1,AD$15-1,1,1))))</f>
        <v>0</v>
      </c>
      <c r="AE40" s="8">
        <f ca="1">IF(AE$13="",0,CHOOSE(Detalhamento.OpçãoServiços,OFFSET(Import.PLQ,$A40-1,AE$15-1,1,1),IF($E40&lt;&gt;1,IF(ISNUMBER(INDEX(Import.PLE,Detalhamento!$E40,Detalhamento!AE$15)),IF(INDEX(Import.PLE,Detalhamento!$E40,Detalhamento!AE$15)&lt;=mediçao,OFFSET(Import.PLQ,$A40-1,AE$15-1,1,1),0),0),[1]PLE!$AA$28*OFFSET(Import.PLQ,$A40-1,AE$15-1,1,1)),IF($E40&lt;&gt;1,IF(ISNUMBER(INDEX(Import.PLE,Detalhamento!$E40,Detalhamento!AE$15)),IF(INDEX(Import.PLE,Detalhamento!$E40,Detalhamento!AE$15)&lt;=mediçao,0,OFFSET(Import.PLQ,$A40-1,AE$15-1,1,1)),OFFSET(Import.PLQ,$A40-1,AE$15-1,1,1)),(1-[1]PLE!$AA$28)*OFFSET(Import.PLQ,$A40-1,AE$15-1,1,1))))</f>
        <v>0</v>
      </c>
      <c r="AF40" s="8">
        <f ca="1">IF(AF$13="",0,CHOOSE(Detalhamento.OpçãoServiços,OFFSET(Import.PLQ,$A40-1,AF$15-1,1,1),IF($E40&lt;&gt;1,IF(ISNUMBER(INDEX(Import.PLE,Detalhamento!$E40,Detalhamento!AF$15)),IF(INDEX(Import.PLE,Detalhamento!$E40,Detalhamento!AF$15)&lt;=mediçao,OFFSET(Import.PLQ,$A40-1,AF$15-1,1,1),0),0),[1]PLE!$AA$28*OFFSET(Import.PLQ,$A40-1,AF$15-1,1,1)),IF($E40&lt;&gt;1,IF(ISNUMBER(INDEX(Import.PLE,Detalhamento!$E40,Detalhamento!AF$15)),IF(INDEX(Import.PLE,Detalhamento!$E40,Detalhamento!AF$15)&lt;=mediçao,0,OFFSET(Import.PLQ,$A40-1,AF$15-1,1,1)),OFFSET(Import.PLQ,$A40-1,AF$15-1,1,1)),(1-[1]PLE!$AA$28)*OFFSET(Import.PLQ,$A40-1,AF$15-1,1,1))))</f>
        <v>0</v>
      </c>
      <c r="AG40" s="8">
        <f ca="1">IF(AG$13="",0,CHOOSE(Detalhamento.OpçãoServiços,OFFSET(Import.PLQ,$A40-1,AG$15-1,1,1),IF($E40&lt;&gt;1,IF(ISNUMBER(INDEX(Import.PLE,Detalhamento!$E40,Detalhamento!AG$15)),IF(INDEX(Import.PLE,Detalhamento!$E40,Detalhamento!AG$15)&lt;=mediçao,OFFSET(Import.PLQ,$A40-1,AG$15-1,1,1),0),0),[1]PLE!$AA$28*OFFSET(Import.PLQ,$A40-1,AG$15-1,1,1)),IF($E40&lt;&gt;1,IF(ISNUMBER(INDEX(Import.PLE,Detalhamento!$E40,Detalhamento!AG$15)),IF(INDEX(Import.PLE,Detalhamento!$E40,Detalhamento!AG$15)&lt;=mediçao,0,OFFSET(Import.PLQ,$A40-1,AG$15-1,1,1)),OFFSET(Import.PLQ,$A40-1,AG$15-1,1,1)),(1-[1]PLE!$AA$28)*OFFSET(Import.PLQ,$A40-1,AG$15-1,1,1))))</f>
        <v>0</v>
      </c>
      <c r="AH40" s="8">
        <f ca="1">IF(AH$13="",0,CHOOSE(Detalhamento.OpçãoServiços,OFFSET(Import.PLQ,$A40-1,AH$15-1,1,1),IF($E40&lt;&gt;1,IF(ISNUMBER(INDEX(Import.PLE,Detalhamento!$E40,Detalhamento!AH$15)),IF(INDEX(Import.PLE,Detalhamento!$E40,Detalhamento!AH$15)&lt;=mediçao,OFFSET(Import.PLQ,$A40-1,AH$15-1,1,1),0),0),[1]PLE!$AA$28*OFFSET(Import.PLQ,$A40-1,AH$15-1,1,1)),IF($E40&lt;&gt;1,IF(ISNUMBER(INDEX(Import.PLE,Detalhamento!$E40,Detalhamento!AH$15)),IF(INDEX(Import.PLE,Detalhamento!$E40,Detalhamento!AH$15)&lt;=mediçao,0,OFFSET(Import.PLQ,$A40-1,AH$15-1,1,1)),OFFSET(Import.PLQ,$A40-1,AH$15-1,1,1)),(1-[1]PLE!$AA$28)*OFFSET(Import.PLQ,$A40-1,AH$15-1,1,1))))</f>
        <v>0</v>
      </c>
      <c r="AI40" s="8">
        <f ca="1">IF(AI$13="",0,CHOOSE(Detalhamento.OpçãoServiços,OFFSET(Import.PLQ,$A40-1,AI$15-1,1,1),IF($E40&lt;&gt;1,IF(ISNUMBER(INDEX(Import.PLE,Detalhamento!$E40,Detalhamento!AI$15)),IF(INDEX(Import.PLE,Detalhamento!$E40,Detalhamento!AI$15)&lt;=mediçao,OFFSET(Import.PLQ,$A40-1,AI$15-1,1,1),0),0),[1]PLE!$AA$28*OFFSET(Import.PLQ,$A40-1,AI$15-1,1,1)),IF($E40&lt;&gt;1,IF(ISNUMBER(INDEX(Import.PLE,Detalhamento!$E40,Detalhamento!AI$15)),IF(INDEX(Import.PLE,Detalhamento!$E40,Detalhamento!AI$15)&lt;=mediçao,0,OFFSET(Import.PLQ,$A40-1,AI$15-1,1,1)),OFFSET(Import.PLQ,$A40-1,AI$15-1,1,1)),(1-[1]PLE!$AA$28)*OFFSET(Import.PLQ,$A40-1,AI$15-1,1,1))))</f>
        <v>0</v>
      </c>
      <c r="AJ40" s="8">
        <f ca="1">IF(AJ$13="",0,CHOOSE(Detalhamento.OpçãoServiços,OFFSET(Import.PLQ,$A40-1,AJ$15-1,1,1),IF($E40&lt;&gt;1,IF(ISNUMBER(INDEX(Import.PLE,Detalhamento!$E40,Detalhamento!AJ$15)),IF(INDEX(Import.PLE,Detalhamento!$E40,Detalhamento!AJ$15)&lt;=mediçao,OFFSET(Import.PLQ,$A40-1,AJ$15-1,1,1),0),0),[1]PLE!$AA$28*OFFSET(Import.PLQ,$A40-1,AJ$15-1,1,1)),IF($E40&lt;&gt;1,IF(ISNUMBER(INDEX(Import.PLE,Detalhamento!$E40,Detalhamento!AJ$15)),IF(INDEX(Import.PLE,Detalhamento!$E40,Detalhamento!AJ$15)&lt;=mediçao,0,OFFSET(Import.PLQ,$A40-1,AJ$15-1,1,1)),OFFSET(Import.PLQ,$A40-1,AJ$15-1,1,1)),(1-[1]PLE!$AA$28)*OFFSET(Import.PLQ,$A40-1,AJ$15-1,1,1))))</f>
        <v>0</v>
      </c>
      <c r="AK40" s="8">
        <f ca="1">IF(AK$13="",0,CHOOSE(Detalhamento.OpçãoServiços,OFFSET(Import.PLQ,$A40-1,AK$15-1,1,1),IF($E40&lt;&gt;1,IF(ISNUMBER(INDEX(Import.PLE,Detalhamento!$E40,Detalhamento!AK$15)),IF(INDEX(Import.PLE,Detalhamento!$E40,Detalhamento!AK$15)&lt;=mediçao,OFFSET(Import.PLQ,$A40-1,AK$15-1,1,1),0),0),[1]PLE!$AA$28*OFFSET(Import.PLQ,$A40-1,AK$15-1,1,1)),IF($E40&lt;&gt;1,IF(ISNUMBER(INDEX(Import.PLE,Detalhamento!$E40,Detalhamento!AK$15)),IF(INDEX(Import.PLE,Detalhamento!$E40,Detalhamento!AK$15)&lt;=mediçao,0,OFFSET(Import.PLQ,$A40-1,AK$15-1,1,1)),OFFSET(Import.PLQ,$A40-1,AK$15-1,1,1)),(1-[1]PLE!$AA$28)*OFFSET(Import.PLQ,$A40-1,AK$15-1,1,1))))</f>
        <v>0</v>
      </c>
      <c r="AL40" s="8">
        <f ca="1">IF(AL$13="",0,CHOOSE(Detalhamento.OpçãoServiços,OFFSET(Import.PLQ,$A40-1,AL$15-1,1,1),IF($E40&lt;&gt;1,IF(ISNUMBER(INDEX(Import.PLE,Detalhamento!$E40,Detalhamento!AL$15)),IF(INDEX(Import.PLE,Detalhamento!$E40,Detalhamento!AL$15)&lt;=mediçao,OFFSET(Import.PLQ,$A40-1,AL$15-1,1,1),0),0),[1]PLE!$AA$28*OFFSET(Import.PLQ,$A40-1,AL$15-1,1,1)),IF($E40&lt;&gt;1,IF(ISNUMBER(INDEX(Import.PLE,Detalhamento!$E40,Detalhamento!AL$15)),IF(INDEX(Import.PLE,Detalhamento!$E40,Detalhamento!AL$15)&lt;=mediçao,0,OFFSET(Import.PLQ,$A40-1,AL$15-1,1,1)),OFFSET(Import.PLQ,$A40-1,AL$15-1,1,1)),(1-[1]PLE!$AA$28)*OFFSET(Import.PLQ,$A40-1,AL$15-1,1,1))))</f>
        <v>0</v>
      </c>
      <c r="AM40" s="8">
        <f ca="1">IF(AM$13="",0,CHOOSE(Detalhamento.OpçãoServiços,OFFSET(Import.PLQ,$A40-1,AM$15-1,1,1),IF($E40&lt;&gt;1,IF(ISNUMBER(INDEX(Import.PLE,Detalhamento!$E40,Detalhamento!AM$15)),IF(INDEX(Import.PLE,Detalhamento!$E40,Detalhamento!AM$15)&lt;=mediçao,OFFSET(Import.PLQ,$A40-1,AM$15-1,1,1),0),0),[1]PLE!$AA$28*OFFSET(Import.PLQ,$A40-1,AM$15-1,1,1)),IF($E40&lt;&gt;1,IF(ISNUMBER(INDEX(Import.PLE,Detalhamento!$E40,Detalhamento!AM$15)),IF(INDEX(Import.PLE,Detalhamento!$E40,Detalhamento!AM$15)&lt;=mediçao,0,OFFSET(Import.PLQ,$A40-1,AM$15-1,1,1)),OFFSET(Import.PLQ,$A40-1,AM$15-1,1,1)),(1-[1]PLE!$AA$28)*OFFSET(Import.PLQ,$A40-1,AM$15-1,1,1))))</f>
        <v>0</v>
      </c>
      <c r="AN40" s="8">
        <f ca="1">IF(AN$13="",0,CHOOSE(Detalhamento.OpçãoServiços,OFFSET(Import.PLQ,$A40-1,AN$15-1,1,1),IF($E40&lt;&gt;1,IF(ISNUMBER(INDEX(Import.PLE,Detalhamento!$E40,Detalhamento!AN$15)),IF(INDEX(Import.PLE,Detalhamento!$E40,Detalhamento!AN$15)&lt;=mediçao,OFFSET(Import.PLQ,$A40-1,AN$15-1,1,1),0),0),[1]PLE!$AA$28*OFFSET(Import.PLQ,$A40-1,AN$15-1,1,1)),IF($E40&lt;&gt;1,IF(ISNUMBER(INDEX(Import.PLE,Detalhamento!$E40,Detalhamento!AN$15)),IF(INDEX(Import.PLE,Detalhamento!$E40,Detalhamento!AN$15)&lt;=mediçao,0,OFFSET(Import.PLQ,$A40-1,AN$15-1,1,1)),OFFSET(Import.PLQ,$A40-1,AN$15-1,1,1)),(1-[1]PLE!$AA$28)*OFFSET(Import.PLQ,$A40-1,AN$15-1,1,1))))</f>
        <v>0</v>
      </c>
      <c r="AO40" s="8">
        <f ca="1">IF(AO$13="",0,CHOOSE(Detalhamento.OpçãoServiços,OFFSET(Import.PLQ,$A40-1,AO$15-1,1,1),IF($E40&lt;&gt;1,IF(ISNUMBER(INDEX(Import.PLE,Detalhamento!$E40,Detalhamento!AO$15)),IF(INDEX(Import.PLE,Detalhamento!$E40,Detalhamento!AO$15)&lt;=mediçao,OFFSET(Import.PLQ,$A40-1,AO$15-1,1,1),0),0),[1]PLE!$AA$28*OFFSET(Import.PLQ,$A40-1,AO$15-1,1,1)),IF($E40&lt;&gt;1,IF(ISNUMBER(INDEX(Import.PLE,Detalhamento!$E40,Detalhamento!AO$15)),IF(INDEX(Import.PLE,Detalhamento!$E40,Detalhamento!AO$15)&lt;=mediçao,0,OFFSET(Import.PLQ,$A40-1,AO$15-1,1,1)),OFFSET(Import.PLQ,$A40-1,AO$15-1,1,1)),(1-[1]PLE!$AA$28)*OFFSET(Import.PLQ,$A40-1,AO$15-1,1,1))))</f>
        <v>0</v>
      </c>
      <c r="AP40" s="8">
        <f ca="1">IF(AP$13="",0,CHOOSE(Detalhamento.OpçãoServiços,OFFSET(Import.PLQ,$A40-1,AP$15-1,1,1),IF($E40&lt;&gt;1,IF(ISNUMBER(INDEX(Import.PLE,Detalhamento!$E40,Detalhamento!AP$15)),IF(INDEX(Import.PLE,Detalhamento!$E40,Detalhamento!AP$15)&lt;=mediçao,OFFSET(Import.PLQ,$A40-1,AP$15-1,1,1),0),0),[1]PLE!$AA$28*OFFSET(Import.PLQ,$A40-1,AP$15-1,1,1)),IF($E40&lt;&gt;1,IF(ISNUMBER(INDEX(Import.PLE,Detalhamento!$E40,Detalhamento!AP$15)),IF(INDEX(Import.PLE,Detalhamento!$E40,Detalhamento!AP$15)&lt;=mediçao,0,OFFSET(Import.PLQ,$A40-1,AP$15-1,1,1)),OFFSET(Import.PLQ,$A40-1,AP$15-1,1,1)),(1-[1]PLE!$AA$28)*OFFSET(Import.PLQ,$A40-1,AP$15-1,1,1))))</f>
        <v>0</v>
      </c>
      <c r="AQ40" s="8">
        <f ca="1">IF(AQ$13="",0,CHOOSE(Detalhamento.OpçãoServiços,OFFSET(Import.PLQ,$A40-1,AQ$15-1,1,1),IF($E40&lt;&gt;1,IF(ISNUMBER(INDEX(Import.PLE,Detalhamento!$E40,Detalhamento!AQ$15)),IF(INDEX(Import.PLE,Detalhamento!$E40,Detalhamento!AQ$15)&lt;=mediçao,OFFSET(Import.PLQ,$A40-1,AQ$15-1,1,1),0),0),[1]PLE!$AA$28*OFFSET(Import.PLQ,$A40-1,AQ$15-1,1,1)),IF($E40&lt;&gt;1,IF(ISNUMBER(INDEX(Import.PLE,Detalhamento!$E40,Detalhamento!AQ$15)),IF(INDEX(Import.PLE,Detalhamento!$E40,Detalhamento!AQ$15)&lt;=mediçao,0,OFFSET(Import.PLQ,$A40-1,AQ$15-1,1,1)),OFFSET(Import.PLQ,$A40-1,AQ$15-1,1,1)),(1-[1]PLE!$AA$28)*OFFSET(Import.PLQ,$A40-1,AQ$15-1,1,1))))</f>
        <v>0</v>
      </c>
      <c r="AR40" s="8">
        <f ca="1">IF(AR$13="",0,CHOOSE(Detalhamento.OpçãoServiços,OFFSET(Import.PLQ,$A40-1,AR$15-1,1,1),IF($E40&lt;&gt;1,IF(ISNUMBER(INDEX(Import.PLE,Detalhamento!$E40,Detalhamento!AR$15)),IF(INDEX(Import.PLE,Detalhamento!$E40,Detalhamento!AR$15)&lt;=mediçao,OFFSET(Import.PLQ,$A40-1,AR$15-1,1,1),0),0),[1]PLE!$AA$28*OFFSET(Import.PLQ,$A40-1,AR$15-1,1,1)),IF($E40&lt;&gt;1,IF(ISNUMBER(INDEX(Import.PLE,Detalhamento!$E40,Detalhamento!AR$15)),IF(INDEX(Import.PLE,Detalhamento!$E40,Detalhamento!AR$15)&lt;=mediçao,0,OFFSET(Import.PLQ,$A40-1,AR$15-1,1,1)),OFFSET(Import.PLQ,$A40-1,AR$15-1,1,1)),(1-[1]PLE!$AA$28)*OFFSET(Import.PLQ,$A40-1,AR$15-1,1,1))))</f>
        <v>0</v>
      </c>
      <c r="AS40" s="8">
        <f ca="1">IF(AS$13="",0,CHOOSE(Detalhamento.OpçãoServiços,OFFSET(Import.PLQ,$A40-1,AS$15-1,1,1),IF($E40&lt;&gt;1,IF(ISNUMBER(INDEX(Import.PLE,Detalhamento!$E40,Detalhamento!AS$15)),IF(INDEX(Import.PLE,Detalhamento!$E40,Detalhamento!AS$15)&lt;=mediçao,OFFSET(Import.PLQ,$A40-1,AS$15-1,1,1),0),0),[1]PLE!$AA$28*OFFSET(Import.PLQ,$A40-1,AS$15-1,1,1)),IF($E40&lt;&gt;1,IF(ISNUMBER(INDEX(Import.PLE,Detalhamento!$E40,Detalhamento!AS$15)),IF(INDEX(Import.PLE,Detalhamento!$E40,Detalhamento!AS$15)&lt;=mediçao,0,OFFSET(Import.PLQ,$A40-1,AS$15-1,1,1)),OFFSET(Import.PLQ,$A40-1,AS$15-1,1,1)),(1-[1]PLE!$AA$28)*OFFSET(Import.PLQ,$A40-1,AS$15-1,1,1))))</f>
        <v>0</v>
      </c>
      <c r="AT40" s="8">
        <f ca="1">IF(AT$13="",0,CHOOSE(Detalhamento.OpçãoServiços,OFFSET(Import.PLQ,$A40-1,AT$15-1,1,1),IF($E40&lt;&gt;1,IF(ISNUMBER(INDEX(Import.PLE,Detalhamento!$E40,Detalhamento!AT$15)),IF(INDEX(Import.PLE,Detalhamento!$E40,Detalhamento!AT$15)&lt;=mediçao,OFFSET(Import.PLQ,$A40-1,AT$15-1,1,1),0),0),[1]PLE!$AA$28*OFFSET(Import.PLQ,$A40-1,AT$15-1,1,1)),IF($E40&lt;&gt;1,IF(ISNUMBER(INDEX(Import.PLE,Detalhamento!$E40,Detalhamento!AT$15)),IF(INDEX(Import.PLE,Detalhamento!$E40,Detalhamento!AT$15)&lt;=mediçao,0,OFFSET(Import.PLQ,$A40-1,AT$15-1,1,1)),OFFSET(Import.PLQ,$A40-1,AT$15-1,1,1)),(1-[1]PLE!$AA$28)*OFFSET(Import.PLQ,$A40-1,AT$15-1,1,1))))</f>
        <v>0</v>
      </c>
      <c r="AU40" s="8">
        <f ca="1">IF(AU$13="",0,CHOOSE(Detalhamento.OpçãoServiços,OFFSET(Import.PLQ,$A40-1,AU$15-1,1,1),IF($E40&lt;&gt;1,IF(ISNUMBER(INDEX(Import.PLE,Detalhamento!$E40,Detalhamento!AU$15)),IF(INDEX(Import.PLE,Detalhamento!$E40,Detalhamento!AU$15)&lt;=mediçao,OFFSET(Import.PLQ,$A40-1,AU$15-1,1,1),0),0),[1]PLE!$AA$28*OFFSET(Import.PLQ,$A40-1,AU$15-1,1,1)),IF($E40&lt;&gt;1,IF(ISNUMBER(INDEX(Import.PLE,Detalhamento!$E40,Detalhamento!AU$15)),IF(INDEX(Import.PLE,Detalhamento!$E40,Detalhamento!AU$15)&lt;=mediçao,0,OFFSET(Import.PLQ,$A40-1,AU$15-1,1,1)),OFFSET(Import.PLQ,$A40-1,AU$15-1,1,1)),(1-[1]PLE!$AA$28)*OFFSET(Import.PLQ,$A40-1,AU$15-1,1,1))))</f>
        <v>0</v>
      </c>
      <c r="AV40" s="8">
        <f ca="1">IF(AV$13="",0,CHOOSE(Detalhamento.OpçãoServiços,OFFSET(Import.PLQ,$A40-1,AV$15-1,1,1),IF($E40&lt;&gt;1,IF(ISNUMBER(INDEX(Import.PLE,Detalhamento!$E40,Detalhamento!AV$15)),IF(INDEX(Import.PLE,Detalhamento!$E40,Detalhamento!AV$15)&lt;=mediçao,OFFSET(Import.PLQ,$A40-1,AV$15-1,1,1),0),0),[1]PLE!$AA$28*OFFSET(Import.PLQ,$A40-1,AV$15-1,1,1)),IF($E40&lt;&gt;1,IF(ISNUMBER(INDEX(Import.PLE,Detalhamento!$E40,Detalhamento!AV$15)),IF(INDEX(Import.PLE,Detalhamento!$E40,Detalhamento!AV$15)&lt;=mediçao,0,OFFSET(Import.PLQ,$A40-1,AV$15-1,1,1)),OFFSET(Import.PLQ,$A40-1,AV$15-1,1,1)),(1-[1]PLE!$AA$28)*OFFSET(Import.PLQ,$A40-1,AV$15-1,1,1))))</f>
        <v>0</v>
      </c>
      <c r="AW40" s="8">
        <f ca="1">IF(AW$13="",0,CHOOSE(Detalhamento.OpçãoServiços,OFFSET(Import.PLQ,$A40-1,AW$15-1,1,1),IF($E40&lt;&gt;1,IF(ISNUMBER(INDEX(Import.PLE,Detalhamento!$E40,Detalhamento!AW$15)),IF(INDEX(Import.PLE,Detalhamento!$E40,Detalhamento!AW$15)&lt;=mediçao,OFFSET(Import.PLQ,$A40-1,AW$15-1,1,1),0),0),[1]PLE!$AA$28*OFFSET(Import.PLQ,$A40-1,AW$15-1,1,1)),IF($E40&lt;&gt;1,IF(ISNUMBER(INDEX(Import.PLE,Detalhamento!$E40,Detalhamento!AW$15)),IF(INDEX(Import.PLE,Detalhamento!$E40,Detalhamento!AW$15)&lt;=mediçao,0,OFFSET(Import.PLQ,$A40-1,AW$15-1,1,1)),OFFSET(Import.PLQ,$A40-1,AW$15-1,1,1)),(1-[1]PLE!$AA$28)*OFFSET(Import.PLQ,$A40-1,AW$15-1,1,1))))</f>
        <v>0</v>
      </c>
      <c r="AX40" s="8">
        <f ca="1">IF(AX$13="",0,CHOOSE(Detalhamento.OpçãoServiços,OFFSET(Import.PLQ,$A40-1,AX$15-1,1,1),IF($E40&lt;&gt;1,IF(ISNUMBER(INDEX(Import.PLE,Detalhamento!$E40,Detalhamento!AX$15)),IF(INDEX(Import.PLE,Detalhamento!$E40,Detalhamento!AX$15)&lt;=mediçao,OFFSET(Import.PLQ,$A40-1,AX$15-1,1,1),0),0),[1]PLE!$AA$28*OFFSET(Import.PLQ,$A40-1,AX$15-1,1,1)),IF($E40&lt;&gt;1,IF(ISNUMBER(INDEX(Import.PLE,Detalhamento!$E40,Detalhamento!AX$15)),IF(INDEX(Import.PLE,Detalhamento!$E40,Detalhamento!AX$15)&lt;=mediçao,0,OFFSET(Import.PLQ,$A40-1,AX$15-1,1,1)),OFFSET(Import.PLQ,$A40-1,AX$15-1,1,1)),(1-[1]PLE!$AA$28)*OFFSET(Import.PLQ,$A40-1,AX$15-1,1,1))))</f>
        <v>0</v>
      </c>
      <c r="AY40" s="8">
        <f ca="1">IF(AY$13="",0,CHOOSE(Detalhamento.OpçãoServiços,OFFSET(Import.PLQ,$A40-1,AY$15-1,1,1),IF($E40&lt;&gt;1,IF(ISNUMBER(INDEX(Import.PLE,Detalhamento!$E40,Detalhamento!AY$15)),IF(INDEX(Import.PLE,Detalhamento!$E40,Detalhamento!AY$15)&lt;=mediçao,OFFSET(Import.PLQ,$A40-1,AY$15-1,1,1),0),0),[1]PLE!$AA$28*OFFSET(Import.PLQ,$A40-1,AY$15-1,1,1)),IF($E40&lt;&gt;1,IF(ISNUMBER(INDEX(Import.PLE,Detalhamento!$E40,Detalhamento!AY$15)),IF(INDEX(Import.PLE,Detalhamento!$E40,Detalhamento!AY$15)&lt;=mediçao,0,OFFSET(Import.PLQ,$A40-1,AY$15-1,1,1)),OFFSET(Import.PLQ,$A40-1,AY$15-1,1,1)),(1-[1]PLE!$AA$28)*OFFSET(Import.PLQ,$A40-1,AY$15-1,1,1))))</f>
        <v>0</v>
      </c>
      <c r="AZ40" s="8">
        <f ca="1">IF(AZ$13="",0,CHOOSE(Detalhamento.OpçãoServiços,OFFSET(Import.PLQ,$A40-1,AZ$15-1,1,1),IF($E40&lt;&gt;1,IF(ISNUMBER(INDEX(Import.PLE,Detalhamento!$E40,Detalhamento!AZ$15)),IF(INDEX(Import.PLE,Detalhamento!$E40,Detalhamento!AZ$15)&lt;=mediçao,OFFSET(Import.PLQ,$A40-1,AZ$15-1,1,1),0),0),[1]PLE!$AA$28*OFFSET(Import.PLQ,$A40-1,AZ$15-1,1,1)),IF($E40&lt;&gt;1,IF(ISNUMBER(INDEX(Import.PLE,Detalhamento!$E40,Detalhamento!AZ$15)),IF(INDEX(Import.PLE,Detalhamento!$E40,Detalhamento!AZ$15)&lt;=mediçao,0,OFFSET(Import.PLQ,$A40-1,AZ$15-1,1,1)),OFFSET(Import.PLQ,$A40-1,AZ$15-1,1,1)),(1-[1]PLE!$AA$28)*OFFSET(Import.PLQ,$A40-1,AZ$15-1,1,1))))</f>
        <v>0</v>
      </c>
      <c r="BA40" s="8">
        <f ca="1">IF(BA$13="",0,CHOOSE(Detalhamento.OpçãoServiços,OFFSET(Import.PLQ,$A40-1,BA$15-1,1,1),IF($E40&lt;&gt;1,IF(ISNUMBER(INDEX(Import.PLE,Detalhamento!$E40,Detalhamento!BA$15)),IF(INDEX(Import.PLE,Detalhamento!$E40,Detalhamento!BA$15)&lt;=mediçao,OFFSET(Import.PLQ,$A40-1,BA$15-1,1,1),0),0),[1]PLE!$AA$28*OFFSET(Import.PLQ,$A40-1,BA$15-1,1,1)),IF($E40&lt;&gt;1,IF(ISNUMBER(INDEX(Import.PLE,Detalhamento!$E40,Detalhamento!BA$15)),IF(INDEX(Import.PLE,Detalhamento!$E40,Detalhamento!BA$15)&lt;=mediçao,0,OFFSET(Import.PLQ,$A40-1,BA$15-1,1,1)),OFFSET(Import.PLQ,$A40-1,BA$15-1,1,1)),(1-[1]PLE!$AA$28)*OFFSET(Import.PLQ,$A40-1,BA$15-1,1,1))))</f>
        <v>0</v>
      </c>
      <c r="BB40" s="8">
        <f ca="1">IF(BB$13="",0,CHOOSE(Detalhamento.OpçãoServiços,OFFSET(Import.PLQ,$A40-1,BB$15-1,1,1),IF($E40&lt;&gt;1,IF(ISNUMBER(INDEX(Import.PLE,Detalhamento!$E40,Detalhamento!BB$15)),IF(INDEX(Import.PLE,Detalhamento!$E40,Detalhamento!BB$15)&lt;=mediçao,OFFSET(Import.PLQ,$A40-1,BB$15-1,1,1),0),0),[1]PLE!$AA$28*OFFSET(Import.PLQ,$A40-1,BB$15-1,1,1)),IF($E40&lt;&gt;1,IF(ISNUMBER(INDEX(Import.PLE,Detalhamento!$E40,Detalhamento!BB$15)),IF(INDEX(Import.PLE,Detalhamento!$E40,Detalhamento!BB$15)&lt;=mediçao,0,OFFSET(Import.PLQ,$A40-1,BB$15-1,1,1)),OFFSET(Import.PLQ,$A40-1,BB$15-1,1,1)),(1-[1]PLE!$AA$28)*OFFSET(Import.PLQ,$A40-1,BB$15-1,1,1))))</f>
        <v>0</v>
      </c>
      <c r="BC40" s="8">
        <f ca="1">IF(BC$13="",0,CHOOSE(Detalhamento.OpçãoServiços,OFFSET(Import.PLQ,$A40-1,BC$15-1,1,1),IF($E40&lt;&gt;1,IF(ISNUMBER(INDEX(Import.PLE,Detalhamento!$E40,Detalhamento!BC$15)),IF(INDEX(Import.PLE,Detalhamento!$E40,Detalhamento!BC$15)&lt;=mediçao,OFFSET(Import.PLQ,$A40-1,BC$15-1,1,1),0),0),[1]PLE!$AA$28*OFFSET(Import.PLQ,$A40-1,BC$15-1,1,1)),IF($E40&lt;&gt;1,IF(ISNUMBER(INDEX(Import.PLE,Detalhamento!$E40,Detalhamento!BC$15)),IF(INDEX(Import.PLE,Detalhamento!$E40,Detalhamento!BC$15)&lt;=mediçao,0,OFFSET(Import.PLQ,$A40-1,BC$15-1,1,1)),OFFSET(Import.PLQ,$A40-1,BC$15-1,1,1)),(1-[1]PLE!$AA$28)*OFFSET(Import.PLQ,$A40-1,BC$15-1,1,1))))</f>
        <v>0</v>
      </c>
      <c r="BD40" s="8">
        <f ca="1">IF(BD$13="",0,CHOOSE(Detalhamento.OpçãoServiços,OFFSET(Import.PLQ,$A40-1,BD$15-1,1,1),IF($E40&lt;&gt;1,IF(ISNUMBER(INDEX(Import.PLE,Detalhamento!$E40,Detalhamento!BD$15)),IF(INDEX(Import.PLE,Detalhamento!$E40,Detalhamento!BD$15)&lt;=mediçao,OFFSET(Import.PLQ,$A40-1,BD$15-1,1,1),0),0),[1]PLE!$AA$28*OFFSET(Import.PLQ,$A40-1,BD$15-1,1,1)),IF($E40&lt;&gt;1,IF(ISNUMBER(INDEX(Import.PLE,Detalhamento!$E40,Detalhamento!BD$15)),IF(INDEX(Import.PLE,Detalhamento!$E40,Detalhamento!BD$15)&lt;=mediçao,0,OFFSET(Import.PLQ,$A40-1,BD$15-1,1,1)),OFFSET(Import.PLQ,$A40-1,BD$15-1,1,1)),(1-[1]PLE!$AA$28)*OFFSET(Import.PLQ,$A40-1,BD$15-1,1,1))))</f>
        <v>0</v>
      </c>
      <c r="BE40" s="8">
        <f ca="1">IF(BE$13="",0,CHOOSE(Detalhamento.OpçãoServiços,OFFSET(Import.PLQ,$A40-1,BE$15-1,1,1),IF($E40&lt;&gt;1,IF(ISNUMBER(INDEX(Import.PLE,Detalhamento!$E40,Detalhamento!BE$15)),IF(INDEX(Import.PLE,Detalhamento!$E40,Detalhamento!BE$15)&lt;=mediçao,OFFSET(Import.PLQ,$A40-1,BE$15-1,1,1),0),0),[1]PLE!$AA$28*OFFSET(Import.PLQ,$A40-1,BE$15-1,1,1)),IF($E40&lt;&gt;1,IF(ISNUMBER(INDEX(Import.PLE,Detalhamento!$E40,Detalhamento!BE$15)),IF(INDEX(Import.PLE,Detalhamento!$E40,Detalhamento!BE$15)&lt;=mediçao,0,OFFSET(Import.PLQ,$A40-1,BE$15-1,1,1)),OFFSET(Import.PLQ,$A40-1,BE$15-1,1,1)),(1-[1]PLE!$AA$28)*OFFSET(Import.PLQ,$A40-1,BE$15-1,1,1))))</f>
        <v>0</v>
      </c>
      <c r="BF40" s="8">
        <f ca="1">IF(BF$13="",0,CHOOSE(Detalhamento.OpçãoServiços,OFFSET(Import.PLQ,$A40-1,BF$15-1,1,1),IF($E40&lt;&gt;1,IF(ISNUMBER(INDEX(Import.PLE,Detalhamento!$E40,Detalhamento!BF$15)),IF(INDEX(Import.PLE,Detalhamento!$E40,Detalhamento!BF$15)&lt;=mediçao,OFFSET(Import.PLQ,$A40-1,BF$15-1,1,1),0),0),[1]PLE!$AA$28*OFFSET(Import.PLQ,$A40-1,BF$15-1,1,1)),IF($E40&lt;&gt;1,IF(ISNUMBER(INDEX(Import.PLE,Detalhamento!$E40,Detalhamento!BF$15)),IF(INDEX(Import.PLE,Detalhamento!$E40,Detalhamento!BF$15)&lt;=mediçao,0,OFFSET(Import.PLQ,$A40-1,BF$15-1,1,1)),OFFSET(Import.PLQ,$A40-1,BF$15-1,1,1)),(1-[1]PLE!$AA$28)*OFFSET(Import.PLQ,$A40-1,BF$15-1,1,1))))</f>
        <v>0</v>
      </c>
      <c r="BG40" s="8">
        <f ca="1">IF(BG$13="",0,CHOOSE(Detalhamento.OpçãoServiços,OFFSET(Import.PLQ,$A40-1,BG$15-1,1,1),IF($E40&lt;&gt;1,IF(ISNUMBER(INDEX(Import.PLE,Detalhamento!$E40,Detalhamento!BG$15)),IF(INDEX(Import.PLE,Detalhamento!$E40,Detalhamento!BG$15)&lt;=mediçao,OFFSET(Import.PLQ,$A40-1,BG$15-1,1,1),0),0),[1]PLE!$AA$28*OFFSET(Import.PLQ,$A40-1,BG$15-1,1,1)),IF($E40&lt;&gt;1,IF(ISNUMBER(INDEX(Import.PLE,Detalhamento!$E40,Detalhamento!BG$15)),IF(INDEX(Import.PLE,Detalhamento!$E40,Detalhamento!BG$15)&lt;=mediçao,0,OFFSET(Import.PLQ,$A40-1,BG$15-1,1,1)),OFFSET(Import.PLQ,$A40-1,BG$15-1,1,1)),(1-[1]PLE!$AA$28)*OFFSET(Import.PLQ,$A40-1,BG$15-1,1,1))))</f>
        <v>0</v>
      </c>
      <c r="BH40" s="8">
        <f ca="1">IF(BH$13="",0,CHOOSE(Detalhamento.OpçãoServiços,OFFSET(Import.PLQ,$A40-1,BH$15-1,1,1),IF($E40&lt;&gt;1,IF(ISNUMBER(INDEX(Import.PLE,Detalhamento!$E40,Detalhamento!BH$15)),IF(INDEX(Import.PLE,Detalhamento!$E40,Detalhamento!BH$15)&lt;=mediçao,OFFSET(Import.PLQ,$A40-1,BH$15-1,1,1),0),0),[1]PLE!$AA$28*OFFSET(Import.PLQ,$A40-1,BH$15-1,1,1)),IF($E40&lt;&gt;1,IF(ISNUMBER(INDEX(Import.PLE,Detalhamento!$E40,Detalhamento!BH$15)),IF(INDEX(Import.PLE,Detalhamento!$E40,Detalhamento!BH$15)&lt;=mediçao,0,OFFSET(Import.PLQ,$A40-1,BH$15-1,1,1)),OFFSET(Import.PLQ,$A40-1,BH$15-1,1,1)),(1-[1]PLE!$AA$28)*OFFSET(Import.PLQ,$A40-1,BH$15-1,1,1))))</f>
        <v>0</v>
      </c>
      <c r="BI40" s="8">
        <f ca="1">IF(BI$13="",0,CHOOSE(Detalhamento.OpçãoServiços,OFFSET(Import.PLQ,$A40-1,BI$15-1,1,1),IF($E40&lt;&gt;1,IF(ISNUMBER(INDEX(Import.PLE,Detalhamento!$E40,Detalhamento!BI$15)),IF(INDEX(Import.PLE,Detalhamento!$E40,Detalhamento!BI$15)&lt;=mediçao,OFFSET(Import.PLQ,$A40-1,BI$15-1,1,1),0),0),[1]PLE!$AA$28*OFFSET(Import.PLQ,$A40-1,BI$15-1,1,1)),IF($E40&lt;&gt;1,IF(ISNUMBER(INDEX(Import.PLE,Detalhamento!$E40,Detalhamento!BI$15)),IF(INDEX(Import.PLE,Detalhamento!$E40,Detalhamento!BI$15)&lt;=mediçao,0,OFFSET(Import.PLQ,$A40-1,BI$15-1,1,1)),OFFSET(Import.PLQ,$A40-1,BI$15-1,1,1)),(1-[1]PLE!$AA$28)*OFFSET(Import.PLQ,$A40-1,BI$15-1,1,1))))</f>
        <v>0</v>
      </c>
    </row>
    <row r="41" spans="1:61" ht="22.5" x14ac:dyDescent="0.2">
      <c r="A41" s="1">
        <v>21</v>
      </c>
      <c r="B41" s="2" t="str">
        <f t="shared" ca="1" si="2"/>
        <v>Serviço</v>
      </c>
      <c r="E41" s="3">
        <f t="shared" ca="1" si="3"/>
        <v>4</v>
      </c>
      <c r="F41" s="5">
        <f t="shared" ca="1" si="4"/>
        <v>40021</v>
      </c>
      <c r="G41" s="5" t="str">
        <f t="shared" ca="1" si="8"/>
        <v>3.4</v>
      </c>
      <c r="H41" s="6" t="str">
        <f t="shared" ca="1" si="8"/>
        <v>VERGA PRÉ-MOLDADA PARA JANELAS COM MAIS DE 1,5 M DE VÃO. AF_03/2016</v>
      </c>
      <c r="I41" s="7" t="str">
        <f t="shared" ca="1" si="6"/>
        <v>M</v>
      </c>
      <c r="J41" s="8">
        <f t="shared" ca="1" si="7"/>
        <v>32.5</v>
      </c>
      <c r="K41" s="31"/>
      <c r="L41" s="8">
        <f ca="1">IF(L$13="",0,CHOOSE(Detalhamento.OpçãoServiços,OFFSET(Import.PLQ,$A41-1,L$15-1,1,1),IF($E41&lt;&gt;1,IF(ISNUMBER(INDEX(Import.PLE,Detalhamento!$E41,Detalhamento!L$15)),IF(INDEX(Import.PLE,Detalhamento!$E41,Detalhamento!L$15)&lt;=mediçao,OFFSET(Import.PLQ,$A41-1,L$15-1,1,1),0),0),[1]PLE!$AA$28*OFFSET(Import.PLQ,$A41-1,L$15-1,1,1)),IF($E41&lt;&gt;1,IF(ISNUMBER(INDEX(Import.PLE,Detalhamento!$E41,Detalhamento!L$15)),IF(INDEX(Import.PLE,Detalhamento!$E41,Detalhamento!L$15)&lt;=mediçao,0,OFFSET(Import.PLQ,$A41-1,L$15-1,1,1)),OFFSET(Import.PLQ,$A41-1,L$15-1,1,1)),(1-[1]PLE!$AA$28)*OFFSET(Import.PLQ,$A41-1,L$15-1,1,1))))</f>
        <v>32.5</v>
      </c>
      <c r="M41" s="8">
        <f ca="1">IF(M$13="",0,CHOOSE(Detalhamento.OpçãoServiços,OFFSET(Import.PLQ,$A41-1,M$15-1,1,1),IF($E41&lt;&gt;1,IF(ISNUMBER(INDEX(Import.PLE,Detalhamento!$E41,Detalhamento!M$15)),IF(INDEX(Import.PLE,Detalhamento!$E41,Detalhamento!M$15)&lt;=mediçao,OFFSET(Import.PLQ,$A41-1,M$15-1,1,1),0),0),[1]PLE!$AA$28*OFFSET(Import.PLQ,$A41-1,M$15-1,1,1)),IF($E41&lt;&gt;1,IF(ISNUMBER(INDEX(Import.PLE,Detalhamento!$E41,Detalhamento!M$15)),IF(INDEX(Import.PLE,Detalhamento!$E41,Detalhamento!M$15)&lt;=mediçao,0,OFFSET(Import.PLQ,$A41-1,M$15-1,1,1)),OFFSET(Import.PLQ,$A41-1,M$15-1,1,1)),(1-[1]PLE!$AA$28)*OFFSET(Import.PLQ,$A41-1,M$15-1,1,1))))</f>
        <v>0</v>
      </c>
      <c r="N41" s="8">
        <f ca="1">IF(N$13="",0,CHOOSE(Detalhamento.OpçãoServiços,OFFSET(Import.PLQ,$A41-1,N$15-1,1,1),IF($E41&lt;&gt;1,IF(ISNUMBER(INDEX(Import.PLE,Detalhamento!$E41,Detalhamento!N$15)),IF(INDEX(Import.PLE,Detalhamento!$E41,Detalhamento!N$15)&lt;=mediçao,OFFSET(Import.PLQ,$A41-1,N$15-1,1,1),0),0),[1]PLE!$AA$28*OFFSET(Import.PLQ,$A41-1,N$15-1,1,1)),IF($E41&lt;&gt;1,IF(ISNUMBER(INDEX(Import.PLE,Detalhamento!$E41,Detalhamento!N$15)),IF(INDEX(Import.PLE,Detalhamento!$E41,Detalhamento!N$15)&lt;=mediçao,0,OFFSET(Import.PLQ,$A41-1,N$15-1,1,1)),OFFSET(Import.PLQ,$A41-1,N$15-1,1,1)),(1-[1]PLE!$AA$28)*OFFSET(Import.PLQ,$A41-1,N$15-1,1,1))))</f>
        <v>0</v>
      </c>
      <c r="O41" s="8">
        <f ca="1">IF(O$13="",0,CHOOSE(Detalhamento.OpçãoServiços,OFFSET(Import.PLQ,$A41-1,O$15-1,1,1),IF($E41&lt;&gt;1,IF(ISNUMBER(INDEX(Import.PLE,Detalhamento!$E41,Detalhamento!O$15)),IF(INDEX(Import.PLE,Detalhamento!$E41,Detalhamento!O$15)&lt;=mediçao,OFFSET(Import.PLQ,$A41-1,O$15-1,1,1),0),0),[1]PLE!$AA$28*OFFSET(Import.PLQ,$A41-1,O$15-1,1,1)),IF($E41&lt;&gt;1,IF(ISNUMBER(INDEX(Import.PLE,Detalhamento!$E41,Detalhamento!O$15)),IF(INDEX(Import.PLE,Detalhamento!$E41,Detalhamento!O$15)&lt;=mediçao,0,OFFSET(Import.PLQ,$A41-1,O$15-1,1,1)),OFFSET(Import.PLQ,$A41-1,O$15-1,1,1)),(1-[1]PLE!$AA$28)*OFFSET(Import.PLQ,$A41-1,O$15-1,1,1))))</f>
        <v>0</v>
      </c>
      <c r="P41" s="8">
        <f ca="1">IF(P$13="",0,CHOOSE(Detalhamento.OpçãoServiços,OFFSET(Import.PLQ,$A41-1,P$15-1,1,1),IF($E41&lt;&gt;1,IF(ISNUMBER(INDEX(Import.PLE,Detalhamento!$E41,Detalhamento!P$15)),IF(INDEX(Import.PLE,Detalhamento!$E41,Detalhamento!P$15)&lt;=mediçao,OFFSET(Import.PLQ,$A41-1,P$15-1,1,1),0),0),[1]PLE!$AA$28*OFFSET(Import.PLQ,$A41-1,P$15-1,1,1)),IF($E41&lt;&gt;1,IF(ISNUMBER(INDEX(Import.PLE,Detalhamento!$E41,Detalhamento!P$15)),IF(INDEX(Import.PLE,Detalhamento!$E41,Detalhamento!P$15)&lt;=mediçao,0,OFFSET(Import.PLQ,$A41-1,P$15-1,1,1)),OFFSET(Import.PLQ,$A41-1,P$15-1,1,1)),(1-[1]PLE!$AA$28)*OFFSET(Import.PLQ,$A41-1,P$15-1,1,1))))</f>
        <v>0</v>
      </c>
      <c r="Q41" s="8">
        <f ca="1">IF(Q$13="",0,CHOOSE(Detalhamento.OpçãoServiços,OFFSET(Import.PLQ,$A41-1,Q$15-1,1,1),IF($E41&lt;&gt;1,IF(ISNUMBER(INDEX(Import.PLE,Detalhamento!$E41,Detalhamento!Q$15)),IF(INDEX(Import.PLE,Detalhamento!$E41,Detalhamento!Q$15)&lt;=mediçao,OFFSET(Import.PLQ,$A41-1,Q$15-1,1,1),0),0),[1]PLE!$AA$28*OFFSET(Import.PLQ,$A41-1,Q$15-1,1,1)),IF($E41&lt;&gt;1,IF(ISNUMBER(INDEX(Import.PLE,Detalhamento!$E41,Detalhamento!Q$15)),IF(INDEX(Import.PLE,Detalhamento!$E41,Detalhamento!Q$15)&lt;=mediçao,0,OFFSET(Import.PLQ,$A41-1,Q$15-1,1,1)),OFFSET(Import.PLQ,$A41-1,Q$15-1,1,1)),(1-[1]PLE!$AA$28)*OFFSET(Import.PLQ,$A41-1,Q$15-1,1,1))))</f>
        <v>0</v>
      </c>
      <c r="R41" s="8">
        <f ca="1">IF(R$13="",0,CHOOSE(Detalhamento.OpçãoServiços,OFFSET(Import.PLQ,$A41-1,R$15-1,1,1),IF($E41&lt;&gt;1,IF(ISNUMBER(INDEX(Import.PLE,Detalhamento!$E41,Detalhamento!R$15)),IF(INDEX(Import.PLE,Detalhamento!$E41,Detalhamento!R$15)&lt;=mediçao,OFFSET(Import.PLQ,$A41-1,R$15-1,1,1),0),0),[1]PLE!$AA$28*OFFSET(Import.PLQ,$A41-1,R$15-1,1,1)),IF($E41&lt;&gt;1,IF(ISNUMBER(INDEX(Import.PLE,Detalhamento!$E41,Detalhamento!R$15)),IF(INDEX(Import.PLE,Detalhamento!$E41,Detalhamento!R$15)&lt;=mediçao,0,OFFSET(Import.PLQ,$A41-1,R$15-1,1,1)),OFFSET(Import.PLQ,$A41-1,R$15-1,1,1)),(1-[1]PLE!$AA$28)*OFFSET(Import.PLQ,$A41-1,R$15-1,1,1))))</f>
        <v>0</v>
      </c>
      <c r="S41" s="8">
        <f ca="1">IF(S$13="",0,CHOOSE(Detalhamento.OpçãoServiços,OFFSET(Import.PLQ,$A41-1,S$15-1,1,1),IF($E41&lt;&gt;1,IF(ISNUMBER(INDEX(Import.PLE,Detalhamento!$E41,Detalhamento!S$15)),IF(INDEX(Import.PLE,Detalhamento!$E41,Detalhamento!S$15)&lt;=mediçao,OFFSET(Import.PLQ,$A41-1,S$15-1,1,1),0),0),[1]PLE!$AA$28*OFFSET(Import.PLQ,$A41-1,S$15-1,1,1)),IF($E41&lt;&gt;1,IF(ISNUMBER(INDEX(Import.PLE,Detalhamento!$E41,Detalhamento!S$15)),IF(INDEX(Import.PLE,Detalhamento!$E41,Detalhamento!S$15)&lt;=mediçao,0,OFFSET(Import.PLQ,$A41-1,S$15-1,1,1)),OFFSET(Import.PLQ,$A41-1,S$15-1,1,1)),(1-[1]PLE!$AA$28)*OFFSET(Import.PLQ,$A41-1,S$15-1,1,1))))</f>
        <v>0</v>
      </c>
      <c r="T41" s="8">
        <f ca="1">IF(T$13="",0,CHOOSE(Detalhamento.OpçãoServiços,OFFSET(Import.PLQ,$A41-1,T$15-1,1,1),IF($E41&lt;&gt;1,IF(ISNUMBER(INDEX(Import.PLE,Detalhamento!$E41,Detalhamento!T$15)),IF(INDEX(Import.PLE,Detalhamento!$E41,Detalhamento!T$15)&lt;=mediçao,OFFSET(Import.PLQ,$A41-1,T$15-1,1,1),0),0),[1]PLE!$AA$28*OFFSET(Import.PLQ,$A41-1,T$15-1,1,1)),IF($E41&lt;&gt;1,IF(ISNUMBER(INDEX(Import.PLE,Detalhamento!$E41,Detalhamento!T$15)),IF(INDEX(Import.PLE,Detalhamento!$E41,Detalhamento!T$15)&lt;=mediçao,0,OFFSET(Import.PLQ,$A41-1,T$15-1,1,1)),OFFSET(Import.PLQ,$A41-1,T$15-1,1,1)),(1-[1]PLE!$AA$28)*OFFSET(Import.PLQ,$A41-1,T$15-1,1,1))))</f>
        <v>0</v>
      </c>
      <c r="U41" s="8">
        <f ca="1">IF(U$13="",0,CHOOSE(Detalhamento.OpçãoServiços,OFFSET(Import.PLQ,$A41-1,U$15-1,1,1),IF($E41&lt;&gt;1,IF(ISNUMBER(INDEX(Import.PLE,Detalhamento!$E41,Detalhamento!U$15)),IF(INDEX(Import.PLE,Detalhamento!$E41,Detalhamento!U$15)&lt;=mediçao,OFFSET(Import.PLQ,$A41-1,U$15-1,1,1),0),0),[1]PLE!$AA$28*OFFSET(Import.PLQ,$A41-1,U$15-1,1,1)),IF($E41&lt;&gt;1,IF(ISNUMBER(INDEX(Import.PLE,Detalhamento!$E41,Detalhamento!U$15)),IF(INDEX(Import.PLE,Detalhamento!$E41,Detalhamento!U$15)&lt;=mediçao,0,OFFSET(Import.PLQ,$A41-1,U$15-1,1,1)),OFFSET(Import.PLQ,$A41-1,U$15-1,1,1)),(1-[1]PLE!$AA$28)*OFFSET(Import.PLQ,$A41-1,U$15-1,1,1))))</f>
        <v>0</v>
      </c>
      <c r="V41" s="8">
        <f ca="1">IF(V$13="",0,CHOOSE(Detalhamento.OpçãoServiços,OFFSET(Import.PLQ,$A41-1,V$15-1,1,1),IF($E41&lt;&gt;1,IF(ISNUMBER(INDEX(Import.PLE,Detalhamento!$E41,Detalhamento!V$15)),IF(INDEX(Import.PLE,Detalhamento!$E41,Detalhamento!V$15)&lt;=mediçao,OFFSET(Import.PLQ,$A41-1,V$15-1,1,1),0),0),[1]PLE!$AA$28*OFFSET(Import.PLQ,$A41-1,V$15-1,1,1)),IF($E41&lt;&gt;1,IF(ISNUMBER(INDEX(Import.PLE,Detalhamento!$E41,Detalhamento!V$15)),IF(INDEX(Import.PLE,Detalhamento!$E41,Detalhamento!V$15)&lt;=mediçao,0,OFFSET(Import.PLQ,$A41-1,V$15-1,1,1)),OFFSET(Import.PLQ,$A41-1,V$15-1,1,1)),(1-[1]PLE!$AA$28)*OFFSET(Import.PLQ,$A41-1,V$15-1,1,1))))</f>
        <v>0</v>
      </c>
      <c r="W41" s="8">
        <f ca="1">IF(W$13="",0,CHOOSE(Detalhamento.OpçãoServiços,OFFSET(Import.PLQ,$A41-1,W$15-1,1,1),IF($E41&lt;&gt;1,IF(ISNUMBER(INDEX(Import.PLE,Detalhamento!$E41,Detalhamento!W$15)),IF(INDEX(Import.PLE,Detalhamento!$E41,Detalhamento!W$15)&lt;=mediçao,OFFSET(Import.PLQ,$A41-1,W$15-1,1,1),0),0),[1]PLE!$AA$28*OFFSET(Import.PLQ,$A41-1,W$15-1,1,1)),IF($E41&lt;&gt;1,IF(ISNUMBER(INDEX(Import.PLE,Detalhamento!$E41,Detalhamento!W$15)),IF(INDEX(Import.PLE,Detalhamento!$E41,Detalhamento!W$15)&lt;=mediçao,0,OFFSET(Import.PLQ,$A41-1,W$15-1,1,1)),OFFSET(Import.PLQ,$A41-1,W$15-1,1,1)),(1-[1]PLE!$AA$28)*OFFSET(Import.PLQ,$A41-1,W$15-1,1,1))))</f>
        <v>0</v>
      </c>
      <c r="X41" s="8">
        <f ca="1">IF(X$13="",0,CHOOSE(Detalhamento.OpçãoServiços,OFFSET(Import.PLQ,$A41-1,X$15-1,1,1),IF($E41&lt;&gt;1,IF(ISNUMBER(INDEX(Import.PLE,Detalhamento!$E41,Detalhamento!X$15)),IF(INDEX(Import.PLE,Detalhamento!$E41,Detalhamento!X$15)&lt;=mediçao,OFFSET(Import.PLQ,$A41-1,X$15-1,1,1),0),0),[1]PLE!$AA$28*OFFSET(Import.PLQ,$A41-1,X$15-1,1,1)),IF($E41&lt;&gt;1,IF(ISNUMBER(INDEX(Import.PLE,Detalhamento!$E41,Detalhamento!X$15)),IF(INDEX(Import.PLE,Detalhamento!$E41,Detalhamento!X$15)&lt;=mediçao,0,OFFSET(Import.PLQ,$A41-1,X$15-1,1,1)),OFFSET(Import.PLQ,$A41-1,X$15-1,1,1)),(1-[1]PLE!$AA$28)*OFFSET(Import.PLQ,$A41-1,X$15-1,1,1))))</f>
        <v>0</v>
      </c>
      <c r="Y41" s="8">
        <f ca="1">IF(Y$13="",0,CHOOSE(Detalhamento.OpçãoServiços,OFFSET(Import.PLQ,$A41-1,Y$15-1,1,1),IF($E41&lt;&gt;1,IF(ISNUMBER(INDEX(Import.PLE,Detalhamento!$E41,Detalhamento!Y$15)),IF(INDEX(Import.PLE,Detalhamento!$E41,Detalhamento!Y$15)&lt;=mediçao,OFFSET(Import.PLQ,$A41-1,Y$15-1,1,1),0),0),[1]PLE!$AA$28*OFFSET(Import.PLQ,$A41-1,Y$15-1,1,1)),IF($E41&lt;&gt;1,IF(ISNUMBER(INDEX(Import.PLE,Detalhamento!$E41,Detalhamento!Y$15)),IF(INDEX(Import.PLE,Detalhamento!$E41,Detalhamento!Y$15)&lt;=mediçao,0,OFFSET(Import.PLQ,$A41-1,Y$15-1,1,1)),OFFSET(Import.PLQ,$A41-1,Y$15-1,1,1)),(1-[1]PLE!$AA$28)*OFFSET(Import.PLQ,$A41-1,Y$15-1,1,1))))</f>
        <v>0</v>
      </c>
      <c r="Z41" s="8">
        <f ca="1">IF(Z$13="",0,CHOOSE(Detalhamento.OpçãoServiços,OFFSET(Import.PLQ,$A41-1,Z$15-1,1,1),IF($E41&lt;&gt;1,IF(ISNUMBER(INDEX(Import.PLE,Detalhamento!$E41,Detalhamento!Z$15)),IF(INDEX(Import.PLE,Detalhamento!$E41,Detalhamento!Z$15)&lt;=mediçao,OFFSET(Import.PLQ,$A41-1,Z$15-1,1,1),0),0),[1]PLE!$AA$28*OFFSET(Import.PLQ,$A41-1,Z$15-1,1,1)),IF($E41&lt;&gt;1,IF(ISNUMBER(INDEX(Import.PLE,Detalhamento!$E41,Detalhamento!Z$15)),IF(INDEX(Import.PLE,Detalhamento!$E41,Detalhamento!Z$15)&lt;=mediçao,0,OFFSET(Import.PLQ,$A41-1,Z$15-1,1,1)),OFFSET(Import.PLQ,$A41-1,Z$15-1,1,1)),(1-[1]PLE!$AA$28)*OFFSET(Import.PLQ,$A41-1,Z$15-1,1,1))))</f>
        <v>0</v>
      </c>
      <c r="AA41" s="8">
        <f ca="1">IF(AA$13="",0,CHOOSE(Detalhamento.OpçãoServiços,OFFSET(Import.PLQ,$A41-1,AA$15-1,1,1),IF($E41&lt;&gt;1,IF(ISNUMBER(INDEX(Import.PLE,Detalhamento!$E41,Detalhamento!AA$15)),IF(INDEX(Import.PLE,Detalhamento!$E41,Detalhamento!AA$15)&lt;=mediçao,OFFSET(Import.PLQ,$A41-1,AA$15-1,1,1),0),0),[1]PLE!$AA$28*OFFSET(Import.PLQ,$A41-1,AA$15-1,1,1)),IF($E41&lt;&gt;1,IF(ISNUMBER(INDEX(Import.PLE,Detalhamento!$E41,Detalhamento!AA$15)),IF(INDEX(Import.PLE,Detalhamento!$E41,Detalhamento!AA$15)&lt;=mediçao,0,OFFSET(Import.PLQ,$A41-1,AA$15-1,1,1)),OFFSET(Import.PLQ,$A41-1,AA$15-1,1,1)),(1-[1]PLE!$AA$28)*OFFSET(Import.PLQ,$A41-1,AA$15-1,1,1))))</f>
        <v>0</v>
      </c>
      <c r="AB41" s="8">
        <f ca="1">IF(AB$13="",0,CHOOSE(Detalhamento.OpçãoServiços,OFFSET(Import.PLQ,$A41-1,AB$15-1,1,1),IF($E41&lt;&gt;1,IF(ISNUMBER(INDEX(Import.PLE,Detalhamento!$E41,Detalhamento!AB$15)),IF(INDEX(Import.PLE,Detalhamento!$E41,Detalhamento!AB$15)&lt;=mediçao,OFFSET(Import.PLQ,$A41-1,AB$15-1,1,1),0),0),[1]PLE!$AA$28*OFFSET(Import.PLQ,$A41-1,AB$15-1,1,1)),IF($E41&lt;&gt;1,IF(ISNUMBER(INDEX(Import.PLE,Detalhamento!$E41,Detalhamento!AB$15)),IF(INDEX(Import.PLE,Detalhamento!$E41,Detalhamento!AB$15)&lt;=mediçao,0,OFFSET(Import.PLQ,$A41-1,AB$15-1,1,1)),OFFSET(Import.PLQ,$A41-1,AB$15-1,1,1)),(1-[1]PLE!$AA$28)*OFFSET(Import.PLQ,$A41-1,AB$15-1,1,1))))</f>
        <v>0</v>
      </c>
      <c r="AC41" s="8">
        <f ca="1">IF(AC$13="",0,CHOOSE(Detalhamento.OpçãoServiços,OFFSET(Import.PLQ,$A41-1,AC$15-1,1,1),IF($E41&lt;&gt;1,IF(ISNUMBER(INDEX(Import.PLE,Detalhamento!$E41,Detalhamento!AC$15)),IF(INDEX(Import.PLE,Detalhamento!$E41,Detalhamento!AC$15)&lt;=mediçao,OFFSET(Import.PLQ,$A41-1,AC$15-1,1,1),0),0),[1]PLE!$AA$28*OFFSET(Import.PLQ,$A41-1,AC$15-1,1,1)),IF($E41&lt;&gt;1,IF(ISNUMBER(INDEX(Import.PLE,Detalhamento!$E41,Detalhamento!AC$15)),IF(INDEX(Import.PLE,Detalhamento!$E41,Detalhamento!AC$15)&lt;=mediçao,0,OFFSET(Import.PLQ,$A41-1,AC$15-1,1,1)),OFFSET(Import.PLQ,$A41-1,AC$15-1,1,1)),(1-[1]PLE!$AA$28)*OFFSET(Import.PLQ,$A41-1,AC$15-1,1,1))))</f>
        <v>0</v>
      </c>
      <c r="AD41" s="8">
        <f ca="1">IF(AD$13="",0,CHOOSE(Detalhamento.OpçãoServiços,OFFSET(Import.PLQ,$A41-1,AD$15-1,1,1),IF($E41&lt;&gt;1,IF(ISNUMBER(INDEX(Import.PLE,Detalhamento!$E41,Detalhamento!AD$15)),IF(INDEX(Import.PLE,Detalhamento!$E41,Detalhamento!AD$15)&lt;=mediçao,OFFSET(Import.PLQ,$A41-1,AD$15-1,1,1),0),0),[1]PLE!$AA$28*OFFSET(Import.PLQ,$A41-1,AD$15-1,1,1)),IF($E41&lt;&gt;1,IF(ISNUMBER(INDEX(Import.PLE,Detalhamento!$E41,Detalhamento!AD$15)),IF(INDEX(Import.PLE,Detalhamento!$E41,Detalhamento!AD$15)&lt;=mediçao,0,OFFSET(Import.PLQ,$A41-1,AD$15-1,1,1)),OFFSET(Import.PLQ,$A41-1,AD$15-1,1,1)),(1-[1]PLE!$AA$28)*OFFSET(Import.PLQ,$A41-1,AD$15-1,1,1))))</f>
        <v>0</v>
      </c>
      <c r="AE41" s="8">
        <f ca="1">IF(AE$13="",0,CHOOSE(Detalhamento.OpçãoServiços,OFFSET(Import.PLQ,$A41-1,AE$15-1,1,1),IF($E41&lt;&gt;1,IF(ISNUMBER(INDEX(Import.PLE,Detalhamento!$E41,Detalhamento!AE$15)),IF(INDEX(Import.PLE,Detalhamento!$E41,Detalhamento!AE$15)&lt;=mediçao,OFFSET(Import.PLQ,$A41-1,AE$15-1,1,1),0),0),[1]PLE!$AA$28*OFFSET(Import.PLQ,$A41-1,AE$15-1,1,1)),IF($E41&lt;&gt;1,IF(ISNUMBER(INDEX(Import.PLE,Detalhamento!$E41,Detalhamento!AE$15)),IF(INDEX(Import.PLE,Detalhamento!$E41,Detalhamento!AE$15)&lt;=mediçao,0,OFFSET(Import.PLQ,$A41-1,AE$15-1,1,1)),OFFSET(Import.PLQ,$A41-1,AE$15-1,1,1)),(1-[1]PLE!$AA$28)*OFFSET(Import.PLQ,$A41-1,AE$15-1,1,1))))</f>
        <v>0</v>
      </c>
      <c r="AF41" s="8">
        <f ca="1">IF(AF$13="",0,CHOOSE(Detalhamento.OpçãoServiços,OFFSET(Import.PLQ,$A41-1,AF$15-1,1,1),IF($E41&lt;&gt;1,IF(ISNUMBER(INDEX(Import.PLE,Detalhamento!$E41,Detalhamento!AF$15)),IF(INDEX(Import.PLE,Detalhamento!$E41,Detalhamento!AF$15)&lt;=mediçao,OFFSET(Import.PLQ,$A41-1,AF$15-1,1,1),0),0),[1]PLE!$AA$28*OFFSET(Import.PLQ,$A41-1,AF$15-1,1,1)),IF($E41&lt;&gt;1,IF(ISNUMBER(INDEX(Import.PLE,Detalhamento!$E41,Detalhamento!AF$15)),IF(INDEX(Import.PLE,Detalhamento!$E41,Detalhamento!AF$15)&lt;=mediçao,0,OFFSET(Import.PLQ,$A41-1,AF$15-1,1,1)),OFFSET(Import.PLQ,$A41-1,AF$15-1,1,1)),(1-[1]PLE!$AA$28)*OFFSET(Import.PLQ,$A41-1,AF$15-1,1,1))))</f>
        <v>0</v>
      </c>
      <c r="AG41" s="8">
        <f ca="1">IF(AG$13="",0,CHOOSE(Detalhamento.OpçãoServiços,OFFSET(Import.PLQ,$A41-1,AG$15-1,1,1),IF($E41&lt;&gt;1,IF(ISNUMBER(INDEX(Import.PLE,Detalhamento!$E41,Detalhamento!AG$15)),IF(INDEX(Import.PLE,Detalhamento!$E41,Detalhamento!AG$15)&lt;=mediçao,OFFSET(Import.PLQ,$A41-1,AG$15-1,1,1),0),0),[1]PLE!$AA$28*OFFSET(Import.PLQ,$A41-1,AG$15-1,1,1)),IF($E41&lt;&gt;1,IF(ISNUMBER(INDEX(Import.PLE,Detalhamento!$E41,Detalhamento!AG$15)),IF(INDEX(Import.PLE,Detalhamento!$E41,Detalhamento!AG$15)&lt;=mediçao,0,OFFSET(Import.PLQ,$A41-1,AG$15-1,1,1)),OFFSET(Import.PLQ,$A41-1,AG$15-1,1,1)),(1-[1]PLE!$AA$28)*OFFSET(Import.PLQ,$A41-1,AG$15-1,1,1))))</f>
        <v>0</v>
      </c>
      <c r="AH41" s="8">
        <f ca="1">IF(AH$13="",0,CHOOSE(Detalhamento.OpçãoServiços,OFFSET(Import.PLQ,$A41-1,AH$15-1,1,1),IF($E41&lt;&gt;1,IF(ISNUMBER(INDEX(Import.PLE,Detalhamento!$E41,Detalhamento!AH$15)),IF(INDEX(Import.PLE,Detalhamento!$E41,Detalhamento!AH$15)&lt;=mediçao,OFFSET(Import.PLQ,$A41-1,AH$15-1,1,1),0),0),[1]PLE!$AA$28*OFFSET(Import.PLQ,$A41-1,AH$15-1,1,1)),IF($E41&lt;&gt;1,IF(ISNUMBER(INDEX(Import.PLE,Detalhamento!$E41,Detalhamento!AH$15)),IF(INDEX(Import.PLE,Detalhamento!$E41,Detalhamento!AH$15)&lt;=mediçao,0,OFFSET(Import.PLQ,$A41-1,AH$15-1,1,1)),OFFSET(Import.PLQ,$A41-1,AH$15-1,1,1)),(1-[1]PLE!$AA$28)*OFFSET(Import.PLQ,$A41-1,AH$15-1,1,1))))</f>
        <v>0</v>
      </c>
      <c r="AI41" s="8">
        <f ca="1">IF(AI$13="",0,CHOOSE(Detalhamento.OpçãoServiços,OFFSET(Import.PLQ,$A41-1,AI$15-1,1,1),IF($E41&lt;&gt;1,IF(ISNUMBER(INDEX(Import.PLE,Detalhamento!$E41,Detalhamento!AI$15)),IF(INDEX(Import.PLE,Detalhamento!$E41,Detalhamento!AI$15)&lt;=mediçao,OFFSET(Import.PLQ,$A41-1,AI$15-1,1,1),0),0),[1]PLE!$AA$28*OFFSET(Import.PLQ,$A41-1,AI$15-1,1,1)),IF($E41&lt;&gt;1,IF(ISNUMBER(INDEX(Import.PLE,Detalhamento!$E41,Detalhamento!AI$15)),IF(INDEX(Import.PLE,Detalhamento!$E41,Detalhamento!AI$15)&lt;=mediçao,0,OFFSET(Import.PLQ,$A41-1,AI$15-1,1,1)),OFFSET(Import.PLQ,$A41-1,AI$15-1,1,1)),(1-[1]PLE!$AA$28)*OFFSET(Import.PLQ,$A41-1,AI$15-1,1,1))))</f>
        <v>0</v>
      </c>
      <c r="AJ41" s="8">
        <f ca="1">IF(AJ$13="",0,CHOOSE(Detalhamento.OpçãoServiços,OFFSET(Import.PLQ,$A41-1,AJ$15-1,1,1),IF($E41&lt;&gt;1,IF(ISNUMBER(INDEX(Import.PLE,Detalhamento!$E41,Detalhamento!AJ$15)),IF(INDEX(Import.PLE,Detalhamento!$E41,Detalhamento!AJ$15)&lt;=mediçao,OFFSET(Import.PLQ,$A41-1,AJ$15-1,1,1),0),0),[1]PLE!$AA$28*OFFSET(Import.PLQ,$A41-1,AJ$15-1,1,1)),IF($E41&lt;&gt;1,IF(ISNUMBER(INDEX(Import.PLE,Detalhamento!$E41,Detalhamento!AJ$15)),IF(INDEX(Import.PLE,Detalhamento!$E41,Detalhamento!AJ$15)&lt;=mediçao,0,OFFSET(Import.PLQ,$A41-1,AJ$15-1,1,1)),OFFSET(Import.PLQ,$A41-1,AJ$15-1,1,1)),(1-[1]PLE!$AA$28)*OFFSET(Import.PLQ,$A41-1,AJ$15-1,1,1))))</f>
        <v>0</v>
      </c>
      <c r="AK41" s="8">
        <f ca="1">IF(AK$13="",0,CHOOSE(Detalhamento.OpçãoServiços,OFFSET(Import.PLQ,$A41-1,AK$15-1,1,1),IF($E41&lt;&gt;1,IF(ISNUMBER(INDEX(Import.PLE,Detalhamento!$E41,Detalhamento!AK$15)),IF(INDEX(Import.PLE,Detalhamento!$E41,Detalhamento!AK$15)&lt;=mediçao,OFFSET(Import.PLQ,$A41-1,AK$15-1,1,1),0),0),[1]PLE!$AA$28*OFFSET(Import.PLQ,$A41-1,AK$15-1,1,1)),IF($E41&lt;&gt;1,IF(ISNUMBER(INDEX(Import.PLE,Detalhamento!$E41,Detalhamento!AK$15)),IF(INDEX(Import.PLE,Detalhamento!$E41,Detalhamento!AK$15)&lt;=mediçao,0,OFFSET(Import.PLQ,$A41-1,AK$15-1,1,1)),OFFSET(Import.PLQ,$A41-1,AK$15-1,1,1)),(1-[1]PLE!$AA$28)*OFFSET(Import.PLQ,$A41-1,AK$15-1,1,1))))</f>
        <v>0</v>
      </c>
      <c r="AL41" s="8">
        <f ca="1">IF(AL$13="",0,CHOOSE(Detalhamento.OpçãoServiços,OFFSET(Import.PLQ,$A41-1,AL$15-1,1,1),IF($E41&lt;&gt;1,IF(ISNUMBER(INDEX(Import.PLE,Detalhamento!$E41,Detalhamento!AL$15)),IF(INDEX(Import.PLE,Detalhamento!$E41,Detalhamento!AL$15)&lt;=mediçao,OFFSET(Import.PLQ,$A41-1,AL$15-1,1,1),0),0),[1]PLE!$AA$28*OFFSET(Import.PLQ,$A41-1,AL$15-1,1,1)),IF($E41&lt;&gt;1,IF(ISNUMBER(INDEX(Import.PLE,Detalhamento!$E41,Detalhamento!AL$15)),IF(INDEX(Import.PLE,Detalhamento!$E41,Detalhamento!AL$15)&lt;=mediçao,0,OFFSET(Import.PLQ,$A41-1,AL$15-1,1,1)),OFFSET(Import.PLQ,$A41-1,AL$15-1,1,1)),(1-[1]PLE!$AA$28)*OFFSET(Import.PLQ,$A41-1,AL$15-1,1,1))))</f>
        <v>0</v>
      </c>
      <c r="AM41" s="8">
        <f ca="1">IF(AM$13="",0,CHOOSE(Detalhamento.OpçãoServiços,OFFSET(Import.PLQ,$A41-1,AM$15-1,1,1),IF($E41&lt;&gt;1,IF(ISNUMBER(INDEX(Import.PLE,Detalhamento!$E41,Detalhamento!AM$15)),IF(INDEX(Import.PLE,Detalhamento!$E41,Detalhamento!AM$15)&lt;=mediçao,OFFSET(Import.PLQ,$A41-1,AM$15-1,1,1),0),0),[1]PLE!$AA$28*OFFSET(Import.PLQ,$A41-1,AM$15-1,1,1)),IF($E41&lt;&gt;1,IF(ISNUMBER(INDEX(Import.PLE,Detalhamento!$E41,Detalhamento!AM$15)),IF(INDEX(Import.PLE,Detalhamento!$E41,Detalhamento!AM$15)&lt;=mediçao,0,OFFSET(Import.PLQ,$A41-1,AM$15-1,1,1)),OFFSET(Import.PLQ,$A41-1,AM$15-1,1,1)),(1-[1]PLE!$AA$28)*OFFSET(Import.PLQ,$A41-1,AM$15-1,1,1))))</f>
        <v>0</v>
      </c>
      <c r="AN41" s="8">
        <f ca="1">IF(AN$13="",0,CHOOSE(Detalhamento.OpçãoServiços,OFFSET(Import.PLQ,$A41-1,AN$15-1,1,1),IF($E41&lt;&gt;1,IF(ISNUMBER(INDEX(Import.PLE,Detalhamento!$E41,Detalhamento!AN$15)),IF(INDEX(Import.PLE,Detalhamento!$E41,Detalhamento!AN$15)&lt;=mediçao,OFFSET(Import.PLQ,$A41-1,AN$15-1,1,1),0),0),[1]PLE!$AA$28*OFFSET(Import.PLQ,$A41-1,AN$15-1,1,1)),IF($E41&lt;&gt;1,IF(ISNUMBER(INDEX(Import.PLE,Detalhamento!$E41,Detalhamento!AN$15)),IF(INDEX(Import.PLE,Detalhamento!$E41,Detalhamento!AN$15)&lt;=mediçao,0,OFFSET(Import.PLQ,$A41-1,AN$15-1,1,1)),OFFSET(Import.PLQ,$A41-1,AN$15-1,1,1)),(1-[1]PLE!$AA$28)*OFFSET(Import.PLQ,$A41-1,AN$15-1,1,1))))</f>
        <v>0</v>
      </c>
      <c r="AO41" s="8">
        <f ca="1">IF(AO$13="",0,CHOOSE(Detalhamento.OpçãoServiços,OFFSET(Import.PLQ,$A41-1,AO$15-1,1,1),IF($E41&lt;&gt;1,IF(ISNUMBER(INDEX(Import.PLE,Detalhamento!$E41,Detalhamento!AO$15)),IF(INDEX(Import.PLE,Detalhamento!$E41,Detalhamento!AO$15)&lt;=mediçao,OFFSET(Import.PLQ,$A41-1,AO$15-1,1,1),0),0),[1]PLE!$AA$28*OFFSET(Import.PLQ,$A41-1,AO$15-1,1,1)),IF($E41&lt;&gt;1,IF(ISNUMBER(INDEX(Import.PLE,Detalhamento!$E41,Detalhamento!AO$15)),IF(INDEX(Import.PLE,Detalhamento!$E41,Detalhamento!AO$15)&lt;=mediçao,0,OFFSET(Import.PLQ,$A41-1,AO$15-1,1,1)),OFFSET(Import.PLQ,$A41-1,AO$15-1,1,1)),(1-[1]PLE!$AA$28)*OFFSET(Import.PLQ,$A41-1,AO$15-1,1,1))))</f>
        <v>0</v>
      </c>
      <c r="AP41" s="8">
        <f ca="1">IF(AP$13="",0,CHOOSE(Detalhamento.OpçãoServiços,OFFSET(Import.PLQ,$A41-1,AP$15-1,1,1),IF($E41&lt;&gt;1,IF(ISNUMBER(INDEX(Import.PLE,Detalhamento!$E41,Detalhamento!AP$15)),IF(INDEX(Import.PLE,Detalhamento!$E41,Detalhamento!AP$15)&lt;=mediçao,OFFSET(Import.PLQ,$A41-1,AP$15-1,1,1),0),0),[1]PLE!$AA$28*OFFSET(Import.PLQ,$A41-1,AP$15-1,1,1)),IF($E41&lt;&gt;1,IF(ISNUMBER(INDEX(Import.PLE,Detalhamento!$E41,Detalhamento!AP$15)),IF(INDEX(Import.PLE,Detalhamento!$E41,Detalhamento!AP$15)&lt;=mediçao,0,OFFSET(Import.PLQ,$A41-1,AP$15-1,1,1)),OFFSET(Import.PLQ,$A41-1,AP$15-1,1,1)),(1-[1]PLE!$AA$28)*OFFSET(Import.PLQ,$A41-1,AP$15-1,1,1))))</f>
        <v>0</v>
      </c>
      <c r="AQ41" s="8">
        <f ca="1">IF(AQ$13="",0,CHOOSE(Detalhamento.OpçãoServiços,OFFSET(Import.PLQ,$A41-1,AQ$15-1,1,1),IF($E41&lt;&gt;1,IF(ISNUMBER(INDEX(Import.PLE,Detalhamento!$E41,Detalhamento!AQ$15)),IF(INDEX(Import.PLE,Detalhamento!$E41,Detalhamento!AQ$15)&lt;=mediçao,OFFSET(Import.PLQ,$A41-1,AQ$15-1,1,1),0),0),[1]PLE!$AA$28*OFFSET(Import.PLQ,$A41-1,AQ$15-1,1,1)),IF($E41&lt;&gt;1,IF(ISNUMBER(INDEX(Import.PLE,Detalhamento!$E41,Detalhamento!AQ$15)),IF(INDEX(Import.PLE,Detalhamento!$E41,Detalhamento!AQ$15)&lt;=mediçao,0,OFFSET(Import.PLQ,$A41-1,AQ$15-1,1,1)),OFFSET(Import.PLQ,$A41-1,AQ$15-1,1,1)),(1-[1]PLE!$AA$28)*OFFSET(Import.PLQ,$A41-1,AQ$15-1,1,1))))</f>
        <v>0</v>
      </c>
      <c r="AR41" s="8">
        <f ca="1">IF(AR$13="",0,CHOOSE(Detalhamento.OpçãoServiços,OFFSET(Import.PLQ,$A41-1,AR$15-1,1,1),IF($E41&lt;&gt;1,IF(ISNUMBER(INDEX(Import.PLE,Detalhamento!$E41,Detalhamento!AR$15)),IF(INDEX(Import.PLE,Detalhamento!$E41,Detalhamento!AR$15)&lt;=mediçao,OFFSET(Import.PLQ,$A41-1,AR$15-1,1,1),0),0),[1]PLE!$AA$28*OFFSET(Import.PLQ,$A41-1,AR$15-1,1,1)),IF($E41&lt;&gt;1,IF(ISNUMBER(INDEX(Import.PLE,Detalhamento!$E41,Detalhamento!AR$15)),IF(INDEX(Import.PLE,Detalhamento!$E41,Detalhamento!AR$15)&lt;=mediçao,0,OFFSET(Import.PLQ,$A41-1,AR$15-1,1,1)),OFFSET(Import.PLQ,$A41-1,AR$15-1,1,1)),(1-[1]PLE!$AA$28)*OFFSET(Import.PLQ,$A41-1,AR$15-1,1,1))))</f>
        <v>0</v>
      </c>
      <c r="AS41" s="8">
        <f ca="1">IF(AS$13="",0,CHOOSE(Detalhamento.OpçãoServiços,OFFSET(Import.PLQ,$A41-1,AS$15-1,1,1),IF($E41&lt;&gt;1,IF(ISNUMBER(INDEX(Import.PLE,Detalhamento!$E41,Detalhamento!AS$15)),IF(INDEX(Import.PLE,Detalhamento!$E41,Detalhamento!AS$15)&lt;=mediçao,OFFSET(Import.PLQ,$A41-1,AS$15-1,1,1),0),0),[1]PLE!$AA$28*OFFSET(Import.PLQ,$A41-1,AS$15-1,1,1)),IF($E41&lt;&gt;1,IF(ISNUMBER(INDEX(Import.PLE,Detalhamento!$E41,Detalhamento!AS$15)),IF(INDEX(Import.PLE,Detalhamento!$E41,Detalhamento!AS$15)&lt;=mediçao,0,OFFSET(Import.PLQ,$A41-1,AS$15-1,1,1)),OFFSET(Import.PLQ,$A41-1,AS$15-1,1,1)),(1-[1]PLE!$AA$28)*OFFSET(Import.PLQ,$A41-1,AS$15-1,1,1))))</f>
        <v>0</v>
      </c>
      <c r="AT41" s="8">
        <f ca="1">IF(AT$13="",0,CHOOSE(Detalhamento.OpçãoServiços,OFFSET(Import.PLQ,$A41-1,AT$15-1,1,1),IF($E41&lt;&gt;1,IF(ISNUMBER(INDEX(Import.PLE,Detalhamento!$E41,Detalhamento!AT$15)),IF(INDEX(Import.PLE,Detalhamento!$E41,Detalhamento!AT$15)&lt;=mediçao,OFFSET(Import.PLQ,$A41-1,AT$15-1,1,1),0),0),[1]PLE!$AA$28*OFFSET(Import.PLQ,$A41-1,AT$15-1,1,1)),IF($E41&lt;&gt;1,IF(ISNUMBER(INDEX(Import.PLE,Detalhamento!$E41,Detalhamento!AT$15)),IF(INDEX(Import.PLE,Detalhamento!$E41,Detalhamento!AT$15)&lt;=mediçao,0,OFFSET(Import.PLQ,$A41-1,AT$15-1,1,1)),OFFSET(Import.PLQ,$A41-1,AT$15-1,1,1)),(1-[1]PLE!$AA$28)*OFFSET(Import.PLQ,$A41-1,AT$15-1,1,1))))</f>
        <v>0</v>
      </c>
      <c r="AU41" s="8">
        <f ca="1">IF(AU$13="",0,CHOOSE(Detalhamento.OpçãoServiços,OFFSET(Import.PLQ,$A41-1,AU$15-1,1,1),IF($E41&lt;&gt;1,IF(ISNUMBER(INDEX(Import.PLE,Detalhamento!$E41,Detalhamento!AU$15)),IF(INDEX(Import.PLE,Detalhamento!$E41,Detalhamento!AU$15)&lt;=mediçao,OFFSET(Import.PLQ,$A41-1,AU$15-1,1,1),0),0),[1]PLE!$AA$28*OFFSET(Import.PLQ,$A41-1,AU$15-1,1,1)),IF($E41&lt;&gt;1,IF(ISNUMBER(INDEX(Import.PLE,Detalhamento!$E41,Detalhamento!AU$15)),IF(INDEX(Import.PLE,Detalhamento!$E41,Detalhamento!AU$15)&lt;=mediçao,0,OFFSET(Import.PLQ,$A41-1,AU$15-1,1,1)),OFFSET(Import.PLQ,$A41-1,AU$15-1,1,1)),(1-[1]PLE!$AA$28)*OFFSET(Import.PLQ,$A41-1,AU$15-1,1,1))))</f>
        <v>0</v>
      </c>
      <c r="AV41" s="8">
        <f ca="1">IF(AV$13="",0,CHOOSE(Detalhamento.OpçãoServiços,OFFSET(Import.PLQ,$A41-1,AV$15-1,1,1),IF($E41&lt;&gt;1,IF(ISNUMBER(INDEX(Import.PLE,Detalhamento!$E41,Detalhamento!AV$15)),IF(INDEX(Import.PLE,Detalhamento!$E41,Detalhamento!AV$15)&lt;=mediçao,OFFSET(Import.PLQ,$A41-1,AV$15-1,1,1),0),0),[1]PLE!$AA$28*OFFSET(Import.PLQ,$A41-1,AV$15-1,1,1)),IF($E41&lt;&gt;1,IF(ISNUMBER(INDEX(Import.PLE,Detalhamento!$E41,Detalhamento!AV$15)),IF(INDEX(Import.PLE,Detalhamento!$E41,Detalhamento!AV$15)&lt;=mediçao,0,OFFSET(Import.PLQ,$A41-1,AV$15-1,1,1)),OFFSET(Import.PLQ,$A41-1,AV$15-1,1,1)),(1-[1]PLE!$AA$28)*OFFSET(Import.PLQ,$A41-1,AV$15-1,1,1))))</f>
        <v>0</v>
      </c>
      <c r="AW41" s="8">
        <f ca="1">IF(AW$13="",0,CHOOSE(Detalhamento.OpçãoServiços,OFFSET(Import.PLQ,$A41-1,AW$15-1,1,1),IF($E41&lt;&gt;1,IF(ISNUMBER(INDEX(Import.PLE,Detalhamento!$E41,Detalhamento!AW$15)),IF(INDEX(Import.PLE,Detalhamento!$E41,Detalhamento!AW$15)&lt;=mediçao,OFFSET(Import.PLQ,$A41-1,AW$15-1,1,1),0),0),[1]PLE!$AA$28*OFFSET(Import.PLQ,$A41-1,AW$15-1,1,1)),IF($E41&lt;&gt;1,IF(ISNUMBER(INDEX(Import.PLE,Detalhamento!$E41,Detalhamento!AW$15)),IF(INDEX(Import.PLE,Detalhamento!$E41,Detalhamento!AW$15)&lt;=mediçao,0,OFFSET(Import.PLQ,$A41-1,AW$15-1,1,1)),OFFSET(Import.PLQ,$A41-1,AW$15-1,1,1)),(1-[1]PLE!$AA$28)*OFFSET(Import.PLQ,$A41-1,AW$15-1,1,1))))</f>
        <v>0</v>
      </c>
      <c r="AX41" s="8">
        <f ca="1">IF(AX$13="",0,CHOOSE(Detalhamento.OpçãoServiços,OFFSET(Import.PLQ,$A41-1,AX$15-1,1,1),IF($E41&lt;&gt;1,IF(ISNUMBER(INDEX(Import.PLE,Detalhamento!$E41,Detalhamento!AX$15)),IF(INDEX(Import.PLE,Detalhamento!$E41,Detalhamento!AX$15)&lt;=mediçao,OFFSET(Import.PLQ,$A41-1,AX$15-1,1,1),0),0),[1]PLE!$AA$28*OFFSET(Import.PLQ,$A41-1,AX$15-1,1,1)),IF($E41&lt;&gt;1,IF(ISNUMBER(INDEX(Import.PLE,Detalhamento!$E41,Detalhamento!AX$15)),IF(INDEX(Import.PLE,Detalhamento!$E41,Detalhamento!AX$15)&lt;=mediçao,0,OFFSET(Import.PLQ,$A41-1,AX$15-1,1,1)),OFFSET(Import.PLQ,$A41-1,AX$15-1,1,1)),(1-[1]PLE!$AA$28)*OFFSET(Import.PLQ,$A41-1,AX$15-1,1,1))))</f>
        <v>0</v>
      </c>
      <c r="AY41" s="8">
        <f ca="1">IF(AY$13="",0,CHOOSE(Detalhamento.OpçãoServiços,OFFSET(Import.PLQ,$A41-1,AY$15-1,1,1),IF($E41&lt;&gt;1,IF(ISNUMBER(INDEX(Import.PLE,Detalhamento!$E41,Detalhamento!AY$15)),IF(INDEX(Import.PLE,Detalhamento!$E41,Detalhamento!AY$15)&lt;=mediçao,OFFSET(Import.PLQ,$A41-1,AY$15-1,1,1),0),0),[1]PLE!$AA$28*OFFSET(Import.PLQ,$A41-1,AY$15-1,1,1)),IF($E41&lt;&gt;1,IF(ISNUMBER(INDEX(Import.PLE,Detalhamento!$E41,Detalhamento!AY$15)),IF(INDEX(Import.PLE,Detalhamento!$E41,Detalhamento!AY$15)&lt;=mediçao,0,OFFSET(Import.PLQ,$A41-1,AY$15-1,1,1)),OFFSET(Import.PLQ,$A41-1,AY$15-1,1,1)),(1-[1]PLE!$AA$28)*OFFSET(Import.PLQ,$A41-1,AY$15-1,1,1))))</f>
        <v>0</v>
      </c>
      <c r="AZ41" s="8">
        <f ca="1">IF(AZ$13="",0,CHOOSE(Detalhamento.OpçãoServiços,OFFSET(Import.PLQ,$A41-1,AZ$15-1,1,1),IF($E41&lt;&gt;1,IF(ISNUMBER(INDEX(Import.PLE,Detalhamento!$E41,Detalhamento!AZ$15)),IF(INDEX(Import.PLE,Detalhamento!$E41,Detalhamento!AZ$15)&lt;=mediçao,OFFSET(Import.PLQ,$A41-1,AZ$15-1,1,1),0),0),[1]PLE!$AA$28*OFFSET(Import.PLQ,$A41-1,AZ$15-1,1,1)),IF($E41&lt;&gt;1,IF(ISNUMBER(INDEX(Import.PLE,Detalhamento!$E41,Detalhamento!AZ$15)),IF(INDEX(Import.PLE,Detalhamento!$E41,Detalhamento!AZ$15)&lt;=mediçao,0,OFFSET(Import.PLQ,$A41-1,AZ$15-1,1,1)),OFFSET(Import.PLQ,$A41-1,AZ$15-1,1,1)),(1-[1]PLE!$AA$28)*OFFSET(Import.PLQ,$A41-1,AZ$15-1,1,1))))</f>
        <v>0</v>
      </c>
      <c r="BA41" s="8">
        <f ca="1">IF(BA$13="",0,CHOOSE(Detalhamento.OpçãoServiços,OFFSET(Import.PLQ,$A41-1,BA$15-1,1,1),IF($E41&lt;&gt;1,IF(ISNUMBER(INDEX(Import.PLE,Detalhamento!$E41,Detalhamento!BA$15)),IF(INDEX(Import.PLE,Detalhamento!$E41,Detalhamento!BA$15)&lt;=mediçao,OFFSET(Import.PLQ,$A41-1,BA$15-1,1,1),0),0),[1]PLE!$AA$28*OFFSET(Import.PLQ,$A41-1,BA$15-1,1,1)),IF($E41&lt;&gt;1,IF(ISNUMBER(INDEX(Import.PLE,Detalhamento!$E41,Detalhamento!BA$15)),IF(INDEX(Import.PLE,Detalhamento!$E41,Detalhamento!BA$15)&lt;=mediçao,0,OFFSET(Import.PLQ,$A41-1,BA$15-1,1,1)),OFFSET(Import.PLQ,$A41-1,BA$15-1,1,1)),(1-[1]PLE!$AA$28)*OFFSET(Import.PLQ,$A41-1,BA$15-1,1,1))))</f>
        <v>0</v>
      </c>
      <c r="BB41" s="8">
        <f ca="1">IF(BB$13="",0,CHOOSE(Detalhamento.OpçãoServiços,OFFSET(Import.PLQ,$A41-1,BB$15-1,1,1),IF($E41&lt;&gt;1,IF(ISNUMBER(INDEX(Import.PLE,Detalhamento!$E41,Detalhamento!BB$15)),IF(INDEX(Import.PLE,Detalhamento!$E41,Detalhamento!BB$15)&lt;=mediçao,OFFSET(Import.PLQ,$A41-1,BB$15-1,1,1),0),0),[1]PLE!$AA$28*OFFSET(Import.PLQ,$A41-1,BB$15-1,1,1)),IF($E41&lt;&gt;1,IF(ISNUMBER(INDEX(Import.PLE,Detalhamento!$E41,Detalhamento!BB$15)),IF(INDEX(Import.PLE,Detalhamento!$E41,Detalhamento!BB$15)&lt;=mediçao,0,OFFSET(Import.PLQ,$A41-1,BB$15-1,1,1)),OFFSET(Import.PLQ,$A41-1,BB$15-1,1,1)),(1-[1]PLE!$AA$28)*OFFSET(Import.PLQ,$A41-1,BB$15-1,1,1))))</f>
        <v>0</v>
      </c>
      <c r="BC41" s="8">
        <f ca="1">IF(BC$13="",0,CHOOSE(Detalhamento.OpçãoServiços,OFFSET(Import.PLQ,$A41-1,BC$15-1,1,1),IF($E41&lt;&gt;1,IF(ISNUMBER(INDEX(Import.PLE,Detalhamento!$E41,Detalhamento!BC$15)),IF(INDEX(Import.PLE,Detalhamento!$E41,Detalhamento!BC$15)&lt;=mediçao,OFFSET(Import.PLQ,$A41-1,BC$15-1,1,1),0),0),[1]PLE!$AA$28*OFFSET(Import.PLQ,$A41-1,BC$15-1,1,1)),IF($E41&lt;&gt;1,IF(ISNUMBER(INDEX(Import.PLE,Detalhamento!$E41,Detalhamento!BC$15)),IF(INDEX(Import.PLE,Detalhamento!$E41,Detalhamento!BC$15)&lt;=mediçao,0,OFFSET(Import.PLQ,$A41-1,BC$15-1,1,1)),OFFSET(Import.PLQ,$A41-1,BC$15-1,1,1)),(1-[1]PLE!$AA$28)*OFFSET(Import.PLQ,$A41-1,BC$15-1,1,1))))</f>
        <v>0</v>
      </c>
      <c r="BD41" s="8">
        <f ca="1">IF(BD$13="",0,CHOOSE(Detalhamento.OpçãoServiços,OFFSET(Import.PLQ,$A41-1,BD$15-1,1,1),IF($E41&lt;&gt;1,IF(ISNUMBER(INDEX(Import.PLE,Detalhamento!$E41,Detalhamento!BD$15)),IF(INDEX(Import.PLE,Detalhamento!$E41,Detalhamento!BD$15)&lt;=mediçao,OFFSET(Import.PLQ,$A41-1,BD$15-1,1,1),0),0),[1]PLE!$AA$28*OFFSET(Import.PLQ,$A41-1,BD$15-1,1,1)),IF($E41&lt;&gt;1,IF(ISNUMBER(INDEX(Import.PLE,Detalhamento!$E41,Detalhamento!BD$15)),IF(INDEX(Import.PLE,Detalhamento!$E41,Detalhamento!BD$15)&lt;=mediçao,0,OFFSET(Import.PLQ,$A41-1,BD$15-1,1,1)),OFFSET(Import.PLQ,$A41-1,BD$15-1,1,1)),(1-[1]PLE!$AA$28)*OFFSET(Import.PLQ,$A41-1,BD$15-1,1,1))))</f>
        <v>0</v>
      </c>
      <c r="BE41" s="8">
        <f ca="1">IF(BE$13="",0,CHOOSE(Detalhamento.OpçãoServiços,OFFSET(Import.PLQ,$A41-1,BE$15-1,1,1),IF($E41&lt;&gt;1,IF(ISNUMBER(INDEX(Import.PLE,Detalhamento!$E41,Detalhamento!BE$15)),IF(INDEX(Import.PLE,Detalhamento!$E41,Detalhamento!BE$15)&lt;=mediçao,OFFSET(Import.PLQ,$A41-1,BE$15-1,1,1),0),0),[1]PLE!$AA$28*OFFSET(Import.PLQ,$A41-1,BE$15-1,1,1)),IF($E41&lt;&gt;1,IF(ISNUMBER(INDEX(Import.PLE,Detalhamento!$E41,Detalhamento!BE$15)),IF(INDEX(Import.PLE,Detalhamento!$E41,Detalhamento!BE$15)&lt;=mediçao,0,OFFSET(Import.PLQ,$A41-1,BE$15-1,1,1)),OFFSET(Import.PLQ,$A41-1,BE$15-1,1,1)),(1-[1]PLE!$AA$28)*OFFSET(Import.PLQ,$A41-1,BE$15-1,1,1))))</f>
        <v>0</v>
      </c>
      <c r="BF41" s="8">
        <f ca="1">IF(BF$13="",0,CHOOSE(Detalhamento.OpçãoServiços,OFFSET(Import.PLQ,$A41-1,BF$15-1,1,1),IF($E41&lt;&gt;1,IF(ISNUMBER(INDEX(Import.PLE,Detalhamento!$E41,Detalhamento!BF$15)),IF(INDEX(Import.PLE,Detalhamento!$E41,Detalhamento!BF$15)&lt;=mediçao,OFFSET(Import.PLQ,$A41-1,BF$15-1,1,1),0),0),[1]PLE!$AA$28*OFFSET(Import.PLQ,$A41-1,BF$15-1,1,1)),IF($E41&lt;&gt;1,IF(ISNUMBER(INDEX(Import.PLE,Detalhamento!$E41,Detalhamento!BF$15)),IF(INDEX(Import.PLE,Detalhamento!$E41,Detalhamento!BF$15)&lt;=mediçao,0,OFFSET(Import.PLQ,$A41-1,BF$15-1,1,1)),OFFSET(Import.PLQ,$A41-1,BF$15-1,1,1)),(1-[1]PLE!$AA$28)*OFFSET(Import.PLQ,$A41-1,BF$15-1,1,1))))</f>
        <v>0</v>
      </c>
      <c r="BG41" s="8">
        <f ca="1">IF(BG$13="",0,CHOOSE(Detalhamento.OpçãoServiços,OFFSET(Import.PLQ,$A41-1,BG$15-1,1,1),IF($E41&lt;&gt;1,IF(ISNUMBER(INDEX(Import.PLE,Detalhamento!$E41,Detalhamento!BG$15)),IF(INDEX(Import.PLE,Detalhamento!$E41,Detalhamento!BG$15)&lt;=mediçao,OFFSET(Import.PLQ,$A41-1,BG$15-1,1,1),0),0),[1]PLE!$AA$28*OFFSET(Import.PLQ,$A41-1,BG$15-1,1,1)),IF($E41&lt;&gt;1,IF(ISNUMBER(INDEX(Import.PLE,Detalhamento!$E41,Detalhamento!BG$15)),IF(INDEX(Import.PLE,Detalhamento!$E41,Detalhamento!BG$15)&lt;=mediçao,0,OFFSET(Import.PLQ,$A41-1,BG$15-1,1,1)),OFFSET(Import.PLQ,$A41-1,BG$15-1,1,1)),(1-[1]PLE!$AA$28)*OFFSET(Import.PLQ,$A41-1,BG$15-1,1,1))))</f>
        <v>0</v>
      </c>
      <c r="BH41" s="8">
        <f ca="1">IF(BH$13="",0,CHOOSE(Detalhamento.OpçãoServiços,OFFSET(Import.PLQ,$A41-1,BH$15-1,1,1),IF($E41&lt;&gt;1,IF(ISNUMBER(INDEX(Import.PLE,Detalhamento!$E41,Detalhamento!BH$15)),IF(INDEX(Import.PLE,Detalhamento!$E41,Detalhamento!BH$15)&lt;=mediçao,OFFSET(Import.PLQ,$A41-1,BH$15-1,1,1),0),0),[1]PLE!$AA$28*OFFSET(Import.PLQ,$A41-1,BH$15-1,1,1)),IF($E41&lt;&gt;1,IF(ISNUMBER(INDEX(Import.PLE,Detalhamento!$E41,Detalhamento!BH$15)),IF(INDEX(Import.PLE,Detalhamento!$E41,Detalhamento!BH$15)&lt;=mediçao,0,OFFSET(Import.PLQ,$A41-1,BH$15-1,1,1)),OFFSET(Import.PLQ,$A41-1,BH$15-1,1,1)),(1-[1]PLE!$AA$28)*OFFSET(Import.PLQ,$A41-1,BH$15-1,1,1))))</f>
        <v>0</v>
      </c>
      <c r="BI41" s="8">
        <f ca="1">IF(BI$13="",0,CHOOSE(Detalhamento.OpçãoServiços,OFFSET(Import.PLQ,$A41-1,BI$15-1,1,1),IF($E41&lt;&gt;1,IF(ISNUMBER(INDEX(Import.PLE,Detalhamento!$E41,Detalhamento!BI$15)),IF(INDEX(Import.PLE,Detalhamento!$E41,Detalhamento!BI$15)&lt;=mediçao,OFFSET(Import.PLQ,$A41-1,BI$15-1,1,1),0),0),[1]PLE!$AA$28*OFFSET(Import.PLQ,$A41-1,BI$15-1,1,1)),IF($E41&lt;&gt;1,IF(ISNUMBER(INDEX(Import.PLE,Detalhamento!$E41,Detalhamento!BI$15)),IF(INDEX(Import.PLE,Detalhamento!$E41,Detalhamento!BI$15)&lt;=mediçao,0,OFFSET(Import.PLQ,$A41-1,BI$15-1,1,1)),OFFSET(Import.PLQ,$A41-1,BI$15-1,1,1)),(1-[1]PLE!$AA$28)*OFFSET(Import.PLQ,$A41-1,BI$15-1,1,1))))</f>
        <v>0</v>
      </c>
    </row>
    <row r="42" spans="1:61" ht="22.5" x14ac:dyDescent="0.2">
      <c r="A42" s="1">
        <v>22</v>
      </c>
      <c r="B42" s="2" t="str">
        <f t="shared" ca="1" si="2"/>
        <v>Serviço</v>
      </c>
      <c r="E42" s="3">
        <f t="shared" ca="1" si="3"/>
        <v>4</v>
      </c>
      <c r="F42" s="5">
        <f t="shared" ca="1" si="4"/>
        <v>40022</v>
      </c>
      <c r="G42" s="5" t="str">
        <f t="shared" ca="1" si="8"/>
        <v>3.5</v>
      </c>
      <c r="H42" s="6" t="str">
        <f t="shared" ca="1" si="8"/>
        <v>VERGA PRÉ-MOLDADA PARA PORTAS COM ATÉ 1,5 M DE VÃO. AF_03/2016</v>
      </c>
      <c r="I42" s="7" t="str">
        <f t="shared" ca="1" si="6"/>
        <v>M</v>
      </c>
      <c r="J42" s="8">
        <f t="shared" ca="1" si="7"/>
        <v>24.15</v>
      </c>
      <c r="K42" s="31"/>
      <c r="L42" s="8">
        <f ca="1">IF(L$13="",0,CHOOSE(Detalhamento.OpçãoServiços,OFFSET(Import.PLQ,$A42-1,L$15-1,1,1),IF($E42&lt;&gt;1,IF(ISNUMBER(INDEX(Import.PLE,Detalhamento!$E42,Detalhamento!L$15)),IF(INDEX(Import.PLE,Detalhamento!$E42,Detalhamento!L$15)&lt;=mediçao,OFFSET(Import.PLQ,$A42-1,L$15-1,1,1),0),0),[1]PLE!$AA$28*OFFSET(Import.PLQ,$A42-1,L$15-1,1,1)),IF($E42&lt;&gt;1,IF(ISNUMBER(INDEX(Import.PLE,Detalhamento!$E42,Detalhamento!L$15)),IF(INDEX(Import.PLE,Detalhamento!$E42,Detalhamento!L$15)&lt;=mediçao,0,OFFSET(Import.PLQ,$A42-1,L$15-1,1,1)),OFFSET(Import.PLQ,$A42-1,L$15-1,1,1)),(1-[1]PLE!$AA$28)*OFFSET(Import.PLQ,$A42-1,L$15-1,1,1))))</f>
        <v>24.15</v>
      </c>
      <c r="M42" s="8">
        <f ca="1">IF(M$13="",0,CHOOSE(Detalhamento.OpçãoServiços,OFFSET(Import.PLQ,$A42-1,M$15-1,1,1),IF($E42&lt;&gt;1,IF(ISNUMBER(INDEX(Import.PLE,Detalhamento!$E42,Detalhamento!M$15)),IF(INDEX(Import.PLE,Detalhamento!$E42,Detalhamento!M$15)&lt;=mediçao,OFFSET(Import.PLQ,$A42-1,M$15-1,1,1),0),0),[1]PLE!$AA$28*OFFSET(Import.PLQ,$A42-1,M$15-1,1,1)),IF($E42&lt;&gt;1,IF(ISNUMBER(INDEX(Import.PLE,Detalhamento!$E42,Detalhamento!M$15)),IF(INDEX(Import.PLE,Detalhamento!$E42,Detalhamento!M$15)&lt;=mediçao,0,OFFSET(Import.PLQ,$A42-1,M$15-1,1,1)),OFFSET(Import.PLQ,$A42-1,M$15-1,1,1)),(1-[1]PLE!$AA$28)*OFFSET(Import.PLQ,$A42-1,M$15-1,1,1))))</f>
        <v>0</v>
      </c>
      <c r="N42" s="8">
        <f ca="1">IF(N$13="",0,CHOOSE(Detalhamento.OpçãoServiços,OFFSET(Import.PLQ,$A42-1,N$15-1,1,1),IF($E42&lt;&gt;1,IF(ISNUMBER(INDEX(Import.PLE,Detalhamento!$E42,Detalhamento!N$15)),IF(INDEX(Import.PLE,Detalhamento!$E42,Detalhamento!N$15)&lt;=mediçao,OFFSET(Import.PLQ,$A42-1,N$15-1,1,1),0),0),[1]PLE!$AA$28*OFFSET(Import.PLQ,$A42-1,N$15-1,1,1)),IF($E42&lt;&gt;1,IF(ISNUMBER(INDEX(Import.PLE,Detalhamento!$E42,Detalhamento!N$15)),IF(INDEX(Import.PLE,Detalhamento!$E42,Detalhamento!N$15)&lt;=mediçao,0,OFFSET(Import.PLQ,$A42-1,N$15-1,1,1)),OFFSET(Import.PLQ,$A42-1,N$15-1,1,1)),(1-[1]PLE!$AA$28)*OFFSET(Import.PLQ,$A42-1,N$15-1,1,1))))</f>
        <v>0</v>
      </c>
      <c r="O42" s="8">
        <f ca="1">IF(O$13="",0,CHOOSE(Detalhamento.OpçãoServiços,OFFSET(Import.PLQ,$A42-1,O$15-1,1,1),IF($E42&lt;&gt;1,IF(ISNUMBER(INDEX(Import.PLE,Detalhamento!$E42,Detalhamento!O$15)),IF(INDEX(Import.PLE,Detalhamento!$E42,Detalhamento!O$15)&lt;=mediçao,OFFSET(Import.PLQ,$A42-1,O$15-1,1,1),0),0),[1]PLE!$AA$28*OFFSET(Import.PLQ,$A42-1,O$15-1,1,1)),IF($E42&lt;&gt;1,IF(ISNUMBER(INDEX(Import.PLE,Detalhamento!$E42,Detalhamento!O$15)),IF(INDEX(Import.PLE,Detalhamento!$E42,Detalhamento!O$15)&lt;=mediçao,0,OFFSET(Import.PLQ,$A42-1,O$15-1,1,1)),OFFSET(Import.PLQ,$A42-1,O$15-1,1,1)),(1-[1]PLE!$AA$28)*OFFSET(Import.PLQ,$A42-1,O$15-1,1,1))))</f>
        <v>0</v>
      </c>
      <c r="P42" s="8">
        <f ca="1">IF(P$13="",0,CHOOSE(Detalhamento.OpçãoServiços,OFFSET(Import.PLQ,$A42-1,P$15-1,1,1),IF($E42&lt;&gt;1,IF(ISNUMBER(INDEX(Import.PLE,Detalhamento!$E42,Detalhamento!P$15)),IF(INDEX(Import.PLE,Detalhamento!$E42,Detalhamento!P$15)&lt;=mediçao,OFFSET(Import.PLQ,$A42-1,P$15-1,1,1),0),0),[1]PLE!$AA$28*OFFSET(Import.PLQ,$A42-1,P$15-1,1,1)),IF($E42&lt;&gt;1,IF(ISNUMBER(INDEX(Import.PLE,Detalhamento!$E42,Detalhamento!P$15)),IF(INDEX(Import.PLE,Detalhamento!$E42,Detalhamento!P$15)&lt;=mediçao,0,OFFSET(Import.PLQ,$A42-1,P$15-1,1,1)),OFFSET(Import.PLQ,$A42-1,P$15-1,1,1)),(1-[1]PLE!$AA$28)*OFFSET(Import.PLQ,$A42-1,P$15-1,1,1))))</f>
        <v>0</v>
      </c>
      <c r="Q42" s="8">
        <f ca="1">IF(Q$13="",0,CHOOSE(Detalhamento.OpçãoServiços,OFFSET(Import.PLQ,$A42-1,Q$15-1,1,1),IF($E42&lt;&gt;1,IF(ISNUMBER(INDEX(Import.PLE,Detalhamento!$E42,Detalhamento!Q$15)),IF(INDEX(Import.PLE,Detalhamento!$E42,Detalhamento!Q$15)&lt;=mediçao,OFFSET(Import.PLQ,$A42-1,Q$15-1,1,1),0),0),[1]PLE!$AA$28*OFFSET(Import.PLQ,$A42-1,Q$15-1,1,1)),IF($E42&lt;&gt;1,IF(ISNUMBER(INDEX(Import.PLE,Detalhamento!$E42,Detalhamento!Q$15)),IF(INDEX(Import.PLE,Detalhamento!$E42,Detalhamento!Q$15)&lt;=mediçao,0,OFFSET(Import.PLQ,$A42-1,Q$15-1,1,1)),OFFSET(Import.PLQ,$A42-1,Q$15-1,1,1)),(1-[1]PLE!$AA$28)*OFFSET(Import.PLQ,$A42-1,Q$15-1,1,1))))</f>
        <v>0</v>
      </c>
      <c r="R42" s="8">
        <f ca="1">IF(R$13="",0,CHOOSE(Detalhamento.OpçãoServiços,OFFSET(Import.PLQ,$A42-1,R$15-1,1,1),IF($E42&lt;&gt;1,IF(ISNUMBER(INDEX(Import.PLE,Detalhamento!$E42,Detalhamento!R$15)),IF(INDEX(Import.PLE,Detalhamento!$E42,Detalhamento!R$15)&lt;=mediçao,OFFSET(Import.PLQ,$A42-1,R$15-1,1,1),0),0),[1]PLE!$AA$28*OFFSET(Import.PLQ,$A42-1,R$15-1,1,1)),IF($E42&lt;&gt;1,IF(ISNUMBER(INDEX(Import.PLE,Detalhamento!$E42,Detalhamento!R$15)),IF(INDEX(Import.PLE,Detalhamento!$E42,Detalhamento!R$15)&lt;=mediçao,0,OFFSET(Import.PLQ,$A42-1,R$15-1,1,1)),OFFSET(Import.PLQ,$A42-1,R$15-1,1,1)),(1-[1]PLE!$AA$28)*OFFSET(Import.PLQ,$A42-1,R$15-1,1,1))))</f>
        <v>0</v>
      </c>
      <c r="S42" s="8">
        <f ca="1">IF(S$13="",0,CHOOSE(Detalhamento.OpçãoServiços,OFFSET(Import.PLQ,$A42-1,S$15-1,1,1),IF($E42&lt;&gt;1,IF(ISNUMBER(INDEX(Import.PLE,Detalhamento!$E42,Detalhamento!S$15)),IF(INDEX(Import.PLE,Detalhamento!$E42,Detalhamento!S$15)&lt;=mediçao,OFFSET(Import.PLQ,$A42-1,S$15-1,1,1),0),0),[1]PLE!$AA$28*OFFSET(Import.PLQ,$A42-1,S$15-1,1,1)),IF($E42&lt;&gt;1,IF(ISNUMBER(INDEX(Import.PLE,Detalhamento!$E42,Detalhamento!S$15)),IF(INDEX(Import.PLE,Detalhamento!$E42,Detalhamento!S$15)&lt;=mediçao,0,OFFSET(Import.PLQ,$A42-1,S$15-1,1,1)),OFFSET(Import.PLQ,$A42-1,S$15-1,1,1)),(1-[1]PLE!$AA$28)*OFFSET(Import.PLQ,$A42-1,S$15-1,1,1))))</f>
        <v>0</v>
      </c>
      <c r="T42" s="8">
        <f ca="1">IF(T$13="",0,CHOOSE(Detalhamento.OpçãoServiços,OFFSET(Import.PLQ,$A42-1,T$15-1,1,1),IF($E42&lt;&gt;1,IF(ISNUMBER(INDEX(Import.PLE,Detalhamento!$E42,Detalhamento!T$15)),IF(INDEX(Import.PLE,Detalhamento!$E42,Detalhamento!T$15)&lt;=mediçao,OFFSET(Import.PLQ,$A42-1,T$15-1,1,1),0),0),[1]PLE!$AA$28*OFFSET(Import.PLQ,$A42-1,T$15-1,1,1)),IF($E42&lt;&gt;1,IF(ISNUMBER(INDEX(Import.PLE,Detalhamento!$E42,Detalhamento!T$15)),IF(INDEX(Import.PLE,Detalhamento!$E42,Detalhamento!T$15)&lt;=mediçao,0,OFFSET(Import.PLQ,$A42-1,T$15-1,1,1)),OFFSET(Import.PLQ,$A42-1,T$15-1,1,1)),(1-[1]PLE!$AA$28)*OFFSET(Import.PLQ,$A42-1,T$15-1,1,1))))</f>
        <v>0</v>
      </c>
      <c r="U42" s="8">
        <f ca="1">IF(U$13="",0,CHOOSE(Detalhamento.OpçãoServiços,OFFSET(Import.PLQ,$A42-1,U$15-1,1,1),IF($E42&lt;&gt;1,IF(ISNUMBER(INDEX(Import.PLE,Detalhamento!$E42,Detalhamento!U$15)),IF(INDEX(Import.PLE,Detalhamento!$E42,Detalhamento!U$15)&lt;=mediçao,OFFSET(Import.PLQ,$A42-1,U$15-1,1,1),0),0),[1]PLE!$AA$28*OFFSET(Import.PLQ,$A42-1,U$15-1,1,1)),IF($E42&lt;&gt;1,IF(ISNUMBER(INDEX(Import.PLE,Detalhamento!$E42,Detalhamento!U$15)),IF(INDEX(Import.PLE,Detalhamento!$E42,Detalhamento!U$15)&lt;=mediçao,0,OFFSET(Import.PLQ,$A42-1,U$15-1,1,1)),OFFSET(Import.PLQ,$A42-1,U$15-1,1,1)),(1-[1]PLE!$AA$28)*OFFSET(Import.PLQ,$A42-1,U$15-1,1,1))))</f>
        <v>0</v>
      </c>
      <c r="V42" s="8">
        <f ca="1">IF(V$13="",0,CHOOSE(Detalhamento.OpçãoServiços,OFFSET(Import.PLQ,$A42-1,V$15-1,1,1),IF($E42&lt;&gt;1,IF(ISNUMBER(INDEX(Import.PLE,Detalhamento!$E42,Detalhamento!V$15)),IF(INDEX(Import.PLE,Detalhamento!$E42,Detalhamento!V$15)&lt;=mediçao,OFFSET(Import.PLQ,$A42-1,V$15-1,1,1),0),0),[1]PLE!$AA$28*OFFSET(Import.PLQ,$A42-1,V$15-1,1,1)),IF($E42&lt;&gt;1,IF(ISNUMBER(INDEX(Import.PLE,Detalhamento!$E42,Detalhamento!V$15)),IF(INDEX(Import.PLE,Detalhamento!$E42,Detalhamento!V$15)&lt;=mediçao,0,OFFSET(Import.PLQ,$A42-1,V$15-1,1,1)),OFFSET(Import.PLQ,$A42-1,V$15-1,1,1)),(1-[1]PLE!$AA$28)*OFFSET(Import.PLQ,$A42-1,V$15-1,1,1))))</f>
        <v>0</v>
      </c>
      <c r="W42" s="8">
        <f ca="1">IF(W$13="",0,CHOOSE(Detalhamento.OpçãoServiços,OFFSET(Import.PLQ,$A42-1,W$15-1,1,1),IF($E42&lt;&gt;1,IF(ISNUMBER(INDEX(Import.PLE,Detalhamento!$E42,Detalhamento!W$15)),IF(INDEX(Import.PLE,Detalhamento!$E42,Detalhamento!W$15)&lt;=mediçao,OFFSET(Import.PLQ,$A42-1,W$15-1,1,1),0),0),[1]PLE!$AA$28*OFFSET(Import.PLQ,$A42-1,W$15-1,1,1)),IF($E42&lt;&gt;1,IF(ISNUMBER(INDEX(Import.PLE,Detalhamento!$E42,Detalhamento!W$15)),IF(INDEX(Import.PLE,Detalhamento!$E42,Detalhamento!W$15)&lt;=mediçao,0,OFFSET(Import.PLQ,$A42-1,W$15-1,1,1)),OFFSET(Import.PLQ,$A42-1,W$15-1,1,1)),(1-[1]PLE!$AA$28)*OFFSET(Import.PLQ,$A42-1,W$15-1,1,1))))</f>
        <v>0</v>
      </c>
      <c r="X42" s="8">
        <f ca="1">IF(X$13="",0,CHOOSE(Detalhamento.OpçãoServiços,OFFSET(Import.PLQ,$A42-1,X$15-1,1,1),IF($E42&lt;&gt;1,IF(ISNUMBER(INDEX(Import.PLE,Detalhamento!$E42,Detalhamento!X$15)),IF(INDEX(Import.PLE,Detalhamento!$E42,Detalhamento!X$15)&lt;=mediçao,OFFSET(Import.PLQ,$A42-1,X$15-1,1,1),0),0),[1]PLE!$AA$28*OFFSET(Import.PLQ,$A42-1,X$15-1,1,1)),IF($E42&lt;&gt;1,IF(ISNUMBER(INDEX(Import.PLE,Detalhamento!$E42,Detalhamento!X$15)),IF(INDEX(Import.PLE,Detalhamento!$E42,Detalhamento!X$15)&lt;=mediçao,0,OFFSET(Import.PLQ,$A42-1,X$15-1,1,1)),OFFSET(Import.PLQ,$A42-1,X$15-1,1,1)),(1-[1]PLE!$AA$28)*OFFSET(Import.PLQ,$A42-1,X$15-1,1,1))))</f>
        <v>0</v>
      </c>
      <c r="Y42" s="8">
        <f ca="1">IF(Y$13="",0,CHOOSE(Detalhamento.OpçãoServiços,OFFSET(Import.PLQ,$A42-1,Y$15-1,1,1),IF($E42&lt;&gt;1,IF(ISNUMBER(INDEX(Import.PLE,Detalhamento!$E42,Detalhamento!Y$15)),IF(INDEX(Import.PLE,Detalhamento!$E42,Detalhamento!Y$15)&lt;=mediçao,OFFSET(Import.PLQ,$A42-1,Y$15-1,1,1),0),0),[1]PLE!$AA$28*OFFSET(Import.PLQ,$A42-1,Y$15-1,1,1)),IF($E42&lt;&gt;1,IF(ISNUMBER(INDEX(Import.PLE,Detalhamento!$E42,Detalhamento!Y$15)),IF(INDEX(Import.PLE,Detalhamento!$E42,Detalhamento!Y$15)&lt;=mediçao,0,OFFSET(Import.PLQ,$A42-1,Y$15-1,1,1)),OFFSET(Import.PLQ,$A42-1,Y$15-1,1,1)),(1-[1]PLE!$AA$28)*OFFSET(Import.PLQ,$A42-1,Y$15-1,1,1))))</f>
        <v>0</v>
      </c>
      <c r="Z42" s="8">
        <f ca="1">IF(Z$13="",0,CHOOSE(Detalhamento.OpçãoServiços,OFFSET(Import.PLQ,$A42-1,Z$15-1,1,1),IF($E42&lt;&gt;1,IF(ISNUMBER(INDEX(Import.PLE,Detalhamento!$E42,Detalhamento!Z$15)),IF(INDEX(Import.PLE,Detalhamento!$E42,Detalhamento!Z$15)&lt;=mediçao,OFFSET(Import.PLQ,$A42-1,Z$15-1,1,1),0),0),[1]PLE!$AA$28*OFFSET(Import.PLQ,$A42-1,Z$15-1,1,1)),IF($E42&lt;&gt;1,IF(ISNUMBER(INDEX(Import.PLE,Detalhamento!$E42,Detalhamento!Z$15)),IF(INDEX(Import.PLE,Detalhamento!$E42,Detalhamento!Z$15)&lt;=mediçao,0,OFFSET(Import.PLQ,$A42-1,Z$15-1,1,1)),OFFSET(Import.PLQ,$A42-1,Z$15-1,1,1)),(1-[1]PLE!$AA$28)*OFFSET(Import.PLQ,$A42-1,Z$15-1,1,1))))</f>
        <v>0</v>
      </c>
      <c r="AA42" s="8">
        <f ca="1">IF(AA$13="",0,CHOOSE(Detalhamento.OpçãoServiços,OFFSET(Import.PLQ,$A42-1,AA$15-1,1,1),IF($E42&lt;&gt;1,IF(ISNUMBER(INDEX(Import.PLE,Detalhamento!$E42,Detalhamento!AA$15)),IF(INDEX(Import.PLE,Detalhamento!$E42,Detalhamento!AA$15)&lt;=mediçao,OFFSET(Import.PLQ,$A42-1,AA$15-1,1,1),0),0),[1]PLE!$AA$28*OFFSET(Import.PLQ,$A42-1,AA$15-1,1,1)),IF($E42&lt;&gt;1,IF(ISNUMBER(INDEX(Import.PLE,Detalhamento!$E42,Detalhamento!AA$15)),IF(INDEX(Import.PLE,Detalhamento!$E42,Detalhamento!AA$15)&lt;=mediçao,0,OFFSET(Import.PLQ,$A42-1,AA$15-1,1,1)),OFFSET(Import.PLQ,$A42-1,AA$15-1,1,1)),(1-[1]PLE!$AA$28)*OFFSET(Import.PLQ,$A42-1,AA$15-1,1,1))))</f>
        <v>0</v>
      </c>
      <c r="AB42" s="8">
        <f ca="1">IF(AB$13="",0,CHOOSE(Detalhamento.OpçãoServiços,OFFSET(Import.PLQ,$A42-1,AB$15-1,1,1),IF($E42&lt;&gt;1,IF(ISNUMBER(INDEX(Import.PLE,Detalhamento!$E42,Detalhamento!AB$15)),IF(INDEX(Import.PLE,Detalhamento!$E42,Detalhamento!AB$15)&lt;=mediçao,OFFSET(Import.PLQ,$A42-1,AB$15-1,1,1),0),0),[1]PLE!$AA$28*OFFSET(Import.PLQ,$A42-1,AB$15-1,1,1)),IF($E42&lt;&gt;1,IF(ISNUMBER(INDEX(Import.PLE,Detalhamento!$E42,Detalhamento!AB$15)),IF(INDEX(Import.PLE,Detalhamento!$E42,Detalhamento!AB$15)&lt;=mediçao,0,OFFSET(Import.PLQ,$A42-1,AB$15-1,1,1)),OFFSET(Import.PLQ,$A42-1,AB$15-1,1,1)),(1-[1]PLE!$AA$28)*OFFSET(Import.PLQ,$A42-1,AB$15-1,1,1))))</f>
        <v>0</v>
      </c>
      <c r="AC42" s="8">
        <f ca="1">IF(AC$13="",0,CHOOSE(Detalhamento.OpçãoServiços,OFFSET(Import.PLQ,$A42-1,AC$15-1,1,1),IF($E42&lt;&gt;1,IF(ISNUMBER(INDEX(Import.PLE,Detalhamento!$E42,Detalhamento!AC$15)),IF(INDEX(Import.PLE,Detalhamento!$E42,Detalhamento!AC$15)&lt;=mediçao,OFFSET(Import.PLQ,$A42-1,AC$15-1,1,1),0),0),[1]PLE!$AA$28*OFFSET(Import.PLQ,$A42-1,AC$15-1,1,1)),IF($E42&lt;&gt;1,IF(ISNUMBER(INDEX(Import.PLE,Detalhamento!$E42,Detalhamento!AC$15)),IF(INDEX(Import.PLE,Detalhamento!$E42,Detalhamento!AC$15)&lt;=mediçao,0,OFFSET(Import.PLQ,$A42-1,AC$15-1,1,1)),OFFSET(Import.PLQ,$A42-1,AC$15-1,1,1)),(1-[1]PLE!$AA$28)*OFFSET(Import.PLQ,$A42-1,AC$15-1,1,1))))</f>
        <v>0</v>
      </c>
      <c r="AD42" s="8">
        <f ca="1">IF(AD$13="",0,CHOOSE(Detalhamento.OpçãoServiços,OFFSET(Import.PLQ,$A42-1,AD$15-1,1,1),IF($E42&lt;&gt;1,IF(ISNUMBER(INDEX(Import.PLE,Detalhamento!$E42,Detalhamento!AD$15)),IF(INDEX(Import.PLE,Detalhamento!$E42,Detalhamento!AD$15)&lt;=mediçao,OFFSET(Import.PLQ,$A42-1,AD$15-1,1,1),0),0),[1]PLE!$AA$28*OFFSET(Import.PLQ,$A42-1,AD$15-1,1,1)),IF($E42&lt;&gt;1,IF(ISNUMBER(INDEX(Import.PLE,Detalhamento!$E42,Detalhamento!AD$15)),IF(INDEX(Import.PLE,Detalhamento!$E42,Detalhamento!AD$15)&lt;=mediçao,0,OFFSET(Import.PLQ,$A42-1,AD$15-1,1,1)),OFFSET(Import.PLQ,$A42-1,AD$15-1,1,1)),(1-[1]PLE!$AA$28)*OFFSET(Import.PLQ,$A42-1,AD$15-1,1,1))))</f>
        <v>0</v>
      </c>
      <c r="AE42" s="8">
        <f ca="1">IF(AE$13="",0,CHOOSE(Detalhamento.OpçãoServiços,OFFSET(Import.PLQ,$A42-1,AE$15-1,1,1),IF($E42&lt;&gt;1,IF(ISNUMBER(INDEX(Import.PLE,Detalhamento!$E42,Detalhamento!AE$15)),IF(INDEX(Import.PLE,Detalhamento!$E42,Detalhamento!AE$15)&lt;=mediçao,OFFSET(Import.PLQ,$A42-1,AE$15-1,1,1),0),0),[1]PLE!$AA$28*OFFSET(Import.PLQ,$A42-1,AE$15-1,1,1)),IF($E42&lt;&gt;1,IF(ISNUMBER(INDEX(Import.PLE,Detalhamento!$E42,Detalhamento!AE$15)),IF(INDEX(Import.PLE,Detalhamento!$E42,Detalhamento!AE$15)&lt;=mediçao,0,OFFSET(Import.PLQ,$A42-1,AE$15-1,1,1)),OFFSET(Import.PLQ,$A42-1,AE$15-1,1,1)),(1-[1]PLE!$AA$28)*OFFSET(Import.PLQ,$A42-1,AE$15-1,1,1))))</f>
        <v>0</v>
      </c>
      <c r="AF42" s="8">
        <f ca="1">IF(AF$13="",0,CHOOSE(Detalhamento.OpçãoServiços,OFFSET(Import.PLQ,$A42-1,AF$15-1,1,1),IF($E42&lt;&gt;1,IF(ISNUMBER(INDEX(Import.PLE,Detalhamento!$E42,Detalhamento!AF$15)),IF(INDEX(Import.PLE,Detalhamento!$E42,Detalhamento!AF$15)&lt;=mediçao,OFFSET(Import.PLQ,$A42-1,AF$15-1,1,1),0),0),[1]PLE!$AA$28*OFFSET(Import.PLQ,$A42-1,AF$15-1,1,1)),IF($E42&lt;&gt;1,IF(ISNUMBER(INDEX(Import.PLE,Detalhamento!$E42,Detalhamento!AF$15)),IF(INDEX(Import.PLE,Detalhamento!$E42,Detalhamento!AF$15)&lt;=mediçao,0,OFFSET(Import.PLQ,$A42-1,AF$15-1,1,1)),OFFSET(Import.PLQ,$A42-1,AF$15-1,1,1)),(1-[1]PLE!$AA$28)*OFFSET(Import.PLQ,$A42-1,AF$15-1,1,1))))</f>
        <v>0</v>
      </c>
      <c r="AG42" s="8">
        <f ca="1">IF(AG$13="",0,CHOOSE(Detalhamento.OpçãoServiços,OFFSET(Import.PLQ,$A42-1,AG$15-1,1,1),IF($E42&lt;&gt;1,IF(ISNUMBER(INDEX(Import.PLE,Detalhamento!$E42,Detalhamento!AG$15)),IF(INDEX(Import.PLE,Detalhamento!$E42,Detalhamento!AG$15)&lt;=mediçao,OFFSET(Import.PLQ,$A42-1,AG$15-1,1,1),0),0),[1]PLE!$AA$28*OFFSET(Import.PLQ,$A42-1,AG$15-1,1,1)),IF($E42&lt;&gt;1,IF(ISNUMBER(INDEX(Import.PLE,Detalhamento!$E42,Detalhamento!AG$15)),IF(INDEX(Import.PLE,Detalhamento!$E42,Detalhamento!AG$15)&lt;=mediçao,0,OFFSET(Import.PLQ,$A42-1,AG$15-1,1,1)),OFFSET(Import.PLQ,$A42-1,AG$15-1,1,1)),(1-[1]PLE!$AA$28)*OFFSET(Import.PLQ,$A42-1,AG$15-1,1,1))))</f>
        <v>0</v>
      </c>
      <c r="AH42" s="8">
        <f ca="1">IF(AH$13="",0,CHOOSE(Detalhamento.OpçãoServiços,OFFSET(Import.PLQ,$A42-1,AH$15-1,1,1),IF($E42&lt;&gt;1,IF(ISNUMBER(INDEX(Import.PLE,Detalhamento!$E42,Detalhamento!AH$15)),IF(INDEX(Import.PLE,Detalhamento!$E42,Detalhamento!AH$15)&lt;=mediçao,OFFSET(Import.PLQ,$A42-1,AH$15-1,1,1),0),0),[1]PLE!$AA$28*OFFSET(Import.PLQ,$A42-1,AH$15-1,1,1)),IF($E42&lt;&gt;1,IF(ISNUMBER(INDEX(Import.PLE,Detalhamento!$E42,Detalhamento!AH$15)),IF(INDEX(Import.PLE,Detalhamento!$E42,Detalhamento!AH$15)&lt;=mediçao,0,OFFSET(Import.PLQ,$A42-1,AH$15-1,1,1)),OFFSET(Import.PLQ,$A42-1,AH$15-1,1,1)),(1-[1]PLE!$AA$28)*OFFSET(Import.PLQ,$A42-1,AH$15-1,1,1))))</f>
        <v>0</v>
      </c>
      <c r="AI42" s="8">
        <f ca="1">IF(AI$13="",0,CHOOSE(Detalhamento.OpçãoServiços,OFFSET(Import.PLQ,$A42-1,AI$15-1,1,1),IF($E42&lt;&gt;1,IF(ISNUMBER(INDEX(Import.PLE,Detalhamento!$E42,Detalhamento!AI$15)),IF(INDEX(Import.PLE,Detalhamento!$E42,Detalhamento!AI$15)&lt;=mediçao,OFFSET(Import.PLQ,$A42-1,AI$15-1,1,1),0),0),[1]PLE!$AA$28*OFFSET(Import.PLQ,$A42-1,AI$15-1,1,1)),IF($E42&lt;&gt;1,IF(ISNUMBER(INDEX(Import.PLE,Detalhamento!$E42,Detalhamento!AI$15)),IF(INDEX(Import.PLE,Detalhamento!$E42,Detalhamento!AI$15)&lt;=mediçao,0,OFFSET(Import.PLQ,$A42-1,AI$15-1,1,1)),OFFSET(Import.PLQ,$A42-1,AI$15-1,1,1)),(1-[1]PLE!$AA$28)*OFFSET(Import.PLQ,$A42-1,AI$15-1,1,1))))</f>
        <v>0</v>
      </c>
      <c r="AJ42" s="8">
        <f ca="1">IF(AJ$13="",0,CHOOSE(Detalhamento.OpçãoServiços,OFFSET(Import.PLQ,$A42-1,AJ$15-1,1,1),IF($E42&lt;&gt;1,IF(ISNUMBER(INDEX(Import.PLE,Detalhamento!$E42,Detalhamento!AJ$15)),IF(INDEX(Import.PLE,Detalhamento!$E42,Detalhamento!AJ$15)&lt;=mediçao,OFFSET(Import.PLQ,$A42-1,AJ$15-1,1,1),0),0),[1]PLE!$AA$28*OFFSET(Import.PLQ,$A42-1,AJ$15-1,1,1)),IF($E42&lt;&gt;1,IF(ISNUMBER(INDEX(Import.PLE,Detalhamento!$E42,Detalhamento!AJ$15)),IF(INDEX(Import.PLE,Detalhamento!$E42,Detalhamento!AJ$15)&lt;=mediçao,0,OFFSET(Import.PLQ,$A42-1,AJ$15-1,1,1)),OFFSET(Import.PLQ,$A42-1,AJ$15-1,1,1)),(1-[1]PLE!$AA$28)*OFFSET(Import.PLQ,$A42-1,AJ$15-1,1,1))))</f>
        <v>0</v>
      </c>
      <c r="AK42" s="8">
        <f ca="1">IF(AK$13="",0,CHOOSE(Detalhamento.OpçãoServiços,OFFSET(Import.PLQ,$A42-1,AK$15-1,1,1),IF($E42&lt;&gt;1,IF(ISNUMBER(INDEX(Import.PLE,Detalhamento!$E42,Detalhamento!AK$15)),IF(INDEX(Import.PLE,Detalhamento!$E42,Detalhamento!AK$15)&lt;=mediçao,OFFSET(Import.PLQ,$A42-1,AK$15-1,1,1),0),0),[1]PLE!$AA$28*OFFSET(Import.PLQ,$A42-1,AK$15-1,1,1)),IF($E42&lt;&gt;1,IF(ISNUMBER(INDEX(Import.PLE,Detalhamento!$E42,Detalhamento!AK$15)),IF(INDEX(Import.PLE,Detalhamento!$E42,Detalhamento!AK$15)&lt;=mediçao,0,OFFSET(Import.PLQ,$A42-1,AK$15-1,1,1)),OFFSET(Import.PLQ,$A42-1,AK$15-1,1,1)),(1-[1]PLE!$AA$28)*OFFSET(Import.PLQ,$A42-1,AK$15-1,1,1))))</f>
        <v>0</v>
      </c>
      <c r="AL42" s="8">
        <f ca="1">IF(AL$13="",0,CHOOSE(Detalhamento.OpçãoServiços,OFFSET(Import.PLQ,$A42-1,AL$15-1,1,1),IF($E42&lt;&gt;1,IF(ISNUMBER(INDEX(Import.PLE,Detalhamento!$E42,Detalhamento!AL$15)),IF(INDEX(Import.PLE,Detalhamento!$E42,Detalhamento!AL$15)&lt;=mediçao,OFFSET(Import.PLQ,$A42-1,AL$15-1,1,1),0),0),[1]PLE!$AA$28*OFFSET(Import.PLQ,$A42-1,AL$15-1,1,1)),IF($E42&lt;&gt;1,IF(ISNUMBER(INDEX(Import.PLE,Detalhamento!$E42,Detalhamento!AL$15)),IF(INDEX(Import.PLE,Detalhamento!$E42,Detalhamento!AL$15)&lt;=mediçao,0,OFFSET(Import.PLQ,$A42-1,AL$15-1,1,1)),OFFSET(Import.PLQ,$A42-1,AL$15-1,1,1)),(1-[1]PLE!$AA$28)*OFFSET(Import.PLQ,$A42-1,AL$15-1,1,1))))</f>
        <v>0</v>
      </c>
      <c r="AM42" s="8">
        <f ca="1">IF(AM$13="",0,CHOOSE(Detalhamento.OpçãoServiços,OFFSET(Import.PLQ,$A42-1,AM$15-1,1,1),IF($E42&lt;&gt;1,IF(ISNUMBER(INDEX(Import.PLE,Detalhamento!$E42,Detalhamento!AM$15)),IF(INDEX(Import.PLE,Detalhamento!$E42,Detalhamento!AM$15)&lt;=mediçao,OFFSET(Import.PLQ,$A42-1,AM$15-1,1,1),0),0),[1]PLE!$AA$28*OFFSET(Import.PLQ,$A42-1,AM$15-1,1,1)),IF($E42&lt;&gt;1,IF(ISNUMBER(INDEX(Import.PLE,Detalhamento!$E42,Detalhamento!AM$15)),IF(INDEX(Import.PLE,Detalhamento!$E42,Detalhamento!AM$15)&lt;=mediçao,0,OFFSET(Import.PLQ,$A42-1,AM$15-1,1,1)),OFFSET(Import.PLQ,$A42-1,AM$15-1,1,1)),(1-[1]PLE!$AA$28)*OFFSET(Import.PLQ,$A42-1,AM$15-1,1,1))))</f>
        <v>0</v>
      </c>
      <c r="AN42" s="8">
        <f ca="1">IF(AN$13="",0,CHOOSE(Detalhamento.OpçãoServiços,OFFSET(Import.PLQ,$A42-1,AN$15-1,1,1),IF($E42&lt;&gt;1,IF(ISNUMBER(INDEX(Import.PLE,Detalhamento!$E42,Detalhamento!AN$15)),IF(INDEX(Import.PLE,Detalhamento!$E42,Detalhamento!AN$15)&lt;=mediçao,OFFSET(Import.PLQ,$A42-1,AN$15-1,1,1),0),0),[1]PLE!$AA$28*OFFSET(Import.PLQ,$A42-1,AN$15-1,1,1)),IF($E42&lt;&gt;1,IF(ISNUMBER(INDEX(Import.PLE,Detalhamento!$E42,Detalhamento!AN$15)),IF(INDEX(Import.PLE,Detalhamento!$E42,Detalhamento!AN$15)&lt;=mediçao,0,OFFSET(Import.PLQ,$A42-1,AN$15-1,1,1)),OFFSET(Import.PLQ,$A42-1,AN$15-1,1,1)),(1-[1]PLE!$AA$28)*OFFSET(Import.PLQ,$A42-1,AN$15-1,1,1))))</f>
        <v>0</v>
      </c>
      <c r="AO42" s="8">
        <f ca="1">IF(AO$13="",0,CHOOSE(Detalhamento.OpçãoServiços,OFFSET(Import.PLQ,$A42-1,AO$15-1,1,1),IF($E42&lt;&gt;1,IF(ISNUMBER(INDEX(Import.PLE,Detalhamento!$E42,Detalhamento!AO$15)),IF(INDEX(Import.PLE,Detalhamento!$E42,Detalhamento!AO$15)&lt;=mediçao,OFFSET(Import.PLQ,$A42-1,AO$15-1,1,1),0),0),[1]PLE!$AA$28*OFFSET(Import.PLQ,$A42-1,AO$15-1,1,1)),IF($E42&lt;&gt;1,IF(ISNUMBER(INDEX(Import.PLE,Detalhamento!$E42,Detalhamento!AO$15)),IF(INDEX(Import.PLE,Detalhamento!$E42,Detalhamento!AO$15)&lt;=mediçao,0,OFFSET(Import.PLQ,$A42-1,AO$15-1,1,1)),OFFSET(Import.PLQ,$A42-1,AO$15-1,1,1)),(1-[1]PLE!$AA$28)*OFFSET(Import.PLQ,$A42-1,AO$15-1,1,1))))</f>
        <v>0</v>
      </c>
      <c r="AP42" s="8">
        <f ca="1">IF(AP$13="",0,CHOOSE(Detalhamento.OpçãoServiços,OFFSET(Import.PLQ,$A42-1,AP$15-1,1,1),IF($E42&lt;&gt;1,IF(ISNUMBER(INDEX(Import.PLE,Detalhamento!$E42,Detalhamento!AP$15)),IF(INDEX(Import.PLE,Detalhamento!$E42,Detalhamento!AP$15)&lt;=mediçao,OFFSET(Import.PLQ,$A42-1,AP$15-1,1,1),0),0),[1]PLE!$AA$28*OFFSET(Import.PLQ,$A42-1,AP$15-1,1,1)),IF($E42&lt;&gt;1,IF(ISNUMBER(INDEX(Import.PLE,Detalhamento!$E42,Detalhamento!AP$15)),IF(INDEX(Import.PLE,Detalhamento!$E42,Detalhamento!AP$15)&lt;=mediçao,0,OFFSET(Import.PLQ,$A42-1,AP$15-1,1,1)),OFFSET(Import.PLQ,$A42-1,AP$15-1,1,1)),(1-[1]PLE!$AA$28)*OFFSET(Import.PLQ,$A42-1,AP$15-1,1,1))))</f>
        <v>0</v>
      </c>
      <c r="AQ42" s="8">
        <f ca="1">IF(AQ$13="",0,CHOOSE(Detalhamento.OpçãoServiços,OFFSET(Import.PLQ,$A42-1,AQ$15-1,1,1),IF($E42&lt;&gt;1,IF(ISNUMBER(INDEX(Import.PLE,Detalhamento!$E42,Detalhamento!AQ$15)),IF(INDEX(Import.PLE,Detalhamento!$E42,Detalhamento!AQ$15)&lt;=mediçao,OFFSET(Import.PLQ,$A42-1,AQ$15-1,1,1),0),0),[1]PLE!$AA$28*OFFSET(Import.PLQ,$A42-1,AQ$15-1,1,1)),IF($E42&lt;&gt;1,IF(ISNUMBER(INDEX(Import.PLE,Detalhamento!$E42,Detalhamento!AQ$15)),IF(INDEX(Import.PLE,Detalhamento!$E42,Detalhamento!AQ$15)&lt;=mediçao,0,OFFSET(Import.PLQ,$A42-1,AQ$15-1,1,1)),OFFSET(Import.PLQ,$A42-1,AQ$15-1,1,1)),(1-[1]PLE!$AA$28)*OFFSET(Import.PLQ,$A42-1,AQ$15-1,1,1))))</f>
        <v>0</v>
      </c>
      <c r="AR42" s="8">
        <f ca="1">IF(AR$13="",0,CHOOSE(Detalhamento.OpçãoServiços,OFFSET(Import.PLQ,$A42-1,AR$15-1,1,1),IF($E42&lt;&gt;1,IF(ISNUMBER(INDEX(Import.PLE,Detalhamento!$E42,Detalhamento!AR$15)),IF(INDEX(Import.PLE,Detalhamento!$E42,Detalhamento!AR$15)&lt;=mediçao,OFFSET(Import.PLQ,$A42-1,AR$15-1,1,1),0),0),[1]PLE!$AA$28*OFFSET(Import.PLQ,$A42-1,AR$15-1,1,1)),IF($E42&lt;&gt;1,IF(ISNUMBER(INDEX(Import.PLE,Detalhamento!$E42,Detalhamento!AR$15)),IF(INDEX(Import.PLE,Detalhamento!$E42,Detalhamento!AR$15)&lt;=mediçao,0,OFFSET(Import.PLQ,$A42-1,AR$15-1,1,1)),OFFSET(Import.PLQ,$A42-1,AR$15-1,1,1)),(1-[1]PLE!$AA$28)*OFFSET(Import.PLQ,$A42-1,AR$15-1,1,1))))</f>
        <v>0</v>
      </c>
      <c r="AS42" s="8">
        <f ca="1">IF(AS$13="",0,CHOOSE(Detalhamento.OpçãoServiços,OFFSET(Import.PLQ,$A42-1,AS$15-1,1,1),IF($E42&lt;&gt;1,IF(ISNUMBER(INDEX(Import.PLE,Detalhamento!$E42,Detalhamento!AS$15)),IF(INDEX(Import.PLE,Detalhamento!$E42,Detalhamento!AS$15)&lt;=mediçao,OFFSET(Import.PLQ,$A42-1,AS$15-1,1,1),0),0),[1]PLE!$AA$28*OFFSET(Import.PLQ,$A42-1,AS$15-1,1,1)),IF($E42&lt;&gt;1,IF(ISNUMBER(INDEX(Import.PLE,Detalhamento!$E42,Detalhamento!AS$15)),IF(INDEX(Import.PLE,Detalhamento!$E42,Detalhamento!AS$15)&lt;=mediçao,0,OFFSET(Import.PLQ,$A42-1,AS$15-1,1,1)),OFFSET(Import.PLQ,$A42-1,AS$15-1,1,1)),(1-[1]PLE!$AA$28)*OFFSET(Import.PLQ,$A42-1,AS$15-1,1,1))))</f>
        <v>0</v>
      </c>
      <c r="AT42" s="8">
        <f ca="1">IF(AT$13="",0,CHOOSE(Detalhamento.OpçãoServiços,OFFSET(Import.PLQ,$A42-1,AT$15-1,1,1),IF($E42&lt;&gt;1,IF(ISNUMBER(INDEX(Import.PLE,Detalhamento!$E42,Detalhamento!AT$15)),IF(INDEX(Import.PLE,Detalhamento!$E42,Detalhamento!AT$15)&lt;=mediçao,OFFSET(Import.PLQ,$A42-1,AT$15-1,1,1),0),0),[1]PLE!$AA$28*OFFSET(Import.PLQ,$A42-1,AT$15-1,1,1)),IF($E42&lt;&gt;1,IF(ISNUMBER(INDEX(Import.PLE,Detalhamento!$E42,Detalhamento!AT$15)),IF(INDEX(Import.PLE,Detalhamento!$E42,Detalhamento!AT$15)&lt;=mediçao,0,OFFSET(Import.PLQ,$A42-1,AT$15-1,1,1)),OFFSET(Import.PLQ,$A42-1,AT$15-1,1,1)),(1-[1]PLE!$AA$28)*OFFSET(Import.PLQ,$A42-1,AT$15-1,1,1))))</f>
        <v>0</v>
      </c>
      <c r="AU42" s="8">
        <f ca="1">IF(AU$13="",0,CHOOSE(Detalhamento.OpçãoServiços,OFFSET(Import.PLQ,$A42-1,AU$15-1,1,1),IF($E42&lt;&gt;1,IF(ISNUMBER(INDEX(Import.PLE,Detalhamento!$E42,Detalhamento!AU$15)),IF(INDEX(Import.PLE,Detalhamento!$E42,Detalhamento!AU$15)&lt;=mediçao,OFFSET(Import.PLQ,$A42-1,AU$15-1,1,1),0),0),[1]PLE!$AA$28*OFFSET(Import.PLQ,$A42-1,AU$15-1,1,1)),IF($E42&lt;&gt;1,IF(ISNUMBER(INDEX(Import.PLE,Detalhamento!$E42,Detalhamento!AU$15)),IF(INDEX(Import.PLE,Detalhamento!$E42,Detalhamento!AU$15)&lt;=mediçao,0,OFFSET(Import.PLQ,$A42-1,AU$15-1,1,1)),OFFSET(Import.PLQ,$A42-1,AU$15-1,1,1)),(1-[1]PLE!$AA$28)*OFFSET(Import.PLQ,$A42-1,AU$15-1,1,1))))</f>
        <v>0</v>
      </c>
      <c r="AV42" s="8">
        <f ca="1">IF(AV$13="",0,CHOOSE(Detalhamento.OpçãoServiços,OFFSET(Import.PLQ,$A42-1,AV$15-1,1,1),IF($E42&lt;&gt;1,IF(ISNUMBER(INDEX(Import.PLE,Detalhamento!$E42,Detalhamento!AV$15)),IF(INDEX(Import.PLE,Detalhamento!$E42,Detalhamento!AV$15)&lt;=mediçao,OFFSET(Import.PLQ,$A42-1,AV$15-1,1,1),0),0),[1]PLE!$AA$28*OFFSET(Import.PLQ,$A42-1,AV$15-1,1,1)),IF($E42&lt;&gt;1,IF(ISNUMBER(INDEX(Import.PLE,Detalhamento!$E42,Detalhamento!AV$15)),IF(INDEX(Import.PLE,Detalhamento!$E42,Detalhamento!AV$15)&lt;=mediçao,0,OFFSET(Import.PLQ,$A42-1,AV$15-1,1,1)),OFFSET(Import.PLQ,$A42-1,AV$15-1,1,1)),(1-[1]PLE!$AA$28)*OFFSET(Import.PLQ,$A42-1,AV$15-1,1,1))))</f>
        <v>0</v>
      </c>
      <c r="AW42" s="8">
        <f ca="1">IF(AW$13="",0,CHOOSE(Detalhamento.OpçãoServiços,OFFSET(Import.PLQ,$A42-1,AW$15-1,1,1),IF($E42&lt;&gt;1,IF(ISNUMBER(INDEX(Import.PLE,Detalhamento!$E42,Detalhamento!AW$15)),IF(INDEX(Import.PLE,Detalhamento!$E42,Detalhamento!AW$15)&lt;=mediçao,OFFSET(Import.PLQ,$A42-1,AW$15-1,1,1),0),0),[1]PLE!$AA$28*OFFSET(Import.PLQ,$A42-1,AW$15-1,1,1)),IF($E42&lt;&gt;1,IF(ISNUMBER(INDEX(Import.PLE,Detalhamento!$E42,Detalhamento!AW$15)),IF(INDEX(Import.PLE,Detalhamento!$E42,Detalhamento!AW$15)&lt;=mediçao,0,OFFSET(Import.PLQ,$A42-1,AW$15-1,1,1)),OFFSET(Import.PLQ,$A42-1,AW$15-1,1,1)),(1-[1]PLE!$AA$28)*OFFSET(Import.PLQ,$A42-1,AW$15-1,1,1))))</f>
        <v>0</v>
      </c>
      <c r="AX42" s="8">
        <f ca="1">IF(AX$13="",0,CHOOSE(Detalhamento.OpçãoServiços,OFFSET(Import.PLQ,$A42-1,AX$15-1,1,1),IF($E42&lt;&gt;1,IF(ISNUMBER(INDEX(Import.PLE,Detalhamento!$E42,Detalhamento!AX$15)),IF(INDEX(Import.PLE,Detalhamento!$E42,Detalhamento!AX$15)&lt;=mediçao,OFFSET(Import.PLQ,$A42-1,AX$15-1,1,1),0),0),[1]PLE!$AA$28*OFFSET(Import.PLQ,$A42-1,AX$15-1,1,1)),IF($E42&lt;&gt;1,IF(ISNUMBER(INDEX(Import.PLE,Detalhamento!$E42,Detalhamento!AX$15)),IF(INDEX(Import.PLE,Detalhamento!$E42,Detalhamento!AX$15)&lt;=mediçao,0,OFFSET(Import.PLQ,$A42-1,AX$15-1,1,1)),OFFSET(Import.PLQ,$A42-1,AX$15-1,1,1)),(1-[1]PLE!$AA$28)*OFFSET(Import.PLQ,$A42-1,AX$15-1,1,1))))</f>
        <v>0</v>
      </c>
      <c r="AY42" s="8">
        <f ca="1">IF(AY$13="",0,CHOOSE(Detalhamento.OpçãoServiços,OFFSET(Import.PLQ,$A42-1,AY$15-1,1,1),IF($E42&lt;&gt;1,IF(ISNUMBER(INDEX(Import.PLE,Detalhamento!$E42,Detalhamento!AY$15)),IF(INDEX(Import.PLE,Detalhamento!$E42,Detalhamento!AY$15)&lt;=mediçao,OFFSET(Import.PLQ,$A42-1,AY$15-1,1,1),0),0),[1]PLE!$AA$28*OFFSET(Import.PLQ,$A42-1,AY$15-1,1,1)),IF($E42&lt;&gt;1,IF(ISNUMBER(INDEX(Import.PLE,Detalhamento!$E42,Detalhamento!AY$15)),IF(INDEX(Import.PLE,Detalhamento!$E42,Detalhamento!AY$15)&lt;=mediçao,0,OFFSET(Import.PLQ,$A42-1,AY$15-1,1,1)),OFFSET(Import.PLQ,$A42-1,AY$15-1,1,1)),(1-[1]PLE!$AA$28)*OFFSET(Import.PLQ,$A42-1,AY$15-1,1,1))))</f>
        <v>0</v>
      </c>
      <c r="AZ42" s="8">
        <f ca="1">IF(AZ$13="",0,CHOOSE(Detalhamento.OpçãoServiços,OFFSET(Import.PLQ,$A42-1,AZ$15-1,1,1),IF($E42&lt;&gt;1,IF(ISNUMBER(INDEX(Import.PLE,Detalhamento!$E42,Detalhamento!AZ$15)),IF(INDEX(Import.PLE,Detalhamento!$E42,Detalhamento!AZ$15)&lt;=mediçao,OFFSET(Import.PLQ,$A42-1,AZ$15-1,1,1),0),0),[1]PLE!$AA$28*OFFSET(Import.PLQ,$A42-1,AZ$15-1,1,1)),IF($E42&lt;&gt;1,IF(ISNUMBER(INDEX(Import.PLE,Detalhamento!$E42,Detalhamento!AZ$15)),IF(INDEX(Import.PLE,Detalhamento!$E42,Detalhamento!AZ$15)&lt;=mediçao,0,OFFSET(Import.PLQ,$A42-1,AZ$15-1,1,1)),OFFSET(Import.PLQ,$A42-1,AZ$15-1,1,1)),(1-[1]PLE!$AA$28)*OFFSET(Import.PLQ,$A42-1,AZ$15-1,1,1))))</f>
        <v>0</v>
      </c>
      <c r="BA42" s="8">
        <f ca="1">IF(BA$13="",0,CHOOSE(Detalhamento.OpçãoServiços,OFFSET(Import.PLQ,$A42-1,BA$15-1,1,1),IF($E42&lt;&gt;1,IF(ISNUMBER(INDEX(Import.PLE,Detalhamento!$E42,Detalhamento!BA$15)),IF(INDEX(Import.PLE,Detalhamento!$E42,Detalhamento!BA$15)&lt;=mediçao,OFFSET(Import.PLQ,$A42-1,BA$15-1,1,1),0),0),[1]PLE!$AA$28*OFFSET(Import.PLQ,$A42-1,BA$15-1,1,1)),IF($E42&lt;&gt;1,IF(ISNUMBER(INDEX(Import.PLE,Detalhamento!$E42,Detalhamento!BA$15)),IF(INDEX(Import.PLE,Detalhamento!$E42,Detalhamento!BA$15)&lt;=mediçao,0,OFFSET(Import.PLQ,$A42-1,BA$15-1,1,1)),OFFSET(Import.PLQ,$A42-1,BA$15-1,1,1)),(1-[1]PLE!$AA$28)*OFFSET(Import.PLQ,$A42-1,BA$15-1,1,1))))</f>
        <v>0</v>
      </c>
      <c r="BB42" s="8">
        <f ca="1">IF(BB$13="",0,CHOOSE(Detalhamento.OpçãoServiços,OFFSET(Import.PLQ,$A42-1,BB$15-1,1,1),IF($E42&lt;&gt;1,IF(ISNUMBER(INDEX(Import.PLE,Detalhamento!$E42,Detalhamento!BB$15)),IF(INDEX(Import.PLE,Detalhamento!$E42,Detalhamento!BB$15)&lt;=mediçao,OFFSET(Import.PLQ,$A42-1,BB$15-1,1,1),0),0),[1]PLE!$AA$28*OFFSET(Import.PLQ,$A42-1,BB$15-1,1,1)),IF($E42&lt;&gt;1,IF(ISNUMBER(INDEX(Import.PLE,Detalhamento!$E42,Detalhamento!BB$15)),IF(INDEX(Import.PLE,Detalhamento!$E42,Detalhamento!BB$15)&lt;=mediçao,0,OFFSET(Import.PLQ,$A42-1,BB$15-1,1,1)),OFFSET(Import.PLQ,$A42-1,BB$15-1,1,1)),(1-[1]PLE!$AA$28)*OFFSET(Import.PLQ,$A42-1,BB$15-1,1,1))))</f>
        <v>0</v>
      </c>
      <c r="BC42" s="8">
        <f ca="1">IF(BC$13="",0,CHOOSE(Detalhamento.OpçãoServiços,OFFSET(Import.PLQ,$A42-1,BC$15-1,1,1),IF($E42&lt;&gt;1,IF(ISNUMBER(INDEX(Import.PLE,Detalhamento!$E42,Detalhamento!BC$15)),IF(INDEX(Import.PLE,Detalhamento!$E42,Detalhamento!BC$15)&lt;=mediçao,OFFSET(Import.PLQ,$A42-1,BC$15-1,1,1),0),0),[1]PLE!$AA$28*OFFSET(Import.PLQ,$A42-1,BC$15-1,1,1)),IF($E42&lt;&gt;1,IF(ISNUMBER(INDEX(Import.PLE,Detalhamento!$E42,Detalhamento!BC$15)),IF(INDEX(Import.PLE,Detalhamento!$E42,Detalhamento!BC$15)&lt;=mediçao,0,OFFSET(Import.PLQ,$A42-1,BC$15-1,1,1)),OFFSET(Import.PLQ,$A42-1,BC$15-1,1,1)),(1-[1]PLE!$AA$28)*OFFSET(Import.PLQ,$A42-1,BC$15-1,1,1))))</f>
        <v>0</v>
      </c>
      <c r="BD42" s="8">
        <f ca="1">IF(BD$13="",0,CHOOSE(Detalhamento.OpçãoServiços,OFFSET(Import.PLQ,$A42-1,BD$15-1,1,1),IF($E42&lt;&gt;1,IF(ISNUMBER(INDEX(Import.PLE,Detalhamento!$E42,Detalhamento!BD$15)),IF(INDEX(Import.PLE,Detalhamento!$E42,Detalhamento!BD$15)&lt;=mediçao,OFFSET(Import.PLQ,$A42-1,BD$15-1,1,1),0),0),[1]PLE!$AA$28*OFFSET(Import.PLQ,$A42-1,BD$15-1,1,1)),IF($E42&lt;&gt;1,IF(ISNUMBER(INDEX(Import.PLE,Detalhamento!$E42,Detalhamento!BD$15)),IF(INDEX(Import.PLE,Detalhamento!$E42,Detalhamento!BD$15)&lt;=mediçao,0,OFFSET(Import.PLQ,$A42-1,BD$15-1,1,1)),OFFSET(Import.PLQ,$A42-1,BD$15-1,1,1)),(1-[1]PLE!$AA$28)*OFFSET(Import.PLQ,$A42-1,BD$15-1,1,1))))</f>
        <v>0</v>
      </c>
      <c r="BE42" s="8">
        <f ca="1">IF(BE$13="",0,CHOOSE(Detalhamento.OpçãoServiços,OFFSET(Import.PLQ,$A42-1,BE$15-1,1,1),IF($E42&lt;&gt;1,IF(ISNUMBER(INDEX(Import.PLE,Detalhamento!$E42,Detalhamento!BE$15)),IF(INDEX(Import.PLE,Detalhamento!$E42,Detalhamento!BE$15)&lt;=mediçao,OFFSET(Import.PLQ,$A42-1,BE$15-1,1,1),0),0),[1]PLE!$AA$28*OFFSET(Import.PLQ,$A42-1,BE$15-1,1,1)),IF($E42&lt;&gt;1,IF(ISNUMBER(INDEX(Import.PLE,Detalhamento!$E42,Detalhamento!BE$15)),IF(INDEX(Import.PLE,Detalhamento!$E42,Detalhamento!BE$15)&lt;=mediçao,0,OFFSET(Import.PLQ,$A42-1,BE$15-1,1,1)),OFFSET(Import.PLQ,$A42-1,BE$15-1,1,1)),(1-[1]PLE!$AA$28)*OFFSET(Import.PLQ,$A42-1,BE$15-1,1,1))))</f>
        <v>0</v>
      </c>
      <c r="BF42" s="8">
        <f ca="1">IF(BF$13="",0,CHOOSE(Detalhamento.OpçãoServiços,OFFSET(Import.PLQ,$A42-1,BF$15-1,1,1),IF($E42&lt;&gt;1,IF(ISNUMBER(INDEX(Import.PLE,Detalhamento!$E42,Detalhamento!BF$15)),IF(INDEX(Import.PLE,Detalhamento!$E42,Detalhamento!BF$15)&lt;=mediçao,OFFSET(Import.PLQ,$A42-1,BF$15-1,1,1),0),0),[1]PLE!$AA$28*OFFSET(Import.PLQ,$A42-1,BF$15-1,1,1)),IF($E42&lt;&gt;1,IF(ISNUMBER(INDEX(Import.PLE,Detalhamento!$E42,Detalhamento!BF$15)),IF(INDEX(Import.PLE,Detalhamento!$E42,Detalhamento!BF$15)&lt;=mediçao,0,OFFSET(Import.PLQ,$A42-1,BF$15-1,1,1)),OFFSET(Import.PLQ,$A42-1,BF$15-1,1,1)),(1-[1]PLE!$AA$28)*OFFSET(Import.PLQ,$A42-1,BF$15-1,1,1))))</f>
        <v>0</v>
      </c>
      <c r="BG42" s="8">
        <f ca="1">IF(BG$13="",0,CHOOSE(Detalhamento.OpçãoServiços,OFFSET(Import.PLQ,$A42-1,BG$15-1,1,1),IF($E42&lt;&gt;1,IF(ISNUMBER(INDEX(Import.PLE,Detalhamento!$E42,Detalhamento!BG$15)),IF(INDEX(Import.PLE,Detalhamento!$E42,Detalhamento!BG$15)&lt;=mediçao,OFFSET(Import.PLQ,$A42-1,BG$15-1,1,1),0),0),[1]PLE!$AA$28*OFFSET(Import.PLQ,$A42-1,BG$15-1,1,1)),IF($E42&lt;&gt;1,IF(ISNUMBER(INDEX(Import.PLE,Detalhamento!$E42,Detalhamento!BG$15)),IF(INDEX(Import.PLE,Detalhamento!$E42,Detalhamento!BG$15)&lt;=mediçao,0,OFFSET(Import.PLQ,$A42-1,BG$15-1,1,1)),OFFSET(Import.PLQ,$A42-1,BG$15-1,1,1)),(1-[1]PLE!$AA$28)*OFFSET(Import.PLQ,$A42-1,BG$15-1,1,1))))</f>
        <v>0</v>
      </c>
      <c r="BH42" s="8">
        <f ca="1">IF(BH$13="",0,CHOOSE(Detalhamento.OpçãoServiços,OFFSET(Import.PLQ,$A42-1,BH$15-1,1,1),IF($E42&lt;&gt;1,IF(ISNUMBER(INDEX(Import.PLE,Detalhamento!$E42,Detalhamento!BH$15)),IF(INDEX(Import.PLE,Detalhamento!$E42,Detalhamento!BH$15)&lt;=mediçao,OFFSET(Import.PLQ,$A42-1,BH$15-1,1,1),0),0),[1]PLE!$AA$28*OFFSET(Import.PLQ,$A42-1,BH$15-1,1,1)),IF($E42&lt;&gt;1,IF(ISNUMBER(INDEX(Import.PLE,Detalhamento!$E42,Detalhamento!BH$15)),IF(INDEX(Import.PLE,Detalhamento!$E42,Detalhamento!BH$15)&lt;=mediçao,0,OFFSET(Import.PLQ,$A42-1,BH$15-1,1,1)),OFFSET(Import.PLQ,$A42-1,BH$15-1,1,1)),(1-[1]PLE!$AA$28)*OFFSET(Import.PLQ,$A42-1,BH$15-1,1,1))))</f>
        <v>0</v>
      </c>
      <c r="BI42" s="8">
        <f ca="1">IF(BI$13="",0,CHOOSE(Detalhamento.OpçãoServiços,OFFSET(Import.PLQ,$A42-1,BI$15-1,1,1),IF($E42&lt;&gt;1,IF(ISNUMBER(INDEX(Import.PLE,Detalhamento!$E42,Detalhamento!BI$15)),IF(INDEX(Import.PLE,Detalhamento!$E42,Detalhamento!BI$15)&lt;=mediçao,OFFSET(Import.PLQ,$A42-1,BI$15-1,1,1),0),0),[1]PLE!$AA$28*OFFSET(Import.PLQ,$A42-1,BI$15-1,1,1)),IF($E42&lt;&gt;1,IF(ISNUMBER(INDEX(Import.PLE,Detalhamento!$E42,Detalhamento!BI$15)),IF(INDEX(Import.PLE,Detalhamento!$E42,Detalhamento!BI$15)&lt;=mediçao,0,OFFSET(Import.PLQ,$A42-1,BI$15-1,1,1)),OFFSET(Import.PLQ,$A42-1,BI$15-1,1,1)),(1-[1]PLE!$AA$28)*OFFSET(Import.PLQ,$A42-1,BI$15-1,1,1))))</f>
        <v>0</v>
      </c>
    </row>
    <row r="43" spans="1:61" hidden="1" x14ac:dyDescent="0.2">
      <c r="A43" s="1">
        <v>27</v>
      </c>
      <c r="B43" s="2" t="str">
        <f t="shared" ca="1" si="2"/>
        <v>Meta</v>
      </c>
      <c r="E43" s="3">
        <f t="shared" ca="1" si="3"/>
        <v>0</v>
      </c>
      <c r="F43" s="5">
        <f t="shared" ca="1" si="4"/>
        <v>0</v>
      </c>
      <c r="G43" s="5">
        <f t="shared" ca="1" si="8"/>
        <v>4</v>
      </c>
      <c r="H43" s="6" t="str">
        <f t="shared" ca="1" si="8"/>
        <v>ESQUADRIAS</v>
      </c>
      <c r="I43" s="7" t="str">
        <f t="shared" ca="1" si="6"/>
        <v/>
      </c>
      <c r="J43" s="8" t="str">
        <f t="shared" ca="1" si="7"/>
        <v/>
      </c>
      <c r="K43" s="31"/>
      <c r="L43" s="8">
        <f ca="1">IF(L$13="",0,CHOOSE(Detalhamento.OpçãoServiços,OFFSET(Import.PLQ,$A43-1,L$15-1,1,1),IF($E43&lt;&gt;1,IF(ISNUMBER(INDEX(Import.PLE,Detalhamento!$E43,Detalhamento!L$15)),IF(INDEX(Import.PLE,Detalhamento!$E43,Detalhamento!L$15)&lt;=mediçao,OFFSET(Import.PLQ,$A43-1,L$15-1,1,1),0),0),[1]PLE!$AA$28*OFFSET(Import.PLQ,$A43-1,L$15-1,1,1)),IF($E43&lt;&gt;1,IF(ISNUMBER(INDEX(Import.PLE,Detalhamento!$E43,Detalhamento!L$15)),IF(INDEX(Import.PLE,Detalhamento!$E43,Detalhamento!L$15)&lt;=mediçao,0,OFFSET(Import.PLQ,$A43-1,L$15-1,1,1)),OFFSET(Import.PLQ,$A43-1,L$15-1,1,1)),(1-[1]PLE!$AA$28)*OFFSET(Import.PLQ,$A43-1,L$15-1,1,1))))</f>
        <v>0</v>
      </c>
      <c r="M43" s="8">
        <f ca="1">IF(M$13="",0,CHOOSE(Detalhamento.OpçãoServiços,OFFSET(Import.PLQ,$A43-1,M$15-1,1,1),IF($E43&lt;&gt;1,IF(ISNUMBER(INDEX(Import.PLE,Detalhamento!$E43,Detalhamento!M$15)),IF(INDEX(Import.PLE,Detalhamento!$E43,Detalhamento!M$15)&lt;=mediçao,OFFSET(Import.PLQ,$A43-1,M$15-1,1,1),0),0),[1]PLE!$AA$28*OFFSET(Import.PLQ,$A43-1,M$15-1,1,1)),IF($E43&lt;&gt;1,IF(ISNUMBER(INDEX(Import.PLE,Detalhamento!$E43,Detalhamento!M$15)),IF(INDEX(Import.PLE,Detalhamento!$E43,Detalhamento!M$15)&lt;=mediçao,0,OFFSET(Import.PLQ,$A43-1,M$15-1,1,1)),OFFSET(Import.PLQ,$A43-1,M$15-1,1,1)),(1-[1]PLE!$AA$28)*OFFSET(Import.PLQ,$A43-1,M$15-1,1,1))))</f>
        <v>0</v>
      </c>
      <c r="N43" s="8">
        <f ca="1">IF(N$13="",0,CHOOSE(Detalhamento.OpçãoServiços,OFFSET(Import.PLQ,$A43-1,N$15-1,1,1),IF($E43&lt;&gt;1,IF(ISNUMBER(INDEX(Import.PLE,Detalhamento!$E43,Detalhamento!N$15)),IF(INDEX(Import.PLE,Detalhamento!$E43,Detalhamento!N$15)&lt;=mediçao,OFFSET(Import.PLQ,$A43-1,N$15-1,1,1),0),0),[1]PLE!$AA$28*OFFSET(Import.PLQ,$A43-1,N$15-1,1,1)),IF($E43&lt;&gt;1,IF(ISNUMBER(INDEX(Import.PLE,Detalhamento!$E43,Detalhamento!N$15)),IF(INDEX(Import.PLE,Detalhamento!$E43,Detalhamento!N$15)&lt;=mediçao,0,OFFSET(Import.PLQ,$A43-1,N$15-1,1,1)),OFFSET(Import.PLQ,$A43-1,N$15-1,1,1)),(1-[1]PLE!$AA$28)*OFFSET(Import.PLQ,$A43-1,N$15-1,1,1))))</f>
        <v>0</v>
      </c>
      <c r="O43" s="8">
        <f ca="1">IF(O$13="",0,CHOOSE(Detalhamento.OpçãoServiços,OFFSET(Import.PLQ,$A43-1,O$15-1,1,1),IF($E43&lt;&gt;1,IF(ISNUMBER(INDEX(Import.PLE,Detalhamento!$E43,Detalhamento!O$15)),IF(INDEX(Import.PLE,Detalhamento!$E43,Detalhamento!O$15)&lt;=mediçao,OFFSET(Import.PLQ,$A43-1,O$15-1,1,1),0),0),[1]PLE!$AA$28*OFFSET(Import.PLQ,$A43-1,O$15-1,1,1)),IF($E43&lt;&gt;1,IF(ISNUMBER(INDEX(Import.PLE,Detalhamento!$E43,Detalhamento!O$15)),IF(INDEX(Import.PLE,Detalhamento!$E43,Detalhamento!O$15)&lt;=mediçao,0,OFFSET(Import.PLQ,$A43-1,O$15-1,1,1)),OFFSET(Import.PLQ,$A43-1,O$15-1,1,1)),(1-[1]PLE!$AA$28)*OFFSET(Import.PLQ,$A43-1,O$15-1,1,1))))</f>
        <v>0</v>
      </c>
      <c r="P43" s="8">
        <f ca="1">IF(P$13="",0,CHOOSE(Detalhamento.OpçãoServiços,OFFSET(Import.PLQ,$A43-1,P$15-1,1,1),IF($E43&lt;&gt;1,IF(ISNUMBER(INDEX(Import.PLE,Detalhamento!$E43,Detalhamento!P$15)),IF(INDEX(Import.PLE,Detalhamento!$E43,Detalhamento!P$15)&lt;=mediçao,OFFSET(Import.PLQ,$A43-1,P$15-1,1,1),0),0),[1]PLE!$AA$28*OFFSET(Import.PLQ,$A43-1,P$15-1,1,1)),IF($E43&lt;&gt;1,IF(ISNUMBER(INDEX(Import.PLE,Detalhamento!$E43,Detalhamento!P$15)),IF(INDEX(Import.PLE,Detalhamento!$E43,Detalhamento!P$15)&lt;=mediçao,0,OFFSET(Import.PLQ,$A43-1,P$15-1,1,1)),OFFSET(Import.PLQ,$A43-1,P$15-1,1,1)),(1-[1]PLE!$AA$28)*OFFSET(Import.PLQ,$A43-1,P$15-1,1,1))))</f>
        <v>0</v>
      </c>
      <c r="Q43" s="8">
        <f ca="1">IF(Q$13="",0,CHOOSE(Detalhamento.OpçãoServiços,OFFSET(Import.PLQ,$A43-1,Q$15-1,1,1),IF($E43&lt;&gt;1,IF(ISNUMBER(INDEX(Import.PLE,Detalhamento!$E43,Detalhamento!Q$15)),IF(INDEX(Import.PLE,Detalhamento!$E43,Detalhamento!Q$15)&lt;=mediçao,OFFSET(Import.PLQ,$A43-1,Q$15-1,1,1),0),0),[1]PLE!$AA$28*OFFSET(Import.PLQ,$A43-1,Q$15-1,1,1)),IF($E43&lt;&gt;1,IF(ISNUMBER(INDEX(Import.PLE,Detalhamento!$E43,Detalhamento!Q$15)),IF(INDEX(Import.PLE,Detalhamento!$E43,Detalhamento!Q$15)&lt;=mediçao,0,OFFSET(Import.PLQ,$A43-1,Q$15-1,1,1)),OFFSET(Import.PLQ,$A43-1,Q$15-1,1,1)),(1-[1]PLE!$AA$28)*OFFSET(Import.PLQ,$A43-1,Q$15-1,1,1))))</f>
        <v>0</v>
      </c>
      <c r="R43" s="8">
        <f ca="1">IF(R$13="",0,CHOOSE(Detalhamento.OpçãoServiços,OFFSET(Import.PLQ,$A43-1,R$15-1,1,1),IF($E43&lt;&gt;1,IF(ISNUMBER(INDEX(Import.PLE,Detalhamento!$E43,Detalhamento!R$15)),IF(INDEX(Import.PLE,Detalhamento!$E43,Detalhamento!R$15)&lt;=mediçao,OFFSET(Import.PLQ,$A43-1,R$15-1,1,1),0),0),[1]PLE!$AA$28*OFFSET(Import.PLQ,$A43-1,R$15-1,1,1)),IF($E43&lt;&gt;1,IF(ISNUMBER(INDEX(Import.PLE,Detalhamento!$E43,Detalhamento!R$15)),IF(INDEX(Import.PLE,Detalhamento!$E43,Detalhamento!R$15)&lt;=mediçao,0,OFFSET(Import.PLQ,$A43-1,R$15-1,1,1)),OFFSET(Import.PLQ,$A43-1,R$15-1,1,1)),(1-[1]PLE!$AA$28)*OFFSET(Import.PLQ,$A43-1,R$15-1,1,1))))</f>
        <v>0</v>
      </c>
      <c r="S43" s="8">
        <f ca="1">IF(S$13="",0,CHOOSE(Detalhamento.OpçãoServiços,OFFSET(Import.PLQ,$A43-1,S$15-1,1,1),IF($E43&lt;&gt;1,IF(ISNUMBER(INDEX(Import.PLE,Detalhamento!$E43,Detalhamento!S$15)),IF(INDEX(Import.PLE,Detalhamento!$E43,Detalhamento!S$15)&lt;=mediçao,OFFSET(Import.PLQ,$A43-1,S$15-1,1,1),0),0),[1]PLE!$AA$28*OFFSET(Import.PLQ,$A43-1,S$15-1,1,1)),IF($E43&lt;&gt;1,IF(ISNUMBER(INDEX(Import.PLE,Detalhamento!$E43,Detalhamento!S$15)),IF(INDEX(Import.PLE,Detalhamento!$E43,Detalhamento!S$15)&lt;=mediçao,0,OFFSET(Import.PLQ,$A43-1,S$15-1,1,1)),OFFSET(Import.PLQ,$A43-1,S$15-1,1,1)),(1-[1]PLE!$AA$28)*OFFSET(Import.PLQ,$A43-1,S$15-1,1,1))))</f>
        <v>0</v>
      </c>
      <c r="T43" s="8">
        <f ca="1">IF(T$13="",0,CHOOSE(Detalhamento.OpçãoServiços,OFFSET(Import.PLQ,$A43-1,T$15-1,1,1),IF($E43&lt;&gt;1,IF(ISNUMBER(INDEX(Import.PLE,Detalhamento!$E43,Detalhamento!T$15)),IF(INDEX(Import.PLE,Detalhamento!$E43,Detalhamento!T$15)&lt;=mediçao,OFFSET(Import.PLQ,$A43-1,T$15-1,1,1),0),0),[1]PLE!$AA$28*OFFSET(Import.PLQ,$A43-1,T$15-1,1,1)),IF($E43&lt;&gt;1,IF(ISNUMBER(INDEX(Import.PLE,Detalhamento!$E43,Detalhamento!T$15)),IF(INDEX(Import.PLE,Detalhamento!$E43,Detalhamento!T$15)&lt;=mediçao,0,OFFSET(Import.PLQ,$A43-1,T$15-1,1,1)),OFFSET(Import.PLQ,$A43-1,T$15-1,1,1)),(1-[1]PLE!$AA$28)*OFFSET(Import.PLQ,$A43-1,T$15-1,1,1))))</f>
        <v>0</v>
      </c>
      <c r="U43" s="8">
        <f ca="1">IF(U$13="",0,CHOOSE(Detalhamento.OpçãoServiços,OFFSET(Import.PLQ,$A43-1,U$15-1,1,1),IF($E43&lt;&gt;1,IF(ISNUMBER(INDEX(Import.PLE,Detalhamento!$E43,Detalhamento!U$15)),IF(INDEX(Import.PLE,Detalhamento!$E43,Detalhamento!U$15)&lt;=mediçao,OFFSET(Import.PLQ,$A43-1,U$15-1,1,1),0),0),[1]PLE!$AA$28*OFFSET(Import.PLQ,$A43-1,U$15-1,1,1)),IF($E43&lt;&gt;1,IF(ISNUMBER(INDEX(Import.PLE,Detalhamento!$E43,Detalhamento!U$15)),IF(INDEX(Import.PLE,Detalhamento!$E43,Detalhamento!U$15)&lt;=mediçao,0,OFFSET(Import.PLQ,$A43-1,U$15-1,1,1)),OFFSET(Import.PLQ,$A43-1,U$15-1,1,1)),(1-[1]PLE!$AA$28)*OFFSET(Import.PLQ,$A43-1,U$15-1,1,1))))</f>
        <v>0</v>
      </c>
      <c r="V43" s="8">
        <f ca="1">IF(V$13="",0,CHOOSE(Detalhamento.OpçãoServiços,OFFSET(Import.PLQ,$A43-1,V$15-1,1,1),IF($E43&lt;&gt;1,IF(ISNUMBER(INDEX(Import.PLE,Detalhamento!$E43,Detalhamento!V$15)),IF(INDEX(Import.PLE,Detalhamento!$E43,Detalhamento!V$15)&lt;=mediçao,OFFSET(Import.PLQ,$A43-1,V$15-1,1,1),0),0),[1]PLE!$AA$28*OFFSET(Import.PLQ,$A43-1,V$15-1,1,1)),IF($E43&lt;&gt;1,IF(ISNUMBER(INDEX(Import.PLE,Detalhamento!$E43,Detalhamento!V$15)),IF(INDEX(Import.PLE,Detalhamento!$E43,Detalhamento!V$15)&lt;=mediçao,0,OFFSET(Import.PLQ,$A43-1,V$15-1,1,1)),OFFSET(Import.PLQ,$A43-1,V$15-1,1,1)),(1-[1]PLE!$AA$28)*OFFSET(Import.PLQ,$A43-1,V$15-1,1,1))))</f>
        <v>0</v>
      </c>
      <c r="W43" s="8">
        <f ca="1">IF(W$13="",0,CHOOSE(Detalhamento.OpçãoServiços,OFFSET(Import.PLQ,$A43-1,W$15-1,1,1),IF($E43&lt;&gt;1,IF(ISNUMBER(INDEX(Import.PLE,Detalhamento!$E43,Detalhamento!W$15)),IF(INDEX(Import.PLE,Detalhamento!$E43,Detalhamento!W$15)&lt;=mediçao,OFFSET(Import.PLQ,$A43-1,W$15-1,1,1),0),0),[1]PLE!$AA$28*OFFSET(Import.PLQ,$A43-1,W$15-1,1,1)),IF($E43&lt;&gt;1,IF(ISNUMBER(INDEX(Import.PLE,Detalhamento!$E43,Detalhamento!W$15)),IF(INDEX(Import.PLE,Detalhamento!$E43,Detalhamento!W$15)&lt;=mediçao,0,OFFSET(Import.PLQ,$A43-1,W$15-1,1,1)),OFFSET(Import.PLQ,$A43-1,W$15-1,1,1)),(1-[1]PLE!$AA$28)*OFFSET(Import.PLQ,$A43-1,W$15-1,1,1))))</f>
        <v>0</v>
      </c>
      <c r="X43" s="8">
        <f ca="1">IF(X$13="",0,CHOOSE(Detalhamento.OpçãoServiços,OFFSET(Import.PLQ,$A43-1,X$15-1,1,1),IF($E43&lt;&gt;1,IF(ISNUMBER(INDEX(Import.PLE,Detalhamento!$E43,Detalhamento!X$15)),IF(INDEX(Import.PLE,Detalhamento!$E43,Detalhamento!X$15)&lt;=mediçao,OFFSET(Import.PLQ,$A43-1,X$15-1,1,1),0),0),[1]PLE!$AA$28*OFFSET(Import.PLQ,$A43-1,X$15-1,1,1)),IF($E43&lt;&gt;1,IF(ISNUMBER(INDEX(Import.PLE,Detalhamento!$E43,Detalhamento!X$15)),IF(INDEX(Import.PLE,Detalhamento!$E43,Detalhamento!X$15)&lt;=mediçao,0,OFFSET(Import.PLQ,$A43-1,X$15-1,1,1)),OFFSET(Import.PLQ,$A43-1,X$15-1,1,1)),(1-[1]PLE!$AA$28)*OFFSET(Import.PLQ,$A43-1,X$15-1,1,1))))</f>
        <v>0</v>
      </c>
      <c r="Y43" s="8">
        <f ca="1">IF(Y$13="",0,CHOOSE(Detalhamento.OpçãoServiços,OFFSET(Import.PLQ,$A43-1,Y$15-1,1,1),IF($E43&lt;&gt;1,IF(ISNUMBER(INDEX(Import.PLE,Detalhamento!$E43,Detalhamento!Y$15)),IF(INDEX(Import.PLE,Detalhamento!$E43,Detalhamento!Y$15)&lt;=mediçao,OFFSET(Import.PLQ,$A43-1,Y$15-1,1,1),0),0),[1]PLE!$AA$28*OFFSET(Import.PLQ,$A43-1,Y$15-1,1,1)),IF($E43&lt;&gt;1,IF(ISNUMBER(INDEX(Import.PLE,Detalhamento!$E43,Detalhamento!Y$15)),IF(INDEX(Import.PLE,Detalhamento!$E43,Detalhamento!Y$15)&lt;=mediçao,0,OFFSET(Import.PLQ,$A43-1,Y$15-1,1,1)),OFFSET(Import.PLQ,$A43-1,Y$15-1,1,1)),(1-[1]PLE!$AA$28)*OFFSET(Import.PLQ,$A43-1,Y$15-1,1,1))))</f>
        <v>0</v>
      </c>
      <c r="Z43" s="8">
        <f ca="1">IF(Z$13="",0,CHOOSE(Detalhamento.OpçãoServiços,OFFSET(Import.PLQ,$A43-1,Z$15-1,1,1),IF($E43&lt;&gt;1,IF(ISNUMBER(INDEX(Import.PLE,Detalhamento!$E43,Detalhamento!Z$15)),IF(INDEX(Import.PLE,Detalhamento!$E43,Detalhamento!Z$15)&lt;=mediçao,OFFSET(Import.PLQ,$A43-1,Z$15-1,1,1),0),0),[1]PLE!$AA$28*OFFSET(Import.PLQ,$A43-1,Z$15-1,1,1)),IF($E43&lt;&gt;1,IF(ISNUMBER(INDEX(Import.PLE,Detalhamento!$E43,Detalhamento!Z$15)),IF(INDEX(Import.PLE,Detalhamento!$E43,Detalhamento!Z$15)&lt;=mediçao,0,OFFSET(Import.PLQ,$A43-1,Z$15-1,1,1)),OFFSET(Import.PLQ,$A43-1,Z$15-1,1,1)),(1-[1]PLE!$AA$28)*OFFSET(Import.PLQ,$A43-1,Z$15-1,1,1))))</f>
        <v>0</v>
      </c>
      <c r="AA43" s="8">
        <f ca="1">IF(AA$13="",0,CHOOSE(Detalhamento.OpçãoServiços,OFFSET(Import.PLQ,$A43-1,AA$15-1,1,1),IF($E43&lt;&gt;1,IF(ISNUMBER(INDEX(Import.PLE,Detalhamento!$E43,Detalhamento!AA$15)),IF(INDEX(Import.PLE,Detalhamento!$E43,Detalhamento!AA$15)&lt;=mediçao,OFFSET(Import.PLQ,$A43-1,AA$15-1,1,1),0),0),[1]PLE!$AA$28*OFFSET(Import.PLQ,$A43-1,AA$15-1,1,1)),IF($E43&lt;&gt;1,IF(ISNUMBER(INDEX(Import.PLE,Detalhamento!$E43,Detalhamento!AA$15)),IF(INDEX(Import.PLE,Detalhamento!$E43,Detalhamento!AA$15)&lt;=mediçao,0,OFFSET(Import.PLQ,$A43-1,AA$15-1,1,1)),OFFSET(Import.PLQ,$A43-1,AA$15-1,1,1)),(1-[1]PLE!$AA$28)*OFFSET(Import.PLQ,$A43-1,AA$15-1,1,1))))</f>
        <v>0</v>
      </c>
      <c r="AB43" s="8">
        <f ca="1">IF(AB$13="",0,CHOOSE(Detalhamento.OpçãoServiços,OFFSET(Import.PLQ,$A43-1,AB$15-1,1,1),IF($E43&lt;&gt;1,IF(ISNUMBER(INDEX(Import.PLE,Detalhamento!$E43,Detalhamento!AB$15)),IF(INDEX(Import.PLE,Detalhamento!$E43,Detalhamento!AB$15)&lt;=mediçao,OFFSET(Import.PLQ,$A43-1,AB$15-1,1,1),0),0),[1]PLE!$AA$28*OFFSET(Import.PLQ,$A43-1,AB$15-1,1,1)),IF($E43&lt;&gt;1,IF(ISNUMBER(INDEX(Import.PLE,Detalhamento!$E43,Detalhamento!AB$15)),IF(INDEX(Import.PLE,Detalhamento!$E43,Detalhamento!AB$15)&lt;=mediçao,0,OFFSET(Import.PLQ,$A43-1,AB$15-1,1,1)),OFFSET(Import.PLQ,$A43-1,AB$15-1,1,1)),(1-[1]PLE!$AA$28)*OFFSET(Import.PLQ,$A43-1,AB$15-1,1,1))))</f>
        <v>0</v>
      </c>
      <c r="AC43" s="8">
        <f ca="1">IF(AC$13="",0,CHOOSE(Detalhamento.OpçãoServiços,OFFSET(Import.PLQ,$A43-1,AC$15-1,1,1),IF($E43&lt;&gt;1,IF(ISNUMBER(INDEX(Import.PLE,Detalhamento!$E43,Detalhamento!AC$15)),IF(INDEX(Import.PLE,Detalhamento!$E43,Detalhamento!AC$15)&lt;=mediçao,OFFSET(Import.PLQ,$A43-1,AC$15-1,1,1),0),0),[1]PLE!$AA$28*OFFSET(Import.PLQ,$A43-1,AC$15-1,1,1)),IF($E43&lt;&gt;1,IF(ISNUMBER(INDEX(Import.PLE,Detalhamento!$E43,Detalhamento!AC$15)),IF(INDEX(Import.PLE,Detalhamento!$E43,Detalhamento!AC$15)&lt;=mediçao,0,OFFSET(Import.PLQ,$A43-1,AC$15-1,1,1)),OFFSET(Import.PLQ,$A43-1,AC$15-1,1,1)),(1-[1]PLE!$AA$28)*OFFSET(Import.PLQ,$A43-1,AC$15-1,1,1))))</f>
        <v>0</v>
      </c>
      <c r="AD43" s="8">
        <f ca="1">IF(AD$13="",0,CHOOSE(Detalhamento.OpçãoServiços,OFFSET(Import.PLQ,$A43-1,AD$15-1,1,1),IF($E43&lt;&gt;1,IF(ISNUMBER(INDEX(Import.PLE,Detalhamento!$E43,Detalhamento!AD$15)),IF(INDEX(Import.PLE,Detalhamento!$E43,Detalhamento!AD$15)&lt;=mediçao,OFFSET(Import.PLQ,$A43-1,AD$15-1,1,1),0),0),[1]PLE!$AA$28*OFFSET(Import.PLQ,$A43-1,AD$15-1,1,1)),IF($E43&lt;&gt;1,IF(ISNUMBER(INDEX(Import.PLE,Detalhamento!$E43,Detalhamento!AD$15)),IF(INDEX(Import.PLE,Detalhamento!$E43,Detalhamento!AD$15)&lt;=mediçao,0,OFFSET(Import.PLQ,$A43-1,AD$15-1,1,1)),OFFSET(Import.PLQ,$A43-1,AD$15-1,1,1)),(1-[1]PLE!$AA$28)*OFFSET(Import.PLQ,$A43-1,AD$15-1,1,1))))</f>
        <v>0</v>
      </c>
      <c r="AE43" s="8">
        <f ca="1">IF(AE$13="",0,CHOOSE(Detalhamento.OpçãoServiços,OFFSET(Import.PLQ,$A43-1,AE$15-1,1,1),IF($E43&lt;&gt;1,IF(ISNUMBER(INDEX(Import.PLE,Detalhamento!$E43,Detalhamento!AE$15)),IF(INDEX(Import.PLE,Detalhamento!$E43,Detalhamento!AE$15)&lt;=mediçao,OFFSET(Import.PLQ,$A43-1,AE$15-1,1,1),0),0),[1]PLE!$AA$28*OFFSET(Import.PLQ,$A43-1,AE$15-1,1,1)),IF($E43&lt;&gt;1,IF(ISNUMBER(INDEX(Import.PLE,Detalhamento!$E43,Detalhamento!AE$15)),IF(INDEX(Import.PLE,Detalhamento!$E43,Detalhamento!AE$15)&lt;=mediçao,0,OFFSET(Import.PLQ,$A43-1,AE$15-1,1,1)),OFFSET(Import.PLQ,$A43-1,AE$15-1,1,1)),(1-[1]PLE!$AA$28)*OFFSET(Import.PLQ,$A43-1,AE$15-1,1,1))))</f>
        <v>0</v>
      </c>
      <c r="AF43" s="8">
        <f ca="1">IF(AF$13="",0,CHOOSE(Detalhamento.OpçãoServiços,OFFSET(Import.PLQ,$A43-1,AF$15-1,1,1),IF($E43&lt;&gt;1,IF(ISNUMBER(INDEX(Import.PLE,Detalhamento!$E43,Detalhamento!AF$15)),IF(INDEX(Import.PLE,Detalhamento!$E43,Detalhamento!AF$15)&lt;=mediçao,OFFSET(Import.PLQ,$A43-1,AF$15-1,1,1),0),0),[1]PLE!$AA$28*OFFSET(Import.PLQ,$A43-1,AF$15-1,1,1)),IF($E43&lt;&gt;1,IF(ISNUMBER(INDEX(Import.PLE,Detalhamento!$E43,Detalhamento!AF$15)),IF(INDEX(Import.PLE,Detalhamento!$E43,Detalhamento!AF$15)&lt;=mediçao,0,OFFSET(Import.PLQ,$A43-1,AF$15-1,1,1)),OFFSET(Import.PLQ,$A43-1,AF$15-1,1,1)),(1-[1]PLE!$AA$28)*OFFSET(Import.PLQ,$A43-1,AF$15-1,1,1))))</f>
        <v>0</v>
      </c>
      <c r="AG43" s="8">
        <f ca="1">IF(AG$13="",0,CHOOSE(Detalhamento.OpçãoServiços,OFFSET(Import.PLQ,$A43-1,AG$15-1,1,1),IF($E43&lt;&gt;1,IF(ISNUMBER(INDEX(Import.PLE,Detalhamento!$E43,Detalhamento!AG$15)),IF(INDEX(Import.PLE,Detalhamento!$E43,Detalhamento!AG$15)&lt;=mediçao,OFFSET(Import.PLQ,$A43-1,AG$15-1,1,1),0),0),[1]PLE!$AA$28*OFFSET(Import.PLQ,$A43-1,AG$15-1,1,1)),IF($E43&lt;&gt;1,IF(ISNUMBER(INDEX(Import.PLE,Detalhamento!$E43,Detalhamento!AG$15)),IF(INDEX(Import.PLE,Detalhamento!$E43,Detalhamento!AG$15)&lt;=mediçao,0,OFFSET(Import.PLQ,$A43-1,AG$15-1,1,1)),OFFSET(Import.PLQ,$A43-1,AG$15-1,1,1)),(1-[1]PLE!$AA$28)*OFFSET(Import.PLQ,$A43-1,AG$15-1,1,1))))</f>
        <v>0</v>
      </c>
      <c r="AH43" s="8">
        <f ca="1">IF(AH$13="",0,CHOOSE(Detalhamento.OpçãoServiços,OFFSET(Import.PLQ,$A43-1,AH$15-1,1,1),IF($E43&lt;&gt;1,IF(ISNUMBER(INDEX(Import.PLE,Detalhamento!$E43,Detalhamento!AH$15)),IF(INDEX(Import.PLE,Detalhamento!$E43,Detalhamento!AH$15)&lt;=mediçao,OFFSET(Import.PLQ,$A43-1,AH$15-1,1,1),0),0),[1]PLE!$AA$28*OFFSET(Import.PLQ,$A43-1,AH$15-1,1,1)),IF($E43&lt;&gt;1,IF(ISNUMBER(INDEX(Import.PLE,Detalhamento!$E43,Detalhamento!AH$15)),IF(INDEX(Import.PLE,Detalhamento!$E43,Detalhamento!AH$15)&lt;=mediçao,0,OFFSET(Import.PLQ,$A43-1,AH$15-1,1,1)),OFFSET(Import.PLQ,$A43-1,AH$15-1,1,1)),(1-[1]PLE!$AA$28)*OFFSET(Import.PLQ,$A43-1,AH$15-1,1,1))))</f>
        <v>0</v>
      </c>
      <c r="AI43" s="8">
        <f ca="1">IF(AI$13="",0,CHOOSE(Detalhamento.OpçãoServiços,OFFSET(Import.PLQ,$A43-1,AI$15-1,1,1),IF($E43&lt;&gt;1,IF(ISNUMBER(INDEX(Import.PLE,Detalhamento!$E43,Detalhamento!AI$15)),IF(INDEX(Import.PLE,Detalhamento!$E43,Detalhamento!AI$15)&lt;=mediçao,OFFSET(Import.PLQ,$A43-1,AI$15-1,1,1),0),0),[1]PLE!$AA$28*OFFSET(Import.PLQ,$A43-1,AI$15-1,1,1)),IF($E43&lt;&gt;1,IF(ISNUMBER(INDEX(Import.PLE,Detalhamento!$E43,Detalhamento!AI$15)),IF(INDEX(Import.PLE,Detalhamento!$E43,Detalhamento!AI$15)&lt;=mediçao,0,OFFSET(Import.PLQ,$A43-1,AI$15-1,1,1)),OFFSET(Import.PLQ,$A43-1,AI$15-1,1,1)),(1-[1]PLE!$AA$28)*OFFSET(Import.PLQ,$A43-1,AI$15-1,1,1))))</f>
        <v>0</v>
      </c>
      <c r="AJ43" s="8">
        <f ca="1">IF(AJ$13="",0,CHOOSE(Detalhamento.OpçãoServiços,OFFSET(Import.PLQ,$A43-1,AJ$15-1,1,1),IF($E43&lt;&gt;1,IF(ISNUMBER(INDEX(Import.PLE,Detalhamento!$E43,Detalhamento!AJ$15)),IF(INDEX(Import.PLE,Detalhamento!$E43,Detalhamento!AJ$15)&lt;=mediçao,OFFSET(Import.PLQ,$A43-1,AJ$15-1,1,1),0),0),[1]PLE!$AA$28*OFFSET(Import.PLQ,$A43-1,AJ$15-1,1,1)),IF($E43&lt;&gt;1,IF(ISNUMBER(INDEX(Import.PLE,Detalhamento!$E43,Detalhamento!AJ$15)),IF(INDEX(Import.PLE,Detalhamento!$E43,Detalhamento!AJ$15)&lt;=mediçao,0,OFFSET(Import.PLQ,$A43-1,AJ$15-1,1,1)),OFFSET(Import.PLQ,$A43-1,AJ$15-1,1,1)),(1-[1]PLE!$AA$28)*OFFSET(Import.PLQ,$A43-1,AJ$15-1,1,1))))</f>
        <v>0</v>
      </c>
      <c r="AK43" s="8">
        <f ca="1">IF(AK$13="",0,CHOOSE(Detalhamento.OpçãoServiços,OFFSET(Import.PLQ,$A43-1,AK$15-1,1,1),IF($E43&lt;&gt;1,IF(ISNUMBER(INDEX(Import.PLE,Detalhamento!$E43,Detalhamento!AK$15)),IF(INDEX(Import.PLE,Detalhamento!$E43,Detalhamento!AK$15)&lt;=mediçao,OFFSET(Import.PLQ,$A43-1,AK$15-1,1,1),0),0),[1]PLE!$AA$28*OFFSET(Import.PLQ,$A43-1,AK$15-1,1,1)),IF($E43&lt;&gt;1,IF(ISNUMBER(INDEX(Import.PLE,Detalhamento!$E43,Detalhamento!AK$15)),IF(INDEX(Import.PLE,Detalhamento!$E43,Detalhamento!AK$15)&lt;=mediçao,0,OFFSET(Import.PLQ,$A43-1,AK$15-1,1,1)),OFFSET(Import.PLQ,$A43-1,AK$15-1,1,1)),(1-[1]PLE!$AA$28)*OFFSET(Import.PLQ,$A43-1,AK$15-1,1,1))))</f>
        <v>0</v>
      </c>
      <c r="AL43" s="8">
        <f ca="1">IF(AL$13="",0,CHOOSE(Detalhamento.OpçãoServiços,OFFSET(Import.PLQ,$A43-1,AL$15-1,1,1),IF($E43&lt;&gt;1,IF(ISNUMBER(INDEX(Import.PLE,Detalhamento!$E43,Detalhamento!AL$15)),IF(INDEX(Import.PLE,Detalhamento!$E43,Detalhamento!AL$15)&lt;=mediçao,OFFSET(Import.PLQ,$A43-1,AL$15-1,1,1),0),0),[1]PLE!$AA$28*OFFSET(Import.PLQ,$A43-1,AL$15-1,1,1)),IF($E43&lt;&gt;1,IF(ISNUMBER(INDEX(Import.PLE,Detalhamento!$E43,Detalhamento!AL$15)),IF(INDEX(Import.PLE,Detalhamento!$E43,Detalhamento!AL$15)&lt;=mediçao,0,OFFSET(Import.PLQ,$A43-1,AL$15-1,1,1)),OFFSET(Import.PLQ,$A43-1,AL$15-1,1,1)),(1-[1]PLE!$AA$28)*OFFSET(Import.PLQ,$A43-1,AL$15-1,1,1))))</f>
        <v>0</v>
      </c>
      <c r="AM43" s="8">
        <f ca="1">IF(AM$13="",0,CHOOSE(Detalhamento.OpçãoServiços,OFFSET(Import.PLQ,$A43-1,AM$15-1,1,1),IF($E43&lt;&gt;1,IF(ISNUMBER(INDEX(Import.PLE,Detalhamento!$E43,Detalhamento!AM$15)),IF(INDEX(Import.PLE,Detalhamento!$E43,Detalhamento!AM$15)&lt;=mediçao,OFFSET(Import.PLQ,$A43-1,AM$15-1,1,1),0),0),[1]PLE!$AA$28*OFFSET(Import.PLQ,$A43-1,AM$15-1,1,1)),IF($E43&lt;&gt;1,IF(ISNUMBER(INDEX(Import.PLE,Detalhamento!$E43,Detalhamento!AM$15)),IF(INDEX(Import.PLE,Detalhamento!$E43,Detalhamento!AM$15)&lt;=mediçao,0,OFFSET(Import.PLQ,$A43-1,AM$15-1,1,1)),OFFSET(Import.PLQ,$A43-1,AM$15-1,1,1)),(1-[1]PLE!$AA$28)*OFFSET(Import.PLQ,$A43-1,AM$15-1,1,1))))</f>
        <v>0</v>
      </c>
      <c r="AN43" s="8">
        <f ca="1">IF(AN$13="",0,CHOOSE(Detalhamento.OpçãoServiços,OFFSET(Import.PLQ,$A43-1,AN$15-1,1,1),IF($E43&lt;&gt;1,IF(ISNUMBER(INDEX(Import.PLE,Detalhamento!$E43,Detalhamento!AN$15)),IF(INDEX(Import.PLE,Detalhamento!$E43,Detalhamento!AN$15)&lt;=mediçao,OFFSET(Import.PLQ,$A43-1,AN$15-1,1,1),0),0),[1]PLE!$AA$28*OFFSET(Import.PLQ,$A43-1,AN$15-1,1,1)),IF($E43&lt;&gt;1,IF(ISNUMBER(INDEX(Import.PLE,Detalhamento!$E43,Detalhamento!AN$15)),IF(INDEX(Import.PLE,Detalhamento!$E43,Detalhamento!AN$15)&lt;=mediçao,0,OFFSET(Import.PLQ,$A43-1,AN$15-1,1,1)),OFFSET(Import.PLQ,$A43-1,AN$15-1,1,1)),(1-[1]PLE!$AA$28)*OFFSET(Import.PLQ,$A43-1,AN$15-1,1,1))))</f>
        <v>0</v>
      </c>
      <c r="AO43" s="8">
        <f ca="1">IF(AO$13="",0,CHOOSE(Detalhamento.OpçãoServiços,OFFSET(Import.PLQ,$A43-1,AO$15-1,1,1),IF($E43&lt;&gt;1,IF(ISNUMBER(INDEX(Import.PLE,Detalhamento!$E43,Detalhamento!AO$15)),IF(INDEX(Import.PLE,Detalhamento!$E43,Detalhamento!AO$15)&lt;=mediçao,OFFSET(Import.PLQ,$A43-1,AO$15-1,1,1),0),0),[1]PLE!$AA$28*OFFSET(Import.PLQ,$A43-1,AO$15-1,1,1)),IF($E43&lt;&gt;1,IF(ISNUMBER(INDEX(Import.PLE,Detalhamento!$E43,Detalhamento!AO$15)),IF(INDEX(Import.PLE,Detalhamento!$E43,Detalhamento!AO$15)&lt;=mediçao,0,OFFSET(Import.PLQ,$A43-1,AO$15-1,1,1)),OFFSET(Import.PLQ,$A43-1,AO$15-1,1,1)),(1-[1]PLE!$AA$28)*OFFSET(Import.PLQ,$A43-1,AO$15-1,1,1))))</f>
        <v>0</v>
      </c>
      <c r="AP43" s="8">
        <f ca="1">IF(AP$13="",0,CHOOSE(Detalhamento.OpçãoServiços,OFFSET(Import.PLQ,$A43-1,AP$15-1,1,1),IF($E43&lt;&gt;1,IF(ISNUMBER(INDEX(Import.PLE,Detalhamento!$E43,Detalhamento!AP$15)),IF(INDEX(Import.PLE,Detalhamento!$E43,Detalhamento!AP$15)&lt;=mediçao,OFFSET(Import.PLQ,$A43-1,AP$15-1,1,1),0),0),[1]PLE!$AA$28*OFFSET(Import.PLQ,$A43-1,AP$15-1,1,1)),IF($E43&lt;&gt;1,IF(ISNUMBER(INDEX(Import.PLE,Detalhamento!$E43,Detalhamento!AP$15)),IF(INDEX(Import.PLE,Detalhamento!$E43,Detalhamento!AP$15)&lt;=mediçao,0,OFFSET(Import.PLQ,$A43-1,AP$15-1,1,1)),OFFSET(Import.PLQ,$A43-1,AP$15-1,1,1)),(1-[1]PLE!$AA$28)*OFFSET(Import.PLQ,$A43-1,AP$15-1,1,1))))</f>
        <v>0</v>
      </c>
      <c r="AQ43" s="8">
        <f ca="1">IF(AQ$13="",0,CHOOSE(Detalhamento.OpçãoServiços,OFFSET(Import.PLQ,$A43-1,AQ$15-1,1,1),IF($E43&lt;&gt;1,IF(ISNUMBER(INDEX(Import.PLE,Detalhamento!$E43,Detalhamento!AQ$15)),IF(INDEX(Import.PLE,Detalhamento!$E43,Detalhamento!AQ$15)&lt;=mediçao,OFFSET(Import.PLQ,$A43-1,AQ$15-1,1,1),0),0),[1]PLE!$AA$28*OFFSET(Import.PLQ,$A43-1,AQ$15-1,1,1)),IF($E43&lt;&gt;1,IF(ISNUMBER(INDEX(Import.PLE,Detalhamento!$E43,Detalhamento!AQ$15)),IF(INDEX(Import.PLE,Detalhamento!$E43,Detalhamento!AQ$15)&lt;=mediçao,0,OFFSET(Import.PLQ,$A43-1,AQ$15-1,1,1)),OFFSET(Import.PLQ,$A43-1,AQ$15-1,1,1)),(1-[1]PLE!$AA$28)*OFFSET(Import.PLQ,$A43-1,AQ$15-1,1,1))))</f>
        <v>0</v>
      </c>
      <c r="AR43" s="8">
        <f ca="1">IF(AR$13="",0,CHOOSE(Detalhamento.OpçãoServiços,OFFSET(Import.PLQ,$A43-1,AR$15-1,1,1),IF($E43&lt;&gt;1,IF(ISNUMBER(INDEX(Import.PLE,Detalhamento!$E43,Detalhamento!AR$15)),IF(INDEX(Import.PLE,Detalhamento!$E43,Detalhamento!AR$15)&lt;=mediçao,OFFSET(Import.PLQ,$A43-1,AR$15-1,1,1),0),0),[1]PLE!$AA$28*OFFSET(Import.PLQ,$A43-1,AR$15-1,1,1)),IF($E43&lt;&gt;1,IF(ISNUMBER(INDEX(Import.PLE,Detalhamento!$E43,Detalhamento!AR$15)),IF(INDEX(Import.PLE,Detalhamento!$E43,Detalhamento!AR$15)&lt;=mediçao,0,OFFSET(Import.PLQ,$A43-1,AR$15-1,1,1)),OFFSET(Import.PLQ,$A43-1,AR$15-1,1,1)),(1-[1]PLE!$AA$28)*OFFSET(Import.PLQ,$A43-1,AR$15-1,1,1))))</f>
        <v>0</v>
      </c>
      <c r="AS43" s="8">
        <f ca="1">IF(AS$13="",0,CHOOSE(Detalhamento.OpçãoServiços,OFFSET(Import.PLQ,$A43-1,AS$15-1,1,1),IF($E43&lt;&gt;1,IF(ISNUMBER(INDEX(Import.PLE,Detalhamento!$E43,Detalhamento!AS$15)),IF(INDEX(Import.PLE,Detalhamento!$E43,Detalhamento!AS$15)&lt;=mediçao,OFFSET(Import.PLQ,$A43-1,AS$15-1,1,1),0),0),[1]PLE!$AA$28*OFFSET(Import.PLQ,$A43-1,AS$15-1,1,1)),IF($E43&lt;&gt;1,IF(ISNUMBER(INDEX(Import.PLE,Detalhamento!$E43,Detalhamento!AS$15)),IF(INDEX(Import.PLE,Detalhamento!$E43,Detalhamento!AS$15)&lt;=mediçao,0,OFFSET(Import.PLQ,$A43-1,AS$15-1,1,1)),OFFSET(Import.PLQ,$A43-1,AS$15-1,1,1)),(1-[1]PLE!$AA$28)*OFFSET(Import.PLQ,$A43-1,AS$15-1,1,1))))</f>
        <v>0</v>
      </c>
      <c r="AT43" s="8">
        <f ca="1">IF(AT$13="",0,CHOOSE(Detalhamento.OpçãoServiços,OFFSET(Import.PLQ,$A43-1,AT$15-1,1,1),IF($E43&lt;&gt;1,IF(ISNUMBER(INDEX(Import.PLE,Detalhamento!$E43,Detalhamento!AT$15)),IF(INDEX(Import.PLE,Detalhamento!$E43,Detalhamento!AT$15)&lt;=mediçao,OFFSET(Import.PLQ,$A43-1,AT$15-1,1,1),0),0),[1]PLE!$AA$28*OFFSET(Import.PLQ,$A43-1,AT$15-1,1,1)),IF($E43&lt;&gt;1,IF(ISNUMBER(INDEX(Import.PLE,Detalhamento!$E43,Detalhamento!AT$15)),IF(INDEX(Import.PLE,Detalhamento!$E43,Detalhamento!AT$15)&lt;=mediçao,0,OFFSET(Import.PLQ,$A43-1,AT$15-1,1,1)),OFFSET(Import.PLQ,$A43-1,AT$15-1,1,1)),(1-[1]PLE!$AA$28)*OFFSET(Import.PLQ,$A43-1,AT$15-1,1,1))))</f>
        <v>0</v>
      </c>
      <c r="AU43" s="8">
        <f ca="1">IF(AU$13="",0,CHOOSE(Detalhamento.OpçãoServiços,OFFSET(Import.PLQ,$A43-1,AU$15-1,1,1),IF($E43&lt;&gt;1,IF(ISNUMBER(INDEX(Import.PLE,Detalhamento!$E43,Detalhamento!AU$15)),IF(INDEX(Import.PLE,Detalhamento!$E43,Detalhamento!AU$15)&lt;=mediçao,OFFSET(Import.PLQ,$A43-1,AU$15-1,1,1),0),0),[1]PLE!$AA$28*OFFSET(Import.PLQ,$A43-1,AU$15-1,1,1)),IF($E43&lt;&gt;1,IF(ISNUMBER(INDEX(Import.PLE,Detalhamento!$E43,Detalhamento!AU$15)),IF(INDEX(Import.PLE,Detalhamento!$E43,Detalhamento!AU$15)&lt;=mediçao,0,OFFSET(Import.PLQ,$A43-1,AU$15-1,1,1)),OFFSET(Import.PLQ,$A43-1,AU$15-1,1,1)),(1-[1]PLE!$AA$28)*OFFSET(Import.PLQ,$A43-1,AU$15-1,1,1))))</f>
        <v>0</v>
      </c>
      <c r="AV43" s="8">
        <f ca="1">IF(AV$13="",0,CHOOSE(Detalhamento.OpçãoServiços,OFFSET(Import.PLQ,$A43-1,AV$15-1,1,1),IF($E43&lt;&gt;1,IF(ISNUMBER(INDEX(Import.PLE,Detalhamento!$E43,Detalhamento!AV$15)),IF(INDEX(Import.PLE,Detalhamento!$E43,Detalhamento!AV$15)&lt;=mediçao,OFFSET(Import.PLQ,$A43-1,AV$15-1,1,1),0),0),[1]PLE!$AA$28*OFFSET(Import.PLQ,$A43-1,AV$15-1,1,1)),IF($E43&lt;&gt;1,IF(ISNUMBER(INDEX(Import.PLE,Detalhamento!$E43,Detalhamento!AV$15)),IF(INDEX(Import.PLE,Detalhamento!$E43,Detalhamento!AV$15)&lt;=mediçao,0,OFFSET(Import.PLQ,$A43-1,AV$15-1,1,1)),OFFSET(Import.PLQ,$A43-1,AV$15-1,1,1)),(1-[1]PLE!$AA$28)*OFFSET(Import.PLQ,$A43-1,AV$15-1,1,1))))</f>
        <v>0</v>
      </c>
      <c r="AW43" s="8">
        <f ca="1">IF(AW$13="",0,CHOOSE(Detalhamento.OpçãoServiços,OFFSET(Import.PLQ,$A43-1,AW$15-1,1,1),IF($E43&lt;&gt;1,IF(ISNUMBER(INDEX(Import.PLE,Detalhamento!$E43,Detalhamento!AW$15)),IF(INDEX(Import.PLE,Detalhamento!$E43,Detalhamento!AW$15)&lt;=mediçao,OFFSET(Import.PLQ,$A43-1,AW$15-1,1,1),0),0),[1]PLE!$AA$28*OFFSET(Import.PLQ,$A43-1,AW$15-1,1,1)),IF($E43&lt;&gt;1,IF(ISNUMBER(INDEX(Import.PLE,Detalhamento!$E43,Detalhamento!AW$15)),IF(INDEX(Import.PLE,Detalhamento!$E43,Detalhamento!AW$15)&lt;=mediçao,0,OFFSET(Import.PLQ,$A43-1,AW$15-1,1,1)),OFFSET(Import.PLQ,$A43-1,AW$15-1,1,1)),(1-[1]PLE!$AA$28)*OFFSET(Import.PLQ,$A43-1,AW$15-1,1,1))))</f>
        <v>0</v>
      </c>
      <c r="AX43" s="8">
        <f ca="1">IF(AX$13="",0,CHOOSE(Detalhamento.OpçãoServiços,OFFSET(Import.PLQ,$A43-1,AX$15-1,1,1),IF($E43&lt;&gt;1,IF(ISNUMBER(INDEX(Import.PLE,Detalhamento!$E43,Detalhamento!AX$15)),IF(INDEX(Import.PLE,Detalhamento!$E43,Detalhamento!AX$15)&lt;=mediçao,OFFSET(Import.PLQ,$A43-1,AX$15-1,1,1),0),0),[1]PLE!$AA$28*OFFSET(Import.PLQ,$A43-1,AX$15-1,1,1)),IF($E43&lt;&gt;1,IF(ISNUMBER(INDEX(Import.PLE,Detalhamento!$E43,Detalhamento!AX$15)),IF(INDEX(Import.PLE,Detalhamento!$E43,Detalhamento!AX$15)&lt;=mediçao,0,OFFSET(Import.PLQ,$A43-1,AX$15-1,1,1)),OFFSET(Import.PLQ,$A43-1,AX$15-1,1,1)),(1-[1]PLE!$AA$28)*OFFSET(Import.PLQ,$A43-1,AX$15-1,1,1))))</f>
        <v>0</v>
      </c>
      <c r="AY43" s="8">
        <f ca="1">IF(AY$13="",0,CHOOSE(Detalhamento.OpçãoServiços,OFFSET(Import.PLQ,$A43-1,AY$15-1,1,1),IF($E43&lt;&gt;1,IF(ISNUMBER(INDEX(Import.PLE,Detalhamento!$E43,Detalhamento!AY$15)),IF(INDEX(Import.PLE,Detalhamento!$E43,Detalhamento!AY$15)&lt;=mediçao,OFFSET(Import.PLQ,$A43-1,AY$15-1,1,1),0),0),[1]PLE!$AA$28*OFFSET(Import.PLQ,$A43-1,AY$15-1,1,1)),IF($E43&lt;&gt;1,IF(ISNUMBER(INDEX(Import.PLE,Detalhamento!$E43,Detalhamento!AY$15)),IF(INDEX(Import.PLE,Detalhamento!$E43,Detalhamento!AY$15)&lt;=mediçao,0,OFFSET(Import.PLQ,$A43-1,AY$15-1,1,1)),OFFSET(Import.PLQ,$A43-1,AY$15-1,1,1)),(1-[1]PLE!$AA$28)*OFFSET(Import.PLQ,$A43-1,AY$15-1,1,1))))</f>
        <v>0</v>
      </c>
      <c r="AZ43" s="8">
        <f ca="1">IF(AZ$13="",0,CHOOSE(Detalhamento.OpçãoServiços,OFFSET(Import.PLQ,$A43-1,AZ$15-1,1,1),IF($E43&lt;&gt;1,IF(ISNUMBER(INDEX(Import.PLE,Detalhamento!$E43,Detalhamento!AZ$15)),IF(INDEX(Import.PLE,Detalhamento!$E43,Detalhamento!AZ$15)&lt;=mediçao,OFFSET(Import.PLQ,$A43-1,AZ$15-1,1,1),0),0),[1]PLE!$AA$28*OFFSET(Import.PLQ,$A43-1,AZ$15-1,1,1)),IF($E43&lt;&gt;1,IF(ISNUMBER(INDEX(Import.PLE,Detalhamento!$E43,Detalhamento!AZ$15)),IF(INDEX(Import.PLE,Detalhamento!$E43,Detalhamento!AZ$15)&lt;=mediçao,0,OFFSET(Import.PLQ,$A43-1,AZ$15-1,1,1)),OFFSET(Import.PLQ,$A43-1,AZ$15-1,1,1)),(1-[1]PLE!$AA$28)*OFFSET(Import.PLQ,$A43-1,AZ$15-1,1,1))))</f>
        <v>0</v>
      </c>
      <c r="BA43" s="8">
        <f ca="1">IF(BA$13="",0,CHOOSE(Detalhamento.OpçãoServiços,OFFSET(Import.PLQ,$A43-1,BA$15-1,1,1),IF($E43&lt;&gt;1,IF(ISNUMBER(INDEX(Import.PLE,Detalhamento!$E43,Detalhamento!BA$15)),IF(INDEX(Import.PLE,Detalhamento!$E43,Detalhamento!BA$15)&lt;=mediçao,OFFSET(Import.PLQ,$A43-1,BA$15-1,1,1),0),0),[1]PLE!$AA$28*OFFSET(Import.PLQ,$A43-1,BA$15-1,1,1)),IF($E43&lt;&gt;1,IF(ISNUMBER(INDEX(Import.PLE,Detalhamento!$E43,Detalhamento!BA$15)),IF(INDEX(Import.PLE,Detalhamento!$E43,Detalhamento!BA$15)&lt;=mediçao,0,OFFSET(Import.PLQ,$A43-1,BA$15-1,1,1)),OFFSET(Import.PLQ,$A43-1,BA$15-1,1,1)),(1-[1]PLE!$AA$28)*OFFSET(Import.PLQ,$A43-1,BA$15-1,1,1))))</f>
        <v>0</v>
      </c>
      <c r="BB43" s="8">
        <f ca="1">IF(BB$13="",0,CHOOSE(Detalhamento.OpçãoServiços,OFFSET(Import.PLQ,$A43-1,BB$15-1,1,1),IF($E43&lt;&gt;1,IF(ISNUMBER(INDEX(Import.PLE,Detalhamento!$E43,Detalhamento!BB$15)),IF(INDEX(Import.PLE,Detalhamento!$E43,Detalhamento!BB$15)&lt;=mediçao,OFFSET(Import.PLQ,$A43-1,BB$15-1,1,1),0),0),[1]PLE!$AA$28*OFFSET(Import.PLQ,$A43-1,BB$15-1,1,1)),IF($E43&lt;&gt;1,IF(ISNUMBER(INDEX(Import.PLE,Detalhamento!$E43,Detalhamento!BB$15)),IF(INDEX(Import.PLE,Detalhamento!$E43,Detalhamento!BB$15)&lt;=mediçao,0,OFFSET(Import.PLQ,$A43-1,BB$15-1,1,1)),OFFSET(Import.PLQ,$A43-1,BB$15-1,1,1)),(1-[1]PLE!$AA$28)*OFFSET(Import.PLQ,$A43-1,BB$15-1,1,1))))</f>
        <v>0</v>
      </c>
      <c r="BC43" s="8">
        <f ca="1">IF(BC$13="",0,CHOOSE(Detalhamento.OpçãoServiços,OFFSET(Import.PLQ,$A43-1,BC$15-1,1,1),IF($E43&lt;&gt;1,IF(ISNUMBER(INDEX(Import.PLE,Detalhamento!$E43,Detalhamento!BC$15)),IF(INDEX(Import.PLE,Detalhamento!$E43,Detalhamento!BC$15)&lt;=mediçao,OFFSET(Import.PLQ,$A43-1,BC$15-1,1,1),0),0),[1]PLE!$AA$28*OFFSET(Import.PLQ,$A43-1,BC$15-1,1,1)),IF($E43&lt;&gt;1,IF(ISNUMBER(INDEX(Import.PLE,Detalhamento!$E43,Detalhamento!BC$15)),IF(INDEX(Import.PLE,Detalhamento!$E43,Detalhamento!BC$15)&lt;=mediçao,0,OFFSET(Import.PLQ,$A43-1,BC$15-1,1,1)),OFFSET(Import.PLQ,$A43-1,BC$15-1,1,1)),(1-[1]PLE!$AA$28)*OFFSET(Import.PLQ,$A43-1,BC$15-1,1,1))))</f>
        <v>0</v>
      </c>
      <c r="BD43" s="8">
        <f ca="1">IF(BD$13="",0,CHOOSE(Detalhamento.OpçãoServiços,OFFSET(Import.PLQ,$A43-1,BD$15-1,1,1),IF($E43&lt;&gt;1,IF(ISNUMBER(INDEX(Import.PLE,Detalhamento!$E43,Detalhamento!BD$15)),IF(INDEX(Import.PLE,Detalhamento!$E43,Detalhamento!BD$15)&lt;=mediçao,OFFSET(Import.PLQ,$A43-1,BD$15-1,1,1),0),0),[1]PLE!$AA$28*OFFSET(Import.PLQ,$A43-1,BD$15-1,1,1)),IF($E43&lt;&gt;1,IF(ISNUMBER(INDEX(Import.PLE,Detalhamento!$E43,Detalhamento!BD$15)),IF(INDEX(Import.PLE,Detalhamento!$E43,Detalhamento!BD$15)&lt;=mediçao,0,OFFSET(Import.PLQ,$A43-1,BD$15-1,1,1)),OFFSET(Import.PLQ,$A43-1,BD$15-1,1,1)),(1-[1]PLE!$AA$28)*OFFSET(Import.PLQ,$A43-1,BD$15-1,1,1))))</f>
        <v>0</v>
      </c>
      <c r="BE43" s="8">
        <f ca="1">IF(BE$13="",0,CHOOSE(Detalhamento.OpçãoServiços,OFFSET(Import.PLQ,$A43-1,BE$15-1,1,1),IF($E43&lt;&gt;1,IF(ISNUMBER(INDEX(Import.PLE,Detalhamento!$E43,Detalhamento!BE$15)),IF(INDEX(Import.PLE,Detalhamento!$E43,Detalhamento!BE$15)&lt;=mediçao,OFFSET(Import.PLQ,$A43-1,BE$15-1,1,1),0),0),[1]PLE!$AA$28*OFFSET(Import.PLQ,$A43-1,BE$15-1,1,1)),IF($E43&lt;&gt;1,IF(ISNUMBER(INDEX(Import.PLE,Detalhamento!$E43,Detalhamento!BE$15)),IF(INDEX(Import.PLE,Detalhamento!$E43,Detalhamento!BE$15)&lt;=mediçao,0,OFFSET(Import.PLQ,$A43-1,BE$15-1,1,1)),OFFSET(Import.PLQ,$A43-1,BE$15-1,1,1)),(1-[1]PLE!$AA$28)*OFFSET(Import.PLQ,$A43-1,BE$15-1,1,1))))</f>
        <v>0</v>
      </c>
      <c r="BF43" s="8">
        <f ca="1">IF(BF$13="",0,CHOOSE(Detalhamento.OpçãoServiços,OFFSET(Import.PLQ,$A43-1,BF$15-1,1,1),IF($E43&lt;&gt;1,IF(ISNUMBER(INDEX(Import.PLE,Detalhamento!$E43,Detalhamento!BF$15)),IF(INDEX(Import.PLE,Detalhamento!$E43,Detalhamento!BF$15)&lt;=mediçao,OFFSET(Import.PLQ,$A43-1,BF$15-1,1,1),0),0),[1]PLE!$AA$28*OFFSET(Import.PLQ,$A43-1,BF$15-1,1,1)),IF($E43&lt;&gt;1,IF(ISNUMBER(INDEX(Import.PLE,Detalhamento!$E43,Detalhamento!BF$15)),IF(INDEX(Import.PLE,Detalhamento!$E43,Detalhamento!BF$15)&lt;=mediçao,0,OFFSET(Import.PLQ,$A43-1,BF$15-1,1,1)),OFFSET(Import.PLQ,$A43-1,BF$15-1,1,1)),(1-[1]PLE!$AA$28)*OFFSET(Import.PLQ,$A43-1,BF$15-1,1,1))))</f>
        <v>0</v>
      </c>
      <c r="BG43" s="8">
        <f ca="1">IF(BG$13="",0,CHOOSE(Detalhamento.OpçãoServiços,OFFSET(Import.PLQ,$A43-1,BG$15-1,1,1),IF($E43&lt;&gt;1,IF(ISNUMBER(INDEX(Import.PLE,Detalhamento!$E43,Detalhamento!BG$15)),IF(INDEX(Import.PLE,Detalhamento!$E43,Detalhamento!BG$15)&lt;=mediçao,OFFSET(Import.PLQ,$A43-1,BG$15-1,1,1),0),0),[1]PLE!$AA$28*OFFSET(Import.PLQ,$A43-1,BG$15-1,1,1)),IF($E43&lt;&gt;1,IF(ISNUMBER(INDEX(Import.PLE,Detalhamento!$E43,Detalhamento!BG$15)),IF(INDEX(Import.PLE,Detalhamento!$E43,Detalhamento!BG$15)&lt;=mediçao,0,OFFSET(Import.PLQ,$A43-1,BG$15-1,1,1)),OFFSET(Import.PLQ,$A43-1,BG$15-1,1,1)),(1-[1]PLE!$AA$28)*OFFSET(Import.PLQ,$A43-1,BG$15-1,1,1))))</f>
        <v>0</v>
      </c>
      <c r="BH43" s="8">
        <f ca="1">IF(BH$13="",0,CHOOSE(Detalhamento.OpçãoServiços,OFFSET(Import.PLQ,$A43-1,BH$15-1,1,1),IF($E43&lt;&gt;1,IF(ISNUMBER(INDEX(Import.PLE,Detalhamento!$E43,Detalhamento!BH$15)),IF(INDEX(Import.PLE,Detalhamento!$E43,Detalhamento!BH$15)&lt;=mediçao,OFFSET(Import.PLQ,$A43-1,BH$15-1,1,1),0),0),[1]PLE!$AA$28*OFFSET(Import.PLQ,$A43-1,BH$15-1,1,1)),IF($E43&lt;&gt;1,IF(ISNUMBER(INDEX(Import.PLE,Detalhamento!$E43,Detalhamento!BH$15)),IF(INDEX(Import.PLE,Detalhamento!$E43,Detalhamento!BH$15)&lt;=mediçao,0,OFFSET(Import.PLQ,$A43-1,BH$15-1,1,1)),OFFSET(Import.PLQ,$A43-1,BH$15-1,1,1)),(1-[1]PLE!$AA$28)*OFFSET(Import.PLQ,$A43-1,BH$15-1,1,1))))</f>
        <v>0</v>
      </c>
      <c r="BI43" s="8">
        <f ca="1">IF(BI$13="",0,CHOOSE(Detalhamento.OpçãoServiços,OFFSET(Import.PLQ,$A43-1,BI$15-1,1,1),IF($E43&lt;&gt;1,IF(ISNUMBER(INDEX(Import.PLE,Detalhamento!$E43,Detalhamento!BI$15)),IF(INDEX(Import.PLE,Detalhamento!$E43,Detalhamento!BI$15)&lt;=mediçao,OFFSET(Import.PLQ,$A43-1,BI$15-1,1,1),0),0),[1]PLE!$AA$28*OFFSET(Import.PLQ,$A43-1,BI$15-1,1,1)),IF($E43&lt;&gt;1,IF(ISNUMBER(INDEX(Import.PLE,Detalhamento!$E43,Detalhamento!BI$15)),IF(INDEX(Import.PLE,Detalhamento!$E43,Detalhamento!BI$15)&lt;=mediçao,0,OFFSET(Import.PLQ,$A43-1,BI$15-1,1,1)),OFFSET(Import.PLQ,$A43-1,BI$15-1,1,1)),(1-[1]PLE!$AA$28)*OFFSET(Import.PLQ,$A43-1,BI$15-1,1,1))))</f>
        <v>0</v>
      </c>
    </row>
    <row r="44" spans="1:61" ht="22.5" x14ac:dyDescent="0.2">
      <c r="A44" s="1">
        <v>23</v>
      </c>
      <c r="B44" s="2" t="str">
        <f t="shared" ca="1" si="2"/>
        <v>Serviço</v>
      </c>
      <c r="E44" s="3">
        <f t="shared" ca="1" si="3"/>
        <v>4</v>
      </c>
      <c r="F44" s="5">
        <f t="shared" ca="1" si="4"/>
        <v>40023</v>
      </c>
      <c r="G44" s="5" t="str">
        <f t="shared" ca="1" si="8"/>
        <v>3.6</v>
      </c>
      <c r="H44" s="6" t="str">
        <f t="shared" ca="1" si="8"/>
        <v>VERGA PRÉ-MOLDADA PARA PORTAS COM MAIS DE 1,5 M DE VÃO. AF_03/2016</v>
      </c>
      <c r="I44" s="7" t="str">
        <f t="shared" ca="1" si="6"/>
        <v>M</v>
      </c>
      <c r="J44" s="8">
        <f t="shared" ca="1" si="7"/>
        <v>7.8</v>
      </c>
      <c r="K44" s="31"/>
      <c r="L44" s="8">
        <f ca="1">IF(L$13="",0,CHOOSE(Detalhamento.OpçãoServiços,OFFSET(Import.PLQ,$A44-1,L$15-1,1,1),IF($E44&lt;&gt;1,IF(ISNUMBER(INDEX(Import.PLE,Detalhamento!$E44,Detalhamento!L$15)),IF(INDEX(Import.PLE,Detalhamento!$E44,Detalhamento!L$15)&lt;=mediçao,OFFSET(Import.PLQ,$A44-1,L$15-1,1,1),0),0),[1]PLE!$AA$28*OFFSET(Import.PLQ,$A44-1,L$15-1,1,1)),IF($E44&lt;&gt;1,IF(ISNUMBER(INDEX(Import.PLE,Detalhamento!$E44,Detalhamento!L$15)),IF(INDEX(Import.PLE,Detalhamento!$E44,Detalhamento!L$15)&lt;=mediçao,0,OFFSET(Import.PLQ,$A44-1,L$15-1,1,1)),OFFSET(Import.PLQ,$A44-1,L$15-1,1,1)),(1-[1]PLE!$AA$28)*OFFSET(Import.PLQ,$A44-1,L$15-1,1,1))))</f>
        <v>7.8</v>
      </c>
      <c r="M44" s="8">
        <f ca="1">IF(M$13="",0,CHOOSE(Detalhamento.OpçãoServiços,OFFSET(Import.PLQ,$A44-1,M$15-1,1,1),IF($E44&lt;&gt;1,IF(ISNUMBER(INDEX(Import.PLE,Detalhamento!$E44,Detalhamento!M$15)),IF(INDEX(Import.PLE,Detalhamento!$E44,Detalhamento!M$15)&lt;=mediçao,OFFSET(Import.PLQ,$A44-1,M$15-1,1,1),0),0),[1]PLE!$AA$28*OFFSET(Import.PLQ,$A44-1,M$15-1,1,1)),IF($E44&lt;&gt;1,IF(ISNUMBER(INDEX(Import.PLE,Detalhamento!$E44,Detalhamento!M$15)),IF(INDEX(Import.PLE,Detalhamento!$E44,Detalhamento!M$15)&lt;=mediçao,0,OFFSET(Import.PLQ,$A44-1,M$15-1,1,1)),OFFSET(Import.PLQ,$A44-1,M$15-1,1,1)),(1-[1]PLE!$AA$28)*OFFSET(Import.PLQ,$A44-1,M$15-1,1,1))))</f>
        <v>0</v>
      </c>
      <c r="N44" s="8">
        <f ca="1">IF(N$13="",0,CHOOSE(Detalhamento.OpçãoServiços,OFFSET(Import.PLQ,$A44-1,N$15-1,1,1),IF($E44&lt;&gt;1,IF(ISNUMBER(INDEX(Import.PLE,Detalhamento!$E44,Detalhamento!N$15)),IF(INDEX(Import.PLE,Detalhamento!$E44,Detalhamento!N$15)&lt;=mediçao,OFFSET(Import.PLQ,$A44-1,N$15-1,1,1),0),0),[1]PLE!$AA$28*OFFSET(Import.PLQ,$A44-1,N$15-1,1,1)),IF($E44&lt;&gt;1,IF(ISNUMBER(INDEX(Import.PLE,Detalhamento!$E44,Detalhamento!N$15)),IF(INDEX(Import.PLE,Detalhamento!$E44,Detalhamento!N$15)&lt;=mediçao,0,OFFSET(Import.PLQ,$A44-1,N$15-1,1,1)),OFFSET(Import.PLQ,$A44-1,N$15-1,1,1)),(1-[1]PLE!$AA$28)*OFFSET(Import.PLQ,$A44-1,N$15-1,1,1))))</f>
        <v>0</v>
      </c>
      <c r="O44" s="8">
        <f ca="1">IF(O$13="",0,CHOOSE(Detalhamento.OpçãoServiços,OFFSET(Import.PLQ,$A44-1,O$15-1,1,1),IF($E44&lt;&gt;1,IF(ISNUMBER(INDEX(Import.PLE,Detalhamento!$E44,Detalhamento!O$15)),IF(INDEX(Import.PLE,Detalhamento!$E44,Detalhamento!O$15)&lt;=mediçao,OFFSET(Import.PLQ,$A44-1,O$15-1,1,1),0),0),[1]PLE!$AA$28*OFFSET(Import.PLQ,$A44-1,O$15-1,1,1)),IF($E44&lt;&gt;1,IF(ISNUMBER(INDEX(Import.PLE,Detalhamento!$E44,Detalhamento!O$15)),IF(INDEX(Import.PLE,Detalhamento!$E44,Detalhamento!O$15)&lt;=mediçao,0,OFFSET(Import.PLQ,$A44-1,O$15-1,1,1)),OFFSET(Import.PLQ,$A44-1,O$15-1,1,1)),(1-[1]PLE!$AA$28)*OFFSET(Import.PLQ,$A44-1,O$15-1,1,1))))</f>
        <v>0</v>
      </c>
      <c r="P44" s="8">
        <f ca="1">IF(P$13="",0,CHOOSE(Detalhamento.OpçãoServiços,OFFSET(Import.PLQ,$A44-1,P$15-1,1,1),IF($E44&lt;&gt;1,IF(ISNUMBER(INDEX(Import.PLE,Detalhamento!$E44,Detalhamento!P$15)),IF(INDEX(Import.PLE,Detalhamento!$E44,Detalhamento!P$15)&lt;=mediçao,OFFSET(Import.PLQ,$A44-1,P$15-1,1,1),0),0),[1]PLE!$AA$28*OFFSET(Import.PLQ,$A44-1,P$15-1,1,1)),IF($E44&lt;&gt;1,IF(ISNUMBER(INDEX(Import.PLE,Detalhamento!$E44,Detalhamento!P$15)),IF(INDEX(Import.PLE,Detalhamento!$E44,Detalhamento!P$15)&lt;=mediçao,0,OFFSET(Import.PLQ,$A44-1,P$15-1,1,1)),OFFSET(Import.PLQ,$A44-1,P$15-1,1,1)),(1-[1]PLE!$AA$28)*OFFSET(Import.PLQ,$A44-1,P$15-1,1,1))))</f>
        <v>0</v>
      </c>
      <c r="Q44" s="8">
        <f ca="1">IF(Q$13="",0,CHOOSE(Detalhamento.OpçãoServiços,OFFSET(Import.PLQ,$A44-1,Q$15-1,1,1),IF($E44&lt;&gt;1,IF(ISNUMBER(INDEX(Import.PLE,Detalhamento!$E44,Detalhamento!Q$15)),IF(INDEX(Import.PLE,Detalhamento!$E44,Detalhamento!Q$15)&lt;=mediçao,OFFSET(Import.PLQ,$A44-1,Q$15-1,1,1),0),0),[1]PLE!$AA$28*OFFSET(Import.PLQ,$A44-1,Q$15-1,1,1)),IF($E44&lt;&gt;1,IF(ISNUMBER(INDEX(Import.PLE,Detalhamento!$E44,Detalhamento!Q$15)),IF(INDEX(Import.PLE,Detalhamento!$E44,Detalhamento!Q$15)&lt;=mediçao,0,OFFSET(Import.PLQ,$A44-1,Q$15-1,1,1)),OFFSET(Import.PLQ,$A44-1,Q$15-1,1,1)),(1-[1]PLE!$AA$28)*OFFSET(Import.PLQ,$A44-1,Q$15-1,1,1))))</f>
        <v>0</v>
      </c>
      <c r="R44" s="8">
        <f ca="1">IF(R$13="",0,CHOOSE(Detalhamento.OpçãoServiços,OFFSET(Import.PLQ,$A44-1,R$15-1,1,1),IF($E44&lt;&gt;1,IF(ISNUMBER(INDEX(Import.PLE,Detalhamento!$E44,Detalhamento!R$15)),IF(INDEX(Import.PLE,Detalhamento!$E44,Detalhamento!R$15)&lt;=mediçao,OFFSET(Import.PLQ,$A44-1,R$15-1,1,1),0),0),[1]PLE!$AA$28*OFFSET(Import.PLQ,$A44-1,R$15-1,1,1)),IF($E44&lt;&gt;1,IF(ISNUMBER(INDEX(Import.PLE,Detalhamento!$E44,Detalhamento!R$15)),IF(INDEX(Import.PLE,Detalhamento!$E44,Detalhamento!R$15)&lt;=mediçao,0,OFFSET(Import.PLQ,$A44-1,R$15-1,1,1)),OFFSET(Import.PLQ,$A44-1,R$15-1,1,1)),(1-[1]PLE!$AA$28)*OFFSET(Import.PLQ,$A44-1,R$15-1,1,1))))</f>
        <v>0</v>
      </c>
      <c r="S44" s="8">
        <f ca="1">IF(S$13="",0,CHOOSE(Detalhamento.OpçãoServiços,OFFSET(Import.PLQ,$A44-1,S$15-1,1,1),IF($E44&lt;&gt;1,IF(ISNUMBER(INDEX(Import.PLE,Detalhamento!$E44,Detalhamento!S$15)),IF(INDEX(Import.PLE,Detalhamento!$E44,Detalhamento!S$15)&lt;=mediçao,OFFSET(Import.PLQ,$A44-1,S$15-1,1,1),0),0),[1]PLE!$AA$28*OFFSET(Import.PLQ,$A44-1,S$15-1,1,1)),IF($E44&lt;&gt;1,IF(ISNUMBER(INDEX(Import.PLE,Detalhamento!$E44,Detalhamento!S$15)),IF(INDEX(Import.PLE,Detalhamento!$E44,Detalhamento!S$15)&lt;=mediçao,0,OFFSET(Import.PLQ,$A44-1,S$15-1,1,1)),OFFSET(Import.PLQ,$A44-1,S$15-1,1,1)),(1-[1]PLE!$AA$28)*OFFSET(Import.PLQ,$A44-1,S$15-1,1,1))))</f>
        <v>0</v>
      </c>
      <c r="T44" s="8">
        <f ca="1">IF(T$13="",0,CHOOSE(Detalhamento.OpçãoServiços,OFFSET(Import.PLQ,$A44-1,T$15-1,1,1),IF($E44&lt;&gt;1,IF(ISNUMBER(INDEX(Import.PLE,Detalhamento!$E44,Detalhamento!T$15)),IF(INDEX(Import.PLE,Detalhamento!$E44,Detalhamento!T$15)&lt;=mediçao,OFFSET(Import.PLQ,$A44-1,T$15-1,1,1),0),0),[1]PLE!$AA$28*OFFSET(Import.PLQ,$A44-1,T$15-1,1,1)),IF($E44&lt;&gt;1,IF(ISNUMBER(INDEX(Import.PLE,Detalhamento!$E44,Detalhamento!T$15)),IF(INDEX(Import.PLE,Detalhamento!$E44,Detalhamento!T$15)&lt;=mediçao,0,OFFSET(Import.PLQ,$A44-1,T$15-1,1,1)),OFFSET(Import.PLQ,$A44-1,T$15-1,1,1)),(1-[1]PLE!$AA$28)*OFFSET(Import.PLQ,$A44-1,T$15-1,1,1))))</f>
        <v>0</v>
      </c>
      <c r="U44" s="8">
        <f ca="1">IF(U$13="",0,CHOOSE(Detalhamento.OpçãoServiços,OFFSET(Import.PLQ,$A44-1,U$15-1,1,1),IF($E44&lt;&gt;1,IF(ISNUMBER(INDEX(Import.PLE,Detalhamento!$E44,Detalhamento!U$15)),IF(INDEX(Import.PLE,Detalhamento!$E44,Detalhamento!U$15)&lt;=mediçao,OFFSET(Import.PLQ,$A44-1,U$15-1,1,1),0),0),[1]PLE!$AA$28*OFFSET(Import.PLQ,$A44-1,U$15-1,1,1)),IF($E44&lt;&gt;1,IF(ISNUMBER(INDEX(Import.PLE,Detalhamento!$E44,Detalhamento!U$15)),IF(INDEX(Import.PLE,Detalhamento!$E44,Detalhamento!U$15)&lt;=mediçao,0,OFFSET(Import.PLQ,$A44-1,U$15-1,1,1)),OFFSET(Import.PLQ,$A44-1,U$15-1,1,1)),(1-[1]PLE!$AA$28)*OFFSET(Import.PLQ,$A44-1,U$15-1,1,1))))</f>
        <v>0</v>
      </c>
      <c r="V44" s="8">
        <f ca="1">IF(V$13="",0,CHOOSE(Detalhamento.OpçãoServiços,OFFSET(Import.PLQ,$A44-1,V$15-1,1,1),IF($E44&lt;&gt;1,IF(ISNUMBER(INDEX(Import.PLE,Detalhamento!$E44,Detalhamento!V$15)),IF(INDEX(Import.PLE,Detalhamento!$E44,Detalhamento!V$15)&lt;=mediçao,OFFSET(Import.PLQ,$A44-1,V$15-1,1,1),0),0),[1]PLE!$AA$28*OFFSET(Import.PLQ,$A44-1,V$15-1,1,1)),IF($E44&lt;&gt;1,IF(ISNUMBER(INDEX(Import.PLE,Detalhamento!$E44,Detalhamento!V$15)),IF(INDEX(Import.PLE,Detalhamento!$E44,Detalhamento!V$15)&lt;=mediçao,0,OFFSET(Import.PLQ,$A44-1,V$15-1,1,1)),OFFSET(Import.PLQ,$A44-1,V$15-1,1,1)),(1-[1]PLE!$AA$28)*OFFSET(Import.PLQ,$A44-1,V$15-1,1,1))))</f>
        <v>0</v>
      </c>
      <c r="W44" s="8">
        <f ca="1">IF(W$13="",0,CHOOSE(Detalhamento.OpçãoServiços,OFFSET(Import.PLQ,$A44-1,W$15-1,1,1),IF($E44&lt;&gt;1,IF(ISNUMBER(INDEX(Import.PLE,Detalhamento!$E44,Detalhamento!W$15)),IF(INDEX(Import.PLE,Detalhamento!$E44,Detalhamento!W$15)&lt;=mediçao,OFFSET(Import.PLQ,$A44-1,W$15-1,1,1),0),0),[1]PLE!$AA$28*OFFSET(Import.PLQ,$A44-1,W$15-1,1,1)),IF($E44&lt;&gt;1,IF(ISNUMBER(INDEX(Import.PLE,Detalhamento!$E44,Detalhamento!W$15)),IF(INDEX(Import.PLE,Detalhamento!$E44,Detalhamento!W$15)&lt;=mediçao,0,OFFSET(Import.PLQ,$A44-1,W$15-1,1,1)),OFFSET(Import.PLQ,$A44-1,W$15-1,1,1)),(1-[1]PLE!$AA$28)*OFFSET(Import.PLQ,$A44-1,W$15-1,1,1))))</f>
        <v>0</v>
      </c>
      <c r="X44" s="8">
        <f ca="1">IF(X$13="",0,CHOOSE(Detalhamento.OpçãoServiços,OFFSET(Import.PLQ,$A44-1,X$15-1,1,1),IF($E44&lt;&gt;1,IF(ISNUMBER(INDEX(Import.PLE,Detalhamento!$E44,Detalhamento!X$15)),IF(INDEX(Import.PLE,Detalhamento!$E44,Detalhamento!X$15)&lt;=mediçao,OFFSET(Import.PLQ,$A44-1,X$15-1,1,1),0),0),[1]PLE!$AA$28*OFFSET(Import.PLQ,$A44-1,X$15-1,1,1)),IF($E44&lt;&gt;1,IF(ISNUMBER(INDEX(Import.PLE,Detalhamento!$E44,Detalhamento!X$15)),IF(INDEX(Import.PLE,Detalhamento!$E44,Detalhamento!X$15)&lt;=mediçao,0,OFFSET(Import.PLQ,$A44-1,X$15-1,1,1)),OFFSET(Import.PLQ,$A44-1,X$15-1,1,1)),(1-[1]PLE!$AA$28)*OFFSET(Import.PLQ,$A44-1,X$15-1,1,1))))</f>
        <v>0</v>
      </c>
      <c r="Y44" s="8">
        <f ca="1">IF(Y$13="",0,CHOOSE(Detalhamento.OpçãoServiços,OFFSET(Import.PLQ,$A44-1,Y$15-1,1,1),IF($E44&lt;&gt;1,IF(ISNUMBER(INDEX(Import.PLE,Detalhamento!$E44,Detalhamento!Y$15)),IF(INDEX(Import.PLE,Detalhamento!$E44,Detalhamento!Y$15)&lt;=mediçao,OFFSET(Import.PLQ,$A44-1,Y$15-1,1,1),0),0),[1]PLE!$AA$28*OFFSET(Import.PLQ,$A44-1,Y$15-1,1,1)),IF($E44&lt;&gt;1,IF(ISNUMBER(INDEX(Import.PLE,Detalhamento!$E44,Detalhamento!Y$15)),IF(INDEX(Import.PLE,Detalhamento!$E44,Detalhamento!Y$15)&lt;=mediçao,0,OFFSET(Import.PLQ,$A44-1,Y$15-1,1,1)),OFFSET(Import.PLQ,$A44-1,Y$15-1,1,1)),(1-[1]PLE!$AA$28)*OFFSET(Import.PLQ,$A44-1,Y$15-1,1,1))))</f>
        <v>0</v>
      </c>
      <c r="Z44" s="8">
        <f ca="1">IF(Z$13="",0,CHOOSE(Detalhamento.OpçãoServiços,OFFSET(Import.PLQ,$A44-1,Z$15-1,1,1),IF($E44&lt;&gt;1,IF(ISNUMBER(INDEX(Import.PLE,Detalhamento!$E44,Detalhamento!Z$15)),IF(INDEX(Import.PLE,Detalhamento!$E44,Detalhamento!Z$15)&lt;=mediçao,OFFSET(Import.PLQ,$A44-1,Z$15-1,1,1),0),0),[1]PLE!$AA$28*OFFSET(Import.PLQ,$A44-1,Z$15-1,1,1)),IF($E44&lt;&gt;1,IF(ISNUMBER(INDEX(Import.PLE,Detalhamento!$E44,Detalhamento!Z$15)),IF(INDEX(Import.PLE,Detalhamento!$E44,Detalhamento!Z$15)&lt;=mediçao,0,OFFSET(Import.PLQ,$A44-1,Z$15-1,1,1)),OFFSET(Import.PLQ,$A44-1,Z$15-1,1,1)),(1-[1]PLE!$AA$28)*OFFSET(Import.PLQ,$A44-1,Z$15-1,1,1))))</f>
        <v>0</v>
      </c>
      <c r="AA44" s="8">
        <f ca="1">IF(AA$13="",0,CHOOSE(Detalhamento.OpçãoServiços,OFFSET(Import.PLQ,$A44-1,AA$15-1,1,1),IF($E44&lt;&gt;1,IF(ISNUMBER(INDEX(Import.PLE,Detalhamento!$E44,Detalhamento!AA$15)),IF(INDEX(Import.PLE,Detalhamento!$E44,Detalhamento!AA$15)&lt;=mediçao,OFFSET(Import.PLQ,$A44-1,AA$15-1,1,1),0),0),[1]PLE!$AA$28*OFFSET(Import.PLQ,$A44-1,AA$15-1,1,1)),IF($E44&lt;&gt;1,IF(ISNUMBER(INDEX(Import.PLE,Detalhamento!$E44,Detalhamento!AA$15)),IF(INDEX(Import.PLE,Detalhamento!$E44,Detalhamento!AA$15)&lt;=mediçao,0,OFFSET(Import.PLQ,$A44-1,AA$15-1,1,1)),OFFSET(Import.PLQ,$A44-1,AA$15-1,1,1)),(1-[1]PLE!$AA$28)*OFFSET(Import.PLQ,$A44-1,AA$15-1,1,1))))</f>
        <v>0</v>
      </c>
      <c r="AB44" s="8">
        <f ca="1">IF(AB$13="",0,CHOOSE(Detalhamento.OpçãoServiços,OFFSET(Import.PLQ,$A44-1,AB$15-1,1,1),IF($E44&lt;&gt;1,IF(ISNUMBER(INDEX(Import.PLE,Detalhamento!$E44,Detalhamento!AB$15)),IF(INDEX(Import.PLE,Detalhamento!$E44,Detalhamento!AB$15)&lt;=mediçao,OFFSET(Import.PLQ,$A44-1,AB$15-1,1,1),0),0),[1]PLE!$AA$28*OFFSET(Import.PLQ,$A44-1,AB$15-1,1,1)),IF($E44&lt;&gt;1,IF(ISNUMBER(INDEX(Import.PLE,Detalhamento!$E44,Detalhamento!AB$15)),IF(INDEX(Import.PLE,Detalhamento!$E44,Detalhamento!AB$15)&lt;=mediçao,0,OFFSET(Import.PLQ,$A44-1,AB$15-1,1,1)),OFFSET(Import.PLQ,$A44-1,AB$15-1,1,1)),(1-[1]PLE!$AA$28)*OFFSET(Import.PLQ,$A44-1,AB$15-1,1,1))))</f>
        <v>0</v>
      </c>
      <c r="AC44" s="8">
        <f ca="1">IF(AC$13="",0,CHOOSE(Detalhamento.OpçãoServiços,OFFSET(Import.PLQ,$A44-1,AC$15-1,1,1),IF($E44&lt;&gt;1,IF(ISNUMBER(INDEX(Import.PLE,Detalhamento!$E44,Detalhamento!AC$15)),IF(INDEX(Import.PLE,Detalhamento!$E44,Detalhamento!AC$15)&lt;=mediçao,OFFSET(Import.PLQ,$A44-1,AC$15-1,1,1),0),0),[1]PLE!$AA$28*OFFSET(Import.PLQ,$A44-1,AC$15-1,1,1)),IF($E44&lt;&gt;1,IF(ISNUMBER(INDEX(Import.PLE,Detalhamento!$E44,Detalhamento!AC$15)),IF(INDEX(Import.PLE,Detalhamento!$E44,Detalhamento!AC$15)&lt;=mediçao,0,OFFSET(Import.PLQ,$A44-1,AC$15-1,1,1)),OFFSET(Import.PLQ,$A44-1,AC$15-1,1,1)),(1-[1]PLE!$AA$28)*OFFSET(Import.PLQ,$A44-1,AC$15-1,1,1))))</f>
        <v>0</v>
      </c>
      <c r="AD44" s="8">
        <f ca="1">IF(AD$13="",0,CHOOSE(Detalhamento.OpçãoServiços,OFFSET(Import.PLQ,$A44-1,AD$15-1,1,1),IF($E44&lt;&gt;1,IF(ISNUMBER(INDEX(Import.PLE,Detalhamento!$E44,Detalhamento!AD$15)),IF(INDEX(Import.PLE,Detalhamento!$E44,Detalhamento!AD$15)&lt;=mediçao,OFFSET(Import.PLQ,$A44-1,AD$15-1,1,1),0),0),[1]PLE!$AA$28*OFFSET(Import.PLQ,$A44-1,AD$15-1,1,1)),IF($E44&lt;&gt;1,IF(ISNUMBER(INDEX(Import.PLE,Detalhamento!$E44,Detalhamento!AD$15)),IF(INDEX(Import.PLE,Detalhamento!$E44,Detalhamento!AD$15)&lt;=mediçao,0,OFFSET(Import.PLQ,$A44-1,AD$15-1,1,1)),OFFSET(Import.PLQ,$A44-1,AD$15-1,1,1)),(1-[1]PLE!$AA$28)*OFFSET(Import.PLQ,$A44-1,AD$15-1,1,1))))</f>
        <v>0</v>
      </c>
      <c r="AE44" s="8">
        <f ca="1">IF(AE$13="",0,CHOOSE(Detalhamento.OpçãoServiços,OFFSET(Import.PLQ,$A44-1,AE$15-1,1,1),IF($E44&lt;&gt;1,IF(ISNUMBER(INDEX(Import.PLE,Detalhamento!$E44,Detalhamento!AE$15)),IF(INDEX(Import.PLE,Detalhamento!$E44,Detalhamento!AE$15)&lt;=mediçao,OFFSET(Import.PLQ,$A44-1,AE$15-1,1,1),0),0),[1]PLE!$AA$28*OFFSET(Import.PLQ,$A44-1,AE$15-1,1,1)),IF($E44&lt;&gt;1,IF(ISNUMBER(INDEX(Import.PLE,Detalhamento!$E44,Detalhamento!AE$15)),IF(INDEX(Import.PLE,Detalhamento!$E44,Detalhamento!AE$15)&lt;=mediçao,0,OFFSET(Import.PLQ,$A44-1,AE$15-1,1,1)),OFFSET(Import.PLQ,$A44-1,AE$15-1,1,1)),(1-[1]PLE!$AA$28)*OFFSET(Import.PLQ,$A44-1,AE$15-1,1,1))))</f>
        <v>0</v>
      </c>
      <c r="AF44" s="8">
        <f ca="1">IF(AF$13="",0,CHOOSE(Detalhamento.OpçãoServiços,OFFSET(Import.PLQ,$A44-1,AF$15-1,1,1),IF($E44&lt;&gt;1,IF(ISNUMBER(INDEX(Import.PLE,Detalhamento!$E44,Detalhamento!AF$15)),IF(INDEX(Import.PLE,Detalhamento!$E44,Detalhamento!AF$15)&lt;=mediçao,OFFSET(Import.PLQ,$A44-1,AF$15-1,1,1),0),0),[1]PLE!$AA$28*OFFSET(Import.PLQ,$A44-1,AF$15-1,1,1)),IF($E44&lt;&gt;1,IF(ISNUMBER(INDEX(Import.PLE,Detalhamento!$E44,Detalhamento!AF$15)),IF(INDEX(Import.PLE,Detalhamento!$E44,Detalhamento!AF$15)&lt;=mediçao,0,OFFSET(Import.PLQ,$A44-1,AF$15-1,1,1)),OFFSET(Import.PLQ,$A44-1,AF$15-1,1,1)),(1-[1]PLE!$AA$28)*OFFSET(Import.PLQ,$A44-1,AF$15-1,1,1))))</f>
        <v>0</v>
      </c>
      <c r="AG44" s="8">
        <f ca="1">IF(AG$13="",0,CHOOSE(Detalhamento.OpçãoServiços,OFFSET(Import.PLQ,$A44-1,AG$15-1,1,1),IF($E44&lt;&gt;1,IF(ISNUMBER(INDEX(Import.PLE,Detalhamento!$E44,Detalhamento!AG$15)),IF(INDEX(Import.PLE,Detalhamento!$E44,Detalhamento!AG$15)&lt;=mediçao,OFFSET(Import.PLQ,$A44-1,AG$15-1,1,1),0),0),[1]PLE!$AA$28*OFFSET(Import.PLQ,$A44-1,AG$15-1,1,1)),IF($E44&lt;&gt;1,IF(ISNUMBER(INDEX(Import.PLE,Detalhamento!$E44,Detalhamento!AG$15)),IF(INDEX(Import.PLE,Detalhamento!$E44,Detalhamento!AG$15)&lt;=mediçao,0,OFFSET(Import.PLQ,$A44-1,AG$15-1,1,1)),OFFSET(Import.PLQ,$A44-1,AG$15-1,1,1)),(1-[1]PLE!$AA$28)*OFFSET(Import.PLQ,$A44-1,AG$15-1,1,1))))</f>
        <v>0</v>
      </c>
      <c r="AH44" s="8">
        <f ca="1">IF(AH$13="",0,CHOOSE(Detalhamento.OpçãoServiços,OFFSET(Import.PLQ,$A44-1,AH$15-1,1,1),IF($E44&lt;&gt;1,IF(ISNUMBER(INDEX(Import.PLE,Detalhamento!$E44,Detalhamento!AH$15)),IF(INDEX(Import.PLE,Detalhamento!$E44,Detalhamento!AH$15)&lt;=mediçao,OFFSET(Import.PLQ,$A44-1,AH$15-1,1,1),0),0),[1]PLE!$AA$28*OFFSET(Import.PLQ,$A44-1,AH$15-1,1,1)),IF($E44&lt;&gt;1,IF(ISNUMBER(INDEX(Import.PLE,Detalhamento!$E44,Detalhamento!AH$15)),IF(INDEX(Import.PLE,Detalhamento!$E44,Detalhamento!AH$15)&lt;=mediçao,0,OFFSET(Import.PLQ,$A44-1,AH$15-1,1,1)),OFFSET(Import.PLQ,$A44-1,AH$15-1,1,1)),(1-[1]PLE!$AA$28)*OFFSET(Import.PLQ,$A44-1,AH$15-1,1,1))))</f>
        <v>0</v>
      </c>
      <c r="AI44" s="8">
        <f ca="1">IF(AI$13="",0,CHOOSE(Detalhamento.OpçãoServiços,OFFSET(Import.PLQ,$A44-1,AI$15-1,1,1),IF($E44&lt;&gt;1,IF(ISNUMBER(INDEX(Import.PLE,Detalhamento!$E44,Detalhamento!AI$15)),IF(INDEX(Import.PLE,Detalhamento!$E44,Detalhamento!AI$15)&lt;=mediçao,OFFSET(Import.PLQ,$A44-1,AI$15-1,1,1),0),0),[1]PLE!$AA$28*OFFSET(Import.PLQ,$A44-1,AI$15-1,1,1)),IF($E44&lt;&gt;1,IF(ISNUMBER(INDEX(Import.PLE,Detalhamento!$E44,Detalhamento!AI$15)),IF(INDEX(Import.PLE,Detalhamento!$E44,Detalhamento!AI$15)&lt;=mediçao,0,OFFSET(Import.PLQ,$A44-1,AI$15-1,1,1)),OFFSET(Import.PLQ,$A44-1,AI$15-1,1,1)),(1-[1]PLE!$AA$28)*OFFSET(Import.PLQ,$A44-1,AI$15-1,1,1))))</f>
        <v>0</v>
      </c>
      <c r="AJ44" s="8">
        <f ca="1">IF(AJ$13="",0,CHOOSE(Detalhamento.OpçãoServiços,OFFSET(Import.PLQ,$A44-1,AJ$15-1,1,1),IF($E44&lt;&gt;1,IF(ISNUMBER(INDEX(Import.PLE,Detalhamento!$E44,Detalhamento!AJ$15)),IF(INDEX(Import.PLE,Detalhamento!$E44,Detalhamento!AJ$15)&lt;=mediçao,OFFSET(Import.PLQ,$A44-1,AJ$15-1,1,1),0),0),[1]PLE!$AA$28*OFFSET(Import.PLQ,$A44-1,AJ$15-1,1,1)),IF($E44&lt;&gt;1,IF(ISNUMBER(INDEX(Import.PLE,Detalhamento!$E44,Detalhamento!AJ$15)),IF(INDEX(Import.PLE,Detalhamento!$E44,Detalhamento!AJ$15)&lt;=mediçao,0,OFFSET(Import.PLQ,$A44-1,AJ$15-1,1,1)),OFFSET(Import.PLQ,$A44-1,AJ$15-1,1,1)),(1-[1]PLE!$AA$28)*OFFSET(Import.PLQ,$A44-1,AJ$15-1,1,1))))</f>
        <v>0</v>
      </c>
      <c r="AK44" s="8">
        <f ca="1">IF(AK$13="",0,CHOOSE(Detalhamento.OpçãoServiços,OFFSET(Import.PLQ,$A44-1,AK$15-1,1,1),IF($E44&lt;&gt;1,IF(ISNUMBER(INDEX(Import.PLE,Detalhamento!$E44,Detalhamento!AK$15)),IF(INDEX(Import.PLE,Detalhamento!$E44,Detalhamento!AK$15)&lt;=mediçao,OFFSET(Import.PLQ,$A44-1,AK$15-1,1,1),0),0),[1]PLE!$AA$28*OFFSET(Import.PLQ,$A44-1,AK$15-1,1,1)),IF($E44&lt;&gt;1,IF(ISNUMBER(INDEX(Import.PLE,Detalhamento!$E44,Detalhamento!AK$15)),IF(INDEX(Import.PLE,Detalhamento!$E44,Detalhamento!AK$15)&lt;=mediçao,0,OFFSET(Import.PLQ,$A44-1,AK$15-1,1,1)),OFFSET(Import.PLQ,$A44-1,AK$15-1,1,1)),(1-[1]PLE!$AA$28)*OFFSET(Import.PLQ,$A44-1,AK$15-1,1,1))))</f>
        <v>0</v>
      </c>
      <c r="AL44" s="8">
        <f ca="1">IF(AL$13="",0,CHOOSE(Detalhamento.OpçãoServiços,OFFSET(Import.PLQ,$A44-1,AL$15-1,1,1),IF($E44&lt;&gt;1,IF(ISNUMBER(INDEX(Import.PLE,Detalhamento!$E44,Detalhamento!AL$15)),IF(INDEX(Import.PLE,Detalhamento!$E44,Detalhamento!AL$15)&lt;=mediçao,OFFSET(Import.PLQ,$A44-1,AL$15-1,1,1),0),0),[1]PLE!$AA$28*OFFSET(Import.PLQ,$A44-1,AL$15-1,1,1)),IF($E44&lt;&gt;1,IF(ISNUMBER(INDEX(Import.PLE,Detalhamento!$E44,Detalhamento!AL$15)),IF(INDEX(Import.PLE,Detalhamento!$E44,Detalhamento!AL$15)&lt;=mediçao,0,OFFSET(Import.PLQ,$A44-1,AL$15-1,1,1)),OFFSET(Import.PLQ,$A44-1,AL$15-1,1,1)),(1-[1]PLE!$AA$28)*OFFSET(Import.PLQ,$A44-1,AL$15-1,1,1))))</f>
        <v>0</v>
      </c>
      <c r="AM44" s="8">
        <f ca="1">IF(AM$13="",0,CHOOSE(Detalhamento.OpçãoServiços,OFFSET(Import.PLQ,$A44-1,AM$15-1,1,1),IF($E44&lt;&gt;1,IF(ISNUMBER(INDEX(Import.PLE,Detalhamento!$E44,Detalhamento!AM$15)),IF(INDEX(Import.PLE,Detalhamento!$E44,Detalhamento!AM$15)&lt;=mediçao,OFFSET(Import.PLQ,$A44-1,AM$15-1,1,1),0),0),[1]PLE!$AA$28*OFFSET(Import.PLQ,$A44-1,AM$15-1,1,1)),IF($E44&lt;&gt;1,IF(ISNUMBER(INDEX(Import.PLE,Detalhamento!$E44,Detalhamento!AM$15)),IF(INDEX(Import.PLE,Detalhamento!$E44,Detalhamento!AM$15)&lt;=mediçao,0,OFFSET(Import.PLQ,$A44-1,AM$15-1,1,1)),OFFSET(Import.PLQ,$A44-1,AM$15-1,1,1)),(1-[1]PLE!$AA$28)*OFFSET(Import.PLQ,$A44-1,AM$15-1,1,1))))</f>
        <v>0</v>
      </c>
      <c r="AN44" s="8">
        <f ca="1">IF(AN$13="",0,CHOOSE(Detalhamento.OpçãoServiços,OFFSET(Import.PLQ,$A44-1,AN$15-1,1,1),IF($E44&lt;&gt;1,IF(ISNUMBER(INDEX(Import.PLE,Detalhamento!$E44,Detalhamento!AN$15)),IF(INDEX(Import.PLE,Detalhamento!$E44,Detalhamento!AN$15)&lt;=mediçao,OFFSET(Import.PLQ,$A44-1,AN$15-1,1,1),0),0),[1]PLE!$AA$28*OFFSET(Import.PLQ,$A44-1,AN$15-1,1,1)),IF($E44&lt;&gt;1,IF(ISNUMBER(INDEX(Import.PLE,Detalhamento!$E44,Detalhamento!AN$15)),IF(INDEX(Import.PLE,Detalhamento!$E44,Detalhamento!AN$15)&lt;=mediçao,0,OFFSET(Import.PLQ,$A44-1,AN$15-1,1,1)),OFFSET(Import.PLQ,$A44-1,AN$15-1,1,1)),(1-[1]PLE!$AA$28)*OFFSET(Import.PLQ,$A44-1,AN$15-1,1,1))))</f>
        <v>0</v>
      </c>
      <c r="AO44" s="8">
        <f ca="1">IF(AO$13="",0,CHOOSE(Detalhamento.OpçãoServiços,OFFSET(Import.PLQ,$A44-1,AO$15-1,1,1),IF($E44&lt;&gt;1,IF(ISNUMBER(INDEX(Import.PLE,Detalhamento!$E44,Detalhamento!AO$15)),IF(INDEX(Import.PLE,Detalhamento!$E44,Detalhamento!AO$15)&lt;=mediçao,OFFSET(Import.PLQ,$A44-1,AO$15-1,1,1),0),0),[1]PLE!$AA$28*OFFSET(Import.PLQ,$A44-1,AO$15-1,1,1)),IF($E44&lt;&gt;1,IF(ISNUMBER(INDEX(Import.PLE,Detalhamento!$E44,Detalhamento!AO$15)),IF(INDEX(Import.PLE,Detalhamento!$E44,Detalhamento!AO$15)&lt;=mediçao,0,OFFSET(Import.PLQ,$A44-1,AO$15-1,1,1)),OFFSET(Import.PLQ,$A44-1,AO$15-1,1,1)),(1-[1]PLE!$AA$28)*OFFSET(Import.PLQ,$A44-1,AO$15-1,1,1))))</f>
        <v>0</v>
      </c>
      <c r="AP44" s="8">
        <f ca="1">IF(AP$13="",0,CHOOSE(Detalhamento.OpçãoServiços,OFFSET(Import.PLQ,$A44-1,AP$15-1,1,1),IF($E44&lt;&gt;1,IF(ISNUMBER(INDEX(Import.PLE,Detalhamento!$E44,Detalhamento!AP$15)),IF(INDEX(Import.PLE,Detalhamento!$E44,Detalhamento!AP$15)&lt;=mediçao,OFFSET(Import.PLQ,$A44-1,AP$15-1,1,1),0),0),[1]PLE!$AA$28*OFFSET(Import.PLQ,$A44-1,AP$15-1,1,1)),IF($E44&lt;&gt;1,IF(ISNUMBER(INDEX(Import.PLE,Detalhamento!$E44,Detalhamento!AP$15)),IF(INDEX(Import.PLE,Detalhamento!$E44,Detalhamento!AP$15)&lt;=mediçao,0,OFFSET(Import.PLQ,$A44-1,AP$15-1,1,1)),OFFSET(Import.PLQ,$A44-1,AP$15-1,1,1)),(1-[1]PLE!$AA$28)*OFFSET(Import.PLQ,$A44-1,AP$15-1,1,1))))</f>
        <v>0</v>
      </c>
      <c r="AQ44" s="8">
        <f ca="1">IF(AQ$13="",0,CHOOSE(Detalhamento.OpçãoServiços,OFFSET(Import.PLQ,$A44-1,AQ$15-1,1,1),IF($E44&lt;&gt;1,IF(ISNUMBER(INDEX(Import.PLE,Detalhamento!$E44,Detalhamento!AQ$15)),IF(INDEX(Import.PLE,Detalhamento!$E44,Detalhamento!AQ$15)&lt;=mediçao,OFFSET(Import.PLQ,$A44-1,AQ$15-1,1,1),0),0),[1]PLE!$AA$28*OFFSET(Import.PLQ,$A44-1,AQ$15-1,1,1)),IF($E44&lt;&gt;1,IF(ISNUMBER(INDEX(Import.PLE,Detalhamento!$E44,Detalhamento!AQ$15)),IF(INDEX(Import.PLE,Detalhamento!$E44,Detalhamento!AQ$15)&lt;=mediçao,0,OFFSET(Import.PLQ,$A44-1,AQ$15-1,1,1)),OFFSET(Import.PLQ,$A44-1,AQ$15-1,1,1)),(1-[1]PLE!$AA$28)*OFFSET(Import.PLQ,$A44-1,AQ$15-1,1,1))))</f>
        <v>0</v>
      </c>
      <c r="AR44" s="8">
        <f ca="1">IF(AR$13="",0,CHOOSE(Detalhamento.OpçãoServiços,OFFSET(Import.PLQ,$A44-1,AR$15-1,1,1),IF($E44&lt;&gt;1,IF(ISNUMBER(INDEX(Import.PLE,Detalhamento!$E44,Detalhamento!AR$15)),IF(INDEX(Import.PLE,Detalhamento!$E44,Detalhamento!AR$15)&lt;=mediçao,OFFSET(Import.PLQ,$A44-1,AR$15-1,1,1),0),0),[1]PLE!$AA$28*OFFSET(Import.PLQ,$A44-1,AR$15-1,1,1)),IF($E44&lt;&gt;1,IF(ISNUMBER(INDEX(Import.PLE,Detalhamento!$E44,Detalhamento!AR$15)),IF(INDEX(Import.PLE,Detalhamento!$E44,Detalhamento!AR$15)&lt;=mediçao,0,OFFSET(Import.PLQ,$A44-1,AR$15-1,1,1)),OFFSET(Import.PLQ,$A44-1,AR$15-1,1,1)),(1-[1]PLE!$AA$28)*OFFSET(Import.PLQ,$A44-1,AR$15-1,1,1))))</f>
        <v>0</v>
      </c>
      <c r="AS44" s="8">
        <f ca="1">IF(AS$13="",0,CHOOSE(Detalhamento.OpçãoServiços,OFFSET(Import.PLQ,$A44-1,AS$15-1,1,1),IF($E44&lt;&gt;1,IF(ISNUMBER(INDEX(Import.PLE,Detalhamento!$E44,Detalhamento!AS$15)),IF(INDEX(Import.PLE,Detalhamento!$E44,Detalhamento!AS$15)&lt;=mediçao,OFFSET(Import.PLQ,$A44-1,AS$15-1,1,1),0),0),[1]PLE!$AA$28*OFFSET(Import.PLQ,$A44-1,AS$15-1,1,1)),IF($E44&lt;&gt;1,IF(ISNUMBER(INDEX(Import.PLE,Detalhamento!$E44,Detalhamento!AS$15)),IF(INDEX(Import.PLE,Detalhamento!$E44,Detalhamento!AS$15)&lt;=mediçao,0,OFFSET(Import.PLQ,$A44-1,AS$15-1,1,1)),OFFSET(Import.PLQ,$A44-1,AS$15-1,1,1)),(1-[1]PLE!$AA$28)*OFFSET(Import.PLQ,$A44-1,AS$15-1,1,1))))</f>
        <v>0</v>
      </c>
      <c r="AT44" s="8">
        <f ca="1">IF(AT$13="",0,CHOOSE(Detalhamento.OpçãoServiços,OFFSET(Import.PLQ,$A44-1,AT$15-1,1,1),IF($E44&lt;&gt;1,IF(ISNUMBER(INDEX(Import.PLE,Detalhamento!$E44,Detalhamento!AT$15)),IF(INDEX(Import.PLE,Detalhamento!$E44,Detalhamento!AT$15)&lt;=mediçao,OFFSET(Import.PLQ,$A44-1,AT$15-1,1,1),0),0),[1]PLE!$AA$28*OFFSET(Import.PLQ,$A44-1,AT$15-1,1,1)),IF($E44&lt;&gt;1,IF(ISNUMBER(INDEX(Import.PLE,Detalhamento!$E44,Detalhamento!AT$15)),IF(INDEX(Import.PLE,Detalhamento!$E44,Detalhamento!AT$15)&lt;=mediçao,0,OFFSET(Import.PLQ,$A44-1,AT$15-1,1,1)),OFFSET(Import.PLQ,$A44-1,AT$15-1,1,1)),(1-[1]PLE!$AA$28)*OFFSET(Import.PLQ,$A44-1,AT$15-1,1,1))))</f>
        <v>0</v>
      </c>
      <c r="AU44" s="8">
        <f ca="1">IF(AU$13="",0,CHOOSE(Detalhamento.OpçãoServiços,OFFSET(Import.PLQ,$A44-1,AU$15-1,1,1),IF($E44&lt;&gt;1,IF(ISNUMBER(INDEX(Import.PLE,Detalhamento!$E44,Detalhamento!AU$15)),IF(INDEX(Import.PLE,Detalhamento!$E44,Detalhamento!AU$15)&lt;=mediçao,OFFSET(Import.PLQ,$A44-1,AU$15-1,1,1),0),0),[1]PLE!$AA$28*OFFSET(Import.PLQ,$A44-1,AU$15-1,1,1)),IF($E44&lt;&gt;1,IF(ISNUMBER(INDEX(Import.PLE,Detalhamento!$E44,Detalhamento!AU$15)),IF(INDEX(Import.PLE,Detalhamento!$E44,Detalhamento!AU$15)&lt;=mediçao,0,OFFSET(Import.PLQ,$A44-1,AU$15-1,1,1)),OFFSET(Import.PLQ,$A44-1,AU$15-1,1,1)),(1-[1]PLE!$AA$28)*OFFSET(Import.PLQ,$A44-1,AU$15-1,1,1))))</f>
        <v>0</v>
      </c>
      <c r="AV44" s="8">
        <f ca="1">IF(AV$13="",0,CHOOSE(Detalhamento.OpçãoServiços,OFFSET(Import.PLQ,$A44-1,AV$15-1,1,1),IF($E44&lt;&gt;1,IF(ISNUMBER(INDEX(Import.PLE,Detalhamento!$E44,Detalhamento!AV$15)),IF(INDEX(Import.PLE,Detalhamento!$E44,Detalhamento!AV$15)&lt;=mediçao,OFFSET(Import.PLQ,$A44-1,AV$15-1,1,1),0),0),[1]PLE!$AA$28*OFFSET(Import.PLQ,$A44-1,AV$15-1,1,1)),IF($E44&lt;&gt;1,IF(ISNUMBER(INDEX(Import.PLE,Detalhamento!$E44,Detalhamento!AV$15)),IF(INDEX(Import.PLE,Detalhamento!$E44,Detalhamento!AV$15)&lt;=mediçao,0,OFFSET(Import.PLQ,$A44-1,AV$15-1,1,1)),OFFSET(Import.PLQ,$A44-1,AV$15-1,1,1)),(1-[1]PLE!$AA$28)*OFFSET(Import.PLQ,$A44-1,AV$15-1,1,1))))</f>
        <v>0</v>
      </c>
      <c r="AW44" s="8">
        <f ca="1">IF(AW$13="",0,CHOOSE(Detalhamento.OpçãoServiços,OFFSET(Import.PLQ,$A44-1,AW$15-1,1,1),IF($E44&lt;&gt;1,IF(ISNUMBER(INDEX(Import.PLE,Detalhamento!$E44,Detalhamento!AW$15)),IF(INDEX(Import.PLE,Detalhamento!$E44,Detalhamento!AW$15)&lt;=mediçao,OFFSET(Import.PLQ,$A44-1,AW$15-1,1,1),0),0),[1]PLE!$AA$28*OFFSET(Import.PLQ,$A44-1,AW$15-1,1,1)),IF($E44&lt;&gt;1,IF(ISNUMBER(INDEX(Import.PLE,Detalhamento!$E44,Detalhamento!AW$15)),IF(INDEX(Import.PLE,Detalhamento!$E44,Detalhamento!AW$15)&lt;=mediçao,0,OFFSET(Import.PLQ,$A44-1,AW$15-1,1,1)),OFFSET(Import.PLQ,$A44-1,AW$15-1,1,1)),(1-[1]PLE!$AA$28)*OFFSET(Import.PLQ,$A44-1,AW$15-1,1,1))))</f>
        <v>0</v>
      </c>
      <c r="AX44" s="8">
        <f ca="1">IF(AX$13="",0,CHOOSE(Detalhamento.OpçãoServiços,OFFSET(Import.PLQ,$A44-1,AX$15-1,1,1),IF($E44&lt;&gt;1,IF(ISNUMBER(INDEX(Import.PLE,Detalhamento!$E44,Detalhamento!AX$15)),IF(INDEX(Import.PLE,Detalhamento!$E44,Detalhamento!AX$15)&lt;=mediçao,OFFSET(Import.PLQ,$A44-1,AX$15-1,1,1),0),0),[1]PLE!$AA$28*OFFSET(Import.PLQ,$A44-1,AX$15-1,1,1)),IF($E44&lt;&gt;1,IF(ISNUMBER(INDEX(Import.PLE,Detalhamento!$E44,Detalhamento!AX$15)),IF(INDEX(Import.PLE,Detalhamento!$E44,Detalhamento!AX$15)&lt;=mediçao,0,OFFSET(Import.PLQ,$A44-1,AX$15-1,1,1)),OFFSET(Import.PLQ,$A44-1,AX$15-1,1,1)),(1-[1]PLE!$AA$28)*OFFSET(Import.PLQ,$A44-1,AX$15-1,1,1))))</f>
        <v>0</v>
      </c>
      <c r="AY44" s="8">
        <f ca="1">IF(AY$13="",0,CHOOSE(Detalhamento.OpçãoServiços,OFFSET(Import.PLQ,$A44-1,AY$15-1,1,1),IF($E44&lt;&gt;1,IF(ISNUMBER(INDEX(Import.PLE,Detalhamento!$E44,Detalhamento!AY$15)),IF(INDEX(Import.PLE,Detalhamento!$E44,Detalhamento!AY$15)&lt;=mediçao,OFFSET(Import.PLQ,$A44-1,AY$15-1,1,1),0),0),[1]PLE!$AA$28*OFFSET(Import.PLQ,$A44-1,AY$15-1,1,1)),IF($E44&lt;&gt;1,IF(ISNUMBER(INDEX(Import.PLE,Detalhamento!$E44,Detalhamento!AY$15)),IF(INDEX(Import.PLE,Detalhamento!$E44,Detalhamento!AY$15)&lt;=mediçao,0,OFFSET(Import.PLQ,$A44-1,AY$15-1,1,1)),OFFSET(Import.PLQ,$A44-1,AY$15-1,1,1)),(1-[1]PLE!$AA$28)*OFFSET(Import.PLQ,$A44-1,AY$15-1,1,1))))</f>
        <v>0</v>
      </c>
      <c r="AZ44" s="8">
        <f ca="1">IF(AZ$13="",0,CHOOSE(Detalhamento.OpçãoServiços,OFFSET(Import.PLQ,$A44-1,AZ$15-1,1,1),IF($E44&lt;&gt;1,IF(ISNUMBER(INDEX(Import.PLE,Detalhamento!$E44,Detalhamento!AZ$15)),IF(INDEX(Import.PLE,Detalhamento!$E44,Detalhamento!AZ$15)&lt;=mediçao,OFFSET(Import.PLQ,$A44-1,AZ$15-1,1,1),0),0),[1]PLE!$AA$28*OFFSET(Import.PLQ,$A44-1,AZ$15-1,1,1)),IF($E44&lt;&gt;1,IF(ISNUMBER(INDEX(Import.PLE,Detalhamento!$E44,Detalhamento!AZ$15)),IF(INDEX(Import.PLE,Detalhamento!$E44,Detalhamento!AZ$15)&lt;=mediçao,0,OFFSET(Import.PLQ,$A44-1,AZ$15-1,1,1)),OFFSET(Import.PLQ,$A44-1,AZ$15-1,1,1)),(1-[1]PLE!$AA$28)*OFFSET(Import.PLQ,$A44-1,AZ$15-1,1,1))))</f>
        <v>0</v>
      </c>
      <c r="BA44" s="8">
        <f ca="1">IF(BA$13="",0,CHOOSE(Detalhamento.OpçãoServiços,OFFSET(Import.PLQ,$A44-1,BA$15-1,1,1),IF($E44&lt;&gt;1,IF(ISNUMBER(INDEX(Import.PLE,Detalhamento!$E44,Detalhamento!BA$15)),IF(INDEX(Import.PLE,Detalhamento!$E44,Detalhamento!BA$15)&lt;=mediçao,OFFSET(Import.PLQ,$A44-1,BA$15-1,1,1),0),0),[1]PLE!$AA$28*OFFSET(Import.PLQ,$A44-1,BA$15-1,1,1)),IF($E44&lt;&gt;1,IF(ISNUMBER(INDEX(Import.PLE,Detalhamento!$E44,Detalhamento!BA$15)),IF(INDEX(Import.PLE,Detalhamento!$E44,Detalhamento!BA$15)&lt;=mediçao,0,OFFSET(Import.PLQ,$A44-1,BA$15-1,1,1)),OFFSET(Import.PLQ,$A44-1,BA$15-1,1,1)),(1-[1]PLE!$AA$28)*OFFSET(Import.PLQ,$A44-1,BA$15-1,1,1))))</f>
        <v>0</v>
      </c>
      <c r="BB44" s="8">
        <f ca="1">IF(BB$13="",0,CHOOSE(Detalhamento.OpçãoServiços,OFFSET(Import.PLQ,$A44-1,BB$15-1,1,1),IF($E44&lt;&gt;1,IF(ISNUMBER(INDEX(Import.PLE,Detalhamento!$E44,Detalhamento!BB$15)),IF(INDEX(Import.PLE,Detalhamento!$E44,Detalhamento!BB$15)&lt;=mediçao,OFFSET(Import.PLQ,$A44-1,BB$15-1,1,1),0),0),[1]PLE!$AA$28*OFFSET(Import.PLQ,$A44-1,BB$15-1,1,1)),IF($E44&lt;&gt;1,IF(ISNUMBER(INDEX(Import.PLE,Detalhamento!$E44,Detalhamento!BB$15)),IF(INDEX(Import.PLE,Detalhamento!$E44,Detalhamento!BB$15)&lt;=mediçao,0,OFFSET(Import.PLQ,$A44-1,BB$15-1,1,1)),OFFSET(Import.PLQ,$A44-1,BB$15-1,1,1)),(1-[1]PLE!$AA$28)*OFFSET(Import.PLQ,$A44-1,BB$15-1,1,1))))</f>
        <v>0</v>
      </c>
      <c r="BC44" s="8">
        <f ca="1">IF(BC$13="",0,CHOOSE(Detalhamento.OpçãoServiços,OFFSET(Import.PLQ,$A44-1,BC$15-1,1,1),IF($E44&lt;&gt;1,IF(ISNUMBER(INDEX(Import.PLE,Detalhamento!$E44,Detalhamento!BC$15)),IF(INDEX(Import.PLE,Detalhamento!$E44,Detalhamento!BC$15)&lt;=mediçao,OFFSET(Import.PLQ,$A44-1,BC$15-1,1,1),0),0),[1]PLE!$AA$28*OFFSET(Import.PLQ,$A44-1,BC$15-1,1,1)),IF($E44&lt;&gt;1,IF(ISNUMBER(INDEX(Import.PLE,Detalhamento!$E44,Detalhamento!BC$15)),IF(INDEX(Import.PLE,Detalhamento!$E44,Detalhamento!BC$15)&lt;=mediçao,0,OFFSET(Import.PLQ,$A44-1,BC$15-1,1,1)),OFFSET(Import.PLQ,$A44-1,BC$15-1,1,1)),(1-[1]PLE!$AA$28)*OFFSET(Import.PLQ,$A44-1,BC$15-1,1,1))))</f>
        <v>0</v>
      </c>
      <c r="BD44" s="8">
        <f ca="1">IF(BD$13="",0,CHOOSE(Detalhamento.OpçãoServiços,OFFSET(Import.PLQ,$A44-1,BD$15-1,1,1),IF($E44&lt;&gt;1,IF(ISNUMBER(INDEX(Import.PLE,Detalhamento!$E44,Detalhamento!BD$15)),IF(INDEX(Import.PLE,Detalhamento!$E44,Detalhamento!BD$15)&lt;=mediçao,OFFSET(Import.PLQ,$A44-1,BD$15-1,1,1),0),0),[1]PLE!$AA$28*OFFSET(Import.PLQ,$A44-1,BD$15-1,1,1)),IF($E44&lt;&gt;1,IF(ISNUMBER(INDEX(Import.PLE,Detalhamento!$E44,Detalhamento!BD$15)),IF(INDEX(Import.PLE,Detalhamento!$E44,Detalhamento!BD$15)&lt;=mediçao,0,OFFSET(Import.PLQ,$A44-1,BD$15-1,1,1)),OFFSET(Import.PLQ,$A44-1,BD$15-1,1,1)),(1-[1]PLE!$AA$28)*OFFSET(Import.PLQ,$A44-1,BD$15-1,1,1))))</f>
        <v>0</v>
      </c>
      <c r="BE44" s="8">
        <f ca="1">IF(BE$13="",0,CHOOSE(Detalhamento.OpçãoServiços,OFFSET(Import.PLQ,$A44-1,BE$15-1,1,1),IF($E44&lt;&gt;1,IF(ISNUMBER(INDEX(Import.PLE,Detalhamento!$E44,Detalhamento!BE$15)),IF(INDEX(Import.PLE,Detalhamento!$E44,Detalhamento!BE$15)&lt;=mediçao,OFFSET(Import.PLQ,$A44-1,BE$15-1,1,1),0),0),[1]PLE!$AA$28*OFFSET(Import.PLQ,$A44-1,BE$15-1,1,1)),IF($E44&lt;&gt;1,IF(ISNUMBER(INDEX(Import.PLE,Detalhamento!$E44,Detalhamento!BE$15)),IF(INDEX(Import.PLE,Detalhamento!$E44,Detalhamento!BE$15)&lt;=mediçao,0,OFFSET(Import.PLQ,$A44-1,BE$15-1,1,1)),OFFSET(Import.PLQ,$A44-1,BE$15-1,1,1)),(1-[1]PLE!$AA$28)*OFFSET(Import.PLQ,$A44-1,BE$15-1,1,1))))</f>
        <v>0</v>
      </c>
      <c r="BF44" s="8">
        <f ca="1">IF(BF$13="",0,CHOOSE(Detalhamento.OpçãoServiços,OFFSET(Import.PLQ,$A44-1,BF$15-1,1,1),IF($E44&lt;&gt;1,IF(ISNUMBER(INDEX(Import.PLE,Detalhamento!$E44,Detalhamento!BF$15)),IF(INDEX(Import.PLE,Detalhamento!$E44,Detalhamento!BF$15)&lt;=mediçao,OFFSET(Import.PLQ,$A44-1,BF$15-1,1,1),0),0),[1]PLE!$AA$28*OFFSET(Import.PLQ,$A44-1,BF$15-1,1,1)),IF($E44&lt;&gt;1,IF(ISNUMBER(INDEX(Import.PLE,Detalhamento!$E44,Detalhamento!BF$15)),IF(INDEX(Import.PLE,Detalhamento!$E44,Detalhamento!BF$15)&lt;=mediçao,0,OFFSET(Import.PLQ,$A44-1,BF$15-1,1,1)),OFFSET(Import.PLQ,$A44-1,BF$15-1,1,1)),(1-[1]PLE!$AA$28)*OFFSET(Import.PLQ,$A44-1,BF$15-1,1,1))))</f>
        <v>0</v>
      </c>
      <c r="BG44" s="8">
        <f ca="1">IF(BG$13="",0,CHOOSE(Detalhamento.OpçãoServiços,OFFSET(Import.PLQ,$A44-1,BG$15-1,1,1),IF($E44&lt;&gt;1,IF(ISNUMBER(INDEX(Import.PLE,Detalhamento!$E44,Detalhamento!BG$15)),IF(INDEX(Import.PLE,Detalhamento!$E44,Detalhamento!BG$15)&lt;=mediçao,OFFSET(Import.PLQ,$A44-1,BG$15-1,1,1),0),0),[1]PLE!$AA$28*OFFSET(Import.PLQ,$A44-1,BG$15-1,1,1)),IF($E44&lt;&gt;1,IF(ISNUMBER(INDEX(Import.PLE,Detalhamento!$E44,Detalhamento!BG$15)),IF(INDEX(Import.PLE,Detalhamento!$E44,Detalhamento!BG$15)&lt;=mediçao,0,OFFSET(Import.PLQ,$A44-1,BG$15-1,1,1)),OFFSET(Import.PLQ,$A44-1,BG$15-1,1,1)),(1-[1]PLE!$AA$28)*OFFSET(Import.PLQ,$A44-1,BG$15-1,1,1))))</f>
        <v>0</v>
      </c>
      <c r="BH44" s="8">
        <f ca="1">IF(BH$13="",0,CHOOSE(Detalhamento.OpçãoServiços,OFFSET(Import.PLQ,$A44-1,BH$15-1,1,1),IF($E44&lt;&gt;1,IF(ISNUMBER(INDEX(Import.PLE,Detalhamento!$E44,Detalhamento!BH$15)),IF(INDEX(Import.PLE,Detalhamento!$E44,Detalhamento!BH$15)&lt;=mediçao,OFFSET(Import.PLQ,$A44-1,BH$15-1,1,1),0),0),[1]PLE!$AA$28*OFFSET(Import.PLQ,$A44-1,BH$15-1,1,1)),IF($E44&lt;&gt;1,IF(ISNUMBER(INDEX(Import.PLE,Detalhamento!$E44,Detalhamento!BH$15)),IF(INDEX(Import.PLE,Detalhamento!$E44,Detalhamento!BH$15)&lt;=mediçao,0,OFFSET(Import.PLQ,$A44-1,BH$15-1,1,1)),OFFSET(Import.PLQ,$A44-1,BH$15-1,1,1)),(1-[1]PLE!$AA$28)*OFFSET(Import.PLQ,$A44-1,BH$15-1,1,1))))</f>
        <v>0</v>
      </c>
      <c r="BI44" s="8">
        <f ca="1">IF(BI$13="",0,CHOOSE(Detalhamento.OpçãoServiços,OFFSET(Import.PLQ,$A44-1,BI$15-1,1,1),IF($E44&lt;&gt;1,IF(ISNUMBER(INDEX(Import.PLE,Detalhamento!$E44,Detalhamento!BI$15)),IF(INDEX(Import.PLE,Detalhamento!$E44,Detalhamento!BI$15)&lt;=mediçao,OFFSET(Import.PLQ,$A44-1,BI$15-1,1,1),0),0),[1]PLE!$AA$28*OFFSET(Import.PLQ,$A44-1,BI$15-1,1,1)),IF($E44&lt;&gt;1,IF(ISNUMBER(INDEX(Import.PLE,Detalhamento!$E44,Detalhamento!BI$15)),IF(INDEX(Import.PLE,Detalhamento!$E44,Detalhamento!BI$15)&lt;=mediçao,0,OFFSET(Import.PLQ,$A44-1,BI$15-1,1,1)),OFFSET(Import.PLQ,$A44-1,BI$15-1,1,1)),(1-[1]PLE!$AA$28)*OFFSET(Import.PLQ,$A44-1,BI$15-1,1,1))))</f>
        <v>0</v>
      </c>
    </row>
    <row r="45" spans="1:61" ht="22.5" x14ac:dyDescent="0.2">
      <c r="A45" s="1">
        <v>24</v>
      </c>
      <c r="B45" s="2" t="str">
        <f t="shared" ca="1" si="2"/>
        <v>Serviço</v>
      </c>
      <c r="E45" s="3">
        <f t="shared" ca="1" si="3"/>
        <v>4</v>
      </c>
      <c r="F45" s="5">
        <f t="shared" ca="1" si="4"/>
        <v>40024</v>
      </c>
      <c r="G45" s="5" t="str">
        <f t="shared" ca="1" si="8"/>
        <v>3.7</v>
      </c>
      <c r="H45" s="6" t="str">
        <f t="shared" ca="1" si="8"/>
        <v>CONTRAVERGA PRÉ-MOLDADA PARA VÃOS DE ATÉ 1,5 M DE COMPRIMENTO. AF_03/2016</v>
      </c>
      <c r="I45" s="7" t="str">
        <f t="shared" ca="1" si="6"/>
        <v>M</v>
      </c>
      <c r="J45" s="8">
        <f t="shared" ca="1" si="7"/>
        <v>34.299999999999997</v>
      </c>
      <c r="K45" s="31"/>
      <c r="L45" s="8">
        <f ca="1">IF(L$13="",0,CHOOSE(Detalhamento.OpçãoServiços,OFFSET(Import.PLQ,$A45-1,L$15-1,1,1),IF($E45&lt;&gt;1,IF(ISNUMBER(INDEX(Import.PLE,Detalhamento!$E45,Detalhamento!L$15)),IF(INDEX(Import.PLE,Detalhamento!$E45,Detalhamento!L$15)&lt;=mediçao,OFFSET(Import.PLQ,$A45-1,L$15-1,1,1),0),0),[1]PLE!$AA$28*OFFSET(Import.PLQ,$A45-1,L$15-1,1,1)),IF($E45&lt;&gt;1,IF(ISNUMBER(INDEX(Import.PLE,Detalhamento!$E45,Detalhamento!L$15)),IF(INDEX(Import.PLE,Detalhamento!$E45,Detalhamento!L$15)&lt;=mediçao,0,OFFSET(Import.PLQ,$A45-1,L$15-1,1,1)),OFFSET(Import.PLQ,$A45-1,L$15-1,1,1)),(1-[1]PLE!$AA$28)*OFFSET(Import.PLQ,$A45-1,L$15-1,1,1))))</f>
        <v>34.299999999999997</v>
      </c>
      <c r="M45" s="8">
        <f ca="1">IF(M$13="",0,CHOOSE(Detalhamento.OpçãoServiços,OFFSET(Import.PLQ,$A45-1,M$15-1,1,1),IF($E45&lt;&gt;1,IF(ISNUMBER(INDEX(Import.PLE,Detalhamento!$E45,Detalhamento!M$15)),IF(INDEX(Import.PLE,Detalhamento!$E45,Detalhamento!M$15)&lt;=mediçao,OFFSET(Import.PLQ,$A45-1,M$15-1,1,1),0),0),[1]PLE!$AA$28*OFFSET(Import.PLQ,$A45-1,M$15-1,1,1)),IF($E45&lt;&gt;1,IF(ISNUMBER(INDEX(Import.PLE,Detalhamento!$E45,Detalhamento!M$15)),IF(INDEX(Import.PLE,Detalhamento!$E45,Detalhamento!M$15)&lt;=mediçao,0,OFFSET(Import.PLQ,$A45-1,M$15-1,1,1)),OFFSET(Import.PLQ,$A45-1,M$15-1,1,1)),(1-[1]PLE!$AA$28)*OFFSET(Import.PLQ,$A45-1,M$15-1,1,1))))</f>
        <v>0</v>
      </c>
      <c r="N45" s="8">
        <f ca="1">IF(N$13="",0,CHOOSE(Detalhamento.OpçãoServiços,OFFSET(Import.PLQ,$A45-1,N$15-1,1,1),IF($E45&lt;&gt;1,IF(ISNUMBER(INDEX(Import.PLE,Detalhamento!$E45,Detalhamento!N$15)),IF(INDEX(Import.PLE,Detalhamento!$E45,Detalhamento!N$15)&lt;=mediçao,OFFSET(Import.PLQ,$A45-1,N$15-1,1,1),0),0),[1]PLE!$AA$28*OFFSET(Import.PLQ,$A45-1,N$15-1,1,1)),IF($E45&lt;&gt;1,IF(ISNUMBER(INDEX(Import.PLE,Detalhamento!$E45,Detalhamento!N$15)),IF(INDEX(Import.PLE,Detalhamento!$E45,Detalhamento!N$15)&lt;=mediçao,0,OFFSET(Import.PLQ,$A45-1,N$15-1,1,1)),OFFSET(Import.PLQ,$A45-1,N$15-1,1,1)),(1-[1]PLE!$AA$28)*OFFSET(Import.PLQ,$A45-1,N$15-1,1,1))))</f>
        <v>0</v>
      </c>
      <c r="O45" s="8">
        <f ca="1">IF(O$13="",0,CHOOSE(Detalhamento.OpçãoServiços,OFFSET(Import.PLQ,$A45-1,O$15-1,1,1),IF($E45&lt;&gt;1,IF(ISNUMBER(INDEX(Import.PLE,Detalhamento!$E45,Detalhamento!O$15)),IF(INDEX(Import.PLE,Detalhamento!$E45,Detalhamento!O$15)&lt;=mediçao,OFFSET(Import.PLQ,$A45-1,O$15-1,1,1),0),0),[1]PLE!$AA$28*OFFSET(Import.PLQ,$A45-1,O$15-1,1,1)),IF($E45&lt;&gt;1,IF(ISNUMBER(INDEX(Import.PLE,Detalhamento!$E45,Detalhamento!O$15)),IF(INDEX(Import.PLE,Detalhamento!$E45,Detalhamento!O$15)&lt;=mediçao,0,OFFSET(Import.PLQ,$A45-1,O$15-1,1,1)),OFFSET(Import.PLQ,$A45-1,O$15-1,1,1)),(1-[1]PLE!$AA$28)*OFFSET(Import.PLQ,$A45-1,O$15-1,1,1))))</f>
        <v>0</v>
      </c>
      <c r="P45" s="8">
        <f ca="1">IF(P$13="",0,CHOOSE(Detalhamento.OpçãoServiços,OFFSET(Import.PLQ,$A45-1,P$15-1,1,1),IF($E45&lt;&gt;1,IF(ISNUMBER(INDEX(Import.PLE,Detalhamento!$E45,Detalhamento!P$15)),IF(INDEX(Import.PLE,Detalhamento!$E45,Detalhamento!P$15)&lt;=mediçao,OFFSET(Import.PLQ,$A45-1,P$15-1,1,1),0),0),[1]PLE!$AA$28*OFFSET(Import.PLQ,$A45-1,P$15-1,1,1)),IF($E45&lt;&gt;1,IF(ISNUMBER(INDEX(Import.PLE,Detalhamento!$E45,Detalhamento!P$15)),IF(INDEX(Import.PLE,Detalhamento!$E45,Detalhamento!P$15)&lt;=mediçao,0,OFFSET(Import.PLQ,$A45-1,P$15-1,1,1)),OFFSET(Import.PLQ,$A45-1,P$15-1,1,1)),(1-[1]PLE!$AA$28)*OFFSET(Import.PLQ,$A45-1,P$15-1,1,1))))</f>
        <v>0</v>
      </c>
      <c r="Q45" s="8">
        <f ca="1">IF(Q$13="",0,CHOOSE(Detalhamento.OpçãoServiços,OFFSET(Import.PLQ,$A45-1,Q$15-1,1,1),IF($E45&lt;&gt;1,IF(ISNUMBER(INDEX(Import.PLE,Detalhamento!$E45,Detalhamento!Q$15)),IF(INDEX(Import.PLE,Detalhamento!$E45,Detalhamento!Q$15)&lt;=mediçao,OFFSET(Import.PLQ,$A45-1,Q$15-1,1,1),0),0),[1]PLE!$AA$28*OFFSET(Import.PLQ,$A45-1,Q$15-1,1,1)),IF($E45&lt;&gt;1,IF(ISNUMBER(INDEX(Import.PLE,Detalhamento!$E45,Detalhamento!Q$15)),IF(INDEX(Import.PLE,Detalhamento!$E45,Detalhamento!Q$15)&lt;=mediçao,0,OFFSET(Import.PLQ,$A45-1,Q$15-1,1,1)),OFFSET(Import.PLQ,$A45-1,Q$15-1,1,1)),(1-[1]PLE!$AA$28)*OFFSET(Import.PLQ,$A45-1,Q$15-1,1,1))))</f>
        <v>0</v>
      </c>
      <c r="R45" s="8">
        <f ca="1">IF(R$13="",0,CHOOSE(Detalhamento.OpçãoServiços,OFFSET(Import.PLQ,$A45-1,R$15-1,1,1),IF($E45&lt;&gt;1,IF(ISNUMBER(INDEX(Import.PLE,Detalhamento!$E45,Detalhamento!R$15)),IF(INDEX(Import.PLE,Detalhamento!$E45,Detalhamento!R$15)&lt;=mediçao,OFFSET(Import.PLQ,$A45-1,R$15-1,1,1),0),0),[1]PLE!$AA$28*OFFSET(Import.PLQ,$A45-1,R$15-1,1,1)),IF($E45&lt;&gt;1,IF(ISNUMBER(INDEX(Import.PLE,Detalhamento!$E45,Detalhamento!R$15)),IF(INDEX(Import.PLE,Detalhamento!$E45,Detalhamento!R$15)&lt;=mediçao,0,OFFSET(Import.PLQ,$A45-1,R$15-1,1,1)),OFFSET(Import.PLQ,$A45-1,R$15-1,1,1)),(1-[1]PLE!$AA$28)*OFFSET(Import.PLQ,$A45-1,R$15-1,1,1))))</f>
        <v>0</v>
      </c>
      <c r="S45" s="8">
        <f ca="1">IF(S$13="",0,CHOOSE(Detalhamento.OpçãoServiços,OFFSET(Import.PLQ,$A45-1,S$15-1,1,1),IF($E45&lt;&gt;1,IF(ISNUMBER(INDEX(Import.PLE,Detalhamento!$E45,Detalhamento!S$15)),IF(INDEX(Import.PLE,Detalhamento!$E45,Detalhamento!S$15)&lt;=mediçao,OFFSET(Import.PLQ,$A45-1,S$15-1,1,1),0),0),[1]PLE!$AA$28*OFFSET(Import.PLQ,$A45-1,S$15-1,1,1)),IF($E45&lt;&gt;1,IF(ISNUMBER(INDEX(Import.PLE,Detalhamento!$E45,Detalhamento!S$15)),IF(INDEX(Import.PLE,Detalhamento!$E45,Detalhamento!S$15)&lt;=mediçao,0,OFFSET(Import.PLQ,$A45-1,S$15-1,1,1)),OFFSET(Import.PLQ,$A45-1,S$15-1,1,1)),(1-[1]PLE!$AA$28)*OFFSET(Import.PLQ,$A45-1,S$15-1,1,1))))</f>
        <v>0</v>
      </c>
      <c r="T45" s="8">
        <f ca="1">IF(T$13="",0,CHOOSE(Detalhamento.OpçãoServiços,OFFSET(Import.PLQ,$A45-1,T$15-1,1,1),IF($E45&lt;&gt;1,IF(ISNUMBER(INDEX(Import.PLE,Detalhamento!$E45,Detalhamento!T$15)),IF(INDEX(Import.PLE,Detalhamento!$E45,Detalhamento!T$15)&lt;=mediçao,OFFSET(Import.PLQ,$A45-1,T$15-1,1,1),0),0),[1]PLE!$AA$28*OFFSET(Import.PLQ,$A45-1,T$15-1,1,1)),IF($E45&lt;&gt;1,IF(ISNUMBER(INDEX(Import.PLE,Detalhamento!$E45,Detalhamento!T$15)),IF(INDEX(Import.PLE,Detalhamento!$E45,Detalhamento!T$15)&lt;=mediçao,0,OFFSET(Import.PLQ,$A45-1,T$15-1,1,1)),OFFSET(Import.PLQ,$A45-1,T$15-1,1,1)),(1-[1]PLE!$AA$28)*OFFSET(Import.PLQ,$A45-1,T$15-1,1,1))))</f>
        <v>0</v>
      </c>
      <c r="U45" s="8">
        <f ca="1">IF(U$13="",0,CHOOSE(Detalhamento.OpçãoServiços,OFFSET(Import.PLQ,$A45-1,U$15-1,1,1),IF($E45&lt;&gt;1,IF(ISNUMBER(INDEX(Import.PLE,Detalhamento!$E45,Detalhamento!U$15)),IF(INDEX(Import.PLE,Detalhamento!$E45,Detalhamento!U$15)&lt;=mediçao,OFFSET(Import.PLQ,$A45-1,U$15-1,1,1),0),0),[1]PLE!$AA$28*OFFSET(Import.PLQ,$A45-1,U$15-1,1,1)),IF($E45&lt;&gt;1,IF(ISNUMBER(INDEX(Import.PLE,Detalhamento!$E45,Detalhamento!U$15)),IF(INDEX(Import.PLE,Detalhamento!$E45,Detalhamento!U$15)&lt;=mediçao,0,OFFSET(Import.PLQ,$A45-1,U$15-1,1,1)),OFFSET(Import.PLQ,$A45-1,U$15-1,1,1)),(1-[1]PLE!$AA$28)*OFFSET(Import.PLQ,$A45-1,U$15-1,1,1))))</f>
        <v>0</v>
      </c>
      <c r="V45" s="8">
        <f ca="1">IF(V$13="",0,CHOOSE(Detalhamento.OpçãoServiços,OFFSET(Import.PLQ,$A45-1,V$15-1,1,1),IF($E45&lt;&gt;1,IF(ISNUMBER(INDEX(Import.PLE,Detalhamento!$E45,Detalhamento!V$15)),IF(INDEX(Import.PLE,Detalhamento!$E45,Detalhamento!V$15)&lt;=mediçao,OFFSET(Import.PLQ,$A45-1,V$15-1,1,1),0),0),[1]PLE!$AA$28*OFFSET(Import.PLQ,$A45-1,V$15-1,1,1)),IF($E45&lt;&gt;1,IF(ISNUMBER(INDEX(Import.PLE,Detalhamento!$E45,Detalhamento!V$15)),IF(INDEX(Import.PLE,Detalhamento!$E45,Detalhamento!V$15)&lt;=mediçao,0,OFFSET(Import.PLQ,$A45-1,V$15-1,1,1)),OFFSET(Import.PLQ,$A45-1,V$15-1,1,1)),(1-[1]PLE!$AA$28)*OFFSET(Import.PLQ,$A45-1,V$15-1,1,1))))</f>
        <v>0</v>
      </c>
      <c r="W45" s="8">
        <f ca="1">IF(W$13="",0,CHOOSE(Detalhamento.OpçãoServiços,OFFSET(Import.PLQ,$A45-1,W$15-1,1,1),IF($E45&lt;&gt;1,IF(ISNUMBER(INDEX(Import.PLE,Detalhamento!$E45,Detalhamento!W$15)),IF(INDEX(Import.PLE,Detalhamento!$E45,Detalhamento!W$15)&lt;=mediçao,OFFSET(Import.PLQ,$A45-1,W$15-1,1,1),0),0),[1]PLE!$AA$28*OFFSET(Import.PLQ,$A45-1,W$15-1,1,1)),IF($E45&lt;&gt;1,IF(ISNUMBER(INDEX(Import.PLE,Detalhamento!$E45,Detalhamento!W$15)),IF(INDEX(Import.PLE,Detalhamento!$E45,Detalhamento!W$15)&lt;=mediçao,0,OFFSET(Import.PLQ,$A45-1,W$15-1,1,1)),OFFSET(Import.PLQ,$A45-1,W$15-1,1,1)),(1-[1]PLE!$AA$28)*OFFSET(Import.PLQ,$A45-1,W$15-1,1,1))))</f>
        <v>0</v>
      </c>
      <c r="X45" s="8">
        <f ca="1">IF(X$13="",0,CHOOSE(Detalhamento.OpçãoServiços,OFFSET(Import.PLQ,$A45-1,X$15-1,1,1),IF($E45&lt;&gt;1,IF(ISNUMBER(INDEX(Import.PLE,Detalhamento!$E45,Detalhamento!X$15)),IF(INDEX(Import.PLE,Detalhamento!$E45,Detalhamento!X$15)&lt;=mediçao,OFFSET(Import.PLQ,$A45-1,X$15-1,1,1),0),0),[1]PLE!$AA$28*OFFSET(Import.PLQ,$A45-1,X$15-1,1,1)),IF($E45&lt;&gt;1,IF(ISNUMBER(INDEX(Import.PLE,Detalhamento!$E45,Detalhamento!X$15)),IF(INDEX(Import.PLE,Detalhamento!$E45,Detalhamento!X$15)&lt;=mediçao,0,OFFSET(Import.PLQ,$A45-1,X$15-1,1,1)),OFFSET(Import.PLQ,$A45-1,X$15-1,1,1)),(1-[1]PLE!$AA$28)*OFFSET(Import.PLQ,$A45-1,X$15-1,1,1))))</f>
        <v>0</v>
      </c>
      <c r="Y45" s="8">
        <f ca="1">IF(Y$13="",0,CHOOSE(Detalhamento.OpçãoServiços,OFFSET(Import.PLQ,$A45-1,Y$15-1,1,1),IF($E45&lt;&gt;1,IF(ISNUMBER(INDEX(Import.PLE,Detalhamento!$E45,Detalhamento!Y$15)),IF(INDEX(Import.PLE,Detalhamento!$E45,Detalhamento!Y$15)&lt;=mediçao,OFFSET(Import.PLQ,$A45-1,Y$15-1,1,1),0),0),[1]PLE!$AA$28*OFFSET(Import.PLQ,$A45-1,Y$15-1,1,1)),IF($E45&lt;&gt;1,IF(ISNUMBER(INDEX(Import.PLE,Detalhamento!$E45,Detalhamento!Y$15)),IF(INDEX(Import.PLE,Detalhamento!$E45,Detalhamento!Y$15)&lt;=mediçao,0,OFFSET(Import.PLQ,$A45-1,Y$15-1,1,1)),OFFSET(Import.PLQ,$A45-1,Y$15-1,1,1)),(1-[1]PLE!$AA$28)*OFFSET(Import.PLQ,$A45-1,Y$15-1,1,1))))</f>
        <v>0</v>
      </c>
      <c r="Z45" s="8">
        <f ca="1">IF(Z$13="",0,CHOOSE(Detalhamento.OpçãoServiços,OFFSET(Import.PLQ,$A45-1,Z$15-1,1,1),IF($E45&lt;&gt;1,IF(ISNUMBER(INDEX(Import.PLE,Detalhamento!$E45,Detalhamento!Z$15)),IF(INDEX(Import.PLE,Detalhamento!$E45,Detalhamento!Z$15)&lt;=mediçao,OFFSET(Import.PLQ,$A45-1,Z$15-1,1,1),0),0),[1]PLE!$AA$28*OFFSET(Import.PLQ,$A45-1,Z$15-1,1,1)),IF($E45&lt;&gt;1,IF(ISNUMBER(INDEX(Import.PLE,Detalhamento!$E45,Detalhamento!Z$15)),IF(INDEX(Import.PLE,Detalhamento!$E45,Detalhamento!Z$15)&lt;=mediçao,0,OFFSET(Import.PLQ,$A45-1,Z$15-1,1,1)),OFFSET(Import.PLQ,$A45-1,Z$15-1,1,1)),(1-[1]PLE!$AA$28)*OFFSET(Import.PLQ,$A45-1,Z$15-1,1,1))))</f>
        <v>0</v>
      </c>
      <c r="AA45" s="8">
        <f ca="1">IF(AA$13="",0,CHOOSE(Detalhamento.OpçãoServiços,OFFSET(Import.PLQ,$A45-1,AA$15-1,1,1),IF($E45&lt;&gt;1,IF(ISNUMBER(INDEX(Import.PLE,Detalhamento!$E45,Detalhamento!AA$15)),IF(INDEX(Import.PLE,Detalhamento!$E45,Detalhamento!AA$15)&lt;=mediçao,OFFSET(Import.PLQ,$A45-1,AA$15-1,1,1),0),0),[1]PLE!$AA$28*OFFSET(Import.PLQ,$A45-1,AA$15-1,1,1)),IF($E45&lt;&gt;1,IF(ISNUMBER(INDEX(Import.PLE,Detalhamento!$E45,Detalhamento!AA$15)),IF(INDEX(Import.PLE,Detalhamento!$E45,Detalhamento!AA$15)&lt;=mediçao,0,OFFSET(Import.PLQ,$A45-1,AA$15-1,1,1)),OFFSET(Import.PLQ,$A45-1,AA$15-1,1,1)),(1-[1]PLE!$AA$28)*OFFSET(Import.PLQ,$A45-1,AA$15-1,1,1))))</f>
        <v>0</v>
      </c>
      <c r="AB45" s="8">
        <f ca="1">IF(AB$13="",0,CHOOSE(Detalhamento.OpçãoServiços,OFFSET(Import.PLQ,$A45-1,AB$15-1,1,1),IF($E45&lt;&gt;1,IF(ISNUMBER(INDEX(Import.PLE,Detalhamento!$E45,Detalhamento!AB$15)),IF(INDEX(Import.PLE,Detalhamento!$E45,Detalhamento!AB$15)&lt;=mediçao,OFFSET(Import.PLQ,$A45-1,AB$15-1,1,1),0),0),[1]PLE!$AA$28*OFFSET(Import.PLQ,$A45-1,AB$15-1,1,1)),IF($E45&lt;&gt;1,IF(ISNUMBER(INDEX(Import.PLE,Detalhamento!$E45,Detalhamento!AB$15)),IF(INDEX(Import.PLE,Detalhamento!$E45,Detalhamento!AB$15)&lt;=mediçao,0,OFFSET(Import.PLQ,$A45-1,AB$15-1,1,1)),OFFSET(Import.PLQ,$A45-1,AB$15-1,1,1)),(1-[1]PLE!$AA$28)*OFFSET(Import.PLQ,$A45-1,AB$15-1,1,1))))</f>
        <v>0</v>
      </c>
      <c r="AC45" s="8">
        <f ca="1">IF(AC$13="",0,CHOOSE(Detalhamento.OpçãoServiços,OFFSET(Import.PLQ,$A45-1,AC$15-1,1,1),IF($E45&lt;&gt;1,IF(ISNUMBER(INDEX(Import.PLE,Detalhamento!$E45,Detalhamento!AC$15)),IF(INDEX(Import.PLE,Detalhamento!$E45,Detalhamento!AC$15)&lt;=mediçao,OFFSET(Import.PLQ,$A45-1,AC$15-1,1,1),0),0),[1]PLE!$AA$28*OFFSET(Import.PLQ,$A45-1,AC$15-1,1,1)),IF($E45&lt;&gt;1,IF(ISNUMBER(INDEX(Import.PLE,Detalhamento!$E45,Detalhamento!AC$15)),IF(INDEX(Import.PLE,Detalhamento!$E45,Detalhamento!AC$15)&lt;=mediçao,0,OFFSET(Import.PLQ,$A45-1,AC$15-1,1,1)),OFFSET(Import.PLQ,$A45-1,AC$15-1,1,1)),(1-[1]PLE!$AA$28)*OFFSET(Import.PLQ,$A45-1,AC$15-1,1,1))))</f>
        <v>0</v>
      </c>
      <c r="AD45" s="8">
        <f ca="1">IF(AD$13="",0,CHOOSE(Detalhamento.OpçãoServiços,OFFSET(Import.PLQ,$A45-1,AD$15-1,1,1),IF($E45&lt;&gt;1,IF(ISNUMBER(INDEX(Import.PLE,Detalhamento!$E45,Detalhamento!AD$15)),IF(INDEX(Import.PLE,Detalhamento!$E45,Detalhamento!AD$15)&lt;=mediçao,OFFSET(Import.PLQ,$A45-1,AD$15-1,1,1),0),0),[1]PLE!$AA$28*OFFSET(Import.PLQ,$A45-1,AD$15-1,1,1)),IF($E45&lt;&gt;1,IF(ISNUMBER(INDEX(Import.PLE,Detalhamento!$E45,Detalhamento!AD$15)),IF(INDEX(Import.PLE,Detalhamento!$E45,Detalhamento!AD$15)&lt;=mediçao,0,OFFSET(Import.PLQ,$A45-1,AD$15-1,1,1)),OFFSET(Import.PLQ,$A45-1,AD$15-1,1,1)),(1-[1]PLE!$AA$28)*OFFSET(Import.PLQ,$A45-1,AD$15-1,1,1))))</f>
        <v>0</v>
      </c>
      <c r="AE45" s="8">
        <f ca="1">IF(AE$13="",0,CHOOSE(Detalhamento.OpçãoServiços,OFFSET(Import.PLQ,$A45-1,AE$15-1,1,1),IF($E45&lt;&gt;1,IF(ISNUMBER(INDEX(Import.PLE,Detalhamento!$E45,Detalhamento!AE$15)),IF(INDEX(Import.PLE,Detalhamento!$E45,Detalhamento!AE$15)&lt;=mediçao,OFFSET(Import.PLQ,$A45-1,AE$15-1,1,1),0),0),[1]PLE!$AA$28*OFFSET(Import.PLQ,$A45-1,AE$15-1,1,1)),IF($E45&lt;&gt;1,IF(ISNUMBER(INDEX(Import.PLE,Detalhamento!$E45,Detalhamento!AE$15)),IF(INDEX(Import.PLE,Detalhamento!$E45,Detalhamento!AE$15)&lt;=mediçao,0,OFFSET(Import.PLQ,$A45-1,AE$15-1,1,1)),OFFSET(Import.PLQ,$A45-1,AE$15-1,1,1)),(1-[1]PLE!$AA$28)*OFFSET(Import.PLQ,$A45-1,AE$15-1,1,1))))</f>
        <v>0</v>
      </c>
      <c r="AF45" s="8">
        <f ca="1">IF(AF$13="",0,CHOOSE(Detalhamento.OpçãoServiços,OFFSET(Import.PLQ,$A45-1,AF$15-1,1,1),IF($E45&lt;&gt;1,IF(ISNUMBER(INDEX(Import.PLE,Detalhamento!$E45,Detalhamento!AF$15)),IF(INDEX(Import.PLE,Detalhamento!$E45,Detalhamento!AF$15)&lt;=mediçao,OFFSET(Import.PLQ,$A45-1,AF$15-1,1,1),0),0),[1]PLE!$AA$28*OFFSET(Import.PLQ,$A45-1,AF$15-1,1,1)),IF($E45&lt;&gt;1,IF(ISNUMBER(INDEX(Import.PLE,Detalhamento!$E45,Detalhamento!AF$15)),IF(INDEX(Import.PLE,Detalhamento!$E45,Detalhamento!AF$15)&lt;=mediçao,0,OFFSET(Import.PLQ,$A45-1,AF$15-1,1,1)),OFFSET(Import.PLQ,$A45-1,AF$15-1,1,1)),(1-[1]PLE!$AA$28)*OFFSET(Import.PLQ,$A45-1,AF$15-1,1,1))))</f>
        <v>0</v>
      </c>
      <c r="AG45" s="8">
        <f ca="1">IF(AG$13="",0,CHOOSE(Detalhamento.OpçãoServiços,OFFSET(Import.PLQ,$A45-1,AG$15-1,1,1),IF($E45&lt;&gt;1,IF(ISNUMBER(INDEX(Import.PLE,Detalhamento!$E45,Detalhamento!AG$15)),IF(INDEX(Import.PLE,Detalhamento!$E45,Detalhamento!AG$15)&lt;=mediçao,OFFSET(Import.PLQ,$A45-1,AG$15-1,1,1),0),0),[1]PLE!$AA$28*OFFSET(Import.PLQ,$A45-1,AG$15-1,1,1)),IF($E45&lt;&gt;1,IF(ISNUMBER(INDEX(Import.PLE,Detalhamento!$E45,Detalhamento!AG$15)),IF(INDEX(Import.PLE,Detalhamento!$E45,Detalhamento!AG$15)&lt;=mediçao,0,OFFSET(Import.PLQ,$A45-1,AG$15-1,1,1)),OFFSET(Import.PLQ,$A45-1,AG$15-1,1,1)),(1-[1]PLE!$AA$28)*OFFSET(Import.PLQ,$A45-1,AG$15-1,1,1))))</f>
        <v>0</v>
      </c>
      <c r="AH45" s="8">
        <f ca="1">IF(AH$13="",0,CHOOSE(Detalhamento.OpçãoServiços,OFFSET(Import.PLQ,$A45-1,AH$15-1,1,1),IF($E45&lt;&gt;1,IF(ISNUMBER(INDEX(Import.PLE,Detalhamento!$E45,Detalhamento!AH$15)),IF(INDEX(Import.PLE,Detalhamento!$E45,Detalhamento!AH$15)&lt;=mediçao,OFFSET(Import.PLQ,$A45-1,AH$15-1,1,1),0),0),[1]PLE!$AA$28*OFFSET(Import.PLQ,$A45-1,AH$15-1,1,1)),IF($E45&lt;&gt;1,IF(ISNUMBER(INDEX(Import.PLE,Detalhamento!$E45,Detalhamento!AH$15)),IF(INDEX(Import.PLE,Detalhamento!$E45,Detalhamento!AH$15)&lt;=mediçao,0,OFFSET(Import.PLQ,$A45-1,AH$15-1,1,1)),OFFSET(Import.PLQ,$A45-1,AH$15-1,1,1)),(1-[1]PLE!$AA$28)*OFFSET(Import.PLQ,$A45-1,AH$15-1,1,1))))</f>
        <v>0</v>
      </c>
      <c r="AI45" s="8">
        <f ca="1">IF(AI$13="",0,CHOOSE(Detalhamento.OpçãoServiços,OFFSET(Import.PLQ,$A45-1,AI$15-1,1,1),IF($E45&lt;&gt;1,IF(ISNUMBER(INDEX(Import.PLE,Detalhamento!$E45,Detalhamento!AI$15)),IF(INDEX(Import.PLE,Detalhamento!$E45,Detalhamento!AI$15)&lt;=mediçao,OFFSET(Import.PLQ,$A45-1,AI$15-1,1,1),0),0),[1]PLE!$AA$28*OFFSET(Import.PLQ,$A45-1,AI$15-1,1,1)),IF($E45&lt;&gt;1,IF(ISNUMBER(INDEX(Import.PLE,Detalhamento!$E45,Detalhamento!AI$15)),IF(INDEX(Import.PLE,Detalhamento!$E45,Detalhamento!AI$15)&lt;=mediçao,0,OFFSET(Import.PLQ,$A45-1,AI$15-1,1,1)),OFFSET(Import.PLQ,$A45-1,AI$15-1,1,1)),(1-[1]PLE!$AA$28)*OFFSET(Import.PLQ,$A45-1,AI$15-1,1,1))))</f>
        <v>0</v>
      </c>
      <c r="AJ45" s="8">
        <f ca="1">IF(AJ$13="",0,CHOOSE(Detalhamento.OpçãoServiços,OFFSET(Import.PLQ,$A45-1,AJ$15-1,1,1),IF($E45&lt;&gt;1,IF(ISNUMBER(INDEX(Import.PLE,Detalhamento!$E45,Detalhamento!AJ$15)),IF(INDEX(Import.PLE,Detalhamento!$E45,Detalhamento!AJ$15)&lt;=mediçao,OFFSET(Import.PLQ,$A45-1,AJ$15-1,1,1),0),0),[1]PLE!$AA$28*OFFSET(Import.PLQ,$A45-1,AJ$15-1,1,1)),IF($E45&lt;&gt;1,IF(ISNUMBER(INDEX(Import.PLE,Detalhamento!$E45,Detalhamento!AJ$15)),IF(INDEX(Import.PLE,Detalhamento!$E45,Detalhamento!AJ$15)&lt;=mediçao,0,OFFSET(Import.PLQ,$A45-1,AJ$15-1,1,1)),OFFSET(Import.PLQ,$A45-1,AJ$15-1,1,1)),(1-[1]PLE!$AA$28)*OFFSET(Import.PLQ,$A45-1,AJ$15-1,1,1))))</f>
        <v>0</v>
      </c>
      <c r="AK45" s="8">
        <f ca="1">IF(AK$13="",0,CHOOSE(Detalhamento.OpçãoServiços,OFFSET(Import.PLQ,$A45-1,AK$15-1,1,1),IF($E45&lt;&gt;1,IF(ISNUMBER(INDEX(Import.PLE,Detalhamento!$E45,Detalhamento!AK$15)),IF(INDEX(Import.PLE,Detalhamento!$E45,Detalhamento!AK$15)&lt;=mediçao,OFFSET(Import.PLQ,$A45-1,AK$15-1,1,1),0),0),[1]PLE!$AA$28*OFFSET(Import.PLQ,$A45-1,AK$15-1,1,1)),IF($E45&lt;&gt;1,IF(ISNUMBER(INDEX(Import.PLE,Detalhamento!$E45,Detalhamento!AK$15)),IF(INDEX(Import.PLE,Detalhamento!$E45,Detalhamento!AK$15)&lt;=mediçao,0,OFFSET(Import.PLQ,$A45-1,AK$15-1,1,1)),OFFSET(Import.PLQ,$A45-1,AK$15-1,1,1)),(1-[1]PLE!$AA$28)*OFFSET(Import.PLQ,$A45-1,AK$15-1,1,1))))</f>
        <v>0</v>
      </c>
      <c r="AL45" s="8">
        <f ca="1">IF(AL$13="",0,CHOOSE(Detalhamento.OpçãoServiços,OFFSET(Import.PLQ,$A45-1,AL$15-1,1,1),IF($E45&lt;&gt;1,IF(ISNUMBER(INDEX(Import.PLE,Detalhamento!$E45,Detalhamento!AL$15)),IF(INDEX(Import.PLE,Detalhamento!$E45,Detalhamento!AL$15)&lt;=mediçao,OFFSET(Import.PLQ,$A45-1,AL$15-1,1,1),0),0),[1]PLE!$AA$28*OFFSET(Import.PLQ,$A45-1,AL$15-1,1,1)),IF($E45&lt;&gt;1,IF(ISNUMBER(INDEX(Import.PLE,Detalhamento!$E45,Detalhamento!AL$15)),IF(INDEX(Import.PLE,Detalhamento!$E45,Detalhamento!AL$15)&lt;=mediçao,0,OFFSET(Import.PLQ,$A45-1,AL$15-1,1,1)),OFFSET(Import.PLQ,$A45-1,AL$15-1,1,1)),(1-[1]PLE!$AA$28)*OFFSET(Import.PLQ,$A45-1,AL$15-1,1,1))))</f>
        <v>0</v>
      </c>
      <c r="AM45" s="8">
        <f ca="1">IF(AM$13="",0,CHOOSE(Detalhamento.OpçãoServiços,OFFSET(Import.PLQ,$A45-1,AM$15-1,1,1),IF($E45&lt;&gt;1,IF(ISNUMBER(INDEX(Import.PLE,Detalhamento!$E45,Detalhamento!AM$15)),IF(INDEX(Import.PLE,Detalhamento!$E45,Detalhamento!AM$15)&lt;=mediçao,OFFSET(Import.PLQ,$A45-1,AM$15-1,1,1),0),0),[1]PLE!$AA$28*OFFSET(Import.PLQ,$A45-1,AM$15-1,1,1)),IF($E45&lt;&gt;1,IF(ISNUMBER(INDEX(Import.PLE,Detalhamento!$E45,Detalhamento!AM$15)),IF(INDEX(Import.PLE,Detalhamento!$E45,Detalhamento!AM$15)&lt;=mediçao,0,OFFSET(Import.PLQ,$A45-1,AM$15-1,1,1)),OFFSET(Import.PLQ,$A45-1,AM$15-1,1,1)),(1-[1]PLE!$AA$28)*OFFSET(Import.PLQ,$A45-1,AM$15-1,1,1))))</f>
        <v>0</v>
      </c>
      <c r="AN45" s="8">
        <f ca="1">IF(AN$13="",0,CHOOSE(Detalhamento.OpçãoServiços,OFFSET(Import.PLQ,$A45-1,AN$15-1,1,1),IF($E45&lt;&gt;1,IF(ISNUMBER(INDEX(Import.PLE,Detalhamento!$E45,Detalhamento!AN$15)),IF(INDEX(Import.PLE,Detalhamento!$E45,Detalhamento!AN$15)&lt;=mediçao,OFFSET(Import.PLQ,$A45-1,AN$15-1,1,1),0),0),[1]PLE!$AA$28*OFFSET(Import.PLQ,$A45-1,AN$15-1,1,1)),IF($E45&lt;&gt;1,IF(ISNUMBER(INDEX(Import.PLE,Detalhamento!$E45,Detalhamento!AN$15)),IF(INDEX(Import.PLE,Detalhamento!$E45,Detalhamento!AN$15)&lt;=mediçao,0,OFFSET(Import.PLQ,$A45-1,AN$15-1,1,1)),OFFSET(Import.PLQ,$A45-1,AN$15-1,1,1)),(1-[1]PLE!$AA$28)*OFFSET(Import.PLQ,$A45-1,AN$15-1,1,1))))</f>
        <v>0</v>
      </c>
      <c r="AO45" s="8">
        <f ca="1">IF(AO$13="",0,CHOOSE(Detalhamento.OpçãoServiços,OFFSET(Import.PLQ,$A45-1,AO$15-1,1,1),IF($E45&lt;&gt;1,IF(ISNUMBER(INDEX(Import.PLE,Detalhamento!$E45,Detalhamento!AO$15)),IF(INDEX(Import.PLE,Detalhamento!$E45,Detalhamento!AO$15)&lt;=mediçao,OFFSET(Import.PLQ,$A45-1,AO$15-1,1,1),0),0),[1]PLE!$AA$28*OFFSET(Import.PLQ,$A45-1,AO$15-1,1,1)),IF($E45&lt;&gt;1,IF(ISNUMBER(INDEX(Import.PLE,Detalhamento!$E45,Detalhamento!AO$15)),IF(INDEX(Import.PLE,Detalhamento!$E45,Detalhamento!AO$15)&lt;=mediçao,0,OFFSET(Import.PLQ,$A45-1,AO$15-1,1,1)),OFFSET(Import.PLQ,$A45-1,AO$15-1,1,1)),(1-[1]PLE!$AA$28)*OFFSET(Import.PLQ,$A45-1,AO$15-1,1,1))))</f>
        <v>0</v>
      </c>
      <c r="AP45" s="8">
        <f ca="1">IF(AP$13="",0,CHOOSE(Detalhamento.OpçãoServiços,OFFSET(Import.PLQ,$A45-1,AP$15-1,1,1),IF($E45&lt;&gt;1,IF(ISNUMBER(INDEX(Import.PLE,Detalhamento!$E45,Detalhamento!AP$15)),IF(INDEX(Import.PLE,Detalhamento!$E45,Detalhamento!AP$15)&lt;=mediçao,OFFSET(Import.PLQ,$A45-1,AP$15-1,1,1),0),0),[1]PLE!$AA$28*OFFSET(Import.PLQ,$A45-1,AP$15-1,1,1)),IF($E45&lt;&gt;1,IF(ISNUMBER(INDEX(Import.PLE,Detalhamento!$E45,Detalhamento!AP$15)),IF(INDEX(Import.PLE,Detalhamento!$E45,Detalhamento!AP$15)&lt;=mediçao,0,OFFSET(Import.PLQ,$A45-1,AP$15-1,1,1)),OFFSET(Import.PLQ,$A45-1,AP$15-1,1,1)),(1-[1]PLE!$AA$28)*OFFSET(Import.PLQ,$A45-1,AP$15-1,1,1))))</f>
        <v>0</v>
      </c>
      <c r="AQ45" s="8">
        <f ca="1">IF(AQ$13="",0,CHOOSE(Detalhamento.OpçãoServiços,OFFSET(Import.PLQ,$A45-1,AQ$15-1,1,1),IF($E45&lt;&gt;1,IF(ISNUMBER(INDEX(Import.PLE,Detalhamento!$E45,Detalhamento!AQ$15)),IF(INDEX(Import.PLE,Detalhamento!$E45,Detalhamento!AQ$15)&lt;=mediçao,OFFSET(Import.PLQ,$A45-1,AQ$15-1,1,1),0),0),[1]PLE!$AA$28*OFFSET(Import.PLQ,$A45-1,AQ$15-1,1,1)),IF($E45&lt;&gt;1,IF(ISNUMBER(INDEX(Import.PLE,Detalhamento!$E45,Detalhamento!AQ$15)),IF(INDEX(Import.PLE,Detalhamento!$E45,Detalhamento!AQ$15)&lt;=mediçao,0,OFFSET(Import.PLQ,$A45-1,AQ$15-1,1,1)),OFFSET(Import.PLQ,$A45-1,AQ$15-1,1,1)),(1-[1]PLE!$AA$28)*OFFSET(Import.PLQ,$A45-1,AQ$15-1,1,1))))</f>
        <v>0</v>
      </c>
      <c r="AR45" s="8">
        <f ca="1">IF(AR$13="",0,CHOOSE(Detalhamento.OpçãoServiços,OFFSET(Import.PLQ,$A45-1,AR$15-1,1,1),IF($E45&lt;&gt;1,IF(ISNUMBER(INDEX(Import.PLE,Detalhamento!$E45,Detalhamento!AR$15)),IF(INDEX(Import.PLE,Detalhamento!$E45,Detalhamento!AR$15)&lt;=mediçao,OFFSET(Import.PLQ,$A45-1,AR$15-1,1,1),0),0),[1]PLE!$AA$28*OFFSET(Import.PLQ,$A45-1,AR$15-1,1,1)),IF($E45&lt;&gt;1,IF(ISNUMBER(INDEX(Import.PLE,Detalhamento!$E45,Detalhamento!AR$15)),IF(INDEX(Import.PLE,Detalhamento!$E45,Detalhamento!AR$15)&lt;=mediçao,0,OFFSET(Import.PLQ,$A45-1,AR$15-1,1,1)),OFFSET(Import.PLQ,$A45-1,AR$15-1,1,1)),(1-[1]PLE!$AA$28)*OFFSET(Import.PLQ,$A45-1,AR$15-1,1,1))))</f>
        <v>0</v>
      </c>
      <c r="AS45" s="8">
        <f ca="1">IF(AS$13="",0,CHOOSE(Detalhamento.OpçãoServiços,OFFSET(Import.PLQ,$A45-1,AS$15-1,1,1),IF($E45&lt;&gt;1,IF(ISNUMBER(INDEX(Import.PLE,Detalhamento!$E45,Detalhamento!AS$15)),IF(INDEX(Import.PLE,Detalhamento!$E45,Detalhamento!AS$15)&lt;=mediçao,OFFSET(Import.PLQ,$A45-1,AS$15-1,1,1),0),0),[1]PLE!$AA$28*OFFSET(Import.PLQ,$A45-1,AS$15-1,1,1)),IF($E45&lt;&gt;1,IF(ISNUMBER(INDEX(Import.PLE,Detalhamento!$E45,Detalhamento!AS$15)),IF(INDEX(Import.PLE,Detalhamento!$E45,Detalhamento!AS$15)&lt;=mediçao,0,OFFSET(Import.PLQ,$A45-1,AS$15-1,1,1)),OFFSET(Import.PLQ,$A45-1,AS$15-1,1,1)),(1-[1]PLE!$AA$28)*OFFSET(Import.PLQ,$A45-1,AS$15-1,1,1))))</f>
        <v>0</v>
      </c>
      <c r="AT45" s="8">
        <f ca="1">IF(AT$13="",0,CHOOSE(Detalhamento.OpçãoServiços,OFFSET(Import.PLQ,$A45-1,AT$15-1,1,1),IF($E45&lt;&gt;1,IF(ISNUMBER(INDEX(Import.PLE,Detalhamento!$E45,Detalhamento!AT$15)),IF(INDEX(Import.PLE,Detalhamento!$E45,Detalhamento!AT$15)&lt;=mediçao,OFFSET(Import.PLQ,$A45-1,AT$15-1,1,1),0),0),[1]PLE!$AA$28*OFFSET(Import.PLQ,$A45-1,AT$15-1,1,1)),IF($E45&lt;&gt;1,IF(ISNUMBER(INDEX(Import.PLE,Detalhamento!$E45,Detalhamento!AT$15)),IF(INDEX(Import.PLE,Detalhamento!$E45,Detalhamento!AT$15)&lt;=mediçao,0,OFFSET(Import.PLQ,$A45-1,AT$15-1,1,1)),OFFSET(Import.PLQ,$A45-1,AT$15-1,1,1)),(1-[1]PLE!$AA$28)*OFFSET(Import.PLQ,$A45-1,AT$15-1,1,1))))</f>
        <v>0</v>
      </c>
      <c r="AU45" s="8">
        <f ca="1">IF(AU$13="",0,CHOOSE(Detalhamento.OpçãoServiços,OFFSET(Import.PLQ,$A45-1,AU$15-1,1,1),IF($E45&lt;&gt;1,IF(ISNUMBER(INDEX(Import.PLE,Detalhamento!$E45,Detalhamento!AU$15)),IF(INDEX(Import.PLE,Detalhamento!$E45,Detalhamento!AU$15)&lt;=mediçao,OFFSET(Import.PLQ,$A45-1,AU$15-1,1,1),0),0),[1]PLE!$AA$28*OFFSET(Import.PLQ,$A45-1,AU$15-1,1,1)),IF($E45&lt;&gt;1,IF(ISNUMBER(INDEX(Import.PLE,Detalhamento!$E45,Detalhamento!AU$15)),IF(INDEX(Import.PLE,Detalhamento!$E45,Detalhamento!AU$15)&lt;=mediçao,0,OFFSET(Import.PLQ,$A45-1,AU$15-1,1,1)),OFFSET(Import.PLQ,$A45-1,AU$15-1,1,1)),(1-[1]PLE!$AA$28)*OFFSET(Import.PLQ,$A45-1,AU$15-1,1,1))))</f>
        <v>0</v>
      </c>
      <c r="AV45" s="8">
        <f ca="1">IF(AV$13="",0,CHOOSE(Detalhamento.OpçãoServiços,OFFSET(Import.PLQ,$A45-1,AV$15-1,1,1),IF($E45&lt;&gt;1,IF(ISNUMBER(INDEX(Import.PLE,Detalhamento!$E45,Detalhamento!AV$15)),IF(INDEX(Import.PLE,Detalhamento!$E45,Detalhamento!AV$15)&lt;=mediçao,OFFSET(Import.PLQ,$A45-1,AV$15-1,1,1),0),0),[1]PLE!$AA$28*OFFSET(Import.PLQ,$A45-1,AV$15-1,1,1)),IF($E45&lt;&gt;1,IF(ISNUMBER(INDEX(Import.PLE,Detalhamento!$E45,Detalhamento!AV$15)),IF(INDEX(Import.PLE,Detalhamento!$E45,Detalhamento!AV$15)&lt;=mediçao,0,OFFSET(Import.PLQ,$A45-1,AV$15-1,1,1)),OFFSET(Import.PLQ,$A45-1,AV$15-1,1,1)),(1-[1]PLE!$AA$28)*OFFSET(Import.PLQ,$A45-1,AV$15-1,1,1))))</f>
        <v>0</v>
      </c>
      <c r="AW45" s="8">
        <f ca="1">IF(AW$13="",0,CHOOSE(Detalhamento.OpçãoServiços,OFFSET(Import.PLQ,$A45-1,AW$15-1,1,1),IF($E45&lt;&gt;1,IF(ISNUMBER(INDEX(Import.PLE,Detalhamento!$E45,Detalhamento!AW$15)),IF(INDEX(Import.PLE,Detalhamento!$E45,Detalhamento!AW$15)&lt;=mediçao,OFFSET(Import.PLQ,$A45-1,AW$15-1,1,1),0),0),[1]PLE!$AA$28*OFFSET(Import.PLQ,$A45-1,AW$15-1,1,1)),IF($E45&lt;&gt;1,IF(ISNUMBER(INDEX(Import.PLE,Detalhamento!$E45,Detalhamento!AW$15)),IF(INDEX(Import.PLE,Detalhamento!$E45,Detalhamento!AW$15)&lt;=mediçao,0,OFFSET(Import.PLQ,$A45-1,AW$15-1,1,1)),OFFSET(Import.PLQ,$A45-1,AW$15-1,1,1)),(1-[1]PLE!$AA$28)*OFFSET(Import.PLQ,$A45-1,AW$15-1,1,1))))</f>
        <v>0</v>
      </c>
      <c r="AX45" s="8">
        <f ca="1">IF(AX$13="",0,CHOOSE(Detalhamento.OpçãoServiços,OFFSET(Import.PLQ,$A45-1,AX$15-1,1,1),IF($E45&lt;&gt;1,IF(ISNUMBER(INDEX(Import.PLE,Detalhamento!$E45,Detalhamento!AX$15)),IF(INDEX(Import.PLE,Detalhamento!$E45,Detalhamento!AX$15)&lt;=mediçao,OFFSET(Import.PLQ,$A45-1,AX$15-1,1,1),0),0),[1]PLE!$AA$28*OFFSET(Import.PLQ,$A45-1,AX$15-1,1,1)),IF($E45&lt;&gt;1,IF(ISNUMBER(INDEX(Import.PLE,Detalhamento!$E45,Detalhamento!AX$15)),IF(INDEX(Import.PLE,Detalhamento!$E45,Detalhamento!AX$15)&lt;=mediçao,0,OFFSET(Import.PLQ,$A45-1,AX$15-1,1,1)),OFFSET(Import.PLQ,$A45-1,AX$15-1,1,1)),(1-[1]PLE!$AA$28)*OFFSET(Import.PLQ,$A45-1,AX$15-1,1,1))))</f>
        <v>0</v>
      </c>
      <c r="AY45" s="8">
        <f ca="1">IF(AY$13="",0,CHOOSE(Detalhamento.OpçãoServiços,OFFSET(Import.PLQ,$A45-1,AY$15-1,1,1),IF($E45&lt;&gt;1,IF(ISNUMBER(INDEX(Import.PLE,Detalhamento!$E45,Detalhamento!AY$15)),IF(INDEX(Import.PLE,Detalhamento!$E45,Detalhamento!AY$15)&lt;=mediçao,OFFSET(Import.PLQ,$A45-1,AY$15-1,1,1),0),0),[1]PLE!$AA$28*OFFSET(Import.PLQ,$A45-1,AY$15-1,1,1)),IF($E45&lt;&gt;1,IF(ISNUMBER(INDEX(Import.PLE,Detalhamento!$E45,Detalhamento!AY$15)),IF(INDEX(Import.PLE,Detalhamento!$E45,Detalhamento!AY$15)&lt;=mediçao,0,OFFSET(Import.PLQ,$A45-1,AY$15-1,1,1)),OFFSET(Import.PLQ,$A45-1,AY$15-1,1,1)),(1-[1]PLE!$AA$28)*OFFSET(Import.PLQ,$A45-1,AY$15-1,1,1))))</f>
        <v>0</v>
      </c>
      <c r="AZ45" s="8">
        <f ca="1">IF(AZ$13="",0,CHOOSE(Detalhamento.OpçãoServiços,OFFSET(Import.PLQ,$A45-1,AZ$15-1,1,1),IF($E45&lt;&gt;1,IF(ISNUMBER(INDEX(Import.PLE,Detalhamento!$E45,Detalhamento!AZ$15)),IF(INDEX(Import.PLE,Detalhamento!$E45,Detalhamento!AZ$15)&lt;=mediçao,OFFSET(Import.PLQ,$A45-1,AZ$15-1,1,1),0),0),[1]PLE!$AA$28*OFFSET(Import.PLQ,$A45-1,AZ$15-1,1,1)),IF($E45&lt;&gt;1,IF(ISNUMBER(INDEX(Import.PLE,Detalhamento!$E45,Detalhamento!AZ$15)),IF(INDEX(Import.PLE,Detalhamento!$E45,Detalhamento!AZ$15)&lt;=mediçao,0,OFFSET(Import.PLQ,$A45-1,AZ$15-1,1,1)),OFFSET(Import.PLQ,$A45-1,AZ$15-1,1,1)),(1-[1]PLE!$AA$28)*OFFSET(Import.PLQ,$A45-1,AZ$15-1,1,1))))</f>
        <v>0</v>
      </c>
      <c r="BA45" s="8">
        <f ca="1">IF(BA$13="",0,CHOOSE(Detalhamento.OpçãoServiços,OFFSET(Import.PLQ,$A45-1,BA$15-1,1,1),IF($E45&lt;&gt;1,IF(ISNUMBER(INDEX(Import.PLE,Detalhamento!$E45,Detalhamento!BA$15)),IF(INDEX(Import.PLE,Detalhamento!$E45,Detalhamento!BA$15)&lt;=mediçao,OFFSET(Import.PLQ,$A45-1,BA$15-1,1,1),0),0),[1]PLE!$AA$28*OFFSET(Import.PLQ,$A45-1,BA$15-1,1,1)),IF($E45&lt;&gt;1,IF(ISNUMBER(INDEX(Import.PLE,Detalhamento!$E45,Detalhamento!BA$15)),IF(INDEX(Import.PLE,Detalhamento!$E45,Detalhamento!BA$15)&lt;=mediçao,0,OFFSET(Import.PLQ,$A45-1,BA$15-1,1,1)),OFFSET(Import.PLQ,$A45-1,BA$15-1,1,1)),(1-[1]PLE!$AA$28)*OFFSET(Import.PLQ,$A45-1,BA$15-1,1,1))))</f>
        <v>0</v>
      </c>
      <c r="BB45" s="8">
        <f ca="1">IF(BB$13="",0,CHOOSE(Detalhamento.OpçãoServiços,OFFSET(Import.PLQ,$A45-1,BB$15-1,1,1),IF($E45&lt;&gt;1,IF(ISNUMBER(INDEX(Import.PLE,Detalhamento!$E45,Detalhamento!BB$15)),IF(INDEX(Import.PLE,Detalhamento!$E45,Detalhamento!BB$15)&lt;=mediçao,OFFSET(Import.PLQ,$A45-1,BB$15-1,1,1),0),0),[1]PLE!$AA$28*OFFSET(Import.PLQ,$A45-1,BB$15-1,1,1)),IF($E45&lt;&gt;1,IF(ISNUMBER(INDEX(Import.PLE,Detalhamento!$E45,Detalhamento!BB$15)),IF(INDEX(Import.PLE,Detalhamento!$E45,Detalhamento!BB$15)&lt;=mediçao,0,OFFSET(Import.PLQ,$A45-1,BB$15-1,1,1)),OFFSET(Import.PLQ,$A45-1,BB$15-1,1,1)),(1-[1]PLE!$AA$28)*OFFSET(Import.PLQ,$A45-1,BB$15-1,1,1))))</f>
        <v>0</v>
      </c>
      <c r="BC45" s="8">
        <f ca="1">IF(BC$13="",0,CHOOSE(Detalhamento.OpçãoServiços,OFFSET(Import.PLQ,$A45-1,BC$15-1,1,1),IF($E45&lt;&gt;1,IF(ISNUMBER(INDEX(Import.PLE,Detalhamento!$E45,Detalhamento!BC$15)),IF(INDEX(Import.PLE,Detalhamento!$E45,Detalhamento!BC$15)&lt;=mediçao,OFFSET(Import.PLQ,$A45-1,BC$15-1,1,1),0),0),[1]PLE!$AA$28*OFFSET(Import.PLQ,$A45-1,BC$15-1,1,1)),IF($E45&lt;&gt;1,IF(ISNUMBER(INDEX(Import.PLE,Detalhamento!$E45,Detalhamento!BC$15)),IF(INDEX(Import.PLE,Detalhamento!$E45,Detalhamento!BC$15)&lt;=mediçao,0,OFFSET(Import.PLQ,$A45-1,BC$15-1,1,1)),OFFSET(Import.PLQ,$A45-1,BC$15-1,1,1)),(1-[1]PLE!$AA$28)*OFFSET(Import.PLQ,$A45-1,BC$15-1,1,1))))</f>
        <v>0</v>
      </c>
      <c r="BD45" s="8">
        <f ca="1">IF(BD$13="",0,CHOOSE(Detalhamento.OpçãoServiços,OFFSET(Import.PLQ,$A45-1,BD$15-1,1,1),IF($E45&lt;&gt;1,IF(ISNUMBER(INDEX(Import.PLE,Detalhamento!$E45,Detalhamento!BD$15)),IF(INDEX(Import.PLE,Detalhamento!$E45,Detalhamento!BD$15)&lt;=mediçao,OFFSET(Import.PLQ,$A45-1,BD$15-1,1,1),0),0),[1]PLE!$AA$28*OFFSET(Import.PLQ,$A45-1,BD$15-1,1,1)),IF($E45&lt;&gt;1,IF(ISNUMBER(INDEX(Import.PLE,Detalhamento!$E45,Detalhamento!BD$15)),IF(INDEX(Import.PLE,Detalhamento!$E45,Detalhamento!BD$15)&lt;=mediçao,0,OFFSET(Import.PLQ,$A45-1,BD$15-1,1,1)),OFFSET(Import.PLQ,$A45-1,BD$15-1,1,1)),(1-[1]PLE!$AA$28)*OFFSET(Import.PLQ,$A45-1,BD$15-1,1,1))))</f>
        <v>0</v>
      </c>
      <c r="BE45" s="8">
        <f ca="1">IF(BE$13="",0,CHOOSE(Detalhamento.OpçãoServiços,OFFSET(Import.PLQ,$A45-1,BE$15-1,1,1),IF($E45&lt;&gt;1,IF(ISNUMBER(INDEX(Import.PLE,Detalhamento!$E45,Detalhamento!BE$15)),IF(INDEX(Import.PLE,Detalhamento!$E45,Detalhamento!BE$15)&lt;=mediçao,OFFSET(Import.PLQ,$A45-1,BE$15-1,1,1),0),0),[1]PLE!$AA$28*OFFSET(Import.PLQ,$A45-1,BE$15-1,1,1)),IF($E45&lt;&gt;1,IF(ISNUMBER(INDEX(Import.PLE,Detalhamento!$E45,Detalhamento!BE$15)),IF(INDEX(Import.PLE,Detalhamento!$E45,Detalhamento!BE$15)&lt;=mediçao,0,OFFSET(Import.PLQ,$A45-1,BE$15-1,1,1)),OFFSET(Import.PLQ,$A45-1,BE$15-1,1,1)),(1-[1]PLE!$AA$28)*OFFSET(Import.PLQ,$A45-1,BE$15-1,1,1))))</f>
        <v>0</v>
      </c>
      <c r="BF45" s="8">
        <f ca="1">IF(BF$13="",0,CHOOSE(Detalhamento.OpçãoServiços,OFFSET(Import.PLQ,$A45-1,BF$15-1,1,1),IF($E45&lt;&gt;1,IF(ISNUMBER(INDEX(Import.PLE,Detalhamento!$E45,Detalhamento!BF$15)),IF(INDEX(Import.PLE,Detalhamento!$E45,Detalhamento!BF$15)&lt;=mediçao,OFFSET(Import.PLQ,$A45-1,BF$15-1,1,1),0),0),[1]PLE!$AA$28*OFFSET(Import.PLQ,$A45-1,BF$15-1,1,1)),IF($E45&lt;&gt;1,IF(ISNUMBER(INDEX(Import.PLE,Detalhamento!$E45,Detalhamento!BF$15)),IF(INDEX(Import.PLE,Detalhamento!$E45,Detalhamento!BF$15)&lt;=mediçao,0,OFFSET(Import.PLQ,$A45-1,BF$15-1,1,1)),OFFSET(Import.PLQ,$A45-1,BF$15-1,1,1)),(1-[1]PLE!$AA$28)*OFFSET(Import.PLQ,$A45-1,BF$15-1,1,1))))</f>
        <v>0</v>
      </c>
      <c r="BG45" s="8">
        <f ca="1">IF(BG$13="",0,CHOOSE(Detalhamento.OpçãoServiços,OFFSET(Import.PLQ,$A45-1,BG$15-1,1,1),IF($E45&lt;&gt;1,IF(ISNUMBER(INDEX(Import.PLE,Detalhamento!$E45,Detalhamento!BG$15)),IF(INDEX(Import.PLE,Detalhamento!$E45,Detalhamento!BG$15)&lt;=mediçao,OFFSET(Import.PLQ,$A45-1,BG$15-1,1,1),0),0),[1]PLE!$AA$28*OFFSET(Import.PLQ,$A45-1,BG$15-1,1,1)),IF($E45&lt;&gt;1,IF(ISNUMBER(INDEX(Import.PLE,Detalhamento!$E45,Detalhamento!BG$15)),IF(INDEX(Import.PLE,Detalhamento!$E45,Detalhamento!BG$15)&lt;=mediçao,0,OFFSET(Import.PLQ,$A45-1,BG$15-1,1,1)),OFFSET(Import.PLQ,$A45-1,BG$15-1,1,1)),(1-[1]PLE!$AA$28)*OFFSET(Import.PLQ,$A45-1,BG$15-1,1,1))))</f>
        <v>0</v>
      </c>
      <c r="BH45" s="8">
        <f ca="1">IF(BH$13="",0,CHOOSE(Detalhamento.OpçãoServiços,OFFSET(Import.PLQ,$A45-1,BH$15-1,1,1),IF($E45&lt;&gt;1,IF(ISNUMBER(INDEX(Import.PLE,Detalhamento!$E45,Detalhamento!BH$15)),IF(INDEX(Import.PLE,Detalhamento!$E45,Detalhamento!BH$15)&lt;=mediçao,OFFSET(Import.PLQ,$A45-1,BH$15-1,1,1),0),0),[1]PLE!$AA$28*OFFSET(Import.PLQ,$A45-1,BH$15-1,1,1)),IF($E45&lt;&gt;1,IF(ISNUMBER(INDEX(Import.PLE,Detalhamento!$E45,Detalhamento!BH$15)),IF(INDEX(Import.PLE,Detalhamento!$E45,Detalhamento!BH$15)&lt;=mediçao,0,OFFSET(Import.PLQ,$A45-1,BH$15-1,1,1)),OFFSET(Import.PLQ,$A45-1,BH$15-1,1,1)),(1-[1]PLE!$AA$28)*OFFSET(Import.PLQ,$A45-1,BH$15-1,1,1))))</f>
        <v>0</v>
      </c>
      <c r="BI45" s="8">
        <f ca="1">IF(BI$13="",0,CHOOSE(Detalhamento.OpçãoServiços,OFFSET(Import.PLQ,$A45-1,BI$15-1,1,1),IF($E45&lt;&gt;1,IF(ISNUMBER(INDEX(Import.PLE,Detalhamento!$E45,Detalhamento!BI$15)),IF(INDEX(Import.PLE,Detalhamento!$E45,Detalhamento!BI$15)&lt;=mediçao,OFFSET(Import.PLQ,$A45-1,BI$15-1,1,1),0),0),[1]PLE!$AA$28*OFFSET(Import.PLQ,$A45-1,BI$15-1,1,1)),IF($E45&lt;&gt;1,IF(ISNUMBER(INDEX(Import.PLE,Detalhamento!$E45,Detalhamento!BI$15)),IF(INDEX(Import.PLE,Detalhamento!$E45,Detalhamento!BI$15)&lt;=mediçao,0,OFFSET(Import.PLQ,$A45-1,BI$15-1,1,1)),OFFSET(Import.PLQ,$A45-1,BI$15-1,1,1)),(1-[1]PLE!$AA$28)*OFFSET(Import.PLQ,$A45-1,BI$15-1,1,1))))</f>
        <v>0</v>
      </c>
    </row>
    <row r="46" spans="1:61" ht="22.5" x14ac:dyDescent="0.2">
      <c r="A46" s="1">
        <v>25</v>
      </c>
      <c r="B46" s="2" t="str">
        <f t="shared" ca="1" si="2"/>
        <v>Serviço</v>
      </c>
      <c r="E46" s="3">
        <f t="shared" ca="1" si="3"/>
        <v>4</v>
      </c>
      <c r="F46" s="5">
        <f t="shared" ca="1" si="4"/>
        <v>40025</v>
      </c>
      <c r="G46" s="5" t="str">
        <f t="shared" ca="1" si="8"/>
        <v>3.8</v>
      </c>
      <c r="H46" s="6" t="str">
        <f t="shared" ca="1" si="8"/>
        <v>CONTRAVERGA PRÉ-MOLDADA PARA VÃOS DE MAIS DE 1,5 M DE COMPRIMENTO. AF_03/2016</v>
      </c>
      <c r="I46" s="7" t="str">
        <f t="shared" ca="1" si="6"/>
        <v>M</v>
      </c>
      <c r="J46" s="8">
        <f t="shared" ca="1" si="7"/>
        <v>32.5</v>
      </c>
      <c r="K46" s="31"/>
      <c r="L46" s="8">
        <f ca="1">IF(L$13="",0,CHOOSE(Detalhamento.OpçãoServiços,OFFSET(Import.PLQ,$A46-1,L$15-1,1,1),IF($E46&lt;&gt;1,IF(ISNUMBER(INDEX(Import.PLE,Detalhamento!$E46,Detalhamento!L$15)),IF(INDEX(Import.PLE,Detalhamento!$E46,Detalhamento!L$15)&lt;=mediçao,OFFSET(Import.PLQ,$A46-1,L$15-1,1,1),0),0),[1]PLE!$AA$28*OFFSET(Import.PLQ,$A46-1,L$15-1,1,1)),IF($E46&lt;&gt;1,IF(ISNUMBER(INDEX(Import.PLE,Detalhamento!$E46,Detalhamento!L$15)),IF(INDEX(Import.PLE,Detalhamento!$E46,Detalhamento!L$15)&lt;=mediçao,0,OFFSET(Import.PLQ,$A46-1,L$15-1,1,1)),OFFSET(Import.PLQ,$A46-1,L$15-1,1,1)),(1-[1]PLE!$AA$28)*OFFSET(Import.PLQ,$A46-1,L$15-1,1,1))))</f>
        <v>32.5</v>
      </c>
      <c r="M46" s="8">
        <f ca="1">IF(M$13="",0,CHOOSE(Detalhamento.OpçãoServiços,OFFSET(Import.PLQ,$A46-1,M$15-1,1,1),IF($E46&lt;&gt;1,IF(ISNUMBER(INDEX(Import.PLE,Detalhamento!$E46,Detalhamento!M$15)),IF(INDEX(Import.PLE,Detalhamento!$E46,Detalhamento!M$15)&lt;=mediçao,OFFSET(Import.PLQ,$A46-1,M$15-1,1,1),0),0),[1]PLE!$AA$28*OFFSET(Import.PLQ,$A46-1,M$15-1,1,1)),IF($E46&lt;&gt;1,IF(ISNUMBER(INDEX(Import.PLE,Detalhamento!$E46,Detalhamento!M$15)),IF(INDEX(Import.PLE,Detalhamento!$E46,Detalhamento!M$15)&lt;=mediçao,0,OFFSET(Import.PLQ,$A46-1,M$15-1,1,1)),OFFSET(Import.PLQ,$A46-1,M$15-1,1,1)),(1-[1]PLE!$AA$28)*OFFSET(Import.PLQ,$A46-1,M$15-1,1,1))))</f>
        <v>0</v>
      </c>
      <c r="N46" s="8">
        <f ca="1">IF(N$13="",0,CHOOSE(Detalhamento.OpçãoServiços,OFFSET(Import.PLQ,$A46-1,N$15-1,1,1),IF($E46&lt;&gt;1,IF(ISNUMBER(INDEX(Import.PLE,Detalhamento!$E46,Detalhamento!N$15)),IF(INDEX(Import.PLE,Detalhamento!$E46,Detalhamento!N$15)&lt;=mediçao,OFFSET(Import.PLQ,$A46-1,N$15-1,1,1),0),0),[1]PLE!$AA$28*OFFSET(Import.PLQ,$A46-1,N$15-1,1,1)),IF($E46&lt;&gt;1,IF(ISNUMBER(INDEX(Import.PLE,Detalhamento!$E46,Detalhamento!N$15)),IF(INDEX(Import.PLE,Detalhamento!$E46,Detalhamento!N$15)&lt;=mediçao,0,OFFSET(Import.PLQ,$A46-1,N$15-1,1,1)),OFFSET(Import.PLQ,$A46-1,N$15-1,1,1)),(1-[1]PLE!$AA$28)*OFFSET(Import.PLQ,$A46-1,N$15-1,1,1))))</f>
        <v>0</v>
      </c>
      <c r="O46" s="8">
        <f ca="1">IF(O$13="",0,CHOOSE(Detalhamento.OpçãoServiços,OFFSET(Import.PLQ,$A46-1,O$15-1,1,1),IF($E46&lt;&gt;1,IF(ISNUMBER(INDEX(Import.PLE,Detalhamento!$E46,Detalhamento!O$15)),IF(INDEX(Import.PLE,Detalhamento!$E46,Detalhamento!O$15)&lt;=mediçao,OFFSET(Import.PLQ,$A46-1,O$15-1,1,1),0),0),[1]PLE!$AA$28*OFFSET(Import.PLQ,$A46-1,O$15-1,1,1)),IF($E46&lt;&gt;1,IF(ISNUMBER(INDEX(Import.PLE,Detalhamento!$E46,Detalhamento!O$15)),IF(INDEX(Import.PLE,Detalhamento!$E46,Detalhamento!O$15)&lt;=mediçao,0,OFFSET(Import.PLQ,$A46-1,O$15-1,1,1)),OFFSET(Import.PLQ,$A46-1,O$15-1,1,1)),(1-[1]PLE!$AA$28)*OFFSET(Import.PLQ,$A46-1,O$15-1,1,1))))</f>
        <v>0</v>
      </c>
      <c r="P46" s="8">
        <f ca="1">IF(P$13="",0,CHOOSE(Detalhamento.OpçãoServiços,OFFSET(Import.PLQ,$A46-1,P$15-1,1,1),IF($E46&lt;&gt;1,IF(ISNUMBER(INDEX(Import.PLE,Detalhamento!$E46,Detalhamento!P$15)),IF(INDEX(Import.PLE,Detalhamento!$E46,Detalhamento!P$15)&lt;=mediçao,OFFSET(Import.PLQ,$A46-1,P$15-1,1,1),0),0),[1]PLE!$AA$28*OFFSET(Import.PLQ,$A46-1,P$15-1,1,1)),IF($E46&lt;&gt;1,IF(ISNUMBER(INDEX(Import.PLE,Detalhamento!$E46,Detalhamento!P$15)),IF(INDEX(Import.PLE,Detalhamento!$E46,Detalhamento!P$15)&lt;=mediçao,0,OFFSET(Import.PLQ,$A46-1,P$15-1,1,1)),OFFSET(Import.PLQ,$A46-1,P$15-1,1,1)),(1-[1]PLE!$AA$28)*OFFSET(Import.PLQ,$A46-1,P$15-1,1,1))))</f>
        <v>0</v>
      </c>
      <c r="Q46" s="8">
        <f ca="1">IF(Q$13="",0,CHOOSE(Detalhamento.OpçãoServiços,OFFSET(Import.PLQ,$A46-1,Q$15-1,1,1),IF($E46&lt;&gt;1,IF(ISNUMBER(INDEX(Import.PLE,Detalhamento!$E46,Detalhamento!Q$15)),IF(INDEX(Import.PLE,Detalhamento!$E46,Detalhamento!Q$15)&lt;=mediçao,OFFSET(Import.PLQ,$A46-1,Q$15-1,1,1),0),0),[1]PLE!$AA$28*OFFSET(Import.PLQ,$A46-1,Q$15-1,1,1)),IF($E46&lt;&gt;1,IF(ISNUMBER(INDEX(Import.PLE,Detalhamento!$E46,Detalhamento!Q$15)),IF(INDEX(Import.PLE,Detalhamento!$E46,Detalhamento!Q$15)&lt;=mediçao,0,OFFSET(Import.PLQ,$A46-1,Q$15-1,1,1)),OFFSET(Import.PLQ,$A46-1,Q$15-1,1,1)),(1-[1]PLE!$AA$28)*OFFSET(Import.PLQ,$A46-1,Q$15-1,1,1))))</f>
        <v>0</v>
      </c>
      <c r="R46" s="8">
        <f ca="1">IF(R$13="",0,CHOOSE(Detalhamento.OpçãoServiços,OFFSET(Import.PLQ,$A46-1,R$15-1,1,1),IF($E46&lt;&gt;1,IF(ISNUMBER(INDEX(Import.PLE,Detalhamento!$E46,Detalhamento!R$15)),IF(INDEX(Import.PLE,Detalhamento!$E46,Detalhamento!R$15)&lt;=mediçao,OFFSET(Import.PLQ,$A46-1,R$15-1,1,1),0),0),[1]PLE!$AA$28*OFFSET(Import.PLQ,$A46-1,R$15-1,1,1)),IF($E46&lt;&gt;1,IF(ISNUMBER(INDEX(Import.PLE,Detalhamento!$E46,Detalhamento!R$15)),IF(INDEX(Import.PLE,Detalhamento!$E46,Detalhamento!R$15)&lt;=mediçao,0,OFFSET(Import.PLQ,$A46-1,R$15-1,1,1)),OFFSET(Import.PLQ,$A46-1,R$15-1,1,1)),(1-[1]PLE!$AA$28)*OFFSET(Import.PLQ,$A46-1,R$15-1,1,1))))</f>
        <v>0</v>
      </c>
      <c r="S46" s="8">
        <f ca="1">IF(S$13="",0,CHOOSE(Detalhamento.OpçãoServiços,OFFSET(Import.PLQ,$A46-1,S$15-1,1,1),IF($E46&lt;&gt;1,IF(ISNUMBER(INDEX(Import.PLE,Detalhamento!$E46,Detalhamento!S$15)),IF(INDEX(Import.PLE,Detalhamento!$E46,Detalhamento!S$15)&lt;=mediçao,OFFSET(Import.PLQ,$A46-1,S$15-1,1,1),0),0),[1]PLE!$AA$28*OFFSET(Import.PLQ,$A46-1,S$15-1,1,1)),IF($E46&lt;&gt;1,IF(ISNUMBER(INDEX(Import.PLE,Detalhamento!$E46,Detalhamento!S$15)),IF(INDEX(Import.PLE,Detalhamento!$E46,Detalhamento!S$15)&lt;=mediçao,0,OFFSET(Import.PLQ,$A46-1,S$15-1,1,1)),OFFSET(Import.PLQ,$A46-1,S$15-1,1,1)),(1-[1]PLE!$AA$28)*OFFSET(Import.PLQ,$A46-1,S$15-1,1,1))))</f>
        <v>0</v>
      </c>
      <c r="T46" s="8">
        <f ca="1">IF(T$13="",0,CHOOSE(Detalhamento.OpçãoServiços,OFFSET(Import.PLQ,$A46-1,T$15-1,1,1),IF($E46&lt;&gt;1,IF(ISNUMBER(INDEX(Import.PLE,Detalhamento!$E46,Detalhamento!T$15)),IF(INDEX(Import.PLE,Detalhamento!$E46,Detalhamento!T$15)&lt;=mediçao,OFFSET(Import.PLQ,$A46-1,T$15-1,1,1),0),0),[1]PLE!$AA$28*OFFSET(Import.PLQ,$A46-1,T$15-1,1,1)),IF($E46&lt;&gt;1,IF(ISNUMBER(INDEX(Import.PLE,Detalhamento!$E46,Detalhamento!T$15)),IF(INDEX(Import.PLE,Detalhamento!$E46,Detalhamento!T$15)&lt;=mediçao,0,OFFSET(Import.PLQ,$A46-1,T$15-1,1,1)),OFFSET(Import.PLQ,$A46-1,T$15-1,1,1)),(1-[1]PLE!$AA$28)*OFFSET(Import.PLQ,$A46-1,T$15-1,1,1))))</f>
        <v>0</v>
      </c>
      <c r="U46" s="8">
        <f ca="1">IF(U$13="",0,CHOOSE(Detalhamento.OpçãoServiços,OFFSET(Import.PLQ,$A46-1,U$15-1,1,1),IF($E46&lt;&gt;1,IF(ISNUMBER(INDEX(Import.PLE,Detalhamento!$E46,Detalhamento!U$15)),IF(INDEX(Import.PLE,Detalhamento!$E46,Detalhamento!U$15)&lt;=mediçao,OFFSET(Import.PLQ,$A46-1,U$15-1,1,1),0),0),[1]PLE!$AA$28*OFFSET(Import.PLQ,$A46-1,U$15-1,1,1)),IF($E46&lt;&gt;1,IF(ISNUMBER(INDEX(Import.PLE,Detalhamento!$E46,Detalhamento!U$15)),IF(INDEX(Import.PLE,Detalhamento!$E46,Detalhamento!U$15)&lt;=mediçao,0,OFFSET(Import.PLQ,$A46-1,U$15-1,1,1)),OFFSET(Import.PLQ,$A46-1,U$15-1,1,1)),(1-[1]PLE!$AA$28)*OFFSET(Import.PLQ,$A46-1,U$15-1,1,1))))</f>
        <v>0</v>
      </c>
      <c r="V46" s="8">
        <f ca="1">IF(V$13="",0,CHOOSE(Detalhamento.OpçãoServiços,OFFSET(Import.PLQ,$A46-1,V$15-1,1,1),IF($E46&lt;&gt;1,IF(ISNUMBER(INDEX(Import.PLE,Detalhamento!$E46,Detalhamento!V$15)),IF(INDEX(Import.PLE,Detalhamento!$E46,Detalhamento!V$15)&lt;=mediçao,OFFSET(Import.PLQ,$A46-1,V$15-1,1,1),0),0),[1]PLE!$AA$28*OFFSET(Import.PLQ,$A46-1,V$15-1,1,1)),IF($E46&lt;&gt;1,IF(ISNUMBER(INDEX(Import.PLE,Detalhamento!$E46,Detalhamento!V$15)),IF(INDEX(Import.PLE,Detalhamento!$E46,Detalhamento!V$15)&lt;=mediçao,0,OFFSET(Import.PLQ,$A46-1,V$15-1,1,1)),OFFSET(Import.PLQ,$A46-1,V$15-1,1,1)),(1-[1]PLE!$AA$28)*OFFSET(Import.PLQ,$A46-1,V$15-1,1,1))))</f>
        <v>0</v>
      </c>
      <c r="W46" s="8">
        <f ca="1">IF(W$13="",0,CHOOSE(Detalhamento.OpçãoServiços,OFFSET(Import.PLQ,$A46-1,W$15-1,1,1),IF($E46&lt;&gt;1,IF(ISNUMBER(INDEX(Import.PLE,Detalhamento!$E46,Detalhamento!W$15)),IF(INDEX(Import.PLE,Detalhamento!$E46,Detalhamento!W$15)&lt;=mediçao,OFFSET(Import.PLQ,$A46-1,W$15-1,1,1),0),0),[1]PLE!$AA$28*OFFSET(Import.PLQ,$A46-1,W$15-1,1,1)),IF($E46&lt;&gt;1,IF(ISNUMBER(INDEX(Import.PLE,Detalhamento!$E46,Detalhamento!W$15)),IF(INDEX(Import.PLE,Detalhamento!$E46,Detalhamento!W$15)&lt;=mediçao,0,OFFSET(Import.PLQ,$A46-1,W$15-1,1,1)),OFFSET(Import.PLQ,$A46-1,W$15-1,1,1)),(1-[1]PLE!$AA$28)*OFFSET(Import.PLQ,$A46-1,W$15-1,1,1))))</f>
        <v>0</v>
      </c>
      <c r="X46" s="8">
        <f ca="1">IF(X$13="",0,CHOOSE(Detalhamento.OpçãoServiços,OFFSET(Import.PLQ,$A46-1,X$15-1,1,1),IF($E46&lt;&gt;1,IF(ISNUMBER(INDEX(Import.PLE,Detalhamento!$E46,Detalhamento!X$15)),IF(INDEX(Import.PLE,Detalhamento!$E46,Detalhamento!X$15)&lt;=mediçao,OFFSET(Import.PLQ,$A46-1,X$15-1,1,1),0),0),[1]PLE!$AA$28*OFFSET(Import.PLQ,$A46-1,X$15-1,1,1)),IF($E46&lt;&gt;1,IF(ISNUMBER(INDEX(Import.PLE,Detalhamento!$E46,Detalhamento!X$15)),IF(INDEX(Import.PLE,Detalhamento!$E46,Detalhamento!X$15)&lt;=mediçao,0,OFFSET(Import.PLQ,$A46-1,X$15-1,1,1)),OFFSET(Import.PLQ,$A46-1,X$15-1,1,1)),(1-[1]PLE!$AA$28)*OFFSET(Import.PLQ,$A46-1,X$15-1,1,1))))</f>
        <v>0</v>
      </c>
      <c r="Y46" s="8">
        <f ca="1">IF(Y$13="",0,CHOOSE(Detalhamento.OpçãoServiços,OFFSET(Import.PLQ,$A46-1,Y$15-1,1,1),IF($E46&lt;&gt;1,IF(ISNUMBER(INDEX(Import.PLE,Detalhamento!$E46,Detalhamento!Y$15)),IF(INDEX(Import.PLE,Detalhamento!$E46,Detalhamento!Y$15)&lt;=mediçao,OFFSET(Import.PLQ,$A46-1,Y$15-1,1,1),0),0),[1]PLE!$AA$28*OFFSET(Import.PLQ,$A46-1,Y$15-1,1,1)),IF($E46&lt;&gt;1,IF(ISNUMBER(INDEX(Import.PLE,Detalhamento!$E46,Detalhamento!Y$15)),IF(INDEX(Import.PLE,Detalhamento!$E46,Detalhamento!Y$15)&lt;=mediçao,0,OFFSET(Import.PLQ,$A46-1,Y$15-1,1,1)),OFFSET(Import.PLQ,$A46-1,Y$15-1,1,1)),(1-[1]PLE!$AA$28)*OFFSET(Import.PLQ,$A46-1,Y$15-1,1,1))))</f>
        <v>0</v>
      </c>
      <c r="Z46" s="8">
        <f ca="1">IF(Z$13="",0,CHOOSE(Detalhamento.OpçãoServiços,OFFSET(Import.PLQ,$A46-1,Z$15-1,1,1),IF($E46&lt;&gt;1,IF(ISNUMBER(INDEX(Import.PLE,Detalhamento!$E46,Detalhamento!Z$15)),IF(INDEX(Import.PLE,Detalhamento!$E46,Detalhamento!Z$15)&lt;=mediçao,OFFSET(Import.PLQ,$A46-1,Z$15-1,1,1),0),0),[1]PLE!$AA$28*OFFSET(Import.PLQ,$A46-1,Z$15-1,1,1)),IF($E46&lt;&gt;1,IF(ISNUMBER(INDEX(Import.PLE,Detalhamento!$E46,Detalhamento!Z$15)),IF(INDEX(Import.PLE,Detalhamento!$E46,Detalhamento!Z$15)&lt;=mediçao,0,OFFSET(Import.PLQ,$A46-1,Z$15-1,1,1)),OFFSET(Import.PLQ,$A46-1,Z$15-1,1,1)),(1-[1]PLE!$AA$28)*OFFSET(Import.PLQ,$A46-1,Z$15-1,1,1))))</f>
        <v>0</v>
      </c>
      <c r="AA46" s="8">
        <f ca="1">IF(AA$13="",0,CHOOSE(Detalhamento.OpçãoServiços,OFFSET(Import.PLQ,$A46-1,AA$15-1,1,1),IF($E46&lt;&gt;1,IF(ISNUMBER(INDEX(Import.PLE,Detalhamento!$E46,Detalhamento!AA$15)),IF(INDEX(Import.PLE,Detalhamento!$E46,Detalhamento!AA$15)&lt;=mediçao,OFFSET(Import.PLQ,$A46-1,AA$15-1,1,1),0),0),[1]PLE!$AA$28*OFFSET(Import.PLQ,$A46-1,AA$15-1,1,1)),IF($E46&lt;&gt;1,IF(ISNUMBER(INDEX(Import.PLE,Detalhamento!$E46,Detalhamento!AA$15)),IF(INDEX(Import.PLE,Detalhamento!$E46,Detalhamento!AA$15)&lt;=mediçao,0,OFFSET(Import.PLQ,$A46-1,AA$15-1,1,1)),OFFSET(Import.PLQ,$A46-1,AA$15-1,1,1)),(1-[1]PLE!$AA$28)*OFFSET(Import.PLQ,$A46-1,AA$15-1,1,1))))</f>
        <v>0</v>
      </c>
      <c r="AB46" s="8">
        <f ca="1">IF(AB$13="",0,CHOOSE(Detalhamento.OpçãoServiços,OFFSET(Import.PLQ,$A46-1,AB$15-1,1,1),IF($E46&lt;&gt;1,IF(ISNUMBER(INDEX(Import.PLE,Detalhamento!$E46,Detalhamento!AB$15)),IF(INDEX(Import.PLE,Detalhamento!$E46,Detalhamento!AB$15)&lt;=mediçao,OFFSET(Import.PLQ,$A46-1,AB$15-1,1,1),0),0),[1]PLE!$AA$28*OFFSET(Import.PLQ,$A46-1,AB$15-1,1,1)),IF($E46&lt;&gt;1,IF(ISNUMBER(INDEX(Import.PLE,Detalhamento!$E46,Detalhamento!AB$15)),IF(INDEX(Import.PLE,Detalhamento!$E46,Detalhamento!AB$15)&lt;=mediçao,0,OFFSET(Import.PLQ,$A46-1,AB$15-1,1,1)),OFFSET(Import.PLQ,$A46-1,AB$15-1,1,1)),(1-[1]PLE!$AA$28)*OFFSET(Import.PLQ,$A46-1,AB$15-1,1,1))))</f>
        <v>0</v>
      </c>
      <c r="AC46" s="8">
        <f ca="1">IF(AC$13="",0,CHOOSE(Detalhamento.OpçãoServiços,OFFSET(Import.PLQ,$A46-1,AC$15-1,1,1),IF($E46&lt;&gt;1,IF(ISNUMBER(INDEX(Import.PLE,Detalhamento!$E46,Detalhamento!AC$15)),IF(INDEX(Import.PLE,Detalhamento!$E46,Detalhamento!AC$15)&lt;=mediçao,OFFSET(Import.PLQ,$A46-1,AC$15-1,1,1),0),0),[1]PLE!$AA$28*OFFSET(Import.PLQ,$A46-1,AC$15-1,1,1)),IF($E46&lt;&gt;1,IF(ISNUMBER(INDEX(Import.PLE,Detalhamento!$E46,Detalhamento!AC$15)),IF(INDEX(Import.PLE,Detalhamento!$E46,Detalhamento!AC$15)&lt;=mediçao,0,OFFSET(Import.PLQ,$A46-1,AC$15-1,1,1)),OFFSET(Import.PLQ,$A46-1,AC$15-1,1,1)),(1-[1]PLE!$AA$28)*OFFSET(Import.PLQ,$A46-1,AC$15-1,1,1))))</f>
        <v>0</v>
      </c>
      <c r="AD46" s="8">
        <f ca="1">IF(AD$13="",0,CHOOSE(Detalhamento.OpçãoServiços,OFFSET(Import.PLQ,$A46-1,AD$15-1,1,1),IF($E46&lt;&gt;1,IF(ISNUMBER(INDEX(Import.PLE,Detalhamento!$E46,Detalhamento!AD$15)),IF(INDEX(Import.PLE,Detalhamento!$E46,Detalhamento!AD$15)&lt;=mediçao,OFFSET(Import.PLQ,$A46-1,AD$15-1,1,1),0),0),[1]PLE!$AA$28*OFFSET(Import.PLQ,$A46-1,AD$15-1,1,1)),IF($E46&lt;&gt;1,IF(ISNUMBER(INDEX(Import.PLE,Detalhamento!$E46,Detalhamento!AD$15)),IF(INDEX(Import.PLE,Detalhamento!$E46,Detalhamento!AD$15)&lt;=mediçao,0,OFFSET(Import.PLQ,$A46-1,AD$15-1,1,1)),OFFSET(Import.PLQ,$A46-1,AD$15-1,1,1)),(1-[1]PLE!$AA$28)*OFFSET(Import.PLQ,$A46-1,AD$15-1,1,1))))</f>
        <v>0</v>
      </c>
      <c r="AE46" s="8">
        <f ca="1">IF(AE$13="",0,CHOOSE(Detalhamento.OpçãoServiços,OFFSET(Import.PLQ,$A46-1,AE$15-1,1,1),IF($E46&lt;&gt;1,IF(ISNUMBER(INDEX(Import.PLE,Detalhamento!$E46,Detalhamento!AE$15)),IF(INDEX(Import.PLE,Detalhamento!$E46,Detalhamento!AE$15)&lt;=mediçao,OFFSET(Import.PLQ,$A46-1,AE$15-1,1,1),0),0),[1]PLE!$AA$28*OFFSET(Import.PLQ,$A46-1,AE$15-1,1,1)),IF($E46&lt;&gt;1,IF(ISNUMBER(INDEX(Import.PLE,Detalhamento!$E46,Detalhamento!AE$15)),IF(INDEX(Import.PLE,Detalhamento!$E46,Detalhamento!AE$15)&lt;=mediçao,0,OFFSET(Import.PLQ,$A46-1,AE$15-1,1,1)),OFFSET(Import.PLQ,$A46-1,AE$15-1,1,1)),(1-[1]PLE!$AA$28)*OFFSET(Import.PLQ,$A46-1,AE$15-1,1,1))))</f>
        <v>0</v>
      </c>
      <c r="AF46" s="8">
        <f ca="1">IF(AF$13="",0,CHOOSE(Detalhamento.OpçãoServiços,OFFSET(Import.PLQ,$A46-1,AF$15-1,1,1),IF($E46&lt;&gt;1,IF(ISNUMBER(INDEX(Import.PLE,Detalhamento!$E46,Detalhamento!AF$15)),IF(INDEX(Import.PLE,Detalhamento!$E46,Detalhamento!AF$15)&lt;=mediçao,OFFSET(Import.PLQ,$A46-1,AF$15-1,1,1),0),0),[1]PLE!$AA$28*OFFSET(Import.PLQ,$A46-1,AF$15-1,1,1)),IF($E46&lt;&gt;1,IF(ISNUMBER(INDEX(Import.PLE,Detalhamento!$E46,Detalhamento!AF$15)),IF(INDEX(Import.PLE,Detalhamento!$E46,Detalhamento!AF$15)&lt;=mediçao,0,OFFSET(Import.PLQ,$A46-1,AF$15-1,1,1)),OFFSET(Import.PLQ,$A46-1,AF$15-1,1,1)),(1-[1]PLE!$AA$28)*OFFSET(Import.PLQ,$A46-1,AF$15-1,1,1))))</f>
        <v>0</v>
      </c>
      <c r="AG46" s="8">
        <f ca="1">IF(AG$13="",0,CHOOSE(Detalhamento.OpçãoServiços,OFFSET(Import.PLQ,$A46-1,AG$15-1,1,1),IF($E46&lt;&gt;1,IF(ISNUMBER(INDEX(Import.PLE,Detalhamento!$E46,Detalhamento!AG$15)),IF(INDEX(Import.PLE,Detalhamento!$E46,Detalhamento!AG$15)&lt;=mediçao,OFFSET(Import.PLQ,$A46-1,AG$15-1,1,1),0),0),[1]PLE!$AA$28*OFFSET(Import.PLQ,$A46-1,AG$15-1,1,1)),IF($E46&lt;&gt;1,IF(ISNUMBER(INDEX(Import.PLE,Detalhamento!$E46,Detalhamento!AG$15)),IF(INDEX(Import.PLE,Detalhamento!$E46,Detalhamento!AG$15)&lt;=mediçao,0,OFFSET(Import.PLQ,$A46-1,AG$15-1,1,1)),OFFSET(Import.PLQ,$A46-1,AG$15-1,1,1)),(1-[1]PLE!$AA$28)*OFFSET(Import.PLQ,$A46-1,AG$15-1,1,1))))</f>
        <v>0</v>
      </c>
      <c r="AH46" s="8">
        <f ca="1">IF(AH$13="",0,CHOOSE(Detalhamento.OpçãoServiços,OFFSET(Import.PLQ,$A46-1,AH$15-1,1,1),IF($E46&lt;&gt;1,IF(ISNUMBER(INDEX(Import.PLE,Detalhamento!$E46,Detalhamento!AH$15)),IF(INDEX(Import.PLE,Detalhamento!$E46,Detalhamento!AH$15)&lt;=mediçao,OFFSET(Import.PLQ,$A46-1,AH$15-1,1,1),0),0),[1]PLE!$AA$28*OFFSET(Import.PLQ,$A46-1,AH$15-1,1,1)),IF($E46&lt;&gt;1,IF(ISNUMBER(INDEX(Import.PLE,Detalhamento!$E46,Detalhamento!AH$15)),IF(INDEX(Import.PLE,Detalhamento!$E46,Detalhamento!AH$15)&lt;=mediçao,0,OFFSET(Import.PLQ,$A46-1,AH$15-1,1,1)),OFFSET(Import.PLQ,$A46-1,AH$15-1,1,1)),(1-[1]PLE!$AA$28)*OFFSET(Import.PLQ,$A46-1,AH$15-1,1,1))))</f>
        <v>0</v>
      </c>
      <c r="AI46" s="8">
        <f ca="1">IF(AI$13="",0,CHOOSE(Detalhamento.OpçãoServiços,OFFSET(Import.PLQ,$A46-1,AI$15-1,1,1),IF($E46&lt;&gt;1,IF(ISNUMBER(INDEX(Import.PLE,Detalhamento!$E46,Detalhamento!AI$15)),IF(INDEX(Import.PLE,Detalhamento!$E46,Detalhamento!AI$15)&lt;=mediçao,OFFSET(Import.PLQ,$A46-1,AI$15-1,1,1),0),0),[1]PLE!$AA$28*OFFSET(Import.PLQ,$A46-1,AI$15-1,1,1)),IF($E46&lt;&gt;1,IF(ISNUMBER(INDEX(Import.PLE,Detalhamento!$E46,Detalhamento!AI$15)),IF(INDEX(Import.PLE,Detalhamento!$E46,Detalhamento!AI$15)&lt;=mediçao,0,OFFSET(Import.PLQ,$A46-1,AI$15-1,1,1)),OFFSET(Import.PLQ,$A46-1,AI$15-1,1,1)),(1-[1]PLE!$AA$28)*OFFSET(Import.PLQ,$A46-1,AI$15-1,1,1))))</f>
        <v>0</v>
      </c>
      <c r="AJ46" s="8">
        <f ca="1">IF(AJ$13="",0,CHOOSE(Detalhamento.OpçãoServiços,OFFSET(Import.PLQ,$A46-1,AJ$15-1,1,1),IF($E46&lt;&gt;1,IF(ISNUMBER(INDEX(Import.PLE,Detalhamento!$E46,Detalhamento!AJ$15)),IF(INDEX(Import.PLE,Detalhamento!$E46,Detalhamento!AJ$15)&lt;=mediçao,OFFSET(Import.PLQ,$A46-1,AJ$15-1,1,1),0),0),[1]PLE!$AA$28*OFFSET(Import.PLQ,$A46-1,AJ$15-1,1,1)),IF($E46&lt;&gt;1,IF(ISNUMBER(INDEX(Import.PLE,Detalhamento!$E46,Detalhamento!AJ$15)),IF(INDEX(Import.PLE,Detalhamento!$E46,Detalhamento!AJ$15)&lt;=mediçao,0,OFFSET(Import.PLQ,$A46-1,AJ$15-1,1,1)),OFFSET(Import.PLQ,$A46-1,AJ$15-1,1,1)),(1-[1]PLE!$AA$28)*OFFSET(Import.PLQ,$A46-1,AJ$15-1,1,1))))</f>
        <v>0</v>
      </c>
      <c r="AK46" s="8">
        <f ca="1">IF(AK$13="",0,CHOOSE(Detalhamento.OpçãoServiços,OFFSET(Import.PLQ,$A46-1,AK$15-1,1,1),IF($E46&lt;&gt;1,IF(ISNUMBER(INDEX(Import.PLE,Detalhamento!$E46,Detalhamento!AK$15)),IF(INDEX(Import.PLE,Detalhamento!$E46,Detalhamento!AK$15)&lt;=mediçao,OFFSET(Import.PLQ,$A46-1,AK$15-1,1,1),0),0),[1]PLE!$AA$28*OFFSET(Import.PLQ,$A46-1,AK$15-1,1,1)),IF($E46&lt;&gt;1,IF(ISNUMBER(INDEX(Import.PLE,Detalhamento!$E46,Detalhamento!AK$15)),IF(INDEX(Import.PLE,Detalhamento!$E46,Detalhamento!AK$15)&lt;=mediçao,0,OFFSET(Import.PLQ,$A46-1,AK$15-1,1,1)),OFFSET(Import.PLQ,$A46-1,AK$15-1,1,1)),(1-[1]PLE!$AA$28)*OFFSET(Import.PLQ,$A46-1,AK$15-1,1,1))))</f>
        <v>0</v>
      </c>
      <c r="AL46" s="8">
        <f ca="1">IF(AL$13="",0,CHOOSE(Detalhamento.OpçãoServiços,OFFSET(Import.PLQ,$A46-1,AL$15-1,1,1),IF($E46&lt;&gt;1,IF(ISNUMBER(INDEX(Import.PLE,Detalhamento!$E46,Detalhamento!AL$15)),IF(INDEX(Import.PLE,Detalhamento!$E46,Detalhamento!AL$15)&lt;=mediçao,OFFSET(Import.PLQ,$A46-1,AL$15-1,1,1),0),0),[1]PLE!$AA$28*OFFSET(Import.PLQ,$A46-1,AL$15-1,1,1)),IF($E46&lt;&gt;1,IF(ISNUMBER(INDEX(Import.PLE,Detalhamento!$E46,Detalhamento!AL$15)),IF(INDEX(Import.PLE,Detalhamento!$E46,Detalhamento!AL$15)&lt;=mediçao,0,OFFSET(Import.PLQ,$A46-1,AL$15-1,1,1)),OFFSET(Import.PLQ,$A46-1,AL$15-1,1,1)),(1-[1]PLE!$AA$28)*OFFSET(Import.PLQ,$A46-1,AL$15-1,1,1))))</f>
        <v>0</v>
      </c>
      <c r="AM46" s="8">
        <f ca="1">IF(AM$13="",0,CHOOSE(Detalhamento.OpçãoServiços,OFFSET(Import.PLQ,$A46-1,AM$15-1,1,1),IF($E46&lt;&gt;1,IF(ISNUMBER(INDEX(Import.PLE,Detalhamento!$E46,Detalhamento!AM$15)),IF(INDEX(Import.PLE,Detalhamento!$E46,Detalhamento!AM$15)&lt;=mediçao,OFFSET(Import.PLQ,$A46-1,AM$15-1,1,1),0),0),[1]PLE!$AA$28*OFFSET(Import.PLQ,$A46-1,AM$15-1,1,1)),IF($E46&lt;&gt;1,IF(ISNUMBER(INDEX(Import.PLE,Detalhamento!$E46,Detalhamento!AM$15)),IF(INDEX(Import.PLE,Detalhamento!$E46,Detalhamento!AM$15)&lt;=mediçao,0,OFFSET(Import.PLQ,$A46-1,AM$15-1,1,1)),OFFSET(Import.PLQ,$A46-1,AM$15-1,1,1)),(1-[1]PLE!$AA$28)*OFFSET(Import.PLQ,$A46-1,AM$15-1,1,1))))</f>
        <v>0</v>
      </c>
      <c r="AN46" s="8">
        <f ca="1">IF(AN$13="",0,CHOOSE(Detalhamento.OpçãoServiços,OFFSET(Import.PLQ,$A46-1,AN$15-1,1,1),IF($E46&lt;&gt;1,IF(ISNUMBER(INDEX(Import.PLE,Detalhamento!$E46,Detalhamento!AN$15)),IF(INDEX(Import.PLE,Detalhamento!$E46,Detalhamento!AN$15)&lt;=mediçao,OFFSET(Import.PLQ,$A46-1,AN$15-1,1,1),0),0),[1]PLE!$AA$28*OFFSET(Import.PLQ,$A46-1,AN$15-1,1,1)),IF($E46&lt;&gt;1,IF(ISNUMBER(INDEX(Import.PLE,Detalhamento!$E46,Detalhamento!AN$15)),IF(INDEX(Import.PLE,Detalhamento!$E46,Detalhamento!AN$15)&lt;=mediçao,0,OFFSET(Import.PLQ,$A46-1,AN$15-1,1,1)),OFFSET(Import.PLQ,$A46-1,AN$15-1,1,1)),(1-[1]PLE!$AA$28)*OFFSET(Import.PLQ,$A46-1,AN$15-1,1,1))))</f>
        <v>0</v>
      </c>
      <c r="AO46" s="8">
        <f ca="1">IF(AO$13="",0,CHOOSE(Detalhamento.OpçãoServiços,OFFSET(Import.PLQ,$A46-1,AO$15-1,1,1),IF($E46&lt;&gt;1,IF(ISNUMBER(INDEX(Import.PLE,Detalhamento!$E46,Detalhamento!AO$15)),IF(INDEX(Import.PLE,Detalhamento!$E46,Detalhamento!AO$15)&lt;=mediçao,OFFSET(Import.PLQ,$A46-1,AO$15-1,1,1),0),0),[1]PLE!$AA$28*OFFSET(Import.PLQ,$A46-1,AO$15-1,1,1)),IF($E46&lt;&gt;1,IF(ISNUMBER(INDEX(Import.PLE,Detalhamento!$E46,Detalhamento!AO$15)),IF(INDEX(Import.PLE,Detalhamento!$E46,Detalhamento!AO$15)&lt;=mediçao,0,OFFSET(Import.PLQ,$A46-1,AO$15-1,1,1)),OFFSET(Import.PLQ,$A46-1,AO$15-1,1,1)),(1-[1]PLE!$AA$28)*OFFSET(Import.PLQ,$A46-1,AO$15-1,1,1))))</f>
        <v>0</v>
      </c>
      <c r="AP46" s="8">
        <f ca="1">IF(AP$13="",0,CHOOSE(Detalhamento.OpçãoServiços,OFFSET(Import.PLQ,$A46-1,AP$15-1,1,1),IF($E46&lt;&gt;1,IF(ISNUMBER(INDEX(Import.PLE,Detalhamento!$E46,Detalhamento!AP$15)),IF(INDEX(Import.PLE,Detalhamento!$E46,Detalhamento!AP$15)&lt;=mediçao,OFFSET(Import.PLQ,$A46-1,AP$15-1,1,1),0),0),[1]PLE!$AA$28*OFFSET(Import.PLQ,$A46-1,AP$15-1,1,1)),IF($E46&lt;&gt;1,IF(ISNUMBER(INDEX(Import.PLE,Detalhamento!$E46,Detalhamento!AP$15)),IF(INDEX(Import.PLE,Detalhamento!$E46,Detalhamento!AP$15)&lt;=mediçao,0,OFFSET(Import.PLQ,$A46-1,AP$15-1,1,1)),OFFSET(Import.PLQ,$A46-1,AP$15-1,1,1)),(1-[1]PLE!$AA$28)*OFFSET(Import.PLQ,$A46-1,AP$15-1,1,1))))</f>
        <v>0</v>
      </c>
      <c r="AQ46" s="8">
        <f ca="1">IF(AQ$13="",0,CHOOSE(Detalhamento.OpçãoServiços,OFFSET(Import.PLQ,$A46-1,AQ$15-1,1,1),IF($E46&lt;&gt;1,IF(ISNUMBER(INDEX(Import.PLE,Detalhamento!$E46,Detalhamento!AQ$15)),IF(INDEX(Import.PLE,Detalhamento!$E46,Detalhamento!AQ$15)&lt;=mediçao,OFFSET(Import.PLQ,$A46-1,AQ$15-1,1,1),0),0),[1]PLE!$AA$28*OFFSET(Import.PLQ,$A46-1,AQ$15-1,1,1)),IF($E46&lt;&gt;1,IF(ISNUMBER(INDEX(Import.PLE,Detalhamento!$E46,Detalhamento!AQ$15)),IF(INDEX(Import.PLE,Detalhamento!$E46,Detalhamento!AQ$15)&lt;=mediçao,0,OFFSET(Import.PLQ,$A46-1,AQ$15-1,1,1)),OFFSET(Import.PLQ,$A46-1,AQ$15-1,1,1)),(1-[1]PLE!$AA$28)*OFFSET(Import.PLQ,$A46-1,AQ$15-1,1,1))))</f>
        <v>0</v>
      </c>
      <c r="AR46" s="8">
        <f ca="1">IF(AR$13="",0,CHOOSE(Detalhamento.OpçãoServiços,OFFSET(Import.PLQ,$A46-1,AR$15-1,1,1),IF($E46&lt;&gt;1,IF(ISNUMBER(INDEX(Import.PLE,Detalhamento!$E46,Detalhamento!AR$15)),IF(INDEX(Import.PLE,Detalhamento!$E46,Detalhamento!AR$15)&lt;=mediçao,OFFSET(Import.PLQ,$A46-1,AR$15-1,1,1),0),0),[1]PLE!$AA$28*OFFSET(Import.PLQ,$A46-1,AR$15-1,1,1)),IF($E46&lt;&gt;1,IF(ISNUMBER(INDEX(Import.PLE,Detalhamento!$E46,Detalhamento!AR$15)),IF(INDEX(Import.PLE,Detalhamento!$E46,Detalhamento!AR$15)&lt;=mediçao,0,OFFSET(Import.PLQ,$A46-1,AR$15-1,1,1)),OFFSET(Import.PLQ,$A46-1,AR$15-1,1,1)),(1-[1]PLE!$AA$28)*OFFSET(Import.PLQ,$A46-1,AR$15-1,1,1))))</f>
        <v>0</v>
      </c>
      <c r="AS46" s="8">
        <f ca="1">IF(AS$13="",0,CHOOSE(Detalhamento.OpçãoServiços,OFFSET(Import.PLQ,$A46-1,AS$15-1,1,1),IF($E46&lt;&gt;1,IF(ISNUMBER(INDEX(Import.PLE,Detalhamento!$E46,Detalhamento!AS$15)),IF(INDEX(Import.PLE,Detalhamento!$E46,Detalhamento!AS$15)&lt;=mediçao,OFFSET(Import.PLQ,$A46-1,AS$15-1,1,1),0),0),[1]PLE!$AA$28*OFFSET(Import.PLQ,$A46-1,AS$15-1,1,1)),IF($E46&lt;&gt;1,IF(ISNUMBER(INDEX(Import.PLE,Detalhamento!$E46,Detalhamento!AS$15)),IF(INDEX(Import.PLE,Detalhamento!$E46,Detalhamento!AS$15)&lt;=mediçao,0,OFFSET(Import.PLQ,$A46-1,AS$15-1,1,1)),OFFSET(Import.PLQ,$A46-1,AS$15-1,1,1)),(1-[1]PLE!$AA$28)*OFFSET(Import.PLQ,$A46-1,AS$15-1,1,1))))</f>
        <v>0</v>
      </c>
      <c r="AT46" s="8">
        <f ca="1">IF(AT$13="",0,CHOOSE(Detalhamento.OpçãoServiços,OFFSET(Import.PLQ,$A46-1,AT$15-1,1,1),IF($E46&lt;&gt;1,IF(ISNUMBER(INDEX(Import.PLE,Detalhamento!$E46,Detalhamento!AT$15)),IF(INDEX(Import.PLE,Detalhamento!$E46,Detalhamento!AT$15)&lt;=mediçao,OFFSET(Import.PLQ,$A46-1,AT$15-1,1,1),0),0),[1]PLE!$AA$28*OFFSET(Import.PLQ,$A46-1,AT$15-1,1,1)),IF($E46&lt;&gt;1,IF(ISNUMBER(INDEX(Import.PLE,Detalhamento!$E46,Detalhamento!AT$15)),IF(INDEX(Import.PLE,Detalhamento!$E46,Detalhamento!AT$15)&lt;=mediçao,0,OFFSET(Import.PLQ,$A46-1,AT$15-1,1,1)),OFFSET(Import.PLQ,$A46-1,AT$15-1,1,1)),(1-[1]PLE!$AA$28)*OFFSET(Import.PLQ,$A46-1,AT$15-1,1,1))))</f>
        <v>0</v>
      </c>
      <c r="AU46" s="8">
        <f ca="1">IF(AU$13="",0,CHOOSE(Detalhamento.OpçãoServiços,OFFSET(Import.PLQ,$A46-1,AU$15-1,1,1),IF($E46&lt;&gt;1,IF(ISNUMBER(INDEX(Import.PLE,Detalhamento!$E46,Detalhamento!AU$15)),IF(INDEX(Import.PLE,Detalhamento!$E46,Detalhamento!AU$15)&lt;=mediçao,OFFSET(Import.PLQ,$A46-1,AU$15-1,1,1),0),0),[1]PLE!$AA$28*OFFSET(Import.PLQ,$A46-1,AU$15-1,1,1)),IF($E46&lt;&gt;1,IF(ISNUMBER(INDEX(Import.PLE,Detalhamento!$E46,Detalhamento!AU$15)),IF(INDEX(Import.PLE,Detalhamento!$E46,Detalhamento!AU$15)&lt;=mediçao,0,OFFSET(Import.PLQ,$A46-1,AU$15-1,1,1)),OFFSET(Import.PLQ,$A46-1,AU$15-1,1,1)),(1-[1]PLE!$AA$28)*OFFSET(Import.PLQ,$A46-1,AU$15-1,1,1))))</f>
        <v>0</v>
      </c>
      <c r="AV46" s="8">
        <f ca="1">IF(AV$13="",0,CHOOSE(Detalhamento.OpçãoServiços,OFFSET(Import.PLQ,$A46-1,AV$15-1,1,1),IF($E46&lt;&gt;1,IF(ISNUMBER(INDEX(Import.PLE,Detalhamento!$E46,Detalhamento!AV$15)),IF(INDEX(Import.PLE,Detalhamento!$E46,Detalhamento!AV$15)&lt;=mediçao,OFFSET(Import.PLQ,$A46-1,AV$15-1,1,1),0),0),[1]PLE!$AA$28*OFFSET(Import.PLQ,$A46-1,AV$15-1,1,1)),IF($E46&lt;&gt;1,IF(ISNUMBER(INDEX(Import.PLE,Detalhamento!$E46,Detalhamento!AV$15)),IF(INDEX(Import.PLE,Detalhamento!$E46,Detalhamento!AV$15)&lt;=mediçao,0,OFFSET(Import.PLQ,$A46-1,AV$15-1,1,1)),OFFSET(Import.PLQ,$A46-1,AV$15-1,1,1)),(1-[1]PLE!$AA$28)*OFFSET(Import.PLQ,$A46-1,AV$15-1,1,1))))</f>
        <v>0</v>
      </c>
      <c r="AW46" s="8">
        <f ca="1">IF(AW$13="",0,CHOOSE(Detalhamento.OpçãoServiços,OFFSET(Import.PLQ,$A46-1,AW$15-1,1,1),IF($E46&lt;&gt;1,IF(ISNUMBER(INDEX(Import.PLE,Detalhamento!$E46,Detalhamento!AW$15)),IF(INDEX(Import.PLE,Detalhamento!$E46,Detalhamento!AW$15)&lt;=mediçao,OFFSET(Import.PLQ,$A46-1,AW$15-1,1,1),0),0),[1]PLE!$AA$28*OFFSET(Import.PLQ,$A46-1,AW$15-1,1,1)),IF($E46&lt;&gt;1,IF(ISNUMBER(INDEX(Import.PLE,Detalhamento!$E46,Detalhamento!AW$15)),IF(INDEX(Import.PLE,Detalhamento!$E46,Detalhamento!AW$15)&lt;=mediçao,0,OFFSET(Import.PLQ,$A46-1,AW$15-1,1,1)),OFFSET(Import.PLQ,$A46-1,AW$15-1,1,1)),(1-[1]PLE!$AA$28)*OFFSET(Import.PLQ,$A46-1,AW$15-1,1,1))))</f>
        <v>0</v>
      </c>
      <c r="AX46" s="8">
        <f ca="1">IF(AX$13="",0,CHOOSE(Detalhamento.OpçãoServiços,OFFSET(Import.PLQ,$A46-1,AX$15-1,1,1),IF($E46&lt;&gt;1,IF(ISNUMBER(INDEX(Import.PLE,Detalhamento!$E46,Detalhamento!AX$15)),IF(INDEX(Import.PLE,Detalhamento!$E46,Detalhamento!AX$15)&lt;=mediçao,OFFSET(Import.PLQ,$A46-1,AX$15-1,1,1),0),0),[1]PLE!$AA$28*OFFSET(Import.PLQ,$A46-1,AX$15-1,1,1)),IF($E46&lt;&gt;1,IF(ISNUMBER(INDEX(Import.PLE,Detalhamento!$E46,Detalhamento!AX$15)),IF(INDEX(Import.PLE,Detalhamento!$E46,Detalhamento!AX$15)&lt;=mediçao,0,OFFSET(Import.PLQ,$A46-1,AX$15-1,1,1)),OFFSET(Import.PLQ,$A46-1,AX$15-1,1,1)),(1-[1]PLE!$AA$28)*OFFSET(Import.PLQ,$A46-1,AX$15-1,1,1))))</f>
        <v>0</v>
      </c>
      <c r="AY46" s="8">
        <f ca="1">IF(AY$13="",0,CHOOSE(Detalhamento.OpçãoServiços,OFFSET(Import.PLQ,$A46-1,AY$15-1,1,1),IF($E46&lt;&gt;1,IF(ISNUMBER(INDEX(Import.PLE,Detalhamento!$E46,Detalhamento!AY$15)),IF(INDEX(Import.PLE,Detalhamento!$E46,Detalhamento!AY$15)&lt;=mediçao,OFFSET(Import.PLQ,$A46-1,AY$15-1,1,1),0),0),[1]PLE!$AA$28*OFFSET(Import.PLQ,$A46-1,AY$15-1,1,1)),IF($E46&lt;&gt;1,IF(ISNUMBER(INDEX(Import.PLE,Detalhamento!$E46,Detalhamento!AY$15)),IF(INDEX(Import.PLE,Detalhamento!$E46,Detalhamento!AY$15)&lt;=mediçao,0,OFFSET(Import.PLQ,$A46-1,AY$15-1,1,1)),OFFSET(Import.PLQ,$A46-1,AY$15-1,1,1)),(1-[1]PLE!$AA$28)*OFFSET(Import.PLQ,$A46-1,AY$15-1,1,1))))</f>
        <v>0</v>
      </c>
      <c r="AZ46" s="8">
        <f ca="1">IF(AZ$13="",0,CHOOSE(Detalhamento.OpçãoServiços,OFFSET(Import.PLQ,$A46-1,AZ$15-1,1,1),IF($E46&lt;&gt;1,IF(ISNUMBER(INDEX(Import.PLE,Detalhamento!$E46,Detalhamento!AZ$15)),IF(INDEX(Import.PLE,Detalhamento!$E46,Detalhamento!AZ$15)&lt;=mediçao,OFFSET(Import.PLQ,$A46-1,AZ$15-1,1,1),0),0),[1]PLE!$AA$28*OFFSET(Import.PLQ,$A46-1,AZ$15-1,1,1)),IF($E46&lt;&gt;1,IF(ISNUMBER(INDEX(Import.PLE,Detalhamento!$E46,Detalhamento!AZ$15)),IF(INDEX(Import.PLE,Detalhamento!$E46,Detalhamento!AZ$15)&lt;=mediçao,0,OFFSET(Import.PLQ,$A46-1,AZ$15-1,1,1)),OFFSET(Import.PLQ,$A46-1,AZ$15-1,1,1)),(1-[1]PLE!$AA$28)*OFFSET(Import.PLQ,$A46-1,AZ$15-1,1,1))))</f>
        <v>0</v>
      </c>
      <c r="BA46" s="8">
        <f ca="1">IF(BA$13="",0,CHOOSE(Detalhamento.OpçãoServiços,OFFSET(Import.PLQ,$A46-1,BA$15-1,1,1),IF($E46&lt;&gt;1,IF(ISNUMBER(INDEX(Import.PLE,Detalhamento!$E46,Detalhamento!BA$15)),IF(INDEX(Import.PLE,Detalhamento!$E46,Detalhamento!BA$15)&lt;=mediçao,OFFSET(Import.PLQ,$A46-1,BA$15-1,1,1),0),0),[1]PLE!$AA$28*OFFSET(Import.PLQ,$A46-1,BA$15-1,1,1)),IF($E46&lt;&gt;1,IF(ISNUMBER(INDEX(Import.PLE,Detalhamento!$E46,Detalhamento!BA$15)),IF(INDEX(Import.PLE,Detalhamento!$E46,Detalhamento!BA$15)&lt;=mediçao,0,OFFSET(Import.PLQ,$A46-1,BA$15-1,1,1)),OFFSET(Import.PLQ,$A46-1,BA$15-1,1,1)),(1-[1]PLE!$AA$28)*OFFSET(Import.PLQ,$A46-1,BA$15-1,1,1))))</f>
        <v>0</v>
      </c>
      <c r="BB46" s="8">
        <f ca="1">IF(BB$13="",0,CHOOSE(Detalhamento.OpçãoServiços,OFFSET(Import.PLQ,$A46-1,BB$15-1,1,1),IF($E46&lt;&gt;1,IF(ISNUMBER(INDEX(Import.PLE,Detalhamento!$E46,Detalhamento!BB$15)),IF(INDEX(Import.PLE,Detalhamento!$E46,Detalhamento!BB$15)&lt;=mediçao,OFFSET(Import.PLQ,$A46-1,BB$15-1,1,1),0),0),[1]PLE!$AA$28*OFFSET(Import.PLQ,$A46-1,BB$15-1,1,1)),IF($E46&lt;&gt;1,IF(ISNUMBER(INDEX(Import.PLE,Detalhamento!$E46,Detalhamento!BB$15)),IF(INDEX(Import.PLE,Detalhamento!$E46,Detalhamento!BB$15)&lt;=mediçao,0,OFFSET(Import.PLQ,$A46-1,BB$15-1,1,1)),OFFSET(Import.PLQ,$A46-1,BB$15-1,1,1)),(1-[1]PLE!$AA$28)*OFFSET(Import.PLQ,$A46-1,BB$15-1,1,1))))</f>
        <v>0</v>
      </c>
      <c r="BC46" s="8">
        <f ca="1">IF(BC$13="",0,CHOOSE(Detalhamento.OpçãoServiços,OFFSET(Import.PLQ,$A46-1,BC$15-1,1,1),IF($E46&lt;&gt;1,IF(ISNUMBER(INDEX(Import.PLE,Detalhamento!$E46,Detalhamento!BC$15)),IF(INDEX(Import.PLE,Detalhamento!$E46,Detalhamento!BC$15)&lt;=mediçao,OFFSET(Import.PLQ,$A46-1,BC$15-1,1,1),0),0),[1]PLE!$AA$28*OFFSET(Import.PLQ,$A46-1,BC$15-1,1,1)),IF($E46&lt;&gt;1,IF(ISNUMBER(INDEX(Import.PLE,Detalhamento!$E46,Detalhamento!BC$15)),IF(INDEX(Import.PLE,Detalhamento!$E46,Detalhamento!BC$15)&lt;=mediçao,0,OFFSET(Import.PLQ,$A46-1,BC$15-1,1,1)),OFFSET(Import.PLQ,$A46-1,BC$15-1,1,1)),(1-[1]PLE!$AA$28)*OFFSET(Import.PLQ,$A46-1,BC$15-1,1,1))))</f>
        <v>0</v>
      </c>
      <c r="BD46" s="8">
        <f ca="1">IF(BD$13="",0,CHOOSE(Detalhamento.OpçãoServiços,OFFSET(Import.PLQ,$A46-1,BD$15-1,1,1),IF($E46&lt;&gt;1,IF(ISNUMBER(INDEX(Import.PLE,Detalhamento!$E46,Detalhamento!BD$15)),IF(INDEX(Import.PLE,Detalhamento!$E46,Detalhamento!BD$15)&lt;=mediçao,OFFSET(Import.PLQ,$A46-1,BD$15-1,1,1),0),0),[1]PLE!$AA$28*OFFSET(Import.PLQ,$A46-1,BD$15-1,1,1)),IF($E46&lt;&gt;1,IF(ISNUMBER(INDEX(Import.PLE,Detalhamento!$E46,Detalhamento!BD$15)),IF(INDEX(Import.PLE,Detalhamento!$E46,Detalhamento!BD$15)&lt;=mediçao,0,OFFSET(Import.PLQ,$A46-1,BD$15-1,1,1)),OFFSET(Import.PLQ,$A46-1,BD$15-1,1,1)),(1-[1]PLE!$AA$28)*OFFSET(Import.PLQ,$A46-1,BD$15-1,1,1))))</f>
        <v>0</v>
      </c>
      <c r="BE46" s="8">
        <f ca="1">IF(BE$13="",0,CHOOSE(Detalhamento.OpçãoServiços,OFFSET(Import.PLQ,$A46-1,BE$15-1,1,1),IF($E46&lt;&gt;1,IF(ISNUMBER(INDEX(Import.PLE,Detalhamento!$E46,Detalhamento!BE$15)),IF(INDEX(Import.PLE,Detalhamento!$E46,Detalhamento!BE$15)&lt;=mediçao,OFFSET(Import.PLQ,$A46-1,BE$15-1,1,1),0),0),[1]PLE!$AA$28*OFFSET(Import.PLQ,$A46-1,BE$15-1,1,1)),IF($E46&lt;&gt;1,IF(ISNUMBER(INDEX(Import.PLE,Detalhamento!$E46,Detalhamento!BE$15)),IF(INDEX(Import.PLE,Detalhamento!$E46,Detalhamento!BE$15)&lt;=mediçao,0,OFFSET(Import.PLQ,$A46-1,BE$15-1,1,1)),OFFSET(Import.PLQ,$A46-1,BE$15-1,1,1)),(1-[1]PLE!$AA$28)*OFFSET(Import.PLQ,$A46-1,BE$15-1,1,1))))</f>
        <v>0</v>
      </c>
      <c r="BF46" s="8">
        <f ca="1">IF(BF$13="",0,CHOOSE(Detalhamento.OpçãoServiços,OFFSET(Import.PLQ,$A46-1,BF$15-1,1,1),IF($E46&lt;&gt;1,IF(ISNUMBER(INDEX(Import.PLE,Detalhamento!$E46,Detalhamento!BF$15)),IF(INDEX(Import.PLE,Detalhamento!$E46,Detalhamento!BF$15)&lt;=mediçao,OFFSET(Import.PLQ,$A46-1,BF$15-1,1,1),0),0),[1]PLE!$AA$28*OFFSET(Import.PLQ,$A46-1,BF$15-1,1,1)),IF($E46&lt;&gt;1,IF(ISNUMBER(INDEX(Import.PLE,Detalhamento!$E46,Detalhamento!BF$15)),IF(INDEX(Import.PLE,Detalhamento!$E46,Detalhamento!BF$15)&lt;=mediçao,0,OFFSET(Import.PLQ,$A46-1,BF$15-1,1,1)),OFFSET(Import.PLQ,$A46-1,BF$15-1,1,1)),(1-[1]PLE!$AA$28)*OFFSET(Import.PLQ,$A46-1,BF$15-1,1,1))))</f>
        <v>0</v>
      </c>
      <c r="BG46" s="8">
        <f ca="1">IF(BG$13="",0,CHOOSE(Detalhamento.OpçãoServiços,OFFSET(Import.PLQ,$A46-1,BG$15-1,1,1),IF($E46&lt;&gt;1,IF(ISNUMBER(INDEX(Import.PLE,Detalhamento!$E46,Detalhamento!BG$15)),IF(INDEX(Import.PLE,Detalhamento!$E46,Detalhamento!BG$15)&lt;=mediçao,OFFSET(Import.PLQ,$A46-1,BG$15-1,1,1),0),0),[1]PLE!$AA$28*OFFSET(Import.PLQ,$A46-1,BG$15-1,1,1)),IF($E46&lt;&gt;1,IF(ISNUMBER(INDEX(Import.PLE,Detalhamento!$E46,Detalhamento!BG$15)),IF(INDEX(Import.PLE,Detalhamento!$E46,Detalhamento!BG$15)&lt;=mediçao,0,OFFSET(Import.PLQ,$A46-1,BG$15-1,1,1)),OFFSET(Import.PLQ,$A46-1,BG$15-1,1,1)),(1-[1]PLE!$AA$28)*OFFSET(Import.PLQ,$A46-1,BG$15-1,1,1))))</f>
        <v>0</v>
      </c>
      <c r="BH46" s="8">
        <f ca="1">IF(BH$13="",0,CHOOSE(Detalhamento.OpçãoServiços,OFFSET(Import.PLQ,$A46-1,BH$15-1,1,1),IF($E46&lt;&gt;1,IF(ISNUMBER(INDEX(Import.PLE,Detalhamento!$E46,Detalhamento!BH$15)),IF(INDEX(Import.PLE,Detalhamento!$E46,Detalhamento!BH$15)&lt;=mediçao,OFFSET(Import.PLQ,$A46-1,BH$15-1,1,1),0),0),[1]PLE!$AA$28*OFFSET(Import.PLQ,$A46-1,BH$15-1,1,1)),IF($E46&lt;&gt;1,IF(ISNUMBER(INDEX(Import.PLE,Detalhamento!$E46,Detalhamento!BH$15)),IF(INDEX(Import.PLE,Detalhamento!$E46,Detalhamento!BH$15)&lt;=mediçao,0,OFFSET(Import.PLQ,$A46-1,BH$15-1,1,1)),OFFSET(Import.PLQ,$A46-1,BH$15-1,1,1)),(1-[1]PLE!$AA$28)*OFFSET(Import.PLQ,$A46-1,BH$15-1,1,1))))</f>
        <v>0</v>
      </c>
      <c r="BI46" s="8">
        <f ca="1">IF(BI$13="",0,CHOOSE(Detalhamento.OpçãoServiços,OFFSET(Import.PLQ,$A46-1,BI$15-1,1,1),IF($E46&lt;&gt;1,IF(ISNUMBER(INDEX(Import.PLE,Detalhamento!$E46,Detalhamento!BI$15)),IF(INDEX(Import.PLE,Detalhamento!$E46,Detalhamento!BI$15)&lt;=mediçao,OFFSET(Import.PLQ,$A46-1,BI$15-1,1,1),0),0),[1]PLE!$AA$28*OFFSET(Import.PLQ,$A46-1,BI$15-1,1,1)),IF($E46&lt;&gt;1,IF(ISNUMBER(INDEX(Import.PLE,Detalhamento!$E46,Detalhamento!BI$15)),IF(INDEX(Import.PLE,Detalhamento!$E46,Detalhamento!BI$15)&lt;=mediçao,0,OFFSET(Import.PLQ,$A46-1,BI$15-1,1,1)),OFFSET(Import.PLQ,$A46-1,BI$15-1,1,1)),(1-[1]PLE!$AA$28)*OFFSET(Import.PLQ,$A46-1,BI$15-1,1,1))))</f>
        <v>0</v>
      </c>
    </row>
    <row r="47" spans="1:61" ht="22.5" x14ac:dyDescent="0.2">
      <c r="A47" s="1">
        <v>26</v>
      </c>
      <c r="B47" s="2" t="str">
        <f t="shared" ca="1" si="2"/>
        <v>Serviço</v>
      </c>
      <c r="E47" s="3">
        <f t="shared" ca="1" si="3"/>
        <v>4</v>
      </c>
      <c r="F47" s="5">
        <f t="shared" ca="1" si="4"/>
        <v>40026</v>
      </c>
      <c r="G47" s="5" t="str">
        <f t="shared" ca="1" si="8"/>
        <v>3.9</v>
      </c>
      <c r="H47" s="6" t="str">
        <f t="shared" ca="1" si="8"/>
        <v>CINTA DE AMARRAÇÃO DE ALVENARIA MOLDADA IN LOCO EM CONCRETO. AF_03/2016</v>
      </c>
      <c r="I47" s="7" t="str">
        <f t="shared" ca="1" si="6"/>
        <v>M</v>
      </c>
      <c r="J47" s="8">
        <f t="shared" ca="1" si="7"/>
        <v>89.3</v>
      </c>
      <c r="K47" s="31"/>
      <c r="L47" s="8">
        <f ca="1">IF(L$13="",0,CHOOSE(Detalhamento.OpçãoServiços,OFFSET(Import.PLQ,$A47-1,L$15-1,1,1),IF($E47&lt;&gt;1,IF(ISNUMBER(INDEX(Import.PLE,Detalhamento!$E47,Detalhamento!L$15)),IF(INDEX(Import.PLE,Detalhamento!$E47,Detalhamento!L$15)&lt;=mediçao,OFFSET(Import.PLQ,$A47-1,L$15-1,1,1),0),0),[1]PLE!$AA$28*OFFSET(Import.PLQ,$A47-1,L$15-1,1,1)),IF($E47&lt;&gt;1,IF(ISNUMBER(INDEX(Import.PLE,Detalhamento!$E47,Detalhamento!L$15)),IF(INDEX(Import.PLE,Detalhamento!$E47,Detalhamento!L$15)&lt;=mediçao,0,OFFSET(Import.PLQ,$A47-1,L$15-1,1,1)),OFFSET(Import.PLQ,$A47-1,L$15-1,1,1)),(1-[1]PLE!$AA$28)*OFFSET(Import.PLQ,$A47-1,L$15-1,1,1))))</f>
        <v>89.3</v>
      </c>
      <c r="M47" s="8">
        <f ca="1">IF(M$13="",0,CHOOSE(Detalhamento.OpçãoServiços,OFFSET(Import.PLQ,$A47-1,M$15-1,1,1),IF($E47&lt;&gt;1,IF(ISNUMBER(INDEX(Import.PLE,Detalhamento!$E47,Detalhamento!M$15)),IF(INDEX(Import.PLE,Detalhamento!$E47,Detalhamento!M$15)&lt;=mediçao,OFFSET(Import.PLQ,$A47-1,M$15-1,1,1),0),0),[1]PLE!$AA$28*OFFSET(Import.PLQ,$A47-1,M$15-1,1,1)),IF($E47&lt;&gt;1,IF(ISNUMBER(INDEX(Import.PLE,Detalhamento!$E47,Detalhamento!M$15)),IF(INDEX(Import.PLE,Detalhamento!$E47,Detalhamento!M$15)&lt;=mediçao,0,OFFSET(Import.PLQ,$A47-1,M$15-1,1,1)),OFFSET(Import.PLQ,$A47-1,M$15-1,1,1)),(1-[1]PLE!$AA$28)*OFFSET(Import.PLQ,$A47-1,M$15-1,1,1))))</f>
        <v>0</v>
      </c>
      <c r="N47" s="8">
        <f ca="1">IF(N$13="",0,CHOOSE(Detalhamento.OpçãoServiços,OFFSET(Import.PLQ,$A47-1,N$15-1,1,1),IF($E47&lt;&gt;1,IF(ISNUMBER(INDEX(Import.PLE,Detalhamento!$E47,Detalhamento!N$15)),IF(INDEX(Import.PLE,Detalhamento!$E47,Detalhamento!N$15)&lt;=mediçao,OFFSET(Import.PLQ,$A47-1,N$15-1,1,1),0),0),[1]PLE!$AA$28*OFFSET(Import.PLQ,$A47-1,N$15-1,1,1)),IF($E47&lt;&gt;1,IF(ISNUMBER(INDEX(Import.PLE,Detalhamento!$E47,Detalhamento!N$15)),IF(INDEX(Import.PLE,Detalhamento!$E47,Detalhamento!N$15)&lt;=mediçao,0,OFFSET(Import.PLQ,$A47-1,N$15-1,1,1)),OFFSET(Import.PLQ,$A47-1,N$15-1,1,1)),(1-[1]PLE!$AA$28)*OFFSET(Import.PLQ,$A47-1,N$15-1,1,1))))</f>
        <v>0</v>
      </c>
      <c r="O47" s="8">
        <f ca="1">IF(O$13="",0,CHOOSE(Detalhamento.OpçãoServiços,OFFSET(Import.PLQ,$A47-1,O$15-1,1,1),IF($E47&lt;&gt;1,IF(ISNUMBER(INDEX(Import.PLE,Detalhamento!$E47,Detalhamento!O$15)),IF(INDEX(Import.PLE,Detalhamento!$E47,Detalhamento!O$15)&lt;=mediçao,OFFSET(Import.PLQ,$A47-1,O$15-1,1,1),0),0),[1]PLE!$AA$28*OFFSET(Import.PLQ,$A47-1,O$15-1,1,1)),IF($E47&lt;&gt;1,IF(ISNUMBER(INDEX(Import.PLE,Detalhamento!$E47,Detalhamento!O$15)),IF(INDEX(Import.PLE,Detalhamento!$E47,Detalhamento!O$15)&lt;=mediçao,0,OFFSET(Import.PLQ,$A47-1,O$15-1,1,1)),OFFSET(Import.PLQ,$A47-1,O$15-1,1,1)),(1-[1]PLE!$AA$28)*OFFSET(Import.PLQ,$A47-1,O$15-1,1,1))))</f>
        <v>0</v>
      </c>
      <c r="P47" s="8">
        <f ca="1">IF(P$13="",0,CHOOSE(Detalhamento.OpçãoServiços,OFFSET(Import.PLQ,$A47-1,P$15-1,1,1),IF($E47&lt;&gt;1,IF(ISNUMBER(INDEX(Import.PLE,Detalhamento!$E47,Detalhamento!P$15)),IF(INDEX(Import.PLE,Detalhamento!$E47,Detalhamento!P$15)&lt;=mediçao,OFFSET(Import.PLQ,$A47-1,P$15-1,1,1),0),0),[1]PLE!$AA$28*OFFSET(Import.PLQ,$A47-1,P$15-1,1,1)),IF($E47&lt;&gt;1,IF(ISNUMBER(INDEX(Import.PLE,Detalhamento!$E47,Detalhamento!P$15)),IF(INDEX(Import.PLE,Detalhamento!$E47,Detalhamento!P$15)&lt;=mediçao,0,OFFSET(Import.PLQ,$A47-1,P$15-1,1,1)),OFFSET(Import.PLQ,$A47-1,P$15-1,1,1)),(1-[1]PLE!$AA$28)*OFFSET(Import.PLQ,$A47-1,P$15-1,1,1))))</f>
        <v>0</v>
      </c>
      <c r="Q47" s="8">
        <f ca="1">IF(Q$13="",0,CHOOSE(Detalhamento.OpçãoServiços,OFFSET(Import.PLQ,$A47-1,Q$15-1,1,1),IF($E47&lt;&gt;1,IF(ISNUMBER(INDEX(Import.PLE,Detalhamento!$E47,Detalhamento!Q$15)),IF(INDEX(Import.PLE,Detalhamento!$E47,Detalhamento!Q$15)&lt;=mediçao,OFFSET(Import.PLQ,$A47-1,Q$15-1,1,1),0),0),[1]PLE!$AA$28*OFFSET(Import.PLQ,$A47-1,Q$15-1,1,1)),IF($E47&lt;&gt;1,IF(ISNUMBER(INDEX(Import.PLE,Detalhamento!$E47,Detalhamento!Q$15)),IF(INDEX(Import.PLE,Detalhamento!$E47,Detalhamento!Q$15)&lt;=mediçao,0,OFFSET(Import.PLQ,$A47-1,Q$15-1,1,1)),OFFSET(Import.PLQ,$A47-1,Q$15-1,1,1)),(1-[1]PLE!$AA$28)*OFFSET(Import.PLQ,$A47-1,Q$15-1,1,1))))</f>
        <v>0</v>
      </c>
      <c r="R47" s="8">
        <f ca="1">IF(R$13="",0,CHOOSE(Detalhamento.OpçãoServiços,OFFSET(Import.PLQ,$A47-1,R$15-1,1,1),IF($E47&lt;&gt;1,IF(ISNUMBER(INDEX(Import.PLE,Detalhamento!$E47,Detalhamento!R$15)),IF(INDEX(Import.PLE,Detalhamento!$E47,Detalhamento!R$15)&lt;=mediçao,OFFSET(Import.PLQ,$A47-1,R$15-1,1,1),0),0),[1]PLE!$AA$28*OFFSET(Import.PLQ,$A47-1,R$15-1,1,1)),IF($E47&lt;&gt;1,IF(ISNUMBER(INDEX(Import.PLE,Detalhamento!$E47,Detalhamento!R$15)),IF(INDEX(Import.PLE,Detalhamento!$E47,Detalhamento!R$15)&lt;=mediçao,0,OFFSET(Import.PLQ,$A47-1,R$15-1,1,1)),OFFSET(Import.PLQ,$A47-1,R$15-1,1,1)),(1-[1]PLE!$AA$28)*OFFSET(Import.PLQ,$A47-1,R$15-1,1,1))))</f>
        <v>0</v>
      </c>
      <c r="S47" s="8">
        <f ca="1">IF(S$13="",0,CHOOSE(Detalhamento.OpçãoServiços,OFFSET(Import.PLQ,$A47-1,S$15-1,1,1),IF($E47&lt;&gt;1,IF(ISNUMBER(INDEX(Import.PLE,Detalhamento!$E47,Detalhamento!S$15)),IF(INDEX(Import.PLE,Detalhamento!$E47,Detalhamento!S$15)&lt;=mediçao,OFFSET(Import.PLQ,$A47-1,S$15-1,1,1),0),0),[1]PLE!$AA$28*OFFSET(Import.PLQ,$A47-1,S$15-1,1,1)),IF($E47&lt;&gt;1,IF(ISNUMBER(INDEX(Import.PLE,Detalhamento!$E47,Detalhamento!S$15)),IF(INDEX(Import.PLE,Detalhamento!$E47,Detalhamento!S$15)&lt;=mediçao,0,OFFSET(Import.PLQ,$A47-1,S$15-1,1,1)),OFFSET(Import.PLQ,$A47-1,S$15-1,1,1)),(1-[1]PLE!$AA$28)*OFFSET(Import.PLQ,$A47-1,S$15-1,1,1))))</f>
        <v>0</v>
      </c>
      <c r="T47" s="8">
        <f ca="1">IF(T$13="",0,CHOOSE(Detalhamento.OpçãoServiços,OFFSET(Import.PLQ,$A47-1,T$15-1,1,1),IF($E47&lt;&gt;1,IF(ISNUMBER(INDEX(Import.PLE,Detalhamento!$E47,Detalhamento!T$15)),IF(INDEX(Import.PLE,Detalhamento!$E47,Detalhamento!T$15)&lt;=mediçao,OFFSET(Import.PLQ,$A47-1,T$15-1,1,1),0),0),[1]PLE!$AA$28*OFFSET(Import.PLQ,$A47-1,T$15-1,1,1)),IF($E47&lt;&gt;1,IF(ISNUMBER(INDEX(Import.PLE,Detalhamento!$E47,Detalhamento!T$15)),IF(INDEX(Import.PLE,Detalhamento!$E47,Detalhamento!T$15)&lt;=mediçao,0,OFFSET(Import.PLQ,$A47-1,T$15-1,1,1)),OFFSET(Import.PLQ,$A47-1,T$15-1,1,1)),(1-[1]PLE!$AA$28)*OFFSET(Import.PLQ,$A47-1,T$15-1,1,1))))</f>
        <v>0</v>
      </c>
      <c r="U47" s="8">
        <f ca="1">IF(U$13="",0,CHOOSE(Detalhamento.OpçãoServiços,OFFSET(Import.PLQ,$A47-1,U$15-1,1,1),IF($E47&lt;&gt;1,IF(ISNUMBER(INDEX(Import.PLE,Detalhamento!$E47,Detalhamento!U$15)),IF(INDEX(Import.PLE,Detalhamento!$E47,Detalhamento!U$15)&lt;=mediçao,OFFSET(Import.PLQ,$A47-1,U$15-1,1,1),0),0),[1]PLE!$AA$28*OFFSET(Import.PLQ,$A47-1,U$15-1,1,1)),IF($E47&lt;&gt;1,IF(ISNUMBER(INDEX(Import.PLE,Detalhamento!$E47,Detalhamento!U$15)),IF(INDEX(Import.PLE,Detalhamento!$E47,Detalhamento!U$15)&lt;=mediçao,0,OFFSET(Import.PLQ,$A47-1,U$15-1,1,1)),OFFSET(Import.PLQ,$A47-1,U$15-1,1,1)),(1-[1]PLE!$AA$28)*OFFSET(Import.PLQ,$A47-1,U$15-1,1,1))))</f>
        <v>0</v>
      </c>
      <c r="V47" s="8">
        <f ca="1">IF(V$13="",0,CHOOSE(Detalhamento.OpçãoServiços,OFFSET(Import.PLQ,$A47-1,V$15-1,1,1),IF($E47&lt;&gt;1,IF(ISNUMBER(INDEX(Import.PLE,Detalhamento!$E47,Detalhamento!V$15)),IF(INDEX(Import.PLE,Detalhamento!$E47,Detalhamento!V$15)&lt;=mediçao,OFFSET(Import.PLQ,$A47-1,V$15-1,1,1),0),0),[1]PLE!$AA$28*OFFSET(Import.PLQ,$A47-1,V$15-1,1,1)),IF($E47&lt;&gt;1,IF(ISNUMBER(INDEX(Import.PLE,Detalhamento!$E47,Detalhamento!V$15)),IF(INDEX(Import.PLE,Detalhamento!$E47,Detalhamento!V$15)&lt;=mediçao,0,OFFSET(Import.PLQ,$A47-1,V$15-1,1,1)),OFFSET(Import.PLQ,$A47-1,V$15-1,1,1)),(1-[1]PLE!$AA$28)*OFFSET(Import.PLQ,$A47-1,V$15-1,1,1))))</f>
        <v>0</v>
      </c>
      <c r="W47" s="8">
        <f ca="1">IF(W$13="",0,CHOOSE(Detalhamento.OpçãoServiços,OFFSET(Import.PLQ,$A47-1,W$15-1,1,1),IF($E47&lt;&gt;1,IF(ISNUMBER(INDEX(Import.PLE,Detalhamento!$E47,Detalhamento!W$15)),IF(INDEX(Import.PLE,Detalhamento!$E47,Detalhamento!W$15)&lt;=mediçao,OFFSET(Import.PLQ,$A47-1,W$15-1,1,1),0),0),[1]PLE!$AA$28*OFFSET(Import.PLQ,$A47-1,W$15-1,1,1)),IF($E47&lt;&gt;1,IF(ISNUMBER(INDEX(Import.PLE,Detalhamento!$E47,Detalhamento!W$15)),IF(INDEX(Import.PLE,Detalhamento!$E47,Detalhamento!W$15)&lt;=mediçao,0,OFFSET(Import.PLQ,$A47-1,W$15-1,1,1)),OFFSET(Import.PLQ,$A47-1,W$15-1,1,1)),(1-[1]PLE!$AA$28)*OFFSET(Import.PLQ,$A47-1,W$15-1,1,1))))</f>
        <v>0</v>
      </c>
      <c r="X47" s="8">
        <f ca="1">IF(X$13="",0,CHOOSE(Detalhamento.OpçãoServiços,OFFSET(Import.PLQ,$A47-1,X$15-1,1,1),IF($E47&lt;&gt;1,IF(ISNUMBER(INDEX(Import.PLE,Detalhamento!$E47,Detalhamento!X$15)),IF(INDEX(Import.PLE,Detalhamento!$E47,Detalhamento!X$15)&lt;=mediçao,OFFSET(Import.PLQ,$A47-1,X$15-1,1,1),0),0),[1]PLE!$AA$28*OFFSET(Import.PLQ,$A47-1,X$15-1,1,1)),IF($E47&lt;&gt;1,IF(ISNUMBER(INDEX(Import.PLE,Detalhamento!$E47,Detalhamento!X$15)),IF(INDEX(Import.PLE,Detalhamento!$E47,Detalhamento!X$15)&lt;=mediçao,0,OFFSET(Import.PLQ,$A47-1,X$15-1,1,1)),OFFSET(Import.PLQ,$A47-1,X$15-1,1,1)),(1-[1]PLE!$AA$28)*OFFSET(Import.PLQ,$A47-1,X$15-1,1,1))))</f>
        <v>0</v>
      </c>
      <c r="Y47" s="8">
        <f ca="1">IF(Y$13="",0,CHOOSE(Detalhamento.OpçãoServiços,OFFSET(Import.PLQ,$A47-1,Y$15-1,1,1),IF($E47&lt;&gt;1,IF(ISNUMBER(INDEX(Import.PLE,Detalhamento!$E47,Detalhamento!Y$15)),IF(INDEX(Import.PLE,Detalhamento!$E47,Detalhamento!Y$15)&lt;=mediçao,OFFSET(Import.PLQ,$A47-1,Y$15-1,1,1),0),0),[1]PLE!$AA$28*OFFSET(Import.PLQ,$A47-1,Y$15-1,1,1)),IF($E47&lt;&gt;1,IF(ISNUMBER(INDEX(Import.PLE,Detalhamento!$E47,Detalhamento!Y$15)),IF(INDEX(Import.PLE,Detalhamento!$E47,Detalhamento!Y$15)&lt;=mediçao,0,OFFSET(Import.PLQ,$A47-1,Y$15-1,1,1)),OFFSET(Import.PLQ,$A47-1,Y$15-1,1,1)),(1-[1]PLE!$AA$28)*OFFSET(Import.PLQ,$A47-1,Y$15-1,1,1))))</f>
        <v>0</v>
      </c>
      <c r="Z47" s="8">
        <f ca="1">IF(Z$13="",0,CHOOSE(Detalhamento.OpçãoServiços,OFFSET(Import.PLQ,$A47-1,Z$15-1,1,1),IF($E47&lt;&gt;1,IF(ISNUMBER(INDEX(Import.PLE,Detalhamento!$E47,Detalhamento!Z$15)),IF(INDEX(Import.PLE,Detalhamento!$E47,Detalhamento!Z$15)&lt;=mediçao,OFFSET(Import.PLQ,$A47-1,Z$15-1,1,1),0),0),[1]PLE!$AA$28*OFFSET(Import.PLQ,$A47-1,Z$15-1,1,1)),IF($E47&lt;&gt;1,IF(ISNUMBER(INDEX(Import.PLE,Detalhamento!$E47,Detalhamento!Z$15)),IF(INDEX(Import.PLE,Detalhamento!$E47,Detalhamento!Z$15)&lt;=mediçao,0,OFFSET(Import.PLQ,$A47-1,Z$15-1,1,1)),OFFSET(Import.PLQ,$A47-1,Z$15-1,1,1)),(1-[1]PLE!$AA$28)*OFFSET(Import.PLQ,$A47-1,Z$15-1,1,1))))</f>
        <v>0</v>
      </c>
      <c r="AA47" s="8">
        <f ca="1">IF(AA$13="",0,CHOOSE(Detalhamento.OpçãoServiços,OFFSET(Import.PLQ,$A47-1,AA$15-1,1,1),IF($E47&lt;&gt;1,IF(ISNUMBER(INDEX(Import.PLE,Detalhamento!$E47,Detalhamento!AA$15)),IF(INDEX(Import.PLE,Detalhamento!$E47,Detalhamento!AA$15)&lt;=mediçao,OFFSET(Import.PLQ,$A47-1,AA$15-1,1,1),0),0),[1]PLE!$AA$28*OFFSET(Import.PLQ,$A47-1,AA$15-1,1,1)),IF($E47&lt;&gt;1,IF(ISNUMBER(INDEX(Import.PLE,Detalhamento!$E47,Detalhamento!AA$15)),IF(INDEX(Import.PLE,Detalhamento!$E47,Detalhamento!AA$15)&lt;=mediçao,0,OFFSET(Import.PLQ,$A47-1,AA$15-1,1,1)),OFFSET(Import.PLQ,$A47-1,AA$15-1,1,1)),(1-[1]PLE!$AA$28)*OFFSET(Import.PLQ,$A47-1,AA$15-1,1,1))))</f>
        <v>0</v>
      </c>
      <c r="AB47" s="8">
        <f ca="1">IF(AB$13="",0,CHOOSE(Detalhamento.OpçãoServiços,OFFSET(Import.PLQ,$A47-1,AB$15-1,1,1),IF($E47&lt;&gt;1,IF(ISNUMBER(INDEX(Import.PLE,Detalhamento!$E47,Detalhamento!AB$15)),IF(INDEX(Import.PLE,Detalhamento!$E47,Detalhamento!AB$15)&lt;=mediçao,OFFSET(Import.PLQ,$A47-1,AB$15-1,1,1),0),0),[1]PLE!$AA$28*OFFSET(Import.PLQ,$A47-1,AB$15-1,1,1)),IF($E47&lt;&gt;1,IF(ISNUMBER(INDEX(Import.PLE,Detalhamento!$E47,Detalhamento!AB$15)),IF(INDEX(Import.PLE,Detalhamento!$E47,Detalhamento!AB$15)&lt;=mediçao,0,OFFSET(Import.PLQ,$A47-1,AB$15-1,1,1)),OFFSET(Import.PLQ,$A47-1,AB$15-1,1,1)),(1-[1]PLE!$AA$28)*OFFSET(Import.PLQ,$A47-1,AB$15-1,1,1))))</f>
        <v>0</v>
      </c>
      <c r="AC47" s="8">
        <f ca="1">IF(AC$13="",0,CHOOSE(Detalhamento.OpçãoServiços,OFFSET(Import.PLQ,$A47-1,AC$15-1,1,1),IF($E47&lt;&gt;1,IF(ISNUMBER(INDEX(Import.PLE,Detalhamento!$E47,Detalhamento!AC$15)),IF(INDEX(Import.PLE,Detalhamento!$E47,Detalhamento!AC$15)&lt;=mediçao,OFFSET(Import.PLQ,$A47-1,AC$15-1,1,1),0),0),[1]PLE!$AA$28*OFFSET(Import.PLQ,$A47-1,AC$15-1,1,1)),IF($E47&lt;&gt;1,IF(ISNUMBER(INDEX(Import.PLE,Detalhamento!$E47,Detalhamento!AC$15)),IF(INDEX(Import.PLE,Detalhamento!$E47,Detalhamento!AC$15)&lt;=mediçao,0,OFFSET(Import.PLQ,$A47-1,AC$15-1,1,1)),OFFSET(Import.PLQ,$A47-1,AC$15-1,1,1)),(1-[1]PLE!$AA$28)*OFFSET(Import.PLQ,$A47-1,AC$15-1,1,1))))</f>
        <v>0</v>
      </c>
      <c r="AD47" s="8">
        <f ca="1">IF(AD$13="",0,CHOOSE(Detalhamento.OpçãoServiços,OFFSET(Import.PLQ,$A47-1,AD$15-1,1,1),IF($E47&lt;&gt;1,IF(ISNUMBER(INDEX(Import.PLE,Detalhamento!$E47,Detalhamento!AD$15)),IF(INDEX(Import.PLE,Detalhamento!$E47,Detalhamento!AD$15)&lt;=mediçao,OFFSET(Import.PLQ,$A47-1,AD$15-1,1,1),0),0),[1]PLE!$AA$28*OFFSET(Import.PLQ,$A47-1,AD$15-1,1,1)),IF($E47&lt;&gt;1,IF(ISNUMBER(INDEX(Import.PLE,Detalhamento!$E47,Detalhamento!AD$15)),IF(INDEX(Import.PLE,Detalhamento!$E47,Detalhamento!AD$15)&lt;=mediçao,0,OFFSET(Import.PLQ,$A47-1,AD$15-1,1,1)),OFFSET(Import.PLQ,$A47-1,AD$15-1,1,1)),(1-[1]PLE!$AA$28)*OFFSET(Import.PLQ,$A47-1,AD$15-1,1,1))))</f>
        <v>0</v>
      </c>
      <c r="AE47" s="8">
        <f ca="1">IF(AE$13="",0,CHOOSE(Detalhamento.OpçãoServiços,OFFSET(Import.PLQ,$A47-1,AE$15-1,1,1),IF($E47&lt;&gt;1,IF(ISNUMBER(INDEX(Import.PLE,Detalhamento!$E47,Detalhamento!AE$15)),IF(INDEX(Import.PLE,Detalhamento!$E47,Detalhamento!AE$15)&lt;=mediçao,OFFSET(Import.PLQ,$A47-1,AE$15-1,1,1),0),0),[1]PLE!$AA$28*OFFSET(Import.PLQ,$A47-1,AE$15-1,1,1)),IF($E47&lt;&gt;1,IF(ISNUMBER(INDEX(Import.PLE,Detalhamento!$E47,Detalhamento!AE$15)),IF(INDEX(Import.PLE,Detalhamento!$E47,Detalhamento!AE$15)&lt;=mediçao,0,OFFSET(Import.PLQ,$A47-1,AE$15-1,1,1)),OFFSET(Import.PLQ,$A47-1,AE$15-1,1,1)),(1-[1]PLE!$AA$28)*OFFSET(Import.PLQ,$A47-1,AE$15-1,1,1))))</f>
        <v>0</v>
      </c>
      <c r="AF47" s="8">
        <f ca="1">IF(AF$13="",0,CHOOSE(Detalhamento.OpçãoServiços,OFFSET(Import.PLQ,$A47-1,AF$15-1,1,1),IF($E47&lt;&gt;1,IF(ISNUMBER(INDEX(Import.PLE,Detalhamento!$E47,Detalhamento!AF$15)),IF(INDEX(Import.PLE,Detalhamento!$E47,Detalhamento!AF$15)&lt;=mediçao,OFFSET(Import.PLQ,$A47-1,AF$15-1,1,1),0),0),[1]PLE!$AA$28*OFFSET(Import.PLQ,$A47-1,AF$15-1,1,1)),IF($E47&lt;&gt;1,IF(ISNUMBER(INDEX(Import.PLE,Detalhamento!$E47,Detalhamento!AF$15)),IF(INDEX(Import.PLE,Detalhamento!$E47,Detalhamento!AF$15)&lt;=mediçao,0,OFFSET(Import.PLQ,$A47-1,AF$15-1,1,1)),OFFSET(Import.PLQ,$A47-1,AF$15-1,1,1)),(1-[1]PLE!$AA$28)*OFFSET(Import.PLQ,$A47-1,AF$15-1,1,1))))</f>
        <v>0</v>
      </c>
      <c r="AG47" s="8">
        <f ca="1">IF(AG$13="",0,CHOOSE(Detalhamento.OpçãoServiços,OFFSET(Import.PLQ,$A47-1,AG$15-1,1,1),IF($E47&lt;&gt;1,IF(ISNUMBER(INDEX(Import.PLE,Detalhamento!$E47,Detalhamento!AG$15)),IF(INDEX(Import.PLE,Detalhamento!$E47,Detalhamento!AG$15)&lt;=mediçao,OFFSET(Import.PLQ,$A47-1,AG$15-1,1,1),0),0),[1]PLE!$AA$28*OFFSET(Import.PLQ,$A47-1,AG$15-1,1,1)),IF($E47&lt;&gt;1,IF(ISNUMBER(INDEX(Import.PLE,Detalhamento!$E47,Detalhamento!AG$15)),IF(INDEX(Import.PLE,Detalhamento!$E47,Detalhamento!AG$15)&lt;=mediçao,0,OFFSET(Import.PLQ,$A47-1,AG$15-1,1,1)),OFFSET(Import.PLQ,$A47-1,AG$15-1,1,1)),(1-[1]PLE!$AA$28)*OFFSET(Import.PLQ,$A47-1,AG$15-1,1,1))))</f>
        <v>0</v>
      </c>
      <c r="AH47" s="8">
        <f ca="1">IF(AH$13="",0,CHOOSE(Detalhamento.OpçãoServiços,OFFSET(Import.PLQ,$A47-1,AH$15-1,1,1),IF($E47&lt;&gt;1,IF(ISNUMBER(INDEX(Import.PLE,Detalhamento!$E47,Detalhamento!AH$15)),IF(INDEX(Import.PLE,Detalhamento!$E47,Detalhamento!AH$15)&lt;=mediçao,OFFSET(Import.PLQ,$A47-1,AH$15-1,1,1),0),0),[1]PLE!$AA$28*OFFSET(Import.PLQ,$A47-1,AH$15-1,1,1)),IF($E47&lt;&gt;1,IF(ISNUMBER(INDEX(Import.PLE,Detalhamento!$E47,Detalhamento!AH$15)),IF(INDEX(Import.PLE,Detalhamento!$E47,Detalhamento!AH$15)&lt;=mediçao,0,OFFSET(Import.PLQ,$A47-1,AH$15-1,1,1)),OFFSET(Import.PLQ,$A47-1,AH$15-1,1,1)),(1-[1]PLE!$AA$28)*OFFSET(Import.PLQ,$A47-1,AH$15-1,1,1))))</f>
        <v>0</v>
      </c>
      <c r="AI47" s="8">
        <f ca="1">IF(AI$13="",0,CHOOSE(Detalhamento.OpçãoServiços,OFFSET(Import.PLQ,$A47-1,AI$15-1,1,1),IF($E47&lt;&gt;1,IF(ISNUMBER(INDEX(Import.PLE,Detalhamento!$E47,Detalhamento!AI$15)),IF(INDEX(Import.PLE,Detalhamento!$E47,Detalhamento!AI$15)&lt;=mediçao,OFFSET(Import.PLQ,$A47-1,AI$15-1,1,1),0),0),[1]PLE!$AA$28*OFFSET(Import.PLQ,$A47-1,AI$15-1,1,1)),IF($E47&lt;&gt;1,IF(ISNUMBER(INDEX(Import.PLE,Detalhamento!$E47,Detalhamento!AI$15)),IF(INDEX(Import.PLE,Detalhamento!$E47,Detalhamento!AI$15)&lt;=mediçao,0,OFFSET(Import.PLQ,$A47-1,AI$15-1,1,1)),OFFSET(Import.PLQ,$A47-1,AI$15-1,1,1)),(1-[1]PLE!$AA$28)*OFFSET(Import.PLQ,$A47-1,AI$15-1,1,1))))</f>
        <v>0</v>
      </c>
      <c r="AJ47" s="8">
        <f ca="1">IF(AJ$13="",0,CHOOSE(Detalhamento.OpçãoServiços,OFFSET(Import.PLQ,$A47-1,AJ$15-1,1,1),IF($E47&lt;&gt;1,IF(ISNUMBER(INDEX(Import.PLE,Detalhamento!$E47,Detalhamento!AJ$15)),IF(INDEX(Import.PLE,Detalhamento!$E47,Detalhamento!AJ$15)&lt;=mediçao,OFFSET(Import.PLQ,$A47-1,AJ$15-1,1,1),0),0),[1]PLE!$AA$28*OFFSET(Import.PLQ,$A47-1,AJ$15-1,1,1)),IF($E47&lt;&gt;1,IF(ISNUMBER(INDEX(Import.PLE,Detalhamento!$E47,Detalhamento!AJ$15)),IF(INDEX(Import.PLE,Detalhamento!$E47,Detalhamento!AJ$15)&lt;=mediçao,0,OFFSET(Import.PLQ,$A47-1,AJ$15-1,1,1)),OFFSET(Import.PLQ,$A47-1,AJ$15-1,1,1)),(1-[1]PLE!$AA$28)*OFFSET(Import.PLQ,$A47-1,AJ$15-1,1,1))))</f>
        <v>0</v>
      </c>
      <c r="AK47" s="8">
        <f ca="1">IF(AK$13="",0,CHOOSE(Detalhamento.OpçãoServiços,OFFSET(Import.PLQ,$A47-1,AK$15-1,1,1),IF($E47&lt;&gt;1,IF(ISNUMBER(INDEX(Import.PLE,Detalhamento!$E47,Detalhamento!AK$15)),IF(INDEX(Import.PLE,Detalhamento!$E47,Detalhamento!AK$15)&lt;=mediçao,OFFSET(Import.PLQ,$A47-1,AK$15-1,1,1),0),0),[1]PLE!$AA$28*OFFSET(Import.PLQ,$A47-1,AK$15-1,1,1)),IF($E47&lt;&gt;1,IF(ISNUMBER(INDEX(Import.PLE,Detalhamento!$E47,Detalhamento!AK$15)),IF(INDEX(Import.PLE,Detalhamento!$E47,Detalhamento!AK$15)&lt;=mediçao,0,OFFSET(Import.PLQ,$A47-1,AK$15-1,1,1)),OFFSET(Import.PLQ,$A47-1,AK$15-1,1,1)),(1-[1]PLE!$AA$28)*OFFSET(Import.PLQ,$A47-1,AK$15-1,1,1))))</f>
        <v>0</v>
      </c>
      <c r="AL47" s="8">
        <f ca="1">IF(AL$13="",0,CHOOSE(Detalhamento.OpçãoServiços,OFFSET(Import.PLQ,$A47-1,AL$15-1,1,1),IF($E47&lt;&gt;1,IF(ISNUMBER(INDEX(Import.PLE,Detalhamento!$E47,Detalhamento!AL$15)),IF(INDEX(Import.PLE,Detalhamento!$E47,Detalhamento!AL$15)&lt;=mediçao,OFFSET(Import.PLQ,$A47-1,AL$15-1,1,1),0),0),[1]PLE!$AA$28*OFFSET(Import.PLQ,$A47-1,AL$15-1,1,1)),IF($E47&lt;&gt;1,IF(ISNUMBER(INDEX(Import.PLE,Detalhamento!$E47,Detalhamento!AL$15)),IF(INDEX(Import.PLE,Detalhamento!$E47,Detalhamento!AL$15)&lt;=mediçao,0,OFFSET(Import.PLQ,$A47-1,AL$15-1,1,1)),OFFSET(Import.PLQ,$A47-1,AL$15-1,1,1)),(1-[1]PLE!$AA$28)*OFFSET(Import.PLQ,$A47-1,AL$15-1,1,1))))</f>
        <v>0</v>
      </c>
      <c r="AM47" s="8">
        <f ca="1">IF(AM$13="",0,CHOOSE(Detalhamento.OpçãoServiços,OFFSET(Import.PLQ,$A47-1,AM$15-1,1,1),IF($E47&lt;&gt;1,IF(ISNUMBER(INDEX(Import.PLE,Detalhamento!$E47,Detalhamento!AM$15)),IF(INDEX(Import.PLE,Detalhamento!$E47,Detalhamento!AM$15)&lt;=mediçao,OFFSET(Import.PLQ,$A47-1,AM$15-1,1,1),0),0),[1]PLE!$AA$28*OFFSET(Import.PLQ,$A47-1,AM$15-1,1,1)),IF($E47&lt;&gt;1,IF(ISNUMBER(INDEX(Import.PLE,Detalhamento!$E47,Detalhamento!AM$15)),IF(INDEX(Import.PLE,Detalhamento!$E47,Detalhamento!AM$15)&lt;=mediçao,0,OFFSET(Import.PLQ,$A47-1,AM$15-1,1,1)),OFFSET(Import.PLQ,$A47-1,AM$15-1,1,1)),(1-[1]PLE!$AA$28)*OFFSET(Import.PLQ,$A47-1,AM$15-1,1,1))))</f>
        <v>0</v>
      </c>
      <c r="AN47" s="8">
        <f ca="1">IF(AN$13="",0,CHOOSE(Detalhamento.OpçãoServiços,OFFSET(Import.PLQ,$A47-1,AN$15-1,1,1),IF($E47&lt;&gt;1,IF(ISNUMBER(INDEX(Import.PLE,Detalhamento!$E47,Detalhamento!AN$15)),IF(INDEX(Import.PLE,Detalhamento!$E47,Detalhamento!AN$15)&lt;=mediçao,OFFSET(Import.PLQ,$A47-1,AN$15-1,1,1),0),0),[1]PLE!$AA$28*OFFSET(Import.PLQ,$A47-1,AN$15-1,1,1)),IF($E47&lt;&gt;1,IF(ISNUMBER(INDEX(Import.PLE,Detalhamento!$E47,Detalhamento!AN$15)),IF(INDEX(Import.PLE,Detalhamento!$E47,Detalhamento!AN$15)&lt;=mediçao,0,OFFSET(Import.PLQ,$A47-1,AN$15-1,1,1)),OFFSET(Import.PLQ,$A47-1,AN$15-1,1,1)),(1-[1]PLE!$AA$28)*OFFSET(Import.PLQ,$A47-1,AN$15-1,1,1))))</f>
        <v>0</v>
      </c>
      <c r="AO47" s="8">
        <f ca="1">IF(AO$13="",0,CHOOSE(Detalhamento.OpçãoServiços,OFFSET(Import.PLQ,$A47-1,AO$15-1,1,1),IF($E47&lt;&gt;1,IF(ISNUMBER(INDEX(Import.PLE,Detalhamento!$E47,Detalhamento!AO$15)),IF(INDEX(Import.PLE,Detalhamento!$E47,Detalhamento!AO$15)&lt;=mediçao,OFFSET(Import.PLQ,$A47-1,AO$15-1,1,1),0),0),[1]PLE!$AA$28*OFFSET(Import.PLQ,$A47-1,AO$15-1,1,1)),IF($E47&lt;&gt;1,IF(ISNUMBER(INDEX(Import.PLE,Detalhamento!$E47,Detalhamento!AO$15)),IF(INDEX(Import.PLE,Detalhamento!$E47,Detalhamento!AO$15)&lt;=mediçao,0,OFFSET(Import.PLQ,$A47-1,AO$15-1,1,1)),OFFSET(Import.PLQ,$A47-1,AO$15-1,1,1)),(1-[1]PLE!$AA$28)*OFFSET(Import.PLQ,$A47-1,AO$15-1,1,1))))</f>
        <v>0</v>
      </c>
      <c r="AP47" s="8">
        <f ca="1">IF(AP$13="",0,CHOOSE(Detalhamento.OpçãoServiços,OFFSET(Import.PLQ,$A47-1,AP$15-1,1,1),IF($E47&lt;&gt;1,IF(ISNUMBER(INDEX(Import.PLE,Detalhamento!$E47,Detalhamento!AP$15)),IF(INDEX(Import.PLE,Detalhamento!$E47,Detalhamento!AP$15)&lt;=mediçao,OFFSET(Import.PLQ,$A47-1,AP$15-1,1,1),0),0),[1]PLE!$AA$28*OFFSET(Import.PLQ,$A47-1,AP$15-1,1,1)),IF($E47&lt;&gt;1,IF(ISNUMBER(INDEX(Import.PLE,Detalhamento!$E47,Detalhamento!AP$15)),IF(INDEX(Import.PLE,Detalhamento!$E47,Detalhamento!AP$15)&lt;=mediçao,0,OFFSET(Import.PLQ,$A47-1,AP$15-1,1,1)),OFFSET(Import.PLQ,$A47-1,AP$15-1,1,1)),(1-[1]PLE!$AA$28)*OFFSET(Import.PLQ,$A47-1,AP$15-1,1,1))))</f>
        <v>0</v>
      </c>
      <c r="AQ47" s="8">
        <f ca="1">IF(AQ$13="",0,CHOOSE(Detalhamento.OpçãoServiços,OFFSET(Import.PLQ,$A47-1,AQ$15-1,1,1),IF($E47&lt;&gt;1,IF(ISNUMBER(INDEX(Import.PLE,Detalhamento!$E47,Detalhamento!AQ$15)),IF(INDEX(Import.PLE,Detalhamento!$E47,Detalhamento!AQ$15)&lt;=mediçao,OFFSET(Import.PLQ,$A47-1,AQ$15-1,1,1),0),0),[1]PLE!$AA$28*OFFSET(Import.PLQ,$A47-1,AQ$15-1,1,1)),IF($E47&lt;&gt;1,IF(ISNUMBER(INDEX(Import.PLE,Detalhamento!$E47,Detalhamento!AQ$15)),IF(INDEX(Import.PLE,Detalhamento!$E47,Detalhamento!AQ$15)&lt;=mediçao,0,OFFSET(Import.PLQ,$A47-1,AQ$15-1,1,1)),OFFSET(Import.PLQ,$A47-1,AQ$15-1,1,1)),(1-[1]PLE!$AA$28)*OFFSET(Import.PLQ,$A47-1,AQ$15-1,1,1))))</f>
        <v>0</v>
      </c>
      <c r="AR47" s="8">
        <f ca="1">IF(AR$13="",0,CHOOSE(Detalhamento.OpçãoServiços,OFFSET(Import.PLQ,$A47-1,AR$15-1,1,1),IF($E47&lt;&gt;1,IF(ISNUMBER(INDEX(Import.PLE,Detalhamento!$E47,Detalhamento!AR$15)),IF(INDEX(Import.PLE,Detalhamento!$E47,Detalhamento!AR$15)&lt;=mediçao,OFFSET(Import.PLQ,$A47-1,AR$15-1,1,1),0),0),[1]PLE!$AA$28*OFFSET(Import.PLQ,$A47-1,AR$15-1,1,1)),IF($E47&lt;&gt;1,IF(ISNUMBER(INDEX(Import.PLE,Detalhamento!$E47,Detalhamento!AR$15)),IF(INDEX(Import.PLE,Detalhamento!$E47,Detalhamento!AR$15)&lt;=mediçao,0,OFFSET(Import.PLQ,$A47-1,AR$15-1,1,1)),OFFSET(Import.PLQ,$A47-1,AR$15-1,1,1)),(1-[1]PLE!$AA$28)*OFFSET(Import.PLQ,$A47-1,AR$15-1,1,1))))</f>
        <v>0</v>
      </c>
      <c r="AS47" s="8">
        <f ca="1">IF(AS$13="",0,CHOOSE(Detalhamento.OpçãoServiços,OFFSET(Import.PLQ,$A47-1,AS$15-1,1,1),IF($E47&lt;&gt;1,IF(ISNUMBER(INDEX(Import.PLE,Detalhamento!$E47,Detalhamento!AS$15)),IF(INDEX(Import.PLE,Detalhamento!$E47,Detalhamento!AS$15)&lt;=mediçao,OFFSET(Import.PLQ,$A47-1,AS$15-1,1,1),0),0),[1]PLE!$AA$28*OFFSET(Import.PLQ,$A47-1,AS$15-1,1,1)),IF($E47&lt;&gt;1,IF(ISNUMBER(INDEX(Import.PLE,Detalhamento!$E47,Detalhamento!AS$15)),IF(INDEX(Import.PLE,Detalhamento!$E47,Detalhamento!AS$15)&lt;=mediçao,0,OFFSET(Import.PLQ,$A47-1,AS$15-1,1,1)),OFFSET(Import.PLQ,$A47-1,AS$15-1,1,1)),(1-[1]PLE!$AA$28)*OFFSET(Import.PLQ,$A47-1,AS$15-1,1,1))))</f>
        <v>0</v>
      </c>
      <c r="AT47" s="8">
        <f ca="1">IF(AT$13="",0,CHOOSE(Detalhamento.OpçãoServiços,OFFSET(Import.PLQ,$A47-1,AT$15-1,1,1),IF($E47&lt;&gt;1,IF(ISNUMBER(INDEX(Import.PLE,Detalhamento!$E47,Detalhamento!AT$15)),IF(INDEX(Import.PLE,Detalhamento!$E47,Detalhamento!AT$15)&lt;=mediçao,OFFSET(Import.PLQ,$A47-1,AT$15-1,1,1),0),0),[1]PLE!$AA$28*OFFSET(Import.PLQ,$A47-1,AT$15-1,1,1)),IF($E47&lt;&gt;1,IF(ISNUMBER(INDEX(Import.PLE,Detalhamento!$E47,Detalhamento!AT$15)),IF(INDEX(Import.PLE,Detalhamento!$E47,Detalhamento!AT$15)&lt;=mediçao,0,OFFSET(Import.PLQ,$A47-1,AT$15-1,1,1)),OFFSET(Import.PLQ,$A47-1,AT$15-1,1,1)),(1-[1]PLE!$AA$28)*OFFSET(Import.PLQ,$A47-1,AT$15-1,1,1))))</f>
        <v>0</v>
      </c>
      <c r="AU47" s="8">
        <f ca="1">IF(AU$13="",0,CHOOSE(Detalhamento.OpçãoServiços,OFFSET(Import.PLQ,$A47-1,AU$15-1,1,1),IF($E47&lt;&gt;1,IF(ISNUMBER(INDEX(Import.PLE,Detalhamento!$E47,Detalhamento!AU$15)),IF(INDEX(Import.PLE,Detalhamento!$E47,Detalhamento!AU$15)&lt;=mediçao,OFFSET(Import.PLQ,$A47-1,AU$15-1,1,1),0),0),[1]PLE!$AA$28*OFFSET(Import.PLQ,$A47-1,AU$15-1,1,1)),IF($E47&lt;&gt;1,IF(ISNUMBER(INDEX(Import.PLE,Detalhamento!$E47,Detalhamento!AU$15)),IF(INDEX(Import.PLE,Detalhamento!$E47,Detalhamento!AU$15)&lt;=mediçao,0,OFFSET(Import.PLQ,$A47-1,AU$15-1,1,1)),OFFSET(Import.PLQ,$A47-1,AU$15-1,1,1)),(1-[1]PLE!$AA$28)*OFFSET(Import.PLQ,$A47-1,AU$15-1,1,1))))</f>
        <v>0</v>
      </c>
      <c r="AV47" s="8">
        <f ca="1">IF(AV$13="",0,CHOOSE(Detalhamento.OpçãoServiços,OFFSET(Import.PLQ,$A47-1,AV$15-1,1,1),IF($E47&lt;&gt;1,IF(ISNUMBER(INDEX(Import.PLE,Detalhamento!$E47,Detalhamento!AV$15)),IF(INDEX(Import.PLE,Detalhamento!$E47,Detalhamento!AV$15)&lt;=mediçao,OFFSET(Import.PLQ,$A47-1,AV$15-1,1,1),0),0),[1]PLE!$AA$28*OFFSET(Import.PLQ,$A47-1,AV$15-1,1,1)),IF($E47&lt;&gt;1,IF(ISNUMBER(INDEX(Import.PLE,Detalhamento!$E47,Detalhamento!AV$15)),IF(INDEX(Import.PLE,Detalhamento!$E47,Detalhamento!AV$15)&lt;=mediçao,0,OFFSET(Import.PLQ,$A47-1,AV$15-1,1,1)),OFFSET(Import.PLQ,$A47-1,AV$15-1,1,1)),(1-[1]PLE!$AA$28)*OFFSET(Import.PLQ,$A47-1,AV$15-1,1,1))))</f>
        <v>0</v>
      </c>
      <c r="AW47" s="8">
        <f ca="1">IF(AW$13="",0,CHOOSE(Detalhamento.OpçãoServiços,OFFSET(Import.PLQ,$A47-1,AW$15-1,1,1),IF($E47&lt;&gt;1,IF(ISNUMBER(INDEX(Import.PLE,Detalhamento!$E47,Detalhamento!AW$15)),IF(INDEX(Import.PLE,Detalhamento!$E47,Detalhamento!AW$15)&lt;=mediçao,OFFSET(Import.PLQ,$A47-1,AW$15-1,1,1),0),0),[1]PLE!$AA$28*OFFSET(Import.PLQ,$A47-1,AW$15-1,1,1)),IF($E47&lt;&gt;1,IF(ISNUMBER(INDEX(Import.PLE,Detalhamento!$E47,Detalhamento!AW$15)),IF(INDEX(Import.PLE,Detalhamento!$E47,Detalhamento!AW$15)&lt;=mediçao,0,OFFSET(Import.PLQ,$A47-1,AW$15-1,1,1)),OFFSET(Import.PLQ,$A47-1,AW$15-1,1,1)),(1-[1]PLE!$AA$28)*OFFSET(Import.PLQ,$A47-1,AW$15-1,1,1))))</f>
        <v>0</v>
      </c>
      <c r="AX47" s="8">
        <f ca="1">IF(AX$13="",0,CHOOSE(Detalhamento.OpçãoServiços,OFFSET(Import.PLQ,$A47-1,AX$15-1,1,1),IF($E47&lt;&gt;1,IF(ISNUMBER(INDEX(Import.PLE,Detalhamento!$E47,Detalhamento!AX$15)),IF(INDEX(Import.PLE,Detalhamento!$E47,Detalhamento!AX$15)&lt;=mediçao,OFFSET(Import.PLQ,$A47-1,AX$15-1,1,1),0),0),[1]PLE!$AA$28*OFFSET(Import.PLQ,$A47-1,AX$15-1,1,1)),IF($E47&lt;&gt;1,IF(ISNUMBER(INDEX(Import.PLE,Detalhamento!$E47,Detalhamento!AX$15)),IF(INDEX(Import.PLE,Detalhamento!$E47,Detalhamento!AX$15)&lt;=mediçao,0,OFFSET(Import.PLQ,$A47-1,AX$15-1,1,1)),OFFSET(Import.PLQ,$A47-1,AX$15-1,1,1)),(1-[1]PLE!$AA$28)*OFFSET(Import.PLQ,$A47-1,AX$15-1,1,1))))</f>
        <v>0</v>
      </c>
      <c r="AY47" s="8">
        <f ca="1">IF(AY$13="",0,CHOOSE(Detalhamento.OpçãoServiços,OFFSET(Import.PLQ,$A47-1,AY$15-1,1,1),IF($E47&lt;&gt;1,IF(ISNUMBER(INDEX(Import.PLE,Detalhamento!$E47,Detalhamento!AY$15)),IF(INDEX(Import.PLE,Detalhamento!$E47,Detalhamento!AY$15)&lt;=mediçao,OFFSET(Import.PLQ,$A47-1,AY$15-1,1,1),0),0),[1]PLE!$AA$28*OFFSET(Import.PLQ,$A47-1,AY$15-1,1,1)),IF($E47&lt;&gt;1,IF(ISNUMBER(INDEX(Import.PLE,Detalhamento!$E47,Detalhamento!AY$15)),IF(INDEX(Import.PLE,Detalhamento!$E47,Detalhamento!AY$15)&lt;=mediçao,0,OFFSET(Import.PLQ,$A47-1,AY$15-1,1,1)),OFFSET(Import.PLQ,$A47-1,AY$15-1,1,1)),(1-[1]PLE!$AA$28)*OFFSET(Import.PLQ,$A47-1,AY$15-1,1,1))))</f>
        <v>0</v>
      </c>
      <c r="AZ47" s="8">
        <f ca="1">IF(AZ$13="",0,CHOOSE(Detalhamento.OpçãoServiços,OFFSET(Import.PLQ,$A47-1,AZ$15-1,1,1),IF($E47&lt;&gt;1,IF(ISNUMBER(INDEX(Import.PLE,Detalhamento!$E47,Detalhamento!AZ$15)),IF(INDEX(Import.PLE,Detalhamento!$E47,Detalhamento!AZ$15)&lt;=mediçao,OFFSET(Import.PLQ,$A47-1,AZ$15-1,1,1),0),0),[1]PLE!$AA$28*OFFSET(Import.PLQ,$A47-1,AZ$15-1,1,1)),IF($E47&lt;&gt;1,IF(ISNUMBER(INDEX(Import.PLE,Detalhamento!$E47,Detalhamento!AZ$15)),IF(INDEX(Import.PLE,Detalhamento!$E47,Detalhamento!AZ$15)&lt;=mediçao,0,OFFSET(Import.PLQ,$A47-1,AZ$15-1,1,1)),OFFSET(Import.PLQ,$A47-1,AZ$15-1,1,1)),(1-[1]PLE!$AA$28)*OFFSET(Import.PLQ,$A47-1,AZ$15-1,1,1))))</f>
        <v>0</v>
      </c>
      <c r="BA47" s="8">
        <f ca="1">IF(BA$13="",0,CHOOSE(Detalhamento.OpçãoServiços,OFFSET(Import.PLQ,$A47-1,BA$15-1,1,1),IF($E47&lt;&gt;1,IF(ISNUMBER(INDEX(Import.PLE,Detalhamento!$E47,Detalhamento!BA$15)),IF(INDEX(Import.PLE,Detalhamento!$E47,Detalhamento!BA$15)&lt;=mediçao,OFFSET(Import.PLQ,$A47-1,BA$15-1,1,1),0),0),[1]PLE!$AA$28*OFFSET(Import.PLQ,$A47-1,BA$15-1,1,1)),IF($E47&lt;&gt;1,IF(ISNUMBER(INDEX(Import.PLE,Detalhamento!$E47,Detalhamento!BA$15)),IF(INDEX(Import.PLE,Detalhamento!$E47,Detalhamento!BA$15)&lt;=mediçao,0,OFFSET(Import.PLQ,$A47-1,BA$15-1,1,1)),OFFSET(Import.PLQ,$A47-1,BA$15-1,1,1)),(1-[1]PLE!$AA$28)*OFFSET(Import.PLQ,$A47-1,BA$15-1,1,1))))</f>
        <v>0</v>
      </c>
      <c r="BB47" s="8">
        <f ca="1">IF(BB$13="",0,CHOOSE(Detalhamento.OpçãoServiços,OFFSET(Import.PLQ,$A47-1,BB$15-1,1,1),IF($E47&lt;&gt;1,IF(ISNUMBER(INDEX(Import.PLE,Detalhamento!$E47,Detalhamento!BB$15)),IF(INDEX(Import.PLE,Detalhamento!$E47,Detalhamento!BB$15)&lt;=mediçao,OFFSET(Import.PLQ,$A47-1,BB$15-1,1,1),0),0),[1]PLE!$AA$28*OFFSET(Import.PLQ,$A47-1,BB$15-1,1,1)),IF($E47&lt;&gt;1,IF(ISNUMBER(INDEX(Import.PLE,Detalhamento!$E47,Detalhamento!BB$15)),IF(INDEX(Import.PLE,Detalhamento!$E47,Detalhamento!BB$15)&lt;=mediçao,0,OFFSET(Import.PLQ,$A47-1,BB$15-1,1,1)),OFFSET(Import.PLQ,$A47-1,BB$15-1,1,1)),(1-[1]PLE!$AA$28)*OFFSET(Import.PLQ,$A47-1,BB$15-1,1,1))))</f>
        <v>0</v>
      </c>
      <c r="BC47" s="8">
        <f ca="1">IF(BC$13="",0,CHOOSE(Detalhamento.OpçãoServiços,OFFSET(Import.PLQ,$A47-1,BC$15-1,1,1),IF($E47&lt;&gt;1,IF(ISNUMBER(INDEX(Import.PLE,Detalhamento!$E47,Detalhamento!BC$15)),IF(INDEX(Import.PLE,Detalhamento!$E47,Detalhamento!BC$15)&lt;=mediçao,OFFSET(Import.PLQ,$A47-1,BC$15-1,1,1),0),0),[1]PLE!$AA$28*OFFSET(Import.PLQ,$A47-1,BC$15-1,1,1)),IF($E47&lt;&gt;1,IF(ISNUMBER(INDEX(Import.PLE,Detalhamento!$E47,Detalhamento!BC$15)),IF(INDEX(Import.PLE,Detalhamento!$E47,Detalhamento!BC$15)&lt;=mediçao,0,OFFSET(Import.PLQ,$A47-1,BC$15-1,1,1)),OFFSET(Import.PLQ,$A47-1,BC$15-1,1,1)),(1-[1]PLE!$AA$28)*OFFSET(Import.PLQ,$A47-1,BC$15-1,1,1))))</f>
        <v>0</v>
      </c>
      <c r="BD47" s="8">
        <f ca="1">IF(BD$13="",0,CHOOSE(Detalhamento.OpçãoServiços,OFFSET(Import.PLQ,$A47-1,BD$15-1,1,1),IF($E47&lt;&gt;1,IF(ISNUMBER(INDEX(Import.PLE,Detalhamento!$E47,Detalhamento!BD$15)),IF(INDEX(Import.PLE,Detalhamento!$E47,Detalhamento!BD$15)&lt;=mediçao,OFFSET(Import.PLQ,$A47-1,BD$15-1,1,1),0),0),[1]PLE!$AA$28*OFFSET(Import.PLQ,$A47-1,BD$15-1,1,1)),IF($E47&lt;&gt;1,IF(ISNUMBER(INDEX(Import.PLE,Detalhamento!$E47,Detalhamento!BD$15)),IF(INDEX(Import.PLE,Detalhamento!$E47,Detalhamento!BD$15)&lt;=mediçao,0,OFFSET(Import.PLQ,$A47-1,BD$15-1,1,1)),OFFSET(Import.PLQ,$A47-1,BD$15-1,1,1)),(1-[1]PLE!$AA$28)*OFFSET(Import.PLQ,$A47-1,BD$15-1,1,1))))</f>
        <v>0</v>
      </c>
      <c r="BE47" s="8">
        <f ca="1">IF(BE$13="",0,CHOOSE(Detalhamento.OpçãoServiços,OFFSET(Import.PLQ,$A47-1,BE$15-1,1,1),IF($E47&lt;&gt;1,IF(ISNUMBER(INDEX(Import.PLE,Detalhamento!$E47,Detalhamento!BE$15)),IF(INDEX(Import.PLE,Detalhamento!$E47,Detalhamento!BE$15)&lt;=mediçao,OFFSET(Import.PLQ,$A47-1,BE$15-1,1,1),0),0),[1]PLE!$AA$28*OFFSET(Import.PLQ,$A47-1,BE$15-1,1,1)),IF($E47&lt;&gt;1,IF(ISNUMBER(INDEX(Import.PLE,Detalhamento!$E47,Detalhamento!BE$15)),IF(INDEX(Import.PLE,Detalhamento!$E47,Detalhamento!BE$15)&lt;=mediçao,0,OFFSET(Import.PLQ,$A47-1,BE$15-1,1,1)),OFFSET(Import.PLQ,$A47-1,BE$15-1,1,1)),(1-[1]PLE!$AA$28)*OFFSET(Import.PLQ,$A47-1,BE$15-1,1,1))))</f>
        <v>0</v>
      </c>
      <c r="BF47" s="8">
        <f ca="1">IF(BF$13="",0,CHOOSE(Detalhamento.OpçãoServiços,OFFSET(Import.PLQ,$A47-1,BF$15-1,1,1),IF($E47&lt;&gt;1,IF(ISNUMBER(INDEX(Import.PLE,Detalhamento!$E47,Detalhamento!BF$15)),IF(INDEX(Import.PLE,Detalhamento!$E47,Detalhamento!BF$15)&lt;=mediçao,OFFSET(Import.PLQ,$A47-1,BF$15-1,1,1),0),0),[1]PLE!$AA$28*OFFSET(Import.PLQ,$A47-1,BF$15-1,1,1)),IF($E47&lt;&gt;1,IF(ISNUMBER(INDEX(Import.PLE,Detalhamento!$E47,Detalhamento!BF$15)),IF(INDEX(Import.PLE,Detalhamento!$E47,Detalhamento!BF$15)&lt;=mediçao,0,OFFSET(Import.PLQ,$A47-1,BF$15-1,1,1)),OFFSET(Import.PLQ,$A47-1,BF$15-1,1,1)),(1-[1]PLE!$AA$28)*OFFSET(Import.PLQ,$A47-1,BF$15-1,1,1))))</f>
        <v>0</v>
      </c>
      <c r="BG47" s="8">
        <f ca="1">IF(BG$13="",0,CHOOSE(Detalhamento.OpçãoServiços,OFFSET(Import.PLQ,$A47-1,BG$15-1,1,1),IF($E47&lt;&gt;1,IF(ISNUMBER(INDEX(Import.PLE,Detalhamento!$E47,Detalhamento!BG$15)),IF(INDEX(Import.PLE,Detalhamento!$E47,Detalhamento!BG$15)&lt;=mediçao,OFFSET(Import.PLQ,$A47-1,BG$15-1,1,1),0),0),[1]PLE!$AA$28*OFFSET(Import.PLQ,$A47-1,BG$15-1,1,1)),IF($E47&lt;&gt;1,IF(ISNUMBER(INDEX(Import.PLE,Detalhamento!$E47,Detalhamento!BG$15)),IF(INDEX(Import.PLE,Detalhamento!$E47,Detalhamento!BG$15)&lt;=mediçao,0,OFFSET(Import.PLQ,$A47-1,BG$15-1,1,1)),OFFSET(Import.PLQ,$A47-1,BG$15-1,1,1)),(1-[1]PLE!$AA$28)*OFFSET(Import.PLQ,$A47-1,BG$15-1,1,1))))</f>
        <v>0</v>
      </c>
      <c r="BH47" s="8">
        <f ca="1">IF(BH$13="",0,CHOOSE(Detalhamento.OpçãoServiços,OFFSET(Import.PLQ,$A47-1,BH$15-1,1,1),IF($E47&lt;&gt;1,IF(ISNUMBER(INDEX(Import.PLE,Detalhamento!$E47,Detalhamento!BH$15)),IF(INDEX(Import.PLE,Detalhamento!$E47,Detalhamento!BH$15)&lt;=mediçao,OFFSET(Import.PLQ,$A47-1,BH$15-1,1,1),0),0),[1]PLE!$AA$28*OFFSET(Import.PLQ,$A47-1,BH$15-1,1,1)),IF($E47&lt;&gt;1,IF(ISNUMBER(INDEX(Import.PLE,Detalhamento!$E47,Detalhamento!BH$15)),IF(INDEX(Import.PLE,Detalhamento!$E47,Detalhamento!BH$15)&lt;=mediçao,0,OFFSET(Import.PLQ,$A47-1,BH$15-1,1,1)),OFFSET(Import.PLQ,$A47-1,BH$15-1,1,1)),(1-[1]PLE!$AA$28)*OFFSET(Import.PLQ,$A47-1,BH$15-1,1,1))))</f>
        <v>0</v>
      </c>
      <c r="BI47" s="8">
        <f ca="1">IF(BI$13="",0,CHOOSE(Detalhamento.OpçãoServiços,OFFSET(Import.PLQ,$A47-1,BI$15-1,1,1),IF($E47&lt;&gt;1,IF(ISNUMBER(INDEX(Import.PLE,Detalhamento!$E47,Detalhamento!BI$15)),IF(INDEX(Import.PLE,Detalhamento!$E47,Detalhamento!BI$15)&lt;=mediçao,OFFSET(Import.PLQ,$A47-1,BI$15-1,1,1),0),0),[1]PLE!$AA$28*OFFSET(Import.PLQ,$A47-1,BI$15-1,1,1)),IF($E47&lt;&gt;1,IF(ISNUMBER(INDEX(Import.PLE,Detalhamento!$E47,Detalhamento!BI$15)),IF(INDEX(Import.PLE,Detalhamento!$E47,Detalhamento!BI$15)&lt;=mediçao,0,OFFSET(Import.PLQ,$A47-1,BI$15-1,1,1)),OFFSET(Import.PLQ,$A47-1,BI$15-1,1,1)),(1-[1]PLE!$AA$28)*OFFSET(Import.PLQ,$A47-1,BI$15-1,1,1))))</f>
        <v>0</v>
      </c>
    </row>
    <row r="48" spans="1:61" x14ac:dyDescent="0.2">
      <c r="A48" s="1">
        <v>256</v>
      </c>
      <c r="B48" s="2" t="str">
        <f t="shared" ca="1" si="2"/>
        <v>Evento</v>
      </c>
      <c r="E48" s="3">
        <f t="shared" ca="1" si="3"/>
        <v>5</v>
      </c>
      <c r="F48" s="5">
        <f t="shared" ca="1" si="4"/>
        <v>50000</v>
      </c>
      <c r="G48" s="5" t="str">
        <f t="shared" ca="1" si="8"/>
        <v>Evento</v>
      </c>
      <c r="H48" s="6" t="str">
        <f t="shared" ca="1" si="8"/>
        <v>Estrutura da cobertura</v>
      </c>
      <c r="I48" s="7" t="str">
        <f t="shared" ca="1" si="6"/>
        <v>R$</v>
      </c>
      <c r="J48" s="8">
        <f t="shared" ca="1" si="7"/>
        <v>54787</v>
      </c>
      <c r="K48" s="31"/>
      <c r="L48" s="8">
        <f ca="1">IF(L$13="",0,CHOOSE(Detalhamento.OpçãoServiços,OFFSET(Import.PLQ,$A48-1,L$15-1,1,1),IF($E48&lt;&gt;1,IF(ISNUMBER(INDEX(Import.PLE,Detalhamento!$E48,Detalhamento!L$15)),IF(INDEX(Import.PLE,Detalhamento!$E48,Detalhamento!L$15)&lt;=mediçao,OFFSET(Import.PLQ,$A48-1,L$15-1,1,1),0),0),[1]PLE!$AA$28*OFFSET(Import.PLQ,$A48-1,L$15-1,1,1)),IF($E48&lt;&gt;1,IF(ISNUMBER(INDEX(Import.PLE,Detalhamento!$E48,Detalhamento!L$15)),IF(INDEX(Import.PLE,Detalhamento!$E48,Detalhamento!L$15)&lt;=mediçao,0,OFFSET(Import.PLQ,$A48-1,L$15-1,1,1)),OFFSET(Import.PLQ,$A48-1,L$15-1,1,1)),(1-[1]PLE!$AA$28)*OFFSET(Import.PLQ,$A48-1,L$15-1,1,1))))</f>
        <v>54787</v>
      </c>
      <c r="M48" s="8">
        <f ca="1">IF(M$13="",0,CHOOSE(Detalhamento.OpçãoServiços,OFFSET(Import.PLQ,$A48-1,M$15-1,1,1),IF($E48&lt;&gt;1,IF(ISNUMBER(INDEX(Import.PLE,Detalhamento!$E48,Detalhamento!M$15)),IF(INDEX(Import.PLE,Detalhamento!$E48,Detalhamento!M$15)&lt;=mediçao,OFFSET(Import.PLQ,$A48-1,M$15-1,1,1),0),0),[1]PLE!$AA$28*OFFSET(Import.PLQ,$A48-1,M$15-1,1,1)),IF($E48&lt;&gt;1,IF(ISNUMBER(INDEX(Import.PLE,Detalhamento!$E48,Detalhamento!M$15)),IF(INDEX(Import.PLE,Detalhamento!$E48,Detalhamento!M$15)&lt;=mediçao,0,OFFSET(Import.PLQ,$A48-1,M$15-1,1,1)),OFFSET(Import.PLQ,$A48-1,M$15-1,1,1)),(1-[1]PLE!$AA$28)*OFFSET(Import.PLQ,$A48-1,M$15-1,1,1))))</f>
        <v>0</v>
      </c>
      <c r="N48" s="8">
        <f ca="1">IF(N$13="",0,CHOOSE(Detalhamento.OpçãoServiços,OFFSET(Import.PLQ,$A48-1,N$15-1,1,1),IF($E48&lt;&gt;1,IF(ISNUMBER(INDEX(Import.PLE,Detalhamento!$E48,Detalhamento!N$15)),IF(INDEX(Import.PLE,Detalhamento!$E48,Detalhamento!N$15)&lt;=mediçao,OFFSET(Import.PLQ,$A48-1,N$15-1,1,1),0),0),[1]PLE!$AA$28*OFFSET(Import.PLQ,$A48-1,N$15-1,1,1)),IF($E48&lt;&gt;1,IF(ISNUMBER(INDEX(Import.PLE,Detalhamento!$E48,Detalhamento!N$15)),IF(INDEX(Import.PLE,Detalhamento!$E48,Detalhamento!N$15)&lt;=mediçao,0,OFFSET(Import.PLQ,$A48-1,N$15-1,1,1)),OFFSET(Import.PLQ,$A48-1,N$15-1,1,1)),(1-[1]PLE!$AA$28)*OFFSET(Import.PLQ,$A48-1,N$15-1,1,1))))</f>
        <v>0</v>
      </c>
      <c r="O48" s="8">
        <f ca="1">IF(O$13="",0,CHOOSE(Detalhamento.OpçãoServiços,OFFSET(Import.PLQ,$A48-1,O$15-1,1,1),IF($E48&lt;&gt;1,IF(ISNUMBER(INDEX(Import.PLE,Detalhamento!$E48,Detalhamento!O$15)),IF(INDEX(Import.PLE,Detalhamento!$E48,Detalhamento!O$15)&lt;=mediçao,OFFSET(Import.PLQ,$A48-1,O$15-1,1,1),0),0),[1]PLE!$AA$28*OFFSET(Import.PLQ,$A48-1,O$15-1,1,1)),IF($E48&lt;&gt;1,IF(ISNUMBER(INDEX(Import.PLE,Detalhamento!$E48,Detalhamento!O$15)),IF(INDEX(Import.PLE,Detalhamento!$E48,Detalhamento!O$15)&lt;=mediçao,0,OFFSET(Import.PLQ,$A48-1,O$15-1,1,1)),OFFSET(Import.PLQ,$A48-1,O$15-1,1,1)),(1-[1]PLE!$AA$28)*OFFSET(Import.PLQ,$A48-1,O$15-1,1,1))))</f>
        <v>0</v>
      </c>
      <c r="P48" s="8">
        <f ca="1">IF(P$13="",0,CHOOSE(Detalhamento.OpçãoServiços,OFFSET(Import.PLQ,$A48-1,P$15-1,1,1),IF($E48&lt;&gt;1,IF(ISNUMBER(INDEX(Import.PLE,Detalhamento!$E48,Detalhamento!P$15)),IF(INDEX(Import.PLE,Detalhamento!$E48,Detalhamento!P$15)&lt;=mediçao,OFFSET(Import.PLQ,$A48-1,P$15-1,1,1),0),0),[1]PLE!$AA$28*OFFSET(Import.PLQ,$A48-1,P$15-1,1,1)),IF($E48&lt;&gt;1,IF(ISNUMBER(INDEX(Import.PLE,Detalhamento!$E48,Detalhamento!P$15)),IF(INDEX(Import.PLE,Detalhamento!$E48,Detalhamento!P$15)&lt;=mediçao,0,OFFSET(Import.PLQ,$A48-1,P$15-1,1,1)),OFFSET(Import.PLQ,$A48-1,P$15-1,1,1)),(1-[1]PLE!$AA$28)*OFFSET(Import.PLQ,$A48-1,P$15-1,1,1))))</f>
        <v>0</v>
      </c>
      <c r="Q48" s="8">
        <f ca="1">IF(Q$13="",0,CHOOSE(Detalhamento.OpçãoServiços,OFFSET(Import.PLQ,$A48-1,Q$15-1,1,1),IF($E48&lt;&gt;1,IF(ISNUMBER(INDEX(Import.PLE,Detalhamento!$E48,Detalhamento!Q$15)),IF(INDEX(Import.PLE,Detalhamento!$E48,Detalhamento!Q$15)&lt;=mediçao,OFFSET(Import.PLQ,$A48-1,Q$15-1,1,1),0),0),[1]PLE!$AA$28*OFFSET(Import.PLQ,$A48-1,Q$15-1,1,1)),IF($E48&lt;&gt;1,IF(ISNUMBER(INDEX(Import.PLE,Detalhamento!$E48,Detalhamento!Q$15)),IF(INDEX(Import.PLE,Detalhamento!$E48,Detalhamento!Q$15)&lt;=mediçao,0,OFFSET(Import.PLQ,$A48-1,Q$15-1,1,1)),OFFSET(Import.PLQ,$A48-1,Q$15-1,1,1)),(1-[1]PLE!$AA$28)*OFFSET(Import.PLQ,$A48-1,Q$15-1,1,1))))</f>
        <v>0</v>
      </c>
      <c r="R48" s="8">
        <f ca="1">IF(R$13="",0,CHOOSE(Detalhamento.OpçãoServiços,OFFSET(Import.PLQ,$A48-1,R$15-1,1,1),IF($E48&lt;&gt;1,IF(ISNUMBER(INDEX(Import.PLE,Detalhamento!$E48,Detalhamento!R$15)),IF(INDEX(Import.PLE,Detalhamento!$E48,Detalhamento!R$15)&lt;=mediçao,OFFSET(Import.PLQ,$A48-1,R$15-1,1,1),0),0),[1]PLE!$AA$28*OFFSET(Import.PLQ,$A48-1,R$15-1,1,1)),IF($E48&lt;&gt;1,IF(ISNUMBER(INDEX(Import.PLE,Detalhamento!$E48,Detalhamento!R$15)),IF(INDEX(Import.PLE,Detalhamento!$E48,Detalhamento!R$15)&lt;=mediçao,0,OFFSET(Import.PLQ,$A48-1,R$15-1,1,1)),OFFSET(Import.PLQ,$A48-1,R$15-1,1,1)),(1-[1]PLE!$AA$28)*OFFSET(Import.PLQ,$A48-1,R$15-1,1,1))))</f>
        <v>0</v>
      </c>
      <c r="S48" s="8">
        <f ca="1">IF(S$13="",0,CHOOSE(Detalhamento.OpçãoServiços,OFFSET(Import.PLQ,$A48-1,S$15-1,1,1),IF($E48&lt;&gt;1,IF(ISNUMBER(INDEX(Import.PLE,Detalhamento!$E48,Detalhamento!S$15)),IF(INDEX(Import.PLE,Detalhamento!$E48,Detalhamento!S$15)&lt;=mediçao,OFFSET(Import.PLQ,$A48-1,S$15-1,1,1),0),0),[1]PLE!$AA$28*OFFSET(Import.PLQ,$A48-1,S$15-1,1,1)),IF($E48&lt;&gt;1,IF(ISNUMBER(INDEX(Import.PLE,Detalhamento!$E48,Detalhamento!S$15)),IF(INDEX(Import.PLE,Detalhamento!$E48,Detalhamento!S$15)&lt;=mediçao,0,OFFSET(Import.PLQ,$A48-1,S$15-1,1,1)),OFFSET(Import.PLQ,$A48-1,S$15-1,1,1)),(1-[1]PLE!$AA$28)*OFFSET(Import.PLQ,$A48-1,S$15-1,1,1))))</f>
        <v>0</v>
      </c>
      <c r="T48" s="8">
        <f ca="1">IF(T$13="",0,CHOOSE(Detalhamento.OpçãoServiços,OFFSET(Import.PLQ,$A48-1,T$15-1,1,1),IF($E48&lt;&gt;1,IF(ISNUMBER(INDEX(Import.PLE,Detalhamento!$E48,Detalhamento!T$15)),IF(INDEX(Import.PLE,Detalhamento!$E48,Detalhamento!T$15)&lt;=mediçao,OFFSET(Import.PLQ,$A48-1,T$15-1,1,1),0),0),[1]PLE!$AA$28*OFFSET(Import.PLQ,$A48-1,T$15-1,1,1)),IF($E48&lt;&gt;1,IF(ISNUMBER(INDEX(Import.PLE,Detalhamento!$E48,Detalhamento!T$15)),IF(INDEX(Import.PLE,Detalhamento!$E48,Detalhamento!T$15)&lt;=mediçao,0,OFFSET(Import.PLQ,$A48-1,T$15-1,1,1)),OFFSET(Import.PLQ,$A48-1,T$15-1,1,1)),(1-[1]PLE!$AA$28)*OFFSET(Import.PLQ,$A48-1,T$15-1,1,1))))</f>
        <v>0</v>
      </c>
      <c r="U48" s="8">
        <f ca="1">IF(U$13="",0,CHOOSE(Detalhamento.OpçãoServiços,OFFSET(Import.PLQ,$A48-1,U$15-1,1,1),IF($E48&lt;&gt;1,IF(ISNUMBER(INDEX(Import.PLE,Detalhamento!$E48,Detalhamento!U$15)),IF(INDEX(Import.PLE,Detalhamento!$E48,Detalhamento!U$15)&lt;=mediçao,OFFSET(Import.PLQ,$A48-1,U$15-1,1,1),0),0),[1]PLE!$AA$28*OFFSET(Import.PLQ,$A48-1,U$15-1,1,1)),IF($E48&lt;&gt;1,IF(ISNUMBER(INDEX(Import.PLE,Detalhamento!$E48,Detalhamento!U$15)),IF(INDEX(Import.PLE,Detalhamento!$E48,Detalhamento!U$15)&lt;=mediçao,0,OFFSET(Import.PLQ,$A48-1,U$15-1,1,1)),OFFSET(Import.PLQ,$A48-1,U$15-1,1,1)),(1-[1]PLE!$AA$28)*OFFSET(Import.PLQ,$A48-1,U$15-1,1,1))))</f>
        <v>0</v>
      </c>
      <c r="V48" s="8">
        <f ca="1">IF(V$13="",0,CHOOSE(Detalhamento.OpçãoServiços,OFFSET(Import.PLQ,$A48-1,V$15-1,1,1),IF($E48&lt;&gt;1,IF(ISNUMBER(INDEX(Import.PLE,Detalhamento!$E48,Detalhamento!V$15)),IF(INDEX(Import.PLE,Detalhamento!$E48,Detalhamento!V$15)&lt;=mediçao,OFFSET(Import.PLQ,$A48-1,V$15-1,1,1),0),0),[1]PLE!$AA$28*OFFSET(Import.PLQ,$A48-1,V$15-1,1,1)),IF($E48&lt;&gt;1,IF(ISNUMBER(INDEX(Import.PLE,Detalhamento!$E48,Detalhamento!V$15)),IF(INDEX(Import.PLE,Detalhamento!$E48,Detalhamento!V$15)&lt;=mediçao,0,OFFSET(Import.PLQ,$A48-1,V$15-1,1,1)),OFFSET(Import.PLQ,$A48-1,V$15-1,1,1)),(1-[1]PLE!$AA$28)*OFFSET(Import.PLQ,$A48-1,V$15-1,1,1))))</f>
        <v>0</v>
      </c>
      <c r="W48" s="8">
        <f ca="1">IF(W$13="",0,CHOOSE(Detalhamento.OpçãoServiços,OFFSET(Import.PLQ,$A48-1,W$15-1,1,1),IF($E48&lt;&gt;1,IF(ISNUMBER(INDEX(Import.PLE,Detalhamento!$E48,Detalhamento!W$15)),IF(INDEX(Import.PLE,Detalhamento!$E48,Detalhamento!W$15)&lt;=mediçao,OFFSET(Import.PLQ,$A48-1,W$15-1,1,1),0),0),[1]PLE!$AA$28*OFFSET(Import.PLQ,$A48-1,W$15-1,1,1)),IF($E48&lt;&gt;1,IF(ISNUMBER(INDEX(Import.PLE,Detalhamento!$E48,Detalhamento!W$15)),IF(INDEX(Import.PLE,Detalhamento!$E48,Detalhamento!W$15)&lt;=mediçao,0,OFFSET(Import.PLQ,$A48-1,W$15-1,1,1)),OFFSET(Import.PLQ,$A48-1,W$15-1,1,1)),(1-[1]PLE!$AA$28)*OFFSET(Import.PLQ,$A48-1,W$15-1,1,1))))</f>
        <v>0</v>
      </c>
      <c r="X48" s="8">
        <f ca="1">IF(X$13="",0,CHOOSE(Detalhamento.OpçãoServiços,OFFSET(Import.PLQ,$A48-1,X$15-1,1,1),IF($E48&lt;&gt;1,IF(ISNUMBER(INDEX(Import.PLE,Detalhamento!$E48,Detalhamento!X$15)),IF(INDEX(Import.PLE,Detalhamento!$E48,Detalhamento!X$15)&lt;=mediçao,OFFSET(Import.PLQ,$A48-1,X$15-1,1,1),0),0),[1]PLE!$AA$28*OFFSET(Import.PLQ,$A48-1,X$15-1,1,1)),IF($E48&lt;&gt;1,IF(ISNUMBER(INDEX(Import.PLE,Detalhamento!$E48,Detalhamento!X$15)),IF(INDEX(Import.PLE,Detalhamento!$E48,Detalhamento!X$15)&lt;=mediçao,0,OFFSET(Import.PLQ,$A48-1,X$15-1,1,1)),OFFSET(Import.PLQ,$A48-1,X$15-1,1,1)),(1-[1]PLE!$AA$28)*OFFSET(Import.PLQ,$A48-1,X$15-1,1,1))))</f>
        <v>0</v>
      </c>
      <c r="Y48" s="8">
        <f ca="1">IF(Y$13="",0,CHOOSE(Detalhamento.OpçãoServiços,OFFSET(Import.PLQ,$A48-1,Y$15-1,1,1),IF($E48&lt;&gt;1,IF(ISNUMBER(INDEX(Import.PLE,Detalhamento!$E48,Detalhamento!Y$15)),IF(INDEX(Import.PLE,Detalhamento!$E48,Detalhamento!Y$15)&lt;=mediçao,OFFSET(Import.PLQ,$A48-1,Y$15-1,1,1),0),0),[1]PLE!$AA$28*OFFSET(Import.PLQ,$A48-1,Y$15-1,1,1)),IF($E48&lt;&gt;1,IF(ISNUMBER(INDEX(Import.PLE,Detalhamento!$E48,Detalhamento!Y$15)),IF(INDEX(Import.PLE,Detalhamento!$E48,Detalhamento!Y$15)&lt;=mediçao,0,OFFSET(Import.PLQ,$A48-1,Y$15-1,1,1)),OFFSET(Import.PLQ,$A48-1,Y$15-1,1,1)),(1-[1]PLE!$AA$28)*OFFSET(Import.PLQ,$A48-1,Y$15-1,1,1))))</f>
        <v>0</v>
      </c>
      <c r="Z48" s="8">
        <f ca="1">IF(Z$13="",0,CHOOSE(Detalhamento.OpçãoServiços,OFFSET(Import.PLQ,$A48-1,Z$15-1,1,1),IF($E48&lt;&gt;1,IF(ISNUMBER(INDEX(Import.PLE,Detalhamento!$E48,Detalhamento!Z$15)),IF(INDEX(Import.PLE,Detalhamento!$E48,Detalhamento!Z$15)&lt;=mediçao,OFFSET(Import.PLQ,$A48-1,Z$15-1,1,1),0),0),[1]PLE!$AA$28*OFFSET(Import.PLQ,$A48-1,Z$15-1,1,1)),IF($E48&lt;&gt;1,IF(ISNUMBER(INDEX(Import.PLE,Detalhamento!$E48,Detalhamento!Z$15)),IF(INDEX(Import.PLE,Detalhamento!$E48,Detalhamento!Z$15)&lt;=mediçao,0,OFFSET(Import.PLQ,$A48-1,Z$15-1,1,1)),OFFSET(Import.PLQ,$A48-1,Z$15-1,1,1)),(1-[1]PLE!$AA$28)*OFFSET(Import.PLQ,$A48-1,Z$15-1,1,1))))</f>
        <v>0</v>
      </c>
      <c r="AA48" s="8">
        <f ca="1">IF(AA$13="",0,CHOOSE(Detalhamento.OpçãoServiços,OFFSET(Import.PLQ,$A48-1,AA$15-1,1,1),IF($E48&lt;&gt;1,IF(ISNUMBER(INDEX(Import.PLE,Detalhamento!$E48,Detalhamento!AA$15)),IF(INDEX(Import.PLE,Detalhamento!$E48,Detalhamento!AA$15)&lt;=mediçao,OFFSET(Import.PLQ,$A48-1,AA$15-1,1,1),0),0),[1]PLE!$AA$28*OFFSET(Import.PLQ,$A48-1,AA$15-1,1,1)),IF($E48&lt;&gt;1,IF(ISNUMBER(INDEX(Import.PLE,Detalhamento!$E48,Detalhamento!AA$15)),IF(INDEX(Import.PLE,Detalhamento!$E48,Detalhamento!AA$15)&lt;=mediçao,0,OFFSET(Import.PLQ,$A48-1,AA$15-1,1,1)),OFFSET(Import.PLQ,$A48-1,AA$15-1,1,1)),(1-[1]PLE!$AA$28)*OFFSET(Import.PLQ,$A48-1,AA$15-1,1,1))))</f>
        <v>0</v>
      </c>
      <c r="AB48" s="8">
        <f ca="1">IF(AB$13="",0,CHOOSE(Detalhamento.OpçãoServiços,OFFSET(Import.PLQ,$A48-1,AB$15-1,1,1),IF($E48&lt;&gt;1,IF(ISNUMBER(INDEX(Import.PLE,Detalhamento!$E48,Detalhamento!AB$15)),IF(INDEX(Import.PLE,Detalhamento!$E48,Detalhamento!AB$15)&lt;=mediçao,OFFSET(Import.PLQ,$A48-1,AB$15-1,1,1),0),0),[1]PLE!$AA$28*OFFSET(Import.PLQ,$A48-1,AB$15-1,1,1)),IF($E48&lt;&gt;1,IF(ISNUMBER(INDEX(Import.PLE,Detalhamento!$E48,Detalhamento!AB$15)),IF(INDEX(Import.PLE,Detalhamento!$E48,Detalhamento!AB$15)&lt;=mediçao,0,OFFSET(Import.PLQ,$A48-1,AB$15-1,1,1)),OFFSET(Import.PLQ,$A48-1,AB$15-1,1,1)),(1-[1]PLE!$AA$28)*OFFSET(Import.PLQ,$A48-1,AB$15-1,1,1))))</f>
        <v>0</v>
      </c>
      <c r="AC48" s="8">
        <f ca="1">IF(AC$13="",0,CHOOSE(Detalhamento.OpçãoServiços,OFFSET(Import.PLQ,$A48-1,AC$15-1,1,1),IF($E48&lt;&gt;1,IF(ISNUMBER(INDEX(Import.PLE,Detalhamento!$E48,Detalhamento!AC$15)),IF(INDEX(Import.PLE,Detalhamento!$E48,Detalhamento!AC$15)&lt;=mediçao,OFFSET(Import.PLQ,$A48-1,AC$15-1,1,1),0),0),[1]PLE!$AA$28*OFFSET(Import.PLQ,$A48-1,AC$15-1,1,1)),IF($E48&lt;&gt;1,IF(ISNUMBER(INDEX(Import.PLE,Detalhamento!$E48,Detalhamento!AC$15)),IF(INDEX(Import.PLE,Detalhamento!$E48,Detalhamento!AC$15)&lt;=mediçao,0,OFFSET(Import.PLQ,$A48-1,AC$15-1,1,1)),OFFSET(Import.PLQ,$A48-1,AC$15-1,1,1)),(1-[1]PLE!$AA$28)*OFFSET(Import.PLQ,$A48-1,AC$15-1,1,1))))</f>
        <v>0</v>
      </c>
      <c r="AD48" s="8">
        <f ca="1">IF(AD$13="",0,CHOOSE(Detalhamento.OpçãoServiços,OFFSET(Import.PLQ,$A48-1,AD$15-1,1,1),IF($E48&lt;&gt;1,IF(ISNUMBER(INDEX(Import.PLE,Detalhamento!$E48,Detalhamento!AD$15)),IF(INDEX(Import.PLE,Detalhamento!$E48,Detalhamento!AD$15)&lt;=mediçao,OFFSET(Import.PLQ,$A48-1,AD$15-1,1,1),0),0),[1]PLE!$AA$28*OFFSET(Import.PLQ,$A48-1,AD$15-1,1,1)),IF($E48&lt;&gt;1,IF(ISNUMBER(INDEX(Import.PLE,Detalhamento!$E48,Detalhamento!AD$15)),IF(INDEX(Import.PLE,Detalhamento!$E48,Detalhamento!AD$15)&lt;=mediçao,0,OFFSET(Import.PLQ,$A48-1,AD$15-1,1,1)),OFFSET(Import.PLQ,$A48-1,AD$15-1,1,1)),(1-[1]PLE!$AA$28)*OFFSET(Import.PLQ,$A48-1,AD$15-1,1,1))))</f>
        <v>0</v>
      </c>
      <c r="AE48" s="8">
        <f ca="1">IF(AE$13="",0,CHOOSE(Detalhamento.OpçãoServiços,OFFSET(Import.PLQ,$A48-1,AE$15-1,1,1),IF($E48&lt;&gt;1,IF(ISNUMBER(INDEX(Import.PLE,Detalhamento!$E48,Detalhamento!AE$15)),IF(INDEX(Import.PLE,Detalhamento!$E48,Detalhamento!AE$15)&lt;=mediçao,OFFSET(Import.PLQ,$A48-1,AE$15-1,1,1),0),0),[1]PLE!$AA$28*OFFSET(Import.PLQ,$A48-1,AE$15-1,1,1)),IF($E48&lt;&gt;1,IF(ISNUMBER(INDEX(Import.PLE,Detalhamento!$E48,Detalhamento!AE$15)),IF(INDEX(Import.PLE,Detalhamento!$E48,Detalhamento!AE$15)&lt;=mediçao,0,OFFSET(Import.PLQ,$A48-1,AE$15-1,1,1)),OFFSET(Import.PLQ,$A48-1,AE$15-1,1,1)),(1-[1]PLE!$AA$28)*OFFSET(Import.PLQ,$A48-1,AE$15-1,1,1))))</f>
        <v>0</v>
      </c>
      <c r="AF48" s="8">
        <f ca="1">IF(AF$13="",0,CHOOSE(Detalhamento.OpçãoServiços,OFFSET(Import.PLQ,$A48-1,AF$15-1,1,1),IF($E48&lt;&gt;1,IF(ISNUMBER(INDEX(Import.PLE,Detalhamento!$E48,Detalhamento!AF$15)),IF(INDEX(Import.PLE,Detalhamento!$E48,Detalhamento!AF$15)&lt;=mediçao,OFFSET(Import.PLQ,$A48-1,AF$15-1,1,1),0),0),[1]PLE!$AA$28*OFFSET(Import.PLQ,$A48-1,AF$15-1,1,1)),IF($E48&lt;&gt;1,IF(ISNUMBER(INDEX(Import.PLE,Detalhamento!$E48,Detalhamento!AF$15)),IF(INDEX(Import.PLE,Detalhamento!$E48,Detalhamento!AF$15)&lt;=mediçao,0,OFFSET(Import.PLQ,$A48-1,AF$15-1,1,1)),OFFSET(Import.PLQ,$A48-1,AF$15-1,1,1)),(1-[1]PLE!$AA$28)*OFFSET(Import.PLQ,$A48-1,AF$15-1,1,1))))</f>
        <v>0</v>
      </c>
      <c r="AG48" s="8">
        <f ca="1">IF(AG$13="",0,CHOOSE(Detalhamento.OpçãoServiços,OFFSET(Import.PLQ,$A48-1,AG$15-1,1,1),IF($E48&lt;&gt;1,IF(ISNUMBER(INDEX(Import.PLE,Detalhamento!$E48,Detalhamento!AG$15)),IF(INDEX(Import.PLE,Detalhamento!$E48,Detalhamento!AG$15)&lt;=mediçao,OFFSET(Import.PLQ,$A48-1,AG$15-1,1,1),0),0),[1]PLE!$AA$28*OFFSET(Import.PLQ,$A48-1,AG$15-1,1,1)),IF($E48&lt;&gt;1,IF(ISNUMBER(INDEX(Import.PLE,Detalhamento!$E48,Detalhamento!AG$15)),IF(INDEX(Import.PLE,Detalhamento!$E48,Detalhamento!AG$15)&lt;=mediçao,0,OFFSET(Import.PLQ,$A48-1,AG$15-1,1,1)),OFFSET(Import.PLQ,$A48-1,AG$15-1,1,1)),(1-[1]PLE!$AA$28)*OFFSET(Import.PLQ,$A48-1,AG$15-1,1,1))))</f>
        <v>0</v>
      </c>
      <c r="AH48" s="8">
        <f ca="1">IF(AH$13="",0,CHOOSE(Detalhamento.OpçãoServiços,OFFSET(Import.PLQ,$A48-1,AH$15-1,1,1),IF($E48&lt;&gt;1,IF(ISNUMBER(INDEX(Import.PLE,Detalhamento!$E48,Detalhamento!AH$15)),IF(INDEX(Import.PLE,Detalhamento!$E48,Detalhamento!AH$15)&lt;=mediçao,OFFSET(Import.PLQ,$A48-1,AH$15-1,1,1),0),0),[1]PLE!$AA$28*OFFSET(Import.PLQ,$A48-1,AH$15-1,1,1)),IF($E48&lt;&gt;1,IF(ISNUMBER(INDEX(Import.PLE,Detalhamento!$E48,Detalhamento!AH$15)),IF(INDEX(Import.PLE,Detalhamento!$E48,Detalhamento!AH$15)&lt;=mediçao,0,OFFSET(Import.PLQ,$A48-1,AH$15-1,1,1)),OFFSET(Import.PLQ,$A48-1,AH$15-1,1,1)),(1-[1]PLE!$AA$28)*OFFSET(Import.PLQ,$A48-1,AH$15-1,1,1))))</f>
        <v>0</v>
      </c>
      <c r="AI48" s="8">
        <f ca="1">IF(AI$13="",0,CHOOSE(Detalhamento.OpçãoServiços,OFFSET(Import.PLQ,$A48-1,AI$15-1,1,1),IF($E48&lt;&gt;1,IF(ISNUMBER(INDEX(Import.PLE,Detalhamento!$E48,Detalhamento!AI$15)),IF(INDEX(Import.PLE,Detalhamento!$E48,Detalhamento!AI$15)&lt;=mediçao,OFFSET(Import.PLQ,$A48-1,AI$15-1,1,1),0),0),[1]PLE!$AA$28*OFFSET(Import.PLQ,$A48-1,AI$15-1,1,1)),IF($E48&lt;&gt;1,IF(ISNUMBER(INDEX(Import.PLE,Detalhamento!$E48,Detalhamento!AI$15)),IF(INDEX(Import.PLE,Detalhamento!$E48,Detalhamento!AI$15)&lt;=mediçao,0,OFFSET(Import.PLQ,$A48-1,AI$15-1,1,1)),OFFSET(Import.PLQ,$A48-1,AI$15-1,1,1)),(1-[1]PLE!$AA$28)*OFFSET(Import.PLQ,$A48-1,AI$15-1,1,1))))</f>
        <v>0</v>
      </c>
      <c r="AJ48" s="8">
        <f ca="1">IF(AJ$13="",0,CHOOSE(Detalhamento.OpçãoServiços,OFFSET(Import.PLQ,$A48-1,AJ$15-1,1,1),IF($E48&lt;&gt;1,IF(ISNUMBER(INDEX(Import.PLE,Detalhamento!$E48,Detalhamento!AJ$15)),IF(INDEX(Import.PLE,Detalhamento!$E48,Detalhamento!AJ$15)&lt;=mediçao,OFFSET(Import.PLQ,$A48-1,AJ$15-1,1,1),0),0),[1]PLE!$AA$28*OFFSET(Import.PLQ,$A48-1,AJ$15-1,1,1)),IF($E48&lt;&gt;1,IF(ISNUMBER(INDEX(Import.PLE,Detalhamento!$E48,Detalhamento!AJ$15)),IF(INDEX(Import.PLE,Detalhamento!$E48,Detalhamento!AJ$15)&lt;=mediçao,0,OFFSET(Import.PLQ,$A48-1,AJ$15-1,1,1)),OFFSET(Import.PLQ,$A48-1,AJ$15-1,1,1)),(1-[1]PLE!$AA$28)*OFFSET(Import.PLQ,$A48-1,AJ$15-1,1,1))))</f>
        <v>0</v>
      </c>
      <c r="AK48" s="8">
        <f ca="1">IF(AK$13="",0,CHOOSE(Detalhamento.OpçãoServiços,OFFSET(Import.PLQ,$A48-1,AK$15-1,1,1),IF($E48&lt;&gt;1,IF(ISNUMBER(INDEX(Import.PLE,Detalhamento!$E48,Detalhamento!AK$15)),IF(INDEX(Import.PLE,Detalhamento!$E48,Detalhamento!AK$15)&lt;=mediçao,OFFSET(Import.PLQ,$A48-1,AK$15-1,1,1),0),0),[1]PLE!$AA$28*OFFSET(Import.PLQ,$A48-1,AK$15-1,1,1)),IF($E48&lt;&gt;1,IF(ISNUMBER(INDEX(Import.PLE,Detalhamento!$E48,Detalhamento!AK$15)),IF(INDEX(Import.PLE,Detalhamento!$E48,Detalhamento!AK$15)&lt;=mediçao,0,OFFSET(Import.PLQ,$A48-1,AK$15-1,1,1)),OFFSET(Import.PLQ,$A48-1,AK$15-1,1,1)),(1-[1]PLE!$AA$28)*OFFSET(Import.PLQ,$A48-1,AK$15-1,1,1))))</f>
        <v>0</v>
      </c>
      <c r="AL48" s="8">
        <f ca="1">IF(AL$13="",0,CHOOSE(Detalhamento.OpçãoServiços,OFFSET(Import.PLQ,$A48-1,AL$15-1,1,1),IF($E48&lt;&gt;1,IF(ISNUMBER(INDEX(Import.PLE,Detalhamento!$E48,Detalhamento!AL$15)),IF(INDEX(Import.PLE,Detalhamento!$E48,Detalhamento!AL$15)&lt;=mediçao,OFFSET(Import.PLQ,$A48-1,AL$15-1,1,1),0),0),[1]PLE!$AA$28*OFFSET(Import.PLQ,$A48-1,AL$15-1,1,1)),IF($E48&lt;&gt;1,IF(ISNUMBER(INDEX(Import.PLE,Detalhamento!$E48,Detalhamento!AL$15)),IF(INDEX(Import.PLE,Detalhamento!$E48,Detalhamento!AL$15)&lt;=mediçao,0,OFFSET(Import.PLQ,$A48-1,AL$15-1,1,1)),OFFSET(Import.PLQ,$A48-1,AL$15-1,1,1)),(1-[1]PLE!$AA$28)*OFFSET(Import.PLQ,$A48-1,AL$15-1,1,1))))</f>
        <v>0</v>
      </c>
      <c r="AM48" s="8">
        <f ca="1">IF(AM$13="",0,CHOOSE(Detalhamento.OpçãoServiços,OFFSET(Import.PLQ,$A48-1,AM$15-1,1,1),IF($E48&lt;&gt;1,IF(ISNUMBER(INDEX(Import.PLE,Detalhamento!$E48,Detalhamento!AM$15)),IF(INDEX(Import.PLE,Detalhamento!$E48,Detalhamento!AM$15)&lt;=mediçao,OFFSET(Import.PLQ,$A48-1,AM$15-1,1,1),0),0),[1]PLE!$AA$28*OFFSET(Import.PLQ,$A48-1,AM$15-1,1,1)),IF($E48&lt;&gt;1,IF(ISNUMBER(INDEX(Import.PLE,Detalhamento!$E48,Detalhamento!AM$15)),IF(INDEX(Import.PLE,Detalhamento!$E48,Detalhamento!AM$15)&lt;=mediçao,0,OFFSET(Import.PLQ,$A48-1,AM$15-1,1,1)),OFFSET(Import.PLQ,$A48-1,AM$15-1,1,1)),(1-[1]PLE!$AA$28)*OFFSET(Import.PLQ,$A48-1,AM$15-1,1,1))))</f>
        <v>0</v>
      </c>
      <c r="AN48" s="8">
        <f ca="1">IF(AN$13="",0,CHOOSE(Detalhamento.OpçãoServiços,OFFSET(Import.PLQ,$A48-1,AN$15-1,1,1),IF($E48&lt;&gt;1,IF(ISNUMBER(INDEX(Import.PLE,Detalhamento!$E48,Detalhamento!AN$15)),IF(INDEX(Import.PLE,Detalhamento!$E48,Detalhamento!AN$15)&lt;=mediçao,OFFSET(Import.PLQ,$A48-1,AN$15-1,1,1),0),0),[1]PLE!$AA$28*OFFSET(Import.PLQ,$A48-1,AN$15-1,1,1)),IF($E48&lt;&gt;1,IF(ISNUMBER(INDEX(Import.PLE,Detalhamento!$E48,Detalhamento!AN$15)),IF(INDEX(Import.PLE,Detalhamento!$E48,Detalhamento!AN$15)&lt;=mediçao,0,OFFSET(Import.PLQ,$A48-1,AN$15-1,1,1)),OFFSET(Import.PLQ,$A48-1,AN$15-1,1,1)),(1-[1]PLE!$AA$28)*OFFSET(Import.PLQ,$A48-1,AN$15-1,1,1))))</f>
        <v>0</v>
      </c>
      <c r="AO48" s="8">
        <f ca="1">IF(AO$13="",0,CHOOSE(Detalhamento.OpçãoServiços,OFFSET(Import.PLQ,$A48-1,AO$15-1,1,1),IF($E48&lt;&gt;1,IF(ISNUMBER(INDEX(Import.PLE,Detalhamento!$E48,Detalhamento!AO$15)),IF(INDEX(Import.PLE,Detalhamento!$E48,Detalhamento!AO$15)&lt;=mediçao,OFFSET(Import.PLQ,$A48-1,AO$15-1,1,1),0),0),[1]PLE!$AA$28*OFFSET(Import.PLQ,$A48-1,AO$15-1,1,1)),IF($E48&lt;&gt;1,IF(ISNUMBER(INDEX(Import.PLE,Detalhamento!$E48,Detalhamento!AO$15)),IF(INDEX(Import.PLE,Detalhamento!$E48,Detalhamento!AO$15)&lt;=mediçao,0,OFFSET(Import.PLQ,$A48-1,AO$15-1,1,1)),OFFSET(Import.PLQ,$A48-1,AO$15-1,1,1)),(1-[1]PLE!$AA$28)*OFFSET(Import.PLQ,$A48-1,AO$15-1,1,1))))</f>
        <v>0</v>
      </c>
      <c r="AP48" s="8">
        <f ca="1">IF(AP$13="",0,CHOOSE(Detalhamento.OpçãoServiços,OFFSET(Import.PLQ,$A48-1,AP$15-1,1,1),IF($E48&lt;&gt;1,IF(ISNUMBER(INDEX(Import.PLE,Detalhamento!$E48,Detalhamento!AP$15)),IF(INDEX(Import.PLE,Detalhamento!$E48,Detalhamento!AP$15)&lt;=mediçao,OFFSET(Import.PLQ,$A48-1,AP$15-1,1,1),0),0),[1]PLE!$AA$28*OFFSET(Import.PLQ,$A48-1,AP$15-1,1,1)),IF($E48&lt;&gt;1,IF(ISNUMBER(INDEX(Import.PLE,Detalhamento!$E48,Detalhamento!AP$15)),IF(INDEX(Import.PLE,Detalhamento!$E48,Detalhamento!AP$15)&lt;=mediçao,0,OFFSET(Import.PLQ,$A48-1,AP$15-1,1,1)),OFFSET(Import.PLQ,$A48-1,AP$15-1,1,1)),(1-[1]PLE!$AA$28)*OFFSET(Import.PLQ,$A48-1,AP$15-1,1,1))))</f>
        <v>0</v>
      </c>
      <c r="AQ48" s="8">
        <f ca="1">IF(AQ$13="",0,CHOOSE(Detalhamento.OpçãoServiços,OFFSET(Import.PLQ,$A48-1,AQ$15-1,1,1),IF($E48&lt;&gt;1,IF(ISNUMBER(INDEX(Import.PLE,Detalhamento!$E48,Detalhamento!AQ$15)),IF(INDEX(Import.PLE,Detalhamento!$E48,Detalhamento!AQ$15)&lt;=mediçao,OFFSET(Import.PLQ,$A48-1,AQ$15-1,1,1),0),0),[1]PLE!$AA$28*OFFSET(Import.PLQ,$A48-1,AQ$15-1,1,1)),IF($E48&lt;&gt;1,IF(ISNUMBER(INDEX(Import.PLE,Detalhamento!$E48,Detalhamento!AQ$15)),IF(INDEX(Import.PLE,Detalhamento!$E48,Detalhamento!AQ$15)&lt;=mediçao,0,OFFSET(Import.PLQ,$A48-1,AQ$15-1,1,1)),OFFSET(Import.PLQ,$A48-1,AQ$15-1,1,1)),(1-[1]PLE!$AA$28)*OFFSET(Import.PLQ,$A48-1,AQ$15-1,1,1))))</f>
        <v>0</v>
      </c>
      <c r="AR48" s="8">
        <f ca="1">IF(AR$13="",0,CHOOSE(Detalhamento.OpçãoServiços,OFFSET(Import.PLQ,$A48-1,AR$15-1,1,1),IF($E48&lt;&gt;1,IF(ISNUMBER(INDEX(Import.PLE,Detalhamento!$E48,Detalhamento!AR$15)),IF(INDEX(Import.PLE,Detalhamento!$E48,Detalhamento!AR$15)&lt;=mediçao,OFFSET(Import.PLQ,$A48-1,AR$15-1,1,1),0),0),[1]PLE!$AA$28*OFFSET(Import.PLQ,$A48-1,AR$15-1,1,1)),IF($E48&lt;&gt;1,IF(ISNUMBER(INDEX(Import.PLE,Detalhamento!$E48,Detalhamento!AR$15)),IF(INDEX(Import.PLE,Detalhamento!$E48,Detalhamento!AR$15)&lt;=mediçao,0,OFFSET(Import.PLQ,$A48-1,AR$15-1,1,1)),OFFSET(Import.PLQ,$A48-1,AR$15-1,1,1)),(1-[1]PLE!$AA$28)*OFFSET(Import.PLQ,$A48-1,AR$15-1,1,1))))</f>
        <v>0</v>
      </c>
      <c r="AS48" s="8">
        <f ca="1">IF(AS$13="",0,CHOOSE(Detalhamento.OpçãoServiços,OFFSET(Import.PLQ,$A48-1,AS$15-1,1,1),IF($E48&lt;&gt;1,IF(ISNUMBER(INDEX(Import.PLE,Detalhamento!$E48,Detalhamento!AS$15)),IF(INDEX(Import.PLE,Detalhamento!$E48,Detalhamento!AS$15)&lt;=mediçao,OFFSET(Import.PLQ,$A48-1,AS$15-1,1,1),0),0),[1]PLE!$AA$28*OFFSET(Import.PLQ,$A48-1,AS$15-1,1,1)),IF($E48&lt;&gt;1,IF(ISNUMBER(INDEX(Import.PLE,Detalhamento!$E48,Detalhamento!AS$15)),IF(INDEX(Import.PLE,Detalhamento!$E48,Detalhamento!AS$15)&lt;=mediçao,0,OFFSET(Import.PLQ,$A48-1,AS$15-1,1,1)),OFFSET(Import.PLQ,$A48-1,AS$15-1,1,1)),(1-[1]PLE!$AA$28)*OFFSET(Import.PLQ,$A48-1,AS$15-1,1,1))))</f>
        <v>0</v>
      </c>
      <c r="AT48" s="8">
        <f ca="1">IF(AT$13="",0,CHOOSE(Detalhamento.OpçãoServiços,OFFSET(Import.PLQ,$A48-1,AT$15-1,1,1),IF($E48&lt;&gt;1,IF(ISNUMBER(INDEX(Import.PLE,Detalhamento!$E48,Detalhamento!AT$15)),IF(INDEX(Import.PLE,Detalhamento!$E48,Detalhamento!AT$15)&lt;=mediçao,OFFSET(Import.PLQ,$A48-1,AT$15-1,1,1),0),0),[1]PLE!$AA$28*OFFSET(Import.PLQ,$A48-1,AT$15-1,1,1)),IF($E48&lt;&gt;1,IF(ISNUMBER(INDEX(Import.PLE,Detalhamento!$E48,Detalhamento!AT$15)),IF(INDEX(Import.PLE,Detalhamento!$E48,Detalhamento!AT$15)&lt;=mediçao,0,OFFSET(Import.PLQ,$A48-1,AT$15-1,1,1)),OFFSET(Import.PLQ,$A48-1,AT$15-1,1,1)),(1-[1]PLE!$AA$28)*OFFSET(Import.PLQ,$A48-1,AT$15-1,1,1))))</f>
        <v>0</v>
      </c>
      <c r="AU48" s="8">
        <f ca="1">IF(AU$13="",0,CHOOSE(Detalhamento.OpçãoServiços,OFFSET(Import.PLQ,$A48-1,AU$15-1,1,1),IF($E48&lt;&gt;1,IF(ISNUMBER(INDEX(Import.PLE,Detalhamento!$E48,Detalhamento!AU$15)),IF(INDEX(Import.PLE,Detalhamento!$E48,Detalhamento!AU$15)&lt;=mediçao,OFFSET(Import.PLQ,$A48-1,AU$15-1,1,1),0),0),[1]PLE!$AA$28*OFFSET(Import.PLQ,$A48-1,AU$15-1,1,1)),IF($E48&lt;&gt;1,IF(ISNUMBER(INDEX(Import.PLE,Detalhamento!$E48,Detalhamento!AU$15)),IF(INDEX(Import.PLE,Detalhamento!$E48,Detalhamento!AU$15)&lt;=mediçao,0,OFFSET(Import.PLQ,$A48-1,AU$15-1,1,1)),OFFSET(Import.PLQ,$A48-1,AU$15-1,1,1)),(1-[1]PLE!$AA$28)*OFFSET(Import.PLQ,$A48-1,AU$15-1,1,1))))</f>
        <v>0</v>
      </c>
      <c r="AV48" s="8">
        <f ca="1">IF(AV$13="",0,CHOOSE(Detalhamento.OpçãoServiços,OFFSET(Import.PLQ,$A48-1,AV$15-1,1,1),IF($E48&lt;&gt;1,IF(ISNUMBER(INDEX(Import.PLE,Detalhamento!$E48,Detalhamento!AV$15)),IF(INDEX(Import.PLE,Detalhamento!$E48,Detalhamento!AV$15)&lt;=mediçao,OFFSET(Import.PLQ,$A48-1,AV$15-1,1,1),0),0),[1]PLE!$AA$28*OFFSET(Import.PLQ,$A48-1,AV$15-1,1,1)),IF($E48&lt;&gt;1,IF(ISNUMBER(INDEX(Import.PLE,Detalhamento!$E48,Detalhamento!AV$15)),IF(INDEX(Import.PLE,Detalhamento!$E48,Detalhamento!AV$15)&lt;=mediçao,0,OFFSET(Import.PLQ,$A48-1,AV$15-1,1,1)),OFFSET(Import.PLQ,$A48-1,AV$15-1,1,1)),(1-[1]PLE!$AA$28)*OFFSET(Import.PLQ,$A48-1,AV$15-1,1,1))))</f>
        <v>0</v>
      </c>
      <c r="AW48" s="8">
        <f ca="1">IF(AW$13="",0,CHOOSE(Detalhamento.OpçãoServiços,OFFSET(Import.PLQ,$A48-1,AW$15-1,1,1),IF($E48&lt;&gt;1,IF(ISNUMBER(INDEX(Import.PLE,Detalhamento!$E48,Detalhamento!AW$15)),IF(INDEX(Import.PLE,Detalhamento!$E48,Detalhamento!AW$15)&lt;=mediçao,OFFSET(Import.PLQ,$A48-1,AW$15-1,1,1),0),0),[1]PLE!$AA$28*OFFSET(Import.PLQ,$A48-1,AW$15-1,1,1)),IF($E48&lt;&gt;1,IF(ISNUMBER(INDEX(Import.PLE,Detalhamento!$E48,Detalhamento!AW$15)),IF(INDEX(Import.PLE,Detalhamento!$E48,Detalhamento!AW$15)&lt;=mediçao,0,OFFSET(Import.PLQ,$A48-1,AW$15-1,1,1)),OFFSET(Import.PLQ,$A48-1,AW$15-1,1,1)),(1-[1]PLE!$AA$28)*OFFSET(Import.PLQ,$A48-1,AW$15-1,1,1))))</f>
        <v>0</v>
      </c>
      <c r="AX48" s="8">
        <f ca="1">IF(AX$13="",0,CHOOSE(Detalhamento.OpçãoServiços,OFFSET(Import.PLQ,$A48-1,AX$15-1,1,1),IF($E48&lt;&gt;1,IF(ISNUMBER(INDEX(Import.PLE,Detalhamento!$E48,Detalhamento!AX$15)),IF(INDEX(Import.PLE,Detalhamento!$E48,Detalhamento!AX$15)&lt;=mediçao,OFFSET(Import.PLQ,$A48-1,AX$15-1,1,1),0),0),[1]PLE!$AA$28*OFFSET(Import.PLQ,$A48-1,AX$15-1,1,1)),IF($E48&lt;&gt;1,IF(ISNUMBER(INDEX(Import.PLE,Detalhamento!$E48,Detalhamento!AX$15)),IF(INDEX(Import.PLE,Detalhamento!$E48,Detalhamento!AX$15)&lt;=mediçao,0,OFFSET(Import.PLQ,$A48-1,AX$15-1,1,1)),OFFSET(Import.PLQ,$A48-1,AX$15-1,1,1)),(1-[1]PLE!$AA$28)*OFFSET(Import.PLQ,$A48-1,AX$15-1,1,1))))</f>
        <v>0</v>
      </c>
      <c r="AY48" s="8">
        <f ca="1">IF(AY$13="",0,CHOOSE(Detalhamento.OpçãoServiços,OFFSET(Import.PLQ,$A48-1,AY$15-1,1,1),IF($E48&lt;&gt;1,IF(ISNUMBER(INDEX(Import.PLE,Detalhamento!$E48,Detalhamento!AY$15)),IF(INDEX(Import.PLE,Detalhamento!$E48,Detalhamento!AY$15)&lt;=mediçao,OFFSET(Import.PLQ,$A48-1,AY$15-1,1,1),0),0),[1]PLE!$AA$28*OFFSET(Import.PLQ,$A48-1,AY$15-1,1,1)),IF($E48&lt;&gt;1,IF(ISNUMBER(INDEX(Import.PLE,Detalhamento!$E48,Detalhamento!AY$15)),IF(INDEX(Import.PLE,Detalhamento!$E48,Detalhamento!AY$15)&lt;=mediçao,0,OFFSET(Import.PLQ,$A48-1,AY$15-1,1,1)),OFFSET(Import.PLQ,$A48-1,AY$15-1,1,1)),(1-[1]PLE!$AA$28)*OFFSET(Import.PLQ,$A48-1,AY$15-1,1,1))))</f>
        <v>0</v>
      </c>
      <c r="AZ48" s="8">
        <f ca="1">IF(AZ$13="",0,CHOOSE(Detalhamento.OpçãoServiços,OFFSET(Import.PLQ,$A48-1,AZ$15-1,1,1),IF($E48&lt;&gt;1,IF(ISNUMBER(INDEX(Import.PLE,Detalhamento!$E48,Detalhamento!AZ$15)),IF(INDEX(Import.PLE,Detalhamento!$E48,Detalhamento!AZ$15)&lt;=mediçao,OFFSET(Import.PLQ,$A48-1,AZ$15-1,1,1),0),0),[1]PLE!$AA$28*OFFSET(Import.PLQ,$A48-1,AZ$15-1,1,1)),IF($E48&lt;&gt;1,IF(ISNUMBER(INDEX(Import.PLE,Detalhamento!$E48,Detalhamento!AZ$15)),IF(INDEX(Import.PLE,Detalhamento!$E48,Detalhamento!AZ$15)&lt;=mediçao,0,OFFSET(Import.PLQ,$A48-1,AZ$15-1,1,1)),OFFSET(Import.PLQ,$A48-1,AZ$15-1,1,1)),(1-[1]PLE!$AA$28)*OFFSET(Import.PLQ,$A48-1,AZ$15-1,1,1))))</f>
        <v>0</v>
      </c>
      <c r="BA48" s="8">
        <f ca="1">IF(BA$13="",0,CHOOSE(Detalhamento.OpçãoServiços,OFFSET(Import.PLQ,$A48-1,BA$15-1,1,1),IF($E48&lt;&gt;1,IF(ISNUMBER(INDEX(Import.PLE,Detalhamento!$E48,Detalhamento!BA$15)),IF(INDEX(Import.PLE,Detalhamento!$E48,Detalhamento!BA$15)&lt;=mediçao,OFFSET(Import.PLQ,$A48-1,BA$15-1,1,1),0),0),[1]PLE!$AA$28*OFFSET(Import.PLQ,$A48-1,BA$15-1,1,1)),IF($E48&lt;&gt;1,IF(ISNUMBER(INDEX(Import.PLE,Detalhamento!$E48,Detalhamento!BA$15)),IF(INDEX(Import.PLE,Detalhamento!$E48,Detalhamento!BA$15)&lt;=mediçao,0,OFFSET(Import.PLQ,$A48-1,BA$15-1,1,1)),OFFSET(Import.PLQ,$A48-1,BA$15-1,1,1)),(1-[1]PLE!$AA$28)*OFFSET(Import.PLQ,$A48-1,BA$15-1,1,1))))</f>
        <v>0</v>
      </c>
      <c r="BB48" s="8">
        <f ca="1">IF(BB$13="",0,CHOOSE(Detalhamento.OpçãoServiços,OFFSET(Import.PLQ,$A48-1,BB$15-1,1,1),IF($E48&lt;&gt;1,IF(ISNUMBER(INDEX(Import.PLE,Detalhamento!$E48,Detalhamento!BB$15)),IF(INDEX(Import.PLE,Detalhamento!$E48,Detalhamento!BB$15)&lt;=mediçao,OFFSET(Import.PLQ,$A48-1,BB$15-1,1,1),0),0),[1]PLE!$AA$28*OFFSET(Import.PLQ,$A48-1,BB$15-1,1,1)),IF($E48&lt;&gt;1,IF(ISNUMBER(INDEX(Import.PLE,Detalhamento!$E48,Detalhamento!BB$15)),IF(INDEX(Import.PLE,Detalhamento!$E48,Detalhamento!BB$15)&lt;=mediçao,0,OFFSET(Import.PLQ,$A48-1,BB$15-1,1,1)),OFFSET(Import.PLQ,$A48-1,BB$15-1,1,1)),(1-[1]PLE!$AA$28)*OFFSET(Import.PLQ,$A48-1,BB$15-1,1,1))))</f>
        <v>0</v>
      </c>
      <c r="BC48" s="8">
        <f ca="1">IF(BC$13="",0,CHOOSE(Detalhamento.OpçãoServiços,OFFSET(Import.PLQ,$A48-1,BC$15-1,1,1),IF($E48&lt;&gt;1,IF(ISNUMBER(INDEX(Import.PLE,Detalhamento!$E48,Detalhamento!BC$15)),IF(INDEX(Import.PLE,Detalhamento!$E48,Detalhamento!BC$15)&lt;=mediçao,OFFSET(Import.PLQ,$A48-1,BC$15-1,1,1),0),0),[1]PLE!$AA$28*OFFSET(Import.PLQ,$A48-1,BC$15-1,1,1)),IF($E48&lt;&gt;1,IF(ISNUMBER(INDEX(Import.PLE,Detalhamento!$E48,Detalhamento!BC$15)),IF(INDEX(Import.PLE,Detalhamento!$E48,Detalhamento!BC$15)&lt;=mediçao,0,OFFSET(Import.PLQ,$A48-1,BC$15-1,1,1)),OFFSET(Import.PLQ,$A48-1,BC$15-1,1,1)),(1-[1]PLE!$AA$28)*OFFSET(Import.PLQ,$A48-1,BC$15-1,1,1))))</f>
        <v>0</v>
      </c>
      <c r="BD48" s="8">
        <f ca="1">IF(BD$13="",0,CHOOSE(Detalhamento.OpçãoServiços,OFFSET(Import.PLQ,$A48-1,BD$15-1,1,1),IF($E48&lt;&gt;1,IF(ISNUMBER(INDEX(Import.PLE,Detalhamento!$E48,Detalhamento!BD$15)),IF(INDEX(Import.PLE,Detalhamento!$E48,Detalhamento!BD$15)&lt;=mediçao,OFFSET(Import.PLQ,$A48-1,BD$15-1,1,1),0),0),[1]PLE!$AA$28*OFFSET(Import.PLQ,$A48-1,BD$15-1,1,1)),IF($E48&lt;&gt;1,IF(ISNUMBER(INDEX(Import.PLE,Detalhamento!$E48,Detalhamento!BD$15)),IF(INDEX(Import.PLE,Detalhamento!$E48,Detalhamento!BD$15)&lt;=mediçao,0,OFFSET(Import.PLQ,$A48-1,BD$15-1,1,1)),OFFSET(Import.PLQ,$A48-1,BD$15-1,1,1)),(1-[1]PLE!$AA$28)*OFFSET(Import.PLQ,$A48-1,BD$15-1,1,1))))</f>
        <v>0</v>
      </c>
      <c r="BE48" s="8">
        <f ca="1">IF(BE$13="",0,CHOOSE(Detalhamento.OpçãoServiços,OFFSET(Import.PLQ,$A48-1,BE$15-1,1,1),IF($E48&lt;&gt;1,IF(ISNUMBER(INDEX(Import.PLE,Detalhamento!$E48,Detalhamento!BE$15)),IF(INDEX(Import.PLE,Detalhamento!$E48,Detalhamento!BE$15)&lt;=mediçao,OFFSET(Import.PLQ,$A48-1,BE$15-1,1,1),0),0),[1]PLE!$AA$28*OFFSET(Import.PLQ,$A48-1,BE$15-1,1,1)),IF($E48&lt;&gt;1,IF(ISNUMBER(INDEX(Import.PLE,Detalhamento!$E48,Detalhamento!BE$15)),IF(INDEX(Import.PLE,Detalhamento!$E48,Detalhamento!BE$15)&lt;=mediçao,0,OFFSET(Import.PLQ,$A48-1,BE$15-1,1,1)),OFFSET(Import.PLQ,$A48-1,BE$15-1,1,1)),(1-[1]PLE!$AA$28)*OFFSET(Import.PLQ,$A48-1,BE$15-1,1,1))))</f>
        <v>0</v>
      </c>
      <c r="BF48" s="8">
        <f ca="1">IF(BF$13="",0,CHOOSE(Detalhamento.OpçãoServiços,OFFSET(Import.PLQ,$A48-1,BF$15-1,1,1),IF($E48&lt;&gt;1,IF(ISNUMBER(INDEX(Import.PLE,Detalhamento!$E48,Detalhamento!BF$15)),IF(INDEX(Import.PLE,Detalhamento!$E48,Detalhamento!BF$15)&lt;=mediçao,OFFSET(Import.PLQ,$A48-1,BF$15-1,1,1),0),0),[1]PLE!$AA$28*OFFSET(Import.PLQ,$A48-1,BF$15-1,1,1)),IF($E48&lt;&gt;1,IF(ISNUMBER(INDEX(Import.PLE,Detalhamento!$E48,Detalhamento!BF$15)),IF(INDEX(Import.PLE,Detalhamento!$E48,Detalhamento!BF$15)&lt;=mediçao,0,OFFSET(Import.PLQ,$A48-1,BF$15-1,1,1)),OFFSET(Import.PLQ,$A48-1,BF$15-1,1,1)),(1-[1]PLE!$AA$28)*OFFSET(Import.PLQ,$A48-1,BF$15-1,1,1))))</f>
        <v>0</v>
      </c>
      <c r="BG48" s="8">
        <f ca="1">IF(BG$13="",0,CHOOSE(Detalhamento.OpçãoServiços,OFFSET(Import.PLQ,$A48-1,BG$15-1,1,1),IF($E48&lt;&gt;1,IF(ISNUMBER(INDEX(Import.PLE,Detalhamento!$E48,Detalhamento!BG$15)),IF(INDEX(Import.PLE,Detalhamento!$E48,Detalhamento!BG$15)&lt;=mediçao,OFFSET(Import.PLQ,$A48-1,BG$15-1,1,1),0),0),[1]PLE!$AA$28*OFFSET(Import.PLQ,$A48-1,BG$15-1,1,1)),IF($E48&lt;&gt;1,IF(ISNUMBER(INDEX(Import.PLE,Detalhamento!$E48,Detalhamento!BG$15)),IF(INDEX(Import.PLE,Detalhamento!$E48,Detalhamento!BG$15)&lt;=mediçao,0,OFFSET(Import.PLQ,$A48-1,BG$15-1,1,1)),OFFSET(Import.PLQ,$A48-1,BG$15-1,1,1)),(1-[1]PLE!$AA$28)*OFFSET(Import.PLQ,$A48-1,BG$15-1,1,1))))</f>
        <v>0</v>
      </c>
      <c r="BH48" s="8">
        <f ca="1">IF(BH$13="",0,CHOOSE(Detalhamento.OpçãoServiços,OFFSET(Import.PLQ,$A48-1,BH$15-1,1,1),IF($E48&lt;&gt;1,IF(ISNUMBER(INDEX(Import.PLE,Detalhamento!$E48,Detalhamento!BH$15)),IF(INDEX(Import.PLE,Detalhamento!$E48,Detalhamento!BH$15)&lt;=mediçao,OFFSET(Import.PLQ,$A48-1,BH$15-1,1,1),0),0),[1]PLE!$AA$28*OFFSET(Import.PLQ,$A48-1,BH$15-1,1,1)),IF($E48&lt;&gt;1,IF(ISNUMBER(INDEX(Import.PLE,Detalhamento!$E48,Detalhamento!BH$15)),IF(INDEX(Import.PLE,Detalhamento!$E48,Detalhamento!BH$15)&lt;=mediçao,0,OFFSET(Import.PLQ,$A48-1,BH$15-1,1,1)),OFFSET(Import.PLQ,$A48-1,BH$15-1,1,1)),(1-[1]PLE!$AA$28)*OFFSET(Import.PLQ,$A48-1,BH$15-1,1,1))))</f>
        <v>0</v>
      </c>
      <c r="BI48" s="8">
        <f ca="1">IF(BI$13="",0,CHOOSE(Detalhamento.OpçãoServiços,OFFSET(Import.PLQ,$A48-1,BI$15-1,1,1),IF($E48&lt;&gt;1,IF(ISNUMBER(INDEX(Import.PLE,Detalhamento!$E48,Detalhamento!BI$15)),IF(INDEX(Import.PLE,Detalhamento!$E48,Detalhamento!BI$15)&lt;=mediçao,OFFSET(Import.PLQ,$A48-1,BI$15-1,1,1),0),0),[1]PLE!$AA$28*OFFSET(Import.PLQ,$A48-1,BI$15-1,1,1)),IF($E48&lt;&gt;1,IF(ISNUMBER(INDEX(Import.PLE,Detalhamento!$E48,Detalhamento!BI$15)),IF(INDEX(Import.PLE,Detalhamento!$E48,Detalhamento!BI$15)&lt;=mediçao,0,OFFSET(Import.PLQ,$A48-1,BI$15-1,1,1)),OFFSET(Import.PLQ,$A48-1,BI$15-1,1,1)),(1-[1]PLE!$AA$28)*OFFSET(Import.PLQ,$A48-1,BI$15-1,1,1))))</f>
        <v>0</v>
      </c>
    </row>
    <row r="49" spans="1:61" ht="56.25" x14ac:dyDescent="0.2">
      <c r="A49" s="1">
        <v>41</v>
      </c>
      <c r="B49" s="2" t="str">
        <f t="shared" ca="1" si="2"/>
        <v>Serviço</v>
      </c>
      <c r="E49" s="3">
        <f t="shared" ca="1" si="3"/>
        <v>5</v>
      </c>
      <c r="F49" s="5">
        <f t="shared" ca="1" si="4"/>
        <v>50041</v>
      </c>
      <c r="G49" s="5" t="str">
        <f t="shared" ca="1" si="8"/>
        <v>5.1</v>
      </c>
      <c r="H49" s="6" t="str">
        <f t="shared" ca="1" si="8"/>
        <v>ESTRUTURA METALICA EM TESOURAS OU TRELICAS, VAO LIVRE DE 12M, FORNECIMENTO E MONTAGEM, NAO SENDO CONSIDERADOS OS FECHAMENTOS METALICOS, AS COLUNAS, OS SERVICOS GERAIS EM ALVENARIA E CONCRETO, AS TELHAS DE COBERTURA E A PINTURA DE ACABAMENTO.</v>
      </c>
      <c r="I49" s="7" t="str">
        <f t="shared" ca="1" si="6"/>
        <v>M2</v>
      </c>
      <c r="J49" s="8">
        <f t="shared" ca="1" si="7"/>
        <v>431.19</v>
      </c>
      <c r="K49" s="31"/>
      <c r="L49" s="8">
        <f ca="1">IF(L$13="",0,CHOOSE(Detalhamento.OpçãoServiços,OFFSET(Import.PLQ,$A49-1,L$15-1,1,1),IF($E49&lt;&gt;1,IF(ISNUMBER(INDEX(Import.PLE,Detalhamento!$E49,Detalhamento!L$15)),IF(INDEX(Import.PLE,Detalhamento!$E49,Detalhamento!L$15)&lt;=mediçao,OFFSET(Import.PLQ,$A49-1,L$15-1,1,1),0),0),[1]PLE!$AA$28*OFFSET(Import.PLQ,$A49-1,L$15-1,1,1)),IF($E49&lt;&gt;1,IF(ISNUMBER(INDEX(Import.PLE,Detalhamento!$E49,Detalhamento!L$15)),IF(INDEX(Import.PLE,Detalhamento!$E49,Detalhamento!L$15)&lt;=mediçao,0,OFFSET(Import.PLQ,$A49-1,L$15-1,1,1)),OFFSET(Import.PLQ,$A49-1,L$15-1,1,1)),(1-[1]PLE!$AA$28)*OFFSET(Import.PLQ,$A49-1,L$15-1,1,1))))</f>
        <v>431.19</v>
      </c>
      <c r="M49" s="8">
        <f ca="1">IF(M$13="",0,CHOOSE(Detalhamento.OpçãoServiços,OFFSET(Import.PLQ,$A49-1,M$15-1,1,1),IF($E49&lt;&gt;1,IF(ISNUMBER(INDEX(Import.PLE,Detalhamento!$E49,Detalhamento!M$15)),IF(INDEX(Import.PLE,Detalhamento!$E49,Detalhamento!M$15)&lt;=mediçao,OFFSET(Import.PLQ,$A49-1,M$15-1,1,1),0),0),[1]PLE!$AA$28*OFFSET(Import.PLQ,$A49-1,M$15-1,1,1)),IF($E49&lt;&gt;1,IF(ISNUMBER(INDEX(Import.PLE,Detalhamento!$E49,Detalhamento!M$15)),IF(INDEX(Import.PLE,Detalhamento!$E49,Detalhamento!M$15)&lt;=mediçao,0,OFFSET(Import.PLQ,$A49-1,M$15-1,1,1)),OFFSET(Import.PLQ,$A49-1,M$15-1,1,1)),(1-[1]PLE!$AA$28)*OFFSET(Import.PLQ,$A49-1,M$15-1,1,1))))</f>
        <v>0</v>
      </c>
      <c r="N49" s="8">
        <f ca="1">IF(N$13="",0,CHOOSE(Detalhamento.OpçãoServiços,OFFSET(Import.PLQ,$A49-1,N$15-1,1,1),IF($E49&lt;&gt;1,IF(ISNUMBER(INDEX(Import.PLE,Detalhamento!$E49,Detalhamento!N$15)),IF(INDEX(Import.PLE,Detalhamento!$E49,Detalhamento!N$15)&lt;=mediçao,OFFSET(Import.PLQ,$A49-1,N$15-1,1,1),0),0),[1]PLE!$AA$28*OFFSET(Import.PLQ,$A49-1,N$15-1,1,1)),IF($E49&lt;&gt;1,IF(ISNUMBER(INDEX(Import.PLE,Detalhamento!$E49,Detalhamento!N$15)),IF(INDEX(Import.PLE,Detalhamento!$E49,Detalhamento!N$15)&lt;=mediçao,0,OFFSET(Import.PLQ,$A49-1,N$15-1,1,1)),OFFSET(Import.PLQ,$A49-1,N$15-1,1,1)),(1-[1]PLE!$AA$28)*OFFSET(Import.PLQ,$A49-1,N$15-1,1,1))))</f>
        <v>0</v>
      </c>
      <c r="O49" s="8">
        <f ca="1">IF(O$13="",0,CHOOSE(Detalhamento.OpçãoServiços,OFFSET(Import.PLQ,$A49-1,O$15-1,1,1),IF($E49&lt;&gt;1,IF(ISNUMBER(INDEX(Import.PLE,Detalhamento!$E49,Detalhamento!O$15)),IF(INDEX(Import.PLE,Detalhamento!$E49,Detalhamento!O$15)&lt;=mediçao,OFFSET(Import.PLQ,$A49-1,O$15-1,1,1),0),0),[1]PLE!$AA$28*OFFSET(Import.PLQ,$A49-1,O$15-1,1,1)),IF($E49&lt;&gt;1,IF(ISNUMBER(INDEX(Import.PLE,Detalhamento!$E49,Detalhamento!O$15)),IF(INDEX(Import.PLE,Detalhamento!$E49,Detalhamento!O$15)&lt;=mediçao,0,OFFSET(Import.PLQ,$A49-1,O$15-1,1,1)),OFFSET(Import.PLQ,$A49-1,O$15-1,1,1)),(1-[1]PLE!$AA$28)*OFFSET(Import.PLQ,$A49-1,O$15-1,1,1))))</f>
        <v>0</v>
      </c>
      <c r="P49" s="8">
        <f ca="1">IF(P$13="",0,CHOOSE(Detalhamento.OpçãoServiços,OFFSET(Import.PLQ,$A49-1,P$15-1,1,1),IF($E49&lt;&gt;1,IF(ISNUMBER(INDEX(Import.PLE,Detalhamento!$E49,Detalhamento!P$15)),IF(INDEX(Import.PLE,Detalhamento!$E49,Detalhamento!P$15)&lt;=mediçao,OFFSET(Import.PLQ,$A49-1,P$15-1,1,1),0),0),[1]PLE!$AA$28*OFFSET(Import.PLQ,$A49-1,P$15-1,1,1)),IF($E49&lt;&gt;1,IF(ISNUMBER(INDEX(Import.PLE,Detalhamento!$E49,Detalhamento!P$15)),IF(INDEX(Import.PLE,Detalhamento!$E49,Detalhamento!P$15)&lt;=mediçao,0,OFFSET(Import.PLQ,$A49-1,P$15-1,1,1)),OFFSET(Import.PLQ,$A49-1,P$15-1,1,1)),(1-[1]PLE!$AA$28)*OFFSET(Import.PLQ,$A49-1,P$15-1,1,1))))</f>
        <v>0</v>
      </c>
      <c r="Q49" s="8">
        <f ca="1">IF(Q$13="",0,CHOOSE(Detalhamento.OpçãoServiços,OFFSET(Import.PLQ,$A49-1,Q$15-1,1,1),IF($E49&lt;&gt;1,IF(ISNUMBER(INDEX(Import.PLE,Detalhamento!$E49,Detalhamento!Q$15)),IF(INDEX(Import.PLE,Detalhamento!$E49,Detalhamento!Q$15)&lt;=mediçao,OFFSET(Import.PLQ,$A49-1,Q$15-1,1,1),0),0),[1]PLE!$AA$28*OFFSET(Import.PLQ,$A49-1,Q$15-1,1,1)),IF($E49&lt;&gt;1,IF(ISNUMBER(INDEX(Import.PLE,Detalhamento!$E49,Detalhamento!Q$15)),IF(INDEX(Import.PLE,Detalhamento!$E49,Detalhamento!Q$15)&lt;=mediçao,0,OFFSET(Import.PLQ,$A49-1,Q$15-1,1,1)),OFFSET(Import.PLQ,$A49-1,Q$15-1,1,1)),(1-[1]PLE!$AA$28)*OFFSET(Import.PLQ,$A49-1,Q$15-1,1,1))))</f>
        <v>0</v>
      </c>
      <c r="R49" s="8">
        <f ca="1">IF(R$13="",0,CHOOSE(Detalhamento.OpçãoServiços,OFFSET(Import.PLQ,$A49-1,R$15-1,1,1),IF($E49&lt;&gt;1,IF(ISNUMBER(INDEX(Import.PLE,Detalhamento!$E49,Detalhamento!R$15)),IF(INDEX(Import.PLE,Detalhamento!$E49,Detalhamento!R$15)&lt;=mediçao,OFFSET(Import.PLQ,$A49-1,R$15-1,1,1),0),0),[1]PLE!$AA$28*OFFSET(Import.PLQ,$A49-1,R$15-1,1,1)),IF($E49&lt;&gt;1,IF(ISNUMBER(INDEX(Import.PLE,Detalhamento!$E49,Detalhamento!R$15)),IF(INDEX(Import.PLE,Detalhamento!$E49,Detalhamento!R$15)&lt;=mediçao,0,OFFSET(Import.PLQ,$A49-1,R$15-1,1,1)),OFFSET(Import.PLQ,$A49-1,R$15-1,1,1)),(1-[1]PLE!$AA$28)*OFFSET(Import.PLQ,$A49-1,R$15-1,1,1))))</f>
        <v>0</v>
      </c>
      <c r="S49" s="8">
        <f ca="1">IF(S$13="",0,CHOOSE(Detalhamento.OpçãoServiços,OFFSET(Import.PLQ,$A49-1,S$15-1,1,1),IF($E49&lt;&gt;1,IF(ISNUMBER(INDEX(Import.PLE,Detalhamento!$E49,Detalhamento!S$15)),IF(INDEX(Import.PLE,Detalhamento!$E49,Detalhamento!S$15)&lt;=mediçao,OFFSET(Import.PLQ,$A49-1,S$15-1,1,1),0),0),[1]PLE!$AA$28*OFFSET(Import.PLQ,$A49-1,S$15-1,1,1)),IF($E49&lt;&gt;1,IF(ISNUMBER(INDEX(Import.PLE,Detalhamento!$E49,Detalhamento!S$15)),IF(INDEX(Import.PLE,Detalhamento!$E49,Detalhamento!S$15)&lt;=mediçao,0,OFFSET(Import.PLQ,$A49-1,S$15-1,1,1)),OFFSET(Import.PLQ,$A49-1,S$15-1,1,1)),(1-[1]PLE!$AA$28)*OFFSET(Import.PLQ,$A49-1,S$15-1,1,1))))</f>
        <v>0</v>
      </c>
      <c r="T49" s="8">
        <f ca="1">IF(T$13="",0,CHOOSE(Detalhamento.OpçãoServiços,OFFSET(Import.PLQ,$A49-1,T$15-1,1,1),IF($E49&lt;&gt;1,IF(ISNUMBER(INDEX(Import.PLE,Detalhamento!$E49,Detalhamento!T$15)),IF(INDEX(Import.PLE,Detalhamento!$E49,Detalhamento!T$15)&lt;=mediçao,OFFSET(Import.PLQ,$A49-1,T$15-1,1,1),0),0),[1]PLE!$AA$28*OFFSET(Import.PLQ,$A49-1,T$15-1,1,1)),IF($E49&lt;&gt;1,IF(ISNUMBER(INDEX(Import.PLE,Detalhamento!$E49,Detalhamento!T$15)),IF(INDEX(Import.PLE,Detalhamento!$E49,Detalhamento!T$15)&lt;=mediçao,0,OFFSET(Import.PLQ,$A49-1,T$15-1,1,1)),OFFSET(Import.PLQ,$A49-1,T$15-1,1,1)),(1-[1]PLE!$AA$28)*OFFSET(Import.PLQ,$A49-1,T$15-1,1,1))))</f>
        <v>0</v>
      </c>
      <c r="U49" s="8">
        <f ca="1">IF(U$13="",0,CHOOSE(Detalhamento.OpçãoServiços,OFFSET(Import.PLQ,$A49-1,U$15-1,1,1),IF($E49&lt;&gt;1,IF(ISNUMBER(INDEX(Import.PLE,Detalhamento!$E49,Detalhamento!U$15)),IF(INDEX(Import.PLE,Detalhamento!$E49,Detalhamento!U$15)&lt;=mediçao,OFFSET(Import.PLQ,$A49-1,U$15-1,1,1),0),0),[1]PLE!$AA$28*OFFSET(Import.PLQ,$A49-1,U$15-1,1,1)),IF($E49&lt;&gt;1,IF(ISNUMBER(INDEX(Import.PLE,Detalhamento!$E49,Detalhamento!U$15)),IF(INDEX(Import.PLE,Detalhamento!$E49,Detalhamento!U$15)&lt;=mediçao,0,OFFSET(Import.PLQ,$A49-1,U$15-1,1,1)),OFFSET(Import.PLQ,$A49-1,U$15-1,1,1)),(1-[1]PLE!$AA$28)*OFFSET(Import.PLQ,$A49-1,U$15-1,1,1))))</f>
        <v>0</v>
      </c>
      <c r="V49" s="8">
        <f ca="1">IF(V$13="",0,CHOOSE(Detalhamento.OpçãoServiços,OFFSET(Import.PLQ,$A49-1,V$15-1,1,1),IF($E49&lt;&gt;1,IF(ISNUMBER(INDEX(Import.PLE,Detalhamento!$E49,Detalhamento!V$15)),IF(INDEX(Import.PLE,Detalhamento!$E49,Detalhamento!V$15)&lt;=mediçao,OFFSET(Import.PLQ,$A49-1,V$15-1,1,1),0),0),[1]PLE!$AA$28*OFFSET(Import.PLQ,$A49-1,V$15-1,1,1)),IF($E49&lt;&gt;1,IF(ISNUMBER(INDEX(Import.PLE,Detalhamento!$E49,Detalhamento!V$15)),IF(INDEX(Import.PLE,Detalhamento!$E49,Detalhamento!V$15)&lt;=mediçao,0,OFFSET(Import.PLQ,$A49-1,V$15-1,1,1)),OFFSET(Import.PLQ,$A49-1,V$15-1,1,1)),(1-[1]PLE!$AA$28)*OFFSET(Import.PLQ,$A49-1,V$15-1,1,1))))</f>
        <v>0</v>
      </c>
      <c r="W49" s="8">
        <f ca="1">IF(W$13="",0,CHOOSE(Detalhamento.OpçãoServiços,OFFSET(Import.PLQ,$A49-1,W$15-1,1,1),IF($E49&lt;&gt;1,IF(ISNUMBER(INDEX(Import.PLE,Detalhamento!$E49,Detalhamento!W$15)),IF(INDEX(Import.PLE,Detalhamento!$E49,Detalhamento!W$15)&lt;=mediçao,OFFSET(Import.PLQ,$A49-1,W$15-1,1,1),0),0),[1]PLE!$AA$28*OFFSET(Import.PLQ,$A49-1,W$15-1,1,1)),IF($E49&lt;&gt;1,IF(ISNUMBER(INDEX(Import.PLE,Detalhamento!$E49,Detalhamento!W$15)),IF(INDEX(Import.PLE,Detalhamento!$E49,Detalhamento!W$15)&lt;=mediçao,0,OFFSET(Import.PLQ,$A49-1,W$15-1,1,1)),OFFSET(Import.PLQ,$A49-1,W$15-1,1,1)),(1-[1]PLE!$AA$28)*OFFSET(Import.PLQ,$A49-1,W$15-1,1,1))))</f>
        <v>0</v>
      </c>
      <c r="X49" s="8">
        <f ca="1">IF(X$13="",0,CHOOSE(Detalhamento.OpçãoServiços,OFFSET(Import.PLQ,$A49-1,X$15-1,1,1),IF($E49&lt;&gt;1,IF(ISNUMBER(INDEX(Import.PLE,Detalhamento!$E49,Detalhamento!X$15)),IF(INDEX(Import.PLE,Detalhamento!$E49,Detalhamento!X$15)&lt;=mediçao,OFFSET(Import.PLQ,$A49-1,X$15-1,1,1),0),0),[1]PLE!$AA$28*OFFSET(Import.PLQ,$A49-1,X$15-1,1,1)),IF($E49&lt;&gt;1,IF(ISNUMBER(INDEX(Import.PLE,Detalhamento!$E49,Detalhamento!X$15)),IF(INDEX(Import.PLE,Detalhamento!$E49,Detalhamento!X$15)&lt;=mediçao,0,OFFSET(Import.PLQ,$A49-1,X$15-1,1,1)),OFFSET(Import.PLQ,$A49-1,X$15-1,1,1)),(1-[1]PLE!$AA$28)*OFFSET(Import.PLQ,$A49-1,X$15-1,1,1))))</f>
        <v>0</v>
      </c>
      <c r="Y49" s="8">
        <f ca="1">IF(Y$13="",0,CHOOSE(Detalhamento.OpçãoServiços,OFFSET(Import.PLQ,$A49-1,Y$15-1,1,1),IF($E49&lt;&gt;1,IF(ISNUMBER(INDEX(Import.PLE,Detalhamento!$E49,Detalhamento!Y$15)),IF(INDEX(Import.PLE,Detalhamento!$E49,Detalhamento!Y$15)&lt;=mediçao,OFFSET(Import.PLQ,$A49-1,Y$15-1,1,1),0),0),[1]PLE!$AA$28*OFFSET(Import.PLQ,$A49-1,Y$15-1,1,1)),IF($E49&lt;&gt;1,IF(ISNUMBER(INDEX(Import.PLE,Detalhamento!$E49,Detalhamento!Y$15)),IF(INDEX(Import.PLE,Detalhamento!$E49,Detalhamento!Y$15)&lt;=mediçao,0,OFFSET(Import.PLQ,$A49-1,Y$15-1,1,1)),OFFSET(Import.PLQ,$A49-1,Y$15-1,1,1)),(1-[1]PLE!$AA$28)*OFFSET(Import.PLQ,$A49-1,Y$15-1,1,1))))</f>
        <v>0</v>
      </c>
      <c r="Z49" s="8">
        <f ca="1">IF(Z$13="",0,CHOOSE(Detalhamento.OpçãoServiços,OFFSET(Import.PLQ,$A49-1,Z$15-1,1,1),IF($E49&lt;&gt;1,IF(ISNUMBER(INDEX(Import.PLE,Detalhamento!$E49,Detalhamento!Z$15)),IF(INDEX(Import.PLE,Detalhamento!$E49,Detalhamento!Z$15)&lt;=mediçao,OFFSET(Import.PLQ,$A49-1,Z$15-1,1,1),0),0),[1]PLE!$AA$28*OFFSET(Import.PLQ,$A49-1,Z$15-1,1,1)),IF($E49&lt;&gt;1,IF(ISNUMBER(INDEX(Import.PLE,Detalhamento!$E49,Detalhamento!Z$15)),IF(INDEX(Import.PLE,Detalhamento!$E49,Detalhamento!Z$15)&lt;=mediçao,0,OFFSET(Import.PLQ,$A49-1,Z$15-1,1,1)),OFFSET(Import.PLQ,$A49-1,Z$15-1,1,1)),(1-[1]PLE!$AA$28)*OFFSET(Import.PLQ,$A49-1,Z$15-1,1,1))))</f>
        <v>0</v>
      </c>
      <c r="AA49" s="8">
        <f ca="1">IF(AA$13="",0,CHOOSE(Detalhamento.OpçãoServiços,OFFSET(Import.PLQ,$A49-1,AA$15-1,1,1),IF($E49&lt;&gt;1,IF(ISNUMBER(INDEX(Import.PLE,Detalhamento!$E49,Detalhamento!AA$15)),IF(INDEX(Import.PLE,Detalhamento!$E49,Detalhamento!AA$15)&lt;=mediçao,OFFSET(Import.PLQ,$A49-1,AA$15-1,1,1),0),0),[1]PLE!$AA$28*OFFSET(Import.PLQ,$A49-1,AA$15-1,1,1)),IF($E49&lt;&gt;1,IF(ISNUMBER(INDEX(Import.PLE,Detalhamento!$E49,Detalhamento!AA$15)),IF(INDEX(Import.PLE,Detalhamento!$E49,Detalhamento!AA$15)&lt;=mediçao,0,OFFSET(Import.PLQ,$A49-1,AA$15-1,1,1)),OFFSET(Import.PLQ,$A49-1,AA$15-1,1,1)),(1-[1]PLE!$AA$28)*OFFSET(Import.PLQ,$A49-1,AA$15-1,1,1))))</f>
        <v>0</v>
      </c>
      <c r="AB49" s="8">
        <f ca="1">IF(AB$13="",0,CHOOSE(Detalhamento.OpçãoServiços,OFFSET(Import.PLQ,$A49-1,AB$15-1,1,1),IF($E49&lt;&gt;1,IF(ISNUMBER(INDEX(Import.PLE,Detalhamento!$E49,Detalhamento!AB$15)),IF(INDEX(Import.PLE,Detalhamento!$E49,Detalhamento!AB$15)&lt;=mediçao,OFFSET(Import.PLQ,$A49-1,AB$15-1,1,1),0),0),[1]PLE!$AA$28*OFFSET(Import.PLQ,$A49-1,AB$15-1,1,1)),IF($E49&lt;&gt;1,IF(ISNUMBER(INDEX(Import.PLE,Detalhamento!$E49,Detalhamento!AB$15)),IF(INDEX(Import.PLE,Detalhamento!$E49,Detalhamento!AB$15)&lt;=mediçao,0,OFFSET(Import.PLQ,$A49-1,AB$15-1,1,1)),OFFSET(Import.PLQ,$A49-1,AB$15-1,1,1)),(1-[1]PLE!$AA$28)*OFFSET(Import.PLQ,$A49-1,AB$15-1,1,1))))</f>
        <v>0</v>
      </c>
      <c r="AC49" s="8">
        <f ca="1">IF(AC$13="",0,CHOOSE(Detalhamento.OpçãoServiços,OFFSET(Import.PLQ,$A49-1,AC$15-1,1,1),IF($E49&lt;&gt;1,IF(ISNUMBER(INDEX(Import.PLE,Detalhamento!$E49,Detalhamento!AC$15)),IF(INDEX(Import.PLE,Detalhamento!$E49,Detalhamento!AC$15)&lt;=mediçao,OFFSET(Import.PLQ,$A49-1,AC$15-1,1,1),0),0),[1]PLE!$AA$28*OFFSET(Import.PLQ,$A49-1,AC$15-1,1,1)),IF($E49&lt;&gt;1,IF(ISNUMBER(INDEX(Import.PLE,Detalhamento!$E49,Detalhamento!AC$15)),IF(INDEX(Import.PLE,Detalhamento!$E49,Detalhamento!AC$15)&lt;=mediçao,0,OFFSET(Import.PLQ,$A49-1,AC$15-1,1,1)),OFFSET(Import.PLQ,$A49-1,AC$15-1,1,1)),(1-[1]PLE!$AA$28)*OFFSET(Import.PLQ,$A49-1,AC$15-1,1,1))))</f>
        <v>0</v>
      </c>
      <c r="AD49" s="8">
        <f ca="1">IF(AD$13="",0,CHOOSE(Detalhamento.OpçãoServiços,OFFSET(Import.PLQ,$A49-1,AD$15-1,1,1),IF($E49&lt;&gt;1,IF(ISNUMBER(INDEX(Import.PLE,Detalhamento!$E49,Detalhamento!AD$15)),IF(INDEX(Import.PLE,Detalhamento!$E49,Detalhamento!AD$15)&lt;=mediçao,OFFSET(Import.PLQ,$A49-1,AD$15-1,1,1),0),0),[1]PLE!$AA$28*OFFSET(Import.PLQ,$A49-1,AD$15-1,1,1)),IF($E49&lt;&gt;1,IF(ISNUMBER(INDEX(Import.PLE,Detalhamento!$E49,Detalhamento!AD$15)),IF(INDEX(Import.PLE,Detalhamento!$E49,Detalhamento!AD$15)&lt;=mediçao,0,OFFSET(Import.PLQ,$A49-1,AD$15-1,1,1)),OFFSET(Import.PLQ,$A49-1,AD$15-1,1,1)),(1-[1]PLE!$AA$28)*OFFSET(Import.PLQ,$A49-1,AD$15-1,1,1))))</f>
        <v>0</v>
      </c>
      <c r="AE49" s="8">
        <f ca="1">IF(AE$13="",0,CHOOSE(Detalhamento.OpçãoServiços,OFFSET(Import.PLQ,$A49-1,AE$15-1,1,1),IF($E49&lt;&gt;1,IF(ISNUMBER(INDEX(Import.PLE,Detalhamento!$E49,Detalhamento!AE$15)),IF(INDEX(Import.PLE,Detalhamento!$E49,Detalhamento!AE$15)&lt;=mediçao,OFFSET(Import.PLQ,$A49-1,AE$15-1,1,1),0),0),[1]PLE!$AA$28*OFFSET(Import.PLQ,$A49-1,AE$15-1,1,1)),IF($E49&lt;&gt;1,IF(ISNUMBER(INDEX(Import.PLE,Detalhamento!$E49,Detalhamento!AE$15)),IF(INDEX(Import.PLE,Detalhamento!$E49,Detalhamento!AE$15)&lt;=mediçao,0,OFFSET(Import.PLQ,$A49-1,AE$15-1,1,1)),OFFSET(Import.PLQ,$A49-1,AE$15-1,1,1)),(1-[1]PLE!$AA$28)*OFFSET(Import.PLQ,$A49-1,AE$15-1,1,1))))</f>
        <v>0</v>
      </c>
      <c r="AF49" s="8">
        <f ca="1">IF(AF$13="",0,CHOOSE(Detalhamento.OpçãoServiços,OFFSET(Import.PLQ,$A49-1,AF$15-1,1,1),IF($E49&lt;&gt;1,IF(ISNUMBER(INDEX(Import.PLE,Detalhamento!$E49,Detalhamento!AF$15)),IF(INDEX(Import.PLE,Detalhamento!$E49,Detalhamento!AF$15)&lt;=mediçao,OFFSET(Import.PLQ,$A49-1,AF$15-1,1,1),0),0),[1]PLE!$AA$28*OFFSET(Import.PLQ,$A49-1,AF$15-1,1,1)),IF($E49&lt;&gt;1,IF(ISNUMBER(INDEX(Import.PLE,Detalhamento!$E49,Detalhamento!AF$15)),IF(INDEX(Import.PLE,Detalhamento!$E49,Detalhamento!AF$15)&lt;=mediçao,0,OFFSET(Import.PLQ,$A49-1,AF$15-1,1,1)),OFFSET(Import.PLQ,$A49-1,AF$15-1,1,1)),(1-[1]PLE!$AA$28)*OFFSET(Import.PLQ,$A49-1,AF$15-1,1,1))))</f>
        <v>0</v>
      </c>
      <c r="AG49" s="8">
        <f ca="1">IF(AG$13="",0,CHOOSE(Detalhamento.OpçãoServiços,OFFSET(Import.PLQ,$A49-1,AG$15-1,1,1),IF($E49&lt;&gt;1,IF(ISNUMBER(INDEX(Import.PLE,Detalhamento!$E49,Detalhamento!AG$15)),IF(INDEX(Import.PLE,Detalhamento!$E49,Detalhamento!AG$15)&lt;=mediçao,OFFSET(Import.PLQ,$A49-1,AG$15-1,1,1),0),0),[1]PLE!$AA$28*OFFSET(Import.PLQ,$A49-1,AG$15-1,1,1)),IF($E49&lt;&gt;1,IF(ISNUMBER(INDEX(Import.PLE,Detalhamento!$E49,Detalhamento!AG$15)),IF(INDEX(Import.PLE,Detalhamento!$E49,Detalhamento!AG$15)&lt;=mediçao,0,OFFSET(Import.PLQ,$A49-1,AG$15-1,1,1)),OFFSET(Import.PLQ,$A49-1,AG$15-1,1,1)),(1-[1]PLE!$AA$28)*OFFSET(Import.PLQ,$A49-1,AG$15-1,1,1))))</f>
        <v>0</v>
      </c>
      <c r="AH49" s="8">
        <f ca="1">IF(AH$13="",0,CHOOSE(Detalhamento.OpçãoServiços,OFFSET(Import.PLQ,$A49-1,AH$15-1,1,1),IF($E49&lt;&gt;1,IF(ISNUMBER(INDEX(Import.PLE,Detalhamento!$E49,Detalhamento!AH$15)),IF(INDEX(Import.PLE,Detalhamento!$E49,Detalhamento!AH$15)&lt;=mediçao,OFFSET(Import.PLQ,$A49-1,AH$15-1,1,1),0),0),[1]PLE!$AA$28*OFFSET(Import.PLQ,$A49-1,AH$15-1,1,1)),IF($E49&lt;&gt;1,IF(ISNUMBER(INDEX(Import.PLE,Detalhamento!$E49,Detalhamento!AH$15)),IF(INDEX(Import.PLE,Detalhamento!$E49,Detalhamento!AH$15)&lt;=mediçao,0,OFFSET(Import.PLQ,$A49-1,AH$15-1,1,1)),OFFSET(Import.PLQ,$A49-1,AH$15-1,1,1)),(1-[1]PLE!$AA$28)*OFFSET(Import.PLQ,$A49-1,AH$15-1,1,1))))</f>
        <v>0</v>
      </c>
      <c r="AI49" s="8">
        <f ca="1">IF(AI$13="",0,CHOOSE(Detalhamento.OpçãoServiços,OFFSET(Import.PLQ,$A49-1,AI$15-1,1,1),IF($E49&lt;&gt;1,IF(ISNUMBER(INDEX(Import.PLE,Detalhamento!$E49,Detalhamento!AI$15)),IF(INDEX(Import.PLE,Detalhamento!$E49,Detalhamento!AI$15)&lt;=mediçao,OFFSET(Import.PLQ,$A49-1,AI$15-1,1,1),0),0),[1]PLE!$AA$28*OFFSET(Import.PLQ,$A49-1,AI$15-1,1,1)),IF($E49&lt;&gt;1,IF(ISNUMBER(INDEX(Import.PLE,Detalhamento!$E49,Detalhamento!AI$15)),IF(INDEX(Import.PLE,Detalhamento!$E49,Detalhamento!AI$15)&lt;=mediçao,0,OFFSET(Import.PLQ,$A49-1,AI$15-1,1,1)),OFFSET(Import.PLQ,$A49-1,AI$15-1,1,1)),(1-[1]PLE!$AA$28)*OFFSET(Import.PLQ,$A49-1,AI$15-1,1,1))))</f>
        <v>0</v>
      </c>
      <c r="AJ49" s="8">
        <f ca="1">IF(AJ$13="",0,CHOOSE(Detalhamento.OpçãoServiços,OFFSET(Import.PLQ,$A49-1,AJ$15-1,1,1),IF($E49&lt;&gt;1,IF(ISNUMBER(INDEX(Import.PLE,Detalhamento!$E49,Detalhamento!AJ$15)),IF(INDEX(Import.PLE,Detalhamento!$E49,Detalhamento!AJ$15)&lt;=mediçao,OFFSET(Import.PLQ,$A49-1,AJ$15-1,1,1),0),0),[1]PLE!$AA$28*OFFSET(Import.PLQ,$A49-1,AJ$15-1,1,1)),IF($E49&lt;&gt;1,IF(ISNUMBER(INDEX(Import.PLE,Detalhamento!$E49,Detalhamento!AJ$15)),IF(INDEX(Import.PLE,Detalhamento!$E49,Detalhamento!AJ$15)&lt;=mediçao,0,OFFSET(Import.PLQ,$A49-1,AJ$15-1,1,1)),OFFSET(Import.PLQ,$A49-1,AJ$15-1,1,1)),(1-[1]PLE!$AA$28)*OFFSET(Import.PLQ,$A49-1,AJ$15-1,1,1))))</f>
        <v>0</v>
      </c>
      <c r="AK49" s="8">
        <f ca="1">IF(AK$13="",0,CHOOSE(Detalhamento.OpçãoServiços,OFFSET(Import.PLQ,$A49-1,AK$15-1,1,1),IF($E49&lt;&gt;1,IF(ISNUMBER(INDEX(Import.PLE,Detalhamento!$E49,Detalhamento!AK$15)),IF(INDEX(Import.PLE,Detalhamento!$E49,Detalhamento!AK$15)&lt;=mediçao,OFFSET(Import.PLQ,$A49-1,AK$15-1,1,1),0),0),[1]PLE!$AA$28*OFFSET(Import.PLQ,$A49-1,AK$15-1,1,1)),IF($E49&lt;&gt;1,IF(ISNUMBER(INDEX(Import.PLE,Detalhamento!$E49,Detalhamento!AK$15)),IF(INDEX(Import.PLE,Detalhamento!$E49,Detalhamento!AK$15)&lt;=mediçao,0,OFFSET(Import.PLQ,$A49-1,AK$15-1,1,1)),OFFSET(Import.PLQ,$A49-1,AK$15-1,1,1)),(1-[1]PLE!$AA$28)*OFFSET(Import.PLQ,$A49-1,AK$15-1,1,1))))</f>
        <v>0</v>
      </c>
      <c r="AL49" s="8">
        <f ca="1">IF(AL$13="",0,CHOOSE(Detalhamento.OpçãoServiços,OFFSET(Import.PLQ,$A49-1,AL$15-1,1,1),IF($E49&lt;&gt;1,IF(ISNUMBER(INDEX(Import.PLE,Detalhamento!$E49,Detalhamento!AL$15)),IF(INDEX(Import.PLE,Detalhamento!$E49,Detalhamento!AL$15)&lt;=mediçao,OFFSET(Import.PLQ,$A49-1,AL$15-1,1,1),0),0),[1]PLE!$AA$28*OFFSET(Import.PLQ,$A49-1,AL$15-1,1,1)),IF($E49&lt;&gt;1,IF(ISNUMBER(INDEX(Import.PLE,Detalhamento!$E49,Detalhamento!AL$15)),IF(INDEX(Import.PLE,Detalhamento!$E49,Detalhamento!AL$15)&lt;=mediçao,0,OFFSET(Import.PLQ,$A49-1,AL$15-1,1,1)),OFFSET(Import.PLQ,$A49-1,AL$15-1,1,1)),(1-[1]PLE!$AA$28)*OFFSET(Import.PLQ,$A49-1,AL$15-1,1,1))))</f>
        <v>0</v>
      </c>
      <c r="AM49" s="8">
        <f ca="1">IF(AM$13="",0,CHOOSE(Detalhamento.OpçãoServiços,OFFSET(Import.PLQ,$A49-1,AM$15-1,1,1),IF($E49&lt;&gt;1,IF(ISNUMBER(INDEX(Import.PLE,Detalhamento!$E49,Detalhamento!AM$15)),IF(INDEX(Import.PLE,Detalhamento!$E49,Detalhamento!AM$15)&lt;=mediçao,OFFSET(Import.PLQ,$A49-1,AM$15-1,1,1),0),0),[1]PLE!$AA$28*OFFSET(Import.PLQ,$A49-1,AM$15-1,1,1)),IF($E49&lt;&gt;1,IF(ISNUMBER(INDEX(Import.PLE,Detalhamento!$E49,Detalhamento!AM$15)),IF(INDEX(Import.PLE,Detalhamento!$E49,Detalhamento!AM$15)&lt;=mediçao,0,OFFSET(Import.PLQ,$A49-1,AM$15-1,1,1)),OFFSET(Import.PLQ,$A49-1,AM$15-1,1,1)),(1-[1]PLE!$AA$28)*OFFSET(Import.PLQ,$A49-1,AM$15-1,1,1))))</f>
        <v>0</v>
      </c>
      <c r="AN49" s="8">
        <f ca="1">IF(AN$13="",0,CHOOSE(Detalhamento.OpçãoServiços,OFFSET(Import.PLQ,$A49-1,AN$15-1,1,1),IF($E49&lt;&gt;1,IF(ISNUMBER(INDEX(Import.PLE,Detalhamento!$E49,Detalhamento!AN$15)),IF(INDEX(Import.PLE,Detalhamento!$E49,Detalhamento!AN$15)&lt;=mediçao,OFFSET(Import.PLQ,$A49-1,AN$15-1,1,1),0),0),[1]PLE!$AA$28*OFFSET(Import.PLQ,$A49-1,AN$15-1,1,1)),IF($E49&lt;&gt;1,IF(ISNUMBER(INDEX(Import.PLE,Detalhamento!$E49,Detalhamento!AN$15)),IF(INDEX(Import.PLE,Detalhamento!$E49,Detalhamento!AN$15)&lt;=mediçao,0,OFFSET(Import.PLQ,$A49-1,AN$15-1,1,1)),OFFSET(Import.PLQ,$A49-1,AN$15-1,1,1)),(1-[1]PLE!$AA$28)*OFFSET(Import.PLQ,$A49-1,AN$15-1,1,1))))</f>
        <v>0</v>
      </c>
      <c r="AO49" s="8">
        <f ca="1">IF(AO$13="",0,CHOOSE(Detalhamento.OpçãoServiços,OFFSET(Import.PLQ,$A49-1,AO$15-1,1,1),IF($E49&lt;&gt;1,IF(ISNUMBER(INDEX(Import.PLE,Detalhamento!$E49,Detalhamento!AO$15)),IF(INDEX(Import.PLE,Detalhamento!$E49,Detalhamento!AO$15)&lt;=mediçao,OFFSET(Import.PLQ,$A49-1,AO$15-1,1,1),0),0),[1]PLE!$AA$28*OFFSET(Import.PLQ,$A49-1,AO$15-1,1,1)),IF($E49&lt;&gt;1,IF(ISNUMBER(INDEX(Import.PLE,Detalhamento!$E49,Detalhamento!AO$15)),IF(INDEX(Import.PLE,Detalhamento!$E49,Detalhamento!AO$15)&lt;=mediçao,0,OFFSET(Import.PLQ,$A49-1,AO$15-1,1,1)),OFFSET(Import.PLQ,$A49-1,AO$15-1,1,1)),(1-[1]PLE!$AA$28)*OFFSET(Import.PLQ,$A49-1,AO$15-1,1,1))))</f>
        <v>0</v>
      </c>
      <c r="AP49" s="8">
        <f ca="1">IF(AP$13="",0,CHOOSE(Detalhamento.OpçãoServiços,OFFSET(Import.PLQ,$A49-1,AP$15-1,1,1),IF($E49&lt;&gt;1,IF(ISNUMBER(INDEX(Import.PLE,Detalhamento!$E49,Detalhamento!AP$15)),IF(INDEX(Import.PLE,Detalhamento!$E49,Detalhamento!AP$15)&lt;=mediçao,OFFSET(Import.PLQ,$A49-1,AP$15-1,1,1),0),0),[1]PLE!$AA$28*OFFSET(Import.PLQ,$A49-1,AP$15-1,1,1)),IF($E49&lt;&gt;1,IF(ISNUMBER(INDEX(Import.PLE,Detalhamento!$E49,Detalhamento!AP$15)),IF(INDEX(Import.PLE,Detalhamento!$E49,Detalhamento!AP$15)&lt;=mediçao,0,OFFSET(Import.PLQ,$A49-1,AP$15-1,1,1)),OFFSET(Import.PLQ,$A49-1,AP$15-1,1,1)),(1-[1]PLE!$AA$28)*OFFSET(Import.PLQ,$A49-1,AP$15-1,1,1))))</f>
        <v>0</v>
      </c>
      <c r="AQ49" s="8">
        <f ca="1">IF(AQ$13="",0,CHOOSE(Detalhamento.OpçãoServiços,OFFSET(Import.PLQ,$A49-1,AQ$15-1,1,1),IF($E49&lt;&gt;1,IF(ISNUMBER(INDEX(Import.PLE,Detalhamento!$E49,Detalhamento!AQ$15)),IF(INDEX(Import.PLE,Detalhamento!$E49,Detalhamento!AQ$15)&lt;=mediçao,OFFSET(Import.PLQ,$A49-1,AQ$15-1,1,1),0),0),[1]PLE!$AA$28*OFFSET(Import.PLQ,$A49-1,AQ$15-1,1,1)),IF($E49&lt;&gt;1,IF(ISNUMBER(INDEX(Import.PLE,Detalhamento!$E49,Detalhamento!AQ$15)),IF(INDEX(Import.PLE,Detalhamento!$E49,Detalhamento!AQ$15)&lt;=mediçao,0,OFFSET(Import.PLQ,$A49-1,AQ$15-1,1,1)),OFFSET(Import.PLQ,$A49-1,AQ$15-1,1,1)),(1-[1]PLE!$AA$28)*OFFSET(Import.PLQ,$A49-1,AQ$15-1,1,1))))</f>
        <v>0</v>
      </c>
      <c r="AR49" s="8">
        <f ca="1">IF(AR$13="",0,CHOOSE(Detalhamento.OpçãoServiços,OFFSET(Import.PLQ,$A49-1,AR$15-1,1,1),IF($E49&lt;&gt;1,IF(ISNUMBER(INDEX(Import.PLE,Detalhamento!$E49,Detalhamento!AR$15)),IF(INDEX(Import.PLE,Detalhamento!$E49,Detalhamento!AR$15)&lt;=mediçao,OFFSET(Import.PLQ,$A49-1,AR$15-1,1,1),0),0),[1]PLE!$AA$28*OFFSET(Import.PLQ,$A49-1,AR$15-1,1,1)),IF($E49&lt;&gt;1,IF(ISNUMBER(INDEX(Import.PLE,Detalhamento!$E49,Detalhamento!AR$15)),IF(INDEX(Import.PLE,Detalhamento!$E49,Detalhamento!AR$15)&lt;=mediçao,0,OFFSET(Import.PLQ,$A49-1,AR$15-1,1,1)),OFFSET(Import.PLQ,$A49-1,AR$15-1,1,1)),(1-[1]PLE!$AA$28)*OFFSET(Import.PLQ,$A49-1,AR$15-1,1,1))))</f>
        <v>0</v>
      </c>
      <c r="AS49" s="8">
        <f ca="1">IF(AS$13="",0,CHOOSE(Detalhamento.OpçãoServiços,OFFSET(Import.PLQ,$A49-1,AS$15-1,1,1),IF($E49&lt;&gt;1,IF(ISNUMBER(INDEX(Import.PLE,Detalhamento!$E49,Detalhamento!AS$15)),IF(INDEX(Import.PLE,Detalhamento!$E49,Detalhamento!AS$15)&lt;=mediçao,OFFSET(Import.PLQ,$A49-1,AS$15-1,1,1),0),0),[1]PLE!$AA$28*OFFSET(Import.PLQ,$A49-1,AS$15-1,1,1)),IF($E49&lt;&gt;1,IF(ISNUMBER(INDEX(Import.PLE,Detalhamento!$E49,Detalhamento!AS$15)),IF(INDEX(Import.PLE,Detalhamento!$E49,Detalhamento!AS$15)&lt;=mediçao,0,OFFSET(Import.PLQ,$A49-1,AS$15-1,1,1)),OFFSET(Import.PLQ,$A49-1,AS$15-1,1,1)),(1-[1]PLE!$AA$28)*OFFSET(Import.PLQ,$A49-1,AS$15-1,1,1))))</f>
        <v>0</v>
      </c>
      <c r="AT49" s="8">
        <f ca="1">IF(AT$13="",0,CHOOSE(Detalhamento.OpçãoServiços,OFFSET(Import.PLQ,$A49-1,AT$15-1,1,1),IF($E49&lt;&gt;1,IF(ISNUMBER(INDEX(Import.PLE,Detalhamento!$E49,Detalhamento!AT$15)),IF(INDEX(Import.PLE,Detalhamento!$E49,Detalhamento!AT$15)&lt;=mediçao,OFFSET(Import.PLQ,$A49-1,AT$15-1,1,1),0),0),[1]PLE!$AA$28*OFFSET(Import.PLQ,$A49-1,AT$15-1,1,1)),IF($E49&lt;&gt;1,IF(ISNUMBER(INDEX(Import.PLE,Detalhamento!$E49,Detalhamento!AT$15)),IF(INDEX(Import.PLE,Detalhamento!$E49,Detalhamento!AT$15)&lt;=mediçao,0,OFFSET(Import.PLQ,$A49-1,AT$15-1,1,1)),OFFSET(Import.PLQ,$A49-1,AT$15-1,1,1)),(1-[1]PLE!$AA$28)*OFFSET(Import.PLQ,$A49-1,AT$15-1,1,1))))</f>
        <v>0</v>
      </c>
      <c r="AU49" s="8">
        <f ca="1">IF(AU$13="",0,CHOOSE(Detalhamento.OpçãoServiços,OFFSET(Import.PLQ,$A49-1,AU$15-1,1,1),IF($E49&lt;&gt;1,IF(ISNUMBER(INDEX(Import.PLE,Detalhamento!$E49,Detalhamento!AU$15)),IF(INDEX(Import.PLE,Detalhamento!$E49,Detalhamento!AU$15)&lt;=mediçao,OFFSET(Import.PLQ,$A49-1,AU$15-1,1,1),0),0),[1]PLE!$AA$28*OFFSET(Import.PLQ,$A49-1,AU$15-1,1,1)),IF($E49&lt;&gt;1,IF(ISNUMBER(INDEX(Import.PLE,Detalhamento!$E49,Detalhamento!AU$15)),IF(INDEX(Import.PLE,Detalhamento!$E49,Detalhamento!AU$15)&lt;=mediçao,0,OFFSET(Import.PLQ,$A49-1,AU$15-1,1,1)),OFFSET(Import.PLQ,$A49-1,AU$15-1,1,1)),(1-[1]PLE!$AA$28)*OFFSET(Import.PLQ,$A49-1,AU$15-1,1,1))))</f>
        <v>0</v>
      </c>
      <c r="AV49" s="8">
        <f ca="1">IF(AV$13="",0,CHOOSE(Detalhamento.OpçãoServiços,OFFSET(Import.PLQ,$A49-1,AV$15-1,1,1),IF($E49&lt;&gt;1,IF(ISNUMBER(INDEX(Import.PLE,Detalhamento!$E49,Detalhamento!AV$15)),IF(INDEX(Import.PLE,Detalhamento!$E49,Detalhamento!AV$15)&lt;=mediçao,OFFSET(Import.PLQ,$A49-1,AV$15-1,1,1),0),0),[1]PLE!$AA$28*OFFSET(Import.PLQ,$A49-1,AV$15-1,1,1)),IF($E49&lt;&gt;1,IF(ISNUMBER(INDEX(Import.PLE,Detalhamento!$E49,Detalhamento!AV$15)),IF(INDEX(Import.PLE,Detalhamento!$E49,Detalhamento!AV$15)&lt;=mediçao,0,OFFSET(Import.PLQ,$A49-1,AV$15-1,1,1)),OFFSET(Import.PLQ,$A49-1,AV$15-1,1,1)),(1-[1]PLE!$AA$28)*OFFSET(Import.PLQ,$A49-1,AV$15-1,1,1))))</f>
        <v>0</v>
      </c>
      <c r="AW49" s="8">
        <f ca="1">IF(AW$13="",0,CHOOSE(Detalhamento.OpçãoServiços,OFFSET(Import.PLQ,$A49-1,AW$15-1,1,1),IF($E49&lt;&gt;1,IF(ISNUMBER(INDEX(Import.PLE,Detalhamento!$E49,Detalhamento!AW$15)),IF(INDEX(Import.PLE,Detalhamento!$E49,Detalhamento!AW$15)&lt;=mediçao,OFFSET(Import.PLQ,$A49-1,AW$15-1,1,1),0),0),[1]PLE!$AA$28*OFFSET(Import.PLQ,$A49-1,AW$15-1,1,1)),IF($E49&lt;&gt;1,IF(ISNUMBER(INDEX(Import.PLE,Detalhamento!$E49,Detalhamento!AW$15)),IF(INDEX(Import.PLE,Detalhamento!$E49,Detalhamento!AW$15)&lt;=mediçao,0,OFFSET(Import.PLQ,$A49-1,AW$15-1,1,1)),OFFSET(Import.PLQ,$A49-1,AW$15-1,1,1)),(1-[1]PLE!$AA$28)*OFFSET(Import.PLQ,$A49-1,AW$15-1,1,1))))</f>
        <v>0</v>
      </c>
      <c r="AX49" s="8">
        <f ca="1">IF(AX$13="",0,CHOOSE(Detalhamento.OpçãoServiços,OFFSET(Import.PLQ,$A49-1,AX$15-1,1,1),IF($E49&lt;&gt;1,IF(ISNUMBER(INDEX(Import.PLE,Detalhamento!$E49,Detalhamento!AX$15)),IF(INDEX(Import.PLE,Detalhamento!$E49,Detalhamento!AX$15)&lt;=mediçao,OFFSET(Import.PLQ,$A49-1,AX$15-1,1,1),0),0),[1]PLE!$AA$28*OFFSET(Import.PLQ,$A49-1,AX$15-1,1,1)),IF($E49&lt;&gt;1,IF(ISNUMBER(INDEX(Import.PLE,Detalhamento!$E49,Detalhamento!AX$15)),IF(INDEX(Import.PLE,Detalhamento!$E49,Detalhamento!AX$15)&lt;=mediçao,0,OFFSET(Import.PLQ,$A49-1,AX$15-1,1,1)),OFFSET(Import.PLQ,$A49-1,AX$15-1,1,1)),(1-[1]PLE!$AA$28)*OFFSET(Import.PLQ,$A49-1,AX$15-1,1,1))))</f>
        <v>0</v>
      </c>
      <c r="AY49" s="8">
        <f ca="1">IF(AY$13="",0,CHOOSE(Detalhamento.OpçãoServiços,OFFSET(Import.PLQ,$A49-1,AY$15-1,1,1),IF($E49&lt;&gt;1,IF(ISNUMBER(INDEX(Import.PLE,Detalhamento!$E49,Detalhamento!AY$15)),IF(INDEX(Import.PLE,Detalhamento!$E49,Detalhamento!AY$15)&lt;=mediçao,OFFSET(Import.PLQ,$A49-1,AY$15-1,1,1),0),0),[1]PLE!$AA$28*OFFSET(Import.PLQ,$A49-1,AY$15-1,1,1)),IF($E49&lt;&gt;1,IF(ISNUMBER(INDEX(Import.PLE,Detalhamento!$E49,Detalhamento!AY$15)),IF(INDEX(Import.PLE,Detalhamento!$E49,Detalhamento!AY$15)&lt;=mediçao,0,OFFSET(Import.PLQ,$A49-1,AY$15-1,1,1)),OFFSET(Import.PLQ,$A49-1,AY$15-1,1,1)),(1-[1]PLE!$AA$28)*OFFSET(Import.PLQ,$A49-1,AY$15-1,1,1))))</f>
        <v>0</v>
      </c>
      <c r="AZ49" s="8">
        <f ca="1">IF(AZ$13="",0,CHOOSE(Detalhamento.OpçãoServiços,OFFSET(Import.PLQ,$A49-1,AZ$15-1,1,1),IF($E49&lt;&gt;1,IF(ISNUMBER(INDEX(Import.PLE,Detalhamento!$E49,Detalhamento!AZ$15)),IF(INDEX(Import.PLE,Detalhamento!$E49,Detalhamento!AZ$15)&lt;=mediçao,OFFSET(Import.PLQ,$A49-1,AZ$15-1,1,1),0),0),[1]PLE!$AA$28*OFFSET(Import.PLQ,$A49-1,AZ$15-1,1,1)),IF($E49&lt;&gt;1,IF(ISNUMBER(INDEX(Import.PLE,Detalhamento!$E49,Detalhamento!AZ$15)),IF(INDEX(Import.PLE,Detalhamento!$E49,Detalhamento!AZ$15)&lt;=mediçao,0,OFFSET(Import.PLQ,$A49-1,AZ$15-1,1,1)),OFFSET(Import.PLQ,$A49-1,AZ$15-1,1,1)),(1-[1]PLE!$AA$28)*OFFSET(Import.PLQ,$A49-1,AZ$15-1,1,1))))</f>
        <v>0</v>
      </c>
      <c r="BA49" s="8">
        <f ca="1">IF(BA$13="",0,CHOOSE(Detalhamento.OpçãoServiços,OFFSET(Import.PLQ,$A49-1,BA$15-1,1,1),IF($E49&lt;&gt;1,IF(ISNUMBER(INDEX(Import.PLE,Detalhamento!$E49,Detalhamento!BA$15)),IF(INDEX(Import.PLE,Detalhamento!$E49,Detalhamento!BA$15)&lt;=mediçao,OFFSET(Import.PLQ,$A49-1,BA$15-1,1,1),0),0),[1]PLE!$AA$28*OFFSET(Import.PLQ,$A49-1,BA$15-1,1,1)),IF($E49&lt;&gt;1,IF(ISNUMBER(INDEX(Import.PLE,Detalhamento!$E49,Detalhamento!BA$15)),IF(INDEX(Import.PLE,Detalhamento!$E49,Detalhamento!BA$15)&lt;=mediçao,0,OFFSET(Import.PLQ,$A49-1,BA$15-1,1,1)),OFFSET(Import.PLQ,$A49-1,BA$15-1,1,1)),(1-[1]PLE!$AA$28)*OFFSET(Import.PLQ,$A49-1,BA$15-1,1,1))))</f>
        <v>0</v>
      </c>
      <c r="BB49" s="8">
        <f ca="1">IF(BB$13="",0,CHOOSE(Detalhamento.OpçãoServiços,OFFSET(Import.PLQ,$A49-1,BB$15-1,1,1),IF($E49&lt;&gt;1,IF(ISNUMBER(INDEX(Import.PLE,Detalhamento!$E49,Detalhamento!BB$15)),IF(INDEX(Import.PLE,Detalhamento!$E49,Detalhamento!BB$15)&lt;=mediçao,OFFSET(Import.PLQ,$A49-1,BB$15-1,1,1),0),0),[1]PLE!$AA$28*OFFSET(Import.PLQ,$A49-1,BB$15-1,1,1)),IF($E49&lt;&gt;1,IF(ISNUMBER(INDEX(Import.PLE,Detalhamento!$E49,Detalhamento!BB$15)),IF(INDEX(Import.PLE,Detalhamento!$E49,Detalhamento!BB$15)&lt;=mediçao,0,OFFSET(Import.PLQ,$A49-1,BB$15-1,1,1)),OFFSET(Import.PLQ,$A49-1,BB$15-1,1,1)),(1-[1]PLE!$AA$28)*OFFSET(Import.PLQ,$A49-1,BB$15-1,1,1))))</f>
        <v>0</v>
      </c>
      <c r="BC49" s="8">
        <f ca="1">IF(BC$13="",0,CHOOSE(Detalhamento.OpçãoServiços,OFFSET(Import.PLQ,$A49-1,BC$15-1,1,1),IF($E49&lt;&gt;1,IF(ISNUMBER(INDEX(Import.PLE,Detalhamento!$E49,Detalhamento!BC$15)),IF(INDEX(Import.PLE,Detalhamento!$E49,Detalhamento!BC$15)&lt;=mediçao,OFFSET(Import.PLQ,$A49-1,BC$15-1,1,1),0),0),[1]PLE!$AA$28*OFFSET(Import.PLQ,$A49-1,BC$15-1,1,1)),IF($E49&lt;&gt;1,IF(ISNUMBER(INDEX(Import.PLE,Detalhamento!$E49,Detalhamento!BC$15)),IF(INDEX(Import.PLE,Detalhamento!$E49,Detalhamento!BC$15)&lt;=mediçao,0,OFFSET(Import.PLQ,$A49-1,BC$15-1,1,1)),OFFSET(Import.PLQ,$A49-1,BC$15-1,1,1)),(1-[1]PLE!$AA$28)*OFFSET(Import.PLQ,$A49-1,BC$15-1,1,1))))</f>
        <v>0</v>
      </c>
      <c r="BD49" s="8">
        <f ca="1">IF(BD$13="",0,CHOOSE(Detalhamento.OpçãoServiços,OFFSET(Import.PLQ,$A49-1,BD$15-1,1,1),IF($E49&lt;&gt;1,IF(ISNUMBER(INDEX(Import.PLE,Detalhamento!$E49,Detalhamento!BD$15)),IF(INDEX(Import.PLE,Detalhamento!$E49,Detalhamento!BD$15)&lt;=mediçao,OFFSET(Import.PLQ,$A49-1,BD$15-1,1,1),0),0),[1]PLE!$AA$28*OFFSET(Import.PLQ,$A49-1,BD$15-1,1,1)),IF($E49&lt;&gt;1,IF(ISNUMBER(INDEX(Import.PLE,Detalhamento!$E49,Detalhamento!BD$15)),IF(INDEX(Import.PLE,Detalhamento!$E49,Detalhamento!BD$15)&lt;=mediçao,0,OFFSET(Import.PLQ,$A49-1,BD$15-1,1,1)),OFFSET(Import.PLQ,$A49-1,BD$15-1,1,1)),(1-[1]PLE!$AA$28)*OFFSET(Import.PLQ,$A49-1,BD$15-1,1,1))))</f>
        <v>0</v>
      </c>
      <c r="BE49" s="8">
        <f ca="1">IF(BE$13="",0,CHOOSE(Detalhamento.OpçãoServiços,OFFSET(Import.PLQ,$A49-1,BE$15-1,1,1),IF($E49&lt;&gt;1,IF(ISNUMBER(INDEX(Import.PLE,Detalhamento!$E49,Detalhamento!BE$15)),IF(INDEX(Import.PLE,Detalhamento!$E49,Detalhamento!BE$15)&lt;=mediçao,OFFSET(Import.PLQ,$A49-1,BE$15-1,1,1),0),0),[1]PLE!$AA$28*OFFSET(Import.PLQ,$A49-1,BE$15-1,1,1)),IF($E49&lt;&gt;1,IF(ISNUMBER(INDEX(Import.PLE,Detalhamento!$E49,Detalhamento!BE$15)),IF(INDEX(Import.PLE,Detalhamento!$E49,Detalhamento!BE$15)&lt;=mediçao,0,OFFSET(Import.PLQ,$A49-1,BE$15-1,1,1)),OFFSET(Import.PLQ,$A49-1,BE$15-1,1,1)),(1-[1]PLE!$AA$28)*OFFSET(Import.PLQ,$A49-1,BE$15-1,1,1))))</f>
        <v>0</v>
      </c>
      <c r="BF49" s="8">
        <f ca="1">IF(BF$13="",0,CHOOSE(Detalhamento.OpçãoServiços,OFFSET(Import.PLQ,$A49-1,BF$15-1,1,1),IF($E49&lt;&gt;1,IF(ISNUMBER(INDEX(Import.PLE,Detalhamento!$E49,Detalhamento!BF$15)),IF(INDEX(Import.PLE,Detalhamento!$E49,Detalhamento!BF$15)&lt;=mediçao,OFFSET(Import.PLQ,$A49-1,BF$15-1,1,1),0),0),[1]PLE!$AA$28*OFFSET(Import.PLQ,$A49-1,BF$15-1,1,1)),IF($E49&lt;&gt;1,IF(ISNUMBER(INDEX(Import.PLE,Detalhamento!$E49,Detalhamento!BF$15)),IF(INDEX(Import.PLE,Detalhamento!$E49,Detalhamento!BF$15)&lt;=mediçao,0,OFFSET(Import.PLQ,$A49-1,BF$15-1,1,1)),OFFSET(Import.PLQ,$A49-1,BF$15-1,1,1)),(1-[1]PLE!$AA$28)*OFFSET(Import.PLQ,$A49-1,BF$15-1,1,1))))</f>
        <v>0</v>
      </c>
      <c r="BG49" s="8">
        <f ca="1">IF(BG$13="",0,CHOOSE(Detalhamento.OpçãoServiços,OFFSET(Import.PLQ,$A49-1,BG$15-1,1,1),IF($E49&lt;&gt;1,IF(ISNUMBER(INDEX(Import.PLE,Detalhamento!$E49,Detalhamento!BG$15)),IF(INDEX(Import.PLE,Detalhamento!$E49,Detalhamento!BG$15)&lt;=mediçao,OFFSET(Import.PLQ,$A49-1,BG$15-1,1,1),0),0),[1]PLE!$AA$28*OFFSET(Import.PLQ,$A49-1,BG$15-1,1,1)),IF($E49&lt;&gt;1,IF(ISNUMBER(INDEX(Import.PLE,Detalhamento!$E49,Detalhamento!BG$15)),IF(INDEX(Import.PLE,Detalhamento!$E49,Detalhamento!BG$15)&lt;=mediçao,0,OFFSET(Import.PLQ,$A49-1,BG$15-1,1,1)),OFFSET(Import.PLQ,$A49-1,BG$15-1,1,1)),(1-[1]PLE!$AA$28)*OFFSET(Import.PLQ,$A49-1,BG$15-1,1,1))))</f>
        <v>0</v>
      </c>
      <c r="BH49" s="8">
        <f ca="1">IF(BH$13="",0,CHOOSE(Detalhamento.OpçãoServiços,OFFSET(Import.PLQ,$A49-1,BH$15-1,1,1),IF($E49&lt;&gt;1,IF(ISNUMBER(INDEX(Import.PLE,Detalhamento!$E49,Detalhamento!BH$15)),IF(INDEX(Import.PLE,Detalhamento!$E49,Detalhamento!BH$15)&lt;=mediçao,OFFSET(Import.PLQ,$A49-1,BH$15-1,1,1),0),0),[1]PLE!$AA$28*OFFSET(Import.PLQ,$A49-1,BH$15-1,1,1)),IF($E49&lt;&gt;1,IF(ISNUMBER(INDEX(Import.PLE,Detalhamento!$E49,Detalhamento!BH$15)),IF(INDEX(Import.PLE,Detalhamento!$E49,Detalhamento!BH$15)&lt;=mediçao,0,OFFSET(Import.PLQ,$A49-1,BH$15-1,1,1)),OFFSET(Import.PLQ,$A49-1,BH$15-1,1,1)),(1-[1]PLE!$AA$28)*OFFSET(Import.PLQ,$A49-1,BH$15-1,1,1))))</f>
        <v>0</v>
      </c>
      <c r="BI49" s="8">
        <f ca="1">IF(BI$13="",0,CHOOSE(Detalhamento.OpçãoServiços,OFFSET(Import.PLQ,$A49-1,BI$15-1,1,1),IF($E49&lt;&gt;1,IF(ISNUMBER(INDEX(Import.PLE,Detalhamento!$E49,Detalhamento!BI$15)),IF(INDEX(Import.PLE,Detalhamento!$E49,Detalhamento!BI$15)&lt;=mediçao,OFFSET(Import.PLQ,$A49-1,BI$15-1,1,1),0),0),[1]PLE!$AA$28*OFFSET(Import.PLQ,$A49-1,BI$15-1,1,1)),IF($E49&lt;&gt;1,IF(ISNUMBER(INDEX(Import.PLE,Detalhamento!$E49,Detalhamento!BI$15)),IF(INDEX(Import.PLE,Detalhamento!$E49,Detalhamento!BI$15)&lt;=mediçao,0,OFFSET(Import.PLQ,$A49-1,BI$15-1,1,1)),OFFSET(Import.PLQ,$A49-1,BI$15-1,1,1)),(1-[1]PLE!$AA$28)*OFFSET(Import.PLQ,$A49-1,BI$15-1,1,1))))</f>
        <v>0</v>
      </c>
    </row>
    <row r="50" spans="1:61" ht="33.75" x14ac:dyDescent="0.2">
      <c r="A50" s="1">
        <v>42</v>
      </c>
      <c r="B50" s="2" t="str">
        <f t="shared" ca="1" si="2"/>
        <v>Serviço</v>
      </c>
      <c r="E50" s="3">
        <f t="shared" ca="1" si="3"/>
        <v>5</v>
      </c>
      <c r="F50" s="5">
        <f t="shared" ca="1" si="4"/>
        <v>50042</v>
      </c>
      <c r="G50" s="5" t="str">
        <f t="shared" ca="1" si="8"/>
        <v>5.2</v>
      </c>
      <c r="H50" s="6" t="str">
        <f t="shared" ca="1" si="8"/>
        <v>PINTURA ESMALTE FOSCO, DUAS DEMAOS, SOBRE SUPERFICIE METALICA, INCLUSO UMA DEMAO DE FUNDO ANTICORROSIVO. UTILIZACAO DE REVOLVER ( AR-COMPRIMIDO).</v>
      </c>
      <c r="I50" s="7" t="str">
        <f t="shared" ca="1" si="6"/>
        <v>M2</v>
      </c>
      <c r="J50" s="8">
        <f t="shared" ca="1" si="7"/>
        <v>431.19</v>
      </c>
      <c r="K50" s="31"/>
      <c r="L50" s="8">
        <f ca="1">IF(L$13="",0,CHOOSE(Detalhamento.OpçãoServiços,OFFSET(Import.PLQ,$A50-1,L$15-1,1,1),IF($E50&lt;&gt;1,IF(ISNUMBER(INDEX(Import.PLE,Detalhamento!$E50,Detalhamento!L$15)),IF(INDEX(Import.PLE,Detalhamento!$E50,Detalhamento!L$15)&lt;=mediçao,OFFSET(Import.PLQ,$A50-1,L$15-1,1,1),0),0),[1]PLE!$AA$28*OFFSET(Import.PLQ,$A50-1,L$15-1,1,1)),IF($E50&lt;&gt;1,IF(ISNUMBER(INDEX(Import.PLE,Detalhamento!$E50,Detalhamento!L$15)),IF(INDEX(Import.PLE,Detalhamento!$E50,Detalhamento!L$15)&lt;=mediçao,0,OFFSET(Import.PLQ,$A50-1,L$15-1,1,1)),OFFSET(Import.PLQ,$A50-1,L$15-1,1,1)),(1-[1]PLE!$AA$28)*OFFSET(Import.PLQ,$A50-1,L$15-1,1,1))))</f>
        <v>431.19</v>
      </c>
      <c r="M50" s="8">
        <f ca="1">IF(M$13="",0,CHOOSE(Detalhamento.OpçãoServiços,OFFSET(Import.PLQ,$A50-1,M$15-1,1,1),IF($E50&lt;&gt;1,IF(ISNUMBER(INDEX(Import.PLE,Detalhamento!$E50,Detalhamento!M$15)),IF(INDEX(Import.PLE,Detalhamento!$E50,Detalhamento!M$15)&lt;=mediçao,OFFSET(Import.PLQ,$A50-1,M$15-1,1,1),0),0),[1]PLE!$AA$28*OFFSET(Import.PLQ,$A50-1,M$15-1,1,1)),IF($E50&lt;&gt;1,IF(ISNUMBER(INDEX(Import.PLE,Detalhamento!$E50,Detalhamento!M$15)),IF(INDEX(Import.PLE,Detalhamento!$E50,Detalhamento!M$15)&lt;=mediçao,0,OFFSET(Import.PLQ,$A50-1,M$15-1,1,1)),OFFSET(Import.PLQ,$A50-1,M$15-1,1,1)),(1-[1]PLE!$AA$28)*OFFSET(Import.PLQ,$A50-1,M$15-1,1,1))))</f>
        <v>0</v>
      </c>
      <c r="N50" s="8">
        <f ca="1">IF(N$13="",0,CHOOSE(Detalhamento.OpçãoServiços,OFFSET(Import.PLQ,$A50-1,N$15-1,1,1),IF($E50&lt;&gt;1,IF(ISNUMBER(INDEX(Import.PLE,Detalhamento!$E50,Detalhamento!N$15)),IF(INDEX(Import.PLE,Detalhamento!$E50,Detalhamento!N$15)&lt;=mediçao,OFFSET(Import.PLQ,$A50-1,N$15-1,1,1),0),0),[1]PLE!$AA$28*OFFSET(Import.PLQ,$A50-1,N$15-1,1,1)),IF($E50&lt;&gt;1,IF(ISNUMBER(INDEX(Import.PLE,Detalhamento!$E50,Detalhamento!N$15)),IF(INDEX(Import.PLE,Detalhamento!$E50,Detalhamento!N$15)&lt;=mediçao,0,OFFSET(Import.PLQ,$A50-1,N$15-1,1,1)),OFFSET(Import.PLQ,$A50-1,N$15-1,1,1)),(1-[1]PLE!$AA$28)*OFFSET(Import.PLQ,$A50-1,N$15-1,1,1))))</f>
        <v>0</v>
      </c>
      <c r="O50" s="8">
        <f ca="1">IF(O$13="",0,CHOOSE(Detalhamento.OpçãoServiços,OFFSET(Import.PLQ,$A50-1,O$15-1,1,1),IF($E50&lt;&gt;1,IF(ISNUMBER(INDEX(Import.PLE,Detalhamento!$E50,Detalhamento!O$15)),IF(INDEX(Import.PLE,Detalhamento!$E50,Detalhamento!O$15)&lt;=mediçao,OFFSET(Import.PLQ,$A50-1,O$15-1,1,1),0),0),[1]PLE!$AA$28*OFFSET(Import.PLQ,$A50-1,O$15-1,1,1)),IF($E50&lt;&gt;1,IF(ISNUMBER(INDEX(Import.PLE,Detalhamento!$E50,Detalhamento!O$15)),IF(INDEX(Import.PLE,Detalhamento!$E50,Detalhamento!O$15)&lt;=mediçao,0,OFFSET(Import.PLQ,$A50-1,O$15-1,1,1)),OFFSET(Import.PLQ,$A50-1,O$15-1,1,1)),(1-[1]PLE!$AA$28)*OFFSET(Import.PLQ,$A50-1,O$15-1,1,1))))</f>
        <v>0</v>
      </c>
      <c r="P50" s="8">
        <f ca="1">IF(P$13="",0,CHOOSE(Detalhamento.OpçãoServiços,OFFSET(Import.PLQ,$A50-1,P$15-1,1,1),IF($E50&lt;&gt;1,IF(ISNUMBER(INDEX(Import.PLE,Detalhamento!$E50,Detalhamento!P$15)),IF(INDEX(Import.PLE,Detalhamento!$E50,Detalhamento!P$15)&lt;=mediçao,OFFSET(Import.PLQ,$A50-1,P$15-1,1,1),0),0),[1]PLE!$AA$28*OFFSET(Import.PLQ,$A50-1,P$15-1,1,1)),IF($E50&lt;&gt;1,IF(ISNUMBER(INDEX(Import.PLE,Detalhamento!$E50,Detalhamento!P$15)),IF(INDEX(Import.PLE,Detalhamento!$E50,Detalhamento!P$15)&lt;=mediçao,0,OFFSET(Import.PLQ,$A50-1,P$15-1,1,1)),OFFSET(Import.PLQ,$A50-1,P$15-1,1,1)),(1-[1]PLE!$AA$28)*OFFSET(Import.PLQ,$A50-1,P$15-1,1,1))))</f>
        <v>0</v>
      </c>
      <c r="Q50" s="8">
        <f ca="1">IF(Q$13="",0,CHOOSE(Detalhamento.OpçãoServiços,OFFSET(Import.PLQ,$A50-1,Q$15-1,1,1),IF($E50&lt;&gt;1,IF(ISNUMBER(INDEX(Import.PLE,Detalhamento!$E50,Detalhamento!Q$15)),IF(INDEX(Import.PLE,Detalhamento!$E50,Detalhamento!Q$15)&lt;=mediçao,OFFSET(Import.PLQ,$A50-1,Q$15-1,1,1),0),0),[1]PLE!$AA$28*OFFSET(Import.PLQ,$A50-1,Q$15-1,1,1)),IF($E50&lt;&gt;1,IF(ISNUMBER(INDEX(Import.PLE,Detalhamento!$E50,Detalhamento!Q$15)),IF(INDEX(Import.PLE,Detalhamento!$E50,Detalhamento!Q$15)&lt;=mediçao,0,OFFSET(Import.PLQ,$A50-1,Q$15-1,1,1)),OFFSET(Import.PLQ,$A50-1,Q$15-1,1,1)),(1-[1]PLE!$AA$28)*OFFSET(Import.PLQ,$A50-1,Q$15-1,1,1))))</f>
        <v>0</v>
      </c>
      <c r="R50" s="8">
        <f ca="1">IF(R$13="",0,CHOOSE(Detalhamento.OpçãoServiços,OFFSET(Import.PLQ,$A50-1,R$15-1,1,1),IF($E50&lt;&gt;1,IF(ISNUMBER(INDEX(Import.PLE,Detalhamento!$E50,Detalhamento!R$15)),IF(INDEX(Import.PLE,Detalhamento!$E50,Detalhamento!R$15)&lt;=mediçao,OFFSET(Import.PLQ,$A50-1,R$15-1,1,1),0),0),[1]PLE!$AA$28*OFFSET(Import.PLQ,$A50-1,R$15-1,1,1)),IF($E50&lt;&gt;1,IF(ISNUMBER(INDEX(Import.PLE,Detalhamento!$E50,Detalhamento!R$15)),IF(INDEX(Import.PLE,Detalhamento!$E50,Detalhamento!R$15)&lt;=mediçao,0,OFFSET(Import.PLQ,$A50-1,R$15-1,1,1)),OFFSET(Import.PLQ,$A50-1,R$15-1,1,1)),(1-[1]PLE!$AA$28)*OFFSET(Import.PLQ,$A50-1,R$15-1,1,1))))</f>
        <v>0</v>
      </c>
      <c r="S50" s="8">
        <f ca="1">IF(S$13="",0,CHOOSE(Detalhamento.OpçãoServiços,OFFSET(Import.PLQ,$A50-1,S$15-1,1,1),IF($E50&lt;&gt;1,IF(ISNUMBER(INDEX(Import.PLE,Detalhamento!$E50,Detalhamento!S$15)),IF(INDEX(Import.PLE,Detalhamento!$E50,Detalhamento!S$15)&lt;=mediçao,OFFSET(Import.PLQ,$A50-1,S$15-1,1,1),0),0),[1]PLE!$AA$28*OFFSET(Import.PLQ,$A50-1,S$15-1,1,1)),IF($E50&lt;&gt;1,IF(ISNUMBER(INDEX(Import.PLE,Detalhamento!$E50,Detalhamento!S$15)),IF(INDEX(Import.PLE,Detalhamento!$E50,Detalhamento!S$15)&lt;=mediçao,0,OFFSET(Import.PLQ,$A50-1,S$15-1,1,1)),OFFSET(Import.PLQ,$A50-1,S$15-1,1,1)),(1-[1]PLE!$AA$28)*OFFSET(Import.PLQ,$A50-1,S$15-1,1,1))))</f>
        <v>0</v>
      </c>
      <c r="T50" s="8">
        <f ca="1">IF(T$13="",0,CHOOSE(Detalhamento.OpçãoServiços,OFFSET(Import.PLQ,$A50-1,T$15-1,1,1),IF($E50&lt;&gt;1,IF(ISNUMBER(INDEX(Import.PLE,Detalhamento!$E50,Detalhamento!T$15)),IF(INDEX(Import.PLE,Detalhamento!$E50,Detalhamento!T$15)&lt;=mediçao,OFFSET(Import.PLQ,$A50-1,T$15-1,1,1),0),0),[1]PLE!$AA$28*OFFSET(Import.PLQ,$A50-1,T$15-1,1,1)),IF($E50&lt;&gt;1,IF(ISNUMBER(INDEX(Import.PLE,Detalhamento!$E50,Detalhamento!T$15)),IF(INDEX(Import.PLE,Detalhamento!$E50,Detalhamento!T$15)&lt;=mediçao,0,OFFSET(Import.PLQ,$A50-1,T$15-1,1,1)),OFFSET(Import.PLQ,$A50-1,T$15-1,1,1)),(1-[1]PLE!$AA$28)*OFFSET(Import.PLQ,$A50-1,T$15-1,1,1))))</f>
        <v>0</v>
      </c>
      <c r="U50" s="8">
        <f ca="1">IF(U$13="",0,CHOOSE(Detalhamento.OpçãoServiços,OFFSET(Import.PLQ,$A50-1,U$15-1,1,1),IF($E50&lt;&gt;1,IF(ISNUMBER(INDEX(Import.PLE,Detalhamento!$E50,Detalhamento!U$15)),IF(INDEX(Import.PLE,Detalhamento!$E50,Detalhamento!U$15)&lt;=mediçao,OFFSET(Import.PLQ,$A50-1,U$15-1,1,1),0),0),[1]PLE!$AA$28*OFFSET(Import.PLQ,$A50-1,U$15-1,1,1)),IF($E50&lt;&gt;1,IF(ISNUMBER(INDEX(Import.PLE,Detalhamento!$E50,Detalhamento!U$15)),IF(INDEX(Import.PLE,Detalhamento!$E50,Detalhamento!U$15)&lt;=mediçao,0,OFFSET(Import.PLQ,$A50-1,U$15-1,1,1)),OFFSET(Import.PLQ,$A50-1,U$15-1,1,1)),(1-[1]PLE!$AA$28)*OFFSET(Import.PLQ,$A50-1,U$15-1,1,1))))</f>
        <v>0</v>
      </c>
      <c r="V50" s="8">
        <f ca="1">IF(V$13="",0,CHOOSE(Detalhamento.OpçãoServiços,OFFSET(Import.PLQ,$A50-1,V$15-1,1,1),IF($E50&lt;&gt;1,IF(ISNUMBER(INDEX(Import.PLE,Detalhamento!$E50,Detalhamento!V$15)),IF(INDEX(Import.PLE,Detalhamento!$E50,Detalhamento!V$15)&lt;=mediçao,OFFSET(Import.PLQ,$A50-1,V$15-1,1,1),0),0),[1]PLE!$AA$28*OFFSET(Import.PLQ,$A50-1,V$15-1,1,1)),IF($E50&lt;&gt;1,IF(ISNUMBER(INDEX(Import.PLE,Detalhamento!$E50,Detalhamento!V$15)),IF(INDEX(Import.PLE,Detalhamento!$E50,Detalhamento!V$15)&lt;=mediçao,0,OFFSET(Import.PLQ,$A50-1,V$15-1,1,1)),OFFSET(Import.PLQ,$A50-1,V$15-1,1,1)),(1-[1]PLE!$AA$28)*OFFSET(Import.PLQ,$A50-1,V$15-1,1,1))))</f>
        <v>0</v>
      </c>
      <c r="W50" s="8">
        <f ca="1">IF(W$13="",0,CHOOSE(Detalhamento.OpçãoServiços,OFFSET(Import.PLQ,$A50-1,W$15-1,1,1),IF($E50&lt;&gt;1,IF(ISNUMBER(INDEX(Import.PLE,Detalhamento!$E50,Detalhamento!W$15)),IF(INDEX(Import.PLE,Detalhamento!$E50,Detalhamento!W$15)&lt;=mediçao,OFFSET(Import.PLQ,$A50-1,W$15-1,1,1),0),0),[1]PLE!$AA$28*OFFSET(Import.PLQ,$A50-1,W$15-1,1,1)),IF($E50&lt;&gt;1,IF(ISNUMBER(INDEX(Import.PLE,Detalhamento!$E50,Detalhamento!W$15)),IF(INDEX(Import.PLE,Detalhamento!$E50,Detalhamento!W$15)&lt;=mediçao,0,OFFSET(Import.PLQ,$A50-1,W$15-1,1,1)),OFFSET(Import.PLQ,$A50-1,W$15-1,1,1)),(1-[1]PLE!$AA$28)*OFFSET(Import.PLQ,$A50-1,W$15-1,1,1))))</f>
        <v>0</v>
      </c>
      <c r="X50" s="8">
        <f ca="1">IF(X$13="",0,CHOOSE(Detalhamento.OpçãoServiços,OFFSET(Import.PLQ,$A50-1,X$15-1,1,1),IF($E50&lt;&gt;1,IF(ISNUMBER(INDEX(Import.PLE,Detalhamento!$E50,Detalhamento!X$15)),IF(INDEX(Import.PLE,Detalhamento!$E50,Detalhamento!X$15)&lt;=mediçao,OFFSET(Import.PLQ,$A50-1,X$15-1,1,1),0),0),[1]PLE!$AA$28*OFFSET(Import.PLQ,$A50-1,X$15-1,1,1)),IF($E50&lt;&gt;1,IF(ISNUMBER(INDEX(Import.PLE,Detalhamento!$E50,Detalhamento!X$15)),IF(INDEX(Import.PLE,Detalhamento!$E50,Detalhamento!X$15)&lt;=mediçao,0,OFFSET(Import.PLQ,$A50-1,X$15-1,1,1)),OFFSET(Import.PLQ,$A50-1,X$15-1,1,1)),(1-[1]PLE!$AA$28)*OFFSET(Import.PLQ,$A50-1,X$15-1,1,1))))</f>
        <v>0</v>
      </c>
      <c r="Y50" s="8">
        <f ca="1">IF(Y$13="",0,CHOOSE(Detalhamento.OpçãoServiços,OFFSET(Import.PLQ,$A50-1,Y$15-1,1,1),IF($E50&lt;&gt;1,IF(ISNUMBER(INDEX(Import.PLE,Detalhamento!$E50,Detalhamento!Y$15)),IF(INDEX(Import.PLE,Detalhamento!$E50,Detalhamento!Y$15)&lt;=mediçao,OFFSET(Import.PLQ,$A50-1,Y$15-1,1,1),0),0),[1]PLE!$AA$28*OFFSET(Import.PLQ,$A50-1,Y$15-1,1,1)),IF($E50&lt;&gt;1,IF(ISNUMBER(INDEX(Import.PLE,Detalhamento!$E50,Detalhamento!Y$15)),IF(INDEX(Import.PLE,Detalhamento!$E50,Detalhamento!Y$15)&lt;=mediçao,0,OFFSET(Import.PLQ,$A50-1,Y$15-1,1,1)),OFFSET(Import.PLQ,$A50-1,Y$15-1,1,1)),(1-[1]PLE!$AA$28)*OFFSET(Import.PLQ,$A50-1,Y$15-1,1,1))))</f>
        <v>0</v>
      </c>
      <c r="Z50" s="8">
        <f ca="1">IF(Z$13="",0,CHOOSE(Detalhamento.OpçãoServiços,OFFSET(Import.PLQ,$A50-1,Z$15-1,1,1),IF($E50&lt;&gt;1,IF(ISNUMBER(INDEX(Import.PLE,Detalhamento!$E50,Detalhamento!Z$15)),IF(INDEX(Import.PLE,Detalhamento!$E50,Detalhamento!Z$15)&lt;=mediçao,OFFSET(Import.PLQ,$A50-1,Z$15-1,1,1),0),0),[1]PLE!$AA$28*OFFSET(Import.PLQ,$A50-1,Z$15-1,1,1)),IF($E50&lt;&gt;1,IF(ISNUMBER(INDEX(Import.PLE,Detalhamento!$E50,Detalhamento!Z$15)),IF(INDEX(Import.PLE,Detalhamento!$E50,Detalhamento!Z$15)&lt;=mediçao,0,OFFSET(Import.PLQ,$A50-1,Z$15-1,1,1)),OFFSET(Import.PLQ,$A50-1,Z$15-1,1,1)),(1-[1]PLE!$AA$28)*OFFSET(Import.PLQ,$A50-1,Z$15-1,1,1))))</f>
        <v>0</v>
      </c>
      <c r="AA50" s="8">
        <f ca="1">IF(AA$13="",0,CHOOSE(Detalhamento.OpçãoServiços,OFFSET(Import.PLQ,$A50-1,AA$15-1,1,1),IF($E50&lt;&gt;1,IF(ISNUMBER(INDEX(Import.PLE,Detalhamento!$E50,Detalhamento!AA$15)),IF(INDEX(Import.PLE,Detalhamento!$E50,Detalhamento!AA$15)&lt;=mediçao,OFFSET(Import.PLQ,$A50-1,AA$15-1,1,1),0),0),[1]PLE!$AA$28*OFFSET(Import.PLQ,$A50-1,AA$15-1,1,1)),IF($E50&lt;&gt;1,IF(ISNUMBER(INDEX(Import.PLE,Detalhamento!$E50,Detalhamento!AA$15)),IF(INDEX(Import.PLE,Detalhamento!$E50,Detalhamento!AA$15)&lt;=mediçao,0,OFFSET(Import.PLQ,$A50-1,AA$15-1,1,1)),OFFSET(Import.PLQ,$A50-1,AA$15-1,1,1)),(1-[1]PLE!$AA$28)*OFFSET(Import.PLQ,$A50-1,AA$15-1,1,1))))</f>
        <v>0</v>
      </c>
      <c r="AB50" s="8">
        <f ca="1">IF(AB$13="",0,CHOOSE(Detalhamento.OpçãoServiços,OFFSET(Import.PLQ,$A50-1,AB$15-1,1,1),IF($E50&lt;&gt;1,IF(ISNUMBER(INDEX(Import.PLE,Detalhamento!$E50,Detalhamento!AB$15)),IF(INDEX(Import.PLE,Detalhamento!$E50,Detalhamento!AB$15)&lt;=mediçao,OFFSET(Import.PLQ,$A50-1,AB$15-1,1,1),0),0),[1]PLE!$AA$28*OFFSET(Import.PLQ,$A50-1,AB$15-1,1,1)),IF($E50&lt;&gt;1,IF(ISNUMBER(INDEX(Import.PLE,Detalhamento!$E50,Detalhamento!AB$15)),IF(INDEX(Import.PLE,Detalhamento!$E50,Detalhamento!AB$15)&lt;=mediçao,0,OFFSET(Import.PLQ,$A50-1,AB$15-1,1,1)),OFFSET(Import.PLQ,$A50-1,AB$15-1,1,1)),(1-[1]PLE!$AA$28)*OFFSET(Import.PLQ,$A50-1,AB$15-1,1,1))))</f>
        <v>0</v>
      </c>
      <c r="AC50" s="8">
        <f ca="1">IF(AC$13="",0,CHOOSE(Detalhamento.OpçãoServiços,OFFSET(Import.PLQ,$A50-1,AC$15-1,1,1),IF($E50&lt;&gt;1,IF(ISNUMBER(INDEX(Import.PLE,Detalhamento!$E50,Detalhamento!AC$15)),IF(INDEX(Import.PLE,Detalhamento!$E50,Detalhamento!AC$15)&lt;=mediçao,OFFSET(Import.PLQ,$A50-1,AC$15-1,1,1),0),0),[1]PLE!$AA$28*OFFSET(Import.PLQ,$A50-1,AC$15-1,1,1)),IF($E50&lt;&gt;1,IF(ISNUMBER(INDEX(Import.PLE,Detalhamento!$E50,Detalhamento!AC$15)),IF(INDEX(Import.PLE,Detalhamento!$E50,Detalhamento!AC$15)&lt;=mediçao,0,OFFSET(Import.PLQ,$A50-1,AC$15-1,1,1)),OFFSET(Import.PLQ,$A50-1,AC$15-1,1,1)),(1-[1]PLE!$AA$28)*OFFSET(Import.PLQ,$A50-1,AC$15-1,1,1))))</f>
        <v>0</v>
      </c>
      <c r="AD50" s="8">
        <f ca="1">IF(AD$13="",0,CHOOSE(Detalhamento.OpçãoServiços,OFFSET(Import.PLQ,$A50-1,AD$15-1,1,1),IF($E50&lt;&gt;1,IF(ISNUMBER(INDEX(Import.PLE,Detalhamento!$E50,Detalhamento!AD$15)),IF(INDEX(Import.PLE,Detalhamento!$E50,Detalhamento!AD$15)&lt;=mediçao,OFFSET(Import.PLQ,$A50-1,AD$15-1,1,1),0),0),[1]PLE!$AA$28*OFFSET(Import.PLQ,$A50-1,AD$15-1,1,1)),IF($E50&lt;&gt;1,IF(ISNUMBER(INDEX(Import.PLE,Detalhamento!$E50,Detalhamento!AD$15)),IF(INDEX(Import.PLE,Detalhamento!$E50,Detalhamento!AD$15)&lt;=mediçao,0,OFFSET(Import.PLQ,$A50-1,AD$15-1,1,1)),OFFSET(Import.PLQ,$A50-1,AD$15-1,1,1)),(1-[1]PLE!$AA$28)*OFFSET(Import.PLQ,$A50-1,AD$15-1,1,1))))</f>
        <v>0</v>
      </c>
      <c r="AE50" s="8">
        <f ca="1">IF(AE$13="",0,CHOOSE(Detalhamento.OpçãoServiços,OFFSET(Import.PLQ,$A50-1,AE$15-1,1,1),IF($E50&lt;&gt;1,IF(ISNUMBER(INDEX(Import.PLE,Detalhamento!$E50,Detalhamento!AE$15)),IF(INDEX(Import.PLE,Detalhamento!$E50,Detalhamento!AE$15)&lt;=mediçao,OFFSET(Import.PLQ,$A50-1,AE$15-1,1,1),0),0),[1]PLE!$AA$28*OFFSET(Import.PLQ,$A50-1,AE$15-1,1,1)),IF($E50&lt;&gt;1,IF(ISNUMBER(INDEX(Import.PLE,Detalhamento!$E50,Detalhamento!AE$15)),IF(INDEX(Import.PLE,Detalhamento!$E50,Detalhamento!AE$15)&lt;=mediçao,0,OFFSET(Import.PLQ,$A50-1,AE$15-1,1,1)),OFFSET(Import.PLQ,$A50-1,AE$15-1,1,1)),(1-[1]PLE!$AA$28)*OFFSET(Import.PLQ,$A50-1,AE$15-1,1,1))))</f>
        <v>0</v>
      </c>
      <c r="AF50" s="8">
        <f ca="1">IF(AF$13="",0,CHOOSE(Detalhamento.OpçãoServiços,OFFSET(Import.PLQ,$A50-1,AF$15-1,1,1),IF($E50&lt;&gt;1,IF(ISNUMBER(INDEX(Import.PLE,Detalhamento!$E50,Detalhamento!AF$15)),IF(INDEX(Import.PLE,Detalhamento!$E50,Detalhamento!AF$15)&lt;=mediçao,OFFSET(Import.PLQ,$A50-1,AF$15-1,1,1),0),0),[1]PLE!$AA$28*OFFSET(Import.PLQ,$A50-1,AF$15-1,1,1)),IF($E50&lt;&gt;1,IF(ISNUMBER(INDEX(Import.PLE,Detalhamento!$E50,Detalhamento!AF$15)),IF(INDEX(Import.PLE,Detalhamento!$E50,Detalhamento!AF$15)&lt;=mediçao,0,OFFSET(Import.PLQ,$A50-1,AF$15-1,1,1)),OFFSET(Import.PLQ,$A50-1,AF$15-1,1,1)),(1-[1]PLE!$AA$28)*OFFSET(Import.PLQ,$A50-1,AF$15-1,1,1))))</f>
        <v>0</v>
      </c>
      <c r="AG50" s="8">
        <f ca="1">IF(AG$13="",0,CHOOSE(Detalhamento.OpçãoServiços,OFFSET(Import.PLQ,$A50-1,AG$15-1,1,1),IF($E50&lt;&gt;1,IF(ISNUMBER(INDEX(Import.PLE,Detalhamento!$E50,Detalhamento!AG$15)),IF(INDEX(Import.PLE,Detalhamento!$E50,Detalhamento!AG$15)&lt;=mediçao,OFFSET(Import.PLQ,$A50-1,AG$15-1,1,1),0),0),[1]PLE!$AA$28*OFFSET(Import.PLQ,$A50-1,AG$15-1,1,1)),IF($E50&lt;&gt;1,IF(ISNUMBER(INDEX(Import.PLE,Detalhamento!$E50,Detalhamento!AG$15)),IF(INDEX(Import.PLE,Detalhamento!$E50,Detalhamento!AG$15)&lt;=mediçao,0,OFFSET(Import.PLQ,$A50-1,AG$15-1,1,1)),OFFSET(Import.PLQ,$A50-1,AG$15-1,1,1)),(1-[1]PLE!$AA$28)*OFFSET(Import.PLQ,$A50-1,AG$15-1,1,1))))</f>
        <v>0</v>
      </c>
      <c r="AH50" s="8">
        <f ca="1">IF(AH$13="",0,CHOOSE(Detalhamento.OpçãoServiços,OFFSET(Import.PLQ,$A50-1,AH$15-1,1,1),IF($E50&lt;&gt;1,IF(ISNUMBER(INDEX(Import.PLE,Detalhamento!$E50,Detalhamento!AH$15)),IF(INDEX(Import.PLE,Detalhamento!$E50,Detalhamento!AH$15)&lt;=mediçao,OFFSET(Import.PLQ,$A50-1,AH$15-1,1,1),0),0),[1]PLE!$AA$28*OFFSET(Import.PLQ,$A50-1,AH$15-1,1,1)),IF($E50&lt;&gt;1,IF(ISNUMBER(INDEX(Import.PLE,Detalhamento!$E50,Detalhamento!AH$15)),IF(INDEX(Import.PLE,Detalhamento!$E50,Detalhamento!AH$15)&lt;=mediçao,0,OFFSET(Import.PLQ,$A50-1,AH$15-1,1,1)),OFFSET(Import.PLQ,$A50-1,AH$15-1,1,1)),(1-[1]PLE!$AA$28)*OFFSET(Import.PLQ,$A50-1,AH$15-1,1,1))))</f>
        <v>0</v>
      </c>
      <c r="AI50" s="8">
        <f ca="1">IF(AI$13="",0,CHOOSE(Detalhamento.OpçãoServiços,OFFSET(Import.PLQ,$A50-1,AI$15-1,1,1),IF($E50&lt;&gt;1,IF(ISNUMBER(INDEX(Import.PLE,Detalhamento!$E50,Detalhamento!AI$15)),IF(INDEX(Import.PLE,Detalhamento!$E50,Detalhamento!AI$15)&lt;=mediçao,OFFSET(Import.PLQ,$A50-1,AI$15-1,1,1),0),0),[1]PLE!$AA$28*OFFSET(Import.PLQ,$A50-1,AI$15-1,1,1)),IF($E50&lt;&gt;1,IF(ISNUMBER(INDEX(Import.PLE,Detalhamento!$E50,Detalhamento!AI$15)),IF(INDEX(Import.PLE,Detalhamento!$E50,Detalhamento!AI$15)&lt;=mediçao,0,OFFSET(Import.PLQ,$A50-1,AI$15-1,1,1)),OFFSET(Import.PLQ,$A50-1,AI$15-1,1,1)),(1-[1]PLE!$AA$28)*OFFSET(Import.PLQ,$A50-1,AI$15-1,1,1))))</f>
        <v>0</v>
      </c>
      <c r="AJ50" s="8">
        <f ca="1">IF(AJ$13="",0,CHOOSE(Detalhamento.OpçãoServiços,OFFSET(Import.PLQ,$A50-1,AJ$15-1,1,1),IF($E50&lt;&gt;1,IF(ISNUMBER(INDEX(Import.PLE,Detalhamento!$E50,Detalhamento!AJ$15)),IF(INDEX(Import.PLE,Detalhamento!$E50,Detalhamento!AJ$15)&lt;=mediçao,OFFSET(Import.PLQ,$A50-1,AJ$15-1,1,1),0),0),[1]PLE!$AA$28*OFFSET(Import.PLQ,$A50-1,AJ$15-1,1,1)),IF($E50&lt;&gt;1,IF(ISNUMBER(INDEX(Import.PLE,Detalhamento!$E50,Detalhamento!AJ$15)),IF(INDEX(Import.PLE,Detalhamento!$E50,Detalhamento!AJ$15)&lt;=mediçao,0,OFFSET(Import.PLQ,$A50-1,AJ$15-1,1,1)),OFFSET(Import.PLQ,$A50-1,AJ$15-1,1,1)),(1-[1]PLE!$AA$28)*OFFSET(Import.PLQ,$A50-1,AJ$15-1,1,1))))</f>
        <v>0</v>
      </c>
      <c r="AK50" s="8">
        <f ca="1">IF(AK$13="",0,CHOOSE(Detalhamento.OpçãoServiços,OFFSET(Import.PLQ,$A50-1,AK$15-1,1,1),IF($E50&lt;&gt;1,IF(ISNUMBER(INDEX(Import.PLE,Detalhamento!$E50,Detalhamento!AK$15)),IF(INDEX(Import.PLE,Detalhamento!$E50,Detalhamento!AK$15)&lt;=mediçao,OFFSET(Import.PLQ,$A50-1,AK$15-1,1,1),0),0),[1]PLE!$AA$28*OFFSET(Import.PLQ,$A50-1,AK$15-1,1,1)),IF($E50&lt;&gt;1,IF(ISNUMBER(INDEX(Import.PLE,Detalhamento!$E50,Detalhamento!AK$15)),IF(INDEX(Import.PLE,Detalhamento!$E50,Detalhamento!AK$15)&lt;=mediçao,0,OFFSET(Import.PLQ,$A50-1,AK$15-1,1,1)),OFFSET(Import.PLQ,$A50-1,AK$15-1,1,1)),(1-[1]PLE!$AA$28)*OFFSET(Import.PLQ,$A50-1,AK$15-1,1,1))))</f>
        <v>0</v>
      </c>
      <c r="AL50" s="8">
        <f ca="1">IF(AL$13="",0,CHOOSE(Detalhamento.OpçãoServiços,OFFSET(Import.PLQ,$A50-1,AL$15-1,1,1),IF($E50&lt;&gt;1,IF(ISNUMBER(INDEX(Import.PLE,Detalhamento!$E50,Detalhamento!AL$15)),IF(INDEX(Import.PLE,Detalhamento!$E50,Detalhamento!AL$15)&lt;=mediçao,OFFSET(Import.PLQ,$A50-1,AL$15-1,1,1),0),0),[1]PLE!$AA$28*OFFSET(Import.PLQ,$A50-1,AL$15-1,1,1)),IF($E50&lt;&gt;1,IF(ISNUMBER(INDEX(Import.PLE,Detalhamento!$E50,Detalhamento!AL$15)),IF(INDEX(Import.PLE,Detalhamento!$E50,Detalhamento!AL$15)&lt;=mediçao,0,OFFSET(Import.PLQ,$A50-1,AL$15-1,1,1)),OFFSET(Import.PLQ,$A50-1,AL$15-1,1,1)),(1-[1]PLE!$AA$28)*OFFSET(Import.PLQ,$A50-1,AL$15-1,1,1))))</f>
        <v>0</v>
      </c>
      <c r="AM50" s="8">
        <f ca="1">IF(AM$13="",0,CHOOSE(Detalhamento.OpçãoServiços,OFFSET(Import.PLQ,$A50-1,AM$15-1,1,1),IF($E50&lt;&gt;1,IF(ISNUMBER(INDEX(Import.PLE,Detalhamento!$E50,Detalhamento!AM$15)),IF(INDEX(Import.PLE,Detalhamento!$E50,Detalhamento!AM$15)&lt;=mediçao,OFFSET(Import.PLQ,$A50-1,AM$15-1,1,1),0),0),[1]PLE!$AA$28*OFFSET(Import.PLQ,$A50-1,AM$15-1,1,1)),IF($E50&lt;&gt;1,IF(ISNUMBER(INDEX(Import.PLE,Detalhamento!$E50,Detalhamento!AM$15)),IF(INDEX(Import.PLE,Detalhamento!$E50,Detalhamento!AM$15)&lt;=mediçao,0,OFFSET(Import.PLQ,$A50-1,AM$15-1,1,1)),OFFSET(Import.PLQ,$A50-1,AM$15-1,1,1)),(1-[1]PLE!$AA$28)*OFFSET(Import.PLQ,$A50-1,AM$15-1,1,1))))</f>
        <v>0</v>
      </c>
      <c r="AN50" s="8">
        <f ca="1">IF(AN$13="",0,CHOOSE(Detalhamento.OpçãoServiços,OFFSET(Import.PLQ,$A50-1,AN$15-1,1,1),IF($E50&lt;&gt;1,IF(ISNUMBER(INDEX(Import.PLE,Detalhamento!$E50,Detalhamento!AN$15)),IF(INDEX(Import.PLE,Detalhamento!$E50,Detalhamento!AN$15)&lt;=mediçao,OFFSET(Import.PLQ,$A50-1,AN$15-1,1,1),0),0),[1]PLE!$AA$28*OFFSET(Import.PLQ,$A50-1,AN$15-1,1,1)),IF($E50&lt;&gt;1,IF(ISNUMBER(INDEX(Import.PLE,Detalhamento!$E50,Detalhamento!AN$15)),IF(INDEX(Import.PLE,Detalhamento!$E50,Detalhamento!AN$15)&lt;=mediçao,0,OFFSET(Import.PLQ,$A50-1,AN$15-1,1,1)),OFFSET(Import.PLQ,$A50-1,AN$15-1,1,1)),(1-[1]PLE!$AA$28)*OFFSET(Import.PLQ,$A50-1,AN$15-1,1,1))))</f>
        <v>0</v>
      </c>
      <c r="AO50" s="8">
        <f ca="1">IF(AO$13="",0,CHOOSE(Detalhamento.OpçãoServiços,OFFSET(Import.PLQ,$A50-1,AO$15-1,1,1),IF($E50&lt;&gt;1,IF(ISNUMBER(INDEX(Import.PLE,Detalhamento!$E50,Detalhamento!AO$15)),IF(INDEX(Import.PLE,Detalhamento!$E50,Detalhamento!AO$15)&lt;=mediçao,OFFSET(Import.PLQ,$A50-1,AO$15-1,1,1),0),0),[1]PLE!$AA$28*OFFSET(Import.PLQ,$A50-1,AO$15-1,1,1)),IF($E50&lt;&gt;1,IF(ISNUMBER(INDEX(Import.PLE,Detalhamento!$E50,Detalhamento!AO$15)),IF(INDEX(Import.PLE,Detalhamento!$E50,Detalhamento!AO$15)&lt;=mediçao,0,OFFSET(Import.PLQ,$A50-1,AO$15-1,1,1)),OFFSET(Import.PLQ,$A50-1,AO$15-1,1,1)),(1-[1]PLE!$AA$28)*OFFSET(Import.PLQ,$A50-1,AO$15-1,1,1))))</f>
        <v>0</v>
      </c>
      <c r="AP50" s="8">
        <f ca="1">IF(AP$13="",0,CHOOSE(Detalhamento.OpçãoServiços,OFFSET(Import.PLQ,$A50-1,AP$15-1,1,1),IF($E50&lt;&gt;1,IF(ISNUMBER(INDEX(Import.PLE,Detalhamento!$E50,Detalhamento!AP$15)),IF(INDEX(Import.PLE,Detalhamento!$E50,Detalhamento!AP$15)&lt;=mediçao,OFFSET(Import.PLQ,$A50-1,AP$15-1,1,1),0),0),[1]PLE!$AA$28*OFFSET(Import.PLQ,$A50-1,AP$15-1,1,1)),IF($E50&lt;&gt;1,IF(ISNUMBER(INDEX(Import.PLE,Detalhamento!$E50,Detalhamento!AP$15)),IF(INDEX(Import.PLE,Detalhamento!$E50,Detalhamento!AP$15)&lt;=mediçao,0,OFFSET(Import.PLQ,$A50-1,AP$15-1,1,1)),OFFSET(Import.PLQ,$A50-1,AP$15-1,1,1)),(1-[1]PLE!$AA$28)*OFFSET(Import.PLQ,$A50-1,AP$15-1,1,1))))</f>
        <v>0</v>
      </c>
      <c r="AQ50" s="8">
        <f ca="1">IF(AQ$13="",0,CHOOSE(Detalhamento.OpçãoServiços,OFFSET(Import.PLQ,$A50-1,AQ$15-1,1,1),IF($E50&lt;&gt;1,IF(ISNUMBER(INDEX(Import.PLE,Detalhamento!$E50,Detalhamento!AQ$15)),IF(INDEX(Import.PLE,Detalhamento!$E50,Detalhamento!AQ$15)&lt;=mediçao,OFFSET(Import.PLQ,$A50-1,AQ$15-1,1,1),0),0),[1]PLE!$AA$28*OFFSET(Import.PLQ,$A50-1,AQ$15-1,1,1)),IF($E50&lt;&gt;1,IF(ISNUMBER(INDEX(Import.PLE,Detalhamento!$E50,Detalhamento!AQ$15)),IF(INDEX(Import.PLE,Detalhamento!$E50,Detalhamento!AQ$15)&lt;=mediçao,0,OFFSET(Import.PLQ,$A50-1,AQ$15-1,1,1)),OFFSET(Import.PLQ,$A50-1,AQ$15-1,1,1)),(1-[1]PLE!$AA$28)*OFFSET(Import.PLQ,$A50-1,AQ$15-1,1,1))))</f>
        <v>0</v>
      </c>
      <c r="AR50" s="8">
        <f ca="1">IF(AR$13="",0,CHOOSE(Detalhamento.OpçãoServiços,OFFSET(Import.PLQ,$A50-1,AR$15-1,1,1),IF($E50&lt;&gt;1,IF(ISNUMBER(INDEX(Import.PLE,Detalhamento!$E50,Detalhamento!AR$15)),IF(INDEX(Import.PLE,Detalhamento!$E50,Detalhamento!AR$15)&lt;=mediçao,OFFSET(Import.PLQ,$A50-1,AR$15-1,1,1),0),0),[1]PLE!$AA$28*OFFSET(Import.PLQ,$A50-1,AR$15-1,1,1)),IF($E50&lt;&gt;1,IF(ISNUMBER(INDEX(Import.PLE,Detalhamento!$E50,Detalhamento!AR$15)),IF(INDEX(Import.PLE,Detalhamento!$E50,Detalhamento!AR$15)&lt;=mediçao,0,OFFSET(Import.PLQ,$A50-1,AR$15-1,1,1)),OFFSET(Import.PLQ,$A50-1,AR$15-1,1,1)),(1-[1]PLE!$AA$28)*OFFSET(Import.PLQ,$A50-1,AR$15-1,1,1))))</f>
        <v>0</v>
      </c>
      <c r="AS50" s="8">
        <f ca="1">IF(AS$13="",0,CHOOSE(Detalhamento.OpçãoServiços,OFFSET(Import.PLQ,$A50-1,AS$15-1,1,1),IF($E50&lt;&gt;1,IF(ISNUMBER(INDEX(Import.PLE,Detalhamento!$E50,Detalhamento!AS$15)),IF(INDEX(Import.PLE,Detalhamento!$E50,Detalhamento!AS$15)&lt;=mediçao,OFFSET(Import.PLQ,$A50-1,AS$15-1,1,1),0),0),[1]PLE!$AA$28*OFFSET(Import.PLQ,$A50-1,AS$15-1,1,1)),IF($E50&lt;&gt;1,IF(ISNUMBER(INDEX(Import.PLE,Detalhamento!$E50,Detalhamento!AS$15)),IF(INDEX(Import.PLE,Detalhamento!$E50,Detalhamento!AS$15)&lt;=mediçao,0,OFFSET(Import.PLQ,$A50-1,AS$15-1,1,1)),OFFSET(Import.PLQ,$A50-1,AS$15-1,1,1)),(1-[1]PLE!$AA$28)*OFFSET(Import.PLQ,$A50-1,AS$15-1,1,1))))</f>
        <v>0</v>
      </c>
      <c r="AT50" s="8">
        <f ca="1">IF(AT$13="",0,CHOOSE(Detalhamento.OpçãoServiços,OFFSET(Import.PLQ,$A50-1,AT$15-1,1,1),IF($E50&lt;&gt;1,IF(ISNUMBER(INDEX(Import.PLE,Detalhamento!$E50,Detalhamento!AT$15)),IF(INDEX(Import.PLE,Detalhamento!$E50,Detalhamento!AT$15)&lt;=mediçao,OFFSET(Import.PLQ,$A50-1,AT$15-1,1,1),0),0),[1]PLE!$AA$28*OFFSET(Import.PLQ,$A50-1,AT$15-1,1,1)),IF($E50&lt;&gt;1,IF(ISNUMBER(INDEX(Import.PLE,Detalhamento!$E50,Detalhamento!AT$15)),IF(INDEX(Import.PLE,Detalhamento!$E50,Detalhamento!AT$15)&lt;=mediçao,0,OFFSET(Import.PLQ,$A50-1,AT$15-1,1,1)),OFFSET(Import.PLQ,$A50-1,AT$15-1,1,1)),(1-[1]PLE!$AA$28)*OFFSET(Import.PLQ,$A50-1,AT$15-1,1,1))))</f>
        <v>0</v>
      </c>
      <c r="AU50" s="8">
        <f ca="1">IF(AU$13="",0,CHOOSE(Detalhamento.OpçãoServiços,OFFSET(Import.PLQ,$A50-1,AU$15-1,1,1),IF($E50&lt;&gt;1,IF(ISNUMBER(INDEX(Import.PLE,Detalhamento!$E50,Detalhamento!AU$15)),IF(INDEX(Import.PLE,Detalhamento!$E50,Detalhamento!AU$15)&lt;=mediçao,OFFSET(Import.PLQ,$A50-1,AU$15-1,1,1),0),0),[1]PLE!$AA$28*OFFSET(Import.PLQ,$A50-1,AU$15-1,1,1)),IF($E50&lt;&gt;1,IF(ISNUMBER(INDEX(Import.PLE,Detalhamento!$E50,Detalhamento!AU$15)),IF(INDEX(Import.PLE,Detalhamento!$E50,Detalhamento!AU$15)&lt;=mediçao,0,OFFSET(Import.PLQ,$A50-1,AU$15-1,1,1)),OFFSET(Import.PLQ,$A50-1,AU$15-1,1,1)),(1-[1]PLE!$AA$28)*OFFSET(Import.PLQ,$A50-1,AU$15-1,1,1))))</f>
        <v>0</v>
      </c>
      <c r="AV50" s="8">
        <f ca="1">IF(AV$13="",0,CHOOSE(Detalhamento.OpçãoServiços,OFFSET(Import.PLQ,$A50-1,AV$15-1,1,1),IF($E50&lt;&gt;1,IF(ISNUMBER(INDEX(Import.PLE,Detalhamento!$E50,Detalhamento!AV$15)),IF(INDEX(Import.PLE,Detalhamento!$E50,Detalhamento!AV$15)&lt;=mediçao,OFFSET(Import.PLQ,$A50-1,AV$15-1,1,1),0),0),[1]PLE!$AA$28*OFFSET(Import.PLQ,$A50-1,AV$15-1,1,1)),IF($E50&lt;&gt;1,IF(ISNUMBER(INDEX(Import.PLE,Detalhamento!$E50,Detalhamento!AV$15)),IF(INDEX(Import.PLE,Detalhamento!$E50,Detalhamento!AV$15)&lt;=mediçao,0,OFFSET(Import.PLQ,$A50-1,AV$15-1,1,1)),OFFSET(Import.PLQ,$A50-1,AV$15-1,1,1)),(1-[1]PLE!$AA$28)*OFFSET(Import.PLQ,$A50-1,AV$15-1,1,1))))</f>
        <v>0</v>
      </c>
      <c r="AW50" s="8">
        <f ca="1">IF(AW$13="",0,CHOOSE(Detalhamento.OpçãoServiços,OFFSET(Import.PLQ,$A50-1,AW$15-1,1,1),IF($E50&lt;&gt;1,IF(ISNUMBER(INDEX(Import.PLE,Detalhamento!$E50,Detalhamento!AW$15)),IF(INDEX(Import.PLE,Detalhamento!$E50,Detalhamento!AW$15)&lt;=mediçao,OFFSET(Import.PLQ,$A50-1,AW$15-1,1,1),0),0),[1]PLE!$AA$28*OFFSET(Import.PLQ,$A50-1,AW$15-1,1,1)),IF($E50&lt;&gt;1,IF(ISNUMBER(INDEX(Import.PLE,Detalhamento!$E50,Detalhamento!AW$15)),IF(INDEX(Import.PLE,Detalhamento!$E50,Detalhamento!AW$15)&lt;=mediçao,0,OFFSET(Import.PLQ,$A50-1,AW$15-1,1,1)),OFFSET(Import.PLQ,$A50-1,AW$15-1,1,1)),(1-[1]PLE!$AA$28)*OFFSET(Import.PLQ,$A50-1,AW$15-1,1,1))))</f>
        <v>0</v>
      </c>
      <c r="AX50" s="8">
        <f ca="1">IF(AX$13="",0,CHOOSE(Detalhamento.OpçãoServiços,OFFSET(Import.PLQ,$A50-1,AX$15-1,1,1),IF($E50&lt;&gt;1,IF(ISNUMBER(INDEX(Import.PLE,Detalhamento!$E50,Detalhamento!AX$15)),IF(INDEX(Import.PLE,Detalhamento!$E50,Detalhamento!AX$15)&lt;=mediçao,OFFSET(Import.PLQ,$A50-1,AX$15-1,1,1),0),0),[1]PLE!$AA$28*OFFSET(Import.PLQ,$A50-1,AX$15-1,1,1)),IF($E50&lt;&gt;1,IF(ISNUMBER(INDEX(Import.PLE,Detalhamento!$E50,Detalhamento!AX$15)),IF(INDEX(Import.PLE,Detalhamento!$E50,Detalhamento!AX$15)&lt;=mediçao,0,OFFSET(Import.PLQ,$A50-1,AX$15-1,1,1)),OFFSET(Import.PLQ,$A50-1,AX$15-1,1,1)),(1-[1]PLE!$AA$28)*OFFSET(Import.PLQ,$A50-1,AX$15-1,1,1))))</f>
        <v>0</v>
      </c>
      <c r="AY50" s="8">
        <f ca="1">IF(AY$13="",0,CHOOSE(Detalhamento.OpçãoServiços,OFFSET(Import.PLQ,$A50-1,AY$15-1,1,1),IF($E50&lt;&gt;1,IF(ISNUMBER(INDEX(Import.PLE,Detalhamento!$E50,Detalhamento!AY$15)),IF(INDEX(Import.PLE,Detalhamento!$E50,Detalhamento!AY$15)&lt;=mediçao,OFFSET(Import.PLQ,$A50-1,AY$15-1,1,1),0),0),[1]PLE!$AA$28*OFFSET(Import.PLQ,$A50-1,AY$15-1,1,1)),IF($E50&lt;&gt;1,IF(ISNUMBER(INDEX(Import.PLE,Detalhamento!$E50,Detalhamento!AY$15)),IF(INDEX(Import.PLE,Detalhamento!$E50,Detalhamento!AY$15)&lt;=mediçao,0,OFFSET(Import.PLQ,$A50-1,AY$15-1,1,1)),OFFSET(Import.PLQ,$A50-1,AY$15-1,1,1)),(1-[1]PLE!$AA$28)*OFFSET(Import.PLQ,$A50-1,AY$15-1,1,1))))</f>
        <v>0</v>
      </c>
      <c r="AZ50" s="8">
        <f ca="1">IF(AZ$13="",0,CHOOSE(Detalhamento.OpçãoServiços,OFFSET(Import.PLQ,$A50-1,AZ$15-1,1,1),IF($E50&lt;&gt;1,IF(ISNUMBER(INDEX(Import.PLE,Detalhamento!$E50,Detalhamento!AZ$15)),IF(INDEX(Import.PLE,Detalhamento!$E50,Detalhamento!AZ$15)&lt;=mediçao,OFFSET(Import.PLQ,$A50-1,AZ$15-1,1,1),0),0),[1]PLE!$AA$28*OFFSET(Import.PLQ,$A50-1,AZ$15-1,1,1)),IF($E50&lt;&gt;1,IF(ISNUMBER(INDEX(Import.PLE,Detalhamento!$E50,Detalhamento!AZ$15)),IF(INDEX(Import.PLE,Detalhamento!$E50,Detalhamento!AZ$15)&lt;=mediçao,0,OFFSET(Import.PLQ,$A50-1,AZ$15-1,1,1)),OFFSET(Import.PLQ,$A50-1,AZ$15-1,1,1)),(1-[1]PLE!$AA$28)*OFFSET(Import.PLQ,$A50-1,AZ$15-1,1,1))))</f>
        <v>0</v>
      </c>
      <c r="BA50" s="8">
        <f ca="1">IF(BA$13="",0,CHOOSE(Detalhamento.OpçãoServiços,OFFSET(Import.PLQ,$A50-1,BA$15-1,1,1),IF($E50&lt;&gt;1,IF(ISNUMBER(INDEX(Import.PLE,Detalhamento!$E50,Detalhamento!BA$15)),IF(INDEX(Import.PLE,Detalhamento!$E50,Detalhamento!BA$15)&lt;=mediçao,OFFSET(Import.PLQ,$A50-1,BA$15-1,1,1),0),0),[1]PLE!$AA$28*OFFSET(Import.PLQ,$A50-1,BA$15-1,1,1)),IF($E50&lt;&gt;1,IF(ISNUMBER(INDEX(Import.PLE,Detalhamento!$E50,Detalhamento!BA$15)),IF(INDEX(Import.PLE,Detalhamento!$E50,Detalhamento!BA$15)&lt;=mediçao,0,OFFSET(Import.PLQ,$A50-1,BA$15-1,1,1)),OFFSET(Import.PLQ,$A50-1,BA$15-1,1,1)),(1-[1]PLE!$AA$28)*OFFSET(Import.PLQ,$A50-1,BA$15-1,1,1))))</f>
        <v>0</v>
      </c>
      <c r="BB50" s="8">
        <f ca="1">IF(BB$13="",0,CHOOSE(Detalhamento.OpçãoServiços,OFFSET(Import.PLQ,$A50-1,BB$15-1,1,1),IF($E50&lt;&gt;1,IF(ISNUMBER(INDEX(Import.PLE,Detalhamento!$E50,Detalhamento!BB$15)),IF(INDEX(Import.PLE,Detalhamento!$E50,Detalhamento!BB$15)&lt;=mediçao,OFFSET(Import.PLQ,$A50-1,BB$15-1,1,1),0),0),[1]PLE!$AA$28*OFFSET(Import.PLQ,$A50-1,BB$15-1,1,1)),IF($E50&lt;&gt;1,IF(ISNUMBER(INDEX(Import.PLE,Detalhamento!$E50,Detalhamento!BB$15)),IF(INDEX(Import.PLE,Detalhamento!$E50,Detalhamento!BB$15)&lt;=mediçao,0,OFFSET(Import.PLQ,$A50-1,BB$15-1,1,1)),OFFSET(Import.PLQ,$A50-1,BB$15-1,1,1)),(1-[1]PLE!$AA$28)*OFFSET(Import.PLQ,$A50-1,BB$15-1,1,1))))</f>
        <v>0</v>
      </c>
      <c r="BC50" s="8">
        <f ca="1">IF(BC$13="",0,CHOOSE(Detalhamento.OpçãoServiços,OFFSET(Import.PLQ,$A50-1,BC$15-1,1,1),IF($E50&lt;&gt;1,IF(ISNUMBER(INDEX(Import.PLE,Detalhamento!$E50,Detalhamento!BC$15)),IF(INDEX(Import.PLE,Detalhamento!$E50,Detalhamento!BC$15)&lt;=mediçao,OFFSET(Import.PLQ,$A50-1,BC$15-1,1,1),0),0),[1]PLE!$AA$28*OFFSET(Import.PLQ,$A50-1,BC$15-1,1,1)),IF($E50&lt;&gt;1,IF(ISNUMBER(INDEX(Import.PLE,Detalhamento!$E50,Detalhamento!BC$15)),IF(INDEX(Import.PLE,Detalhamento!$E50,Detalhamento!BC$15)&lt;=mediçao,0,OFFSET(Import.PLQ,$A50-1,BC$15-1,1,1)),OFFSET(Import.PLQ,$A50-1,BC$15-1,1,1)),(1-[1]PLE!$AA$28)*OFFSET(Import.PLQ,$A50-1,BC$15-1,1,1))))</f>
        <v>0</v>
      </c>
      <c r="BD50" s="8">
        <f ca="1">IF(BD$13="",0,CHOOSE(Detalhamento.OpçãoServiços,OFFSET(Import.PLQ,$A50-1,BD$15-1,1,1),IF($E50&lt;&gt;1,IF(ISNUMBER(INDEX(Import.PLE,Detalhamento!$E50,Detalhamento!BD$15)),IF(INDEX(Import.PLE,Detalhamento!$E50,Detalhamento!BD$15)&lt;=mediçao,OFFSET(Import.PLQ,$A50-1,BD$15-1,1,1),0),0),[1]PLE!$AA$28*OFFSET(Import.PLQ,$A50-1,BD$15-1,1,1)),IF($E50&lt;&gt;1,IF(ISNUMBER(INDEX(Import.PLE,Detalhamento!$E50,Detalhamento!BD$15)),IF(INDEX(Import.PLE,Detalhamento!$E50,Detalhamento!BD$15)&lt;=mediçao,0,OFFSET(Import.PLQ,$A50-1,BD$15-1,1,1)),OFFSET(Import.PLQ,$A50-1,BD$15-1,1,1)),(1-[1]PLE!$AA$28)*OFFSET(Import.PLQ,$A50-1,BD$15-1,1,1))))</f>
        <v>0</v>
      </c>
      <c r="BE50" s="8">
        <f ca="1">IF(BE$13="",0,CHOOSE(Detalhamento.OpçãoServiços,OFFSET(Import.PLQ,$A50-1,BE$15-1,1,1),IF($E50&lt;&gt;1,IF(ISNUMBER(INDEX(Import.PLE,Detalhamento!$E50,Detalhamento!BE$15)),IF(INDEX(Import.PLE,Detalhamento!$E50,Detalhamento!BE$15)&lt;=mediçao,OFFSET(Import.PLQ,$A50-1,BE$15-1,1,1),0),0),[1]PLE!$AA$28*OFFSET(Import.PLQ,$A50-1,BE$15-1,1,1)),IF($E50&lt;&gt;1,IF(ISNUMBER(INDEX(Import.PLE,Detalhamento!$E50,Detalhamento!BE$15)),IF(INDEX(Import.PLE,Detalhamento!$E50,Detalhamento!BE$15)&lt;=mediçao,0,OFFSET(Import.PLQ,$A50-1,BE$15-1,1,1)),OFFSET(Import.PLQ,$A50-1,BE$15-1,1,1)),(1-[1]PLE!$AA$28)*OFFSET(Import.PLQ,$A50-1,BE$15-1,1,1))))</f>
        <v>0</v>
      </c>
      <c r="BF50" s="8">
        <f ca="1">IF(BF$13="",0,CHOOSE(Detalhamento.OpçãoServiços,OFFSET(Import.PLQ,$A50-1,BF$15-1,1,1),IF($E50&lt;&gt;1,IF(ISNUMBER(INDEX(Import.PLE,Detalhamento!$E50,Detalhamento!BF$15)),IF(INDEX(Import.PLE,Detalhamento!$E50,Detalhamento!BF$15)&lt;=mediçao,OFFSET(Import.PLQ,$A50-1,BF$15-1,1,1),0),0),[1]PLE!$AA$28*OFFSET(Import.PLQ,$A50-1,BF$15-1,1,1)),IF($E50&lt;&gt;1,IF(ISNUMBER(INDEX(Import.PLE,Detalhamento!$E50,Detalhamento!BF$15)),IF(INDEX(Import.PLE,Detalhamento!$E50,Detalhamento!BF$15)&lt;=mediçao,0,OFFSET(Import.PLQ,$A50-1,BF$15-1,1,1)),OFFSET(Import.PLQ,$A50-1,BF$15-1,1,1)),(1-[1]PLE!$AA$28)*OFFSET(Import.PLQ,$A50-1,BF$15-1,1,1))))</f>
        <v>0</v>
      </c>
      <c r="BG50" s="8">
        <f ca="1">IF(BG$13="",0,CHOOSE(Detalhamento.OpçãoServiços,OFFSET(Import.PLQ,$A50-1,BG$15-1,1,1),IF($E50&lt;&gt;1,IF(ISNUMBER(INDEX(Import.PLE,Detalhamento!$E50,Detalhamento!BG$15)),IF(INDEX(Import.PLE,Detalhamento!$E50,Detalhamento!BG$15)&lt;=mediçao,OFFSET(Import.PLQ,$A50-1,BG$15-1,1,1),0),0),[1]PLE!$AA$28*OFFSET(Import.PLQ,$A50-1,BG$15-1,1,1)),IF($E50&lt;&gt;1,IF(ISNUMBER(INDEX(Import.PLE,Detalhamento!$E50,Detalhamento!BG$15)),IF(INDEX(Import.PLE,Detalhamento!$E50,Detalhamento!BG$15)&lt;=mediçao,0,OFFSET(Import.PLQ,$A50-1,BG$15-1,1,1)),OFFSET(Import.PLQ,$A50-1,BG$15-1,1,1)),(1-[1]PLE!$AA$28)*OFFSET(Import.PLQ,$A50-1,BG$15-1,1,1))))</f>
        <v>0</v>
      </c>
      <c r="BH50" s="8">
        <f ca="1">IF(BH$13="",0,CHOOSE(Detalhamento.OpçãoServiços,OFFSET(Import.PLQ,$A50-1,BH$15-1,1,1),IF($E50&lt;&gt;1,IF(ISNUMBER(INDEX(Import.PLE,Detalhamento!$E50,Detalhamento!BH$15)),IF(INDEX(Import.PLE,Detalhamento!$E50,Detalhamento!BH$15)&lt;=mediçao,OFFSET(Import.PLQ,$A50-1,BH$15-1,1,1),0),0),[1]PLE!$AA$28*OFFSET(Import.PLQ,$A50-1,BH$15-1,1,1)),IF($E50&lt;&gt;1,IF(ISNUMBER(INDEX(Import.PLE,Detalhamento!$E50,Detalhamento!BH$15)),IF(INDEX(Import.PLE,Detalhamento!$E50,Detalhamento!BH$15)&lt;=mediçao,0,OFFSET(Import.PLQ,$A50-1,BH$15-1,1,1)),OFFSET(Import.PLQ,$A50-1,BH$15-1,1,1)),(1-[1]PLE!$AA$28)*OFFSET(Import.PLQ,$A50-1,BH$15-1,1,1))))</f>
        <v>0</v>
      </c>
      <c r="BI50" s="8">
        <f ca="1">IF(BI$13="",0,CHOOSE(Detalhamento.OpçãoServiços,OFFSET(Import.PLQ,$A50-1,BI$15-1,1,1),IF($E50&lt;&gt;1,IF(ISNUMBER(INDEX(Import.PLE,Detalhamento!$E50,Detalhamento!BI$15)),IF(INDEX(Import.PLE,Detalhamento!$E50,Detalhamento!BI$15)&lt;=mediçao,OFFSET(Import.PLQ,$A50-1,BI$15-1,1,1),0),0),[1]PLE!$AA$28*OFFSET(Import.PLQ,$A50-1,BI$15-1,1,1)),IF($E50&lt;&gt;1,IF(ISNUMBER(INDEX(Import.PLE,Detalhamento!$E50,Detalhamento!BI$15)),IF(INDEX(Import.PLE,Detalhamento!$E50,Detalhamento!BI$15)&lt;=mediçao,0,OFFSET(Import.PLQ,$A50-1,BI$15-1,1,1)),OFFSET(Import.PLQ,$A50-1,BI$15-1,1,1)),(1-[1]PLE!$AA$28)*OFFSET(Import.PLQ,$A50-1,BI$15-1,1,1))))</f>
        <v>0</v>
      </c>
    </row>
    <row r="51" spans="1:61" x14ac:dyDescent="0.2">
      <c r="A51" s="1">
        <v>257</v>
      </c>
      <c r="B51" s="2" t="str">
        <f t="shared" ca="1" si="2"/>
        <v>Evento</v>
      </c>
      <c r="E51" s="3">
        <f t="shared" ca="1" si="3"/>
        <v>6</v>
      </c>
      <c r="F51" s="5">
        <f t="shared" ca="1" si="4"/>
        <v>60000</v>
      </c>
      <c r="G51" s="5" t="str">
        <f t="shared" ca="1" si="8"/>
        <v>Evento</v>
      </c>
      <c r="H51" s="6" t="str">
        <f t="shared" ca="1" si="8"/>
        <v>Telhamento e pingadeira</v>
      </c>
      <c r="I51" s="7" t="str">
        <f t="shared" ca="1" si="6"/>
        <v>R$</v>
      </c>
      <c r="J51" s="8">
        <f t="shared" ca="1" si="7"/>
        <v>130888.12000000001</v>
      </c>
      <c r="K51" s="31"/>
      <c r="L51" s="8">
        <f ca="1">IF(L$13="",0,CHOOSE(Detalhamento.OpçãoServiços,OFFSET(Import.PLQ,$A51-1,L$15-1,1,1),IF($E51&lt;&gt;1,IF(ISNUMBER(INDEX(Import.PLE,Detalhamento!$E51,Detalhamento!L$15)),IF(INDEX(Import.PLE,Detalhamento!$E51,Detalhamento!L$15)&lt;=mediçao,OFFSET(Import.PLQ,$A51-1,L$15-1,1,1),0),0),[1]PLE!$AA$28*OFFSET(Import.PLQ,$A51-1,L$15-1,1,1)),IF($E51&lt;&gt;1,IF(ISNUMBER(INDEX(Import.PLE,Detalhamento!$E51,Detalhamento!L$15)),IF(INDEX(Import.PLE,Detalhamento!$E51,Detalhamento!L$15)&lt;=mediçao,0,OFFSET(Import.PLQ,$A51-1,L$15-1,1,1)),OFFSET(Import.PLQ,$A51-1,L$15-1,1,1)),(1-[1]PLE!$AA$28)*OFFSET(Import.PLQ,$A51-1,L$15-1,1,1))))</f>
        <v>130888.12000000001</v>
      </c>
      <c r="M51" s="8">
        <f ca="1">IF(M$13="",0,CHOOSE(Detalhamento.OpçãoServiços,OFFSET(Import.PLQ,$A51-1,M$15-1,1,1),IF($E51&lt;&gt;1,IF(ISNUMBER(INDEX(Import.PLE,Detalhamento!$E51,Detalhamento!M$15)),IF(INDEX(Import.PLE,Detalhamento!$E51,Detalhamento!M$15)&lt;=mediçao,OFFSET(Import.PLQ,$A51-1,M$15-1,1,1),0),0),[1]PLE!$AA$28*OFFSET(Import.PLQ,$A51-1,M$15-1,1,1)),IF($E51&lt;&gt;1,IF(ISNUMBER(INDEX(Import.PLE,Detalhamento!$E51,Detalhamento!M$15)),IF(INDEX(Import.PLE,Detalhamento!$E51,Detalhamento!M$15)&lt;=mediçao,0,OFFSET(Import.PLQ,$A51-1,M$15-1,1,1)),OFFSET(Import.PLQ,$A51-1,M$15-1,1,1)),(1-[1]PLE!$AA$28)*OFFSET(Import.PLQ,$A51-1,M$15-1,1,1))))</f>
        <v>0</v>
      </c>
      <c r="N51" s="8">
        <f ca="1">IF(N$13="",0,CHOOSE(Detalhamento.OpçãoServiços,OFFSET(Import.PLQ,$A51-1,N$15-1,1,1),IF($E51&lt;&gt;1,IF(ISNUMBER(INDEX(Import.PLE,Detalhamento!$E51,Detalhamento!N$15)),IF(INDEX(Import.PLE,Detalhamento!$E51,Detalhamento!N$15)&lt;=mediçao,OFFSET(Import.PLQ,$A51-1,N$15-1,1,1),0),0),[1]PLE!$AA$28*OFFSET(Import.PLQ,$A51-1,N$15-1,1,1)),IF($E51&lt;&gt;1,IF(ISNUMBER(INDEX(Import.PLE,Detalhamento!$E51,Detalhamento!N$15)),IF(INDEX(Import.PLE,Detalhamento!$E51,Detalhamento!N$15)&lt;=mediçao,0,OFFSET(Import.PLQ,$A51-1,N$15-1,1,1)),OFFSET(Import.PLQ,$A51-1,N$15-1,1,1)),(1-[1]PLE!$AA$28)*OFFSET(Import.PLQ,$A51-1,N$15-1,1,1))))</f>
        <v>0</v>
      </c>
      <c r="O51" s="8">
        <f ca="1">IF(O$13="",0,CHOOSE(Detalhamento.OpçãoServiços,OFFSET(Import.PLQ,$A51-1,O$15-1,1,1),IF($E51&lt;&gt;1,IF(ISNUMBER(INDEX(Import.PLE,Detalhamento!$E51,Detalhamento!O$15)),IF(INDEX(Import.PLE,Detalhamento!$E51,Detalhamento!O$15)&lt;=mediçao,OFFSET(Import.PLQ,$A51-1,O$15-1,1,1),0),0),[1]PLE!$AA$28*OFFSET(Import.PLQ,$A51-1,O$15-1,1,1)),IF($E51&lt;&gt;1,IF(ISNUMBER(INDEX(Import.PLE,Detalhamento!$E51,Detalhamento!O$15)),IF(INDEX(Import.PLE,Detalhamento!$E51,Detalhamento!O$15)&lt;=mediçao,0,OFFSET(Import.PLQ,$A51-1,O$15-1,1,1)),OFFSET(Import.PLQ,$A51-1,O$15-1,1,1)),(1-[1]PLE!$AA$28)*OFFSET(Import.PLQ,$A51-1,O$15-1,1,1))))</f>
        <v>0</v>
      </c>
      <c r="P51" s="8">
        <f ca="1">IF(P$13="",0,CHOOSE(Detalhamento.OpçãoServiços,OFFSET(Import.PLQ,$A51-1,P$15-1,1,1),IF($E51&lt;&gt;1,IF(ISNUMBER(INDEX(Import.PLE,Detalhamento!$E51,Detalhamento!P$15)),IF(INDEX(Import.PLE,Detalhamento!$E51,Detalhamento!P$15)&lt;=mediçao,OFFSET(Import.PLQ,$A51-1,P$15-1,1,1),0),0),[1]PLE!$AA$28*OFFSET(Import.PLQ,$A51-1,P$15-1,1,1)),IF($E51&lt;&gt;1,IF(ISNUMBER(INDEX(Import.PLE,Detalhamento!$E51,Detalhamento!P$15)),IF(INDEX(Import.PLE,Detalhamento!$E51,Detalhamento!P$15)&lt;=mediçao,0,OFFSET(Import.PLQ,$A51-1,P$15-1,1,1)),OFFSET(Import.PLQ,$A51-1,P$15-1,1,1)),(1-[1]PLE!$AA$28)*OFFSET(Import.PLQ,$A51-1,P$15-1,1,1))))</f>
        <v>0</v>
      </c>
      <c r="Q51" s="8">
        <f ca="1">IF(Q$13="",0,CHOOSE(Detalhamento.OpçãoServiços,OFFSET(Import.PLQ,$A51-1,Q$15-1,1,1),IF($E51&lt;&gt;1,IF(ISNUMBER(INDEX(Import.PLE,Detalhamento!$E51,Detalhamento!Q$15)),IF(INDEX(Import.PLE,Detalhamento!$E51,Detalhamento!Q$15)&lt;=mediçao,OFFSET(Import.PLQ,$A51-1,Q$15-1,1,1),0),0),[1]PLE!$AA$28*OFFSET(Import.PLQ,$A51-1,Q$15-1,1,1)),IF($E51&lt;&gt;1,IF(ISNUMBER(INDEX(Import.PLE,Detalhamento!$E51,Detalhamento!Q$15)),IF(INDEX(Import.PLE,Detalhamento!$E51,Detalhamento!Q$15)&lt;=mediçao,0,OFFSET(Import.PLQ,$A51-1,Q$15-1,1,1)),OFFSET(Import.PLQ,$A51-1,Q$15-1,1,1)),(1-[1]PLE!$AA$28)*OFFSET(Import.PLQ,$A51-1,Q$15-1,1,1))))</f>
        <v>0</v>
      </c>
      <c r="R51" s="8">
        <f ca="1">IF(R$13="",0,CHOOSE(Detalhamento.OpçãoServiços,OFFSET(Import.PLQ,$A51-1,R$15-1,1,1),IF($E51&lt;&gt;1,IF(ISNUMBER(INDEX(Import.PLE,Detalhamento!$E51,Detalhamento!R$15)),IF(INDEX(Import.PLE,Detalhamento!$E51,Detalhamento!R$15)&lt;=mediçao,OFFSET(Import.PLQ,$A51-1,R$15-1,1,1),0),0),[1]PLE!$AA$28*OFFSET(Import.PLQ,$A51-1,R$15-1,1,1)),IF($E51&lt;&gt;1,IF(ISNUMBER(INDEX(Import.PLE,Detalhamento!$E51,Detalhamento!R$15)),IF(INDEX(Import.PLE,Detalhamento!$E51,Detalhamento!R$15)&lt;=mediçao,0,OFFSET(Import.PLQ,$A51-1,R$15-1,1,1)),OFFSET(Import.PLQ,$A51-1,R$15-1,1,1)),(1-[1]PLE!$AA$28)*OFFSET(Import.PLQ,$A51-1,R$15-1,1,1))))</f>
        <v>0</v>
      </c>
      <c r="S51" s="8">
        <f ca="1">IF(S$13="",0,CHOOSE(Detalhamento.OpçãoServiços,OFFSET(Import.PLQ,$A51-1,S$15-1,1,1),IF($E51&lt;&gt;1,IF(ISNUMBER(INDEX(Import.PLE,Detalhamento!$E51,Detalhamento!S$15)),IF(INDEX(Import.PLE,Detalhamento!$E51,Detalhamento!S$15)&lt;=mediçao,OFFSET(Import.PLQ,$A51-1,S$15-1,1,1),0),0),[1]PLE!$AA$28*OFFSET(Import.PLQ,$A51-1,S$15-1,1,1)),IF($E51&lt;&gt;1,IF(ISNUMBER(INDEX(Import.PLE,Detalhamento!$E51,Detalhamento!S$15)),IF(INDEX(Import.PLE,Detalhamento!$E51,Detalhamento!S$15)&lt;=mediçao,0,OFFSET(Import.PLQ,$A51-1,S$15-1,1,1)),OFFSET(Import.PLQ,$A51-1,S$15-1,1,1)),(1-[1]PLE!$AA$28)*OFFSET(Import.PLQ,$A51-1,S$15-1,1,1))))</f>
        <v>0</v>
      </c>
      <c r="T51" s="8">
        <f ca="1">IF(T$13="",0,CHOOSE(Detalhamento.OpçãoServiços,OFFSET(Import.PLQ,$A51-1,T$15-1,1,1),IF($E51&lt;&gt;1,IF(ISNUMBER(INDEX(Import.PLE,Detalhamento!$E51,Detalhamento!T$15)),IF(INDEX(Import.PLE,Detalhamento!$E51,Detalhamento!T$15)&lt;=mediçao,OFFSET(Import.PLQ,$A51-1,T$15-1,1,1),0),0),[1]PLE!$AA$28*OFFSET(Import.PLQ,$A51-1,T$15-1,1,1)),IF($E51&lt;&gt;1,IF(ISNUMBER(INDEX(Import.PLE,Detalhamento!$E51,Detalhamento!T$15)),IF(INDEX(Import.PLE,Detalhamento!$E51,Detalhamento!T$15)&lt;=mediçao,0,OFFSET(Import.PLQ,$A51-1,T$15-1,1,1)),OFFSET(Import.PLQ,$A51-1,T$15-1,1,1)),(1-[1]PLE!$AA$28)*OFFSET(Import.PLQ,$A51-1,T$15-1,1,1))))</f>
        <v>0</v>
      </c>
      <c r="U51" s="8">
        <f ca="1">IF(U$13="",0,CHOOSE(Detalhamento.OpçãoServiços,OFFSET(Import.PLQ,$A51-1,U$15-1,1,1),IF($E51&lt;&gt;1,IF(ISNUMBER(INDEX(Import.PLE,Detalhamento!$E51,Detalhamento!U$15)),IF(INDEX(Import.PLE,Detalhamento!$E51,Detalhamento!U$15)&lt;=mediçao,OFFSET(Import.PLQ,$A51-1,U$15-1,1,1),0),0),[1]PLE!$AA$28*OFFSET(Import.PLQ,$A51-1,U$15-1,1,1)),IF($E51&lt;&gt;1,IF(ISNUMBER(INDEX(Import.PLE,Detalhamento!$E51,Detalhamento!U$15)),IF(INDEX(Import.PLE,Detalhamento!$E51,Detalhamento!U$15)&lt;=mediçao,0,OFFSET(Import.PLQ,$A51-1,U$15-1,1,1)),OFFSET(Import.PLQ,$A51-1,U$15-1,1,1)),(1-[1]PLE!$AA$28)*OFFSET(Import.PLQ,$A51-1,U$15-1,1,1))))</f>
        <v>0</v>
      </c>
      <c r="V51" s="8">
        <f ca="1">IF(V$13="",0,CHOOSE(Detalhamento.OpçãoServiços,OFFSET(Import.PLQ,$A51-1,V$15-1,1,1),IF($E51&lt;&gt;1,IF(ISNUMBER(INDEX(Import.PLE,Detalhamento!$E51,Detalhamento!V$15)),IF(INDEX(Import.PLE,Detalhamento!$E51,Detalhamento!V$15)&lt;=mediçao,OFFSET(Import.PLQ,$A51-1,V$15-1,1,1),0),0),[1]PLE!$AA$28*OFFSET(Import.PLQ,$A51-1,V$15-1,1,1)),IF($E51&lt;&gt;1,IF(ISNUMBER(INDEX(Import.PLE,Detalhamento!$E51,Detalhamento!V$15)),IF(INDEX(Import.PLE,Detalhamento!$E51,Detalhamento!V$15)&lt;=mediçao,0,OFFSET(Import.PLQ,$A51-1,V$15-1,1,1)),OFFSET(Import.PLQ,$A51-1,V$15-1,1,1)),(1-[1]PLE!$AA$28)*OFFSET(Import.PLQ,$A51-1,V$15-1,1,1))))</f>
        <v>0</v>
      </c>
      <c r="W51" s="8">
        <f ca="1">IF(W$13="",0,CHOOSE(Detalhamento.OpçãoServiços,OFFSET(Import.PLQ,$A51-1,W$15-1,1,1),IF($E51&lt;&gt;1,IF(ISNUMBER(INDEX(Import.PLE,Detalhamento!$E51,Detalhamento!W$15)),IF(INDEX(Import.PLE,Detalhamento!$E51,Detalhamento!W$15)&lt;=mediçao,OFFSET(Import.PLQ,$A51-1,W$15-1,1,1),0),0),[1]PLE!$AA$28*OFFSET(Import.PLQ,$A51-1,W$15-1,1,1)),IF($E51&lt;&gt;1,IF(ISNUMBER(INDEX(Import.PLE,Detalhamento!$E51,Detalhamento!W$15)),IF(INDEX(Import.PLE,Detalhamento!$E51,Detalhamento!W$15)&lt;=mediçao,0,OFFSET(Import.PLQ,$A51-1,W$15-1,1,1)),OFFSET(Import.PLQ,$A51-1,W$15-1,1,1)),(1-[1]PLE!$AA$28)*OFFSET(Import.PLQ,$A51-1,W$15-1,1,1))))</f>
        <v>0</v>
      </c>
      <c r="X51" s="8">
        <f ca="1">IF(X$13="",0,CHOOSE(Detalhamento.OpçãoServiços,OFFSET(Import.PLQ,$A51-1,X$15-1,1,1),IF($E51&lt;&gt;1,IF(ISNUMBER(INDEX(Import.PLE,Detalhamento!$E51,Detalhamento!X$15)),IF(INDEX(Import.PLE,Detalhamento!$E51,Detalhamento!X$15)&lt;=mediçao,OFFSET(Import.PLQ,$A51-1,X$15-1,1,1),0),0),[1]PLE!$AA$28*OFFSET(Import.PLQ,$A51-1,X$15-1,1,1)),IF($E51&lt;&gt;1,IF(ISNUMBER(INDEX(Import.PLE,Detalhamento!$E51,Detalhamento!X$15)),IF(INDEX(Import.PLE,Detalhamento!$E51,Detalhamento!X$15)&lt;=mediçao,0,OFFSET(Import.PLQ,$A51-1,X$15-1,1,1)),OFFSET(Import.PLQ,$A51-1,X$15-1,1,1)),(1-[1]PLE!$AA$28)*OFFSET(Import.PLQ,$A51-1,X$15-1,1,1))))</f>
        <v>0</v>
      </c>
      <c r="Y51" s="8">
        <f ca="1">IF(Y$13="",0,CHOOSE(Detalhamento.OpçãoServiços,OFFSET(Import.PLQ,$A51-1,Y$15-1,1,1),IF($E51&lt;&gt;1,IF(ISNUMBER(INDEX(Import.PLE,Detalhamento!$E51,Detalhamento!Y$15)),IF(INDEX(Import.PLE,Detalhamento!$E51,Detalhamento!Y$15)&lt;=mediçao,OFFSET(Import.PLQ,$A51-1,Y$15-1,1,1),0),0),[1]PLE!$AA$28*OFFSET(Import.PLQ,$A51-1,Y$15-1,1,1)),IF($E51&lt;&gt;1,IF(ISNUMBER(INDEX(Import.PLE,Detalhamento!$E51,Detalhamento!Y$15)),IF(INDEX(Import.PLE,Detalhamento!$E51,Detalhamento!Y$15)&lt;=mediçao,0,OFFSET(Import.PLQ,$A51-1,Y$15-1,1,1)),OFFSET(Import.PLQ,$A51-1,Y$15-1,1,1)),(1-[1]PLE!$AA$28)*OFFSET(Import.PLQ,$A51-1,Y$15-1,1,1))))</f>
        <v>0</v>
      </c>
      <c r="Z51" s="8">
        <f ca="1">IF(Z$13="",0,CHOOSE(Detalhamento.OpçãoServiços,OFFSET(Import.PLQ,$A51-1,Z$15-1,1,1),IF($E51&lt;&gt;1,IF(ISNUMBER(INDEX(Import.PLE,Detalhamento!$E51,Detalhamento!Z$15)),IF(INDEX(Import.PLE,Detalhamento!$E51,Detalhamento!Z$15)&lt;=mediçao,OFFSET(Import.PLQ,$A51-1,Z$15-1,1,1),0),0),[1]PLE!$AA$28*OFFSET(Import.PLQ,$A51-1,Z$15-1,1,1)),IF($E51&lt;&gt;1,IF(ISNUMBER(INDEX(Import.PLE,Detalhamento!$E51,Detalhamento!Z$15)),IF(INDEX(Import.PLE,Detalhamento!$E51,Detalhamento!Z$15)&lt;=mediçao,0,OFFSET(Import.PLQ,$A51-1,Z$15-1,1,1)),OFFSET(Import.PLQ,$A51-1,Z$15-1,1,1)),(1-[1]PLE!$AA$28)*OFFSET(Import.PLQ,$A51-1,Z$15-1,1,1))))</f>
        <v>0</v>
      </c>
      <c r="AA51" s="8">
        <f ca="1">IF(AA$13="",0,CHOOSE(Detalhamento.OpçãoServiços,OFFSET(Import.PLQ,$A51-1,AA$15-1,1,1),IF($E51&lt;&gt;1,IF(ISNUMBER(INDEX(Import.PLE,Detalhamento!$E51,Detalhamento!AA$15)),IF(INDEX(Import.PLE,Detalhamento!$E51,Detalhamento!AA$15)&lt;=mediçao,OFFSET(Import.PLQ,$A51-1,AA$15-1,1,1),0),0),[1]PLE!$AA$28*OFFSET(Import.PLQ,$A51-1,AA$15-1,1,1)),IF($E51&lt;&gt;1,IF(ISNUMBER(INDEX(Import.PLE,Detalhamento!$E51,Detalhamento!AA$15)),IF(INDEX(Import.PLE,Detalhamento!$E51,Detalhamento!AA$15)&lt;=mediçao,0,OFFSET(Import.PLQ,$A51-1,AA$15-1,1,1)),OFFSET(Import.PLQ,$A51-1,AA$15-1,1,1)),(1-[1]PLE!$AA$28)*OFFSET(Import.PLQ,$A51-1,AA$15-1,1,1))))</f>
        <v>0</v>
      </c>
      <c r="AB51" s="8">
        <f ca="1">IF(AB$13="",0,CHOOSE(Detalhamento.OpçãoServiços,OFFSET(Import.PLQ,$A51-1,AB$15-1,1,1),IF($E51&lt;&gt;1,IF(ISNUMBER(INDEX(Import.PLE,Detalhamento!$E51,Detalhamento!AB$15)),IF(INDEX(Import.PLE,Detalhamento!$E51,Detalhamento!AB$15)&lt;=mediçao,OFFSET(Import.PLQ,$A51-1,AB$15-1,1,1),0),0),[1]PLE!$AA$28*OFFSET(Import.PLQ,$A51-1,AB$15-1,1,1)),IF($E51&lt;&gt;1,IF(ISNUMBER(INDEX(Import.PLE,Detalhamento!$E51,Detalhamento!AB$15)),IF(INDEX(Import.PLE,Detalhamento!$E51,Detalhamento!AB$15)&lt;=mediçao,0,OFFSET(Import.PLQ,$A51-1,AB$15-1,1,1)),OFFSET(Import.PLQ,$A51-1,AB$15-1,1,1)),(1-[1]PLE!$AA$28)*OFFSET(Import.PLQ,$A51-1,AB$15-1,1,1))))</f>
        <v>0</v>
      </c>
      <c r="AC51" s="8">
        <f ca="1">IF(AC$13="",0,CHOOSE(Detalhamento.OpçãoServiços,OFFSET(Import.PLQ,$A51-1,AC$15-1,1,1),IF($E51&lt;&gt;1,IF(ISNUMBER(INDEX(Import.PLE,Detalhamento!$E51,Detalhamento!AC$15)),IF(INDEX(Import.PLE,Detalhamento!$E51,Detalhamento!AC$15)&lt;=mediçao,OFFSET(Import.PLQ,$A51-1,AC$15-1,1,1),0),0),[1]PLE!$AA$28*OFFSET(Import.PLQ,$A51-1,AC$15-1,1,1)),IF($E51&lt;&gt;1,IF(ISNUMBER(INDEX(Import.PLE,Detalhamento!$E51,Detalhamento!AC$15)),IF(INDEX(Import.PLE,Detalhamento!$E51,Detalhamento!AC$15)&lt;=mediçao,0,OFFSET(Import.PLQ,$A51-1,AC$15-1,1,1)),OFFSET(Import.PLQ,$A51-1,AC$15-1,1,1)),(1-[1]PLE!$AA$28)*OFFSET(Import.PLQ,$A51-1,AC$15-1,1,1))))</f>
        <v>0</v>
      </c>
      <c r="AD51" s="8">
        <f ca="1">IF(AD$13="",0,CHOOSE(Detalhamento.OpçãoServiços,OFFSET(Import.PLQ,$A51-1,AD$15-1,1,1),IF($E51&lt;&gt;1,IF(ISNUMBER(INDEX(Import.PLE,Detalhamento!$E51,Detalhamento!AD$15)),IF(INDEX(Import.PLE,Detalhamento!$E51,Detalhamento!AD$15)&lt;=mediçao,OFFSET(Import.PLQ,$A51-1,AD$15-1,1,1),0),0),[1]PLE!$AA$28*OFFSET(Import.PLQ,$A51-1,AD$15-1,1,1)),IF($E51&lt;&gt;1,IF(ISNUMBER(INDEX(Import.PLE,Detalhamento!$E51,Detalhamento!AD$15)),IF(INDEX(Import.PLE,Detalhamento!$E51,Detalhamento!AD$15)&lt;=mediçao,0,OFFSET(Import.PLQ,$A51-1,AD$15-1,1,1)),OFFSET(Import.PLQ,$A51-1,AD$15-1,1,1)),(1-[1]PLE!$AA$28)*OFFSET(Import.PLQ,$A51-1,AD$15-1,1,1))))</f>
        <v>0</v>
      </c>
      <c r="AE51" s="8">
        <f ca="1">IF(AE$13="",0,CHOOSE(Detalhamento.OpçãoServiços,OFFSET(Import.PLQ,$A51-1,AE$15-1,1,1),IF($E51&lt;&gt;1,IF(ISNUMBER(INDEX(Import.PLE,Detalhamento!$E51,Detalhamento!AE$15)),IF(INDEX(Import.PLE,Detalhamento!$E51,Detalhamento!AE$15)&lt;=mediçao,OFFSET(Import.PLQ,$A51-1,AE$15-1,1,1),0),0),[1]PLE!$AA$28*OFFSET(Import.PLQ,$A51-1,AE$15-1,1,1)),IF($E51&lt;&gt;1,IF(ISNUMBER(INDEX(Import.PLE,Detalhamento!$E51,Detalhamento!AE$15)),IF(INDEX(Import.PLE,Detalhamento!$E51,Detalhamento!AE$15)&lt;=mediçao,0,OFFSET(Import.PLQ,$A51-1,AE$15-1,1,1)),OFFSET(Import.PLQ,$A51-1,AE$15-1,1,1)),(1-[1]PLE!$AA$28)*OFFSET(Import.PLQ,$A51-1,AE$15-1,1,1))))</f>
        <v>0</v>
      </c>
      <c r="AF51" s="8">
        <f ca="1">IF(AF$13="",0,CHOOSE(Detalhamento.OpçãoServiços,OFFSET(Import.PLQ,$A51-1,AF$15-1,1,1),IF($E51&lt;&gt;1,IF(ISNUMBER(INDEX(Import.PLE,Detalhamento!$E51,Detalhamento!AF$15)),IF(INDEX(Import.PLE,Detalhamento!$E51,Detalhamento!AF$15)&lt;=mediçao,OFFSET(Import.PLQ,$A51-1,AF$15-1,1,1),0),0),[1]PLE!$AA$28*OFFSET(Import.PLQ,$A51-1,AF$15-1,1,1)),IF($E51&lt;&gt;1,IF(ISNUMBER(INDEX(Import.PLE,Detalhamento!$E51,Detalhamento!AF$15)),IF(INDEX(Import.PLE,Detalhamento!$E51,Detalhamento!AF$15)&lt;=mediçao,0,OFFSET(Import.PLQ,$A51-1,AF$15-1,1,1)),OFFSET(Import.PLQ,$A51-1,AF$15-1,1,1)),(1-[1]PLE!$AA$28)*OFFSET(Import.PLQ,$A51-1,AF$15-1,1,1))))</f>
        <v>0</v>
      </c>
      <c r="AG51" s="8">
        <f ca="1">IF(AG$13="",0,CHOOSE(Detalhamento.OpçãoServiços,OFFSET(Import.PLQ,$A51-1,AG$15-1,1,1),IF($E51&lt;&gt;1,IF(ISNUMBER(INDEX(Import.PLE,Detalhamento!$E51,Detalhamento!AG$15)),IF(INDEX(Import.PLE,Detalhamento!$E51,Detalhamento!AG$15)&lt;=mediçao,OFFSET(Import.PLQ,$A51-1,AG$15-1,1,1),0),0),[1]PLE!$AA$28*OFFSET(Import.PLQ,$A51-1,AG$15-1,1,1)),IF($E51&lt;&gt;1,IF(ISNUMBER(INDEX(Import.PLE,Detalhamento!$E51,Detalhamento!AG$15)),IF(INDEX(Import.PLE,Detalhamento!$E51,Detalhamento!AG$15)&lt;=mediçao,0,OFFSET(Import.PLQ,$A51-1,AG$15-1,1,1)),OFFSET(Import.PLQ,$A51-1,AG$15-1,1,1)),(1-[1]PLE!$AA$28)*OFFSET(Import.PLQ,$A51-1,AG$15-1,1,1))))</f>
        <v>0</v>
      </c>
      <c r="AH51" s="8">
        <f ca="1">IF(AH$13="",0,CHOOSE(Detalhamento.OpçãoServiços,OFFSET(Import.PLQ,$A51-1,AH$15-1,1,1),IF($E51&lt;&gt;1,IF(ISNUMBER(INDEX(Import.PLE,Detalhamento!$E51,Detalhamento!AH$15)),IF(INDEX(Import.PLE,Detalhamento!$E51,Detalhamento!AH$15)&lt;=mediçao,OFFSET(Import.PLQ,$A51-1,AH$15-1,1,1),0),0),[1]PLE!$AA$28*OFFSET(Import.PLQ,$A51-1,AH$15-1,1,1)),IF($E51&lt;&gt;1,IF(ISNUMBER(INDEX(Import.PLE,Detalhamento!$E51,Detalhamento!AH$15)),IF(INDEX(Import.PLE,Detalhamento!$E51,Detalhamento!AH$15)&lt;=mediçao,0,OFFSET(Import.PLQ,$A51-1,AH$15-1,1,1)),OFFSET(Import.PLQ,$A51-1,AH$15-1,1,1)),(1-[1]PLE!$AA$28)*OFFSET(Import.PLQ,$A51-1,AH$15-1,1,1))))</f>
        <v>0</v>
      </c>
      <c r="AI51" s="8">
        <f ca="1">IF(AI$13="",0,CHOOSE(Detalhamento.OpçãoServiços,OFFSET(Import.PLQ,$A51-1,AI$15-1,1,1),IF($E51&lt;&gt;1,IF(ISNUMBER(INDEX(Import.PLE,Detalhamento!$E51,Detalhamento!AI$15)),IF(INDEX(Import.PLE,Detalhamento!$E51,Detalhamento!AI$15)&lt;=mediçao,OFFSET(Import.PLQ,$A51-1,AI$15-1,1,1),0),0),[1]PLE!$AA$28*OFFSET(Import.PLQ,$A51-1,AI$15-1,1,1)),IF($E51&lt;&gt;1,IF(ISNUMBER(INDEX(Import.PLE,Detalhamento!$E51,Detalhamento!AI$15)),IF(INDEX(Import.PLE,Detalhamento!$E51,Detalhamento!AI$15)&lt;=mediçao,0,OFFSET(Import.PLQ,$A51-1,AI$15-1,1,1)),OFFSET(Import.PLQ,$A51-1,AI$15-1,1,1)),(1-[1]PLE!$AA$28)*OFFSET(Import.PLQ,$A51-1,AI$15-1,1,1))))</f>
        <v>0</v>
      </c>
      <c r="AJ51" s="8">
        <f ca="1">IF(AJ$13="",0,CHOOSE(Detalhamento.OpçãoServiços,OFFSET(Import.PLQ,$A51-1,AJ$15-1,1,1),IF($E51&lt;&gt;1,IF(ISNUMBER(INDEX(Import.PLE,Detalhamento!$E51,Detalhamento!AJ$15)),IF(INDEX(Import.PLE,Detalhamento!$E51,Detalhamento!AJ$15)&lt;=mediçao,OFFSET(Import.PLQ,$A51-1,AJ$15-1,1,1),0),0),[1]PLE!$AA$28*OFFSET(Import.PLQ,$A51-1,AJ$15-1,1,1)),IF($E51&lt;&gt;1,IF(ISNUMBER(INDEX(Import.PLE,Detalhamento!$E51,Detalhamento!AJ$15)),IF(INDEX(Import.PLE,Detalhamento!$E51,Detalhamento!AJ$15)&lt;=mediçao,0,OFFSET(Import.PLQ,$A51-1,AJ$15-1,1,1)),OFFSET(Import.PLQ,$A51-1,AJ$15-1,1,1)),(1-[1]PLE!$AA$28)*OFFSET(Import.PLQ,$A51-1,AJ$15-1,1,1))))</f>
        <v>0</v>
      </c>
      <c r="AK51" s="8">
        <f ca="1">IF(AK$13="",0,CHOOSE(Detalhamento.OpçãoServiços,OFFSET(Import.PLQ,$A51-1,AK$15-1,1,1),IF($E51&lt;&gt;1,IF(ISNUMBER(INDEX(Import.PLE,Detalhamento!$E51,Detalhamento!AK$15)),IF(INDEX(Import.PLE,Detalhamento!$E51,Detalhamento!AK$15)&lt;=mediçao,OFFSET(Import.PLQ,$A51-1,AK$15-1,1,1),0),0),[1]PLE!$AA$28*OFFSET(Import.PLQ,$A51-1,AK$15-1,1,1)),IF($E51&lt;&gt;1,IF(ISNUMBER(INDEX(Import.PLE,Detalhamento!$E51,Detalhamento!AK$15)),IF(INDEX(Import.PLE,Detalhamento!$E51,Detalhamento!AK$15)&lt;=mediçao,0,OFFSET(Import.PLQ,$A51-1,AK$15-1,1,1)),OFFSET(Import.PLQ,$A51-1,AK$15-1,1,1)),(1-[1]PLE!$AA$28)*OFFSET(Import.PLQ,$A51-1,AK$15-1,1,1))))</f>
        <v>0</v>
      </c>
      <c r="AL51" s="8">
        <f ca="1">IF(AL$13="",0,CHOOSE(Detalhamento.OpçãoServiços,OFFSET(Import.PLQ,$A51-1,AL$15-1,1,1),IF($E51&lt;&gt;1,IF(ISNUMBER(INDEX(Import.PLE,Detalhamento!$E51,Detalhamento!AL$15)),IF(INDEX(Import.PLE,Detalhamento!$E51,Detalhamento!AL$15)&lt;=mediçao,OFFSET(Import.PLQ,$A51-1,AL$15-1,1,1),0),0),[1]PLE!$AA$28*OFFSET(Import.PLQ,$A51-1,AL$15-1,1,1)),IF($E51&lt;&gt;1,IF(ISNUMBER(INDEX(Import.PLE,Detalhamento!$E51,Detalhamento!AL$15)),IF(INDEX(Import.PLE,Detalhamento!$E51,Detalhamento!AL$15)&lt;=mediçao,0,OFFSET(Import.PLQ,$A51-1,AL$15-1,1,1)),OFFSET(Import.PLQ,$A51-1,AL$15-1,1,1)),(1-[1]PLE!$AA$28)*OFFSET(Import.PLQ,$A51-1,AL$15-1,1,1))))</f>
        <v>0</v>
      </c>
      <c r="AM51" s="8">
        <f ca="1">IF(AM$13="",0,CHOOSE(Detalhamento.OpçãoServiços,OFFSET(Import.PLQ,$A51-1,AM$15-1,1,1),IF($E51&lt;&gt;1,IF(ISNUMBER(INDEX(Import.PLE,Detalhamento!$E51,Detalhamento!AM$15)),IF(INDEX(Import.PLE,Detalhamento!$E51,Detalhamento!AM$15)&lt;=mediçao,OFFSET(Import.PLQ,$A51-1,AM$15-1,1,1),0),0),[1]PLE!$AA$28*OFFSET(Import.PLQ,$A51-1,AM$15-1,1,1)),IF($E51&lt;&gt;1,IF(ISNUMBER(INDEX(Import.PLE,Detalhamento!$E51,Detalhamento!AM$15)),IF(INDEX(Import.PLE,Detalhamento!$E51,Detalhamento!AM$15)&lt;=mediçao,0,OFFSET(Import.PLQ,$A51-1,AM$15-1,1,1)),OFFSET(Import.PLQ,$A51-1,AM$15-1,1,1)),(1-[1]PLE!$AA$28)*OFFSET(Import.PLQ,$A51-1,AM$15-1,1,1))))</f>
        <v>0</v>
      </c>
      <c r="AN51" s="8">
        <f ca="1">IF(AN$13="",0,CHOOSE(Detalhamento.OpçãoServiços,OFFSET(Import.PLQ,$A51-1,AN$15-1,1,1),IF($E51&lt;&gt;1,IF(ISNUMBER(INDEX(Import.PLE,Detalhamento!$E51,Detalhamento!AN$15)),IF(INDEX(Import.PLE,Detalhamento!$E51,Detalhamento!AN$15)&lt;=mediçao,OFFSET(Import.PLQ,$A51-1,AN$15-1,1,1),0),0),[1]PLE!$AA$28*OFFSET(Import.PLQ,$A51-1,AN$15-1,1,1)),IF($E51&lt;&gt;1,IF(ISNUMBER(INDEX(Import.PLE,Detalhamento!$E51,Detalhamento!AN$15)),IF(INDEX(Import.PLE,Detalhamento!$E51,Detalhamento!AN$15)&lt;=mediçao,0,OFFSET(Import.PLQ,$A51-1,AN$15-1,1,1)),OFFSET(Import.PLQ,$A51-1,AN$15-1,1,1)),(1-[1]PLE!$AA$28)*OFFSET(Import.PLQ,$A51-1,AN$15-1,1,1))))</f>
        <v>0</v>
      </c>
      <c r="AO51" s="8">
        <f ca="1">IF(AO$13="",0,CHOOSE(Detalhamento.OpçãoServiços,OFFSET(Import.PLQ,$A51-1,AO$15-1,1,1),IF($E51&lt;&gt;1,IF(ISNUMBER(INDEX(Import.PLE,Detalhamento!$E51,Detalhamento!AO$15)),IF(INDEX(Import.PLE,Detalhamento!$E51,Detalhamento!AO$15)&lt;=mediçao,OFFSET(Import.PLQ,$A51-1,AO$15-1,1,1),0),0),[1]PLE!$AA$28*OFFSET(Import.PLQ,$A51-1,AO$15-1,1,1)),IF($E51&lt;&gt;1,IF(ISNUMBER(INDEX(Import.PLE,Detalhamento!$E51,Detalhamento!AO$15)),IF(INDEX(Import.PLE,Detalhamento!$E51,Detalhamento!AO$15)&lt;=mediçao,0,OFFSET(Import.PLQ,$A51-1,AO$15-1,1,1)),OFFSET(Import.PLQ,$A51-1,AO$15-1,1,1)),(1-[1]PLE!$AA$28)*OFFSET(Import.PLQ,$A51-1,AO$15-1,1,1))))</f>
        <v>0</v>
      </c>
      <c r="AP51" s="8">
        <f ca="1">IF(AP$13="",0,CHOOSE(Detalhamento.OpçãoServiços,OFFSET(Import.PLQ,$A51-1,AP$15-1,1,1),IF($E51&lt;&gt;1,IF(ISNUMBER(INDEX(Import.PLE,Detalhamento!$E51,Detalhamento!AP$15)),IF(INDEX(Import.PLE,Detalhamento!$E51,Detalhamento!AP$15)&lt;=mediçao,OFFSET(Import.PLQ,$A51-1,AP$15-1,1,1),0),0),[1]PLE!$AA$28*OFFSET(Import.PLQ,$A51-1,AP$15-1,1,1)),IF($E51&lt;&gt;1,IF(ISNUMBER(INDEX(Import.PLE,Detalhamento!$E51,Detalhamento!AP$15)),IF(INDEX(Import.PLE,Detalhamento!$E51,Detalhamento!AP$15)&lt;=mediçao,0,OFFSET(Import.PLQ,$A51-1,AP$15-1,1,1)),OFFSET(Import.PLQ,$A51-1,AP$15-1,1,1)),(1-[1]PLE!$AA$28)*OFFSET(Import.PLQ,$A51-1,AP$15-1,1,1))))</f>
        <v>0</v>
      </c>
      <c r="AQ51" s="8">
        <f ca="1">IF(AQ$13="",0,CHOOSE(Detalhamento.OpçãoServiços,OFFSET(Import.PLQ,$A51-1,AQ$15-1,1,1),IF($E51&lt;&gt;1,IF(ISNUMBER(INDEX(Import.PLE,Detalhamento!$E51,Detalhamento!AQ$15)),IF(INDEX(Import.PLE,Detalhamento!$E51,Detalhamento!AQ$15)&lt;=mediçao,OFFSET(Import.PLQ,$A51-1,AQ$15-1,1,1),0),0),[1]PLE!$AA$28*OFFSET(Import.PLQ,$A51-1,AQ$15-1,1,1)),IF($E51&lt;&gt;1,IF(ISNUMBER(INDEX(Import.PLE,Detalhamento!$E51,Detalhamento!AQ$15)),IF(INDEX(Import.PLE,Detalhamento!$E51,Detalhamento!AQ$15)&lt;=mediçao,0,OFFSET(Import.PLQ,$A51-1,AQ$15-1,1,1)),OFFSET(Import.PLQ,$A51-1,AQ$15-1,1,1)),(1-[1]PLE!$AA$28)*OFFSET(Import.PLQ,$A51-1,AQ$15-1,1,1))))</f>
        <v>0</v>
      </c>
      <c r="AR51" s="8">
        <f ca="1">IF(AR$13="",0,CHOOSE(Detalhamento.OpçãoServiços,OFFSET(Import.PLQ,$A51-1,AR$15-1,1,1),IF($E51&lt;&gt;1,IF(ISNUMBER(INDEX(Import.PLE,Detalhamento!$E51,Detalhamento!AR$15)),IF(INDEX(Import.PLE,Detalhamento!$E51,Detalhamento!AR$15)&lt;=mediçao,OFFSET(Import.PLQ,$A51-1,AR$15-1,1,1),0),0),[1]PLE!$AA$28*OFFSET(Import.PLQ,$A51-1,AR$15-1,1,1)),IF($E51&lt;&gt;1,IF(ISNUMBER(INDEX(Import.PLE,Detalhamento!$E51,Detalhamento!AR$15)),IF(INDEX(Import.PLE,Detalhamento!$E51,Detalhamento!AR$15)&lt;=mediçao,0,OFFSET(Import.PLQ,$A51-1,AR$15-1,1,1)),OFFSET(Import.PLQ,$A51-1,AR$15-1,1,1)),(1-[1]PLE!$AA$28)*OFFSET(Import.PLQ,$A51-1,AR$15-1,1,1))))</f>
        <v>0</v>
      </c>
      <c r="AS51" s="8">
        <f ca="1">IF(AS$13="",0,CHOOSE(Detalhamento.OpçãoServiços,OFFSET(Import.PLQ,$A51-1,AS$15-1,1,1),IF($E51&lt;&gt;1,IF(ISNUMBER(INDEX(Import.PLE,Detalhamento!$E51,Detalhamento!AS$15)),IF(INDEX(Import.PLE,Detalhamento!$E51,Detalhamento!AS$15)&lt;=mediçao,OFFSET(Import.PLQ,$A51-1,AS$15-1,1,1),0),0),[1]PLE!$AA$28*OFFSET(Import.PLQ,$A51-1,AS$15-1,1,1)),IF($E51&lt;&gt;1,IF(ISNUMBER(INDEX(Import.PLE,Detalhamento!$E51,Detalhamento!AS$15)),IF(INDEX(Import.PLE,Detalhamento!$E51,Detalhamento!AS$15)&lt;=mediçao,0,OFFSET(Import.PLQ,$A51-1,AS$15-1,1,1)),OFFSET(Import.PLQ,$A51-1,AS$15-1,1,1)),(1-[1]PLE!$AA$28)*OFFSET(Import.PLQ,$A51-1,AS$15-1,1,1))))</f>
        <v>0</v>
      </c>
      <c r="AT51" s="8">
        <f ca="1">IF(AT$13="",0,CHOOSE(Detalhamento.OpçãoServiços,OFFSET(Import.PLQ,$A51-1,AT$15-1,1,1),IF($E51&lt;&gt;1,IF(ISNUMBER(INDEX(Import.PLE,Detalhamento!$E51,Detalhamento!AT$15)),IF(INDEX(Import.PLE,Detalhamento!$E51,Detalhamento!AT$15)&lt;=mediçao,OFFSET(Import.PLQ,$A51-1,AT$15-1,1,1),0),0),[1]PLE!$AA$28*OFFSET(Import.PLQ,$A51-1,AT$15-1,1,1)),IF($E51&lt;&gt;1,IF(ISNUMBER(INDEX(Import.PLE,Detalhamento!$E51,Detalhamento!AT$15)),IF(INDEX(Import.PLE,Detalhamento!$E51,Detalhamento!AT$15)&lt;=mediçao,0,OFFSET(Import.PLQ,$A51-1,AT$15-1,1,1)),OFFSET(Import.PLQ,$A51-1,AT$15-1,1,1)),(1-[1]PLE!$AA$28)*OFFSET(Import.PLQ,$A51-1,AT$15-1,1,1))))</f>
        <v>0</v>
      </c>
      <c r="AU51" s="8">
        <f ca="1">IF(AU$13="",0,CHOOSE(Detalhamento.OpçãoServiços,OFFSET(Import.PLQ,$A51-1,AU$15-1,1,1),IF($E51&lt;&gt;1,IF(ISNUMBER(INDEX(Import.PLE,Detalhamento!$E51,Detalhamento!AU$15)),IF(INDEX(Import.PLE,Detalhamento!$E51,Detalhamento!AU$15)&lt;=mediçao,OFFSET(Import.PLQ,$A51-1,AU$15-1,1,1),0),0),[1]PLE!$AA$28*OFFSET(Import.PLQ,$A51-1,AU$15-1,1,1)),IF($E51&lt;&gt;1,IF(ISNUMBER(INDEX(Import.PLE,Detalhamento!$E51,Detalhamento!AU$15)),IF(INDEX(Import.PLE,Detalhamento!$E51,Detalhamento!AU$15)&lt;=mediçao,0,OFFSET(Import.PLQ,$A51-1,AU$15-1,1,1)),OFFSET(Import.PLQ,$A51-1,AU$15-1,1,1)),(1-[1]PLE!$AA$28)*OFFSET(Import.PLQ,$A51-1,AU$15-1,1,1))))</f>
        <v>0</v>
      </c>
      <c r="AV51" s="8">
        <f ca="1">IF(AV$13="",0,CHOOSE(Detalhamento.OpçãoServiços,OFFSET(Import.PLQ,$A51-1,AV$15-1,1,1),IF($E51&lt;&gt;1,IF(ISNUMBER(INDEX(Import.PLE,Detalhamento!$E51,Detalhamento!AV$15)),IF(INDEX(Import.PLE,Detalhamento!$E51,Detalhamento!AV$15)&lt;=mediçao,OFFSET(Import.PLQ,$A51-1,AV$15-1,1,1),0),0),[1]PLE!$AA$28*OFFSET(Import.PLQ,$A51-1,AV$15-1,1,1)),IF($E51&lt;&gt;1,IF(ISNUMBER(INDEX(Import.PLE,Detalhamento!$E51,Detalhamento!AV$15)),IF(INDEX(Import.PLE,Detalhamento!$E51,Detalhamento!AV$15)&lt;=mediçao,0,OFFSET(Import.PLQ,$A51-1,AV$15-1,1,1)),OFFSET(Import.PLQ,$A51-1,AV$15-1,1,1)),(1-[1]PLE!$AA$28)*OFFSET(Import.PLQ,$A51-1,AV$15-1,1,1))))</f>
        <v>0</v>
      </c>
      <c r="AW51" s="8">
        <f ca="1">IF(AW$13="",0,CHOOSE(Detalhamento.OpçãoServiços,OFFSET(Import.PLQ,$A51-1,AW$15-1,1,1),IF($E51&lt;&gt;1,IF(ISNUMBER(INDEX(Import.PLE,Detalhamento!$E51,Detalhamento!AW$15)),IF(INDEX(Import.PLE,Detalhamento!$E51,Detalhamento!AW$15)&lt;=mediçao,OFFSET(Import.PLQ,$A51-1,AW$15-1,1,1),0),0),[1]PLE!$AA$28*OFFSET(Import.PLQ,$A51-1,AW$15-1,1,1)),IF($E51&lt;&gt;1,IF(ISNUMBER(INDEX(Import.PLE,Detalhamento!$E51,Detalhamento!AW$15)),IF(INDEX(Import.PLE,Detalhamento!$E51,Detalhamento!AW$15)&lt;=mediçao,0,OFFSET(Import.PLQ,$A51-1,AW$15-1,1,1)),OFFSET(Import.PLQ,$A51-1,AW$15-1,1,1)),(1-[1]PLE!$AA$28)*OFFSET(Import.PLQ,$A51-1,AW$15-1,1,1))))</f>
        <v>0</v>
      </c>
      <c r="AX51" s="8">
        <f ca="1">IF(AX$13="",0,CHOOSE(Detalhamento.OpçãoServiços,OFFSET(Import.PLQ,$A51-1,AX$15-1,1,1),IF($E51&lt;&gt;1,IF(ISNUMBER(INDEX(Import.PLE,Detalhamento!$E51,Detalhamento!AX$15)),IF(INDEX(Import.PLE,Detalhamento!$E51,Detalhamento!AX$15)&lt;=mediçao,OFFSET(Import.PLQ,$A51-1,AX$15-1,1,1),0),0),[1]PLE!$AA$28*OFFSET(Import.PLQ,$A51-1,AX$15-1,1,1)),IF($E51&lt;&gt;1,IF(ISNUMBER(INDEX(Import.PLE,Detalhamento!$E51,Detalhamento!AX$15)),IF(INDEX(Import.PLE,Detalhamento!$E51,Detalhamento!AX$15)&lt;=mediçao,0,OFFSET(Import.PLQ,$A51-1,AX$15-1,1,1)),OFFSET(Import.PLQ,$A51-1,AX$15-1,1,1)),(1-[1]PLE!$AA$28)*OFFSET(Import.PLQ,$A51-1,AX$15-1,1,1))))</f>
        <v>0</v>
      </c>
      <c r="AY51" s="8">
        <f ca="1">IF(AY$13="",0,CHOOSE(Detalhamento.OpçãoServiços,OFFSET(Import.PLQ,$A51-1,AY$15-1,1,1),IF($E51&lt;&gt;1,IF(ISNUMBER(INDEX(Import.PLE,Detalhamento!$E51,Detalhamento!AY$15)),IF(INDEX(Import.PLE,Detalhamento!$E51,Detalhamento!AY$15)&lt;=mediçao,OFFSET(Import.PLQ,$A51-1,AY$15-1,1,1),0),0),[1]PLE!$AA$28*OFFSET(Import.PLQ,$A51-1,AY$15-1,1,1)),IF($E51&lt;&gt;1,IF(ISNUMBER(INDEX(Import.PLE,Detalhamento!$E51,Detalhamento!AY$15)),IF(INDEX(Import.PLE,Detalhamento!$E51,Detalhamento!AY$15)&lt;=mediçao,0,OFFSET(Import.PLQ,$A51-1,AY$15-1,1,1)),OFFSET(Import.PLQ,$A51-1,AY$15-1,1,1)),(1-[1]PLE!$AA$28)*OFFSET(Import.PLQ,$A51-1,AY$15-1,1,1))))</f>
        <v>0</v>
      </c>
      <c r="AZ51" s="8">
        <f ca="1">IF(AZ$13="",0,CHOOSE(Detalhamento.OpçãoServiços,OFFSET(Import.PLQ,$A51-1,AZ$15-1,1,1),IF($E51&lt;&gt;1,IF(ISNUMBER(INDEX(Import.PLE,Detalhamento!$E51,Detalhamento!AZ$15)),IF(INDEX(Import.PLE,Detalhamento!$E51,Detalhamento!AZ$15)&lt;=mediçao,OFFSET(Import.PLQ,$A51-1,AZ$15-1,1,1),0),0),[1]PLE!$AA$28*OFFSET(Import.PLQ,$A51-1,AZ$15-1,1,1)),IF($E51&lt;&gt;1,IF(ISNUMBER(INDEX(Import.PLE,Detalhamento!$E51,Detalhamento!AZ$15)),IF(INDEX(Import.PLE,Detalhamento!$E51,Detalhamento!AZ$15)&lt;=mediçao,0,OFFSET(Import.PLQ,$A51-1,AZ$15-1,1,1)),OFFSET(Import.PLQ,$A51-1,AZ$15-1,1,1)),(1-[1]PLE!$AA$28)*OFFSET(Import.PLQ,$A51-1,AZ$15-1,1,1))))</f>
        <v>0</v>
      </c>
      <c r="BA51" s="8">
        <f ca="1">IF(BA$13="",0,CHOOSE(Detalhamento.OpçãoServiços,OFFSET(Import.PLQ,$A51-1,BA$15-1,1,1),IF($E51&lt;&gt;1,IF(ISNUMBER(INDEX(Import.PLE,Detalhamento!$E51,Detalhamento!BA$15)),IF(INDEX(Import.PLE,Detalhamento!$E51,Detalhamento!BA$15)&lt;=mediçao,OFFSET(Import.PLQ,$A51-1,BA$15-1,1,1),0),0),[1]PLE!$AA$28*OFFSET(Import.PLQ,$A51-1,BA$15-1,1,1)),IF($E51&lt;&gt;1,IF(ISNUMBER(INDEX(Import.PLE,Detalhamento!$E51,Detalhamento!BA$15)),IF(INDEX(Import.PLE,Detalhamento!$E51,Detalhamento!BA$15)&lt;=mediçao,0,OFFSET(Import.PLQ,$A51-1,BA$15-1,1,1)),OFFSET(Import.PLQ,$A51-1,BA$15-1,1,1)),(1-[1]PLE!$AA$28)*OFFSET(Import.PLQ,$A51-1,BA$15-1,1,1))))</f>
        <v>0</v>
      </c>
      <c r="BB51" s="8">
        <f ca="1">IF(BB$13="",0,CHOOSE(Detalhamento.OpçãoServiços,OFFSET(Import.PLQ,$A51-1,BB$15-1,1,1),IF($E51&lt;&gt;1,IF(ISNUMBER(INDEX(Import.PLE,Detalhamento!$E51,Detalhamento!BB$15)),IF(INDEX(Import.PLE,Detalhamento!$E51,Detalhamento!BB$15)&lt;=mediçao,OFFSET(Import.PLQ,$A51-1,BB$15-1,1,1),0),0),[1]PLE!$AA$28*OFFSET(Import.PLQ,$A51-1,BB$15-1,1,1)),IF($E51&lt;&gt;1,IF(ISNUMBER(INDEX(Import.PLE,Detalhamento!$E51,Detalhamento!BB$15)),IF(INDEX(Import.PLE,Detalhamento!$E51,Detalhamento!BB$15)&lt;=mediçao,0,OFFSET(Import.PLQ,$A51-1,BB$15-1,1,1)),OFFSET(Import.PLQ,$A51-1,BB$15-1,1,1)),(1-[1]PLE!$AA$28)*OFFSET(Import.PLQ,$A51-1,BB$15-1,1,1))))</f>
        <v>0</v>
      </c>
      <c r="BC51" s="8">
        <f ca="1">IF(BC$13="",0,CHOOSE(Detalhamento.OpçãoServiços,OFFSET(Import.PLQ,$A51-1,BC$15-1,1,1),IF($E51&lt;&gt;1,IF(ISNUMBER(INDEX(Import.PLE,Detalhamento!$E51,Detalhamento!BC$15)),IF(INDEX(Import.PLE,Detalhamento!$E51,Detalhamento!BC$15)&lt;=mediçao,OFFSET(Import.PLQ,$A51-1,BC$15-1,1,1),0),0),[1]PLE!$AA$28*OFFSET(Import.PLQ,$A51-1,BC$15-1,1,1)),IF($E51&lt;&gt;1,IF(ISNUMBER(INDEX(Import.PLE,Detalhamento!$E51,Detalhamento!BC$15)),IF(INDEX(Import.PLE,Detalhamento!$E51,Detalhamento!BC$15)&lt;=mediçao,0,OFFSET(Import.PLQ,$A51-1,BC$15-1,1,1)),OFFSET(Import.PLQ,$A51-1,BC$15-1,1,1)),(1-[1]PLE!$AA$28)*OFFSET(Import.PLQ,$A51-1,BC$15-1,1,1))))</f>
        <v>0</v>
      </c>
      <c r="BD51" s="8">
        <f ca="1">IF(BD$13="",0,CHOOSE(Detalhamento.OpçãoServiços,OFFSET(Import.PLQ,$A51-1,BD$15-1,1,1),IF($E51&lt;&gt;1,IF(ISNUMBER(INDEX(Import.PLE,Detalhamento!$E51,Detalhamento!BD$15)),IF(INDEX(Import.PLE,Detalhamento!$E51,Detalhamento!BD$15)&lt;=mediçao,OFFSET(Import.PLQ,$A51-1,BD$15-1,1,1),0),0),[1]PLE!$AA$28*OFFSET(Import.PLQ,$A51-1,BD$15-1,1,1)),IF($E51&lt;&gt;1,IF(ISNUMBER(INDEX(Import.PLE,Detalhamento!$E51,Detalhamento!BD$15)),IF(INDEX(Import.PLE,Detalhamento!$E51,Detalhamento!BD$15)&lt;=mediçao,0,OFFSET(Import.PLQ,$A51-1,BD$15-1,1,1)),OFFSET(Import.PLQ,$A51-1,BD$15-1,1,1)),(1-[1]PLE!$AA$28)*OFFSET(Import.PLQ,$A51-1,BD$15-1,1,1))))</f>
        <v>0</v>
      </c>
      <c r="BE51" s="8">
        <f ca="1">IF(BE$13="",0,CHOOSE(Detalhamento.OpçãoServiços,OFFSET(Import.PLQ,$A51-1,BE$15-1,1,1),IF($E51&lt;&gt;1,IF(ISNUMBER(INDEX(Import.PLE,Detalhamento!$E51,Detalhamento!BE$15)),IF(INDEX(Import.PLE,Detalhamento!$E51,Detalhamento!BE$15)&lt;=mediçao,OFFSET(Import.PLQ,$A51-1,BE$15-1,1,1),0),0),[1]PLE!$AA$28*OFFSET(Import.PLQ,$A51-1,BE$15-1,1,1)),IF($E51&lt;&gt;1,IF(ISNUMBER(INDEX(Import.PLE,Detalhamento!$E51,Detalhamento!BE$15)),IF(INDEX(Import.PLE,Detalhamento!$E51,Detalhamento!BE$15)&lt;=mediçao,0,OFFSET(Import.PLQ,$A51-1,BE$15-1,1,1)),OFFSET(Import.PLQ,$A51-1,BE$15-1,1,1)),(1-[1]PLE!$AA$28)*OFFSET(Import.PLQ,$A51-1,BE$15-1,1,1))))</f>
        <v>0</v>
      </c>
      <c r="BF51" s="8">
        <f ca="1">IF(BF$13="",0,CHOOSE(Detalhamento.OpçãoServiços,OFFSET(Import.PLQ,$A51-1,BF$15-1,1,1),IF($E51&lt;&gt;1,IF(ISNUMBER(INDEX(Import.PLE,Detalhamento!$E51,Detalhamento!BF$15)),IF(INDEX(Import.PLE,Detalhamento!$E51,Detalhamento!BF$15)&lt;=mediçao,OFFSET(Import.PLQ,$A51-1,BF$15-1,1,1),0),0),[1]PLE!$AA$28*OFFSET(Import.PLQ,$A51-1,BF$15-1,1,1)),IF($E51&lt;&gt;1,IF(ISNUMBER(INDEX(Import.PLE,Detalhamento!$E51,Detalhamento!BF$15)),IF(INDEX(Import.PLE,Detalhamento!$E51,Detalhamento!BF$15)&lt;=mediçao,0,OFFSET(Import.PLQ,$A51-1,BF$15-1,1,1)),OFFSET(Import.PLQ,$A51-1,BF$15-1,1,1)),(1-[1]PLE!$AA$28)*OFFSET(Import.PLQ,$A51-1,BF$15-1,1,1))))</f>
        <v>0</v>
      </c>
      <c r="BG51" s="8">
        <f ca="1">IF(BG$13="",0,CHOOSE(Detalhamento.OpçãoServiços,OFFSET(Import.PLQ,$A51-1,BG$15-1,1,1),IF($E51&lt;&gt;1,IF(ISNUMBER(INDEX(Import.PLE,Detalhamento!$E51,Detalhamento!BG$15)),IF(INDEX(Import.PLE,Detalhamento!$E51,Detalhamento!BG$15)&lt;=mediçao,OFFSET(Import.PLQ,$A51-1,BG$15-1,1,1),0),0),[1]PLE!$AA$28*OFFSET(Import.PLQ,$A51-1,BG$15-1,1,1)),IF($E51&lt;&gt;1,IF(ISNUMBER(INDEX(Import.PLE,Detalhamento!$E51,Detalhamento!BG$15)),IF(INDEX(Import.PLE,Detalhamento!$E51,Detalhamento!BG$15)&lt;=mediçao,0,OFFSET(Import.PLQ,$A51-1,BG$15-1,1,1)),OFFSET(Import.PLQ,$A51-1,BG$15-1,1,1)),(1-[1]PLE!$AA$28)*OFFSET(Import.PLQ,$A51-1,BG$15-1,1,1))))</f>
        <v>0</v>
      </c>
      <c r="BH51" s="8">
        <f ca="1">IF(BH$13="",0,CHOOSE(Detalhamento.OpçãoServiços,OFFSET(Import.PLQ,$A51-1,BH$15-1,1,1),IF($E51&lt;&gt;1,IF(ISNUMBER(INDEX(Import.PLE,Detalhamento!$E51,Detalhamento!BH$15)),IF(INDEX(Import.PLE,Detalhamento!$E51,Detalhamento!BH$15)&lt;=mediçao,OFFSET(Import.PLQ,$A51-1,BH$15-1,1,1),0),0),[1]PLE!$AA$28*OFFSET(Import.PLQ,$A51-1,BH$15-1,1,1)),IF($E51&lt;&gt;1,IF(ISNUMBER(INDEX(Import.PLE,Detalhamento!$E51,Detalhamento!BH$15)),IF(INDEX(Import.PLE,Detalhamento!$E51,Detalhamento!BH$15)&lt;=mediçao,0,OFFSET(Import.PLQ,$A51-1,BH$15-1,1,1)),OFFSET(Import.PLQ,$A51-1,BH$15-1,1,1)),(1-[1]PLE!$AA$28)*OFFSET(Import.PLQ,$A51-1,BH$15-1,1,1))))</f>
        <v>0</v>
      </c>
      <c r="BI51" s="8">
        <f ca="1">IF(BI$13="",0,CHOOSE(Detalhamento.OpçãoServiços,OFFSET(Import.PLQ,$A51-1,BI$15-1,1,1),IF($E51&lt;&gt;1,IF(ISNUMBER(INDEX(Import.PLE,Detalhamento!$E51,Detalhamento!BI$15)),IF(INDEX(Import.PLE,Detalhamento!$E51,Detalhamento!BI$15)&lt;=mediçao,OFFSET(Import.PLQ,$A51-1,BI$15-1,1,1),0),0),[1]PLE!$AA$28*OFFSET(Import.PLQ,$A51-1,BI$15-1,1,1)),IF($E51&lt;&gt;1,IF(ISNUMBER(INDEX(Import.PLE,Detalhamento!$E51,Detalhamento!BI$15)),IF(INDEX(Import.PLE,Detalhamento!$E51,Detalhamento!BI$15)&lt;=mediçao,0,OFFSET(Import.PLQ,$A51-1,BI$15-1,1,1)),OFFSET(Import.PLQ,$A51-1,BI$15-1,1,1)),(1-[1]PLE!$AA$28)*OFFSET(Import.PLQ,$A51-1,BI$15-1,1,1))))</f>
        <v>0</v>
      </c>
    </row>
    <row r="52" spans="1:61" ht="22.5" x14ac:dyDescent="0.2">
      <c r="A52" s="1">
        <v>43</v>
      </c>
      <c r="B52" s="2" t="str">
        <f t="shared" ca="1" si="2"/>
        <v>Serviço</v>
      </c>
      <c r="E52" s="3">
        <f t="shared" ca="1" si="3"/>
        <v>6</v>
      </c>
      <c r="F52" s="5">
        <f t="shared" ca="1" si="4"/>
        <v>60043</v>
      </c>
      <c r="G52" s="5" t="str">
        <f t="shared" ca="1" si="8"/>
        <v>5.3</v>
      </c>
      <c r="H52" s="6" t="str">
        <f t="shared" ca="1" si="8"/>
        <v>TELHAMENTO COM TELHA METÁLICA TERMOACÚSTICA E = 30 MM, COM ATÉ 2 ÁGUAS, INCLUSO IÇAMENTO. AF_06/2016</v>
      </c>
      <c r="I52" s="7" t="str">
        <f t="shared" ca="1" si="6"/>
        <v>M2</v>
      </c>
      <c r="J52" s="8">
        <f t="shared" ca="1" si="7"/>
        <v>434.21</v>
      </c>
      <c r="K52" s="31"/>
      <c r="L52" s="8">
        <f ca="1">IF(L$13="",0,CHOOSE(Detalhamento.OpçãoServiços,OFFSET(Import.PLQ,$A52-1,L$15-1,1,1),IF($E52&lt;&gt;1,IF(ISNUMBER(INDEX(Import.PLE,Detalhamento!$E52,Detalhamento!L$15)),IF(INDEX(Import.PLE,Detalhamento!$E52,Detalhamento!L$15)&lt;=mediçao,OFFSET(Import.PLQ,$A52-1,L$15-1,1,1),0),0),[1]PLE!$AA$28*OFFSET(Import.PLQ,$A52-1,L$15-1,1,1)),IF($E52&lt;&gt;1,IF(ISNUMBER(INDEX(Import.PLE,Detalhamento!$E52,Detalhamento!L$15)),IF(INDEX(Import.PLE,Detalhamento!$E52,Detalhamento!L$15)&lt;=mediçao,0,OFFSET(Import.PLQ,$A52-1,L$15-1,1,1)),OFFSET(Import.PLQ,$A52-1,L$15-1,1,1)),(1-[1]PLE!$AA$28)*OFFSET(Import.PLQ,$A52-1,L$15-1,1,1))))</f>
        <v>434.21</v>
      </c>
      <c r="M52" s="8">
        <f ca="1">IF(M$13="",0,CHOOSE(Detalhamento.OpçãoServiços,OFFSET(Import.PLQ,$A52-1,M$15-1,1,1),IF($E52&lt;&gt;1,IF(ISNUMBER(INDEX(Import.PLE,Detalhamento!$E52,Detalhamento!M$15)),IF(INDEX(Import.PLE,Detalhamento!$E52,Detalhamento!M$15)&lt;=mediçao,OFFSET(Import.PLQ,$A52-1,M$15-1,1,1),0),0),[1]PLE!$AA$28*OFFSET(Import.PLQ,$A52-1,M$15-1,1,1)),IF($E52&lt;&gt;1,IF(ISNUMBER(INDEX(Import.PLE,Detalhamento!$E52,Detalhamento!M$15)),IF(INDEX(Import.PLE,Detalhamento!$E52,Detalhamento!M$15)&lt;=mediçao,0,OFFSET(Import.PLQ,$A52-1,M$15-1,1,1)),OFFSET(Import.PLQ,$A52-1,M$15-1,1,1)),(1-[1]PLE!$AA$28)*OFFSET(Import.PLQ,$A52-1,M$15-1,1,1))))</f>
        <v>0</v>
      </c>
      <c r="N52" s="8">
        <f ca="1">IF(N$13="",0,CHOOSE(Detalhamento.OpçãoServiços,OFFSET(Import.PLQ,$A52-1,N$15-1,1,1),IF($E52&lt;&gt;1,IF(ISNUMBER(INDEX(Import.PLE,Detalhamento!$E52,Detalhamento!N$15)),IF(INDEX(Import.PLE,Detalhamento!$E52,Detalhamento!N$15)&lt;=mediçao,OFFSET(Import.PLQ,$A52-1,N$15-1,1,1),0),0),[1]PLE!$AA$28*OFFSET(Import.PLQ,$A52-1,N$15-1,1,1)),IF($E52&lt;&gt;1,IF(ISNUMBER(INDEX(Import.PLE,Detalhamento!$E52,Detalhamento!N$15)),IF(INDEX(Import.PLE,Detalhamento!$E52,Detalhamento!N$15)&lt;=mediçao,0,OFFSET(Import.PLQ,$A52-1,N$15-1,1,1)),OFFSET(Import.PLQ,$A52-1,N$15-1,1,1)),(1-[1]PLE!$AA$28)*OFFSET(Import.PLQ,$A52-1,N$15-1,1,1))))</f>
        <v>0</v>
      </c>
      <c r="O52" s="8">
        <f ca="1">IF(O$13="",0,CHOOSE(Detalhamento.OpçãoServiços,OFFSET(Import.PLQ,$A52-1,O$15-1,1,1),IF($E52&lt;&gt;1,IF(ISNUMBER(INDEX(Import.PLE,Detalhamento!$E52,Detalhamento!O$15)),IF(INDEX(Import.PLE,Detalhamento!$E52,Detalhamento!O$15)&lt;=mediçao,OFFSET(Import.PLQ,$A52-1,O$15-1,1,1),0),0),[1]PLE!$AA$28*OFFSET(Import.PLQ,$A52-1,O$15-1,1,1)),IF($E52&lt;&gt;1,IF(ISNUMBER(INDEX(Import.PLE,Detalhamento!$E52,Detalhamento!O$15)),IF(INDEX(Import.PLE,Detalhamento!$E52,Detalhamento!O$15)&lt;=mediçao,0,OFFSET(Import.PLQ,$A52-1,O$15-1,1,1)),OFFSET(Import.PLQ,$A52-1,O$15-1,1,1)),(1-[1]PLE!$AA$28)*OFFSET(Import.PLQ,$A52-1,O$15-1,1,1))))</f>
        <v>0</v>
      </c>
      <c r="P52" s="8">
        <f ca="1">IF(P$13="",0,CHOOSE(Detalhamento.OpçãoServiços,OFFSET(Import.PLQ,$A52-1,P$15-1,1,1),IF($E52&lt;&gt;1,IF(ISNUMBER(INDEX(Import.PLE,Detalhamento!$E52,Detalhamento!P$15)),IF(INDEX(Import.PLE,Detalhamento!$E52,Detalhamento!P$15)&lt;=mediçao,OFFSET(Import.PLQ,$A52-1,P$15-1,1,1),0),0),[1]PLE!$AA$28*OFFSET(Import.PLQ,$A52-1,P$15-1,1,1)),IF($E52&lt;&gt;1,IF(ISNUMBER(INDEX(Import.PLE,Detalhamento!$E52,Detalhamento!P$15)),IF(INDEX(Import.PLE,Detalhamento!$E52,Detalhamento!P$15)&lt;=mediçao,0,OFFSET(Import.PLQ,$A52-1,P$15-1,1,1)),OFFSET(Import.PLQ,$A52-1,P$15-1,1,1)),(1-[1]PLE!$AA$28)*OFFSET(Import.PLQ,$A52-1,P$15-1,1,1))))</f>
        <v>0</v>
      </c>
      <c r="Q52" s="8">
        <f ca="1">IF(Q$13="",0,CHOOSE(Detalhamento.OpçãoServiços,OFFSET(Import.PLQ,$A52-1,Q$15-1,1,1),IF($E52&lt;&gt;1,IF(ISNUMBER(INDEX(Import.PLE,Detalhamento!$E52,Detalhamento!Q$15)),IF(INDEX(Import.PLE,Detalhamento!$E52,Detalhamento!Q$15)&lt;=mediçao,OFFSET(Import.PLQ,$A52-1,Q$15-1,1,1),0),0),[1]PLE!$AA$28*OFFSET(Import.PLQ,$A52-1,Q$15-1,1,1)),IF($E52&lt;&gt;1,IF(ISNUMBER(INDEX(Import.PLE,Detalhamento!$E52,Detalhamento!Q$15)),IF(INDEX(Import.PLE,Detalhamento!$E52,Detalhamento!Q$15)&lt;=mediçao,0,OFFSET(Import.PLQ,$A52-1,Q$15-1,1,1)),OFFSET(Import.PLQ,$A52-1,Q$15-1,1,1)),(1-[1]PLE!$AA$28)*OFFSET(Import.PLQ,$A52-1,Q$15-1,1,1))))</f>
        <v>0</v>
      </c>
      <c r="R52" s="8">
        <f ca="1">IF(R$13="",0,CHOOSE(Detalhamento.OpçãoServiços,OFFSET(Import.PLQ,$A52-1,R$15-1,1,1),IF($E52&lt;&gt;1,IF(ISNUMBER(INDEX(Import.PLE,Detalhamento!$E52,Detalhamento!R$15)),IF(INDEX(Import.PLE,Detalhamento!$E52,Detalhamento!R$15)&lt;=mediçao,OFFSET(Import.PLQ,$A52-1,R$15-1,1,1),0),0),[1]PLE!$AA$28*OFFSET(Import.PLQ,$A52-1,R$15-1,1,1)),IF($E52&lt;&gt;1,IF(ISNUMBER(INDEX(Import.PLE,Detalhamento!$E52,Detalhamento!R$15)),IF(INDEX(Import.PLE,Detalhamento!$E52,Detalhamento!R$15)&lt;=mediçao,0,OFFSET(Import.PLQ,$A52-1,R$15-1,1,1)),OFFSET(Import.PLQ,$A52-1,R$15-1,1,1)),(1-[1]PLE!$AA$28)*OFFSET(Import.PLQ,$A52-1,R$15-1,1,1))))</f>
        <v>0</v>
      </c>
      <c r="S52" s="8">
        <f ca="1">IF(S$13="",0,CHOOSE(Detalhamento.OpçãoServiços,OFFSET(Import.PLQ,$A52-1,S$15-1,1,1),IF($E52&lt;&gt;1,IF(ISNUMBER(INDEX(Import.PLE,Detalhamento!$E52,Detalhamento!S$15)),IF(INDEX(Import.PLE,Detalhamento!$E52,Detalhamento!S$15)&lt;=mediçao,OFFSET(Import.PLQ,$A52-1,S$15-1,1,1),0),0),[1]PLE!$AA$28*OFFSET(Import.PLQ,$A52-1,S$15-1,1,1)),IF($E52&lt;&gt;1,IF(ISNUMBER(INDEX(Import.PLE,Detalhamento!$E52,Detalhamento!S$15)),IF(INDEX(Import.PLE,Detalhamento!$E52,Detalhamento!S$15)&lt;=mediçao,0,OFFSET(Import.PLQ,$A52-1,S$15-1,1,1)),OFFSET(Import.PLQ,$A52-1,S$15-1,1,1)),(1-[1]PLE!$AA$28)*OFFSET(Import.PLQ,$A52-1,S$15-1,1,1))))</f>
        <v>0</v>
      </c>
      <c r="T52" s="8">
        <f ca="1">IF(T$13="",0,CHOOSE(Detalhamento.OpçãoServiços,OFFSET(Import.PLQ,$A52-1,T$15-1,1,1),IF($E52&lt;&gt;1,IF(ISNUMBER(INDEX(Import.PLE,Detalhamento!$E52,Detalhamento!T$15)),IF(INDEX(Import.PLE,Detalhamento!$E52,Detalhamento!T$15)&lt;=mediçao,OFFSET(Import.PLQ,$A52-1,T$15-1,1,1),0),0),[1]PLE!$AA$28*OFFSET(Import.PLQ,$A52-1,T$15-1,1,1)),IF($E52&lt;&gt;1,IF(ISNUMBER(INDEX(Import.PLE,Detalhamento!$E52,Detalhamento!T$15)),IF(INDEX(Import.PLE,Detalhamento!$E52,Detalhamento!T$15)&lt;=mediçao,0,OFFSET(Import.PLQ,$A52-1,T$15-1,1,1)),OFFSET(Import.PLQ,$A52-1,T$15-1,1,1)),(1-[1]PLE!$AA$28)*OFFSET(Import.PLQ,$A52-1,T$15-1,1,1))))</f>
        <v>0</v>
      </c>
      <c r="U52" s="8">
        <f ca="1">IF(U$13="",0,CHOOSE(Detalhamento.OpçãoServiços,OFFSET(Import.PLQ,$A52-1,U$15-1,1,1),IF($E52&lt;&gt;1,IF(ISNUMBER(INDEX(Import.PLE,Detalhamento!$E52,Detalhamento!U$15)),IF(INDEX(Import.PLE,Detalhamento!$E52,Detalhamento!U$15)&lt;=mediçao,OFFSET(Import.PLQ,$A52-1,U$15-1,1,1),0),0),[1]PLE!$AA$28*OFFSET(Import.PLQ,$A52-1,U$15-1,1,1)),IF($E52&lt;&gt;1,IF(ISNUMBER(INDEX(Import.PLE,Detalhamento!$E52,Detalhamento!U$15)),IF(INDEX(Import.PLE,Detalhamento!$E52,Detalhamento!U$15)&lt;=mediçao,0,OFFSET(Import.PLQ,$A52-1,U$15-1,1,1)),OFFSET(Import.PLQ,$A52-1,U$15-1,1,1)),(1-[1]PLE!$AA$28)*OFFSET(Import.PLQ,$A52-1,U$15-1,1,1))))</f>
        <v>0</v>
      </c>
      <c r="V52" s="8">
        <f ca="1">IF(V$13="",0,CHOOSE(Detalhamento.OpçãoServiços,OFFSET(Import.PLQ,$A52-1,V$15-1,1,1),IF($E52&lt;&gt;1,IF(ISNUMBER(INDEX(Import.PLE,Detalhamento!$E52,Detalhamento!V$15)),IF(INDEX(Import.PLE,Detalhamento!$E52,Detalhamento!V$15)&lt;=mediçao,OFFSET(Import.PLQ,$A52-1,V$15-1,1,1),0),0),[1]PLE!$AA$28*OFFSET(Import.PLQ,$A52-1,V$15-1,1,1)),IF($E52&lt;&gt;1,IF(ISNUMBER(INDEX(Import.PLE,Detalhamento!$E52,Detalhamento!V$15)),IF(INDEX(Import.PLE,Detalhamento!$E52,Detalhamento!V$15)&lt;=mediçao,0,OFFSET(Import.PLQ,$A52-1,V$15-1,1,1)),OFFSET(Import.PLQ,$A52-1,V$15-1,1,1)),(1-[1]PLE!$AA$28)*OFFSET(Import.PLQ,$A52-1,V$15-1,1,1))))</f>
        <v>0</v>
      </c>
      <c r="W52" s="8">
        <f ca="1">IF(W$13="",0,CHOOSE(Detalhamento.OpçãoServiços,OFFSET(Import.PLQ,$A52-1,W$15-1,1,1),IF($E52&lt;&gt;1,IF(ISNUMBER(INDEX(Import.PLE,Detalhamento!$E52,Detalhamento!W$15)),IF(INDEX(Import.PLE,Detalhamento!$E52,Detalhamento!W$15)&lt;=mediçao,OFFSET(Import.PLQ,$A52-1,W$15-1,1,1),0),0),[1]PLE!$AA$28*OFFSET(Import.PLQ,$A52-1,W$15-1,1,1)),IF($E52&lt;&gt;1,IF(ISNUMBER(INDEX(Import.PLE,Detalhamento!$E52,Detalhamento!W$15)),IF(INDEX(Import.PLE,Detalhamento!$E52,Detalhamento!W$15)&lt;=mediçao,0,OFFSET(Import.PLQ,$A52-1,W$15-1,1,1)),OFFSET(Import.PLQ,$A52-1,W$15-1,1,1)),(1-[1]PLE!$AA$28)*OFFSET(Import.PLQ,$A52-1,W$15-1,1,1))))</f>
        <v>0</v>
      </c>
      <c r="X52" s="8">
        <f ca="1">IF(X$13="",0,CHOOSE(Detalhamento.OpçãoServiços,OFFSET(Import.PLQ,$A52-1,X$15-1,1,1),IF($E52&lt;&gt;1,IF(ISNUMBER(INDEX(Import.PLE,Detalhamento!$E52,Detalhamento!X$15)),IF(INDEX(Import.PLE,Detalhamento!$E52,Detalhamento!X$15)&lt;=mediçao,OFFSET(Import.PLQ,$A52-1,X$15-1,1,1),0),0),[1]PLE!$AA$28*OFFSET(Import.PLQ,$A52-1,X$15-1,1,1)),IF($E52&lt;&gt;1,IF(ISNUMBER(INDEX(Import.PLE,Detalhamento!$E52,Detalhamento!X$15)),IF(INDEX(Import.PLE,Detalhamento!$E52,Detalhamento!X$15)&lt;=mediçao,0,OFFSET(Import.PLQ,$A52-1,X$15-1,1,1)),OFFSET(Import.PLQ,$A52-1,X$15-1,1,1)),(1-[1]PLE!$AA$28)*OFFSET(Import.PLQ,$A52-1,X$15-1,1,1))))</f>
        <v>0</v>
      </c>
      <c r="Y52" s="8">
        <f ca="1">IF(Y$13="",0,CHOOSE(Detalhamento.OpçãoServiços,OFFSET(Import.PLQ,$A52-1,Y$15-1,1,1),IF($E52&lt;&gt;1,IF(ISNUMBER(INDEX(Import.PLE,Detalhamento!$E52,Detalhamento!Y$15)),IF(INDEX(Import.PLE,Detalhamento!$E52,Detalhamento!Y$15)&lt;=mediçao,OFFSET(Import.PLQ,$A52-1,Y$15-1,1,1),0),0),[1]PLE!$AA$28*OFFSET(Import.PLQ,$A52-1,Y$15-1,1,1)),IF($E52&lt;&gt;1,IF(ISNUMBER(INDEX(Import.PLE,Detalhamento!$E52,Detalhamento!Y$15)),IF(INDEX(Import.PLE,Detalhamento!$E52,Detalhamento!Y$15)&lt;=mediçao,0,OFFSET(Import.PLQ,$A52-1,Y$15-1,1,1)),OFFSET(Import.PLQ,$A52-1,Y$15-1,1,1)),(1-[1]PLE!$AA$28)*OFFSET(Import.PLQ,$A52-1,Y$15-1,1,1))))</f>
        <v>0</v>
      </c>
      <c r="Z52" s="8">
        <f ca="1">IF(Z$13="",0,CHOOSE(Detalhamento.OpçãoServiços,OFFSET(Import.PLQ,$A52-1,Z$15-1,1,1),IF($E52&lt;&gt;1,IF(ISNUMBER(INDEX(Import.PLE,Detalhamento!$E52,Detalhamento!Z$15)),IF(INDEX(Import.PLE,Detalhamento!$E52,Detalhamento!Z$15)&lt;=mediçao,OFFSET(Import.PLQ,$A52-1,Z$15-1,1,1),0),0),[1]PLE!$AA$28*OFFSET(Import.PLQ,$A52-1,Z$15-1,1,1)),IF($E52&lt;&gt;1,IF(ISNUMBER(INDEX(Import.PLE,Detalhamento!$E52,Detalhamento!Z$15)),IF(INDEX(Import.PLE,Detalhamento!$E52,Detalhamento!Z$15)&lt;=mediçao,0,OFFSET(Import.PLQ,$A52-1,Z$15-1,1,1)),OFFSET(Import.PLQ,$A52-1,Z$15-1,1,1)),(1-[1]PLE!$AA$28)*OFFSET(Import.PLQ,$A52-1,Z$15-1,1,1))))</f>
        <v>0</v>
      </c>
      <c r="AA52" s="8">
        <f ca="1">IF(AA$13="",0,CHOOSE(Detalhamento.OpçãoServiços,OFFSET(Import.PLQ,$A52-1,AA$15-1,1,1),IF($E52&lt;&gt;1,IF(ISNUMBER(INDEX(Import.PLE,Detalhamento!$E52,Detalhamento!AA$15)),IF(INDEX(Import.PLE,Detalhamento!$E52,Detalhamento!AA$15)&lt;=mediçao,OFFSET(Import.PLQ,$A52-1,AA$15-1,1,1),0),0),[1]PLE!$AA$28*OFFSET(Import.PLQ,$A52-1,AA$15-1,1,1)),IF($E52&lt;&gt;1,IF(ISNUMBER(INDEX(Import.PLE,Detalhamento!$E52,Detalhamento!AA$15)),IF(INDEX(Import.PLE,Detalhamento!$E52,Detalhamento!AA$15)&lt;=mediçao,0,OFFSET(Import.PLQ,$A52-1,AA$15-1,1,1)),OFFSET(Import.PLQ,$A52-1,AA$15-1,1,1)),(1-[1]PLE!$AA$28)*OFFSET(Import.PLQ,$A52-1,AA$15-1,1,1))))</f>
        <v>0</v>
      </c>
      <c r="AB52" s="8">
        <f ca="1">IF(AB$13="",0,CHOOSE(Detalhamento.OpçãoServiços,OFFSET(Import.PLQ,$A52-1,AB$15-1,1,1),IF($E52&lt;&gt;1,IF(ISNUMBER(INDEX(Import.PLE,Detalhamento!$E52,Detalhamento!AB$15)),IF(INDEX(Import.PLE,Detalhamento!$E52,Detalhamento!AB$15)&lt;=mediçao,OFFSET(Import.PLQ,$A52-1,AB$15-1,1,1),0),0),[1]PLE!$AA$28*OFFSET(Import.PLQ,$A52-1,AB$15-1,1,1)),IF($E52&lt;&gt;1,IF(ISNUMBER(INDEX(Import.PLE,Detalhamento!$E52,Detalhamento!AB$15)),IF(INDEX(Import.PLE,Detalhamento!$E52,Detalhamento!AB$15)&lt;=mediçao,0,OFFSET(Import.PLQ,$A52-1,AB$15-1,1,1)),OFFSET(Import.PLQ,$A52-1,AB$15-1,1,1)),(1-[1]PLE!$AA$28)*OFFSET(Import.PLQ,$A52-1,AB$15-1,1,1))))</f>
        <v>0</v>
      </c>
      <c r="AC52" s="8">
        <f ca="1">IF(AC$13="",0,CHOOSE(Detalhamento.OpçãoServiços,OFFSET(Import.PLQ,$A52-1,AC$15-1,1,1),IF($E52&lt;&gt;1,IF(ISNUMBER(INDEX(Import.PLE,Detalhamento!$E52,Detalhamento!AC$15)),IF(INDEX(Import.PLE,Detalhamento!$E52,Detalhamento!AC$15)&lt;=mediçao,OFFSET(Import.PLQ,$A52-1,AC$15-1,1,1),0),0),[1]PLE!$AA$28*OFFSET(Import.PLQ,$A52-1,AC$15-1,1,1)),IF($E52&lt;&gt;1,IF(ISNUMBER(INDEX(Import.PLE,Detalhamento!$E52,Detalhamento!AC$15)),IF(INDEX(Import.PLE,Detalhamento!$E52,Detalhamento!AC$15)&lt;=mediçao,0,OFFSET(Import.PLQ,$A52-1,AC$15-1,1,1)),OFFSET(Import.PLQ,$A52-1,AC$15-1,1,1)),(1-[1]PLE!$AA$28)*OFFSET(Import.PLQ,$A52-1,AC$15-1,1,1))))</f>
        <v>0</v>
      </c>
      <c r="AD52" s="8">
        <f ca="1">IF(AD$13="",0,CHOOSE(Detalhamento.OpçãoServiços,OFFSET(Import.PLQ,$A52-1,AD$15-1,1,1),IF($E52&lt;&gt;1,IF(ISNUMBER(INDEX(Import.PLE,Detalhamento!$E52,Detalhamento!AD$15)),IF(INDEX(Import.PLE,Detalhamento!$E52,Detalhamento!AD$15)&lt;=mediçao,OFFSET(Import.PLQ,$A52-1,AD$15-1,1,1),0),0),[1]PLE!$AA$28*OFFSET(Import.PLQ,$A52-1,AD$15-1,1,1)),IF($E52&lt;&gt;1,IF(ISNUMBER(INDEX(Import.PLE,Detalhamento!$E52,Detalhamento!AD$15)),IF(INDEX(Import.PLE,Detalhamento!$E52,Detalhamento!AD$15)&lt;=mediçao,0,OFFSET(Import.PLQ,$A52-1,AD$15-1,1,1)),OFFSET(Import.PLQ,$A52-1,AD$15-1,1,1)),(1-[1]PLE!$AA$28)*OFFSET(Import.PLQ,$A52-1,AD$15-1,1,1))))</f>
        <v>0</v>
      </c>
      <c r="AE52" s="8">
        <f ca="1">IF(AE$13="",0,CHOOSE(Detalhamento.OpçãoServiços,OFFSET(Import.PLQ,$A52-1,AE$15-1,1,1),IF($E52&lt;&gt;1,IF(ISNUMBER(INDEX(Import.PLE,Detalhamento!$E52,Detalhamento!AE$15)),IF(INDEX(Import.PLE,Detalhamento!$E52,Detalhamento!AE$15)&lt;=mediçao,OFFSET(Import.PLQ,$A52-1,AE$15-1,1,1),0),0),[1]PLE!$AA$28*OFFSET(Import.PLQ,$A52-1,AE$15-1,1,1)),IF($E52&lt;&gt;1,IF(ISNUMBER(INDEX(Import.PLE,Detalhamento!$E52,Detalhamento!AE$15)),IF(INDEX(Import.PLE,Detalhamento!$E52,Detalhamento!AE$15)&lt;=mediçao,0,OFFSET(Import.PLQ,$A52-1,AE$15-1,1,1)),OFFSET(Import.PLQ,$A52-1,AE$15-1,1,1)),(1-[1]PLE!$AA$28)*OFFSET(Import.PLQ,$A52-1,AE$15-1,1,1))))</f>
        <v>0</v>
      </c>
      <c r="AF52" s="8">
        <f ca="1">IF(AF$13="",0,CHOOSE(Detalhamento.OpçãoServiços,OFFSET(Import.PLQ,$A52-1,AF$15-1,1,1),IF($E52&lt;&gt;1,IF(ISNUMBER(INDEX(Import.PLE,Detalhamento!$E52,Detalhamento!AF$15)),IF(INDEX(Import.PLE,Detalhamento!$E52,Detalhamento!AF$15)&lt;=mediçao,OFFSET(Import.PLQ,$A52-1,AF$15-1,1,1),0),0),[1]PLE!$AA$28*OFFSET(Import.PLQ,$A52-1,AF$15-1,1,1)),IF($E52&lt;&gt;1,IF(ISNUMBER(INDEX(Import.PLE,Detalhamento!$E52,Detalhamento!AF$15)),IF(INDEX(Import.PLE,Detalhamento!$E52,Detalhamento!AF$15)&lt;=mediçao,0,OFFSET(Import.PLQ,$A52-1,AF$15-1,1,1)),OFFSET(Import.PLQ,$A52-1,AF$15-1,1,1)),(1-[1]PLE!$AA$28)*OFFSET(Import.PLQ,$A52-1,AF$15-1,1,1))))</f>
        <v>0</v>
      </c>
      <c r="AG52" s="8">
        <f ca="1">IF(AG$13="",0,CHOOSE(Detalhamento.OpçãoServiços,OFFSET(Import.PLQ,$A52-1,AG$15-1,1,1),IF($E52&lt;&gt;1,IF(ISNUMBER(INDEX(Import.PLE,Detalhamento!$E52,Detalhamento!AG$15)),IF(INDEX(Import.PLE,Detalhamento!$E52,Detalhamento!AG$15)&lt;=mediçao,OFFSET(Import.PLQ,$A52-1,AG$15-1,1,1),0),0),[1]PLE!$AA$28*OFFSET(Import.PLQ,$A52-1,AG$15-1,1,1)),IF($E52&lt;&gt;1,IF(ISNUMBER(INDEX(Import.PLE,Detalhamento!$E52,Detalhamento!AG$15)),IF(INDEX(Import.PLE,Detalhamento!$E52,Detalhamento!AG$15)&lt;=mediçao,0,OFFSET(Import.PLQ,$A52-1,AG$15-1,1,1)),OFFSET(Import.PLQ,$A52-1,AG$15-1,1,1)),(1-[1]PLE!$AA$28)*OFFSET(Import.PLQ,$A52-1,AG$15-1,1,1))))</f>
        <v>0</v>
      </c>
      <c r="AH52" s="8">
        <f ca="1">IF(AH$13="",0,CHOOSE(Detalhamento.OpçãoServiços,OFFSET(Import.PLQ,$A52-1,AH$15-1,1,1),IF($E52&lt;&gt;1,IF(ISNUMBER(INDEX(Import.PLE,Detalhamento!$E52,Detalhamento!AH$15)),IF(INDEX(Import.PLE,Detalhamento!$E52,Detalhamento!AH$15)&lt;=mediçao,OFFSET(Import.PLQ,$A52-1,AH$15-1,1,1),0),0),[1]PLE!$AA$28*OFFSET(Import.PLQ,$A52-1,AH$15-1,1,1)),IF($E52&lt;&gt;1,IF(ISNUMBER(INDEX(Import.PLE,Detalhamento!$E52,Detalhamento!AH$15)),IF(INDEX(Import.PLE,Detalhamento!$E52,Detalhamento!AH$15)&lt;=mediçao,0,OFFSET(Import.PLQ,$A52-1,AH$15-1,1,1)),OFFSET(Import.PLQ,$A52-1,AH$15-1,1,1)),(1-[1]PLE!$AA$28)*OFFSET(Import.PLQ,$A52-1,AH$15-1,1,1))))</f>
        <v>0</v>
      </c>
      <c r="AI52" s="8">
        <f ca="1">IF(AI$13="",0,CHOOSE(Detalhamento.OpçãoServiços,OFFSET(Import.PLQ,$A52-1,AI$15-1,1,1),IF($E52&lt;&gt;1,IF(ISNUMBER(INDEX(Import.PLE,Detalhamento!$E52,Detalhamento!AI$15)),IF(INDEX(Import.PLE,Detalhamento!$E52,Detalhamento!AI$15)&lt;=mediçao,OFFSET(Import.PLQ,$A52-1,AI$15-1,1,1),0),0),[1]PLE!$AA$28*OFFSET(Import.PLQ,$A52-1,AI$15-1,1,1)),IF($E52&lt;&gt;1,IF(ISNUMBER(INDEX(Import.PLE,Detalhamento!$E52,Detalhamento!AI$15)),IF(INDEX(Import.PLE,Detalhamento!$E52,Detalhamento!AI$15)&lt;=mediçao,0,OFFSET(Import.PLQ,$A52-1,AI$15-1,1,1)),OFFSET(Import.PLQ,$A52-1,AI$15-1,1,1)),(1-[1]PLE!$AA$28)*OFFSET(Import.PLQ,$A52-1,AI$15-1,1,1))))</f>
        <v>0</v>
      </c>
      <c r="AJ52" s="8">
        <f ca="1">IF(AJ$13="",0,CHOOSE(Detalhamento.OpçãoServiços,OFFSET(Import.PLQ,$A52-1,AJ$15-1,1,1),IF($E52&lt;&gt;1,IF(ISNUMBER(INDEX(Import.PLE,Detalhamento!$E52,Detalhamento!AJ$15)),IF(INDEX(Import.PLE,Detalhamento!$E52,Detalhamento!AJ$15)&lt;=mediçao,OFFSET(Import.PLQ,$A52-1,AJ$15-1,1,1),0),0),[1]PLE!$AA$28*OFFSET(Import.PLQ,$A52-1,AJ$15-1,1,1)),IF($E52&lt;&gt;1,IF(ISNUMBER(INDEX(Import.PLE,Detalhamento!$E52,Detalhamento!AJ$15)),IF(INDEX(Import.PLE,Detalhamento!$E52,Detalhamento!AJ$15)&lt;=mediçao,0,OFFSET(Import.PLQ,$A52-1,AJ$15-1,1,1)),OFFSET(Import.PLQ,$A52-1,AJ$15-1,1,1)),(1-[1]PLE!$AA$28)*OFFSET(Import.PLQ,$A52-1,AJ$15-1,1,1))))</f>
        <v>0</v>
      </c>
      <c r="AK52" s="8">
        <f ca="1">IF(AK$13="",0,CHOOSE(Detalhamento.OpçãoServiços,OFFSET(Import.PLQ,$A52-1,AK$15-1,1,1),IF($E52&lt;&gt;1,IF(ISNUMBER(INDEX(Import.PLE,Detalhamento!$E52,Detalhamento!AK$15)),IF(INDEX(Import.PLE,Detalhamento!$E52,Detalhamento!AK$15)&lt;=mediçao,OFFSET(Import.PLQ,$A52-1,AK$15-1,1,1),0),0),[1]PLE!$AA$28*OFFSET(Import.PLQ,$A52-1,AK$15-1,1,1)),IF($E52&lt;&gt;1,IF(ISNUMBER(INDEX(Import.PLE,Detalhamento!$E52,Detalhamento!AK$15)),IF(INDEX(Import.PLE,Detalhamento!$E52,Detalhamento!AK$15)&lt;=mediçao,0,OFFSET(Import.PLQ,$A52-1,AK$15-1,1,1)),OFFSET(Import.PLQ,$A52-1,AK$15-1,1,1)),(1-[1]PLE!$AA$28)*OFFSET(Import.PLQ,$A52-1,AK$15-1,1,1))))</f>
        <v>0</v>
      </c>
      <c r="AL52" s="8">
        <f ca="1">IF(AL$13="",0,CHOOSE(Detalhamento.OpçãoServiços,OFFSET(Import.PLQ,$A52-1,AL$15-1,1,1),IF($E52&lt;&gt;1,IF(ISNUMBER(INDEX(Import.PLE,Detalhamento!$E52,Detalhamento!AL$15)),IF(INDEX(Import.PLE,Detalhamento!$E52,Detalhamento!AL$15)&lt;=mediçao,OFFSET(Import.PLQ,$A52-1,AL$15-1,1,1),0),0),[1]PLE!$AA$28*OFFSET(Import.PLQ,$A52-1,AL$15-1,1,1)),IF($E52&lt;&gt;1,IF(ISNUMBER(INDEX(Import.PLE,Detalhamento!$E52,Detalhamento!AL$15)),IF(INDEX(Import.PLE,Detalhamento!$E52,Detalhamento!AL$15)&lt;=mediçao,0,OFFSET(Import.PLQ,$A52-1,AL$15-1,1,1)),OFFSET(Import.PLQ,$A52-1,AL$15-1,1,1)),(1-[1]PLE!$AA$28)*OFFSET(Import.PLQ,$A52-1,AL$15-1,1,1))))</f>
        <v>0</v>
      </c>
      <c r="AM52" s="8">
        <f ca="1">IF(AM$13="",0,CHOOSE(Detalhamento.OpçãoServiços,OFFSET(Import.PLQ,$A52-1,AM$15-1,1,1),IF($E52&lt;&gt;1,IF(ISNUMBER(INDEX(Import.PLE,Detalhamento!$E52,Detalhamento!AM$15)),IF(INDEX(Import.PLE,Detalhamento!$E52,Detalhamento!AM$15)&lt;=mediçao,OFFSET(Import.PLQ,$A52-1,AM$15-1,1,1),0),0),[1]PLE!$AA$28*OFFSET(Import.PLQ,$A52-1,AM$15-1,1,1)),IF($E52&lt;&gt;1,IF(ISNUMBER(INDEX(Import.PLE,Detalhamento!$E52,Detalhamento!AM$15)),IF(INDEX(Import.PLE,Detalhamento!$E52,Detalhamento!AM$15)&lt;=mediçao,0,OFFSET(Import.PLQ,$A52-1,AM$15-1,1,1)),OFFSET(Import.PLQ,$A52-1,AM$15-1,1,1)),(1-[1]PLE!$AA$28)*OFFSET(Import.PLQ,$A52-1,AM$15-1,1,1))))</f>
        <v>0</v>
      </c>
      <c r="AN52" s="8">
        <f ca="1">IF(AN$13="",0,CHOOSE(Detalhamento.OpçãoServiços,OFFSET(Import.PLQ,$A52-1,AN$15-1,1,1),IF($E52&lt;&gt;1,IF(ISNUMBER(INDEX(Import.PLE,Detalhamento!$E52,Detalhamento!AN$15)),IF(INDEX(Import.PLE,Detalhamento!$E52,Detalhamento!AN$15)&lt;=mediçao,OFFSET(Import.PLQ,$A52-1,AN$15-1,1,1),0),0),[1]PLE!$AA$28*OFFSET(Import.PLQ,$A52-1,AN$15-1,1,1)),IF($E52&lt;&gt;1,IF(ISNUMBER(INDEX(Import.PLE,Detalhamento!$E52,Detalhamento!AN$15)),IF(INDEX(Import.PLE,Detalhamento!$E52,Detalhamento!AN$15)&lt;=mediçao,0,OFFSET(Import.PLQ,$A52-1,AN$15-1,1,1)),OFFSET(Import.PLQ,$A52-1,AN$15-1,1,1)),(1-[1]PLE!$AA$28)*OFFSET(Import.PLQ,$A52-1,AN$15-1,1,1))))</f>
        <v>0</v>
      </c>
      <c r="AO52" s="8">
        <f ca="1">IF(AO$13="",0,CHOOSE(Detalhamento.OpçãoServiços,OFFSET(Import.PLQ,$A52-1,AO$15-1,1,1),IF($E52&lt;&gt;1,IF(ISNUMBER(INDEX(Import.PLE,Detalhamento!$E52,Detalhamento!AO$15)),IF(INDEX(Import.PLE,Detalhamento!$E52,Detalhamento!AO$15)&lt;=mediçao,OFFSET(Import.PLQ,$A52-1,AO$15-1,1,1),0),0),[1]PLE!$AA$28*OFFSET(Import.PLQ,$A52-1,AO$15-1,1,1)),IF($E52&lt;&gt;1,IF(ISNUMBER(INDEX(Import.PLE,Detalhamento!$E52,Detalhamento!AO$15)),IF(INDEX(Import.PLE,Detalhamento!$E52,Detalhamento!AO$15)&lt;=mediçao,0,OFFSET(Import.PLQ,$A52-1,AO$15-1,1,1)),OFFSET(Import.PLQ,$A52-1,AO$15-1,1,1)),(1-[1]PLE!$AA$28)*OFFSET(Import.PLQ,$A52-1,AO$15-1,1,1))))</f>
        <v>0</v>
      </c>
      <c r="AP52" s="8">
        <f ca="1">IF(AP$13="",0,CHOOSE(Detalhamento.OpçãoServiços,OFFSET(Import.PLQ,$A52-1,AP$15-1,1,1),IF($E52&lt;&gt;1,IF(ISNUMBER(INDEX(Import.PLE,Detalhamento!$E52,Detalhamento!AP$15)),IF(INDEX(Import.PLE,Detalhamento!$E52,Detalhamento!AP$15)&lt;=mediçao,OFFSET(Import.PLQ,$A52-1,AP$15-1,1,1),0),0),[1]PLE!$AA$28*OFFSET(Import.PLQ,$A52-1,AP$15-1,1,1)),IF($E52&lt;&gt;1,IF(ISNUMBER(INDEX(Import.PLE,Detalhamento!$E52,Detalhamento!AP$15)),IF(INDEX(Import.PLE,Detalhamento!$E52,Detalhamento!AP$15)&lt;=mediçao,0,OFFSET(Import.PLQ,$A52-1,AP$15-1,1,1)),OFFSET(Import.PLQ,$A52-1,AP$15-1,1,1)),(1-[1]PLE!$AA$28)*OFFSET(Import.PLQ,$A52-1,AP$15-1,1,1))))</f>
        <v>0</v>
      </c>
      <c r="AQ52" s="8">
        <f ca="1">IF(AQ$13="",0,CHOOSE(Detalhamento.OpçãoServiços,OFFSET(Import.PLQ,$A52-1,AQ$15-1,1,1),IF($E52&lt;&gt;1,IF(ISNUMBER(INDEX(Import.PLE,Detalhamento!$E52,Detalhamento!AQ$15)),IF(INDEX(Import.PLE,Detalhamento!$E52,Detalhamento!AQ$15)&lt;=mediçao,OFFSET(Import.PLQ,$A52-1,AQ$15-1,1,1),0),0),[1]PLE!$AA$28*OFFSET(Import.PLQ,$A52-1,AQ$15-1,1,1)),IF($E52&lt;&gt;1,IF(ISNUMBER(INDEX(Import.PLE,Detalhamento!$E52,Detalhamento!AQ$15)),IF(INDEX(Import.PLE,Detalhamento!$E52,Detalhamento!AQ$15)&lt;=mediçao,0,OFFSET(Import.PLQ,$A52-1,AQ$15-1,1,1)),OFFSET(Import.PLQ,$A52-1,AQ$15-1,1,1)),(1-[1]PLE!$AA$28)*OFFSET(Import.PLQ,$A52-1,AQ$15-1,1,1))))</f>
        <v>0</v>
      </c>
      <c r="AR52" s="8">
        <f ca="1">IF(AR$13="",0,CHOOSE(Detalhamento.OpçãoServiços,OFFSET(Import.PLQ,$A52-1,AR$15-1,1,1),IF($E52&lt;&gt;1,IF(ISNUMBER(INDEX(Import.PLE,Detalhamento!$E52,Detalhamento!AR$15)),IF(INDEX(Import.PLE,Detalhamento!$E52,Detalhamento!AR$15)&lt;=mediçao,OFFSET(Import.PLQ,$A52-1,AR$15-1,1,1),0),0),[1]PLE!$AA$28*OFFSET(Import.PLQ,$A52-1,AR$15-1,1,1)),IF($E52&lt;&gt;1,IF(ISNUMBER(INDEX(Import.PLE,Detalhamento!$E52,Detalhamento!AR$15)),IF(INDEX(Import.PLE,Detalhamento!$E52,Detalhamento!AR$15)&lt;=mediçao,0,OFFSET(Import.PLQ,$A52-1,AR$15-1,1,1)),OFFSET(Import.PLQ,$A52-1,AR$15-1,1,1)),(1-[1]PLE!$AA$28)*OFFSET(Import.PLQ,$A52-1,AR$15-1,1,1))))</f>
        <v>0</v>
      </c>
      <c r="AS52" s="8">
        <f ca="1">IF(AS$13="",0,CHOOSE(Detalhamento.OpçãoServiços,OFFSET(Import.PLQ,$A52-1,AS$15-1,1,1),IF($E52&lt;&gt;1,IF(ISNUMBER(INDEX(Import.PLE,Detalhamento!$E52,Detalhamento!AS$15)),IF(INDEX(Import.PLE,Detalhamento!$E52,Detalhamento!AS$15)&lt;=mediçao,OFFSET(Import.PLQ,$A52-1,AS$15-1,1,1),0),0),[1]PLE!$AA$28*OFFSET(Import.PLQ,$A52-1,AS$15-1,1,1)),IF($E52&lt;&gt;1,IF(ISNUMBER(INDEX(Import.PLE,Detalhamento!$E52,Detalhamento!AS$15)),IF(INDEX(Import.PLE,Detalhamento!$E52,Detalhamento!AS$15)&lt;=mediçao,0,OFFSET(Import.PLQ,$A52-1,AS$15-1,1,1)),OFFSET(Import.PLQ,$A52-1,AS$15-1,1,1)),(1-[1]PLE!$AA$28)*OFFSET(Import.PLQ,$A52-1,AS$15-1,1,1))))</f>
        <v>0</v>
      </c>
      <c r="AT52" s="8">
        <f ca="1">IF(AT$13="",0,CHOOSE(Detalhamento.OpçãoServiços,OFFSET(Import.PLQ,$A52-1,AT$15-1,1,1),IF($E52&lt;&gt;1,IF(ISNUMBER(INDEX(Import.PLE,Detalhamento!$E52,Detalhamento!AT$15)),IF(INDEX(Import.PLE,Detalhamento!$E52,Detalhamento!AT$15)&lt;=mediçao,OFFSET(Import.PLQ,$A52-1,AT$15-1,1,1),0),0),[1]PLE!$AA$28*OFFSET(Import.PLQ,$A52-1,AT$15-1,1,1)),IF($E52&lt;&gt;1,IF(ISNUMBER(INDEX(Import.PLE,Detalhamento!$E52,Detalhamento!AT$15)),IF(INDEX(Import.PLE,Detalhamento!$E52,Detalhamento!AT$15)&lt;=mediçao,0,OFFSET(Import.PLQ,$A52-1,AT$15-1,1,1)),OFFSET(Import.PLQ,$A52-1,AT$15-1,1,1)),(1-[1]PLE!$AA$28)*OFFSET(Import.PLQ,$A52-1,AT$15-1,1,1))))</f>
        <v>0</v>
      </c>
      <c r="AU52" s="8">
        <f ca="1">IF(AU$13="",0,CHOOSE(Detalhamento.OpçãoServiços,OFFSET(Import.PLQ,$A52-1,AU$15-1,1,1),IF($E52&lt;&gt;1,IF(ISNUMBER(INDEX(Import.PLE,Detalhamento!$E52,Detalhamento!AU$15)),IF(INDEX(Import.PLE,Detalhamento!$E52,Detalhamento!AU$15)&lt;=mediçao,OFFSET(Import.PLQ,$A52-1,AU$15-1,1,1),0),0),[1]PLE!$AA$28*OFFSET(Import.PLQ,$A52-1,AU$15-1,1,1)),IF($E52&lt;&gt;1,IF(ISNUMBER(INDEX(Import.PLE,Detalhamento!$E52,Detalhamento!AU$15)),IF(INDEX(Import.PLE,Detalhamento!$E52,Detalhamento!AU$15)&lt;=mediçao,0,OFFSET(Import.PLQ,$A52-1,AU$15-1,1,1)),OFFSET(Import.PLQ,$A52-1,AU$15-1,1,1)),(1-[1]PLE!$AA$28)*OFFSET(Import.PLQ,$A52-1,AU$15-1,1,1))))</f>
        <v>0</v>
      </c>
      <c r="AV52" s="8">
        <f ca="1">IF(AV$13="",0,CHOOSE(Detalhamento.OpçãoServiços,OFFSET(Import.PLQ,$A52-1,AV$15-1,1,1),IF($E52&lt;&gt;1,IF(ISNUMBER(INDEX(Import.PLE,Detalhamento!$E52,Detalhamento!AV$15)),IF(INDEX(Import.PLE,Detalhamento!$E52,Detalhamento!AV$15)&lt;=mediçao,OFFSET(Import.PLQ,$A52-1,AV$15-1,1,1),0),0),[1]PLE!$AA$28*OFFSET(Import.PLQ,$A52-1,AV$15-1,1,1)),IF($E52&lt;&gt;1,IF(ISNUMBER(INDEX(Import.PLE,Detalhamento!$E52,Detalhamento!AV$15)),IF(INDEX(Import.PLE,Detalhamento!$E52,Detalhamento!AV$15)&lt;=mediçao,0,OFFSET(Import.PLQ,$A52-1,AV$15-1,1,1)),OFFSET(Import.PLQ,$A52-1,AV$15-1,1,1)),(1-[1]PLE!$AA$28)*OFFSET(Import.PLQ,$A52-1,AV$15-1,1,1))))</f>
        <v>0</v>
      </c>
      <c r="AW52" s="8">
        <f ca="1">IF(AW$13="",0,CHOOSE(Detalhamento.OpçãoServiços,OFFSET(Import.PLQ,$A52-1,AW$15-1,1,1),IF($E52&lt;&gt;1,IF(ISNUMBER(INDEX(Import.PLE,Detalhamento!$E52,Detalhamento!AW$15)),IF(INDEX(Import.PLE,Detalhamento!$E52,Detalhamento!AW$15)&lt;=mediçao,OFFSET(Import.PLQ,$A52-1,AW$15-1,1,1),0),0),[1]PLE!$AA$28*OFFSET(Import.PLQ,$A52-1,AW$15-1,1,1)),IF($E52&lt;&gt;1,IF(ISNUMBER(INDEX(Import.PLE,Detalhamento!$E52,Detalhamento!AW$15)),IF(INDEX(Import.PLE,Detalhamento!$E52,Detalhamento!AW$15)&lt;=mediçao,0,OFFSET(Import.PLQ,$A52-1,AW$15-1,1,1)),OFFSET(Import.PLQ,$A52-1,AW$15-1,1,1)),(1-[1]PLE!$AA$28)*OFFSET(Import.PLQ,$A52-1,AW$15-1,1,1))))</f>
        <v>0</v>
      </c>
      <c r="AX52" s="8">
        <f ca="1">IF(AX$13="",0,CHOOSE(Detalhamento.OpçãoServiços,OFFSET(Import.PLQ,$A52-1,AX$15-1,1,1),IF($E52&lt;&gt;1,IF(ISNUMBER(INDEX(Import.PLE,Detalhamento!$E52,Detalhamento!AX$15)),IF(INDEX(Import.PLE,Detalhamento!$E52,Detalhamento!AX$15)&lt;=mediçao,OFFSET(Import.PLQ,$A52-1,AX$15-1,1,1),0),0),[1]PLE!$AA$28*OFFSET(Import.PLQ,$A52-1,AX$15-1,1,1)),IF($E52&lt;&gt;1,IF(ISNUMBER(INDEX(Import.PLE,Detalhamento!$E52,Detalhamento!AX$15)),IF(INDEX(Import.PLE,Detalhamento!$E52,Detalhamento!AX$15)&lt;=mediçao,0,OFFSET(Import.PLQ,$A52-1,AX$15-1,1,1)),OFFSET(Import.PLQ,$A52-1,AX$15-1,1,1)),(1-[1]PLE!$AA$28)*OFFSET(Import.PLQ,$A52-1,AX$15-1,1,1))))</f>
        <v>0</v>
      </c>
      <c r="AY52" s="8">
        <f ca="1">IF(AY$13="",0,CHOOSE(Detalhamento.OpçãoServiços,OFFSET(Import.PLQ,$A52-1,AY$15-1,1,1),IF($E52&lt;&gt;1,IF(ISNUMBER(INDEX(Import.PLE,Detalhamento!$E52,Detalhamento!AY$15)),IF(INDEX(Import.PLE,Detalhamento!$E52,Detalhamento!AY$15)&lt;=mediçao,OFFSET(Import.PLQ,$A52-1,AY$15-1,1,1),0),0),[1]PLE!$AA$28*OFFSET(Import.PLQ,$A52-1,AY$15-1,1,1)),IF($E52&lt;&gt;1,IF(ISNUMBER(INDEX(Import.PLE,Detalhamento!$E52,Detalhamento!AY$15)),IF(INDEX(Import.PLE,Detalhamento!$E52,Detalhamento!AY$15)&lt;=mediçao,0,OFFSET(Import.PLQ,$A52-1,AY$15-1,1,1)),OFFSET(Import.PLQ,$A52-1,AY$15-1,1,1)),(1-[1]PLE!$AA$28)*OFFSET(Import.PLQ,$A52-1,AY$15-1,1,1))))</f>
        <v>0</v>
      </c>
      <c r="AZ52" s="8">
        <f ca="1">IF(AZ$13="",0,CHOOSE(Detalhamento.OpçãoServiços,OFFSET(Import.PLQ,$A52-1,AZ$15-1,1,1),IF($E52&lt;&gt;1,IF(ISNUMBER(INDEX(Import.PLE,Detalhamento!$E52,Detalhamento!AZ$15)),IF(INDEX(Import.PLE,Detalhamento!$E52,Detalhamento!AZ$15)&lt;=mediçao,OFFSET(Import.PLQ,$A52-1,AZ$15-1,1,1),0),0),[1]PLE!$AA$28*OFFSET(Import.PLQ,$A52-1,AZ$15-1,1,1)),IF($E52&lt;&gt;1,IF(ISNUMBER(INDEX(Import.PLE,Detalhamento!$E52,Detalhamento!AZ$15)),IF(INDEX(Import.PLE,Detalhamento!$E52,Detalhamento!AZ$15)&lt;=mediçao,0,OFFSET(Import.PLQ,$A52-1,AZ$15-1,1,1)),OFFSET(Import.PLQ,$A52-1,AZ$15-1,1,1)),(1-[1]PLE!$AA$28)*OFFSET(Import.PLQ,$A52-1,AZ$15-1,1,1))))</f>
        <v>0</v>
      </c>
      <c r="BA52" s="8">
        <f ca="1">IF(BA$13="",0,CHOOSE(Detalhamento.OpçãoServiços,OFFSET(Import.PLQ,$A52-1,BA$15-1,1,1),IF($E52&lt;&gt;1,IF(ISNUMBER(INDEX(Import.PLE,Detalhamento!$E52,Detalhamento!BA$15)),IF(INDEX(Import.PLE,Detalhamento!$E52,Detalhamento!BA$15)&lt;=mediçao,OFFSET(Import.PLQ,$A52-1,BA$15-1,1,1),0),0),[1]PLE!$AA$28*OFFSET(Import.PLQ,$A52-1,BA$15-1,1,1)),IF($E52&lt;&gt;1,IF(ISNUMBER(INDEX(Import.PLE,Detalhamento!$E52,Detalhamento!BA$15)),IF(INDEX(Import.PLE,Detalhamento!$E52,Detalhamento!BA$15)&lt;=mediçao,0,OFFSET(Import.PLQ,$A52-1,BA$15-1,1,1)),OFFSET(Import.PLQ,$A52-1,BA$15-1,1,1)),(1-[1]PLE!$AA$28)*OFFSET(Import.PLQ,$A52-1,BA$15-1,1,1))))</f>
        <v>0</v>
      </c>
      <c r="BB52" s="8">
        <f ca="1">IF(BB$13="",0,CHOOSE(Detalhamento.OpçãoServiços,OFFSET(Import.PLQ,$A52-1,BB$15-1,1,1),IF($E52&lt;&gt;1,IF(ISNUMBER(INDEX(Import.PLE,Detalhamento!$E52,Detalhamento!BB$15)),IF(INDEX(Import.PLE,Detalhamento!$E52,Detalhamento!BB$15)&lt;=mediçao,OFFSET(Import.PLQ,$A52-1,BB$15-1,1,1),0),0),[1]PLE!$AA$28*OFFSET(Import.PLQ,$A52-1,BB$15-1,1,1)),IF($E52&lt;&gt;1,IF(ISNUMBER(INDEX(Import.PLE,Detalhamento!$E52,Detalhamento!BB$15)),IF(INDEX(Import.PLE,Detalhamento!$E52,Detalhamento!BB$15)&lt;=mediçao,0,OFFSET(Import.PLQ,$A52-1,BB$15-1,1,1)),OFFSET(Import.PLQ,$A52-1,BB$15-1,1,1)),(1-[1]PLE!$AA$28)*OFFSET(Import.PLQ,$A52-1,BB$15-1,1,1))))</f>
        <v>0</v>
      </c>
      <c r="BC52" s="8">
        <f ca="1">IF(BC$13="",0,CHOOSE(Detalhamento.OpçãoServiços,OFFSET(Import.PLQ,$A52-1,BC$15-1,1,1),IF($E52&lt;&gt;1,IF(ISNUMBER(INDEX(Import.PLE,Detalhamento!$E52,Detalhamento!BC$15)),IF(INDEX(Import.PLE,Detalhamento!$E52,Detalhamento!BC$15)&lt;=mediçao,OFFSET(Import.PLQ,$A52-1,BC$15-1,1,1),0),0),[1]PLE!$AA$28*OFFSET(Import.PLQ,$A52-1,BC$15-1,1,1)),IF($E52&lt;&gt;1,IF(ISNUMBER(INDEX(Import.PLE,Detalhamento!$E52,Detalhamento!BC$15)),IF(INDEX(Import.PLE,Detalhamento!$E52,Detalhamento!BC$15)&lt;=mediçao,0,OFFSET(Import.PLQ,$A52-1,BC$15-1,1,1)),OFFSET(Import.PLQ,$A52-1,BC$15-1,1,1)),(1-[1]PLE!$AA$28)*OFFSET(Import.PLQ,$A52-1,BC$15-1,1,1))))</f>
        <v>0</v>
      </c>
      <c r="BD52" s="8">
        <f ca="1">IF(BD$13="",0,CHOOSE(Detalhamento.OpçãoServiços,OFFSET(Import.PLQ,$A52-1,BD$15-1,1,1),IF($E52&lt;&gt;1,IF(ISNUMBER(INDEX(Import.PLE,Detalhamento!$E52,Detalhamento!BD$15)),IF(INDEX(Import.PLE,Detalhamento!$E52,Detalhamento!BD$15)&lt;=mediçao,OFFSET(Import.PLQ,$A52-1,BD$15-1,1,1),0),0),[1]PLE!$AA$28*OFFSET(Import.PLQ,$A52-1,BD$15-1,1,1)),IF($E52&lt;&gt;1,IF(ISNUMBER(INDEX(Import.PLE,Detalhamento!$E52,Detalhamento!BD$15)),IF(INDEX(Import.PLE,Detalhamento!$E52,Detalhamento!BD$15)&lt;=mediçao,0,OFFSET(Import.PLQ,$A52-1,BD$15-1,1,1)),OFFSET(Import.PLQ,$A52-1,BD$15-1,1,1)),(1-[1]PLE!$AA$28)*OFFSET(Import.PLQ,$A52-1,BD$15-1,1,1))))</f>
        <v>0</v>
      </c>
      <c r="BE52" s="8">
        <f ca="1">IF(BE$13="",0,CHOOSE(Detalhamento.OpçãoServiços,OFFSET(Import.PLQ,$A52-1,BE$15-1,1,1),IF($E52&lt;&gt;1,IF(ISNUMBER(INDEX(Import.PLE,Detalhamento!$E52,Detalhamento!BE$15)),IF(INDEX(Import.PLE,Detalhamento!$E52,Detalhamento!BE$15)&lt;=mediçao,OFFSET(Import.PLQ,$A52-1,BE$15-1,1,1),0),0),[1]PLE!$AA$28*OFFSET(Import.PLQ,$A52-1,BE$15-1,1,1)),IF($E52&lt;&gt;1,IF(ISNUMBER(INDEX(Import.PLE,Detalhamento!$E52,Detalhamento!BE$15)),IF(INDEX(Import.PLE,Detalhamento!$E52,Detalhamento!BE$15)&lt;=mediçao,0,OFFSET(Import.PLQ,$A52-1,BE$15-1,1,1)),OFFSET(Import.PLQ,$A52-1,BE$15-1,1,1)),(1-[1]PLE!$AA$28)*OFFSET(Import.PLQ,$A52-1,BE$15-1,1,1))))</f>
        <v>0</v>
      </c>
      <c r="BF52" s="8">
        <f ca="1">IF(BF$13="",0,CHOOSE(Detalhamento.OpçãoServiços,OFFSET(Import.PLQ,$A52-1,BF$15-1,1,1),IF($E52&lt;&gt;1,IF(ISNUMBER(INDEX(Import.PLE,Detalhamento!$E52,Detalhamento!BF$15)),IF(INDEX(Import.PLE,Detalhamento!$E52,Detalhamento!BF$15)&lt;=mediçao,OFFSET(Import.PLQ,$A52-1,BF$15-1,1,1),0),0),[1]PLE!$AA$28*OFFSET(Import.PLQ,$A52-1,BF$15-1,1,1)),IF($E52&lt;&gt;1,IF(ISNUMBER(INDEX(Import.PLE,Detalhamento!$E52,Detalhamento!BF$15)),IF(INDEX(Import.PLE,Detalhamento!$E52,Detalhamento!BF$15)&lt;=mediçao,0,OFFSET(Import.PLQ,$A52-1,BF$15-1,1,1)),OFFSET(Import.PLQ,$A52-1,BF$15-1,1,1)),(1-[1]PLE!$AA$28)*OFFSET(Import.PLQ,$A52-1,BF$15-1,1,1))))</f>
        <v>0</v>
      </c>
      <c r="BG52" s="8">
        <f ca="1">IF(BG$13="",0,CHOOSE(Detalhamento.OpçãoServiços,OFFSET(Import.PLQ,$A52-1,BG$15-1,1,1),IF($E52&lt;&gt;1,IF(ISNUMBER(INDEX(Import.PLE,Detalhamento!$E52,Detalhamento!BG$15)),IF(INDEX(Import.PLE,Detalhamento!$E52,Detalhamento!BG$15)&lt;=mediçao,OFFSET(Import.PLQ,$A52-1,BG$15-1,1,1),0),0),[1]PLE!$AA$28*OFFSET(Import.PLQ,$A52-1,BG$15-1,1,1)),IF($E52&lt;&gt;1,IF(ISNUMBER(INDEX(Import.PLE,Detalhamento!$E52,Detalhamento!BG$15)),IF(INDEX(Import.PLE,Detalhamento!$E52,Detalhamento!BG$15)&lt;=mediçao,0,OFFSET(Import.PLQ,$A52-1,BG$15-1,1,1)),OFFSET(Import.PLQ,$A52-1,BG$15-1,1,1)),(1-[1]PLE!$AA$28)*OFFSET(Import.PLQ,$A52-1,BG$15-1,1,1))))</f>
        <v>0</v>
      </c>
      <c r="BH52" s="8">
        <f ca="1">IF(BH$13="",0,CHOOSE(Detalhamento.OpçãoServiços,OFFSET(Import.PLQ,$A52-1,BH$15-1,1,1),IF($E52&lt;&gt;1,IF(ISNUMBER(INDEX(Import.PLE,Detalhamento!$E52,Detalhamento!BH$15)),IF(INDEX(Import.PLE,Detalhamento!$E52,Detalhamento!BH$15)&lt;=mediçao,OFFSET(Import.PLQ,$A52-1,BH$15-1,1,1),0),0),[1]PLE!$AA$28*OFFSET(Import.PLQ,$A52-1,BH$15-1,1,1)),IF($E52&lt;&gt;1,IF(ISNUMBER(INDEX(Import.PLE,Detalhamento!$E52,Detalhamento!BH$15)),IF(INDEX(Import.PLE,Detalhamento!$E52,Detalhamento!BH$15)&lt;=mediçao,0,OFFSET(Import.PLQ,$A52-1,BH$15-1,1,1)),OFFSET(Import.PLQ,$A52-1,BH$15-1,1,1)),(1-[1]PLE!$AA$28)*OFFSET(Import.PLQ,$A52-1,BH$15-1,1,1))))</f>
        <v>0</v>
      </c>
      <c r="BI52" s="8">
        <f ca="1">IF(BI$13="",0,CHOOSE(Detalhamento.OpçãoServiços,OFFSET(Import.PLQ,$A52-1,BI$15-1,1,1),IF($E52&lt;&gt;1,IF(ISNUMBER(INDEX(Import.PLE,Detalhamento!$E52,Detalhamento!BI$15)),IF(INDEX(Import.PLE,Detalhamento!$E52,Detalhamento!BI$15)&lt;=mediçao,OFFSET(Import.PLQ,$A52-1,BI$15-1,1,1),0),0),[1]PLE!$AA$28*OFFSET(Import.PLQ,$A52-1,BI$15-1,1,1)),IF($E52&lt;&gt;1,IF(ISNUMBER(INDEX(Import.PLE,Detalhamento!$E52,Detalhamento!BI$15)),IF(INDEX(Import.PLE,Detalhamento!$E52,Detalhamento!BI$15)&lt;=mediçao,0,OFFSET(Import.PLQ,$A52-1,BI$15-1,1,1)),OFFSET(Import.PLQ,$A52-1,BI$15-1,1,1)),(1-[1]PLE!$AA$28)*OFFSET(Import.PLQ,$A52-1,BI$15-1,1,1))))</f>
        <v>0</v>
      </c>
    </row>
    <row r="53" spans="1:61" ht="22.5" x14ac:dyDescent="0.2">
      <c r="A53" s="1">
        <v>44</v>
      </c>
      <c r="B53" s="2" t="str">
        <f t="shared" ca="1" si="2"/>
        <v>Serviço</v>
      </c>
      <c r="E53" s="3">
        <f t="shared" ca="1" si="3"/>
        <v>6</v>
      </c>
      <c r="F53" s="5">
        <f t="shared" ca="1" si="4"/>
        <v>60044</v>
      </c>
      <c r="G53" s="5" t="str">
        <f t="shared" ca="1" si="8"/>
        <v>5.4</v>
      </c>
      <c r="H53" s="6" t="str">
        <f t="shared" ca="1" si="8"/>
        <v>RUFO EM CHAPA DE AÇO GALVANIZADO NÚMERO 24, CORTE DE 25 CM, INCLUSO TRANSPORTE VERTICAL. AF_06/2016</v>
      </c>
      <c r="I53" s="7" t="str">
        <f t="shared" ca="1" si="6"/>
        <v>M</v>
      </c>
      <c r="J53" s="8">
        <f t="shared" ca="1" si="7"/>
        <v>87.1</v>
      </c>
      <c r="K53" s="31"/>
      <c r="L53" s="8">
        <f ca="1">IF(L$13="",0,CHOOSE(Detalhamento.OpçãoServiços,OFFSET(Import.PLQ,$A53-1,L$15-1,1,1),IF($E53&lt;&gt;1,IF(ISNUMBER(INDEX(Import.PLE,Detalhamento!$E53,Detalhamento!L$15)),IF(INDEX(Import.PLE,Detalhamento!$E53,Detalhamento!L$15)&lt;=mediçao,OFFSET(Import.PLQ,$A53-1,L$15-1,1,1),0),0),[1]PLE!$AA$28*OFFSET(Import.PLQ,$A53-1,L$15-1,1,1)),IF($E53&lt;&gt;1,IF(ISNUMBER(INDEX(Import.PLE,Detalhamento!$E53,Detalhamento!L$15)),IF(INDEX(Import.PLE,Detalhamento!$E53,Detalhamento!L$15)&lt;=mediçao,0,OFFSET(Import.PLQ,$A53-1,L$15-1,1,1)),OFFSET(Import.PLQ,$A53-1,L$15-1,1,1)),(1-[1]PLE!$AA$28)*OFFSET(Import.PLQ,$A53-1,L$15-1,1,1))))</f>
        <v>87.1</v>
      </c>
      <c r="M53" s="8">
        <f ca="1">IF(M$13="",0,CHOOSE(Detalhamento.OpçãoServiços,OFFSET(Import.PLQ,$A53-1,M$15-1,1,1),IF($E53&lt;&gt;1,IF(ISNUMBER(INDEX(Import.PLE,Detalhamento!$E53,Detalhamento!M$15)),IF(INDEX(Import.PLE,Detalhamento!$E53,Detalhamento!M$15)&lt;=mediçao,OFFSET(Import.PLQ,$A53-1,M$15-1,1,1),0),0),[1]PLE!$AA$28*OFFSET(Import.PLQ,$A53-1,M$15-1,1,1)),IF($E53&lt;&gt;1,IF(ISNUMBER(INDEX(Import.PLE,Detalhamento!$E53,Detalhamento!M$15)),IF(INDEX(Import.PLE,Detalhamento!$E53,Detalhamento!M$15)&lt;=mediçao,0,OFFSET(Import.PLQ,$A53-1,M$15-1,1,1)),OFFSET(Import.PLQ,$A53-1,M$15-1,1,1)),(1-[1]PLE!$AA$28)*OFFSET(Import.PLQ,$A53-1,M$15-1,1,1))))</f>
        <v>0</v>
      </c>
      <c r="N53" s="8">
        <f ca="1">IF(N$13="",0,CHOOSE(Detalhamento.OpçãoServiços,OFFSET(Import.PLQ,$A53-1,N$15-1,1,1),IF($E53&lt;&gt;1,IF(ISNUMBER(INDEX(Import.PLE,Detalhamento!$E53,Detalhamento!N$15)),IF(INDEX(Import.PLE,Detalhamento!$E53,Detalhamento!N$15)&lt;=mediçao,OFFSET(Import.PLQ,$A53-1,N$15-1,1,1),0),0),[1]PLE!$AA$28*OFFSET(Import.PLQ,$A53-1,N$15-1,1,1)),IF($E53&lt;&gt;1,IF(ISNUMBER(INDEX(Import.PLE,Detalhamento!$E53,Detalhamento!N$15)),IF(INDEX(Import.PLE,Detalhamento!$E53,Detalhamento!N$15)&lt;=mediçao,0,OFFSET(Import.PLQ,$A53-1,N$15-1,1,1)),OFFSET(Import.PLQ,$A53-1,N$15-1,1,1)),(1-[1]PLE!$AA$28)*OFFSET(Import.PLQ,$A53-1,N$15-1,1,1))))</f>
        <v>0</v>
      </c>
      <c r="O53" s="8">
        <f ca="1">IF(O$13="",0,CHOOSE(Detalhamento.OpçãoServiços,OFFSET(Import.PLQ,$A53-1,O$15-1,1,1),IF($E53&lt;&gt;1,IF(ISNUMBER(INDEX(Import.PLE,Detalhamento!$E53,Detalhamento!O$15)),IF(INDEX(Import.PLE,Detalhamento!$E53,Detalhamento!O$15)&lt;=mediçao,OFFSET(Import.PLQ,$A53-1,O$15-1,1,1),0),0),[1]PLE!$AA$28*OFFSET(Import.PLQ,$A53-1,O$15-1,1,1)),IF($E53&lt;&gt;1,IF(ISNUMBER(INDEX(Import.PLE,Detalhamento!$E53,Detalhamento!O$15)),IF(INDEX(Import.PLE,Detalhamento!$E53,Detalhamento!O$15)&lt;=mediçao,0,OFFSET(Import.PLQ,$A53-1,O$15-1,1,1)),OFFSET(Import.PLQ,$A53-1,O$15-1,1,1)),(1-[1]PLE!$AA$28)*OFFSET(Import.PLQ,$A53-1,O$15-1,1,1))))</f>
        <v>0</v>
      </c>
      <c r="P53" s="8">
        <f ca="1">IF(P$13="",0,CHOOSE(Detalhamento.OpçãoServiços,OFFSET(Import.PLQ,$A53-1,P$15-1,1,1),IF($E53&lt;&gt;1,IF(ISNUMBER(INDEX(Import.PLE,Detalhamento!$E53,Detalhamento!P$15)),IF(INDEX(Import.PLE,Detalhamento!$E53,Detalhamento!P$15)&lt;=mediçao,OFFSET(Import.PLQ,$A53-1,P$15-1,1,1),0),0),[1]PLE!$AA$28*OFFSET(Import.PLQ,$A53-1,P$15-1,1,1)),IF($E53&lt;&gt;1,IF(ISNUMBER(INDEX(Import.PLE,Detalhamento!$E53,Detalhamento!P$15)),IF(INDEX(Import.PLE,Detalhamento!$E53,Detalhamento!P$15)&lt;=mediçao,0,OFFSET(Import.PLQ,$A53-1,P$15-1,1,1)),OFFSET(Import.PLQ,$A53-1,P$15-1,1,1)),(1-[1]PLE!$AA$28)*OFFSET(Import.PLQ,$A53-1,P$15-1,1,1))))</f>
        <v>0</v>
      </c>
      <c r="Q53" s="8">
        <f ca="1">IF(Q$13="",0,CHOOSE(Detalhamento.OpçãoServiços,OFFSET(Import.PLQ,$A53-1,Q$15-1,1,1),IF($E53&lt;&gt;1,IF(ISNUMBER(INDEX(Import.PLE,Detalhamento!$E53,Detalhamento!Q$15)),IF(INDEX(Import.PLE,Detalhamento!$E53,Detalhamento!Q$15)&lt;=mediçao,OFFSET(Import.PLQ,$A53-1,Q$15-1,1,1),0),0),[1]PLE!$AA$28*OFFSET(Import.PLQ,$A53-1,Q$15-1,1,1)),IF($E53&lt;&gt;1,IF(ISNUMBER(INDEX(Import.PLE,Detalhamento!$E53,Detalhamento!Q$15)),IF(INDEX(Import.PLE,Detalhamento!$E53,Detalhamento!Q$15)&lt;=mediçao,0,OFFSET(Import.PLQ,$A53-1,Q$15-1,1,1)),OFFSET(Import.PLQ,$A53-1,Q$15-1,1,1)),(1-[1]PLE!$AA$28)*OFFSET(Import.PLQ,$A53-1,Q$15-1,1,1))))</f>
        <v>0</v>
      </c>
      <c r="R53" s="8">
        <f ca="1">IF(R$13="",0,CHOOSE(Detalhamento.OpçãoServiços,OFFSET(Import.PLQ,$A53-1,R$15-1,1,1),IF($E53&lt;&gt;1,IF(ISNUMBER(INDEX(Import.PLE,Detalhamento!$E53,Detalhamento!R$15)),IF(INDEX(Import.PLE,Detalhamento!$E53,Detalhamento!R$15)&lt;=mediçao,OFFSET(Import.PLQ,$A53-1,R$15-1,1,1),0),0),[1]PLE!$AA$28*OFFSET(Import.PLQ,$A53-1,R$15-1,1,1)),IF($E53&lt;&gt;1,IF(ISNUMBER(INDEX(Import.PLE,Detalhamento!$E53,Detalhamento!R$15)),IF(INDEX(Import.PLE,Detalhamento!$E53,Detalhamento!R$15)&lt;=mediçao,0,OFFSET(Import.PLQ,$A53-1,R$15-1,1,1)),OFFSET(Import.PLQ,$A53-1,R$15-1,1,1)),(1-[1]PLE!$AA$28)*OFFSET(Import.PLQ,$A53-1,R$15-1,1,1))))</f>
        <v>0</v>
      </c>
      <c r="S53" s="8">
        <f ca="1">IF(S$13="",0,CHOOSE(Detalhamento.OpçãoServiços,OFFSET(Import.PLQ,$A53-1,S$15-1,1,1),IF($E53&lt;&gt;1,IF(ISNUMBER(INDEX(Import.PLE,Detalhamento!$E53,Detalhamento!S$15)),IF(INDEX(Import.PLE,Detalhamento!$E53,Detalhamento!S$15)&lt;=mediçao,OFFSET(Import.PLQ,$A53-1,S$15-1,1,1),0),0),[1]PLE!$AA$28*OFFSET(Import.PLQ,$A53-1,S$15-1,1,1)),IF($E53&lt;&gt;1,IF(ISNUMBER(INDEX(Import.PLE,Detalhamento!$E53,Detalhamento!S$15)),IF(INDEX(Import.PLE,Detalhamento!$E53,Detalhamento!S$15)&lt;=mediçao,0,OFFSET(Import.PLQ,$A53-1,S$15-1,1,1)),OFFSET(Import.PLQ,$A53-1,S$15-1,1,1)),(1-[1]PLE!$AA$28)*OFFSET(Import.PLQ,$A53-1,S$15-1,1,1))))</f>
        <v>0</v>
      </c>
      <c r="T53" s="8">
        <f ca="1">IF(T$13="",0,CHOOSE(Detalhamento.OpçãoServiços,OFFSET(Import.PLQ,$A53-1,T$15-1,1,1),IF($E53&lt;&gt;1,IF(ISNUMBER(INDEX(Import.PLE,Detalhamento!$E53,Detalhamento!T$15)),IF(INDEX(Import.PLE,Detalhamento!$E53,Detalhamento!T$15)&lt;=mediçao,OFFSET(Import.PLQ,$A53-1,T$15-1,1,1),0),0),[1]PLE!$AA$28*OFFSET(Import.PLQ,$A53-1,T$15-1,1,1)),IF($E53&lt;&gt;1,IF(ISNUMBER(INDEX(Import.PLE,Detalhamento!$E53,Detalhamento!T$15)),IF(INDEX(Import.PLE,Detalhamento!$E53,Detalhamento!T$15)&lt;=mediçao,0,OFFSET(Import.PLQ,$A53-1,T$15-1,1,1)),OFFSET(Import.PLQ,$A53-1,T$15-1,1,1)),(1-[1]PLE!$AA$28)*OFFSET(Import.PLQ,$A53-1,T$15-1,1,1))))</f>
        <v>0</v>
      </c>
      <c r="U53" s="8">
        <f ca="1">IF(U$13="",0,CHOOSE(Detalhamento.OpçãoServiços,OFFSET(Import.PLQ,$A53-1,U$15-1,1,1),IF($E53&lt;&gt;1,IF(ISNUMBER(INDEX(Import.PLE,Detalhamento!$E53,Detalhamento!U$15)),IF(INDEX(Import.PLE,Detalhamento!$E53,Detalhamento!U$15)&lt;=mediçao,OFFSET(Import.PLQ,$A53-1,U$15-1,1,1),0),0),[1]PLE!$AA$28*OFFSET(Import.PLQ,$A53-1,U$15-1,1,1)),IF($E53&lt;&gt;1,IF(ISNUMBER(INDEX(Import.PLE,Detalhamento!$E53,Detalhamento!U$15)),IF(INDEX(Import.PLE,Detalhamento!$E53,Detalhamento!U$15)&lt;=mediçao,0,OFFSET(Import.PLQ,$A53-1,U$15-1,1,1)),OFFSET(Import.PLQ,$A53-1,U$15-1,1,1)),(1-[1]PLE!$AA$28)*OFFSET(Import.PLQ,$A53-1,U$15-1,1,1))))</f>
        <v>0</v>
      </c>
      <c r="V53" s="8">
        <f ca="1">IF(V$13="",0,CHOOSE(Detalhamento.OpçãoServiços,OFFSET(Import.PLQ,$A53-1,V$15-1,1,1),IF($E53&lt;&gt;1,IF(ISNUMBER(INDEX(Import.PLE,Detalhamento!$E53,Detalhamento!V$15)),IF(INDEX(Import.PLE,Detalhamento!$E53,Detalhamento!V$15)&lt;=mediçao,OFFSET(Import.PLQ,$A53-1,V$15-1,1,1),0),0),[1]PLE!$AA$28*OFFSET(Import.PLQ,$A53-1,V$15-1,1,1)),IF($E53&lt;&gt;1,IF(ISNUMBER(INDEX(Import.PLE,Detalhamento!$E53,Detalhamento!V$15)),IF(INDEX(Import.PLE,Detalhamento!$E53,Detalhamento!V$15)&lt;=mediçao,0,OFFSET(Import.PLQ,$A53-1,V$15-1,1,1)),OFFSET(Import.PLQ,$A53-1,V$15-1,1,1)),(1-[1]PLE!$AA$28)*OFFSET(Import.PLQ,$A53-1,V$15-1,1,1))))</f>
        <v>0</v>
      </c>
      <c r="W53" s="8">
        <f ca="1">IF(W$13="",0,CHOOSE(Detalhamento.OpçãoServiços,OFFSET(Import.PLQ,$A53-1,W$15-1,1,1),IF($E53&lt;&gt;1,IF(ISNUMBER(INDEX(Import.PLE,Detalhamento!$E53,Detalhamento!W$15)),IF(INDEX(Import.PLE,Detalhamento!$E53,Detalhamento!W$15)&lt;=mediçao,OFFSET(Import.PLQ,$A53-1,W$15-1,1,1),0),0),[1]PLE!$AA$28*OFFSET(Import.PLQ,$A53-1,W$15-1,1,1)),IF($E53&lt;&gt;1,IF(ISNUMBER(INDEX(Import.PLE,Detalhamento!$E53,Detalhamento!W$15)),IF(INDEX(Import.PLE,Detalhamento!$E53,Detalhamento!W$15)&lt;=mediçao,0,OFFSET(Import.PLQ,$A53-1,W$15-1,1,1)),OFFSET(Import.PLQ,$A53-1,W$15-1,1,1)),(1-[1]PLE!$AA$28)*OFFSET(Import.PLQ,$A53-1,W$15-1,1,1))))</f>
        <v>0</v>
      </c>
      <c r="X53" s="8">
        <f ca="1">IF(X$13="",0,CHOOSE(Detalhamento.OpçãoServiços,OFFSET(Import.PLQ,$A53-1,X$15-1,1,1),IF($E53&lt;&gt;1,IF(ISNUMBER(INDEX(Import.PLE,Detalhamento!$E53,Detalhamento!X$15)),IF(INDEX(Import.PLE,Detalhamento!$E53,Detalhamento!X$15)&lt;=mediçao,OFFSET(Import.PLQ,$A53-1,X$15-1,1,1),0),0),[1]PLE!$AA$28*OFFSET(Import.PLQ,$A53-1,X$15-1,1,1)),IF($E53&lt;&gt;1,IF(ISNUMBER(INDEX(Import.PLE,Detalhamento!$E53,Detalhamento!X$15)),IF(INDEX(Import.PLE,Detalhamento!$E53,Detalhamento!X$15)&lt;=mediçao,0,OFFSET(Import.PLQ,$A53-1,X$15-1,1,1)),OFFSET(Import.PLQ,$A53-1,X$15-1,1,1)),(1-[1]PLE!$AA$28)*OFFSET(Import.PLQ,$A53-1,X$15-1,1,1))))</f>
        <v>0</v>
      </c>
      <c r="Y53" s="8">
        <f ca="1">IF(Y$13="",0,CHOOSE(Detalhamento.OpçãoServiços,OFFSET(Import.PLQ,$A53-1,Y$15-1,1,1),IF($E53&lt;&gt;1,IF(ISNUMBER(INDEX(Import.PLE,Detalhamento!$E53,Detalhamento!Y$15)),IF(INDEX(Import.PLE,Detalhamento!$E53,Detalhamento!Y$15)&lt;=mediçao,OFFSET(Import.PLQ,$A53-1,Y$15-1,1,1),0),0),[1]PLE!$AA$28*OFFSET(Import.PLQ,$A53-1,Y$15-1,1,1)),IF($E53&lt;&gt;1,IF(ISNUMBER(INDEX(Import.PLE,Detalhamento!$E53,Detalhamento!Y$15)),IF(INDEX(Import.PLE,Detalhamento!$E53,Detalhamento!Y$15)&lt;=mediçao,0,OFFSET(Import.PLQ,$A53-1,Y$15-1,1,1)),OFFSET(Import.PLQ,$A53-1,Y$15-1,1,1)),(1-[1]PLE!$AA$28)*OFFSET(Import.PLQ,$A53-1,Y$15-1,1,1))))</f>
        <v>0</v>
      </c>
      <c r="Z53" s="8">
        <f ca="1">IF(Z$13="",0,CHOOSE(Detalhamento.OpçãoServiços,OFFSET(Import.PLQ,$A53-1,Z$15-1,1,1),IF($E53&lt;&gt;1,IF(ISNUMBER(INDEX(Import.PLE,Detalhamento!$E53,Detalhamento!Z$15)),IF(INDEX(Import.PLE,Detalhamento!$E53,Detalhamento!Z$15)&lt;=mediçao,OFFSET(Import.PLQ,$A53-1,Z$15-1,1,1),0),0),[1]PLE!$AA$28*OFFSET(Import.PLQ,$A53-1,Z$15-1,1,1)),IF($E53&lt;&gt;1,IF(ISNUMBER(INDEX(Import.PLE,Detalhamento!$E53,Detalhamento!Z$15)),IF(INDEX(Import.PLE,Detalhamento!$E53,Detalhamento!Z$15)&lt;=mediçao,0,OFFSET(Import.PLQ,$A53-1,Z$15-1,1,1)),OFFSET(Import.PLQ,$A53-1,Z$15-1,1,1)),(1-[1]PLE!$AA$28)*OFFSET(Import.PLQ,$A53-1,Z$15-1,1,1))))</f>
        <v>0</v>
      </c>
      <c r="AA53" s="8">
        <f ca="1">IF(AA$13="",0,CHOOSE(Detalhamento.OpçãoServiços,OFFSET(Import.PLQ,$A53-1,AA$15-1,1,1),IF($E53&lt;&gt;1,IF(ISNUMBER(INDEX(Import.PLE,Detalhamento!$E53,Detalhamento!AA$15)),IF(INDEX(Import.PLE,Detalhamento!$E53,Detalhamento!AA$15)&lt;=mediçao,OFFSET(Import.PLQ,$A53-1,AA$15-1,1,1),0),0),[1]PLE!$AA$28*OFFSET(Import.PLQ,$A53-1,AA$15-1,1,1)),IF($E53&lt;&gt;1,IF(ISNUMBER(INDEX(Import.PLE,Detalhamento!$E53,Detalhamento!AA$15)),IF(INDEX(Import.PLE,Detalhamento!$E53,Detalhamento!AA$15)&lt;=mediçao,0,OFFSET(Import.PLQ,$A53-1,AA$15-1,1,1)),OFFSET(Import.PLQ,$A53-1,AA$15-1,1,1)),(1-[1]PLE!$AA$28)*OFFSET(Import.PLQ,$A53-1,AA$15-1,1,1))))</f>
        <v>0</v>
      </c>
      <c r="AB53" s="8">
        <f ca="1">IF(AB$13="",0,CHOOSE(Detalhamento.OpçãoServiços,OFFSET(Import.PLQ,$A53-1,AB$15-1,1,1),IF($E53&lt;&gt;1,IF(ISNUMBER(INDEX(Import.PLE,Detalhamento!$E53,Detalhamento!AB$15)),IF(INDEX(Import.PLE,Detalhamento!$E53,Detalhamento!AB$15)&lt;=mediçao,OFFSET(Import.PLQ,$A53-1,AB$15-1,1,1),0),0),[1]PLE!$AA$28*OFFSET(Import.PLQ,$A53-1,AB$15-1,1,1)),IF($E53&lt;&gt;1,IF(ISNUMBER(INDEX(Import.PLE,Detalhamento!$E53,Detalhamento!AB$15)),IF(INDEX(Import.PLE,Detalhamento!$E53,Detalhamento!AB$15)&lt;=mediçao,0,OFFSET(Import.PLQ,$A53-1,AB$15-1,1,1)),OFFSET(Import.PLQ,$A53-1,AB$15-1,1,1)),(1-[1]PLE!$AA$28)*OFFSET(Import.PLQ,$A53-1,AB$15-1,1,1))))</f>
        <v>0</v>
      </c>
      <c r="AC53" s="8">
        <f ca="1">IF(AC$13="",0,CHOOSE(Detalhamento.OpçãoServiços,OFFSET(Import.PLQ,$A53-1,AC$15-1,1,1),IF($E53&lt;&gt;1,IF(ISNUMBER(INDEX(Import.PLE,Detalhamento!$E53,Detalhamento!AC$15)),IF(INDEX(Import.PLE,Detalhamento!$E53,Detalhamento!AC$15)&lt;=mediçao,OFFSET(Import.PLQ,$A53-1,AC$15-1,1,1),0),0),[1]PLE!$AA$28*OFFSET(Import.PLQ,$A53-1,AC$15-1,1,1)),IF($E53&lt;&gt;1,IF(ISNUMBER(INDEX(Import.PLE,Detalhamento!$E53,Detalhamento!AC$15)),IF(INDEX(Import.PLE,Detalhamento!$E53,Detalhamento!AC$15)&lt;=mediçao,0,OFFSET(Import.PLQ,$A53-1,AC$15-1,1,1)),OFFSET(Import.PLQ,$A53-1,AC$15-1,1,1)),(1-[1]PLE!$AA$28)*OFFSET(Import.PLQ,$A53-1,AC$15-1,1,1))))</f>
        <v>0</v>
      </c>
      <c r="AD53" s="8">
        <f ca="1">IF(AD$13="",0,CHOOSE(Detalhamento.OpçãoServiços,OFFSET(Import.PLQ,$A53-1,AD$15-1,1,1),IF($E53&lt;&gt;1,IF(ISNUMBER(INDEX(Import.PLE,Detalhamento!$E53,Detalhamento!AD$15)),IF(INDEX(Import.PLE,Detalhamento!$E53,Detalhamento!AD$15)&lt;=mediçao,OFFSET(Import.PLQ,$A53-1,AD$15-1,1,1),0),0),[1]PLE!$AA$28*OFFSET(Import.PLQ,$A53-1,AD$15-1,1,1)),IF($E53&lt;&gt;1,IF(ISNUMBER(INDEX(Import.PLE,Detalhamento!$E53,Detalhamento!AD$15)),IF(INDEX(Import.PLE,Detalhamento!$E53,Detalhamento!AD$15)&lt;=mediçao,0,OFFSET(Import.PLQ,$A53-1,AD$15-1,1,1)),OFFSET(Import.PLQ,$A53-1,AD$15-1,1,1)),(1-[1]PLE!$AA$28)*OFFSET(Import.PLQ,$A53-1,AD$15-1,1,1))))</f>
        <v>0</v>
      </c>
      <c r="AE53" s="8">
        <f ca="1">IF(AE$13="",0,CHOOSE(Detalhamento.OpçãoServiços,OFFSET(Import.PLQ,$A53-1,AE$15-1,1,1),IF($E53&lt;&gt;1,IF(ISNUMBER(INDEX(Import.PLE,Detalhamento!$E53,Detalhamento!AE$15)),IF(INDEX(Import.PLE,Detalhamento!$E53,Detalhamento!AE$15)&lt;=mediçao,OFFSET(Import.PLQ,$A53-1,AE$15-1,1,1),0),0),[1]PLE!$AA$28*OFFSET(Import.PLQ,$A53-1,AE$15-1,1,1)),IF($E53&lt;&gt;1,IF(ISNUMBER(INDEX(Import.PLE,Detalhamento!$E53,Detalhamento!AE$15)),IF(INDEX(Import.PLE,Detalhamento!$E53,Detalhamento!AE$15)&lt;=mediçao,0,OFFSET(Import.PLQ,$A53-1,AE$15-1,1,1)),OFFSET(Import.PLQ,$A53-1,AE$15-1,1,1)),(1-[1]PLE!$AA$28)*OFFSET(Import.PLQ,$A53-1,AE$15-1,1,1))))</f>
        <v>0</v>
      </c>
      <c r="AF53" s="8">
        <f ca="1">IF(AF$13="",0,CHOOSE(Detalhamento.OpçãoServiços,OFFSET(Import.PLQ,$A53-1,AF$15-1,1,1),IF($E53&lt;&gt;1,IF(ISNUMBER(INDEX(Import.PLE,Detalhamento!$E53,Detalhamento!AF$15)),IF(INDEX(Import.PLE,Detalhamento!$E53,Detalhamento!AF$15)&lt;=mediçao,OFFSET(Import.PLQ,$A53-1,AF$15-1,1,1),0),0),[1]PLE!$AA$28*OFFSET(Import.PLQ,$A53-1,AF$15-1,1,1)),IF($E53&lt;&gt;1,IF(ISNUMBER(INDEX(Import.PLE,Detalhamento!$E53,Detalhamento!AF$15)),IF(INDEX(Import.PLE,Detalhamento!$E53,Detalhamento!AF$15)&lt;=mediçao,0,OFFSET(Import.PLQ,$A53-1,AF$15-1,1,1)),OFFSET(Import.PLQ,$A53-1,AF$15-1,1,1)),(1-[1]PLE!$AA$28)*OFFSET(Import.PLQ,$A53-1,AF$15-1,1,1))))</f>
        <v>0</v>
      </c>
      <c r="AG53" s="8">
        <f ca="1">IF(AG$13="",0,CHOOSE(Detalhamento.OpçãoServiços,OFFSET(Import.PLQ,$A53-1,AG$15-1,1,1),IF($E53&lt;&gt;1,IF(ISNUMBER(INDEX(Import.PLE,Detalhamento!$E53,Detalhamento!AG$15)),IF(INDEX(Import.PLE,Detalhamento!$E53,Detalhamento!AG$15)&lt;=mediçao,OFFSET(Import.PLQ,$A53-1,AG$15-1,1,1),0),0),[1]PLE!$AA$28*OFFSET(Import.PLQ,$A53-1,AG$15-1,1,1)),IF($E53&lt;&gt;1,IF(ISNUMBER(INDEX(Import.PLE,Detalhamento!$E53,Detalhamento!AG$15)),IF(INDEX(Import.PLE,Detalhamento!$E53,Detalhamento!AG$15)&lt;=mediçao,0,OFFSET(Import.PLQ,$A53-1,AG$15-1,1,1)),OFFSET(Import.PLQ,$A53-1,AG$15-1,1,1)),(1-[1]PLE!$AA$28)*OFFSET(Import.PLQ,$A53-1,AG$15-1,1,1))))</f>
        <v>0</v>
      </c>
      <c r="AH53" s="8">
        <f ca="1">IF(AH$13="",0,CHOOSE(Detalhamento.OpçãoServiços,OFFSET(Import.PLQ,$A53-1,AH$15-1,1,1),IF($E53&lt;&gt;1,IF(ISNUMBER(INDEX(Import.PLE,Detalhamento!$E53,Detalhamento!AH$15)),IF(INDEX(Import.PLE,Detalhamento!$E53,Detalhamento!AH$15)&lt;=mediçao,OFFSET(Import.PLQ,$A53-1,AH$15-1,1,1),0),0),[1]PLE!$AA$28*OFFSET(Import.PLQ,$A53-1,AH$15-1,1,1)),IF($E53&lt;&gt;1,IF(ISNUMBER(INDEX(Import.PLE,Detalhamento!$E53,Detalhamento!AH$15)),IF(INDEX(Import.PLE,Detalhamento!$E53,Detalhamento!AH$15)&lt;=mediçao,0,OFFSET(Import.PLQ,$A53-1,AH$15-1,1,1)),OFFSET(Import.PLQ,$A53-1,AH$15-1,1,1)),(1-[1]PLE!$AA$28)*OFFSET(Import.PLQ,$A53-1,AH$15-1,1,1))))</f>
        <v>0</v>
      </c>
      <c r="AI53" s="8">
        <f ca="1">IF(AI$13="",0,CHOOSE(Detalhamento.OpçãoServiços,OFFSET(Import.PLQ,$A53-1,AI$15-1,1,1),IF($E53&lt;&gt;1,IF(ISNUMBER(INDEX(Import.PLE,Detalhamento!$E53,Detalhamento!AI$15)),IF(INDEX(Import.PLE,Detalhamento!$E53,Detalhamento!AI$15)&lt;=mediçao,OFFSET(Import.PLQ,$A53-1,AI$15-1,1,1),0),0),[1]PLE!$AA$28*OFFSET(Import.PLQ,$A53-1,AI$15-1,1,1)),IF($E53&lt;&gt;1,IF(ISNUMBER(INDEX(Import.PLE,Detalhamento!$E53,Detalhamento!AI$15)),IF(INDEX(Import.PLE,Detalhamento!$E53,Detalhamento!AI$15)&lt;=mediçao,0,OFFSET(Import.PLQ,$A53-1,AI$15-1,1,1)),OFFSET(Import.PLQ,$A53-1,AI$15-1,1,1)),(1-[1]PLE!$AA$28)*OFFSET(Import.PLQ,$A53-1,AI$15-1,1,1))))</f>
        <v>0</v>
      </c>
      <c r="AJ53" s="8">
        <f ca="1">IF(AJ$13="",0,CHOOSE(Detalhamento.OpçãoServiços,OFFSET(Import.PLQ,$A53-1,AJ$15-1,1,1),IF($E53&lt;&gt;1,IF(ISNUMBER(INDEX(Import.PLE,Detalhamento!$E53,Detalhamento!AJ$15)),IF(INDEX(Import.PLE,Detalhamento!$E53,Detalhamento!AJ$15)&lt;=mediçao,OFFSET(Import.PLQ,$A53-1,AJ$15-1,1,1),0),0),[1]PLE!$AA$28*OFFSET(Import.PLQ,$A53-1,AJ$15-1,1,1)),IF($E53&lt;&gt;1,IF(ISNUMBER(INDEX(Import.PLE,Detalhamento!$E53,Detalhamento!AJ$15)),IF(INDEX(Import.PLE,Detalhamento!$E53,Detalhamento!AJ$15)&lt;=mediçao,0,OFFSET(Import.PLQ,$A53-1,AJ$15-1,1,1)),OFFSET(Import.PLQ,$A53-1,AJ$15-1,1,1)),(1-[1]PLE!$AA$28)*OFFSET(Import.PLQ,$A53-1,AJ$15-1,1,1))))</f>
        <v>0</v>
      </c>
      <c r="AK53" s="8">
        <f ca="1">IF(AK$13="",0,CHOOSE(Detalhamento.OpçãoServiços,OFFSET(Import.PLQ,$A53-1,AK$15-1,1,1),IF($E53&lt;&gt;1,IF(ISNUMBER(INDEX(Import.PLE,Detalhamento!$E53,Detalhamento!AK$15)),IF(INDEX(Import.PLE,Detalhamento!$E53,Detalhamento!AK$15)&lt;=mediçao,OFFSET(Import.PLQ,$A53-1,AK$15-1,1,1),0),0),[1]PLE!$AA$28*OFFSET(Import.PLQ,$A53-1,AK$15-1,1,1)),IF($E53&lt;&gt;1,IF(ISNUMBER(INDEX(Import.PLE,Detalhamento!$E53,Detalhamento!AK$15)),IF(INDEX(Import.PLE,Detalhamento!$E53,Detalhamento!AK$15)&lt;=mediçao,0,OFFSET(Import.PLQ,$A53-1,AK$15-1,1,1)),OFFSET(Import.PLQ,$A53-1,AK$15-1,1,1)),(1-[1]PLE!$AA$28)*OFFSET(Import.PLQ,$A53-1,AK$15-1,1,1))))</f>
        <v>0</v>
      </c>
      <c r="AL53" s="8">
        <f ca="1">IF(AL$13="",0,CHOOSE(Detalhamento.OpçãoServiços,OFFSET(Import.PLQ,$A53-1,AL$15-1,1,1),IF($E53&lt;&gt;1,IF(ISNUMBER(INDEX(Import.PLE,Detalhamento!$E53,Detalhamento!AL$15)),IF(INDEX(Import.PLE,Detalhamento!$E53,Detalhamento!AL$15)&lt;=mediçao,OFFSET(Import.PLQ,$A53-1,AL$15-1,1,1),0),0),[1]PLE!$AA$28*OFFSET(Import.PLQ,$A53-1,AL$15-1,1,1)),IF($E53&lt;&gt;1,IF(ISNUMBER(INDEX(Import.PLE,Detalhamento!$E53,Detalhamento!AL$15)),IF(INDEX(Import.PLE,Detalhamento!$E53,Detalhamento!AL$15)&lt;=mediçao,0,OFFSET(Import.PLQ,$A53-1,AL$15-1,1,1)),OFFSET(Import.PLQ,$A53-1,AL$15-1,1,1)),(1-[1]PLE!$AA$28)*OFFSET(Import.PLQ,$A53-1,AL$15-1,1,1))))</f>
        <v>0</v>
      </c>
      <c r="AM53" s="8">
        <f ca="1">IF(AM$13="",0,CHOOSE(Detalhamento.OpçãoServiços,OFFSET(Import.PLQ,$A53-1,AM$15-1,1,1),IF($E53&lt;&gt;1,IF(ISNUMBER(INDEX(Import.PLE,Detalhamento!$E53,Detalhamento!AM$15)),IF(INDEX(Import.PLE,Detalhamento!$E53,Detalhamento!AM$15)&lt;=mediçao,OFFSET(Import.PLQ,$A53-1,AM$15-1,1,1),0),0),[1]PLE!$AA$28*OFFSET(Import.PLQ,$A53-1,AM$15-1,1,1)),IF($E53&lt;&gt;1,IF(ISNUMBER(INDEX(Import.PLE,Detalhamento!$E53,Detalhamento!AM$15)),IF(INDEX(Import.PLE,Detalhamento!$E53,Detalhamento!AM$15)&lt;=mediçao,0,OFFSET(Import.PLQ,$A53-1,AM$15-1,1,1)),OFFSET(Import.PLQ,$A53-1,AM$15-1,1,1)),(1-[1]PLE!$AA$28)*OFFSET(Import.PLQ,$A53-1,AM$15-1,1,1))))</f>
        <v>0</v>
      </c>
      <c r="AN53" s="8">
        <f ca="1">IF(AN$13="",0,CHOOSE(Detalhamento.OpçãoServiços,OFFSET(Import.PLQ,$A53-1,AN$15-1,1,1),IF($E53&lt;&gt;1,IF(ISNUMBER(INDEX(Import.PLE,Detalhamento!$E53,Detalhamento!AN$15)),IF(INDEX(Import.PLE,Detalhamento!$E53,Detalhamento!AN$15)&lt;=mediçao,OFFSET(Import.PLQ,$A53-1,AN$15-1,1,1),0),0),[1]PLE!$AA$28*OFFSET(Import.PLQ,$A53-1,AN$15-1,1,1)),IF($E53&lt;&gt;1,IF(ISNUMBER(INDEX(Import.PLE,Detalhamento!$E53,Detalhamento!AN$15)),IF(INDEX(Import.PLE,Detalhamento!$E53,Detalhamento!AN$15)&lt;=mediçao,0,OFFSET(Import.PLQ,$A53-1,AN$15-1,1,1)),OFFSET(Import.PLQ,$A53-1,AN$15-1,1,1)),(1-[1]PLE!$AA$28)*OFFSET(Import.PLQ,$A53-1,AN$15-1,1,1))))</f>
        <v>0</v>
      </c>
      <c r="AO53" s="8">
        <f ca="1">IF(AO$13="",0,CHOOSE(Detalhamento.OpçãoServiços,OFFSET(Import.PLQ,$A53-1,AO$15-1,1,1),IF($E53&lt;&gt;1,IF(ISNUMBER(INDEX(Import.PLE,Detalhamento!$E53,Detalhamento!AO$15)),IF(INDEX(Import.PLE,Detalhamento!$E53,Detalhamento!AO$15)&lt;=mediçao,OFFSET(Import.PLQ,$A53-1,AO$15-1,1,1),0),0),[1]PLE!$AA$28*OFFSET(Import.PLQ,$A53-1,AO$15-1,1,1)),IF($E53&lt;&gt;1,IF(ISNUMBER(INDEX(Import.PLE,Detalhamento!$E53,Detalhamento!AO$15)),IF(INDEX(Import.PLE,Detalhamento!$E53,Detalhamento!AO$15)&lt;=mediçao,0,OFFSET(Import.PLQ,$A53-1,AO$15-1,1,1)),OFFSET(Import.PLQ,$A53-1,AO$15-1,1,1)),(1-[1]PLE!$AA$28)*OFFSET(Import.PLQ,$A53-1,AO$15-1,1,1))))</f>
        <v>0</v>
      </c>
      <c r="AP53" s="8">
        <f ca="1">IF(AP$13="",0,CHOOSE(Detalhamento.OpçãoServiços,OFFSET(Import.PLQ,$A53-1,AP$15-1,1,1),IF($E53&lt;&gt;1,IF(ISNUMBER(INDEX(Import.PLE,Detalhamento!$E53,Detalhamento!AP$15)),IF(INDEX(Import.PLE,Detalhamento!$E53,Detalhamento!AP$15)&lt;=mediçao,OFFSET(Import.PLQ,$A53-1,AP$15-1,1,1),0),0),[1]PLE!$AA$28*OFFSET(Import.PLQ,$A53-1,AP$15-1,1,1)),IF($E53&lt;&gt;1,IF(ISNUMBER(INDEX(Import.PLE,Detalhamento!$E53,Detalhamento!AP$15)),IF(INDEX(Import.PLE,Detalhamento!$E53,Detalhamento!AP$15)&lt;=mediçao,0,OFFSET(Import.PLQ,$A53-1,AP$15-1,1,1)),OFFSET(Import.PLQ,$A53-1,AP$15-1,1,1)),(1-[1]PLE!$AA$28)*OFFSET(Import.PLQ,$A53-1,AP$15-1,1,1))))</f>
        <v>0</v>
      </c>
      <c r="AQ53" s="8">
        <f ca="1">IF(AQ$13="",0,CHOOSE(Detalhamento.OpçãoServiços,OFFSET(Import.PLQ,$A53-1,AQ$15-1,1,1),IF($E53&lt;&gt;1,IF(ISNUMBER(INDEX(Import.PLE,Detalhamento!$E53,Detalhamento!AQ$15)),IF(INDEX(Import.PLE,Detalhamento!$E53,Detalhamento!AQ$15)&lt;=mediçao,OFFSET(Import.PLQ,$A53-1,AQ$15-1,1,1),0),0),[1]PLE!$AA$28*OFFSET(Import.PLQ,$A53-1,AQ$15-1,1,1)),IF($E53&lt;&gt;1,IF(ISNUMBER(INDEX(Import.PLE,Detalhamento!$E53,Detalhamento!AQ$15)),IF(INDEX(Import.PLE,Detalhamento!$E53,Detalhamento!AQ$15)&lt;=mediçao,0,OFFSET(Import.PLQ,$A53-1,AQ$15-1,1,1)),OFFSET(Import.PLQ,$A53-1,AQ$15-1,1,1)),(1-[1]PLE!$AA$28)*OFFSET(Import.PLQ,$A53-1,AQ$15-1,1,1))))</f>
        <v>0</v>
      </c>
      <c r="AR53" s="8">
        <f ca="1">IF(AR$13="",0,CHOOSE(Detalhamento.OpçãoServiços,OFFSET(Import.PLQ,$A53-1,AR$15-1,1,1),IF($E53&lt;&gt;1,IF(ISNUMBER(INDEX(Import.PLE,Detalhamento!$E53,Detalhamento!AR$15)),IF(INDEX(Import.PLE,Detalhamento!$E53,Detalhamento!AR$15)&lt;=mediçao,OFFSET(Import.PLQ,$A53-1,AR$15-1,1,1),0),0),[1]PLE!$AA$28*OFFSET(Import.PLQ,$A53-1,AR$15-1,1,1)),IF($E53&lt;&gt;1,IF(ISNUMBER(INDEX(Import.PLE,Detalhamento!$E53,Detalhamento!AR$15)),IF(INDEX(Import.PLE,Detalhamento!$E53,Detalhamento!AR$15)&lt;=mediçao,0,OFFSET(Import.PLQ,$A53-1,AR$15-1,1,1)),OFFSET(Import.PLQ,$A53-1,AR$15-1,1,1)),(1-[1]PLE!$AA$28)*OFFSET(Import.PLQ,$A53-1,AR$15-1,1,1))))</f>
        <v>0</v>
      </c>
      <c r="AS53" s="8">
        <f ca="1">IF(AS$13="",0,CHOOSE(Detalhamento.OpçãoServiços,OFFSET(Import.PLQ,$A53-1,AS$15-1,1,1),IF($E53&lt;&gt;1,IF(ISNUMBER(INDEX(Import.PLE,Detalhamento!$E53,Detalhamento!AS$15)),IF(INDEX(Import.PLE,Detalhamento!$E53,Detalhamento!AS$15)&lt;=mediçao,OFFSET(Import.PLQ,$A53-1,AS$15-1,1,1),0),0),[1]PLE!$AA$28*OFFSET(Import.PLQ,$A53-1,AS$15-1,1,1)),IF($E53&lt;&gt;1,IF(ISNUMBER(INDEX(Import.PLE,Detalhamento!$E53,Detalhamento!AS$15)),IF(INDEX(Import.PLE,Detalhamento!$E53,Detalhamento!AS$15)&lt;=mediçao,0,OFFSET(Import.PLQ,$A53-1,AS$15-1,1,1)),OFFSET(Import.PLQ,$A53-1,AS$15-1,1,1)),(1-[1]PLE!$AA$28)*OFFSET(Import.PLQ,$A53-1,AS$15-1,1,1))))</f>
        <v>0</v>
      </c>
      <c r="AT53" s="8">
        <f ca="1">IF(AT$13="",0,CHOOSE(Detalhamento.OpçãoServiços,OFFSET(Import.PLQ,$A53-1,AT$15-1,1,1),IF($E53&lt;&gt;1,IF(ISNUMBER(INDEX(Import.PLE,Detalhamento!$E53,Detalhamento!AT$15)),IF(INDEX(Import.PLE,Detalhamento!$E53,Detalhamento!AT$15)&lt;=mediçao,OFFSET(Import.PLQ,$A53-1,AT$15-1,1,1),0),0),[1]PLE!$AA$28*OFFSET(Import.PLQ,$A53-1,AT$15-1,1,1)),IF($E53&lt;&gt;1,IF(ISNUMBER(INDEX(Import.PLE,Detalhamento!$E53,Detalhamento!AT$15)),IF(INDEX(Import.PLE,Detalhamento!$E53,Detalhamento!AT$15)&lt;=mediçao,0,OFFSET(Import.PLQ,$A53-1,AT$15-1,1,1)),OFFSET(Import.PLQ,$A53-1,AT$15-1,1,1)),(1-[1]PLE!$AA$28)*OFFSET(Import.PLQ,$A53-1,AT$15-1,1,1))))</f>
        <v>0</v>
      </c>
      <c r="AU53" s="8">
        <f ca="1">IF(AU$13="",0,CHOOSE(Detalhamento.OpçãoServiços,OFFSET(Import.PLQ,$A53-1,AU$15-1,1,1),IF($E53&lt;&gt;1,IF(ISNUMBER(INDEX(Import.PLE,Detalhamento!$E53,Detalhamento!AU$15)),IF(INDEX(Import.PLE,Detalhamento!$E53,Detalhamento!AU$15)&lt;=mediçao,OFFSET(Import.PLQ,$A53-1,AU$15-1,1,1),0),0),[1]PLE!$AA$28*OFFSET(Import.PLQ,$A53-1,AU$15-1,1,1)),IF($E53&lt;&gt;1,IF(ISNUMBER(INDEX(Import.PLE,Detalhamento!$E53,Detalhamento!AU$15)),IF(INDEX(Import.PLE,Detalhamento!$E53,Detalhamento!AU$15)&lt;=mediçao,0,OFFSET(Import.PLQ,$A53-1,AU$15-1,1,1)),OFFSET(Import.PLQ,$A53-1,AU$15-1,1,1)),(1-[1]PLE!$AA$28)*OFFSET(Import.PLQ,$A53-1,AU$15-1,1,1))))</f>
        <v>0</v>
      </c>
      <c r="AV53" s="8">
        <f ca="1">IF(AV$13="",0,CHOOSE(Detalhamento.OpçãoServiços,OFFSET(Import.PLQ,$A53-1,AV$15-1,1,1),IF($E53&lt;&gt;1,IF(ISNUMBER(INDEX(Import.PLE,Detalhamento!$E53,Detalhamento!AV$15)),IF(INDEX(Import.PLE,Detalhamento!$E53,Detalhamento!AV$15)&lt;=mediçao,OFFSET(Import.PLQ,$A53-1,AV$15-1,1,1),0),0),[1]PLE!$AA$28*OFFSET(Import.PLQ,$A53-1,AV$15-1,1,1)),IF($E53&lt;&gt;1,IF(ISNUMBER(INDEX(Import.PLE,Detalhamento!$E53,Detalhamento!AV$15)),IF(INDEX(Import.PLE,Detalhamento!$E53,Detalhamento!AV$15)&lt;=mediçao,0,OFFSET(Import.PLQ,$A53-1,AV$15-1,1,1)),OFFSET(Import.PLQ,$A53-1,AV$15-1,1,1)),(1-[1]PLE!$AA$28)*OFFSET(Import.PLQ,$A53-1,AV$15-1,1,1))))</f>
        <v>0</v>
      </c>
      <c r="AW53" s="8">
        <f ca="1">IF(AW$13="",0,CHOOSE(Detalhamento.OpçãoServiços,OFFSET(Import.PLQ,$A53-1,AW$15-1,1,1),IF($E53&lt;&gt;1,IF(ISNUMBER(INDEX(Import.PLE,Detalhamento!$E53,Detalhamento!AW$15)),IF(INDEX(Import.PLE,Detalhamento!$E53,Detalhamento!AW$15)&lt;=mediçao,OFFSET(Import.PLQ,$A53-1,AW$15-1,1,1),0),0),[1]PLE!$AA$28*OFFSET(Import.PLQ,$A53-1,AW$15-1,1,1)),IF($E53&lt;&gt;1,IF(ISNUMBER(INDEX(Import.PLE,Detalhamento!$E53,Detalhamento!AW$15)),IF(INDEX(Import.PLE,Detalhamento!$E53,Detalhamento!AW$15)&lt;=mediçao,0,OFFSET(Import.PLQ,$A53-1,AW$15-1,1,1)),OFFSET(Import.PLQ,$A53-1,AW$15-1,1,1)),(1-[1]PLE!$AA$28)*OFFSET(Import.PLQ,$A53-1,AW$15-1,1,1))))</f>
        <v>0</v>
      </c>
      <c r="AX53" s="8">
        <f ca="1">IF(AX$13="",0,CHOOSE(Detalhamento.OpçãoServiços,OFFSET(Import.PLQ,$A53-1,AX$15-1,1,1),IF($E53&lt;&gt;1,IF(ISNUMBER(INDEX(Import.PLE,Detalhamento!$E53,Detalhamento!AX$15)),IF(INDEX(Import.PLE,Detalhamento!$E53,Detalhamento!AX$15)&lt;=mediçao,OFFSET(Import.PLQ,$A53-1,AX$15-1,1,1),0),0),[1]PLE!$AA$28*OFFSET(Import.PLQ,$A53-1,AX$15-1,1,1)),IF($E53&lt;&gt;1,IF(ISNUMBER(INDEX(Import.PLE,Detalhamento!$E53,Detalhamento!AX$15)),IF(INDEX(Import.PLE,Detalhamento!$E53,Detalhamento!AX$15)&lt;=mediçao,0,OFFSET(Import.PLQ,$A53-1,AX$15-1,1,1)),OFFSET(Import.PLQ,$A53-1,AX$15-1,1,1)),(1-[1]PLE!$AA$28)*OFFSET(Import.PLQ,$A53-1,AX$15-1,1,1))))</f>
        <v>0</v>
      </c>
      <c r="AY53" s="8">
        <f ca="1">IF(AY$13="",0,CHOOSE(Detalhamento.OpçãoServiços,OFFSET(Import.PLQ,$A53-1,AY$15-1,1,1),IF($E53&lt;&gt;1,IF(ISNUMBER(INDEX(Import.PLE,Detalhamento!$E53,Detalhamento!AY$15)),IF(INDEX(Import.PLE,Detalhamento!$E53,Detalhamento!AY$15)&lt;=mediçao,OFFSET(Import.PLQ,$A53-1,AY$15-1,1,1),0),0),[1]PLE!$AA$28*OFFSET(Import.PLQ,$A53-1,AY$15-1,1,1)),IF($E53&lt;&gt;1,IF(ISNUMBER(INDEX(Import.PLE,Detalhamento!$E53,Detalhamento!AY$15)),IF(INDEX(Import.PLE,Detalhamento!$E53,Detalhamento!AY$15)&lt;=mediçao,0,OFFSET(Import.PLQ,$A53-1,AY$15-1,1,1)),OFFSET(Import.PLQ,$A53-1,AY$15-1,1,1)),(1-[1]PLE!$AA$28)*OFFSET(Import.PLQ,$A53-1,AY$15-1,1,1))))</f>
        <v>0</v>
      </c>
      <c r="AZ53" s="8">
        <f ca="1">IF(AZ$13="",0,CHOOSE(Detalhamento.OpçãoServiços,OFFSET(Import.PLQ,$A53-1,AZ$15-1,1,1),IF($E53&lt;&gt;1,IF(ISNUMBER(INDEX(Import.PLE,Detalhamento!$E53,Detalhamento!AZ$15)),IF(INDEX(Import.PLE,Detalhamento!$E53,Detalhamento!AZ$15)&lt;=mediçao,OFFSET(Import.PLQ,$A53-1,AZ$15-1,1,1),0),0),[1]PLE!$AA$28*OFFSET(Import.PLQ,$A53-1,AZ$15-1,1,1)),IF($E53&lt;&gt;1,IF(ISNUMBER(INDEX(Import.PLE,Detalhamento!$E53,Detalhamento!AZ$15)),IF(INDEX(Import.PLE,Detalhamento!$E53,Detalhamento!AZ$15)&lt;=mediçao,0,OFFSET(Import.PLQ,$A53-1,AZ$15-1,1,1)),OFFSET(Import.PLQ,$A53-1,AZ$15-1,1,1)),(1-[1]PLE!$AA$28)*OFFSET(Import.PLQ,$A53-1,AZ$15-1,1,1))))</f>
        <v>0</v>
      </c>
      <c r="BA53" s="8">
        <f ca="1">IF(BA$13="",0,CHOOSE(Detalhamento.OpçãoServiços,OFFSET(Import.PLQ,$A53-1,BA$15-1,1,1),IF($E53&lt;&gt;1,IF(ISNUMBER(INDEX(Import.PLE,Detalhamento!$E53,Detalhamento!BA$15)),IF(INDEX(Import.PLE,Detalhamento!$E53,Detalhamento!BA$15)&lt;=mediçao,OFFSET(Import.PLQ,$A53-1,BA$15-1,1,1),0),0),[1]PLE!$AA$28*OFFSET(Import.PLQ,$A53-1,BA$15-1,1,1)),IF($E53&lt;&gt;1,IF(ISNUMBER(INDEX(Import.PLE,Detalhamento!$E53,Detalhamento!BA$15)),IF(INDEX(Import.PLE,Detalhamento!$E53,Detalhamento!BA$15)&lt;=mediçao,0,OFFSET(Import.PLQ,$A53-1,BA$15-1,1,1)),OFFSET(Import.PLQ,$A53-1,BA$15-1,1,1)),(1-[1]PLE!$AA$28)*OFFSET(Import.PLQ,$A53-1,BA$15-1,1,1))))</f>
        <v>0</v>
      </c>
      <c r="BB53" s="8">
        <f ca="1">IF(BB$13="",0,CHOOSE(Detalhamento.OpçãoServiços,OFFSET(Import.PLQ,$A53-1,BB$15-1,1,1),IF($E53&lt;&gt;1,IF(ISNUMBER(INDEX(Import.PLE,Detalhamento!$E53,Detalhamento!BB$15)),IF(INDEX(Import.PLE,Detalhamento!$E53,Detalhamento!BB$15)&lt;=mediçao,OFFSET(Import.PLQ,$A53-1,BB$15-1,1,1),0),0),[1]PLE!$AA$28*OFFSET(Import.PLQ,$A53-1,BB$15-1,1,1)),IF($E53&lt;&gt;1,IF(ISNUMBER(INDEX(Import.PLE,Detalhamento!$E53,Detalhamento!BB$15)),IF(INDEX(Import.PLE,Detalhamento!$E53,Detalhamento!BB$15)&lt;=mediçao,0,OFFSET(Import.PLQ,$A53-1,BB$15-1,1,1)),OFFSET(Import.PLQ,$A53-1,BB$15-1,1,1)),(1-[1]PLE!$AA$28)*OFFSET(Import.PLQ,$A53-1,BB$15-1,1,1))))</f>
        <v>0</v>
      </c>
      <c r="BC53" s="8">
        <f ca="1">IF(BC$13="",0,CHOOSE(Detalhamento.OpçãoServiços,OFFSET(Import.PLQ,$A53-1,BC$15-1,1,1),IF($E53&lt;&gt;1,IF(ISNUMBER(INDEX(Import.PLE,Detalhamento!$E53,Detalhamento!BC$15)),IF(INDEX(Import.PLE,Detalhamento!$E53,Detalhamento!BC$15)&lt;=mediçao,OFFSET(Import.PLQ,$A53-1,BC$15-1,1,1),0),0),[1]PLE!$AA$28*OFFSET(Import.PLQ,$A53-1,BC$15-1,1,1)),IF($E53&lt;&gt;1,IF(ISNUMBER(INDEX(Import.PLE,Detalhamento!$E53,Detalhamento!BC$15)),IF(INDEX(Import.PLE,Detalhamento!$E53,Detalhamento!BC$15)&lt;=mediçao,0,OFFSET(Import.PLQ,$A53-1,BC$15-1,1,1)),OFFSET(Import.PLQ,$A53-1,BC$15-1,1,1)),(1-[1]PLE!$AA$28)*OFFSET(Import.PLQ,$A53-1,BC$15-1,1,1))))</f>
        <v>0</v>
      </c>
      <c r="BD53" s="8">
        <f ca="1">IF(BD$13="",0,CHOOSE(Detalhamento.OpçãoServiços,OFFSET(Import.PLQ,$A53-1,BD$15-1,1,1),IF($E53&lt;&gt;1,IF(ISNUMBER(INDEX(Import.PLE,Detalhamento!$E53,Detalhamento!BD$15)),IF(INDEX(Import.PLE,Detalhamento!$E53,Detalhamento!BD$15)&lt;=mediçao,OFFSET(Import.PLQ,$A53-1,BD$15-1,1,1),0),0),[1]PLE!$AA$28*OFFSET(Import.PLQ,$A53-1,BD$15-1,1,1)),IF($E53&lt;&gt;1,IF(ISNUMBER(INDEX(Import.PLE,Detalhamento!$E53,Detalhamento!BD$15)),IF(INDEX(Import.PLE,Detalhamento!$E53,Detalhamento!BD$15)&lt;=mediçao,0,OFFSET(Import.PLQ,$A53-1,BD$15-1,1,1)),OFFSET(Import.PLQ,$A53-1,BD$15-1,1,1)),(1-[1]PLE!$AA$28)*OFFSET(Import.PLQ,$A53-1,BD$15-1,1,1))))</f>
        <v>0</v>
      </c>
      <c r="BE53" s="8">
        <f ca="1">IF(BE$13="",0,CHOOSE(Detalhamento.OpçãoServiços,OFFSET(Import.PLQ,$A53-1,BE$15-1,1,1),IF($E53&lt;&gt;1,IF(ISNUMBER(INDEX(Import.PLE,Detalhamento!$E53,Detalhamento!BE$15)),IF(INDEX(Import.PLE,Detalhamento!$E53,Detalhamento!BE$15)&lt;=mediçao,OFFSET(Import.PLQ,$A53-1,BE$15-1,1,1),0),0),[1]PLE!$AA$28*OFFSET(Import.PLQ,$A53-1,BE$15-1,1,1)),IF($E53&lt;&gt;1,IF(ISNUMBER(INDEX(Import.PLE,Detalhamento!$E53,Detalhamento!BE$15)),IF(INDEX(Import.PLE,Detalhamento!$E53,Detalhamento!BE$15)&lt;=mediçao,0,OFFSET(Import.PLQ,$A53-1,BE$15-1,1,1)),OFFSET(Import.PLQ,$A53-1,BE$15-1,1,1)),(1-[1]PLE!$AA$28)*OFFSET(Import.PLQ,$A53-1,BE$15-1,1,1))))</f>
        <v>0</v>
      </c>
      <c r="BF53" s="8">
        <f ca="1">IF(BF$13="",0,CHOOSE(Detalhamento.OpçãoServiços,OFFSET(Import.PLQ,$A53-1,BF$15-1,1,1),IF($E53&lt;&gt;1,IF(ISNUMBER(INDEX(Import.PLE,Detalhamento!$E53,Detalhamento!BF$15)),IF(INDEX(Import.PLE,Detalhamento!$E53,Detalhamento!BF$15)&lt;=mediçao,OFFSET(Import.PLQ,$A53-1,BF$15-1,1,1),0),0),[1]PLE!$AA$28*OFFSET(Import.PLQ,$A53-1,BF$15-1,1,1)),IF($E53&lt;&gt;1,IF(ISNUMBER(INDEX(Import.PLE,Detalhamento!$E53,Detalhamento!BF$15)),IF(INDEX(Import.PLE,Detalhamento!$E53,Detalhamento!BF$15)&lt;=mediçao,0,OFFSET(Import.PLQ,$A53-1,BF$15-1,1,1)),OFFSET(Import.PLQ,$A53-1,BF$15-1,1,1)),(1-[1]PLE!$AA$28)*OFFSET(Import.PLQ,$A53-1,BF$15-1,1,1))))</f>
        <v>0</v>
      </c>
      <c r="BG53" s="8">
        <f ca="1">IF(BG$13="",0,CHOOSE(Detalhamento.OpçãoServiços,OFFSET(Import.PLQ,$A53-1,BG$15-1,1,1),IF($E53&lt;&gt;1,IF(ISNUMBER(INDEX(Import.PLE,Detalhamento!$E53,Detalhamento!BG$15)),IF(INDEX(Import.PLE,Detalhamento!$E53,Detalhamento!BG$15)&lt;=mediçao,OFFSET(Import.PLQ,$A53-1,BG$15-1,1,1),0),0),[1]PLE!$AA$28*OFFSET(Import.PLQ,$A53-1,BG$15-1,1,1)),IF($E53&lt;&gt;1,IF(ISNUMBER(INDEX(Import.PLE,Detalhamento!$E53,Detalhamento!BG$15)),IF(INDEX(Import.PLE,Detalhamento!$E53,Detalhamento!BG$15)&lt;=mediçao,0,OFFSET(Import.PLQ,$A53-1,BG$15-1,1,1)),OFFSET(Import.PLQ,$A53-1,BG$15-1,1,1)),(1-[1]PLE!$AA$28)*OFFSET(Import.PLQ,$A53-1,BG$15-1,1,1))))</f>
        <v>0</v>
      </c>
      <c r="BH53" s="8">
        <f ca="1">IF(BH$13="",0,CHOOSE(Detalhamento.OpçãoServiços,OFFSET(Import.PLQ,$A53-1,BH$15-1,1,1),IF($E53&lt;&gt;1,IF(ISNUMBER(INDEX(Import.PLE,Detalhamento!$E53,Detalhamento!BH$15)),IF(INDEX(Import.PLE,Detalhamento!$E53,Detalhamento!BH$15)&lt;=mediçao,OFFSET(Import.PLQ,$A53-1,BH$15-1,1,1),0),0),[1]PLE!$AA$28*OFFSET(Import.PLQ,$A53-1,BH$15-1,1,1)),IF($E53&lt;&gt;1,IF(ISNUMBER(INDEX(Import.PLE,Detalhamento!$E53,Detalhamento!BH$15)),IF(INDEX(Import.PLE,Detalhamento!$E53,Detalhamento!BH$15)&lt;=mediçao,0,OFFSET(Import.PLQ,$A53-1,BH$15-1,1,1)),OFFSET(Import.PLQ,$A53-1,BH$15-1,1,1)),(1-[1]PLE!$AA$28)*OFFSET(Import.PLQ,$A53-1,BH$15-1,1,1))))</f>
        <v>0</v>
      </c>
      <c r="BI53" s="8">
        <f ca="1">IF(BI$13="",0,CHOOSE(Detalhamento.OpçãoServiços,OFFSET(Import.PLQ,$A53-1,BI$15-1,1,1),IF($E53&lt;&gt;1,IF(ISNUMBER(INDEX(Import.PLE,Detalhamento!$E53,Detalhamento!BI$15)),IF(INDEX(Import.PLE,Detalhamento!$E53,Detalhamento!BI$15)&lt;=mediçao,OFFSET(Import.PLQ,$A53-1,BI$15-1,1,1),0),0),[1]PLE!$AA$28*OFFSET(Import.PLQ,$A53-1,BI$15-1,1,1)),IF($E53&lt;&gt;1,IF(ISNUMBER(INDEX(Import.PLE,Detalhamento!$E53,Detalhamento!BI$15)),IF(INDEX(Import.PLE,Detalhamento!$E53,Detalhamento!BI$15)&lt;=mediçao,0,OFFSET(Import.PLQ,$A53-1,BI$15-1,1,1)),OFFSET(Import.PLQ,$A53-1,BI$15-1,1,1)),(1-[1]PLE!$AA$28)*OFFSET(Import.PLQ,$A53-1,BI$15-1,1,1))))</f>
        <v>0</v>
      </c>
    </row>
    <row r="54" spans="1:61" ht="22.5" x14ac:dyDescent="0.2">
      <c r="A54" s="1">
        <v>45</v>
      </c>
      <c r="B54" s="2" t="str">
        <f t="shared" ca="1" si="2"/>
        <v>Serviço</v>
      </c>
      <c r="E54" s="3">
        <f t="shared" ca="1" si="3"/>
        <v>6</v>
      </c>
      <c r="F54" s="5">
        <f t="shared" ca="1" si="4"/>
        <v>60045</v>
      </c>
      <c r="G54" s="5" t="str">
        <f t="shared" ca="1" si="8"/>
        <v>5.5</v>
      </c>
      <c r="H54" s="6" t="str">
        <f t="shared" ca="1" si="8"/>
        <v>CALHA DE CONCRETO ARMADO FCK=25 MPA,  IMPERMEABILIZADA COM MANTA ASFALTICA E=3,00MM</v>
      </c>
      <c r="I54" s="7">
        <f t="shared" ca="1" si="6"/>
        <v>0</v>
      </c>
      <c r="J54" s="8">
        <f t="shared" ca="1" si="7"/>
        <v>27.3</v>
      </c>
      <c r="K54" s="31"/>
      <c r="L54" s="8">
        <f ca="1">IF(L$13="",0,CHOOSE(Detalhamento.OpçãoServiços,OFFSET(Import.PLQ,$A54-1,L$15-1,1,1),IF($E54&lt;&gt;1,IF(ISNUMBER(INDEX(Import.PLE,Detalhamento!$E54,Detalhamento!L$15)),IF(INDEX(Import.PLE,Detalhamento!$E54,Detalhamento!L$15)&lt;=mediçao,OFFSET(Import.PLQ,$A54-1,L$15-1,1,1),0),0),[1]PLE!$AA$28*OFFSET(Import.PLQ,$A54-1,L$15-1,1,1)),IF($E54&lt;&gt;1,IF(ISNUMBER(INDEX(Import.PLE,Detalhamento!$E54,Detalhamento!L$15)),IF(INDEX(Import.PLE,Detalhamento!$E54,Detalhamento!L$15)&lt;=mediçao,0,OFFSET(Import.PLQ,$A54-1,L$15-1,1,1)),OFFSET(Import.PLQ,$A54-1,L$15-1,1,1)),(1-[1]PLE!$AA$28)*OFFSET(Import.PLQ,$A54-1,L$15-1,1,1))))</f>
        <v>27.3</v>
      </c>
      <c r="M54" s="8">
        <f ca="1">IF(M$13="",0,CHOOSE(Detalhamento.OpçãoServiços,OFFSET(Import.PLQ,$A54-1,M$15-1,1,1),IF($E54&lt;&gt;1,IF(ISNUMBER(INDEX(Import.PLE,Detalhamento!$E54,Detalhamento!M$15)),IF(INDEX(Import.PLE,Detalhamento!$E54,Detalhamento!M$15)&lt;=mediçao,OFFSET(Import.PLQ,$A54-1,M$15-1,1,1),0),0),[1]PLE!$AA$28*OFFSET(Import.PLQ,$A54-1,M$15-1,1,1)),IF($E54&lt;&gt;1,IF(ISNUMBER(INDEX(Import.PLE,Detalhamento!$E54,Detalhamento!M$15)),IF(INDEX(Import.PLE,Detalhamento!$E54,Detalhamento!M$15)&lt;=mediçao,0,OFFSET(Import.PLQ,$A54-1,M$15-1,1,1)),OFFSET(Import.PLQ,$A54-1,M$15-1,1,1)),(1-[1]PLE!$AA$28)*OFFSET(Import.PLQ,$A54-1,M$15-1,1,1))))</f>
        <v>0</v>
      </c>
      <c r="N54" s="8">
        <f ca="1">IF(N$13="",0,CHOOSE(Detalhamento.OpçãoServiços,OFFSET(Import.PLQ,$A54-1,N$15-1,1,1),IF($E54&lt;&gt;1,IF(ISNUMBER(INDEX(Import.PLE,Detalhamento!$E54,Detalhamento!N$15)),IF(INDEX(Import.PLE,Detalhamento!$E54,Detalhamento!N$15)&lt;=mediçao,OFFSET(Import.PLQ,$A54-1,N$15-1,1,1),0),0),[1]PLE!$AA$28*OFFSET(Import.PLQ,$A54-1,N$15-1,1,1)),IF($E54&lt;&gt;1,IF(ISNUMBER(INDEX(Import.PLE,Detalhamento!$E54,Detalhamento!N$15)),IF(INDEX(Import.PLE,Detalhamento!$E54,Detalhamento!N$15)&lt;=mediçao,0,OFFSET(Import.PLQ,$A54-1,N$15-1,1,1)),OFFSET(Import.PLQ,$A54-1,N$15-1,1,1)),(1-[1]PLE!$AA$28)*OFFSET(Import.PLQ,$A54-1,N$15-1,1,1))))</f>
        <v>0</v>
      </c>
      <c r="O54" s="8">
        <f ca="1">IF(O$13="",0,CHOOSE(Detalhamento.OpçãoServiços,OFFSET(Import.PLQ,$A54-1,O$15-1,1,1),IF($E54&lt;&gt;1,IF(ISNUMBER(INDEX(Import.PLE,Detalhamento!$E54,Detalhamento!O$15)),IF(INDEX(Import.PLE,Detalhamento!$E54,Detalhamento!O$15)&lt;=mediçao,OFFSET(Import.PLQ,$A54-1,O$15-1,1,1),0),0),[1]PLE!$AA$28*OFFSET(Import.PLQ,$A54-1,O$15-1,1,1)),IF($E54&lt;&gt;1,IF(ISNUMBER(INDEX(Import.PLE,Detalhamento!$E54,Detalhamento!O$15)),IF(INDEX(Import.PLE,Detalhamento!$E54,Detalhamento!O$15)&lt;=mediçao,0,OFFSET(Import.PLQ,$A54-1,O$15-1,1,1)),OFFSET(Import.PLQ,$A54-1,O$15-1,1,1)),(1-[1]PLE!$AA$28)*OFFSET(Import.PLQ,$A54-1,O$15-1,1,1))))</f>
        <v>0</v>
      </c>
      <c r="P54" s="8">
        <f ca="1">IF(P$13="",0,CHOOSE(Detalhamento.OpçãoServiços,OFFSET(Import.PLQ,$A54-1,P$15-1,1,1),IF($E54&lt;&gt;1,IF(ISNUMBER(INDEX(Import.PLE,Detalhamento!$E54,Detalhamento!P$15)),IF(INDEX(Import.PLE,Detalhamento!$E54,Detalhamento!P$15)&lt;=mediçao,OFFSET(Import.PLQ,$A54-1,P$15-1,1,1),0),0),[1]PLE!$AA$28*OFFSET(Import.PLQ,$A54-1,P$15-1,1,1)),IF($E54&lt;&gt;1,IF(ISNUMBER(INDEX(Import.PLE,Detalhamento!$E54,Detalhamento!P$15)),IF(INDEX(Import.PLE,Detalhamento!$E54,Detalhamento!P$15)&lt;=mediçao,0,OFFSET(Import.PLQ,$A54-1,P$15-1,1,1)),OFFSET(Import.PLQ,$A54-1,P$15-1,1,1)),(1-[1]PLE!$AA$28)*OFFSET(Import.PLQ,$A54-1,P$15-1,1,1))))</f>
        <v>0</v>
      </c>
      <c r="Q54" s="8">
        <f ca="1">IF(Q$13="",0,CHOOSE(Detalhamento.OpçãoServiços,OFFSET(Import.PLQ,$A54-1,Q$15-1,1,1),IF($E54&lt;&gt;1,IF(ISNUMBER(INDEX(Import.PLE,Detalhamento!$E54,Detalhamento!Q$15)),IF(INDEX(Import.PLE,Detalhamento!$E54,Detalhamento!Q$15)&lt;=mediçao,OFFSET(Import.PLQ,$A54-1,Q$15-1,1,1),0),0),[1]PLE!$AA$28*OFFSET(Import.PLQ,$A54-1,Q$15-1,1,1)),IF($E54&lt;&gt;1,IF(ISNUMBER(INDEX(Import.PLE,Detalhamento!$E54,Detalhamento!Q$15)),IF(INDEX(Import.PLE,Detalhamento!$E54,Detalhamento!Q$15)&lt;=mediçao,0,OFFSET(Import.PLQ,$A54-1,Q$15-1,1,1)),OFFSET(Import.PLQ,$A54-1,Q$15-1,1,1)),(1-[1]PLE!$AA$28)*OFFSET(Import.PLQ,$A54-1,Q$15-1,1,1))))</f>
        <v>0</v>
      </c>
      <c r="R54" s="8">
        <f ca="1">IF(R$13="",0,CHOOSE(Detalhamento.OpçãoServiços,OFFSET(Import.PLQ,$A54-1,R$15-1,1,1),IF($E54&lt;&gt;1,IF(ISNUMBER(INDEX(Import.PLE,Detalhamento!$E54,Detalhamento!R$15)),IF(INDEX(Import.PLE,Detalhamento!$E54,Detalhamento!R$15)&lt;=mediçao,OFFSET(Import.PLQ,$A54-1,R$15-1,1,1),0),0),[1]PLE!$AA$28*OFFSET(Import.PLQ,$A54-1,R$15-1,1,1)),IF($E54&lt;&gt;1,IF(ISNUMBER(INDEX(Import.PLE,Detalhamento!$E54,Detalhamento!R$15)),IF(INDEX(Import.PLE,Detalhamento!$E54,Detalhamento!R$15)&lt;=mediçao,0,OFFSET(Import.PLQ,$A54-1,R$15-1,1,1)),OFFSET(Import.PLQ,$A54-1,R$15-1,1,1)),(1-[1]PLE!$AA$28)*OFFSET(Import.PLQ,$A54-1,R$15-1,1,1))))</f>
        <v>0</v>
      </c>
      <c r="S54" s="8">
        <f ca="1">IF(S$13="",0,CHOOSE(Detalhamento.OpçãoServiços,OFFSET(Import.PLQ,$A54-1,S$15-1,1,1),IF($E54&lt;&gt;1,IF(ISNUMBER(INDEX(Import.PLE,Detalhamento!$E54,Detalhamento!S$15)),IF(INDEX(Import.PLE,Detalhamento!$E54,Detalhamento!S$15)&lt;=mediçao,OFFSET(Import.PLQ,$A54-1,S$15-1,1,1),0),0),[1]PLE!$AA$28*OFFSET(Import.PLQ,$A54-1,S$15-1,1,1)),IF($E54&lt;&gt;1,IF(ISNUMBER(INDEX(Import.PLE,Detalhamento!$E54,Detalhamento!S$15)),IF(INDEX(Import.PLE,Detalhamento!$E54,Detalhamento!S$15)&lt;=mediçao,0,OFFSET(Import.PLQ,$A54-1,S$15-1,1,1)),OFFSET(Import.PLQ,$A54-1,S$15-1,1,1)),(1-[1]PLE!$AA$28)*OFFSET(Import.PLQ,$A54-1,S$15-1,1,1))))</f>
        <v>0</v>
      </c>
      <c r="T54" s="8">
        <f ca="1">IF(T$13="",0,CHOOSE(Detalhamento.OpçãoServiços,OFFSET(Import.PLQ,$A54-1,T$15-1,1,1),IF($E54&lt;&gt;1,IF(ISNUMBER(INDEX(Import.PLE,Detalhamento!$E54,Detalhamento!T$15)),IF(INDEX(Import.PLE,Detalhamento!$E54,Detalhamento!T$15)&lt;=mediçao,OFFSET(Import.PLQ,$A54-1,T$15-1,1,1),0),0),[1]PLE!$AA$28*OFFSET(Import.PLQ,$A54-1,T$15-1,1,1)),IF($E54&lt;&gt;1,IF(ISNUMBER(INDEX(Import.PLE,Detalhamento!$E54,Detalhamento!T$15)),IF(INDEX(Import.PLE,Detalhamento!$E54,Detalhamento!T$15)&lt;=mediçao,0,OFFSET(Import.PLQ,$A54-1,T$15-1,1,1)),OFFSET(Import.PLQ,$A54-1,T$15-1,1,1)),(1-[1]PLE!$AA$28)*OFFSET(Import.PLQ,$A54-1,T$15-1,1,1))))</f>
        <v>0</v>
      </c>
      <c r="U54" s="8">
        <f ca="1">IF(U$13="",0,CHOOSE(Detalhamento.OpçãoServiços,OFFSET(Import.PLQ,$A54-1,U$15-1,1,1),IF($E54&lt;&gt;1,IF(ISNUMBER(INDEX(Import.PLE,Detalhamento!$E54,Detalhamento!U$15)),IF(INDEX(Import.PLE,Detalhamento!$E54,Detalhamento!U$15)&lt;=mediçao,OFFSET(Import.PLQ,$A54-1,U$15-1,1,1),0),0),[1]PLE!$AA$28*OFFSET(Import.PLQ,$A54-1,U$15-1,1,1)),IF($E54&lt;&gt;1,IF(ISNUMBER(INDEX(Import.PLE,Detalhamento!$E54,Detalhamento!U$15)),IF(INDEX(Import.PLE,Detalhamento!$E54,Detalhamento!U$15)&lt;=mediçao,0,OFFSET(Import.PLQ,$A54-1,U$15-1,1,1)),OFFSET(Import.PLQ,$A54-1,U$15-1,1,1)),(1-[1]PLE!$AA$28)*OFFSET(Import.PLQ,$A54-1,U$15-1,1,1))))</f>
        <v>0</v>
      </c>
      <c r="V54" s="8">
        <f ca="1">IF(V$13="",0,CHOOSE(Detalhamento.OpçãoServiços,OFFSET(Import.PLQ,$A54-1,V$15-1,1,1),IF($E54&lt;&gt;1,IF(ISNUMBER(INDEX(Import.PLE,Detalhamento!$E54,Detalhamento!V$15)),IF(INDEX(Import.PLE,Detalhamento!$E54,Detalhamento!V$15)&lt;=mediçao,OFFSET(Import.PLQ,$A54-1,V$15-1,1,1),0),0),[1]PLE!$AA$28*OFFSET(Import.PLQ,$A54-1,V$15-1,1,1)),IF($E54&lt;&gt;1,IF(ISNUMBER(INDEX(Import.PLE,Detalhamento!$E54,Detalhamento!V$15)),IF(INDEX(Import.PLE,Detalhamento!$E54,Detalhamento!V$15)&lt;=mediçao,0,OFFSET(Import.PLQ,$A54-1,V$15-1,1,1)),OFFSET(Import.PLQ,$A54-1,V$15-1,1,1)),(1-[1]PLE!$AA$28)*OFFSET(Import.PLQ,$A54-1,V$15-1,1,1))))</f>
        <v>0</v>
      </c>
      <c r="W54" s="8">
        <f ca="1">IF(W$13="",0,CHOOSE(Detalhamento.OpçãoServiços,OFFSET(Import.PLQ,$A54-1,W$15-1,1,1),IF($E54&lt;&gt;1,IF(ISNUMBER(INDEX(Import.PLE,Detalhamento!$E54,Detalhamento!W$15)),IF(INDEX(Import.PLE,Detalhamento!$E54,Detalhamento!W$15)&lt;=mediçao,OFFSET(Import.PLQ,$A54-1,W$15-1,1,1),0),0),[1]PLE!$AA$28*OFFSET(Import.PLQ,$A54-1,W$15-1,1,1)),IF($E54&lt;&gt;1,IF(ISNUMBER(INDEX(Import.PLE,Detalhamento!$E54,Detalhamento!W$15)),IF(INDEX(Import.PLE,Detalhamento!$E54,Detalhamento!W$15)&lt;=mediçao,0,OFFSET(Import.PLQ,$A54-1,W$15-1,1,1)),OFFSET(Import.PLQ,$A54-1,W$15-1,1,1)),(1-[1]PLE!$AA$28)*OFFSET(Import.PLQ,$A54-1,W$15-1,1,1))))</f>
        <v>0</v>
      </c>
      <c r="X54" s="8">
        <f ca="1">IF(X$13="",0,CHOOSE(Detalhamento.OpçãoServiços,OFFSET(Import.PLQ,$A54-1,X$15-1,1,1),IF($E54&lt;&gt;1,IF(ISNUMBER(INDEX(Import.PLE,Detalhamento!$E54,Detalhamento!X$15)),IF(INDEX(Import.PLE,Detalhamento!$E54,Detalhamento!X$15)&lt;=mediçao,OFFSET(Import.PLQ,$A54-1,X$15-1,1,1),0),0),[1]PLE!$AA$28*OFFSET(Import.PLQ,$A54-1,X$15-1,1,1)),IF($E54&lt;&gt;1,IF(ISNUMBER(INDEX(Import.PLE,Detalhamento!$E54,Detalhamento!X$15)),IF(INDEX(Import.PLE,Detalhamento!$E54,Detalhamento!X$15)&lt;=mediçao,0,OFFSET(Import.PLQ,$A54-1,X$15-1,1,1)),OFFSET(Import.PLQ,$A54-1,X$15-1,1,1)),(1-[1]PLE!$AA$28)*OFFSET(Import.PLQ,$A54-1,X$15-1,1,1))))</f>
        <v>0</v>
      </c>
      <c r="Y54" s="8">
        <f ca="1">IF(Y$13="",0,CHOOSE(Detalhamento.OpçãoServiços,OFFSET(Import.PLQ,$A54-1,Y$15-1,1,1),IF($E54&lt;&gt;1,IF(ISNUMBER(INDEX(Import.PLE,Detalhamento!$E54,Detalhamento!Y$15)),IF(INDEX(Import.PLE,Detalhamento!$E54,Detalhamento!Y$15)&lt;=mediçao,OFFSET(Import.PLQ,$A54-1,Y$15-1,1,1),0),0),[1]PLE!$AA$28*OFFSET(Import.PLQ,$A54-1,Y$15-1,1,1)),IF($E54&lt;&gt;1,IF(ISNUMBER(INDEX(Import.PLE,Detalhamento!$E54,Detalhamento!Y$15)),IF(INDEX(Import.PLE,Detalhamento!$E54,Detalhamento!Y$15)&lt;=mediçao,0,OFFSET(Import.PLQ,$A54-1,Y$15-1,1,1)),OFFSET(Import.PLQ,$A54-1,Y$15-1,1,1)),(1-[1]PLE!$AA$28)*OFFSET(Import.PLQ,$A54-1,Y$15-1,1,1))))</f>
        <v>0</v>
      </c>
      <c r="Z54" s="8">
        <f ca="1">IF(Z$13="",0,CHOOSE(Detalhamento.OpçãoServiços,OFFSET(Import.PLQ,$A54-1,Z$15-1,1,1),IF($E54&lt;&gt;1,IF(ISNUMBER(INDEX(Import.PLE,Detalhamento!$E54,Detalhamento!Z$15)),IF(INDEX(Import.PLE,Detalhamento!$E54,Detalhamento!Z$15)&lt;=mediçao,OFFSET(Import.PLQ,$A54-1,Z$15-1,1,1),0),0),[1]PLE!$AA$28*OFFSET(Import.PLQ,$A54-1,Z$15-1,1,1)),IF($E54&lt;&gt;1,IF(ISNUMBER(INDEX(Import.PLE,Detalhamento!$E54,Detalhamento!Z$15)),IF(INDEX(Import.PLE,Detalhamento!$E54,Detalhamento!Z$15)&lt;=mediçao,0,OFFSET(Import.PLQ,$A54-1,Z$15-1,1,1)),OFFSET(Import.PLQ,$A54-1,Z$15-1,1,1)),(1-[1]PLE!$AA$28)*OFFSET(Import.PLQ,$A54-1,Z$15-1,1,1))))</f>
        <v>0</v>
      </c>
      <c r="AA54" s="8">
        <f ca="1">IF(AA$13="",0,CHOOSE(Detalhamento.OpçãoServiços,OFFSET(Import.PLQ,$A54-1,AA$15-1,1,1),IF($E54&lt;&gt;1,IF(ISNUMBER(INDEX(Import.PLE,Detalhamento!$E54,Detalhamento!AA$15)),IF(INDEX(Import.PLE,Detalhamento!$E54,Detalhamento!AA$15)&lt;=mediçao,OFFSET(Import.PLQ,$A54-1,AA$15-1,1,1),0),0),[1]PLE!$AA$28*OFFSET(Import.PLQ,$A54-1,AA$15-1,1,1)),IF($E54&lt;&gt;1,IF(ISNUMBER(INDEX(Import.PLE,Detalhamento!$E54,Detalhamento!AA$15)),IF(INDEX(Import.PLE,Detalhamento!$E54,Detalhamento!AA$15)&lt;=mediçao,0,OFFSET(Import.PLQ,$A54-1,AA$15-1,1,1)),OFFSET(Import.PLQ,$A54-1,AA$15-1,1,1)),(1-[1]PLE!$AA$28)*OFFSET(Import.PLQ,$A54-1,AA$15-1,1,1))))</f>
        <v>0</v>
      </c>
      <c r="AB54" s="8">
        <f ca="1">IF(AB$13="",0,CHOOSE(Detalhamento.OpçãoServiços,OFFSET(Import.PLQ,$A54-1,AB$15-1,1,1),IF($E54&lt;&gt;1,IF(ISNUMBER(INDEX(Import.PLE,Detalhamento!$E54,Detalhamento!AB$15)),IF(INDEX(Import.PLE,Detalhamento!$E54,Detalhamento!AB$15)&lt;=mediçao,OFFSET(Import.PLQ,$A54-1,AB$15-1,1,1),0),0),[1]PLE!$AA$28*OFFSET(Import.PLQ,$A54-1,AB$15-1,1,1)),IF($E54&lt;&gt;1,IF(ISNUMBER(INDEX(Import.PLE,Detalhamento!$E54,Detalhamento!AB$15)),IF(INDEX(Import.PLE,Detalhamento!$E54,Detalhamento!AB$15)&lt;=mediçao,0,OFFSET(Import.PLQ,$A54-1,AB$15-1,1,1)),OFFSET(Import.PLQ,$A54-1,AB$15-1,1,1)),(1-[1]PLE!$AA$28)*OFFSET(Import.PLQ,$A54-1,AB$15-1,1,1))))</f>
        <v>0</v>
      </c>
      <c r="AC54" s="8">
        <f ca="1">IF(AC$13="",0,CHOOSE(Detalhamento.OpçãoServiços,OFFSET(Import.PLQ,$A54-1,AC$15-1,1,1),IF($E54&lt;&gt;1,IF(ISNUMBER(INDEX(Import.PLE,Detalhamento!$E54,Detalhamento!AC$15)),IF(INDEX(Import.PLE,Detalhamento!$E54,Detalhamento!AC$15)&lt;=mediçao,OFFSET(Import.PLQ,$A54-1,AC$15-1,1,1),0),0),[1]PLE!$AA$28*OFFSET(Import.PLQ,$A54-1,AC$15-1,1,1)),IF($E54&lt;&gt;1,IF(ISNUMBER(INDEX(Import.PLE,Detalhamento!$E54,Detalhamento!AC$15)),IF(INDEX(Import.PLE,Detalhamento!$E54,Detalhamento!AC$15)&lt;=mediçao,0,OFFSET(Import.PLQ,$A54-1,AC$15-1,1,1)),OFFSET(Import.PLQ,$A54-1,AC$15-1,1,1)),(1-[1]PLE!$AA$28)*OFFSET(Import.PLQ,$A54-1,AC$15-1,1,1))))</f>
        <v>0</v>
      </c>
      <c r="AD54" s="8">
        <f ca="1">IF(AD$13="",0,CHOOSE(Detalhamento.OpçãoServiços,OFFSET(Import.PLQ,$A54-1,AD$15-1,1,1),IF($E54&lt;&gt;1,IF(ISNUMBER(INDEX(Import.PLE,Detalhamento!$E54,Detalhamento!AD$15)),IF(INDEX(Import.PLE,Detalhamento!$E54,Detalhamento!AD$15)&lt;=mediçao,OFFSET(Import.PLQ,$A54-1,AD$15-1,1,1),0),0),[1]PLE!$AA$28*OFFSET(Import.PLQ,$A54-1,AD$15-1,1,1)),IF($E54&lt;&gt;1,IF(ISNUMBER(INDEX(Import.PLE,Detalhamento!$E54,Detalhamento!AD$15)),IF(INDEX(Import.PLE,Detalhamento!$E54,Detalhamento!AD$15)&lt;=mediçao,0,OFFSET(Import.PLQ,$A54-1,AD$15-1,1,1)),OFFSET(Import.PLQ,$A54-1,AD$15-1,1,1)),(1-[1]PLE!$AA$28)*OFFSET(Import.PLQ,$A54-1,AD$15-1,1,1))))</f>
        <v>0</v>
      </c>
      <c r="AE54" s="8">
        <f ca="1">IF(AE$13="",0,CHOOSE(Detalhamento.OpçãoServiços,OFFSET(Import.PLQ,$A54-1,AE$15-1,1,1),IF($E54&lt;&gt;1,IF(ISNUMBER(INDEX(Import.PLE,Detalhamento!$E54,Detalhamento!AE$15)),IF(INDEX(Import.PLE,Detalhamento!$E54,Detalhamento!AE$15)&lt;=mediçao,OFFSET(Import.PLQ,$A54-1,AE$15-1,1,1),0),0),[1]PLE!$AA$28*OFFSET(Import.PLQ,$A54-1,AE$15-1,1,1)),IF($E54&lt;&gt;1,IF(ISNUMBER(INDEX(Import.PLE,Detalhamento!$E54,Detalhamento!AE$15)),IF(INDEX(Import.PLE,Detalhamento!$E54,Detalhamento!AE$15)&lt;=mediçao,0,OFFSET(Import.PLQ,$A54-1,AE$15-1,1,1)),OFFSET(Import.PLQ,$A54-1,AE$15-1,1,1)),(1-[1]PLE!$AA$28)*OFFSET(Import.PLQ,$A54-1,AE$15-1,1,1))))</f>
        <v>0</v>
      </c>
      <c r="AF54" s="8">
        <f ca="1">IF(AF$13="",0,CHOOSE(Detalhamento.OpçãoServiços,OFFSET(Import.PLQ,$A54-1,AF$15-1,1,1),IF($E54&lt;&gt;1,IF(ISNUMBER(INDEX(Import.PLE,Detalhamento!$E54,Detalhamento!AF$15)),IF(INDEX(Import.PLE,Detalhamento!$E54,Detalhamento!AF$15)&lt;=mediçao,OFFSET(Import.PLQ,$A54-1,AF$15-1,1,1),0),0),[1]PLE!$AA$28*OFFSET(Import.PLQ,$A54-1,AF$15-1,1,1)),IF($E54&lt;&gt;1,IF(ISNUMBER(INDEX(Import.PLE,Detalhamento!$E54,Detalhamento!AF$15)),IF(INDEX(Import.PLE,Detalhamento!$E54,Detalhamento!AF$15)&lt;=mediçao,0,OFFSET(Import.PLQ,$A54-1,AF$15-1,1,1)),OFFSET(Import.PLQ,$A54-1,AF$15-1,1,1)),(1-[1]PLE!$AA$28)*OFFSET(Import.PLQ,$A54-1,AF$15-1,1,1))))</f>
        <v>0</v>
      </c>
      <c r="AG54" s="8">
        <f ca="1">IF(AG$13="",0,CHOOSE(Detalhamento.OpçãoServiços,OFFSET(Import.PLQ,$A54-1,AG$15-1,1,1),IF($E54&lt;&gt;1,IF(ISNUMBER(INDEX(Import.PLE,Detalhamento!$E54,Detalhamento!AG$15)),IF(INDEX(Import.PLE,Detalhamento!$E54,Detalhamento!AG$15)&lt;=mediçao,OFFSET(Import.PLQ,$A54-1,AG$15-1,1,1),0),0),[1]PLE!$AA$28*OFFSET(Import.PLQ,$A54-1,AG$15-1,1,1)),IF($E54&lt;&gt;1,IF(ISNUMBER(INDEX(Import.PLE,Detalhamento!$E54,Detalhamento!AG$15)),IF(INDEX(Import.PLE,Detalhamento!$E54,Detalhamento!AG$15)&lt;=mediçao,0,OFFSET(Import.PLQ,$A54-1,AG$15-1,1,1)),OFFSET(Import.PLQ,$A54-1,AG$15-1,1,1)),(1-[1]PLE!$AA$28)*OFFSET(Import.PLQ,$A54-1,AG$15-1,1,1))))</f>
        <v>0</v>
      </c>
      <c r="AH54" s="8">
        <f ca="1">IF(AH$13="",0,CHOOSE(Detalhamento.OpçãoServiços,OFFSET(Import.PLQ,$A54-1,AH$15-1,1,1),IF($E54&lt;&gt;1,IF(ISNUMBER(INDEX(Import.PLE,Detalhamento!$E54,Detalhamento!AH$15)),IF(INDEX(Import.PLE,Detalhamento!$E54,Detalhamento!AH$15)&lt;=mediçao,OFFSET(Import.PLQ,$A54-1,AH$15-1,1,1),0),0),[1]PLE!$AA$28*OFFSET(Import.PLQ,$A54-1,AH$15-1,1,1)),IF($E54&lt;&gt;1,IF(ISNUMBER(INDEX(Import.PLE,Detalhamento!$E54,Detalhamento!AH$15)),IF(INDEX(Import.PLE,Detalhamento!$E54,Detalhamento!AH$15)&lt;=mediçao,0,OFFSET(Import.PLQ,$A54-1,AH$15-1,1,1)),OFFSET(Import.PLQ,$A54-1,AH$15-1,1,1)),(1-[1]PLE!$AA$28)*OFFSET(Import.PLQ,$A54-1,AH$15-1,1,1))))</f>
        <v>0</v>
      </c>
      <c r="AI54" s="8">
        <f ca="1">IF(AI$13="",0,CHOOSE(Detalhamento.OpçãoServiços,OFFSET(Import.PLQ,$A54-1,AI$15-1,1,1),IF($E54&lt;&gt;1,IF(ISNUMBER(INDEX(Import.PLE,Detalhamento!$E54,Detalhamento!AI$15)),IF(INDEX(Import.PLE,Detalhamento!$E54,Detalhamento!AI$15)&lt;=mediçao,OFFSET(Import.PLQ,$A54-1,AI$15-1,1,1),0),0),[1]PLE!$AA$28*OFFSET(Import.PLQ,$A54-1,AI$15-1,1,1)),IF($E54&lt;&gt;1,IF(ISNUMBER(INDEX(Import.PLE,Detalhamento!$E54,Detalhamento!AI$15)),IF(INDEX(Import.PLE,Detalhamento!$E54,Detalhamento!AI$15)&lt;=mediçao,0,OFFSET(Import.PLQ,$A54-1,AI$15-1,1,1)),OFFSET(Import.PLQ,$A54-1,AI$15-1,1,1)),(1-[1]PLE!$AA$28)*OFFSET(Import.PLQ,$A54-1,AI$15-1,1,1))))</f>
        <v>0</v>
      </c>
      <c r="AJ54" s="8">
        <f ca="1">IF(AJ$13="",0,CHOOSE(Detalhamento.OpçãoServiços,OFFSET(Import.PLQ,$A54-1,AJ$15-1,1,1),IF($E54&lt;&gt;1,IF(ISNUMBER(INDEX(Import.PLE,Detalhamento!$E54,Detalhamento!AJ$15)),IF(INDEX(Import.PLE,Detalhamento!$E54,Detalhamento!AJ$15)&lt;=mediçao,OFFSET(Import.PLQ,$A54-1,AJ$15-1,1,1),0),0),[1]PLE!$AA$28*OFFSET(Import.PLQ,$A54-1,AJ$15-1,1,1)),IF($E54&lt;&gt;1,IF(ISNUMBER(INDEX(Import.PLE,Detalhamento!$E54,Detalhamento!AJ$15)),IF(INDEX(Import.PLE,Detalhamento!$E54,Detalhamento!AJ$15)&lt;=mediçao,0,OFFSET(Import.PLQ,$A54-1,AJ$15-1,1,1)),OFFSET(Import.PLQ,$A54-1,AJ$15-1,1,1)),(1-[1]PLE!$AA$28)*OFFSET(Import.PLQ,$A54-1,AJ$15-1,1,1))))</f>
        <v>0</v>
      </c>
      <c r="AK54" s="8">
        <f ca="1">IF(AK$13="",0,CHOOSE(Detalhamento.OpçãoServiços,OFFSET(Import.PLQ,$A54-1,AK$15-1,1,1),IF($E54&lt;&gt;1,IF(ISNUMBER(INDEX(Import.PLE,Detalhamento!$E54,Detalhamento!AK$15)),IF(INDEX(Import.PLE,Detalhamento!$E54,Detalhamento!AK$15)&lt;=mediçao,OFFSET(Import.PLQ,$A54-1,AK$15-1,1,1),0),0),[1]PLE!$AA$28*OFFSET(Import.PLQ,$A54-1,AK$15-1,1,1)),IF($E54&lt;&gt;1,IF(ISNUMBER(INDEX(Import.PLE,Detalhamento!$E54,Detalhamento!AK$15)),IF(INDEX(Import.PLE,Detalhamento!$E54,Detalhamento!AK$15)&lt;=mediçao,0,OFFSET(Import.PLQ,$A54-1,AK$15-1,1,1)),OFFSET(Import.PLQ,$A54-1,AK$15-1,1,1)),(1-[1]PLE!$AA$28)*OFFSET(Import.PLQ,$A54-1,AK$15-1,1,1))))</f>
        <v>0</v>
      </c>
      <c r="AL54" s="8">
        <f ca="1">IF(AL$13="",0,CHOOSE(Detalhamento.OpçãoServiços,OFFSET(Import.PLQ,$A54-1,AL$15-1,1,1),IF($E54&lt;&gt;1,IF(ISNUMBER(INDEX(Import.PLE,Detalhamento!$E54,Detalhamento!AL$15)),IF(INDEX(Import.PLE,Detalhamento!$E54,Detalhamento!AL$15)&lt;=mediçao,OFFSET(Import.PLQ,$A54-1,AL$15-1,1,1),0),0),[1]PLE!$AA$28*OFFSET(Import.PLQ,$A54-1,AL$15-1,1,1)),IF($E54&lt;&gt;1,IF(ISNUMBER(INDEX(Import.PLE,Detalhamento!$E54,Detalhamento!AL$15)),IF(INDEX(Import.PLE,Detalhamento!$E54,Detalhamento!AL$15)&lt;=mediçao,0,OFFSET(Import.PLQ,$A54-1,AL$15-1,1,1)),OFFSET(Import.PLQ,$A54-1,AL$15-1,1,1)),(1-[1]PLE!$AA$28)*OFFSET(Import.PLQ,$A54-1,AL$15-1,1,1))))</f>
        <v>0</v>
      </c>
      <c r="AM54" s="8">
        <f ca="1">IF(AM$13="",0,CHOOSE(Detalhamento.OpçãoServiços,OFFSET(Import.PLQ,$A54-1,AM$15-1,1,1),IF($E54&lt;&gt;1,IF(ISNUMBER(INDEX(Import.PLE,Detalhamento!$E54,Detalhamento!AM$15)),IF(INDEX(Import.PLE,Detalhamento!$E54,Detalhamento!AM$15)&lt;=mediçao,OFFSET(Import.PLQ,$A54-1,AM$15-1,1,1),0),0),[1]PLE!$AA$28*OFFSET(Import.PLQ,$A54-1,AM$15-1,1,1)),IF($E54&lt;&gt;1,IF(ISNUMBER(INDEX(Import.PLE,Detalhamento!$E54,Detalhamento!AM$15)),IF(INDEX(Import.PLE,Detalhamento!$E54,Detalhamento!AM$15)&lt;=mediçao,0,OFFSET(Import.PLQ,$A54-1,AM$15-1,1,1)),OFFSET(Import.PLQ,$A54-1,AM$15-1,1,1)),(1-[1]PLE!$AA$28)*OFFSET(Import.PLQ,$A54-1,AM$15-1,1,1))))</f>
        <v>0</v>
      </c>
      <c r="AN54" s="8">
        <f ca="1">IF(AN$13="",0,CHOOSE(Detalhamento.OpçãoServiços,OFFSET(Import.PLQ,$A54-1,AN$15-1,1,1),IF($E54&lt;&gt;1,IF(ISNUMBER(INDEX(Import.PLE,Detalhamento!$E54,Detalhamento!AN$15)),IF(INDEX(Import.PLE,Detalhamento!$E54,Detalhamento!AN$15)&lt;=mediçao,OFFSET(Import.PLQ,$A54-1,AN$15-1,1,1),0),0),[1]PLE!$AA$28*OFFSET(Import.PLQ,$A54-1,AN$15-1,1,1)),IF($E54&lt;&gt;1,IF(ISNUMBER(INDEX(Import.PLE,Detalhamento!$E54,Detalhamento!AN$15)),IF(INDEX(Import.PLE,Detalhamento!$E54,Detalhamento!AN$15)&lt;=mediçao,0,OFFSET(Import.PLQ,$A54-1,AN$15-1,1,1)),OFFSET(Import.PLQ,$A54-1,AN$15-1,1,1)),(1-[1]PLE!$AA$28)*OFFSET(Import.PLQ,$A54-1,AN$15-1,1,1))))</f>
        <v>0</v>
      </c>
      <c r="AO54" s="8">
        <f ca="1">IF(AO$13="",0,CHOOSE(Detalhamento.OpçãoServiços,OFFSET(Import.PLQ,$A54-1,AO$15-1,1,1),IF($E54&lt;&gt;1,IF(ISNUMBER(INDEX(Import.PLE,Detalhamento!$E54,Detalhamento!AO$15)),IF(INDEX(Import.PLE,Detalhamento!$E54,Detalhamento!AO$15)&lt;=mediçao,OFFSET(Import.PLQ,$A54-1,AO$15-1,1,1),0),0),[1]PLE!$AA$28*OFFSET(Import.PLQ,$A54-1,AO$15-1,1,1)),IF($E54&lt;&gt;1,IF(ISNUMBER(INDEX(Import.PLE,Detalhamento!$E54,Detalhamento!AO$15)),IF(INDEX(Import.PLE,Detalhamento!$E54,Detalhamento!AO$15)&lt;=mediçao,0,OFFSET(Import.PLQ,$A54-1,AO$15-1,1,1)),OFFSET(Import.PLQ,$A54-1,AO$15-1,1,1)),(1-[1]PLE!$AA$28)*OFFSET(Import.PLQ,$A54-1,AO$15-1,1,1))))</f>
        <v>0</v>
      </c>
      <c r="AP54" s="8">
        <f ca="1">IF(AP$13="",0,CHOOSE(Detalhamento.OpçãoServiços,OFFSET(Import.PLQ,$A54-1,AP$15-1,1,1),IF($E54&lt;&gt;1,IF(ISNUMBER(INDEX(Import.PLE,Detalhamento!$E54,Detalhamento!AP$15)),IF(INDEX(Import.PLE,Detalhamento!$E54,Detalhamento!AP$15)&lt;=mediçao,OFFSET(Import.PLQ,$A54-1,AP$15-1,1,1),0),0),[1]PLE!$AA$28*OFFSET(Import.PLQ,$A54-1,AP$15-1,1,1)),IF($E54&lt;&gt;1,IF(ISNUMBER(INDEX(Import.PLE,Detalhamento!$E54,Detalhamento!AP$15)),IF(INDEX(Import.PLE,Detalhamento!$E54,Detalhamento!AP$15)&lt;=mediçao,0,OFFSET(Import.PLQ,$A54-1,AP$15-1,1,1)),OFFSET(Import.PLQ,$A54-1,AP$15-1,1,1)),(1-[1]PLE!$AA$28)*OFFSET(Import.PLQ,$A54-1,AP$15-1,1,1))))</f>
        <v>0</v>
      </c>
      <c r="AQ54" s="8">
        <f ca="1">IF(AQ$13="",0,CHOOSE(Detalhamento.OpçãoServiços,OFFSET(Import.PLQ,$A54-1,AQ$15-1,1,1),IF($E54&lt;&gt;1,IF(ISNUMBER(INDEX(Import.PLE,Detalhamento!$E54,Detalhamento!AQ$15)),IF(INDEX(Import.PLE,Detalhamento!$E54,Detalhamento!AQ$15)&lt;=mediçao,OFFSET(Import.PLQ,$A54-1,AQ$15-1,1,1),0),0),[1]PLE!$AA$28*OFFSET(Import.PLQ,$A54-1,AQ$15-1,1,1)),IF($E54&lt;&gt;1,IF(ISNUMBER(INDEX(Import.PLE,Detalhamento!$E54,Detalhamento!AQ$15)),IF(INDEX(Import.PLE,Detalhamento!$E54,Detalhamento!AQ$15)&lt;=mediçao,0,OFFSET(Import.PLQ,$A54-1,AQ$15-1,1,1)),OFFSET(Import.PLQ,$A54-1,AQ$15-1,1,1)),(1-[1]PLE!$AA$28)*OFFSET(Import.PLQ,$A54-1,AQ$15-1,1,1))))</f>
        <v>0</v>
      </c>
      <c r="AR54" s="8">
        <f ca="1">IF(AR$13="",0,CHOOSE(Detalhamento.OpçãoServiços,OFFSET(Import.PLQ,$A54-1,AR$15-1,1,1),IF($E54&lt;&gt;1,IF(ISNUMBER(INDEX(Import.PLE,Detalhamento!$E54,Detalhamento!AR$15)),IF(INDEX(Import.PLE,Detalhamento!$E54,Detalhamento!AR$15)&lt;=mediçao,OFFSET(Import.PLQ,$A54-1,AR$15-1,1,1),0),0),[1]PLE!$AA$28*OFFSET(Import.PLQ,$A54-1,AR$15-1,1,1)),IF($E54&lt;&gt;1,IF(ISNUMBER(INDEX(Import.PLE,Detalhamento!$E54,Detalhamento!AR$15)),IF(INDEX(Import.PLE,Detalhamento!$E54,Detalhamento!AR$15)&lt;=mediçao,0,OFFSET(Import.PLQ,$A54-1,AR$15-1,1,1)),OFFSET(Import.PLQ,$A54-1,AR$15-1,1,1)),(1-[1]PLE!$AA$28)*OFFSET(Import.PLQ,$A54-1,AR$15-1,1,1))))</f>
        <v>0</v>
      </c>
      <c r="AS54" s="8">
        <f ca="1">IF(AS$13="",0,CHOOSE(Detalhamento.OpçãoServiços,OFFSET(Import.PLQ,$A54-1,AS$15-1,1,1),IF($E54&lt;&gt;1,IF(ISNUMBER(INDEX(Import.PLE,Detalhamento!$E54,Detalhamento!AS$15)),IF(INDEX(Import.PLE,Detalhamento!$E54,Detalhamento!AS$15)&lt;=mediçao,OFFSET(Import.PLQ,$A54-1,AS$15-1,1,1),0),0),[1]PLE!$AA$28*OFFSET(Import.PLQ,$A54-1,AS$15-1,1,1)),IF($E54&lt;&gt;1,IF(ISNUMBER(INDEX(Import.PLE,Detalhamento!$E54,Detalhamento!AS$15)),IF(INDEX(Import.PLE,Detalhamento!$E54,Detalhamento!AS$15)&lt;=mediçao,0,OFFSET(Import.PLQ,$A54-1,AS$15-1,1,1)),OFFSET(Import.PLQ,$A54-1,AS$15-1,1,1)),(1-[1]PLE!$AA$28)*OFFSET(Import.PLQ,$A54-1,AS$15-1,1,1))))</f>
        <v>0</v>
      </c>
      <c r="AT54" s="8">
        <f ca="1">IF(AT$13="",0,CHOOSE(Detalhamento.OpçãoServiços,OFFSET(Import.PLQ,$A54-1,AT$15-1,1,1),IF($E54&lt;&gt;1,IF(ISNUMBER(INDEX(Import.PLE,Detalhamento!$E54,Detalhamento!AT$15)),IF(INDEX(Import.PLE,Detalhamento!$E54,Detalhamento!AT$15)&lt;=mediçao,OFFSET(Import.PLQ,$A54-1,AT$15-1,1,1),0),0),[1]PLE!$AA$28*OFFSET(Import.PLQ,$A54-1,AT$15-1,1,1)),IF($E54&lt;&gt;1,IF(ISNUMBER(INDEX(Import.PLE,Detalhamento!$E54,Detalhamento!AT$15)),IF(INDEX(Import.PLE,Detalhamento!$E54,Detalhamento!AT$15)&lt;=mediçao,0,OFFSET(Import.PLQ,$A54-1,AT$15-1,1,1)),OFFSET(Import.PLQ,$A54-1,AT$15-1,1,1)),(1-[1]PLE!$AA$28)*OFFSET(Import.PLQ,$A54-1,AT$15-1,1,1))))</f>
        <v>0</v>
      </c>
      <c r="AU54" s="8">
        <f ca="1">IF(AU$13="",0,CHOOSE(Detalhamento.OpçãoServiços,OFFSET(Import.PLQ,$A54-1,AU$15-1,1,1),IF($E54&lt;&gt;1,IF(ISNUMBER(INDEX(Import.PLE,Detalhamento!$E54,Detalhamento!AU$15)),IF(INDEX(Import.PLE,Detalhamento!$E54,Detalhamento!AU$15)&lt;=mediçao,OFFSET(Import.PLQ,$A54-1,AU$15-1,1,1),0),0),[1]PLE!$AA$28*OFFSET(Import.PLQ,$A54-1,AU$15-1,1,1)),IF($E54&lt;&gt;1,IF(ISNUMBER(INDEX(Import.PLE,Detalhamento!$E54,Detalhamento!AU$15)),IF(INDEX(Import.PLE,Detalhamento!$E54,Detalhamento!AU$15)&lt;=mediçao,0,OFFSET(Import.PLQ,$A54-1,AU$15-1,1,1)),OFFSET(Import.PLQ,$A54-1,AU$15-1,1,1)),(1-[1]PLE!$AA$28)*OFFSET(Import.PLQ,$A54-1,AU$15-1,1,1))))</f>
        <v>0</v>
      </c>
      <c r="AV54" s="8">
        <f ca="1">IF(AV$13="",0,CHOOSE(Detalhamento.OpçãoServiços,OFFSET(Import.PLQ,$A54-1,AV$15-1,1,1),IF($E54&lt;&gt;1,IF(ISNUMBER(INDEX(Import.PLE,Detalhamento!$E54,Detalhamento!AV$15)),IF(INDEX(Import.PLE,Detalhamento!$E54,Detalhamento!AV$15)&lt;=mediçao,OFFSET(Import.PLQ,$A54-1,AV$15-1,1,1),0),0),[1]PLE!$AA$28*OFFSET(Import.PLQ,$A54-1,AV$15-1,1,1)),IF($E54&lt;&gt;1,IF(ISNUMBER(INDEX(Import.PLE,Detalhamento!$E54,Detalhamento!AV$15)),IF(INDEX(Import.PLE,Detalhamento!$E54,Detalhamento!AV$15)&lt;=mediçao,0,OFFSET(Import.PLQ,$A54-1,AV$15-1,1,1)),OFFSET(Import.PLQ,$A54-1,AV$15-1,1,1)),(1-[1]PLE!$AA$28)*OFFSET(Import.PLQ,$A54-1,AV$15-1,1,1))))</f>
        <v>0</v>
      </c>
      <c r="AW54" s="8">
        <f ca="1">IF(AW$13="",0,CHOOSE(Detalhamento.OpçãoServiços,OFFSET(Import.PLQ,$A54-1,AW$15-1,1,1),IF($E54&lt;&gt;1,IF(ISNUMBER(INDEX(Import.PLE,Detalhamento!$E54,Detalhamento!AW$15)),IF(INDEX(Import.PLE,Detalhamento!$E54,Detalhamento!AW$15)&lt;=mediçao,OFFSET(Import.PLQ,$A54-1,AW$15-1,1,1),0),0),[1]PLE!$AA$28*OFFSET(Import.PLQ,$A54-1,AW$15-1,1,1)),IF($E54&lt;&gt;1,IF(ISNUMBER(INDEX(Import.PLE,Detalhamento!$E54,Detalhamento!AW$15)),IF(INDEX(Import.PLE,Detalhamento!$E54,Detalhamento!AW$15)&lt;=mediçao,0,OFFSET(Import.PLQ,$A54-1,AW$15-1,1,1)),OFFSET(Import.PLQ,$A54-1,AW$15-1,1,1)),(1-[1]PLE!$AA$28)*OFFSET(Import.PLQ,$A54-1,AW$15-1,1,1))))</f>
        <v>0</v>
      </c>
      <c r="AX54" s="8">
        <f ca="1">IF(AX$13="",0,CHOOSE(Detalhamento.OpçãoServiços,OFFSET(Import.PLQ,$A54-1,AX$15-1,1,1),IF($E54&lt;&gt;1,IF(ISNUMBER(INDEX(Import.PLE,Detalhamento!$E54,Detalhamento!AX$15)),IF(INDEX(Import.PLE,Detalhamento!$E54,Detalhamento!AX$15)&lt;=mediçao,OFFSET(Import.PLQ,$A54-1,AX$15-1,1,1),0),0),[1]PLE!$AA$28*OFFSET(Import.PLQ,$A54-1,AX$15-1,1,1)),IF($E54&lt;&gt;1,IF(ISNUMBER(INDEX(Import.PLE,Detalhamento!$E54,Detalhamento!AX$15)),IF(INDEX(Import.PLE,Detalhamento!$E54,Detalhamento!AX$15)&lt;=mediçao,0,OFFSET(Import.PLQ,$A54-1,AX$15-1,1,1)),OFFSET(Import.PLQ,$A54-1,AX$15-1,1,1)),(1-[1]PLE!$AA$28)*OFFSET(Import.PLQ,$A54-1,AX$15-1,1,1))))</f>
        <v>0</v>
      </c>
      <c r="AY54" s="8">
        <f ca="1">IF(AY$13="",0,CHOOSE(Detalhamento.OpçãoServiços,OFFSET(Import.PLQ,$A54-1,AY$15-1,1,1),IF($E54&lt;&gt;1,IF(ISNUMBER(INDEX(Import.PLE,Detalhamento!$E54,Detalhamento!AY$15)),IF(INDEX(Import.PLE,Detalhamento!$E54,Detalhamento!AY$15)&lt;=mediçao,OFFSET(Import.PLQ,$A54-1,AY$15-1,1,1),0),0),[1]PLE!$AA$28*OFFSET(Import.PLQ,$A54-1,AY$15-1,1,1)),IF($E54&lt;&gt;1,IF(ISNUMBER(INDEX(Import.PLE,Detalhamento!$E54,Detalhamento!AY$15)),IF(INDEX(Import.PLE,Detalhamento!$E54,Detalhamento!AY$15)&lt;=mediçao,0,OFFSET(Import.PLQ,$A54-1,AY$15-1,1,1)),OFFSET(Import.PLQ,$A54-1,AY$15-1,1,1)),(1-[1]PLE!$AA$28)*OFFSET(Import.PLQ,$A54-1,AY$15-1,1,1))))</f>
        <v>0</v>
      </c>
      <c r="AZ54" s="8">
        <f ca="1">IF(AZ$13="",0,CHOOSE(Detalhamento.OpçãoServiços,OFFSET(Import.PLQ,$A54-1,AZ$15-1,1,1),IF($E54&lt;&gt;1,IF(ISNUMBER(INDEX(Import.PLE,Detalhamento!$E54,Detalhamento!AZ$15)),IF(INDEX(Import.PLE,Detalhamento!$E54,Detalhamento!AZ$15)&lt;=mediçao,OFFSET(Import.PLQ,$A54-1,AZ$15-1,1,1),0),0),[1]PLE!$AA$28*OFFSET(Import.PLQ,$A54-1,AZ$15-1,1,1)),IF($E54&lt;&gt;1,IF(ISNUMBER(INDEX(Import.PLE,Detalhamento!$E54,Detalhamento!AZ$15)),IF(INDEX(Import.PLE,Detalhamento!$E54,Detalhamento!AZ$15)&lt;=mediçao,0,OFFSET(Import.PLQ,$A54-1,AZ$15-1,1,1)),OFFSET(Import.PLQ,$A54-1,AZ$15-1,1,1)),(1-[1]PLE!$AA$28)*OFFSET(Import.PLQ,$A54-1,AZ$15-1,1,1))))</f>
        <v>0</v>
      </c>
      <c r="BA54" s="8">
        <f ca="1">IF(BA$13="",0,CHOOSE(Detalhamento.OpçãoServiços,OFFSET(Import.PLQ,$A54-1,BA$15-1,1,1),IF($E54&lt;&gt;1,IF(ISNUMBER(INDEX(Import.PLE,Detalhamento!$E54,Detalhamento!BA$15)),IF(INDEX(Import.PLE,Detalhamento!$E54,Detalhamento!BA$15)&lt;=mediçao,OFFSET(Import.PLQ,$A54-1,BA$15-1,1,1),0),0),[1]PLE!$AA$28*OFFSET(Import.PLQ,$A54-1,BA$15-1,1,1)),IF($E54&lt;&gt;1,IF(ISNUMBER(INDEX(Import.PLE,Detalhamento!$E54,Detalhamento!BA$15)),IF(INDEX(Import.PLE,Detalhamento!$E54,Detalhamento!BA$15)&lt;=mediçao,0,OFFSET(Import.PLQ,$A54-1,BA$15-1,1,1)),OFFSET(Import.PLQ,$A54-1,BA$15-1,1,1)),(1-[1]PLE!$AA$28)*OFFSET(Import.PLQ,$A54-1,BA$15-1,1,1))))</f>
        <v>0</v>
      </c>
      <c r="BB54" s="8">
        <f ca="1">IF(BB$13="",0,CHOOSE(Detalhamento.OpçãoServiços,OFFSET(Import.PLQ,$A54-1,BB$15-1,1,1),IF($E54&lt;&gt;1,IF(ISNUMBER(INDEX(Import.PLE,Detalhamento!$E54,Detalhamento!BB$15)),IF(INDEX(Import.PLE,Detalhamento!$E54,Detalhamento!BB$15)&lt;=mediçao,OFFSET(Import.PLQ,$A54-1,BB$15-1,1,1),0),0),[1]PLE!$AA$28*OFFSET(Import.PLQ,$A54-1,BB$15-1,1,1)),IF($E54&lt;&gt;1,IF(ISNUMBER(INDEX(Import.PLE,Detalhamento!$E54,Detalhamento!BB$15)),IF(INDEX(Import.PLE,Detalhamento!$E54,Detalhamento!BB$15)&lt;=mediçao,0,OFFSET(Import.PLQ,$A54-1,BB$15-1,1,1)),OFFSET(Import.PLQ,$A54-1,BB$15-1,1,1)),(1-[1]PLE!$AA$28)*OFFSET(Import.PLQ,$A54-1,BB$15-1,1,1))))</f>
        <v>0</v>
      </c>
      <c r="BC54" s="8">
        <f ca="1">IF(BC$13="",0,CHOOSE(Detalhamento.OpçãoServiços,OFFSET(Import.PLQ,$A54-1,BC$15-1,1,1),IF($E54&lt;&gt;1,IF(ISNUMBER(INDEX(Import.PLE,Detalhamento!$E54,Detalhamento!BC$15)),IF(INDEX(Import.PLE,Detalhamento!$E54,Detalhamento!BC$15)&lt;=mediçao,OFFSET(Import.PLQ,$A54-1,BC$15-1,1,1),0),0),[1]PLE!$AA$28*OFFSET(Import.PLQ,$A54-1,BC$15-1,1,1)),IF($E54&lt;&gt;1,IF(ISNUMBER(INDEX(Import.PLE,Detalhamento!$E54,Detalhamento!BC$15)),IF(INDEX(Import.PLE,Detalhamento!$E54,Detalhamento!BC$15)&lt;=mediçao,0,OFFSET(Import.PLQ,$A54-1,BC$15-1,1,1)),OFFSET(Import.PLQ,$A54-1,BC$15-1,1,1)),(1-[1]PLE!$AA$28)*OFFSET(Import.PLQ,$A54-1,BC$15-1,1,1))))</f>
        <v>0</v>
      </c>
      <c r="BD54" s="8">
        <f ca="1">IF(BD$13="",0,CHOOSE(Detalhamento.OpçãoServiços,OFFSET(Import.PLQ,$A54-1,BD$15-1,1,1),IF($E54&lt;&gt;1,IF(ISNUMBER(INDEX(Import.PLE,Detalhamento!$E54,Detalhamento!BD$15)),IF(INDEX(Import.PLE,Detalhamento!$E54,Detalhamento!BD$15)&lt;=mediçao,OFFSET(Import.PLQ,$A54-1,BD$15-1,1,1),0),0),[1]PLE!$AA$28*OFFSET(Import.PLQ,$A54-1,BD$15-1,1,1)),IF($E54&lt;&gt;1,IF(ISNUMBER(INDEX(Import.PLE,Detalhamento!$E54,Detalhamento!BD$15)),IF(INDEX(Import.PLE,Detalhamento!$E54,Detalhamento!BD$15)&lt;=mediçao,0,OFFSET(Import.PLQ,$A54-1,BD$15-1,1,1)),OFFSET(Import.PLQ,$A54-1,BD$15-1,1,1)),(1-[1]PLE!$AA$28)*OFFSET(Import.PLQ,$A54-1,BD$15-1,1,1))))</f>
        <v>0</v>
      </c>
      <c r="BE54" s="8">
        <f ca="1">IF(BE$13="",0,CHOOSE(Detalhamento.OpçãoServiços,OFFSET(Import.PLQ,$A54-1,BE$15-1,1,1),IF($E54&lt;&gt;1,IF(ISNUMBER(INDEX(Import.PLE,Detalhamento!$E54,Detalhamento!BE$15)),IF(INDEX(Import.PLE,Detalhamento!$E54,Detalhamento!BE$15)&lt;=mediçao,OFFSET(Import.PLQ,$A54-1,BE$15-1,1,1),0),0),[1]PLE!$AA$28*OFFSET(Import.PLQ,$A54-1,BE$15-1,1,1)),IF($E54&lt;&gt;1,IF(ISNUMBER(INDEX(Import.PLE,Detalhamento!$E54,Detalhamento!BE$15)),IF(INDEX(Import.PLE,Detalhamento!$E54,Detalhamento!BE$15)&lt;=mediçao,0,OFFSET(Import.PLQ,$A54-1,BE$15-1,1,1)),OFFSET(Import.PLQ,$A54-1,BE$15-1,1,1)),(1-[1]PLE!$AA$28)*OFFSET(Import.PLQ,$A54-1,BE$15-1,1,1))))</f>
        <v>0</v>
      </c>
      <c r="BF54" s="8">
        <f ca="1">IF(BF$13="",0,CHOOSE(Detalhamento.OpçãoServiços,OFFSET(Import.PLQ,$A54-1,BF$15-1,1,1),IF($E54&lt;&gt;1,IF(ISNUMBER(INDEX(Import.PLE,Detalhamento!$E54,Detalhamento!BF$15)),IF(INDEX(Import.PLE,Detalhamento!$E54,Detalhamento!BF$15)&lt;=mediçao,OFFSET(Import.PLQ,$A54-1,BF$15-1,1,1),0),0),[1]PLE!$AA$28*OFFSET(Import.PLQ,$A54-1,BF$15-1,1,1)),IF($E54&lt;&gt;1,IF(ISNUMBER(INDEX(Import.PLE,Detalhamento!$E54,Detalhamento!BF$15)),IF(INDEX(Import.PLE,Detalhamento!$E54,Detalhamento!BF$15)&lt;=mediçao,0,OFFSET(Import.PLQ,$A54-1,BF$15-1,1,1)),OFFSET(Import.PLQ,$A54-1,BF$15-1,1,1)),(1-[1]PLE!$AA$28)*OFFSET(Import.PLQ,$A54-1,BF$15-1,1,1))))</f>
        <v>0</v>
      </c>
      <c r="BG54" s="8">
        <f ca="1">IF(BG$13="",0,CHOOSE(Detalhamento.OpçãoServiços,OFFSET(Import.PLQ,$A54-1,BG$15-1,1,1),IF($E54&lt;&gt;1,IF(ISNUMBER(INDEX(Import.PLE,Detalhamento!$E54,Detalhamento!BG$15)),IF(INDEX(Import.PLE,Detalhamento!$E54,Detalhamento!BG$15)&lt;=mediçao,OFFSET(Import.PLQ,$A54-1,BG$15-1,1,1),0),0),[1]PLE!$AA$28*OFFSET(Import.PLQ,$A54-1,BG$15-1,1,1)),IF($E54&lt;&gt;1,IF(ISNUMBER(INDEX(Import.PLE,Detalhamento!$E54,Detalhamento!BG$15)),IF(INDEX(Import.PLE,Detalhamento!$E54,Detalhamento!BG$15)&lt;=mediçao,0,OFFSET(Import.PLQ,$A54-1,BG$15-1,1,1)),OFFSET(Import.PLQ,$A54-1,BG$15-1,1,1)),(1-[1]PLE!$AA$28)*OFFSET(Import.PLQ,$A54-1,BG$15-1,1,1))))</f>
        <v>0</v>
      </c>
      <c r="BH54" s="8">
        <f ca="1">IF(BH$13="",0,CHOOSE(Detalhamento.OpçãoServiços,OFFSET(Import.PLQ,$A54-1,BH$15-1,1,1),IF($E54&lt;&gt;1,IF(ISNUMBER(INDEX(Import.PLE,Detalhamento!$E54,Detalhamento!BH$15)),IF(INDEX(Import.PLE,Detalhamento!$E54,Detalhamento!BH$15)&lt;=mediçao,OFFSET(Import.PLQ,$A54-1,BH$15-1,1,1),0),0),[1]PLE!$AA$28*OFFSET(Import.PLQ,$A54-1,BH$15-1,1,1)),IF($E54&lt;&gt;1,IF(ISNUMBER(INDEX(Import.PLE,Detalhamento!$E54,Detalhamento!BH$15)),IF(INDEX(Import.PLE,Detalhamento!$E54,Detalhamento!BH$15)&lt;=mediçao,0,OFFSET(Import.PLQ,$A54-1,BH$15-1,1,1)),OFFSET(Import.PLQ,$A54-1,BH$15-1,1,1)),(1-[1]PLE!$AA$28)*OFFSET(Import.PLQ,$A54-1,BH$15-1,1,1))))</f>
        <v>0</v>
      </c>
      <c r="BI54" s="8">
        <f ca="1">IF(BI$13="",0,CHOOSE(Detalhamento.OpçãoServiços,OFFSET(Import.PLQ,$A54-1,BI$15-1,1,1),IF($E54&lt;&gt;1,IF(ISNUMBER(INDEX(Import.PLE,Detalhamento!$E54,Detalhamento!BI$15)),IF(INDEX(Import.PLE,Detalhamento!$E54,Detalhamento!BI$15)&lt;=mediçao,OFFSET(Import.PLQ,$A54-1,BI$15-1,1,1),0),0),[1]PLE!$AA$28*OFFSET(Import.PLQ,$A54-1,BI$15-1,1,1)),IF($E54&lt;&gt;1,IF(ISNUMBER(INDEX(Import.PLE,Detalhamento!$E54,Detalhamento!BI$15)),IF(INDEX(Import.PLE,Detalhamento!$E54,Detalhamento!BI$15)&lt;=mediçao,0,OFFSET(Import.PLQ,$A54-1,BI$15-1,1,1)),OFFSET(Import.PLQ,$A54-1,BI$15-1,1,1)),(1-[1]PLE!$AA$28)*OFFSET(Import.PLQ,$A54-1,BI$15-1,1,1))))</f>
        <v>0</v>
      </c>
    </row>
    <row r="55" spans="1:61" ht="22.5" x14ac:dyDescent="0.2">
      <c r="A55" s="1">
        <v>241</v>
      </c>
      <c r="B55" s="2" t="str">
        <f t="shared" ca="1" si="2"/>
        <v>Serviço</v>
      </c>
      <c r="E55" s="3">
        <f t="shared" ca="1" si="3"/>
        <v>6</v>
      </c>
      <c r="F55" s="5">
        <f t="shared" ca="1" si="4"/>
        <v>60241</v>
      </c>
      <c r="G55" s="5" t="str">
        <f t="shared" ca="1" si="8"/>
        <v>17.4</v>
      </c>
      <c r="H55" s="6" t="str">
        <f t="shared" ca="1" si="8"/>
        <v xml:space="preserve">PINGADEIRA EM GRANITO COM LARGURA DE 17CM, ESP=2,50CM  - FORNECIMENTO E INSTALAÇÃO. </v>
      </c>
      <c r="I55" s="7" t="str">
        <f t="shared" ca="1" si="6"/>
        <v>M</v>
      </c>
      <c r="J55" s="8">
        <f t="shared" ca="1" si="7"/>
        <v>89.3</v>
      </c>
      <c r="K55" s="31"/>
      <c r="L55" s="8">
        <f ca="1">IF(L$13="",0,CHOOSE(Detalhamento.OpçãoServiços,OFFSET(Import.PLQ,$A55-1,L$15-1,1,1),IF($E55&lt;&gt;1,IF(ISNUMBER(INDEX(Import.PLE,Detalhamento!$E55,Detalhamento!L$15)),IF(INDEX(Import.PLE,Detalhamento!$E55,Detalhamento!L$15)&lt;=mediçao,OFFSET(Import.PLQ,$A55-1,L$15-1,1,1),0),0),[1]PLE!$AA$28*OFFSET(Import.PLQ,$A55-1,L$15-1,1,1)),IF($E55&lt;&gt;1,IF(ISNUMBER(INDEX(Import.PLE,Detalhamento!$E55,Detalhamento!L$15)),IF(INDEX(Import.PLE,Detalhamento!$E55,Detalhamento!L$15)&lt;=mediçao,0,OFFSET(Import.PLQ,$A55-1,L$15-1,1,1)),OFFSET(Import.PLQ,$A55-1,L$15-1,1,1)),(1-[1]PLE!$AA$28)*OFFSET(Import.PLQ,$A55-1,L$15-1,1,1))))</f>
        <v>89.3</v>
      </c>
      <c r="M55" s="8">
        <f ca="1">IF(M$13="",0,CHOOSE(Detalhamento.OpçãoServiços,OFFSET(Import.PLQ,$A55-1,M$15-1,1,1),IF($E55&lt;&gt;1,IF(ISNUMBER(INDEX(Import.PLE,Detalhamento!$E55,Detalhamento!M$15)),IF(INDEX(Import.PLE,Detalhamento!$E55,Detalhamento!M$15)&lt;=mediçao,OFFSET(Import.PLQ,$A55-1,M$15-1,1,1),0),0),[1]PLE!$AA$28*OFFSET(Import.PLQ,$A55-1,M$15-1,1,1)),IF($E55&lt;&gt;1,IF(ISNUMBER(INDEX(Import.PLE,Detalhamento!$E55,Detalhamento!M$15)),IF(INDEX(Import.PLE,Detalhamento!$E55,Detalhamento!M$15)&lt;=mediçao,0,OFFSET(Import.PLQ,$A55-1,M$15-1,1,1)),OFFSET(Import.PLQ,$A55-1,M$15-1,1,1)),(1-[1]PLE!$AA$28)*OFFSET(Import.PLQ,$A55-1,M$15-1,1,1))))</f>
        <v>0</v>
      </c>
      <c r="N55" s="8">
        <f ca="1">IF(N$13="",0,CHOOSE(Detalhamento.OpçãoServiços,OFFSET(Import.PLQ,$A55-1,N$15-1,1,1),IF($E55&lt;&gt;1,IF(ISNUMBER(INDEX(Import.PLE,Detalhamento!$E55,Detalhamento!N$15)),IF(INDEX(Import.PLE,Detalhamento!$E55,Detalhamento!N$15)&lt;=mediçao,OFFSET(Import.PLQ,$A55-1,N$15-1,1,1),0),0),[1]PLE!$AA$28*OFFSET(Import.PLQ,$A55-1,N$15-1,1,1)),IF($E55&lt;&gt;1,IF(ISNUMBER(INDEX(Import.PLE,Detalhamento!$E55,Detalhamento!N$15)),IF(INDEX(Import.PLE,Detalhamento!$E55,Detalhamento!N$15)&lt;=mediçao,0,OFFSET(Import.PLQ,$A55-1,N$15-1,1,1)),OFFSET(Import.PLQ,$A55-1,N$15-1,1,1)),(1-[1]PLE!$AA$28)*OFFSET(Import.PLQ,$A55-1,N$15-1,1,1))))</f>
        <v>0</v>
      </c>
      <c r="O55" s="8">
        <f ca="1">IF(O$13="",0,CHOOSE(Detalhamento.OpçãoServiços,OFFSET(Import.PLQ,$A55-1,O$15-1,1,1),IF($E55&lt;&gt;1,IF(ISNUMBER(INDEX(Import.PLE,Detalhamento!$E55,Detalhamento!O$15)),IF(INDEX(Import.PLE,Detalhamento!$E55,Detalhamento!O$15)&lt;=mediçao,OFFSET(Import.PLQ,$A55-1,O$15-1,1,1),0),0),[1]PLE!$AA$28*OFFSET(Import.PLQ,$A55-1,O$15-1,1,1)),IF($E55&lt;&gt;1,IF(ISNUMBER(INDEX(Import.PLE,Detalhamento!$E55,Detalhamento!O$15)),IF(INDEX(Import.PLE,Detalhamento!$E55,Detalhamento!O$15)&lt;=mediçao,0,OFFSET(Import.PLQ,$A55-1,O$15-1,1,1)),OFFSET(Import.PLQ,$A55-1,O$15-1,1,1)),(1-[1]PLE!$AA$28)*OFFSET(Import.PLQ,$A55-1,O$15-1,1,1))))</f>
        <v>0</v>
      </c>
      <c r="P55" s="8">
        <f ca="1">IF(P$13="",0,CHOOSE(Detalhamento.OpçãoServiços,OFFSET(Import.PLQ,$A55-1,P$15-1,1,1),IF($E55&lt;&gt;1,IF(ISNUMBER(INDEX(Import.PLE,Detalhamento!$E55,Detalhamento!P$15)),IF(INDEX(Import.PLE,Detalhamento!$E55,Detalhamento!P$15)&lt;=mediçao,OFFSET(Import.PLQ,$A55-1,P$15-1,1,1),0),0),[1]PLE!$AA$28*OFFSET(Import.PLQ,$A55-1,P$15-1,1,1)),IF($E55&lt;&gt;1,IF(ISNUMBER(INDEX(Import.PLE,Detalhamento!$E55,Detalhamento!P$15)),IF(INDEX(Import.PLE,Detalhamento!$E55,Detalhamento!P$15)&lt;=mediçao,0,OFFSET(Import.PLQ,$A55-1,P$15-1,1,1)),OFFSET(Import.PLQ,$A55-1,P$15-1,1,1)),(1-[1]PLE!$AA$28)*OFFSET(Import.PLQ,$A55-1,P$15-1,1,1))))</f>
        <v>0</v>
      </c>
      <c r="Q55" s="8">
        <f ca="1">IF(Q$13="",0,CHOOSE(Detalhamento.OpçãoServiços,OFFSET(Import.PLQ,$A55-1,Q$15-1,1,1),IF($E55&lt;&gt;1,IF(ISNUMBER(INDEX(Import.PLE,Detalhamento!$E55,Detalhamento!Q$15)),IF(INDEX(Import.PLE,Detalhamento!$E55,Detalhamento!Q$15)&lt;=mediçao,OFFSET(Import.PLQ,$A55-1,Q$15-1,1,1),0),0),[1]PLE!$AA$28*OFFSET(Import.PLQ,$A55-1,Q$15-1,1,1)),IF($E55&lt;&gt;1,IF(ISNUMBER(INDEX(Import.PLE,Detalhamento!$E55,Detalhamento!Q$15)),IF(INDEX(Import.PLE,Detalhamento!$E55,Detalhamento!Q$15)&lt;=mediçao,0,OFFSET(Import.PLQ,$A55-1,Q$15-1,1,1)),OFFSET(Import.PLQ,$A55-1,Q$15-1,1,1)),(1-[1]PLE!$AA$28)*OFFSET(Import.PLQ,$A55-1,Q$15-1,1,1))))</f>
        <v>0</v>
      </c>
      <c r="R55" s="8">
        <f ca="1">IF(R$13="",0,CHOOSE(Detalhamento.OpçãoServiços,OFFSET(Import.PLQ,$A55-1,R$15-1,1,1),IF($E55&lt;&gt;1,IF(ISNUMBER(INDEX(Import.PLE,Detalhamento!$E55,Detalhamento!R$15)),IF(INDEX(Import.PLE,Detalhamento!$E55,Detalhamento!R$15)&lt;=mediçao,OFFSET(Import.PLQ,$A55-1,R$15-1,1,1),0),0),[1]PLE!$AA$28*OFFSET(Import.PLQ,$A55-1,R$15-1,1,1)),IF($E55&lt;&gt;1,IF(ISNUMBER(INDEX(Import.PLE,Detalhamento!$E55,Detalhamento!R$15)),IF(INDEX(Import.PLE,Detalhamento!$E55,Detalhamento!R$15)&lt;=mediçao,0,OFFSET(Import.PLQ,$A55-1,R$15-1,1,1)),OFFSET(Import.PLQ,$A55-1,R$15-1,1,1)),(1-[1]PLE!$AA$28)*OFFSET(Import.PLQ,$A55-1,R$15-1,1,1))))</f>
        <v>0</v>
      </c>
      <c r="S55" s="8">
        <f ca="1">IF(S$13="",0,CHOOSE(Detalhamento.OpçãoServiços,OFFSET(Import.PLQ,$A55-1,S$15-1,1,1),IF($E55&lt;&gt;1,IF(ISNUMBER(INDEX(Import.PLE,Detalhamento!$E55,Detalhamento!S$15)),IF(INDEX(Import.PLE,Detalhamento!$E55,Detalhamento!S$15)&lt;=mediçao,OFFSET(Import.PLQ,$A55-1,S$15-1,1,1),0),0),[1]PLE!$AA$28*OFFSET(Import.PLQ,$A55-1,S$15-1,1,1)),IF($E55&lt;&gt;1,IF(ISNUMBER(INDEX(Import.PLE,Detalhamento!$E55,Detalhamento!S$15)),IF(INDEX(Import.PLE,Detalhamento!$E55,Detalhamento!S$15)&lt;=mediçao,0,OFFSET(Import.PLQ,$A55-1,S$15-1,1,1)),OFFSET(Import.PLQ,$A55-1,S$15-1,1,1)),(1-[1]PLE!$AA$28)*OFFSET(Import.PLQ,$A55-1,S$15-1,1,1))))</f>
        <v>0</v>
      </c>
      <c r="T55" s="8">
        <f ca="1">IF(T$13="",0,CHOOSE(Detalhamento.OpçãoServiços,OFFSET(Import.PLQ,$A55-1,T$15-1,1,1),IF($E55&lt;&gt;1,IF(ISNUMBER(INDEX(Import.PLE,Detalhamento!$E55,Detalhamento!T$15)),IF(INDEX(Import.PLE,Detalhamento!$E55,Detalhamento!T$15)&lt;=mediçao,OFFSET(Import.PLQ,$A55-1,T$15-1,1,1),0),0),[1]PLE!$AA$28*OFFSET(Import.PLQ,$A55-1,T$15-1,1,1)),IF($E55&lt;&gt;1,IF(ISNUMBER(INDEX(Import.PLE,Detalhamento!$E55,Detalhamento!T$15)),IF(INDEX(Import.PLE,Detalhamento!$E55,Detalhamento!T$15)&lt;=mediçao,0,OFFSET(Import.PLQ,$A55-1,T$15-1,1,1)),OFFSET(Import.PLQ,$A55-1,T$15-1,1,1)),(1-[1]PLE!$AA$28)*OFFSET(Import.PLQ,$A55-1,T$15-1,1,1))))</f>
        <v>0</v>
      </c>
      <c r="U55" s="8">
        <f ca="1">IF(U$13="",0,CHOOSE(Detalhamento.OpçãoServiços,OFFSET(Import.PLQ,$A55-1,U$15-1,1,1),IF($E55&lt;&gt;1,IF(ISNUMBER(INDEX(Import.PLE,Detalhamento!$E55,Detalhamento!U$15)),IF(INDEX(Import.PLE,Detalhamento!$E55,Detalhamento!U$15)&lt;=mediçao,OFFSET(Import.PLQ,$A55-1,U$15-1,1,1),0),0),[1]PLE!$AA$28*OFFSET(Import.PLQ,$A55-1,U$15-1,1,1)),IF($E55&lt;&gt;1,IF(ISNUMBER(INDEX(Import.PLE,Detalhamento!$E55,Detalhamento!U$15)),IF(INDEX(Import.PLE,Detalhamento!$E55,Detalhamento!U$15)&lt;=mediçao,0,OFFSET(Import.PLQ,$A55-1,U$15-1,1,1)),OFFSET(Import.PLQ,$A55-1,U$15-1,1,1)),(1-[1]PLE!$AA$28)*OFFSET(Import.PLQ,$A55-1,U$15-1,1,1))))</f>
        <v>0</v>
      </c>
      <c r="V55" s="8">
        <f ca="1">IF(V$13="",0,CHOOSE(Detalhamento.OpçãoServiços,OFFSET(Import.PLQ,$A55-1,V$15-1,1,1),IF($E55&lt;&gt;1,IF(ISNUMBER(INDEX(Import.PLE,Detalhamento!$E55,Detalhamento!V$15)),IF(INDEX(Import.PLE,Detalhamento!$E55,Detalhamento!V$15)&lt;=mediçao,OFFSET(Import.PLQ,$A55-1,V$15-1,1,1),0),0),[1]PLE!$AA$28*OFFSET(Import.PLQ,$A55-1,V$15-1,1,1)),IF($E55&lt;&gt;1,IF(ISNUMBER(INDEX(Import.PLE,Detalhamento!$E55,Detalhamento!V$15)),IF(INDEX(Import.PLE,Detalhamento!$E55,Detalhamento!V$15)&lt;=mediçao,0,OFFSET(Import.PLQ,$A55-1,V$15-1,1,1)),OFFSET(Import.PLQ,$A55-1,V$15-1,1,1)),(1-[1]PLE!$AA$28)*OFFSET(Import.PLQ,$A55-1,V$15-1,1,1))))</f>
        <v>0</v>
      </c>
      <c r="W55" s="8">
        <f ca="1">IF(W$13="",0,CHOOSE(Detalhamento.OpçãoServiços,OFFSET(Import.PLQ,$A55-1,W$15-1,1,1),IF($E55&lt;&gt;1,IF(ISNUMBER(INDEX(Import.PLE,Detalhamento!$E55,Detalhamento!W$15)),IF(INDEX(Import.PLE,Detalhamento!$E55,Detalhamento!W$15)&lt;=mediçao,OFFSET(Import.PLQ,$A55-1,W$15-1,1,1),0),0),[1]PLE!$AA$28*OFFSET(Import.PLQ,$A55-1,W$15-1,1,1)),IF($E55&lt;&gt;1,IF(ISNUMBER(INDEX(Import.PLE,Detalhamento!$E55,Detalhamento!W$15)),IF(INDEX(Import.PLE,Detalhamento!$E55,Detalhamento!W$15)&lt;=mediçao,0,OFFSET(Import.PLQ,$A55-1,W$15-1,1,1)),OFFSET(Import.PLQ,$A55-1,W$15-1,1,1)),(1-[1]PLE!$AA$28)*OFFSET(Import.PLQ,$A55-1,W$15-1,1,1))))</f>
        <v>0</v>
      </c>
      <c r="X55" s="8">
        <f ca="1">IF(X$13="",0,CHOOSE(Detalhamento.OpçãoServiços,OFFSET(Import.PLQ,$A55-1,X$15-1,1,1),IF($E55&lt;&gt;1,IF(ISNUMBER(INDEX(Import.PLE,Detalhamento!$E55,Detalhamento!X$15)),IF(INDEX(Import.PLE,Detalhamento!$E55,Detalhamento!X$15)&lt;=mediçao,OFFSET(Import.PLQ,$A55-1,X$15-1,1,1),0),0),[1]PLE!$AA$28*OFFSET(Import.PLQ,$A55-1,X$15-1,1,1)),IF($E55&lt;&gt;1,IF(ISNUMBER(INDEX(Import.PLE,Detalhamento!$E55,Detalhamento!X$15)),IF(INDEX(Import.PLE,Detalhamento!$E55,Detalhamento!X$15)&lt;=mediçao,0,OFFSET(Import.PLQ,$A55-1,X$15-1,1,1)),OFFSET(Import.PLQ,$A55-1,X$15-1,1,1)),(1-[1]PLE!$AA$28)*OFFSET(Import.PLQ,$A55-1,X$15-1,1,1))))</f>
        <v>0</v>
      </c>
      <c r="Y55" s="8">
        <f ca="1">IF(Y$13="",0,CHOOSE(Detalhamento.OpçãoServiços,OFFSET(Import.PLQ,$A55-1,Y$15-1,1,1),IF($E55&lt;&gt;1,IF(ISNUMBER(INDEX(Import.PLE,Detalhamento!$E55,Detalhamento!Y$15)),IF(INDEX(Import.PLE,Detalhamento!$E55,Detalhamento!Y$15)&lt;=mediçao,OFFSET(Import.PLQ,$A55-1,Y$15-1,1,1),0),0),[1]PLE!$AA$28*OFFSET(Import.PLQ,$A55-1,Y$15-1,1,1)),IF($E55&lt;&gt;1,IF(ISNUMBER(INDEX(Import.PLE,Detalhamento!$E55,Detalhamento!Y$15)),IF(INDEX(Import.PLE,Detalhamento!$E55,Detalhamento!Y$15)&lt;=mediçao,0,OFFSET(Import.PLQ,$A55-1,Y$15-1,1,1)),OFFSET(Import.PLQ,$A55-1,Y$15-1,1,1)),(1-[1]PLE!$AA$28)*OFFSET(Import.PLQ,$A55-1,Y$15-1,1,1))))</f>
        <v>0</v>
      </c>
      <c r="Z55" s="8">
        <f ca="1">IF(Z$13="",0,CHOOSE(Detalhamento.OpçãoServiços,OFFSET(Import.PLQ,$A55-1,Z$15-1,1,1),IF($E55&lt;&gt;1,IF(ISNUMBER(INDEX(Import.PLE,Detalhamento!$E55,Detalhamento!Z$15)),IF(INDEX(Import.PLE,Detalhamento!$E55,Detalhamento!Z$15)&lt;=mediçao,OFFSET(Import.PLQ,$A55-1,Z$15-1,1,1),0),0),[1]PLE!$AA$28*OFFSET(Import.PLQ,$A55-1,Z$15-1,1,1)),IF($E55&lt;&gt;1,IF(ISNUMBER(INDEX(Import.PLE,Detalhamento!$E55,Detalhamento!Z$15)),IF(INDEX(Import.PLE,Detalhamento!$E55,Detalhamento!Z$15)&lt;=mediçao,0,OFFSET(Import.PLQ,$A55-1,Z$15-1,1,1)),OFFSET(Import.PLQ,$A55-1,Z$15-1,1,1)),(1-[1]PLE!$AA$28)*OFFSET(Import.PLQ,$A55-1,Z$15-1,1,1))))</f>
        <v>0</v>
      </c>
      <c r="AA55" s="8">
        <f ca="1">IF(AA$13="",0,CHOOSE(Detalhamento.OpçãoServiços,OFFSET(Import.PLQ,$A55-1,AA$15-1,1,1),IF($E55&lt;&gt;1,IF(ISNUMBER(INDEX(Import.PLE,Detalhamento!$E55,Detalhamento!AA$15)),IF(INDEX(Import.PLE,Detalhamento!$E55,Detalhamento!AA$15)&lt;=mediçao,OFFSET(Import.PLQ,$A55-1,AA$15-1,1,1),0),0),[1]PLE!$AA$28*OFFSET(Import.PLQ,$A55-1,AA$15-1,1,1)),IF($E55&lt;&gt;1,IF(ISNUMBER(INDEX(Import.PLE,Detalhamento!$E55,Detalhamento!AA$15)),IF(INDEX(Import.PLE,Detalhamento!$E55,Detalhamento!AA$15)&lt;=mediçao,0,OFFSET(Import.PLQ,$A55-1,AA$15-1,1,1)),OFFSET(Import.PLQ,$A55-1,AA$15-1,1,1)),(1-[1]PLE!$AA$28)*OFFSET(Import.PLQ,$A55-1,AA$15-1,1,1))))</f>
        <v>0</v>
      </c>
      <c r="AB55" s="8">
        <f ca="1">IF(AB$13="",0,CHOOSE(Detalhamento.OpçãoServiços,OFFSET(Import.PLQ,$A55-1,AB$15-1,1,1),IF($E55&lt;&gt;1,IF(ISNUMBER(INDEX(Import.PLE,Detalhamento!$E55,Detalhamento!AB$15)),IF(INDEX(Import.PLE,Detalhamento!$E55,Detalhamento!AB$15)&lt;=mediçao,OFFSET(Import.PLQ,$A55-1,AB$15-1,1,1),0),0),[1]PLE!$AA$28*OFFSET(Import.PLQ,$A55-1,AB$15-1,1,1)),IF($E55&lt;&gt;1,IF(ISNUMBER(INDEX(Import.PLE,Detalhamento!$E55,Detalhamento!AB$15)),IF(INDEX(Import.PLE,Detalhamento!$E55,Detalhamento!AB$15)&lt;=mediçao,0,OFFSET(Import.PLQ,$A55-1,AB$15-1,1,1)),OFFSET(Import.PLQ,$A55-1,AB$15-1,1,1)),(1-[1]PLE!$AA$28)*OFFSET(Import.PLQ,$A55-1,AB$15-1,1,1))))</f>
        <v>0</v>
      </c>
      <c r="AC55" s="8">
        <f ca="1">IF(AC$13="",0,CHOOSE(Detalhamento.OpçãoServiços,OFFSET(Import.PLQ,$A55-1,AC$15-1,1,1),IF($E55&lt;&gt;1,IF(ISNUMBER(INDEX(Import.PLE,Detalhamento!$E55,Detalhamento!AC$15)),IF(INDEX(Import.PLE,Detalhamento!$E55,Detalhamento!AC$15)&lt;=mediçao,OFFSET(Import.PLQ,$A55-1,AC$15-1,1,1),0),0),[1]PLE!$AA$28*OFFSET(Import.PLQ,$A55-1,AC$15-1,1,1)),IF($E55&lt;&gt;1,IF(ISNUMBER(INDEX(Import.PLE,Detalhamento!$E55,Detalhamento!AC$15)),IF(INDEX(Import.PLE,Detalhamento!$E55,Detalhamento!AC$15)&lt;=mediçao,0,OFFSET(Import.PLQ,$A55-1,AC$15-1,1,1)),OFFSET(Import.PLQ,$A55-1,AC$15-1,1,1)),(1-[1]PLE!$AA$28)*OFFSET(Import.PLQ,$A55-1,AC$15-1,1,1))))</f>
        <v>0</v>
      </c>
      <c r="AD55" s="8">
        <f ca="1">IF(AD$13="",0,CHOOSE(Detalhamento.OpçãoServiços,OFFSET(Import.PLQ,$A55-1,AD$15-1,1,1),IF($E55&lt;&gt;1,IF(ISNUMBER(INDEX(Import.PLE,Detalhamento!$E55,Detalhamento!AD$15)),IF(INDEX(Import.PLE,Detalhamento!$E55,Detalhamento!AD$15)&lt;=mediçao,OFFSET(Import.PLQ,$A55-1,AD$15-1,1,1),0),0),[1]PLE!$AA$28*OFFSET(Import.PLQ,$A55-1,AD$15-1,1,1)),IF($E55&lt;&gt;1,IF(ISNUMBER(INDEX(Import.PLE,Detalhamento!$E55,Detalhamento!AD$15)),IF(INDEX(Import.PLE,Detalhamento!$E55,Detalhamento!AD$15)&lt;=mediçao,0,OFFSET(Import.PLQ,$A55-1,AD$15-1,1,1)),OFFSET(Import.PLQ,$A55-1,AD$15-1,1,1)),(1-[1]PLE!$AA$28)*OFFSET(Import.PLQ,$A55-1,AD$15-1,1,1))))</f>
        <v>0</v>
      </c>
      <c r="AE55" s="8">
        <f ca="1">IF(AE$13="",0,CHOOSE(Detalhamento.OpçãoServiços,OFFSET(Import.PLQ,$A55-1,AE$15-1,1,1),IF($E55&lt;&gt;1,IF(ISNUMBER(INDEX(Import.PLE,Detalhamento!$E55,Detalhamento!AE$15)),IF(INDEX(Import.PLE,Detalhamento!$E55,Detalhamento!AE$15)&lt;=mediçao,OFFSET(Import.PLQ,$A55-1,AE$15-1,1,1),0),0),[1]PLE!$AA$28*OFFSET(Import.PLQ,$A55-1,AE$15-1,1,1)),IF($E55&lt;&gt;1,IF(ISNUMBER(INDEX(Import.PLE,Detalhamento!$E55,Detalhamento!AE$15)),IF(INDEX(Import.PLE,Detalhamento!$E55,Detalhamento!AE$15)&lt;=mediçao,0,OFFSET(Import.PLQ,$A55-1,AE$15-1,1,1)),OFFSET(Import.PLQ,$A55-1,AE$15-1,1,1)),(1-[1]PLE!$AA$28)*OFFSET(Import.PLQ,$A55-1,AE$15-1,1,1))))</f>
        <v>0</v>
      </c>
      <c r="AF55" s="8">
        <f ca="1">IF(AF$13="",0,CHOOSE(Detalhamento.OpçãoServiços,OFFSET(Import.PLQ,$A55-1,AF$15-1,1,1),IF($E55&lt;&gt;1,IF(ISNUMBER(INDEX(Import.PLE,Detalhamento!$E55,Detalhamento!AF$15)),IF(INDEX(Import.PLE,Detalhamento!$E55,Detalhamento!AF$15)&lt;=mediçao,OFFSET(Import.PLQ,$A55-1,AF$15-1,1,1),0),0),[1]PLE!$AA$28*OFFSET(Import.PLQ,$A55-1,AF$15-1,1,1)),IF($E55&lt;&gt;1,IF(ISNUMBER(INDEX(Import.PLE,Detalhamento!$E55,Detalhamento!AF$15)),IF(INDEX(Import.PLE,Detalhamento!$E55,Detalhamento!AF$15)&lt;=mediçao,0,OFFSET(Import.PLQ,$A55-1,AF$15-1,1,1)),OFFSET(Import.PLQ,$A55-1,AF$15-1,1,1)),(1-[1]PLE!$AA$28)*OFFSET(Import.PLQ,$A55-1,AF$15-1,1,1))))</f>
        <v>0</v>
      </c>
      <c r="AG55" s="8">
        <f ca="1">IF(AG$13="",0,CHOOSE(Detalhamento.OpçãoServiços,OFFSET(Import.PLQ,$A55-1,AG$15-1,1,1),IF($E55&lt;&gt;1,IF(ISNUMBER(INDEX(Import.PLE,Detalhamento!$E55,Detalhamento!AG$15)),IF(INDEX(Import.PLE,Detalhamento!$E55,Detalhamento!AG$15)&lt;=mediçao,OFFSET(Import.PLQ,$A55-1,AG$15-1,1,1),0),0),[1]PLE!$AA$28*OFFSET(Import.PLQ,$A55-1,AG$15-1,1,1)),IF($E55&lt;&gt;1,IF(ISNUMBER(INDEX(Import.PLE,Detalhamento!$E55,Detalhamento!AG$15)),IF(INDEX(Import.PLE,Detalhamento!$E55,Detalhamento!AG$15)&lt;=mediçao,0,OFFSET(Import.PLQ,$A55-1,AG$15-1,1,1)),OFFSET(Import.PLQ,$A55-1,AG$15-1,1,1)),(1-[1]PLE!$AA$28)*OFFSET(Import.PLQ,$A55-1,AG$15-1,1,1))))</f>
        <v>0</v>
      </c>
      <c r="AH55" s="8">
        <f ca="1">IF(AH$13="",0,CHOOSE(Detalhamento.OpçãoServiços,OFFSET(Import.PLQ,$A55-1,AH$15-1,1,1),IF($E55&lt;&gt;1,IF(ISNUMBER(INDEX(Import.PLE,Detalhamento!$E55,Detalhamento!AH$15)),IF(INDEX(Import.PLE,Detalhamento!$E55,Detalhamento!AH$15)&lt;=mediçao,OFFSET(Import.PLQ,$A55-1,AH$15-1,1,1),0),0),[1]PLE!$AA$28*OFFSET(Import.PLQ,$A55-1,AH$15-1,1,1)),IF($E55&lt;&gt;1,IF(ISNUMBER(INDEX(Import.PLE,Detalhamento!$E55,Detalhamento!AH$15)),IF(INDEX(Import.PLE,Detalhamento!$E55,Detalhamento!AH$15)&lt;=mediçao,0,OFFSET(Import.PLQ,$A55-1,AH$15-1,1,1)),OFFSET(Import.PLQ,$A55-1,AH$15-1,1,1)),(1-[1]PLE!$AA$28)*OFFSET(Import.PLQ,$A55-1,AH$15-1,1,1))))</f>
        <v>0</v>
      </c>
      <c r="AI55" s="8">
        <f ca="1">IF(AI$13="",0,CHOOSE(Detalhamento.OpçãoServiços,OFFSET(Import.PLQ,$A55-1,AI$15-1,1,1),IF($E55&lt;&gt;1,IF(ISNUMBER(INDEX(Import.PLE,Detalhamento!$E55,Detalhamento!AI$15)),IF(INDEX(Import.PLE,Detalhamento!$E55,Detalhamento!AI$15)&lt;=mediçao,OFFSET(Import.PLQ,$A55-1,AI$15-1,1,1),0),0),[1]PLE!$AA$28*OFFSET(Import.PLQ,$A55-1,AI$15-1,1,1)),IF($E55&lt;&gt;1,IF(ISNUMBER(INDEX(Import.PLE,Detalhamento!$E55,Detalhamento!AI$15)),IF(INDEX(Import.PLE,Detalhamento!$E55,Detalhamento!AI$15)&lt;=mediçao,0,OFFSET(Import.PLQ,$A55-1,AI$15-1,1,1)),OFFSET(Import.PLQ,$A55-1,AI$15-1,1,1)),(1-[1]PLE!$AA$28)*OFFSET(Import.PLQ,$A55-1,AI$15-1,1,1))))</f>
        <v>0</v>
      </c>
      <c r="AJ55" s="8">
        <f ca="1">IF(AJ$13="",0,CHOOSE(Detalhamento.OpçãoServiços,OFFSET(Import.PLQ,$A55-1,AJ$15-1,1,1),IF($E55&lt;&gt;1,IF(ISNUMBER(INDEX(Import.PLE,Detalhamento!$E55,Detalhamento!AJ$15)),IF(INDEX(Import.PLE,Detalhamento!$E55,Detalhamento!AJ$15)&lt;=mediçao,OFFSET(Import.PLQ,$A55-1,AJ$15-1,1,1),0),0),[1]PLE!$AA$28*OFFSET(Import.PLQ,$A55-1,AJ$15-1,1,1)),IF($E55&lt;&gt;1,IF(ISNUMBER(INDEX(Import.PLE,Detalhamento!$E55,Detalhamento!AJ$15)),IF(INDEX(Import.PLE,Detalhamento!$E55,Detalhamento!AJ$15)&lt;=mediçao,0,OFFSET(Import.PLQ,$A55-1,AJ$15-1,1,1)),OFFSET(Import.PLQ,$A55-1,AJ$15-1,1,1)),(1-[1]PLE!$AA$28)*OFFSET(Import.PLQ,$A55-1,AJ$15-1,1,1))))</f>
        <v>0</v>
      </c>
      <c r="AK55" s="8">
        <f ca="1">IF(AK$13="",0,CHOOSE(Detalhamento.OpçãoServiços,OFFSET(Import.PLQ,$A55-1,AK$15-1,1,1),IF($E55&lt;&gt;1,IF(ISNUMBER(INDEX(Import.PLE,Detalhamento!$E55,Detalhamento!AK$15)),IF(INDEX(Import.PLE,Detalhamento!$E55,Detalhamento!AK$15)&lt;=mediçao,OFFSET(Import.PLQ,$A55-1,AK$15-1,1,1),0),0),[1]PLE!$AA$28*OFFSET(Import.PLQ,$A55-1,AK$15-1,1,1)),IF($E55&lt;&gt;1,IF(ISNUMBER(INDEX(Import.PLE,Detalhamento!$E55,Detalhamento!AK$15)),IF(INDEX(Import.PLE,Detalhamento!$E55,Detalhamento!AK$15)&lt;=mediçao,0,OFFSET(Import.PLQ,$A55-1,AK$15-1,1,1)),OFFSET(Import.PLQ,$A55-1,AK$15-1,1,1)),(1-[1]PLE!$AA$28)*OFFSET(Import.PLQ,$A55-1,AK$15-1,1,1))))</f>
        <v>0</v>
      </c>
      <c r="AL55" s="8">
        <f ca="1">IF(AL$13="",0,CHOOSE(Detalhamento.OpçãoServiços,OFFSET(Import.PLQ,$A55-1,AL$15-1,1,1),IF($E55&lt;&gt;1,IF(ISNUMBER(INDEX(Import.PLE,Detalhamento!$E55,Detalhamento!AL$15)),IF(INDEX(Import.PLE,Detalhamento!$E55,Detalhamento!AL$15)&lt;=mediçao,OFFSET(Import.PLQ,$A55-1,AL$15-1,1,1),0),0),[1]PLE!$AA$28*OFFSET(Import.PLQ,$A55-1,AL$15-1,1,1)),IF($E55&lt;&gt;1,IF(ISNUMBER(INDEX(Import.PLE,Detalhamento!$E55,Detalhamento!AL$15)),IF(INDEX(Import.PLE,Detalhamento!$E55,Detalhamento!AL$15)&lt;=mediçao,0,OFFSET(Import.PLQ,$A55-1,AL$15-1,1,1)),OFFSET(Import.PLQ,$A55-1,AL$15-1,1,1)),(1-[1]PLE!$AA$28)*OFFSET(Import.PLQ,$A55-1,AL$15-1,1,1))))</f>
        <v>0</v>
      </c>
      <c r="AM55" s="8">
        <f ca="1">IF(AM$13="",0,CHOOSE(Detalhamento.OpçãoServiços,OFFSET(Import.PLQ,$A55-1,AM$15-1,1,1),IF($E55&lt;&gt;1,IF(ISNUMBER(INDEX(Import.PLE,Detalhamento!$E55,Detalhamento!AM$15)),IF(INDEX(Import.PLE,Detalhamento!$E55,Detalhamento!AM$15)&lt;=mediçao,OFFSET(Import.PLQ,$A55-1,AM$15-1,1,1),0),0),[1]PLE!$AA$28*OFFSET(Import.PLQ,$A55-1,AM$15-1,1,1)),IF($E55&lt;&gt;1,IF(ISNUMBER(INDEX(Import.PLE,Detalhamento!$E55,Detalhamento!AM$15)),IF(INDEX(Import.PLE,Detalhamento!$E55,Detalhamento!AM$15)&lt;=mediçao,0,OFFSET(Import.PLQ,$A55-1,AM$15-1,1,1)),OFFSET(Import.PLQ,$A55-1,AM$15-1,1,1)),(1-[1]PLE!$AA$28)*OFFSET(Import.PLQ,$A55-1,AM$15-1,1,1))))</f>
        <v>0</v>
      </c>
      <c r="AN55" s="8">
        <f ca="1">IF(AN$13="",0,CHOOSE(Detalhamento.OpçãoServiços,OFFSET(Import.PLQ,$A55-1,AN$15-1,1,1),IF($E55&lt;&gt;1,IF(ISNUMBER(INDEX(Import.PLE,Detalhamento!$E55,Detalhamento!AN$15)),IF(INDEX(Import.PLE,Detalhamento!$E55,Detalhamento!AN$15)&lt;=mediçao,OFFSET(Import.PLQ,$A55-1,AN$15-1,1,1),0),0),[1]PLE!$AA$28*OFFSET(Import.PLQ,$A55-1,AN$15-1,1,1)),IF($E55&lt;&gt;1,IF(ISNUMBER(INDEX(Import.PLE,Detalhamento!$E55,Detalhamento!AN$15)),IF(INDEX(Import.PLE,Detalhamento!$E55,Detalhamento!AN$15)&lt;=mediçao,0,OFFSET(Import.PLQ,$A55-1,AN$15-1,1,1)),OFFSET(Import.PLQ,$A55-1,AN$15-1,1,1)),(1-[1]PLE!$AA$28)*OFFSET(Import.PLQ,$A55-1,AN$15-1,1,1))))</f>
        <v>0</v>
      </c>
      <c r="AO55" s="8">
        <f ca="1">IF(AO$13="",0,CHOOSE(Detalhamento.OpçãoServiços,OFFSET(Import.PLQ,$A55-1,AO$15-1,1,1),IF($E55&lt;&gt;1,IF(ISNUMBER(INDEX(Import.PLE,Detalhamento!$E55,Detalhamento!AO$15)),IF(INDEX(Import.PLE,Detalhamento!$E55,Detalhamento!AO$15)&lt;=mediçao,OFFSET(Import.PLQ,$A55-1,AO$15-1,1,1),0),0),[1]PLE!$AA$28*OFFSET(Import.PLQ,$A55-1,AO$15-1,1,1)),IF($E55&lt;&gt;1,IF(ISNUMBER(INDEX(Import.PLE,Detalhamento!$E55,Detalhamento!AO$15)),IF(INDEX(Import.PLE,Detalhamento!$E55,Detalhamento!AO$15)&lt;=mediçao,0,OFFSET(Import.PLQ,$A55-1,AO$15-1,1,1)),OFFSET(Import.PLQ,$A55-1,AO$15-1,1,1)),(1-[1]PLE!$AA$28)*OFFSET(Import.PLQ,$A55-1,AO$15-1,1,1))))</f>
        <v>0</v>
      </c>
      <c r="AP55" s="8">
        <f ca="1">IF(AP$13="",0,CHOOSE(Detalhamento.OpçãoServiços,OFFSET(Import.PLQ,$A55-1,AP$15-1,1,1),IF($E55&lt;&gt;1,IF(ISNUMBER(INDEX(Import.PLE,Detalhamento!$E55,Detalhamento!AP$15)),IF(INDEX(Import.PLE,Detalhamento!$E55,Detalhamento!AP$15)&lt;=mediçao,OFFSET(Import.PLQ,$A55-1,AP$15-1,1,1),0),0),[1]PLE!$AA$28*OFFSET(Import.PLQ,$A55-1,AP$15-1,1,1)),IF($E55&lt;&gt;1,IF(ISNUMBER(INDEX(Import.PLE,Detalhamento!$E55,Detalhamento!AP$15)),IF(INDEX(Import.PLE,Detalhamento!$E55,Detalhamento!AP$15)&lt;=mediçao,0,OFFSET(Import.PLQ,$A55-1,AP$15-1,1,1)),OFFSET(Import.PLQ,$A55-1,AP$15-1,1,1)),(1-[1]PLE!$AA$28)*OFFSET(Import.PLQ,$A55-1,AP$15-1,1,1))))</f>
        <v>0</v>
      </c>
      <c r="AQ55" s="8">
        <f ca="1">IF(AQ$13="",0,CHOOSE(Detalhamento.OpçãoServiços,OFFSET(Import.PLQ,$A55-1,AQ$15-1,1,1),IF($E55&lt;&gt;1,IF(ISNUMBER(INDEX(Import.PLE,Detalhamento!$E55,Detalhamento!AQ$15)),IF(INDEX(Import.PLE,Detalhamento!$E55,Detalhamento!AQ$15)&lt;=mediçao,OFFSET(Import.PLQ,$A55-1,AQ$15-1,1,1),0),0),[1]PLE!$AA$28*OFFSET(Import.PLQ,$A55-1,AQ$15-1,1,1)),IF($E55&lt;&gt;1,IF(ISNUMBER(INDEX(Import.PLE,Detalhamento!$E55,Detalhamento!AQ$15)),IF(INDEX(Import.PLE,Detalhamento!$E55,Detalhamento!AQ$15)&lt;=mediçao,0,OFFSET(Import.PLQ,$A55-1,AQ$15-1,1,1)),OFFSET(Import.PLQ,$A55-1,AQ$15-1,1,1)),(1-[1]PLE!$AA$28)*OFFSET(Import.PLQ,$A55-1,AQ$15-1,1,1))))</f>
        <v>0</v>
      </c>
      <c r="AR55" s="8">
        <f ca="1">IF(AR$13="",0,CHOOSE(Detalhamento.OpçãoServiços,OFFSET(Import.PLQ,$A55-1,AR$15-1,1,1),IF($E55&lt;&gt;1,IF(ISNUMBER(INDEX(Import.PLE,Detalhamento!$E55,Detalhamento!AR$15)),IF(INDEX(Import.PLE,Detalhamento!$E55,Detalhamento!AR$15)&lt;=mediçao,OFFSET(Import.PLQ,$A55-1,AR$15-1,1,1),0),0),[1]PLE!$AA$28*OFFSET(Import.PLQ,$A55-1,AR$15-1,1,1)),IF($E55&lt;&gt;1,IF(ISNUMBER(INDEX(Import.PLE,Detalhamento!$E55,Detalhamento!AR$15)),IF(INDEX(Import.PLE,Detalhamento!$E55,Detalhamento!AR$15)&lt;=mediçao,0,OFFSET(Import.PLQ,$A55-1,AR$15-1,1,1)),OFFSET(Import.PLQ,$A55-1,AR$15-1,1,1)),(1-[1]PLE!$AA$28)*OFFSET(Import.PLQ,$A55-1,AR$15-1,1,1))))</f>
        <v>0</v>
      </c>
      <c r="AS55" s="8">
        <f ca="1">IF(AS$13="",0,CHOOSE(Detalhamento.OpçãoServiços,OFFSET(Import.PLQ,$A55-1,AS$15-1,1,1),IF($E55&lt;&gt;1,IF(ISNUMBER(INDEX(Import.PLE,Detalhamento!$E55,Detalhamento!AS$15)),IF(INDEX(Import.PLE,Detalhamento!$E55,Detalhamento!AS$15)&lt;=mediçao,OFFSET(Import.PLQ,$A55-1,AS$15-1,1,1),0),0),[1]PLE!$AA$28*OFFSET(Import.PLQ,$A55-1,AS$15-1,1,1)),IF($E55&lt;&gt;1,IF(ISNUMBER(INDEX(Import.PLE,Detalhamento!$E55,Detalhamento!AS$15)),IF(INDEX(Import.PLE,Detalhamento!$E55,Detalhamento!AS$15)&lt;=mediçao,0,OFFSET(Import.PLQ,$A55-1,AS$15-1,1,1)),OFFSET(Import.PLQ,$A55-1,AS$15-1,1,1)),(1-[1]PLE!$AA$28)*OFFSET(Import.PLQ,$A55-1,AS$15-1,1,1))))</f>
        <v>0</v>
      </c>
      <c r="AT55" s="8">
        <f ca="1">IF(AT$13="",0,CHOOSE(Detalhamento.OpçãoServiços,OFFSET(Import.PLQ,$A55-1,AT$15-1,1,1),IF($E55&lt;&gt;1,IF(ISNUMBER(INDEX(Import.PLE,Detalhamento!$E55,Detalhamento!AT$15)),IF(INDEX(Import.PLE,Detalhamento!$E55,Detalhamento!AT$15)&lt;=mediçao,OFFSET(Import.PLQ,$A55-1,AT$15-1,1,1),0),0),[1]PLE!$AA$28*OFFSET(Import.PLQ,$A55-1,AT$15-1,1,1)),IF($E55&lt;&gt;1,IF(ISNUMBER(INDEX(Import.PLE,Detalhamento!$E55,Detalhamento!AT$15)),IF(INDEX(Import.PLE,Detalhamento!$E55,Detalhamento!AT$15)&lt;=mediçao,0,OFFSET(Import.PLQ,$A55-1,AT$15-1,1,1)),OFFSET(Import.PLQ,$A55-1,AT$15-1,1,1)),(1-[1]PLE!$AA$28)*OFFSET(Import.PLQ,$A55-1,AT$15-1,1,1))))</f>
        <v>0</v>
      </c>
      <c r="AU55" s="8">
        <f ca="1">IF(AU$13="",0,CHOOSE(Detalhamento.OpçãoServiços,OFFSET(Import.PLQ,$A55-1,AU$15-1,1,1),IF($E55&lt;&gt;1,IF(ISNUMBER(INDEX(Import.PLE,Detalhamento!$E55,Detalhamento!AU$15)),IF(INDEX(Import.PLE,Detalhamento!$E55,Detalhamento!AU$15)&lt;=mediçao,OFFSET(Import.PLQ,$A55-1,AU$15-1,1,1),0),0),[1]PLE!$AA$28*OFFSET(Import.PLQ,$A55-1,AU$15-1,1,1)),IF($E55&lt;&gt;1,IF(ISNUMBER(INDEX(Import.PLE,Detalhamento!$E55,Detalhamento!AU$15)),IF(INDEX(Import.PLE,Detalhamento!$E55,Detalhamento!AU$15)&lt;=mediçao,0,OFFSET(Import.PLQ,$A55-1,AU$15-1,1,1)),OFFSET(Import.PLQ,$A55-1,AU$15-1,1,1)),(1-[1]PLE!$AA$28)*OFFSET(Import.PLQ,$A55-1,AU$15-1,1,1))))</f>
        <v>0</v>
      </c>
      <c r="AV55" s="8">
        <f ca="1">IF(AV$13="",0,CHOOSE(Detalhamento.OpçãoServiços,OFFSET(Import.PLQ,$A55-1,AV$15-1,1,1),IF($E55&lt;&gt;1,IF(ISNUMBER(INDEX(Import.PLE,Detalhamento!$E55,Detalhamento!AV$15)),IF(INDEX(Import.PLE,Detalhamento!$E55,Detalhamento!AV$15)&lt;=mediçao,OFFSET(Import.PLQ,$A55-1,AV$15-1,1,1),0),0),[1]PLE!$AA$28*OFFSET(Import.PLQ,$A55-1,AV$15-1,1,1)),IF($E55&lt;&gt;1,IF(ISNUMBER(INDEX(Import.PLE,Detalhamento!$E55,Detalhamento!AV$15)),IF(INDEX(Import.PLE,Detalhamento!$E55,Detalhamento!AV$15)&lt;=mediçao,0,OFFSET(Import.PLQ,$A55-1,AV$15-1,1,1)),OFFSET(Import.PLQ,$A55-1,AV$15-1,1,1)),(1-[1]PLE!$AA$28)*OFFSET(Import.PLQ,$A55-1,AV$15-1,1,1))))</f>
        <v>0</v>
      </c>
      <c r="AW55" s="8">
        <f ca="1">IF(AW$13="",0,CHOOSE(Detalhamento.OpçãoServiços,OFFSET(Import.PLQ,$A55-1,AW$15-1,1,1),IF($E55&lt;&gt;1,IF(ISNUMBER(INDEX(Import.PLE,Detalhamento!$E55,Detalhamento!AW$15)),IF(INDEX(Import.PLE,Detalhamento!$E55,Detalhamento!AW$15)&lt;=mediçao,OFFSET(Import.PLQ,$A55-1,AW$15-1,1,1),0),0),[1]PLE!$AA$28*OFFSET(Import.PLQ,$A55-1,AW$15-1,1,1)),IF($E55&lt;&gt;1,IF(ISNUMBER(INDEX(Import.PLE,Detalhamento!$E55,Detalhamento!AW$15)),IF(INDEX(Import.PLE,Detalhamento!$E55,Detalhamento!AW$15)&lt;=mediçao,0,OFFSET(Import.PLQ,$A55-1,AW$15-1,1,1)),OFFSET(Import.PLQ,$A55-1,AW$15-1,1,1)),(1-[1]PLE!$AA$28)*OFFSET(Import.PLQ,$A55-1,AW$15-1,1,1))))</f>
        <v>0</v>
      </c>
      <c r="AX55" s="8">
        <f ca="1">IF(AX$13="",0,CHOOSE(Detalhamento.OpçãoServiços,OFFSET(Import.PLQ,$A55-1,AX$15-1,1,1),IF($E55&lt;&gt;1,IF(ISNUMBER(INDEX(Import.PLE,Detalhamento!$E55,Detalhamento!AX$15)),IF(INDEX(Import.PLE,Detalhamento!$E55,Detalhamento!AX$15)&lt;=mediçao,OFFSET(Import.PLQ,$A55-1,AX$15-1,1,1),0),0),[1]PLE!$AA$28*OFFSET(Import.PLQ,$A55-1,AX$15-1,1,1)),IF($E55&lt;&gt;1,IF(ISNUMBER(INDEX(Import.PLE,Detalhamento!$E55,Detalhamento!AX$15)),IF(INDEX(Import.PLE,Detalhamento!$E55,Detalhamento!AX$15)&lt;=mediçao,0,OFFSET(Import.PLQ,$A55-1,AX$15-1,1,1)),OFFSET(Import.PLQ,$A55-1,AX$15-1,1,1)),(1-[1]PLE!$AA$28)*OFFSET(Import.PLQ,$A55-1,AX$15-1,1,1))))</f>
        <v>0</v>
      </c>
      <c r="AY55" s="8">
        <f ca="1">IF(AY$13="",0,CHOOSE(Detalhamento.OpçãoServiços,OFFSET(Import.PLQ,$A55-1,AY$15-1,1,1),IF($E55&lt;&gt;1,IF(ISNUMBER(INDEX(Import.PLE,Detalhamento!$E55,Detalhamento!AY$15)),IF(INDEX(Import.PLE,Detalhamento!$E55,Detalhamento!AY$15)&lt;=mediçao,OFFSET(Import.PLQ,$A55-1,AY$15-1,1,1),0),0),[1]PLE!$AA$28*OFFSET(Import.PLQ,$A55-1,AY$15-1,1,1)),IF($E55&lt;&gt;1,IF(ISNUMBER(INDEX(Import.PLE,Detalhamento!$E55,Detalhamento!AY$15)),IF(INDEX(Import.PLE,Detalhamento!$E55,Detalhamento!AY$15)&lt;=mediçao,0,OFFSET(Import.PLQ,$A55-1,AY$15-1,1,1)),OFFSET(Import.PLQ,$A55-1,AY$15-1,1,1)),(1-[1]PLE!$AA$28)*OFFSET(Import.PLQ,$A55-1,AY$15-1,1,1))))</f>
        <v>0</v>
      </c>
      <c r="AZ55" s="8">
        <f ca="1">IF(AZ$13="",0,CHOOSE(Detalhamento.OpçãoServiços,OFFSET(Import.PLQ,$A55-1,AZ$15-1,1,1),IF($E55&lt;&gt;1,IF(ISNUMBER(INDEX(Import.PLE,Detalhamento!$E55,Detalhamento!AZ$15)),IF(INDEX(Import.PLE,Detalhamento!$E55,Detalhamento!AZ$15)&lt;=mediçao,OFFSET(Import.PLQ,$A55-1,AZ$15-1,1,1),0),0),[1]PLE!$AA$28*OFFSET(Import.PLQ,$A55-1,AZ$15-1,1,1)),IF($E55&lt;&gt;1,IF(ISNUMBER(INDEX(Import.PLE,Detalhamento!$E55,Detalhamento!AZ$15)),IF(INDEX(Import.PLE,Detalhamento!$E55,Detalhamento!AZ$15)&lt;=mediçao,0,OFFSET(Import.PLQ,$A55-1,AZ$15-1,1,1)),OFFSET(Import.PLQ,$A55-1,AZ$15-1,1,1)),(1-[1]PLE!$AA$28)*OFFSET(Import.PLQ,$A55-1,AZ$15-1,1,1))))</f>
        <v>0</v>
      </c>
      <c r="BA55" s="8">
        <f ca="1">IF(BA$13="",0,CHOOSE(Detalhamento.OpçãoServiços,OFFSET(Import.PLQ,$A55-1,BA$15-1,1,1),IF($E55&lt;&gt;1,IF(ISNUMBER(INDEX(Import.PLE,Detalhamento!$E55,Detalhamento!BA$15)),IF(INDEX(Import.PLE,Detalhamento!$E55,Detalhamento!BA$15)&lt;=mediçao,OFFSET(Import.PLQ,$A55-1,BA$15-1,1,1),0),0),[1]PLE!$AA$28*OFFSET(Import.PLQ,$A55-1,BA$15-1,1,1)),IF($E55&lt;&gt;1,IF(ISNUMBER(INDEX(Import.PLE,Detalhamento!$E55,Detalhamento!BA$15)),IF(INDEX(Import.PLE,Detalhamento!$E55,Detalhamento!BA$15)&lt;=mediçao,0,OFFSET(Import.PLQ,$A55-1,BA$15-1,1,1)),OFFSET(Import.PLQ,$A55-1,BA$15-1,1,1)),(1-[1]PLE!$AA$28)*OFFSET(Import.PLQ,$A55-1,BA$15-1,1,1))))</f>
        <v>0</v>
      </c>
      <c r="BB55" s="8">
        <f ca="1">IF(BB$13="",0,CHOOSE(Detalhamento.OpçãoServiços,OFFSET(Import.PLQ,$A55-1,BB$15-1,1,1),IF($E55&lt;&gt;1,IF(ISNUMBER(INDEX(Import.PLE,Detalhamento!$E55,Detalhamento!BB$15)),IF(INDEX(Import.PLE,Detalhamento!$E55,Detalhamento!BB$15)&lt;=mediçao,OFFSET(Import.PLQ,$A55-1,BB$15-1,1,1),0),0),[1]PLE!$AA$28*OFFSET(Import.PLQ,$A55-1,BB$15-1,1,1)),IF($E55&lt;&gt;1,IF(ISNUMBER(INDEX(Import.PLE,Detalhamento!$E55,Detalhamento!BB$15)),IF(INDEX(Import.PLE,Detalhamento!$E55,Detalhamento!BB$15)&lt;=mediçao,0,OFFSET(Import.PLQ,$A55-1,BB$15-1,1,1)),OFFSET(Import.PLQ,$A55-1,BB$15-1,1,1)),(1-[1]PLE!$AA$28)*OFFSET(Import.PLQ,$A55-1,BB$15-1,1,1))))</f>
        <v>0</v>
      </c>
      <c r="BC55" s="8">
        <f ca="1">IF(BC$13="",0,CHOOSE(Detalhamento.OpçãoServiços,OFFSET(Import.PLQ,$A55-1,BC$15-1,1,1),IF($E55&lt;&gt;1,IF(ISNUMBER(INDEX(Import.PLE,Detalhamento!$E55,Detalhamento!BC$15)),IF(INDEX(Import.PLE,Detalhamento!$E55,Detalhamento!BC$15)&lt;=mediçao,OFFSET(Import.PLQ,$A55-1,BC$15-1,1,1),0),0),[1]PLE!$AA$28*OFFSET(Import.PLQ,$A55-1,BC$15-1,1,1)),IF($E55&lt;&gt;1,IF(ISNUMBER(INDEX(Import.PLE,Detalhamento!$E55,Detalhamento!BC$15)),IF(INDEX(Import.PLE,Detalhamento!$E55,Detalhamento!BC$15)&lt;=mediçao,0,OFFSET(Import.PLQ,$A55-1,BC$15-1,1,1)),OFFSET(Import.PLQ,$A55-1,BC$15-1,1,1)),(1-[1]PLE!$AA$28)*OFFSET(Import.PLQ,$A55-1,BC$15-1,1,1))))</f>
        <v>0</v>
      </c>
      <c r="BD55" s="8">
        <f ca="1">IF(BD$13="",0,CHOOSE(Detalhamento.OpçãoServiços,OFFSET(Import.PLQ,$A55-1,BD$15-1,1,1),IF($E55&lt;&gt;1,IF(ISNUMBER(INDEX(Import.PLE,Detalhamento!$E55,Detalhamento!BD$15)),IF(INDEX(Import.PLE,Detalhamento!$E55,Detalhamento!BD$15)&lt;=mediçao,OFFSET(Import.PLQ,$A55-1,BD$15-1,1,1),0),0),[1]PLE!$AA$28*OFFSET(Import.PLQ,$A55-1,BD$15-1,1,1)),IF($E55&lt;&gt;1,IF(ISNUMBER(INDEX(Import.PLE,Detalhamento!$E55,Detalhamento!BD$15)),IF(INDEX(Import.PLE,Detalhamento!$E55,Detalhamento!BD$15)&lt;=mediçao,0,OFFSET(Import.PLQ,$A55-1,BD$15-1,1,1)),OFFSET(Import.PLQ,$A55-1,BD$15-1,1,1)),(1-[1]PLE!$AA$28)*OFFSET(Import.PLQ,$A55-1,BD$15-1,1,1))))</f>
        <v>0</v>
      </c>
      <c r="BE55" s="8">
        <f ca="1">IF(BE$13="",0,CHOOSE(Detalhamento.OpçãoServiços,OFFSET(Import.PLQ,$A55-1,BE$15-1,1,1),IF($E55&lt;&gt;1,IF(ISNUMBER(INDEX(Import.PLE,Detalhamento!$E55,Detalhamento!BE$15)),IF(INDEX(Import.PLE,Detalhamento!$E55,Detalhamento!BE$15)&lt;=mediçao,OFFSET(Import.PLQ,$A55-1,BE$15-1,1,1),0),0),[1]PLE!$AA$28*OFFSET(Import.PLQ,$A55-1,BE$15-1,1,1)),IF($E55&lt;&gt;1,IF(ISNUMBER(INDEX(Import.PLE,Detalhamento!$E55,Detalhamento!BE$15)),IF(INDEX(Import.PLE,Detalhamento!$E55,Detalhamento!BE$15)&lt;=mediçao,0,OFFSET(Import.PLQ,$A55-1,BE$15-1,1,1)),OFFSET(Import.PLQ,$A55-1,BE$15-1,1,1)),(1-[1]PLE!$AA$28)*OFFSET(Import.PLQ,$A55-1,BE$15-1,1,1))))</f>
        <v>0</v>
      </c>
      <c r="BF55" s="8">
        <f ca="1">IF(BF$13="",0,CHOOSE(Detalhamento.OpçãoServiços,OFFSET(Import.PLQ,$A55-1,BF$15-1,1,1),IF($E55&lt;&gt;1,IF(ISNUMBER(INDEX(Import.PLE,Detalhamento!$E55,Detalhamento!BF$15)),IF(INDEX(Import.PLE,Detalhamento!$E55,Detalhamento!BF$15)&lt;=mediçao,OFFSET(Import.PLQ,$A55-1,BF$15-1,1,1),0),0),[1]PLE!$AA$28*OFFSET(Import.PLQ,$A55-1,BF$15-1,1,1)),IF($E55&lt;&gt;1,IF(ISNUMBER(INDEX(Import.PLE,Detalhamento!$E55,Detalhamento!BF$15)),IF(INDEX(Import.PLE,Detalhamento!$E55,Detalhamento!BF$15)&lt;=mediçao,0,OFFSET(Import.PLQ,$A55-1,BF$15-1,1,1)),OFFSET(Import.PLQ,$A55-1,BF$15-1,1,1)),(1-[1]PLE!$AA$28)*OFFSET(Import.PLQ,$A55-1,BF$15-1,1,1))))</f>
        <v>0</v>
      </c>
      <c r="BG55" s="8">
        <f ca="1">IF(BG$13="",0,CHOOSE(Detalhamento.OpçãoServiços,OFFSET(Import.PLQ,$A55-1,BG$15-1,1,1),IF($E55&lt;&gt;1,IF(ISNUMBER(INDEX(Import.PLE,Detalhamento!$E55,Detalhamento!BG$15)),IF(INDEX(Import.PLE,Detalhamento!$E55,Detalhamento!BG$15)&lt;=mediçao,OFFSET(Import.PLQ,$A55-1,BG$15-1,1,1),0),0),[1]PLE!$AA$28*OFFSET(Import.PLQ,$A55-1,BG$15-1,1,1)),IF($E55&lt;&gt;1,IF(ISNUMBER(INDEX(Import.PLE,Detalhamento!$E55,Detalhamento!BG$15)),IF(INDEX(Import.PLE,Detalhamento!$E55,Detalhamento!BG$15)&lt;=mediçao,0,OFFSET(Import.PLQ,$A55-1,BG$15-1,1,1)),OFFSET(Import.PLQ,$A55-1,BG$15-1,1,1)),(1-[1]PLE!$AA$28)*OFFSET(Import.PLQ,$A55-1,BG$15-1,1,1))))</f>
        <v>0</v>
      </c>
      <c r="BH55" s="8">
        <f ca="1">IF(BH$13="",0,CHOOSE(Detalhamento.OpçãoServiços,OFFSET(Import.PLQ,$A55-1,BH$15-1,1,1),IF($E55&lt;&gt;1,IF(ISNUMBER(INDEX(Import.PLE,Detalhamento!$E55,Detalhamento!BH$15)),IF(INDEX(Import.PLE,Detalhamento!$E55,Detalhamento!BH$15)&lt;=mediçao,OFFSET(Import.PLQ,$A55-1,BH$15-1,1,1),0),0),[1]PLE!$AA$28*OFFSET(Import.PLQ,$A55-1,BH$15-1,1,1)),IF($E55&lt;&gt;1,IF(ISNUMBER(INDEX(Import.PLE,Detalhamento!$E55,Detalhamento!BH$15)),IF(INDEX(Import.PLE,Detalhamento!$E55,Detalhamento!BH$15)&lt;=mediçao,0,OFFSET(Import.PLQ,$A55-1,BH$15-1,1,1)),OFFSET(Import.PLQ,$A55-1,BH$15-1,1,1)),(1-[1]PLE!$AA$28)*OFFSET(Import.PLQ,$A55-1,BH$15-1,1,1))))</f>
        <v>0</v>
      </c>
      <c r="BI55" s="8">
        <f ca="1">IF(BI$13="",0,CHOOSE(Detalhamento.OpçãoServiços,OFFSET(Import.PLQ,$A55-1,BI$15-1,1,1),IF($E55&lt;&gt;1,IF(ISNUMBER(INDEX(Import.PLE,Detalhamento!$E55,Detalhamento!BI$15)),IF(INDEX(Import.PLE,Detalhamento!$E55,Detalhamento!BI$15)&lt;=mediçao,OFFSET(Import.PLQ,$A55-1,BI$15-1,1,1),0),0),[1]PLE!$AA$28*OFFSET(Import.PLQ,$A55-1,BI$15-1,1,1)),IF($E55&lt;&gt;1,IF(ISNUMBER(INDEX(Import.PLE,Detalhamento!$E55,Detalhamento!BI$15)),IF(INDEX(Import.PLE,Detalhamento!$E55,Detalhamento!BI$15)&lt;=mediçao,0,OFFSET(Import.PLQ,$A55-1,BI$15-1,1,1)),OFFSET(Import.PLQ,$A55-1,BI$15-1,1,1)),(1-[1]PLE!$AA$28)*OFFSET(Import.PLQ,$A55-1,BI$15-1,1,1))))</f>
        <v>0</v>
      </c>
    </row>
    <row r="56" spans="1:61" hidden="1" x14ac:dyDescent="0.2">
      <c r="A56" s="1">
        <v>40</v>
      </c>
      <c r="B56" s="2" t="str">
        <f t="shared" ca="1" si="2"/>
        <v>Meta</v>
      </c>
      <c r="E56" s="3">
        <f t="shared" ca="1" si="3"/>
        <v>0</v>
      </c>
      <c r="F56" s="5">
        <f t="shared" ca="1" si="4"/>
        <v>0</v>
      </c>
      <c r="G56" s="5">
        <f t="shared" ca="1" si="8"/>
        <v>5</v>
      </c>
      <c r="H56" s="6" t="str">
        <f t="shared" ca="1" si="8"/>
        <v>COBERTURA</v>
      </c>
      <c r="I56" s="7" t="str">
        <f t="shared" ca="1" si="6"/>
        <v/>
      </c>
      <c r="J56" s="8" t="str">
        <f t="shared" ca="1" si="7"/>
        <v/>
      </c>
      <c r="K56" s="31"/>
      <c r="L56" s="8">
        <f ca="1">IF(L$13="",0,CHOOSE(Detalhamento.OpçãoServiços,OFFSET(Import.PLQ,$A56-1,L$15-1,1,1),IF($E56&lt;&gt;1,IF(ISNUMBER(INDEX(Import.PLE,Detalhamento!$E56,Detalhamento!L$15)),IF(INDEX(Import.PLE,Detalhamento!$E56,Detalhamento!L$15)&lt;=mediçao,OFFSET(Import.PLQ,$A56-1,L$15-1,1,1),0),0),[1]PLE!$AA$28*OFFSET(Import.PLQ,$A56-1,L$15-1,1,1)),IF($E56&lt;&gt;1,IF(ISNUMBER(INDEX(Import.PLE,Detalhamento!$E56,Detalhamento!L$15)),IF(INDEX(Import.PLE,Detalhamento!$E56,Detalhamento!L$15)&lt;=mediçao,0,OFFSET(Import.PLQ,$A56-1,L$15-1,1,1)),OFFSET(Import.PLQ,$A56-1,L$15-1,1,1)),(1-[1]PLE!$AA$28)*OFFSET(Import.PLQ,$A56-1,L$15-1,1,1))))</f>
        <v>0</v>
      </c>
      <c r="M56" s="8">
        <f ca="1">IF(M$13="",0,CHOOSE(Detalhamento.OpçãoServiços,OFFSET(Import.PLQ,$A56-1,M$15-1,1,1),IF($E56&lt;&gt;1,IF(ISNUMBER(INDEX(Import.PLE,Detalhamento!$E56,Detalhamento!M$15)),IF(INDEX(Import.PLE,Detalhamento!$E56,Detalhamento!M$15)&lt;=mediçao,OFFSET(Import.PLQ,$A56-1,M$15-1,1,1),0),0),[1]PLE!$AA$28*OFFSET(Import.PLQ,$A56-1,M$15-1,1,1)),IF($E56&lt;&gt;1,IF(ISNUMBER(INDEX(Import.PLE,Detalhamento!$E56,Detalhamento!M$15)),IF(INDEX(Import.PLE,Detalhamento!$E56,Detalhamento!M$15)&lt;=mediçao,0,OFFSET(Import.PLQ,$A56-1,M$15-1,1,1)),OFFSET(Import.PLQ,$A56-1,M$15-1,1,1)),(1-[1]PLE!$AA$28)*OFFSET(Import.PLQ,$A56-1,M$15-1,1,1))))</f>
        <v>0</v>
      </c>
      <c r="N56" s="8">
        <f ca="1">IF(N$13="",0,CHOOSE(Detalhamento.OpçãoServiços,OFFSET(Import.PLQ,$A56-1,N$15-1,1,1),IF($E56&lt;&gt;1,IF(ISNUMBER(INDEX(Import.PLE,Detalhamento!$E56,Detalhamento!N$15)),IF(INDEX(Import.PLE,Detalhamento!$E56,Detalhamento!N$15)&lt;=mediçao,OFFSET(Import.PLQ,$A56-1,N$15-1,1,1),0),0),[1]PLE!$AA$28*OFFSET(Import.PLQ,$A56-1,N$15-1,1,1)),IF($E56&lt;&gt;1,IF(ISNUMBER(INDEX(Import.PLE,Detalhamento!$E56,Detalhamento!N$15)),IF(INDEX(Import.PLE,Detalhamento!$E56,Detalhamento!N$15)&lt;=mediçao,0,OFFSET(Import.PLQ,$A56-1,N$15-1,1,1)),OFFSET(Import.PLQ,$A56-1,N$15-1,1,1)),(1-[1]PLE!$AA$28)*OFFSET(Import.PLQ,$A56-1,N$15-1,1,1))))</f>
        <v>0</v>
      </c>
      <c r="O56" s="8">
        <f ca="1">IF(O$13="",0,CHOOSE(Detalhamento.OpçãoServiços,OFFSET(Import.PLQ,$A56-1,O$15-1,1,1),IF($E56&lt;&gt;1,IF(ISNUMBER(INDEX(Import.PLE,Detalhamento!$E56,Detalhamento!O$15)),IF(INDEX(Import.PLE,Detalhamento!$E56,Detalhamento!O$15)&lt;=mediçao,OFFSET(Import.PLQ,$A56-1,O$15-1,1,1),0),0),[1]PLE!$AA$28*OFFSET(Import.PLQ,$A56-1,O$15-1,1,1)),IF($E56&lt;&gt;1,IF(ISNUMBER(INDEX(Import.PLE,Detalhamento!$E56,Detalhamento!O$15)),IF(INDEX(Import.PLE,Detalhamento!$E56,Detalhamento!O$15)&lt;=mediçao,0,OFFSET(Import.PLQ,$A56-1,O$15-1,1,1)),OFFSET(Import.PLQ,$A56-1,O$15-1,1,1)),(1-[1]PLE!$AA$28)*OFFSET(Import.PLQ,$A56-1,O$15-1,1,1))))</f>
        <v>0</v>
      </c>
      <c r="P56" s="8">
        <f ca="1">IF(P$13="",0,CHOOSE(Detalhamento.OpçãoServiços,OFFSET(Import.PLQ,$A56-1,P$15-1,1,1),IF($E56&lt;&gt;1,IF(ISNUMBER(INDEX(Import.PLE,Detalhamento!$E56,Detalhamento!P$15)),IF(INDEX(Import.PLE,Detalhamento!$E56,Detalhamento!P$15)&lt;=mediçao,OFFSET(Import.PLQ,$A56-1,P$15-1,1,1),0),0),[1]PLE!$AA$28*OFFSET(Import.PLQ,$A56-1,P$15-1,1,1)),IF($E56&lt;&gt;1,IF(ISNUMBER(INDEX(Import.PLE,Detalhamento!$E56,Detalhamento!P$15)),IF(INDEX(Import.PLE,Detalhamento!$E56,Detalhamento!P$15)&lt;=mediçao,0,OFFSET(Import.PLQ,$A56-1,P$15-1,1,1)),OFFSET(Import.PLQ,$A56-1,P$15-1,1,1)),(1-[1]PLE!$AA$28)*OFFSET(Import.PLQ,$A56-1,P$15-1,1,1))))</f>
        <v>0</v>
      </c>
      <c r="Q56" s="8">
        <f ca="1">IF(Q$13="",0,CHOOSE(Detalhamento.OpçãoServiços,OFFSET(Import.PLQ,$A56-1,Q$15-1,1,1),IF($E56&lt;&gt;1,IF(ISNUMBER(INDEX(Import.PLE,Detalhamento!$E56,Detalhamento!Q$15)),IF(INDEX(Import.PLE,Detalhamento!$E56,Detalhamento!Q$15)&lt;=mediçao,OFFSET(Import.PLQ,$A56-1,Q$15-1,1,1),0),0),[1]PLE!$AA$28*OFFSET(Import.PLQ,$A56-1,Q$15-1,1,1)),IF($E56&lt;&gt;1,IF(ISNUMBER(INDEX(Import.PLE,Detalhamento!$E56,Detalhamento!Q$15)),IF(INDEX(Import.PLE,Detalhamento!$E56,Detalhamento!Q$15)&lt;=mediçao,0,OFFSET(Import.PLQ,$A56-1,Q$15-1,1,1)),OFFSET(Import.PLQ,$A56-1,Q$15-1,1,1)),(1-[1]PLE!$AA$28)*OFFSET(Import.PLQ,$A56-1,Q$15-1,1,1))))</f>
        <v>0</v>
      </c>
      <c r="R56" s="8">
        <f ca="1">IF(R$13="",0,CHOOSE(Detalhamento.OpçãoServiços,OFFSET(Import.PLQ,$A56-1,R$15-1,1,1),IF($E56&lt;&gt;1,IF(ISNUMBER(INDEX(Import.PLE,Detalhamento!$E56,Detalhamento!R$15)),IF(INDEX(Import.PLE,Detalhamento!$E56,Detalhamento!R$15)&lt;=mediçao,OFFSET(Import.PLQ,$A56-1,R$15-1,1,1),0),0),[1]PLE!$AA$28*OFFSET(Import.PLQ,$A56-1,R$15-1,1,1)),IF($E56&lt;&gt;1,IF(ISNUMBER(INDEX(Import.PLE,Detalhamento!$E56,Detalhamento!R$15)),IF(INDEX(Import.PLE,Detalhamento!$E56,Detalhamento!R$15)&lt;=mediçao,0,OFFSET(Import.PLQ,$A56-1,R$15-1,1,1)),OFFSET(Import.PLQ,$A56-1,R$15-1,1,1)),(1-[1]PLE!$AA$28)*OFFSET(Import.PLQ,$A56-1,R$15-1,1,1))))</f>
        <v>0</v>
      </c>
      <c r="S56" s="8">
        <f ca="1">IF(S$13="",0,CHOOSE(Detalhamento.OpçãoServiços,OFFSET(Import.PLQ,$A56-1,S$15-1,1,1),IF($E56&lt;&gt;1,IF(ISNUMBER(INDEX(Import.PLE,Detalhamento!$E56,Detalhamento!S$15)),IF(INDEX(Import.PLE,Detalhamento!$E56,Detalhamento!S$15)&lt;=mediçao,OFFSET(Import.PLQ,$A56-1,S$15-1,1,1),0),0),[1]PLE!$AA$28*OFFSET(Import.PLQ,$A56-1,S$15-1,1,1)),IF($E56&lt;&gt;1,IF(ISNUMBER(INDEX(Import.PLE,Detalhamento!$E56,Detalhamento!S$15)),IF(INDEX(Import.PLE,Detalhamento!$E56,Detalhamento!S$15)&lt;=mediçao,0,OFFSET(Import.PLQ,$A56-1,S$15-1,1,1)),OFFSET(Import.PLQ,$A56-1,S$15-1,1,1)),(1-[1]PLE!$AA$28)*OFFSET(Import.PLQ,$A56-1,S$15-1,1,1))))</f>
        <v>0</v>
      </c>
      <c r="T56" s="8">
        <f ca="1">IF(T$13="",0,CHOOSE(Detalhamento.OpçãoServiços,OFFSET(Import.PLQ,$A56-1,T$15-1,1,1),IF($E56&lt;&gt;1,IF(ISNUMBER(INDEX(Import.PLE,Detalhamento!$E56,Detalhamento!T$15)),IF(INDEX(Import.PLE,Detalhamento!$E56,Detalhamento!T$15)&lt;=mediçao,OFFSET(Import.PLQ,$A56-1,T$15-1,1,1),0),0),[1]PLE!$AA$28*OFFSET(Import.PLQ,$A56-1,T$15-1,1,1)),IF($E56&lt;&gt;1,IF(ISNUMBER(INDEX(Import.PLE,Detalhamento!$E56,Detalhamento!T$15)),IF(INDEX(Import.PLE,Detalhamento!$E56,Detalhamento!T$15)&lt;=mediçao,0,OFFSET(Import.PLQ,$A56-1,T$15-1,1,1)),OFFSET(Import.PLQ,$A56-1,T$15-1,1,1)),(1-[1]PLE!$AA$28)*OFFSET(Import.PLQ,$A56-1,T$15-1,1,1))))</f>
        <v>0</v>
      </c>
      <c r="U56" s="8">
        <f ca="1">IF(U$13="",0,CHOOSE(Detalhamento.OpçãoServiços,OFFSET(Import.PLQ,$A56-1,U$15-1,1,1),IF($E56&lt;&gt;1,IF(ISNUMBER(INDEX(Import.PLE,Detalhamento!$E56,Detalhamento!U$15)),IF(INDEX(Import.PLE,Detalhamento!$E56,Detalhamento!U$15)&lt;=mediçao,OFFSET(Import.PLQ,$A56-1,U$15-1,1,1),0),0),[1]PLE!$AA$28*OFFSET(Import.PLQ,$A56-1,U$15-1,1,1)),IF($E56&lt;&gt;1,IF(ISNUMBER(INDEX(Import.PLE,Detalhamento!$E56,Detalhamento!U$15)),IF(INDEX(Import.PLE,Detalhamento!$E56,Detalhamento!U$15)&lt;=mediçao,0,OFFSET(Import.PLQ,$A56-1,U$15-1,1,1)),OFFSET(Import.PLQ,$A56-1,U$15-1,1,1)),(1-[1]PLE!$AA$28)*OFFSET(Import.PLQ,$A56-1,U$15-1,1,1))))</f>
        <v>0</v>
      </c>
      <c r="V56" s="8">
        <f ca="1">IF(V$13="",0,CHOOSE(Detalhamento.OpçãoServiços,OFFSET(Import.PLQ,$A56-1,V$15-1,1,1),IF($E56&lt;&gt;1,IF(ISNUMBER(INDEX(Import.PLE,Detalhamento!$E56,Detalhamento!V$15)),IF(INDEX(Import.PLE,Detalhamento!$E56,Detalhamento!V$15)&lt;=mediçao,OFFSET(Import.PLQ,$A56-1,V$15-1,1,1),0),0),[1]PLE!$AA$28*OFFSET(Import.PLQ,$A56-1,V$15-1,1,1)),IF($E56&lt;&gt;1,IF(ISNUMBER(INDEX(Import.PLE,Detalhamento!$E56,Detalhamento!V$15)),IF(INDEX(Import.PLE,Detalhamento!$E56,Detalhamento!V$15)&lt;=mediçao,0,OFFSET(Import.PLQ,$A56-1,V$15-1,1,1)),OFFSET(Import.PLQ,$A56-1,V$15-1,1,1)),(1-[1]PLE!$AA$28)*OFFSET(Import.PLQ,$A56-1,V$15-1,1,1))))</f>
        <v>0</v>
      </c>
      <c r="W56" s="8">
        <f ca="1">IF(W$13="",0,CHOOSE(Detalhamento.OpçãoServiços,OFFSET(Import.PLQ,$A56-1,W$15-1,1,1),IF($E56&lt;&gt;1,IF(ISNUMBER(INDEX(Import.PLE,Detalhamento!$E56,Detalhamento!W$15)),IF(INDEX(Import.PLE,Detalhamento!$E56,Detalhamento!W$15)&lt;=mediçao,OFFSET(Import.PLQ,$A56-1,W$15-1,1,1),0),0),[1]PLE!$AA$28*OFFSET(Import.PLQ,$A56-1,W$15-1,1,1)),IF($E56&lt;&gt;1,IF(ISNUMBER(INDEX(Import.PLE,Detalhamento!$E56,Detalhamento!W$15)),IF(INDEX(Import.PLE,Detalhamento!$E56,Detalhamento!W$15)&lt;=mediçao,0,OFFSET(Import.PLQ,$A56-1,W$15-1,1,1)),OFFSET(Import.PLQ,$A56-1,W$15-1,1,1)),(1-[1]PLE!$AA$28)*OFFSET(Import.PLQ,$A56-1,W$15-1,1,1))))</f>
        <v>0</v>
      </c>
      <c r="X56" s="8">
        <f ca="1">IF(X$13="",0,CHOOSE(Detalhamento.OpçãoServiços,OFFSET(Import.PLQ,$A56-1,X$15-1,1,1),IF($E56&lt;&gt;1,IF(ISNUMBER(INDEX(Import.PLE,Detalhamento!$E56,Detalhamento!X$15)),IF(INDEX(Import.PLE,Detalhamento!$E56,Detalhamento!X$15)&lt;=mediçao,OFFSET(Import.PLQ,$A56-1,X$15-1,1,1),0),0),[1]PLE!$AA$28*OFFSET(Import.PLQ,$A56-1,X$15-1,1,1)),IF($E56&lt;&gt;1,IF(ISNUMBER(INDEX(Import.PLE,Detalhamento!$E56,Detalhamento!X$15)),IF(INDEX(Import.PLE,Detalhamento!$E56,Detalhamento!X$15)&lt;=mediçao,0,OFFSET(Import.PLQ,$A56-1,X$15-1,1,1)),OFFSET(Import.PLQ,$A56-1,X$15-1,1,1)),(1-[1]PLE!$AA$28)*OFFSET(Import.PLQ,$A56-1,X$15-1,1,1))))</f>
        <v>0</v>
      </c>
      <c r="Y56" s="8">
        <f ca="1">IF(Y$13="",0,CHOOSE(Detalhamento.OpçãoServiços,OFFSET(Import.PLQ,$A56-1,Y$15-1,1,1),IF($E56&lt;&gt;1,IF(ISNUMBER(INDEX(Import.PLE,Detalhamento!$E56,Detalhamento!Y$15)),IF(INDEX(Import.PLE,Detalhamento!$E56,Detalhamento!Y$15)&lt;=mediçao,OFFSET(Import.PLQ,$A56-1,Y$15-1,1,1),0),0),[1]PLE!$AA$28*OFFSET(Import.PLQ,$A56-1,Y$15-1,1,1)),IF($E56&lt;&gt;1,IF(ISNUMBER(INDEX(Import.PLE,Detalhamento!$E56,Detalhamento!Y$15)),IF(INDEX(Import.PLE,Detalhamento!$E56,Detalhamento!Y$15)&lt;=mediçao,0,OFFSET(Import.PLQ,$A56-1,Y$15-1,1,1)),OFFSET(Import.PLQ,$A56-1,Y$15-1,1,1)),(1-[1]PLE!$AA$28)*OFFSET(Import.PLQ,$A56-1,Y$15-1,1,1))))</f>
        <v>0</v>
      </c>
      <c r="Z56" s="8">
        <f ca="1">IF(Z$13="",0,CHOOSE(Detalhamento.OpçãoServiços,OFFSET(Import.PLQ,$A56-1,Z$15-1,1,1),IF($E56&lt;&gt;1,IF(ISNUMBER(INDEX(Import.PLE,Detalhamento!$E56,Detalhamento!Z$15)),IF(INDEX(Import.PLE,Detalhamento!$E56,Detalhamento!Z$15)&lt;=mediçao,OFFSET(Import.PLQ,$A56-1,Z$15-1,1,1),0),0),[1]PLE!$AA$28*OFFSET(Import.PLQ,$A56-1,Z$15-1,1,1)),IF($E56&lt;&gt;1,IF(ISNUMBER(INDEX(Import.PLE,Detalhamento!$E56,Detalhamento!Z$15)),IF(INDEX(Import.PLE,Detalhamento!$E56,Detalhamento!Z$15)&lt;=mediçao,0,OFFSET(Import.PLQ,$A56-1,Z$15-1,1,1)),OFFSET(Import.PLQ,$A56-1,Z$15-1,1,1)),(1-[1]PLE!$AA$28)*OFFSET(Import.PLQ,$A56-1,Z$15-1,1,1))))</f>
        <v>0</v>
      </c>
      <c r="AA56" s="8">
        <f ca="1">IF(AA$13="",0,CHOOSE(Detalhamento.OpçãoServiços,OFFSET(Import.PLQ,$A56-1,AA$15-1,1,1),IF($E56&lt;&gt;1,IF(ISNUMBER(INDEX(Import.PLE,Detalhamento!$E56,Detalhamento!AA$15)),IF(INDEX(Import.PLE,Detalhamento!$E56,Detalhamento!AA$15)&lt;=mediçao,OFFSET(Import.PLQ,$A56-1,AA$15-1,1,1),0),0),[1]PLE!$AA$28*OFFSET(Import.PLQ,$A56-1,AA$15-1,1,1)),IF($E56&lt;&gt;1,IF(ISNUMBER(INDEX(Import.PLE,Detalhamento!$E56,Detalhamento!AA$15)),IF(INDEX(Import.PLE,Detalhamento!$E56,Detalhamento!AA$15)&lt;=mediçao,0,OFFSET(Import.PLQ,$A56-1,AA$15-1,1,1)),OFFSET(Import.PLQ,$A56-1,AA$15-1,1,1)),(1-[1]PLE!$AA$28)*OFFSET(Import.PLQ,$A56-1,AA$15-1,1,1))))</f>
        <v>0</v>
      </c>
      <c r="AB56" s="8">
        <f ca="1">IF(AB$13="",0,CHOOSE(Detalhamento.OpçãoServiços,OFFSET(Import.PLQ,$A56-1,AB$15-1,1,1),IF($E56&lt;&gt;1,IF(ISNUMBER(INDEX(Import.PLE,Detalhamento!$E56,Detalhamento!AB$15)),IF(INDEX(Import.PLE,Detalhamento!$E56,Detalhamento!AB$15)&lt;=mediçao,OFFSET(Import.PLQ,$A56-1,AB$15-1,1,1),0),0),[1]PLE!$AA$28*OFFSET(Import.PLQ,$A56-1,AB$15-1,1,1)),IF($E56&lt;&gt;1,IF(ISNUMBER(INDEX(Import.PLE,Detalhamento!$E56,Detalhamento!AB$15)),IF(INDEX(Import.PLE,Detalhamento!$E56,Detalhamento!AB$15)&lt;=mediçao,0,OFFSET(Import.PLQ,$A56-1,AB$15-1,1,1)),OFFSET(Import.PLQ,$A56-1,AB$15-1,1,1)),(1-[1]PLE!$AA$28)*OFFSET(Import.PLQ,$A56-1,AB$15-1,1,1))))</f>
        <v>0</v>
      </c>
      <c r="AC56" s="8">
        <f ca="1">IF(AC$13="",0,CHOOSE(Detalhamento.OpçãoServiços,OFFSET(Import.PLQ,$A56-1,AC$15-1,1,1),IF($E56&lt;&gt;1,IF(ISNUMBER(INDEX(Import.PLE,Detalhamento!$E56,Detalhamento!AC$15)),IF(INDEX(Import.PLE,Detalhamento!$E56,Detalhamento!AC$15)&lt;=mediçao,OFFSET(Import.PLQ,$A56-1,AC$15-1,1,1),0),0),[1]PLE!$AA$28*OFFSET(Import.PLQ,$A56-1,AC$15-1,1,1)),IF($E56&lt;&gt;1,IF(ISNUMBER(INDEX(Import.PLE,Detalhamento!$E56,Detalhamento!AC$15)),IF(INDEX(Import.PLE,Detalhamento!$E56,Detalhamento!AC$15)&lt;=mediçao,0,OFFSET(Import.PLQ,$A56-1,AC$15-1,1,1)),OFFSET(Import.PLQ,$A56-1,AC$15-1,1,1)),(1-[1]PLE!$AA$28)*OFFSET(Import.PLQ,$A56-1,AC$15-1,1,1))))</f>
        <v>0</v>
      </c>
      <c r="AD56" s="8">
        <f ca="1">IF(AD$13="",0,CHOOSE(Detalhamento.OpçãoServiços,OFFSET(Import.PLQ,$A56-1,AD$15-1,1,1),IF($E56&lt;&gt;1,IF(ISNUMBER(INDEX(Import.PLE,Detalhamento!$E56,Detalhamento!AD$15)),IF(INDEX(Import.PLE,Detalhamento!$E56,Detalhamento!AD$15)&lt;=mediçao,OFFSET(Import.PLQ,$A56-1,AD$15-1,1,1),0),0),[1]PLE!$AA$28*OFFSET(Import.PLQ,$A56-1,AD$15-1,1,1)),IF($E56&lt;&gt;1,IF(ISNUMBER(INDEX(Import.PLE,Detalhamento!$E56,Detalhamento!AD$15)),IF(INDEX(Import.PLE,Detalhamento!$E56,Detalhamento!AD$15)&lt;=mediçao,0,OFFSET(Import.PLQ,$A56-1,AD$15-1,1,1)),OFFSET(Import.PLQ,$A56-1,AD$15-1,1,1)),(1-[1]PLE!$AA$28)*OFFSET(Import.PLQ,$A56-1,AD$15-1,1,1))))</f>
        <v>0</v>
      </c>
      <c r="AE56" s="8">
        <f ca="1">IF(AE$13="",0,CHOOSE(Detalhamento.OpçãoServiços,OFFSET(Import.PLQ,$A56-1,AE$15-1,1,1),IF($E56&lt;&gt;1,IF(ISNUMBER(INDEX(Import.PLE,Detalhamento!$E56,Detalhamento!AE$15)),IF(INDEX(Import.PLE,Detalhamento!$E56,Detalhamento!AE$15)&lt;=mediçao,OFFSET(Import.PLQ,$A56-1,AE$15-1,1,1),0),0),[1]PLE!$AA$28*OFFSET(Import.PLQ,$A56-1,AE$15-1,1,1)),IF($E56&lt;&gt;1,IF(ISNUMBER(INDEX(Import.PLE,Detalhamento!$E56,Detalhamento!AE$15)),IF(INDEX(Import.PLE,Detalhamento!$E56,Detalhamento!AE$15)&lt;=mediçao,0,OFFSET(Import.PLQ,$A56-1,AE$15-1,1,1)),OFFSET(Import.PLQ,$A56-1,AE$15-1,1,1)),(1-[1]PLE!$AA$28)*OFFSET(Import.PLQ,$A56-1,AE$15-1,1,1))))</f>
        <v>0</v>
      </c>
      <c r="AF56" s="8">
        <f ca="1">IF(AF$13="",0,CHOOSE(Detalhamento.OpçãoServiços,OFFSET(Import.PLQ,$A56-1,AF$15-1,1,1),IF($E56&lt;&gt;1,IF(ISNUMBER(INDEX(Import.PLE,Detalhamento!$E56,Detalhamento!AF$15)),IF(INDEX(Import.PLE,Detalhamento!$E56,Detalhamento!AF$15)&lt;=mediçao,OFFSET(Import.PLQ,$A56-1,AF$15-1,1,1),0),0),[1]PLE!$AA$28*OFFSET(Import.PLQ,$A56-1,AF$15-1,1,1)),IF($E56&lt;&gt;1,IF(ISNUMBER(INDEX(Import.PLE,Detalhamento!$E56,Detalhamento!AF$15)),IF(INDEX(Import.PLE,Detalhamento!$E56,Detalhamento!AF$15)&lt;=mediçao,0,OFFSET(Import.PLQ,$A56-1,AF$15-1,1,1)),OFFSET(Import.PLQ,$A56-1,AF$15-1,1,1)),(1-[1]PLE!$AA$28)*OFFSET(Import.PLQ,$A56-1,AF$15-1,1,1))))</f>
        <v>0</v>
      </c>
      <c r="AG56" s="8">
        <f ca="1">IF(AG$13="",0,CHOOSE(Detalhamento.OpçãoServiços,OFFSET(Import.PLQ,$A56-1,AG$15-1,1,1),IF($E56&lt;&gt;1,IF(ISNUMBER(INDEX(Import.PLE,Detalhamento!$E56,Detalhamento!AG$15)),IF(INDEX(Import.PLE,Detalhamento!$E56,Detalhamento!AG$15)&lt;=mediçao,OFFSET(Import.PLQ,$A56-1,AG$15-1,1,1),0),0),[1]PLE!$AA$28*OFFSET(Import.PLQ,$A56-1,AG$15-1,1,1)),IF($E56&lt;&gt;1,IF(ISNUMBER(INDEX(Import.PLE,Detalhamento!$E56,Detalhamento!AG$15)),IF(INDEX(Import.PLE,Detalhamento!$E56,Detalhamento!AG$15)&lt;=mediçao,0,OFFSET(Import.PLQ,$A56-1,AG$15-1,1,1)),OFFSET(Import.PLQ,$A56-1,AG$15-1,1,1)),(1-[1]PLE!$AA$28)*OFFSET(Import.PLQ,$A56-1,AG$15-1,1,1))))</f>
        <v>0</v>
      </c>
      <c r="AH56" s="8">
        <f ca="1">IF(AH$13="",0,CHOOSE(Detalhamento.OpçãoServiços,OFFSET(Import.PLQ,$A56-1,AH$15-1,1,1),IF($E56&lt;&gt;1,IF(ISNUMBER(INDEX(Import.PLE,Detalhamento!$E56,Detalhamento!AH$15)),IF(INDEX(Import.PLE,Detalhamento!$E56,Detalhamento!AH$15)&lt;=mediçao,OFFSET(Import.PLQ,$A56-1,AH$15-1,1,1),0),0),[1]PLE!$AA$28*OFFSET(Import.PLQ,$A56-1,AH$15-1,1,1)),IF($E56&lt;&gt;1,IF(ISNUMBER(INDEX(Import.PLE,Detalhamento!$E56,Detalhamento!AH$15)),IF(INDEX(Import.PLE,Detalhamento!$E56,Detalhamento!AH$15)&lt;=mediçao,0,OFFSET(Import.PLQ,$A56-1,AH$15-1,1,1)),OFFSET(Import.PLQ,$A56-1,AH$15-1,1,1)),(1-[1]PLE!$AA$28)*OFFSET(Import.PLQ,$A56-1,AH$15-1,1,1))))</f>
        <v>0</v>
      </c>
      <c r="AI56" s="8">
        <f ca="1">IF(AI$13="",0,CHOOSE(Detalhamento.OpçãoServiços,OFFSET(Import.PLQ,$A56-1,AI$15-1,1,1),IF($E56&lt;&gt;1,IF(ISNUMBER(INDEX(Import.PLE,Detalhamento!$E56,Detalhamento!AI$15)),IF(INDEX(Import.PLE,Detalhamento!$E56,Detalhamento!AI$15)&lt;=mediçao,OFFSET(Import.PLQ,$A56-1,AI$15-1,1,1),0),0),[1]PLE!$AA$28*OFFSET(Import.PLQ,$A56-1,AI$15-1,1,1)),IF($E56&lt;&gt;1,IF(ISNUMBER(INDEX(Import.PLE,Detalhamento!$E56,Detalhamento!AI$15)),IF(INDEX(Import.PLE,Detalhamento!$E56,Detalhamento!AI$15)&lt;=mediçao,0,OFFSET(Import.PLQ,$A56-1,AI$15-1,1,1)),OFFSET(Import.PLQ,$A56-1,AI$15-1,1,1)),(1-[1]PLE!$AA$28)*OFFSET(Import.PLQ,$A56-1,AI$15-1,1,1))))</f>
        <v>0</v>
      </c>
      <c r="AJ56" s="8">
        <f ca="1">IF(AJ$13="",0,CHOOSE(Detalhamento.OpçãoServiços,OFFSET(Import.PLQ,$A56-1,AJ$15-1,1,1),IF($E56&lt;&gt;1,IF(ISNUMBER(INDEX(Import.PLE,Detalhamento!$E56,Detalhamento!AJ$15)),IF(INDEX(Import.PLE,Detalhamento!$E56,Detalhamento!AJ$15)&lt;=mediçao,OFFSET(Import.PLQ,$A56-1,AJ$15-1,1,1),0),0),[1]PLE!$AA$28*OFFSET(Import.PLQ,$A56-1,AJ$15-1,1,1)),IF($E56&lt;&gt;1,IF(ISNUMBER(INDEX(Import.PLE,Detalhamento!$E56,Detalhamento!AJ$15)),IF(INDEX(Import.PLE,Detalhamento!$E56,Detalhamento!AJ$15)&lt;=mediçao,0,OFFSET(Import.PLQ,$A56-1,AJ$15-1,1,1)),OFFSET(Import.PLQ,$A56-1,AJ$15-1,1,1)),(1-[1]PLE!$AA$28)*OFFSET(Import.PLQ,$A56-1,AJ$15-1,1,1))))</f>
        <v>0</v>
      </c>
      <c r="AK56" s="8">
        <f ca="1">IF(AK$13="",0,CHOOSE(Detalhamento.OpçãoServiços,OFFSET(Import.PLQ,$A56-1,AK$15-1,1,1),IF($E56&lt;&gt;1,IF(ISNUMBER(INDEX(Import.PLE,Detalhamento!$E56,Detalhamento!AK$15)),IF(INDEX(Import.PLE,Detalhamento!$E56,Detalhamento!AK$15)&lt;=mediçao,OFFSET(Import.PLQ,$A56-1,AK$15-1,1,1),0),0),[1]PLE!$AA$28*OFFSET(Import.PLQ,$A56-1,AK$15-1,1,1)),IF($E56&lt;&gt;1,IF(ISNUMBER(INDEX(Import.PLE,Detalhamento!$E56,Detalhamento!AK$15)),IF(INDEX(Import.PLE,Detalhamento!$E56,Detalhamento!AK$15)&lt;=mediçao,0,OFFSET(Import.PLQ,$A56-1,AK$15-1,1,1)),OFFSET(Import.PLQ,$A56-1,AK$15-1,1,1)),(1-[1]PLE!$AA$28)*OFFSET(Import.PLQ,$A56-1,AK$15-1,1,1))))</f>
        <v>0</v>
      </c>
      <c r="AL56" s="8">
        <f ca="1">IF(AL$13="",0,CHOOSE(Detalhamento.OpçãoServiços,OFFSET(Import.PLQ,$A56-1,AL$15-1,1,1),IF($E56&lt;&gt;1,IF(ISNUMBER(INDEX(Import.PLE,Detalhamento!$E56,Detalhamento!AL$15)),IF(INDEX(Import.PLE,Detalhamento!$E56,Detalhamento!AL$15)&lt;=mediçao,OFFSET(Import.PLQ,$A56-1,AL$15-1,1,1),0),0),[1]PLE!$AA$28*OFFSET(Import.PLQ,$A56-1,AL$15-1,1,1)),IF($E56&lt;&gt;1,IF(ISNUMBER(INDEX(Import.PLE,Detalhamento!$E56,Detalhamento!AL$15)),IF(INDEX(Import.PLE,Detalhamento!$E56,Detalhamento!AL$15)&lt;=mediçao,0,OFFSET(Import.PLQ,$A56-1,AL$15-1,1,1)),OFFSET(Import.PLQ,$A56-1,AL$15-1,1,1)),(1-[1]PLE!$AA$28)*OFFSET(Import.PLQ,$A56-1,AL$15-1,1,1))))</f>
        <v>0</v>
      </c>
      <c r="AM56" s="8">
        <f ca="1">IF(AM$13="",0,CHOOSE(Detalhamento.OpçãoServiços,OFFSET(Import.PLQ,$A56-1,AM$15-1,1,1),IF($E56&lt;&gt;1,IF(ISNUMBER(INDEX(Import.PLE,Detalhamento!$E56,Detalhamento!AM$15)),IF(INDEX(Import.PLE,Detalhamento!$E56,Detalhamento!AM$15)&lt;=mediçao,OFFSET(Import.PLQ,$A56-1,AM$15-1,1,1),0),0),[1]PLE!$AA$28*OFFSET(Import.PLQ,$A56-1,AM$15-1,1,1)),IF($E56&lt;&gt;1,IF(ISNUMBER(INDEX(Import.PLE,Detalhamento!$E56,Detalhamento!AM$15)),IF(INDEX(Import.PLE,Detalhamento!$E56,Detalhamento!AM$15)&lt;=mediçao,0,OFFSET(Import.PLQ,$A56-1,AM$15-1,1,1)),OFFSET(Import.PLQ,$A56-1,AM$15-1,1,1)),(1-[1]PLE!$AA$28)*OFFSET(Import.PLQ,$A56-1,AM$15-1,1,1))))</f>
        <v>0</v>
      </c>
      <c r="AN56" s="8">
        <f ca="1">IF(AN$13="",0,CHOOSE(Detalhamento.OpçãoServiços,OFFSET(Import.PLQ,$A56-1,AN$15-1,1,1),IF($E56&lt;&gt;1,IF(ISNUMBER(INDEX(Import.PLE,Detalhamento!$E56,Detalhamento!AN$15)),IF(INDEX(Import.PLE,Detalhamento!$E56,Detalhamento!AN$15)&lt;=mediçao,OFFSET(Import.PLQ,$A56-1,AN$15-1,1,1),0),0),[1]PLE!$AA$28*OFFSET(Import.PLQ,$A56-1,AN$15-1,1,1)),IF($E56&lt;&gt;1,IF(ISNUMBER(INDEX(Import.PLE,Detalhamento!$E56,Detalhamento!AN$15)),IF(INDEX(Import.PLE,Detalhamento!$E56,Detalhamento!AN$15)&lt;=mediçao,0,OFFSET(Import.PLQ,$A56-1,AN$15-1,1,1)),OFFSET(Import.PLQ,$A56-1,AN$15-1,1,1)),(1-[1]PLE!$AA$28)*OFFSET(Import.PLQ,$A56-1,AN$15-1,1,1))))</f>
        <v>0</v>
      </c>
      <c r="AO56" s="8">
        <f ca="1">IF(AO$13="",0,CHOOSE(Detalhamento.OpçãoServiços,OFFSET(Import.PLQ,$A56-1,AO$15-1,1,1),IF($E56&lt;&gt;1,IF(ISNUMBER(INDEX(Import.PLE,Detalhamento!$E56,Detalhamento!AO$15)),IF(INDEX(Import.PLE,Detalhamento!$E56,Detalhamento!AO$15)&lt;=mediçao,OFFSET(Import.PLQ,$A56-1,AO$15-1,1,1),0),0),[1]PLE!$AA$28*OFFSET(Import.PLQ,$A56-1,AO$15-1,1,1)),IF($E56&lt;&gt;1,IF(ISNUMBER(INDEX(Import.PLE,Detalhamento!$E56,Detalhamento!AO$15)),IF(INDEX(Import.PLE,Detalhamento!$E56,Detalhamento!AO$15)&lt;=mediçao,0,OFFSET(Import.PLQ,$A56-1,AO$15-1,1,1)),OFFSET(Import.PLQ,$A56-1,AO$15-1,1,1)),(1-[1]PLE!$AA$28)*OFFSET(Import.PLQ,$A56-1,AO$15-1,1,1))))</f>
        <v>0</v>
      </c>
      <c r="AP56" s="8">
        <f ca="1">IF(AP$13="",0,CHOOSE(Detalhamento.OpçãoServiços,OFFSET(Import.PLQ,$A56-1,AP$15-1,1,1),IF($E56&lt;&gt;1,IF(ISNUMBER(INDEX(Import.PLE,Detalhamento!$E56,Detalhamento!AP$15)),IF(INDEX(Import.PLE,Detalhamento!$E56,Detalhamento!AP$15)&lt;=mediçao,OFFSET(Import.PLQ,$A56-1,AP$15-1,1,1),0),0),[1]PLE!$AA$28*OFFSET(Import.PLQ,$A56-1,AP$15-1,1,1)),IF($E56&lt;&gt;1,IF(ISNUMBER(INDEX(Import.PLE,Detalhamento!$E56,Detalhamento!AP$15)),IF(INDEX(Import.PLE,Detalhamento!$E56,Detalhamento!AP$15)&lt;=mediçao,0,OFFSET(Import.PLQ,$A56-1,AP$15-1,1,1)),OFFSET(Import.PLQ,$A56-1,AP$15-1,1,1)),(1-[1]PLE!$AA$28)*OFFSET(Import.PLQ,$A56-1,AP$15-1,1,1))))</f>
        <v>0</v>
      </c>
      <c r="AQ56" s="8">
        <f ca="1">IF(AQ$13="",0,CHOOSE(Detalhamento.OpçãoServiços,OFFSET(Import.PLQ,$A56-1,AQ$15-1,1,1),IF($E56&lt;&gt;1,IF(ISNUMBER(INDEX(Import.PLE,Detalhamento!$E56,Detalhamento!AQ$15)),IF(INDEX(Import.PLE,Detalhamento!$E56,Detalhamento!AQ$15)&lt;=mediçao,OFFSET(Import.PLQ,$A56-1,AQ$15-1,1,1),0),0),[1]PLE!$AA$28*OFFSET(Import.PLQ,$A56-1,AQ$15-1,1,1)),IF($E56&lt;&gt;1,IF(ISNUMBER(INDEX(Import.PLE,Detalhamento!$E56,Detalhamento!AQ$15)),IF(INDEX(Import.PLE,Detalhamento!$E56,Detalhamento!AQ$15)&lt;=mediçao,0,OFFSET(Import.PLQ,$A56-1,AQ$15-1,1,1)),OFFSET(Import.PLQ,$A56-1,AQ$15-1,1,1)),(1-[1]PLE!$AA$28)*OFFSET(Import.PLQ,$A56-1,AQ$15-1,1,1))))</f>
        <v>0</v>
      </c>
      <c r="AR56" s="8">
        <f ca="1">IF(AR$13="",0,CHOOSE(Detalhamento.OpçãoServiços,OFFSET(Import.PLQ,$A56-1,AR$15-1,1,1),IF($E56&lt;&gt;1,IF(ISNUMBER(INDEX(Import.PLE,Detalhamento!$E56,Detalhamento!AR$15)),IF(INDEX(Import.PLE,Detalhamento!$E56,Detalhamento!AR$15)&lt;=mediçao,OFFSET(Import.PLQ,$A56-1,AR$15-1,1,1),0),0),[1]PLE!$AA$28*OFFSET(Import.PLQ,$A56-1,AR$15-1,1,1)),IF($E56&lt;&gt;1,IF(ISNUMBER(INDEX(Import.PLE,Detalhamento!$E56,Detalhamento!AR$15)),IF(INDEX(Import.PLE,Detalhamento!$E56,Detalhamento!AR$15)&lt;=mediçao,0,OFFSET(Import.PLQ,$A56-1,AR$15-1,1,1)),OFFSET(Import.PLQ,$A56-1,AR$15-1,1,1)),(1-[1]PLE!$AA$28)*OFFSET(Import.PLQ,$A56-1,AR$15-1,1,1))))</f>
        <v>0</v>
      </c>
      <c r="AS56" s="8">
        <f ca="1">IF(AS$13="",0,CHOOSE(Detalhamento.OpçãoServiços,OFFSET(Import.PLQ,$A56-1,AS$15-1,1,1),IF($E56&lt;&gt;1,IF(ISNUMBER(INDEX(Import.PLE,Detalhamento!$E56,Detalhamento!AS$15)),IF(INDEX(Import.PLE,Detalhamento!$E56,Detalhamento!AS$15)&lt;=mediçao,OFFSET(Import.PLQ,$A56-1,AS$15-1,1,1),0),0),[1]PLE!$AA$28*OFFSET(Import.PLQ,$A56-1,AS$15-1,1,1)),IF($E56&lt;&gt;1,IF(ISNUMBER(INDEX(Import.PLE,Detalhamento!$E56,Detalhamento!AS$15)),IF(INDEX(Import.PLE,Detalhamento!$E56,Detalhamento!AS$15)&lt;=mediçao,0,OFFSET(Import.PLQ,$A56-1,AS$15-1,1,1)),OFFSET(Import.PLQ,$A56-1,AS$15-1,1,1)),(1-[1]PLE!$AA$28)*OFFSET(Import.PLQ,$A56-1,AS$15-1,1,1))))</f>
        <v>0</v>
      </c>
      <c r="AT56" s="8">
        <f ca="1">IF(AT$13="",0,CHOOSE(Detalhamento.OpçãoServiços,OFFSET(Import.PLQ,$A56-1,AT$15-1,1,1),IF($E56&lt;&gt;1,IF(ISNUMBER(INDEX(Import.PLE,Detalhamento!$E56,Detalhamento!AT$15)),IF(INDEX(Import.PLE,Detalhamento!$E56,Detalhamento!AT$15)&lt;=mediçao,OFFSET(Import.PLQ,$A56-1,AT$15-1,1,1),0),0),[1]PLE!$AA$28*OFFSET(Import.PLQ,$A56-1,AT$15-1,1,1)),IF($E56&lt;&gt;1,IF(ISNUMBER(INDEX(Import.PLE,Detalhamento!$E56,Detalhamento!AT$15)),IF(INDEX(Import.PLE,Detalhamento!$E56,Detalhamento!AT$15)&lt;=mediçao,0,OFFSET(Import.PLQ,$A56-1,AT$15-1,1,1)),OFFSET(Import.PLQ,$A56-1,AT$15-1,1,1)),(1-[1]PLE!$AA$28)*OFFSET(Import.PLQ,$A56-1,AT$15-1,1,1))))</f>
        <v>0</v>
      </c>
      <c r="AU56" s="8">
        <f ca="1">IF(AU$13="",0,CHOOSE(Detalhamento.OpçãoServiços,OFFSET(Import.PLQ,$A56-1,AU$15-1,1,1),IF($E56&lt;&gt;1,IF(ISNUMBER(INDEX(Import.PLE,Detalhamento!$E56,Detalhamento!AU$15)),IF(INDEX(Import.PLE,Detalhamento!$E56,Detalhamento!AU$15)&lt;=mediçao,OFFSET(Import.PLQ,$A56-1,AU$15-1,1,1),0),0),[1]PLE!$AA$28*OFFSET(Import.PLQ,$A56-1,AU$15-1,1,1)),IF($E56&lt;&gt;1,IF(ISNUMBER(INDEX(Import.PLE,Detalhamento!$E56,Detalhamento!AU$15)),IF(INDEX(Import.PLE,Detalhamento!$E56,Detalhamento!AU$15)&lt;=mediçao,0,OFFSET(Import.PLQ,$A56-1,AU$15-1,1,1)),OFFSET(Import.PLQ,$A56-1,AU$15-1,1,1)),(1-[1]PLE!$AA$28)*OFFSET(Import.PLQ,$A56-1,AU$15-1,1,1))))</f>
        <v>0</v>
      </c>
      <c r="AV56" s="8">
        <f ca="1">IF(AV$13="",0,CHOOSE(Detalhamento.OpçãoServiços,OFFSET(Import.PLQ,$A56-1,AV$15-1,1,1),IF($E56&lt;&gt;1,IF(ISNUMBER(INDEX(Import.PLE,Detalhamento!$E56,Detalhamento!AV$15)),IF(INDEX(Import.PLE,Detalhamento!$E56,Detalhamento!AV$15)&lt;=mediçao,OFFSET(Import.PLQ,$A56-1,AV$15-1,1,1),0),0),[1]PLE!$AA$28*OFFSET(Import.PLQ,$A56-1,AV$15-1,1,1)),IF($E56&lt;&gt;1,IF(ISNUMBER(INDEX(Import.PLE,Detalhamento!$E56,Detalhamento!AV$15)),IF(INDEX(Import.PLE,Detalhamento!$E56,Detalhamento!AV$15)&lt;=mediçao,0,OFFSET(Import.PLQ,$A56-1,AV$15-1,1,1)),OFFSET(Import.PLQ,$A56-1,AV$15-1,1,1)),(1-[1]PLE!$AA$28)*OFFSET(Import.PLQ,$A56-1,AV$15-1,1,1))))</f>
        <v>0</v>
      </c>
      <c r="AW56" s="8">
        <f ca="1">IF(AW$13="",0,CHOOSE(Detalhamento.OpçãoServiços,OFFSET(Import.PLQ,$A56-1,AW$15-1,1,1),IF($E56&lt;&gt;1,IF(ISNUMBER(INDEX(Import.PLE,Detalhamento!$E56,Detalhamento!AW$15)),IF(INDEX(Import.PLE,Detalhamento!$E56,Detalhamento!AW$15)&lt;=mediçao,OFFSET(Import.PLQ,$A56-1,AW$15-1,1,1),0),0),[1]PLE!$AA$28*OFFSET(Import.PLQ,$A56-1,AW$15-1,1,1)),IF($E56&lt;&gt;1,IF(ISNUMBER(INDEX(Import.PLE,Detalhamento!$E56,Detalhamento!AW$15)),IF(INDEX(Import.PLE,Detalhamento!$E56,Detalhamento!AW$15)&lt;=mediçao,0,OFFSET(Import.PLQ,$A56-1,AW$15-1,1,1)),OFFSET(Import.PLQ,$A56-1,AW$15-1,1,1)),(1-[1]PLE!$AA$28)*OFFSET(Import.PLQ,$A56-1,AW$15-1,1,1))))</f>
        <v>0</v>
      </c>
      <c r="AX56" s="8">
        <f ca="1">IF(AX$13="",0,CHOOSE(Detalhamento.OpçãoServiços,OFFSET(Import.PLQ,$A56-1,AX$15-1,1,1),IF($E56&lt;&gt;1,IF(ISNUMBER(INDEX(Import.PLE,Detalhamento!$E56,Detalhamento!AX$15)),IF(INDEX(Import.PLE,Detalhamento!$E56,Detalhamento!AX$15)&lt;=mediçao,OFFSET(Import.PLQ,$A56-1,AX$15-1,1,1),0),0),[1]PLE!$AA$28*OFFSET(Import.PLQ,$A56-1,AX$15-1,1,1)),IF($E56&lt;&gt;1,IF(ISNUMBER(INDEX(Import.PLE,Detalhamento!$E56,Detalhamento!AX$15)),IF(INDEX(Import.PLE,Detalhamento!$E56,Detalhamento!AX$15)&lt;=mediçao,0,OFFSET(Import.PLQ,$A56-1,AX$15-1,1,1)),OFFSET(Import.PLQ,$A56-1,AX$15-1,1,1)),(1-[1]PLE!$AA$28)*OFFSET(Import.PLQ,$A56-1,AX$15-1,1,1))))</f>
        <v>0</v>
      </c>
      <c r="AY56" s="8">
        <f ca="1">IF(AY$13="",0,CHOOSE(Detalhamento.OpçãoServiços,OFFSET(Import.PLQ,$A56-1,AY$15-1,1,1),IF($E56&lt;&gt;1,IF(ISNUMBER(INDEX(Import.PLE,Detalhamento!$E56,Detalhamento!AY$15)),IF(INDEX(Import.PLE,Detalhamento!$E56,Detalhamento!AY$15)&lt;=mediçao,OFFSET(Import.PLQ,$A56-1,AY$15-1,1,1),0),0),[1]PLE!$AA$28*OFFSET(Import.PLQ,$A56-1,AY$15-1,1,1)),IF($E56&lt;&gt;1,IF(ISNUMBER(INDEX(Import.PLE,Detalhamento!$E56,Detalhamento!AY$15)),IF(INDEX(Import.PLE,Detalhamento!$E56,Detalhamento!AY$15)&lt;=mediçao,0,OFFSET(Import.PLQ,$A56-1,AY$15-1,1,1)),OFFSET(Import.PLQ,$A56-1,AY$15-1,1,1)),(1-[1]PLE!$AA$28)*OFFSET(Import.PLQ,$A56-1,AY$15-1,1,1))))</f>
        <v>0</v>
      </c>
      <c r="AZ56" s="8">
        <f ca="1">IF(AZ$13="",0,CHOOSE(Detalhamento.OpçãoServiços,OFFSET(Import.PLQ,$A56-1,AZ$15-1,1,1),IF($E56&lt;&gt;1,IF(ISNUMBER(INDEX(Import.PLE,Detalhamento!$E56,Detalhamento!AZ$15)),IF(INDEX(Import.PLE,Detalhamento!$E56,Detalhamento!AZ$15)&lt;=mediçao,OFFSET(Import.PLQ,$A56-1,AZ$15-1,1,1),0),0),[1]PLE!$AA$28*OFFSET(Import.PLQ,$A56-1,AZ$15-1,1,1)),IF($E56&lt;&gt;1,IF(ISNUMBER(INDEX(Import.PLE,Detalhamento!$E56,Detalhamento!AZ$15)),IF(INDEX(Import.PLE,Detalhamento!$E56,Detalhamento!AZ$15)&lt;=mediçao,0,OFFSET(Import.PLQ,$A56-1,AZ$15-1,1,1)),OFFSET(Import.PLQ,$A56-1,AZ$15-1,1,1)),(1-[1]PLE!$AA$28)*OFFSET(Import.PLQ,$A56-1,AZ$15-1,1,1))))</f>
        <v>0</v>
      </c>
      <c r="BA56" s="8">
        <f ca="1">IF(BA$13="",0,CHOOSE(Detalhamento.OpçãoServiços,OFFSET(Import.PLQ,$A56-1,BA$15-1,1,1),IF($E56&lt;&gt;1,IF(ISNUMBER(INDEX(Import.PLE,Detalhamento!$E56,Detalhamento!BA$15)),IF(INDEX(Import.PLE,Detalhamento!$E56,Detalhamento!BA$15)&lt;=mediçao,OFFSET(Import.PLQ,$A56-1,BA$15-1,1,1),0),0),[1]PLE!$AA$28*OFFSET(Import.PLQ,$A56-1,BA$15-1,1,1)),IF($E56&lt;&gt;1,IF(ISNUMBER(INDEX(Import.PLE,Detalhamento!$E56,Detalhamento!BA$15)),IF(INDEX(Import.PLE,Detalhamento!$E56,Detalhamento!BA$15)&lt;=mediçao,0,OFFSET(Import.PLQ,$A56-1,BA$15-1,1,1)),OFFSET(Import.PLQ,$A56-1,BA$15-1,1,1)),(1-[1]PLE!$AA$28)*OFFSET(Import.PLQ,$A56-1,BA$15-1,1,1))))</f>
        <v>0</v>
      </c>
      <c r="BB56" s="8">
        <f ca="1">IF(BB$13="",0,CHOOSE(Detalhamento.OpçãoServiços,OFFSET(Import.PLQ,$A56-1,BB$15-1,1,1),IF($E56&lt;&gt;1,IF(ISNUMBER(INDEX(Import.PLE,Detalhamento!$E56,Detalhamento!BB$15)),IF(INDEX(Import.PLE,Detalhamento!$E56,Detalhamento!BB$15)&lt;=mediçao,OFFSET(Import.PLQ,$A56-1,BB$15-1,1,1),0),0),[1]PLE!$AA$28*OFFSET(Import.PLQ,$A56-1,BB$15-1,1,1)),IF($E56&lt;&gt;1,IF(ISNUMBER(INDEX(Import.PLE,Detalhamento!$E56,Detalhamento!BB$15)),IF(INDEX(Import.PLE,Detalhamento!$E56,Detalhamento!BB$15)&lt;=mediçao,0,OFFSET(Import.PLQ,$A56-1,BB$15-1,1,1)),OFFSET(Import.PLQ,$A56-1,BB$15-1,1,1)),(1-[1]PLE!$AA$28)*OFFSET(Import.PLQ,$A56-1,BB$15-1,1,1))))</f>
        <v>0</v>
      </c>
      <c r="BC56" s="8">
        <f ca="1">IF(BC$13="",0,CHOOSE(Detalhamento.OpçãoServiços,OFFSET(Import.PLQ,$A56-1,BC$15-1,1,1),IF($E56&lt;&gt;1,IF(ISNUMBER(INDEX(Import.PLE,Detalhamento!$E56,Detalhamento!BC$15)),IF(INDEX(Import.PLE,Detalhamento!$E56,Detalhamento!BC$15)&lt;=mediçao,OFFSET(Import.PLQ,$A56-1,BC$15-1,1,1),0),0),[1]PLE!$AA$28*OFFSET(Import.PLQ,$A56-1,BC$15-1,1,1)),IF($E56&lt;&gt;1,IF(ISNUMBER(INDEX(Import.PLE,Detalhamento!$E56,Detalhamento!BC$15)),IF(INDEX(Import.PLE,Detalhamento!$E56,Detalhamento!BC$15)&lt;=mediçao,0,OFFSET(Import.PLQ,$A56-1,BC$15-1,1,1)),OFFSET(Import.PLQ,$A56-1,BC$15-1,1,1)),(1-[1]PLE!$AA$28)*OFFSET(Import.PLQ,$A56-1,BC$15-1,1,1))))</f>
        <v>0</v>
      </c>
      <c r="BD56" s="8">
        <f ca="1">IF(BD$13="",0,CHOOSE(Detalhamento.OpçãoServiços,OFFSET(Import.PLQ,$A56-1,BD$15-1,1,1),IF($E56&lt;&gt;1,IF(ISNUMBER(INDEX(Import.PLE,Detalhamento!$E56,Detalhamento!BD$15)),IF(INDEX(Import.PLE,Detalhamento!$E56,Detalhamento!BD$15)&lt;=mediçao,OFFSET(Import.PLQ,$A56-1,BD$15-1,1,1),0),0),[1]PLE!$AA$28*OFFSET(Import.PLQ,$A56-1,BD$15-1,1,1)),IF($E56&lt;&gt;1,IF(ISNUMBER(INDEX(Import.PLE,Detalhamento!$E56,Detalhamento!BD$15)),IF(INDEX(Import.PLE,Detalhamento!$E56,Detalhamento!BD$15)&lt;=mediçao,0,OFFSET(Import.PLQ,$A56-1,BD$15-1,1,1)),OFFSET(Import.PLQ,$A56-1,BD$15-1,1,1)),(1-[1]PLE!$AA$28)*OFFSET(Import.PLQ,$A56-1,BD$15-1,1,1))))</f>
        <v>0</v>
      </c>
      <c r="BE56" s="8">
        <f ca="1">IF(BE$13="",0,CHOOSE(Detalhamento.OpçãoServiços,OFFSET(Import.PLQ,$A56-1,BE$15-1,1,1),IF($E56&lt;&gt;1,IF(ISNUMBER(INDEX(Import.PLE,Detalhamento!$E56,Detalhamento!BE$15)),IF(INDEX(Import.PLE,Detalhamento!$E56,Detalhamento!BE$15)&lt;=mediçao,OFFSET(Import.PLQ,$A56-1,BE$15-1,1,1),0),0),[1]PLE!$AA$28*OFFSET(Import.PLQ,$A56-1,BE$15-1,1,1)),IF($E56&lt;&gt;1,IF(ISNUMBER(INDEX(Import.PLE,Detalhamento!$E56,Detalhamento!BE$15)),IF(INDEX(Import.PLE,Detalhamento!$E56,Detalhamento!BE$15)&lt;=mediçao,0,OFFSET(Import.PLQ,$A56-1,BE$15-1,1,1)),OFFSET(Import.PLQ,$A56-1,BE$15-1,1,1)),(1-[1]PLE!$AA$28)*OFFSET(Import.PLQ,$A56-1,BE$15-1,1,1))))</f>
        <v>0</v>
      </c>
      <c r="BF56" s="8">
        <f ca="1">IF(BF$13="",0,CHOOSE(Detalhamento.OpçãoServiços,OFFSET(Import.PLQ,$A56-1,BF$15-1,1,1),IF($E56&lt;&gt;1,IF(ISNUMBER(INDEX(Import.PLE,Detalhamento!$E56,Detalhamento!BF$15)),IF(INDEX(Import.PLE,Detalhamento!$E56,Detalhamento!BF$15)&lt;=mediçao,OFFSET(Import.PLQ,$A56-1,BF$15-1,1,1),0),0),[1]PLE!$AA$28*OFFSET(Import.PLQ,$A56-1,BF$15-1,1,1)),IF($E56&lt;&gt;1,IF(ISNUMBER(INDEX(Import.PLE,Detalhamento!$E56,Detalhamento!BF$15)),IF(INDEX(Import.PLE,Detalhamento!$E56,Detalhamento!BF$15)&lt;=mediçao,0,OFFSET(Import.PLQ,$A56-1,BF$15-1,1,1)),OFFSET(Import.PLQ,$A56-1,BF$15-1,1,1)),(1-[1]PLE!$AA$28)*OFFSET(Import.PLQ,$A56-1,BF$15-1,1,1))))</f>
        <v>0</v>
      </c>
      <c r="BG56" s="8">
        <f ca="1">IF(BG$13="",0,CHOOSE(Detalhamento.OpçãoServiços,OFFSET(Import.PLQ,$A56-1,BG$15-1,1,1),IF($E56&lt;&gt;1,IF(ISNUMBER(INDEX(Import.PLE,Detalhamento!$E56,Detalhamento!BG$15)),IF(INDEX(Import.PLE,Detalhamento!$E56,Detalhamento!BG$15)&lt;=mediçao,OFFSET(Import.PLQ,$A56-1,BG$15-1,1,1),0),0),[1]PLE!$AA$28*OFFSET(Import.PLQ,$A56-1,BG$15-1,1,1)),IF($E56&lt;&gt;1,IF(ISNUMBER(INDEX(Import.PLE,Detalhamento!$E56,Detalhamento!BG$15)),IF(INDEX(Import.PLE,Detalhamento!$E56,Detalhamento!BG$15)&lt;=mediçao,0,OFFSET(Import.PLQ,$A56-1,BG$15-1,1,1)),OFFSET(Import.PLQ,$A56-1,BG$15-1,1,1)),(1-[1]PLE!$AA$28)*OFFSET(Import.PLQ,$A56-1,BG$15-1,1,1))))</f>
        <v>0</v>
      </c>
      <c r="BH56" s="8">
        <f ca="1">IF(BH$13="",0,CHOOSE(Detalhamento.OpçãoServiços,OFFSET(Import.PLQ,$A56-1,BH$15-1,1,1),IF($E56&lt;&gt;1,IF(ISNUMBER(INDEX(Import.PLE,Detalhamento!$E56,Detalhamento!BH$15)),IF(INDEX(Import.PLE,Detalhamento!$E56,Detalhamento!BH$15)&lt;=mediçao,OFFSET(Import.PLQ,$A56-1,BH$15-1,1,1),0),0),[1]PLE!$AA$28*OFFSET(Import.PLQ,$A56-1,BH$15-1,1,1)),IF($E56&lt;&gt;1,IF(ISNUMBER(INDEX(Import.PLE,Detalhamento!$E56,Detalhamento!BH$15)),IF(INDEX(Import.PLE,Detalhamento!$E56,Detalhamento!BH$15)&lt;=mediçao,0,OFFSET(Import.PLQ,$A56-1,BH$15-1,1,1)),OFFSET(Import.PLQ,$A56-1,BH$15-1,1,1)),(1-[1]PLE!$AA$28)*OFFSET(Import.PLQ,$A56-1,BH$15-1,1,1))))</f>
        <v>0</v>
      </c>
      <c r="BI56" s="8">
        <f ca="1">IF(BI$13="",0,CHOOSE(Detalhamento.OpçãoServiços,OFFSET(Import.PLQ,$A56-1,BI$15-1,1,1),IF($E56&lt;&gt;1,IF(ISNUMBER(INDEX(Import.PLE,Detalhamento!$E56,Detalhamento!BI$15)),IF(INDEX(Import.PLE,Detalhamento!$E56,Detalhamento!BI$15)&lt;=mediçao,OFFSET(Import.PLQ,$A56-1,BI$15-1,1,1),0),0),[1]PLE!$AA$28*OFFSET(Import.PLQ,$A56-1,BI$15-1,1,1)),IF($E56&lt;&gt;1,IF(ISNUMBER(INDEX(Import.PLE,Detalhamento!$E56,Detalhamento!BI$15)),IF(INDEX(Import.PLE,Detalhamento!$E56,Detalhamento!BI$15)&lt;=mediçao,0,OFFSET(Import.PLQ,$A56-1,BI$15-1,1,1)),OFFSET(Import.PLQ,$A56-1,BI$15-1,1,1)),(1-[1]PLE!$AA$28)*OFFSET(Import.PLQ,$A56-1,BI$15-1,1,1))))</f>
        <v>0</v>
      </c>
    </row>
    <row r="57" spans="1:61" x14ac:dyDescent="0.2">
      <c r="A57" s="1">
        <v>258</v>
      </c>
      <c r="B57" s="2" t="str">
        <f t="shared" ca="1" si="2"/>
        <v>Evento</v>
      </c>
      <c r="E57" s="3">
        <f t="shared" ca="1" si="3"/>
        <v>7</v>
      </c>
      <c r="F57" s="5">
        <f t="shared" ca="1" si="4"/>
        <v>70000</v>
      </c>
      <c r="G57" s="5" t="str">
        <f t="shared" ref="G57:H76" ca="1" si="9">OFFSET(LIorçamento,$A57-1,G$16,1,1)</f>
        <v>Evento</v>
      </c>
      <c r="H57" s="6" t="str">
        <f t="shared" ca="1" si="9"/>
        <v>Chapisco e reboco</v>
      </c>
      <c r="I57" s="7" t="str">
        <f t="shared" ca="1" si="6"/>
        <v>R$</v>
      </c>
      <c r="J57" s="8">
        <f t="shared" ca="1" si="7"/>
        <v>53043.39</v>
      </c>
      <c r="K57" s="31"/>
      <c r="L57" s="8">
        <f ca="1">IF(L$13="",0,CHOOSE(Detalhamento.OpçãoServiços,OFFSET(Import.PLQ,$A57-1,L$15-1,1,1),IF($E57&lt;&gt;1,IF(ISNUMBER(INDEX(Import.PLE,Detalhamento!$E57,Detalhamento!L$15)),IF(INDEX(Import.PLE,Detalhamento!$E57,Detalhamento!L$15)&lt;=mediçao,OFFSET(Import.PLQ,$A57-1,L$15-1,1,1),0),0),[1]PLE!$AA$28*OFFSET(Import.PLQ,$A57-1,L$15-1,1,1)),IF($E57&lt;&gt;1,IF(ISNUMBER(INDEX(Import.PLE,Detalhamento!$E57,Detalhamento!L$15)),IF(INDEX(Import.PLE,Detalhamento!$E57,Detalhamento!L$15)&lt;=mediçao,0,OFFSET(Import.PLQ,$A57-1,L$15-1,1,1)),OFFSET(Import.PLQ,$A57-1,L$15-1,1,1)),(1-[1]PLE!$AA$28)*OFFSET(Import.PLQ,$A57-1,L$15-1,1,1))))</f>
        <v>53043.39</v>
      </c>
      <c r="M57" s="8">
        <f ca="1">IF(M$13="",0,CHOOSE(Detalhamento.OpçãoServiços,OFFSET(Import.PLQ,$A57-1,M$15-1,1,1),IF($E57&lt;&gt;1,IF(ISNUMBER(INDEX(Import.PLE,Detalhamento!$E57,Detalhamento!M$15)),IF(INDEX(Import.PLE,Detalhamento!$E57,Detalhamento!M$15)&lt;=mediçao,OFFSET(Import.PLQ,$A57-1,M$15-1,1,1),0),0),[1]PLE!$AA$28*OFFSET(Import.PLQ,$A57-1,M$15-1,1,1)),IF($E57&lt;&gt;1,IF(ISNUMBER(INDEX(Import.PLE,Detalhamento!$E57,Detalhamento!M$15)),IF(INDEX(Import.PLE,Detalhamento!$E57,Detalhamento!M$15)&lt;=mediçao,0,OFFSET(Import.PLQ,$A57-1,M$15-1,1,1)),OFFSET(Import.PLQ,$A57-1,M$15-1,1,1)),(1-[1]PLE!$AA$28)*OFFSET(Import.PLQ,$A57-1,M$15-1,1,1))))</f>
        <v>0</v>
      </c>
      <c r="N57" s="8">
        <f ca="1">IF(N$13="",0,CHOOSE(Detalhamento.OpçãoServiços,OFFSET(Import.PLQ,$A57-1,N$15-1,1,1),IF($E57&lt;&gt;1,IF(ISNUMBER(INDEX(Import.PLE,Detalhamento!$E57,Detalhamento!N$15)),IF(INDEX(Import.PLE,Detalhamento!$E57,Detalhamento!N$15)&lt;=mediçao,OFFSET(Import.PLQ,$A57-1,N$15-1,1,1),0),0),[1]PLE!$AA$28*OFFSET(Import.PLQ,$A57-1,N$15-1,1,1)),IF($E57&lt;&gt;1,IF(ISNUMBER(INDEX(Import.PLE,Detalhamento!$E57,Detalhamento!N$15)),IF(INDEX(Import.PLE,Detalhamento!$E57,Detalhamento!N$15)&lt;=mediçao,0,OFFSET(Import.PLQ,$A57-1,N$15-1,1,1)),OFFSET(Import.PLQ,$A57-1,N$15-1,1,1)),(1-[1]PLE!$AA$28)*OFFSET(Import.PLQ,$A57-1,N$15-1,1,1))))</f>
        <v>0</v>
      </c>
      <c r="O57" s="8">
        <f ca="1">IF(O$13="",0,CHOOSE(Detalhamento.OpçãoServiços,OFFSET(Import.PLQ,$A57-1,O$15-1,1,1),IF($E57&lt;&gt;1,IF(ISNUMBER(INDEX(Import.PLE,Detalhamento!$E57,Detalhamento!O$15)),IF(INDEX(Import.PLE,Detalhamento!$E57,Detalhamento!O$15)&lt;=mediçao,OFFSET(Import.PLQ,$A57-1,O$15-1,1,1),0),0),[1]PLE!$AA$28*OFFSET(Import.PLQ,$A57-1,O$15-1,1,1)),IF($E57&lt;&gt;1,IF(ISNUMBER(INDEX(Import.PLE,Detalhamento!$E57,Detalhamento!O$15)),IF(INDEX(Import.PLE,Detalhamento!$E57,Detalhamento!O$15)&lt;=mediçao,0,OFFSET(Import.PLQ,$A57-1,O$15-1,1,1)),OFFSET(Import.PLQ,$A57-1,O$15-1,1,1)),(1-[1]PLE!$AA$28)*OFFSET(Import.PLQ,$A57-1,O$15-1,1,1))))</f>
        <v>0</v>
      </c>
      <c r="P57" s="8">
        <f ca="1">IF(P$13="",0,CHOOSE(Detalhamento.OpçãoServiços,OFFSET(Import.PLQ,$A57-1,P$15-1,1,1),IF($E57&lt;&gt;1,IF(ISNUMBER(INDEX(Import.PLE,Detalhamento!$E57,Detalhamento!P$15)),IF(INDEX(Import.PLE,Detalhamento!$E57,Detalhamento!P$15)&lt;=mediçao,OFFSET(Import.PLQ,$A57-1,P$15-1,1,1),0),0),[1]PLE!$AA$28*OFFSET(Import.PLQ,$A57-1,P$15-1,1,1)),IF($E57&lt;&gt;1,IF(ISNUMBER(INDEX(Import.PLE,Detalhamento!$E57,Detalhamento!P$15)),IF(INDEX(Import.PLE,Detalhamento!$E57,Detalhamento!P$15)&lt;=mediçao,0,OFFSET(Import.PLQ,$A57-1,P$15-1,1,1)),OFFSET(Import.PLQ,$A57-1,P$15-1,1,1)),(1-[1]PLE!$AA$28)*OFFSET(Import.PLQ,$A57-1,P$15-1,1,1))))</f>
        <v>0</v>
      </c>
      <c r="Q57" s="8">
        <f ca="1">IF(Q$13="",0,CHOOSE(Detalhamento.OpçãoServiços,OFFSET(Import.PLQ,$A57-1,Q$15-1,1,1),IF($E57&lt;&gt;1,IF(ISNUMBER(INDEX(Import.PLE,Detalhamento!$E57,Detalhamento!Q$15)),IF(INDEX(Import.PLE,Detalhamento!$E57,Detalhamento!Q$15)&lt;=mediçao,OFFSET(Import.PLQ,$A57-1,Q$15-1,1,1),0),0),[1]PLE!$AA$28*OFFSET(Import.PLQ,$A57-1,Q$15-1,1,1)),IF($E57&lt;&gt;1,IF(ISNUMBER(INDEX(Import.PLE,Detalhamento!$E57,Detalhamento!Q$15)),IF(INDEX(Import.PLE,Detalhamento!$E57,Detalhamento!Q$15)&lt;=mediçao,0,OFFSET(Import.PLQ,$A57-1,Q$15-1,1,1)),OFFSET(Import.PLQ,$A57-1,Q$15-1,1,1)),(1-[1]PLE!$AA$28)*OFFSET(Import.PLQ,$A57-1,Q$15-1,1,1))))</f>
        <v>0</v>
      </c>
      <c r="R57" s="8">
        <f ca="1">IF(R$13="",0,CHOOSE(Detalhamento.OpçãoServiços,OFFSET(Import.PLQ,$A57-1,R$15-1,1,1),IF($E57&lt;&gt;1,IF(ISNUMBER(INDEX(Import.PLE,Detalhamento!$E57,Detalhamento!R$15)),IF(INDEX(Import.PLE,Detalhamento!$E57,Detalhamento!R$15)&lt;=mediçao,OFFSET(Import.PLQ,$A57-1,R$15-1,1,1),0),0),[1]PLE!$AA$28*OFFSET(Import.PLQ,$A57-1,R$15-1,1,1)),IF($E57&lt;&gt;1,IF(ISNUMBER(INDEX(Import.PLE,Detalhamento!$E57,Detalhamento!R$15)),IF(INDEX(Import.PLE,Detalhamento!$E57,Detalhamento!R$15)&lt;=mediçao,0,OFFSET(Import.PLQ,$A57-1,R$15-1,1,1)),OFFSET(Import.PLQ,$A57-1,R$15-1,1,1)),(1-[1]PLE!$AA$28)*OFFSET(Import.PLQ,$A57-1,R$15-1,1,1))))</f>
        <v>0</v>
      </c>
      <c r="S57" s="8">
        <f ca="1">IF(S$13="",0,CHOOSE(Detalhamento.OpçãoServiços,OFFSET(Import.PLQ,$A57-1,S$15-1,1,1),IF($E57&lt;&gt;1,IF(ISNUMBER(INDEX(Import.PLE,Detalhamento!$E57,Detalhamento!S$15)),IF(INDEX(Import.PLE,Detalhamento!$E57,Detalhamento!S$15)&lt;=mediçao,OFFSET(Import.PLQ,$A57-1,S$15-1,1,1),0),0),[1]PLE!$AA$28*OFFSET(Import.PLQ,$A57-1,S$15-1,1,1)),IF($E57&lt;&gt;1,IF(ISNUMBER(INDEX(Import.PLE,Detalhamento!$E57,Detalhamento!S$15)),IF(INDEX(Import.PLE,Detalhamento!$E57,Detalhamento!S$15)&lt;=mediçao,0,OFFSET(Import.PLQ,$A57-1,S$15-1,1,1)),OFFSET(Import.PLQ,$A57-1,S$15-1,1,1)),(1-[1]PLE!$AA$28)*OFFSET(Import.PLQ,$A57-1,S$15-1,1,1))))</f>
        <v>0</v>
      </c>
      <c r="T57" s="8">
        <f ca="1">IF(T$13="",0,CHOOSE(Detalhamento.OpçãoServiços,OFFSET(Import.PLQ,$A57-1,T$15-1,1,1),IF($E57&lt;&gt;1,IF(ISNUMBER(INDEX(Import.PLE,Detalhamento!$E57,Detalhamento!T$15)),IF(INDEX(Import.PLE,Detalhamento!$E57,Detalhamento!T$15)&lt;=mediçao,OFFSET(Import.PLQ,$A57-1,T$15-1,1,1),0),0),[1]PLE!$AA$28*OFFSET(Import.PLQ,$A57-1,T$15-1,1,1)),IF($E57&lt;&gt;1,IF(ISNUMBER(INDEX(Import.PLE,Detalhamento!$E57,Detalhamento!T$15)),IF(INDEX(Import.PLE,Detalhamento!$E57,Detalhamento!T$15)&lt;=mediçao,0,OFFSET(Import.PLQ,$A57-1,T$15-1,1,1)),OFFSET(Import.PLQ,$A57-1,T$15-1,1,1)),(1-[1]PLE!$AA$28)*OFFSET(Import.PLQ,$A57-1,T$15-1,1,1))))</f>
        <v>0</v>
      </c>
      <c r="U57" s="8">
        <f ca="1">IF(U$13="",0,CHOOSE(Detalhamento.OpçãoServiços,OFFSET(Import.PLQ,$A57-1,U$15-1,1,1),IF($E57&lt;&gt;1,IF(ISNUMBER(INDEX(Import.PLE,Detalhamento!$E57,Detalhamento!U$15)),IF(INDEX(Import.PLE,Detalhamento!$E57,Detalhamento!U$15)&lt;=mediçao,OFFSET(Import.PLQ,$A57-1,U$15-1,1,1),0),0),[1]PLE!$AA$28*OFFSET(Import.PLQ,$A57-1,U$15-1,1,1)),IF($E57&lt;&gt;1,IF(ISNUMBER(INDEX(Import.PLE,Detalhamento!$E57,Detalhamento!U$15)),IF(INDEX(Import.PLE,Detalhamento!$E57,Detalhamento!U$15)&lt;=mediçao,0,OFFSET(Import.PLQ,$A57-1,U$15-1,1,1)),OFFSET(Import.PLQ,$A57-1,U$15-1,1,1)),(1-[1]PLE!$AA$28)*OFFSET(Import.PLQ,$A57-1,U$15-1,1,1))))</f>
        <v>0</v>
      </c>
      <c r="V57" s="8">
        <f ca="1">IF(V$13="",0,CHOOSE(Detalhamento.OpçãoServiços,OFFSET(Import.PLQ,$A57-1,V$15-1,1,1),IF($E57&lt;&gt;1,IF(ISNUMBER(INDEX(Import.PLE,Detalhamento!$E57,Detalhamento!V$15)),IF(INDEX(Import.PLE,Detalhamento!$E57,Detalhamento!V$15)&lt;=mediçao,OFFSET(Import.PLQ,$A57-1,V$15-1,1,1),0),0),[1]PLE!$AA$28*OFFSET(Import.PLQ,$A57-1,V$15-1,1,1)),IF($E57&lt;&gt;1,IF(ISNUMBER(INDEX(Import.PLE,Detalhamento!$E57,Detalhamento!V$15)),IF(INDEX(Import.PLE,Detalhamento!$E57,Detalhamento!V$15)&lt;=mediçao,0,OFFSET(Import.PLQ,$A57-1,V$15-1,1,1)),OFFSET(Import.PLQ,$A57-1,V$15-1,1,1)),(1-[1]PLE!$AA$28)*OFFSET(Import.PLQ,$A57-1,V$15-1,1,1))))</f>
        <v>0</v>
      </c>
      <c r="W57" s="8">
        <f ca="1">IF(W$13="",0,CHOOSE(Detalhamento.OpçãoServiços,OFFSET(Import.PLQ,$A57-1,W$15-1,1,1),IF($E57&lt;&gt;1,IF(ISNUMBER(INDEX(Import.PLE,Detalhamento!$E57,Detalhamento!W$15)),IF(INDEX(Import.PLE,Detalhamento!$E57,Detalhamento!W$15)&lt;=mediçao,OFFSET(Import.PLQ,$A57-1,W$15-1,1,1),0),0),[1]PLE!$AA$28*OFFSET(Import.PLQ,$A57-1,W$15-1,1,1)),IF($E57&lt;&gt;1,IF(ISNUMBER(INDEX(Import.PLE,Detalhamento!$E57,Detalhamento!W$15)),IF(INDEX(Import.PLE,Detalhamento!$E57,Detalhamento!W$15)&lt;=mediçao,0,OFFSET(Import.PLQ,$A57-1,W$15-1,1,1)),OFFSET(Import.PLQ,$A57-1,W$15-1,1,1)),(1-[1]PLE!$AA$28)*OFFSET(Import.PLQ,$A57-1,W$15-1,1,1))))</f>
        <v>0</v>
      </c>
      <c r="X57" s="8">
        <f ca="1">IF(X$13="",0,CHOOSE(Detalhamento.OpçãoServiços,OFFSET(Import.PLQ,$A57-1,X$15-1,1,1),IF($E57&lt;&gt;1,IF(ISNUMBER(INDEX(Import.PLE,Detalhamento!$E57,Detalhamento!X$15)),IF(INDEX(Import.PLE,Detalhamento!$E57,Detalhamento!X$15)&lt;=mediçao,OFFSET(Import.PLQ,$A57-1,X$15-1,1,1),0),0),[1]PLE!$AA$28*OFFSET(Import.PLQ,$A57-1,X$15-1,1,1)),IF($E57&lt;&gt;1,IF(ISNUMBER(INDEX(Import.PLE,Detalhamento!$E57,Detalhamento!X$15)),IF(INDEX(Import.PLE,Detalhamento!$E57,Detalhamento!X$15)&lt;=mediçao,0,OFFSET(Import.PLQ,$A57-1,X$15-1,1,1)),OFFSET(Import.PLQ,$A57-1,X$15-1,1,1)),(1-[1]PLE!$AA$28)*OFFSET(Import.PLQ,$A57-1,X$15-1,1,1))))</f>
        <v>0</v>
      </c>
      <c r="Y57" s="8">
        <f ca="1">IF(Y$13="",0,CHOOSE(Detalhamento.OpçãoServiços,OFFSET(Import.PLQ,$A57-1,Y$15-1,1,1),IF($E57&lt;&gt;1,IF(ISNUMBER(INDEX(Import.PLE,Detalhamento!$E57,Detalhamento!Y$15)),IF(INDEX(Import.PLE,Detalhamento!$E57,Detalhamento!Y$15)&lt;=mediçao,OFFSET(Import.PLQ,$A57-1,Y$15-1,1,1),0),0),[1]PLE!$AA$28*OFFSET(Import.PLQ,$A57-1,Y$15-1,1,1)),IF($E57&lt;&gt;1,IF(ISNUMBER(INDEX(Import.PLE,Detalhamento!$E57,Detalhamento!Y$15)),IF(INDEX(Import.PLE,Detalhamento!$E57,Detalhamento!Y$15)&lt;=mediçao,0,OFFSET(Import.PLQ,$A57-1,Y$15-1,1,1)),OFFSET(Import.PLQ,$A57-1,Y$15-1,1,1)),(1-[1]PLE!$AA$28)*OFFSET(Import.PLQ,$A57-1,Y$15-1,1,1))))</f>
        <v>0</v>
      </c>
      <c r="Z57" s="8">
        <f ca="1">IF(Z$13="",0,CHOOSE(Detalhamento.OpçãoServiços,OFFSET(Import.PLQ,$A57-1,Z$15-1,1,1),IF($E57&lt;&gt;1,IF(ISNUMBER(INDEX(Import.PLE,Detalhamento!$E57,Detalhamento!Z$15)),IF(INDEX(Import.PLE,Detalhamento!$E57,Detalhamento!Z$15)&lt;=mediçao,OFFSET(Import.PLQ,$A57-1,Z$15-1,1,1),0),0),[1]PLE!$AA$28*OFFSET(Import.PLQ,$A57-1,Z$15-1,1,1)),IF($E57&lt;&gt;1,IF(ISNUMBER(INDEX(Import.PLE,Detalhamento!$E57,Detalhamento!Z$15)),IF(INDEX(Import.PLE,Detalhamento!$E57,Detalhamento!Z$15)&lt;=mediçao,0,OFFSET(Import.PLQ,$A57-1,Z$15-1,1,1)),OFFSET(Import.PLQ,$A57-1,Z$15-1,1,1)),(1-[1]PLE!$AA$28)*OFFSET(Import.PLQ,$A57-1,Z$15-1,1,1))))</f>
        <v>0</v>
      </c>
      <c r="AA57" s="8">
        <f ca="1">IF(AA$13="",0,CHOOSE(Detalhamento.OpçãoServiços,OFFSET(Import.PLQ,$A57-1,AA$15-1,1,1),IF($E57&lt;&gt;1,IF(ISNUMBER(INDEX(Import.PLE,Detalhamento!$E57,Detalhamento!AA$15)),IF(INDEX(Import.PLE,Detalhamento!$E57,Detalhamento!AA$15)&lt;=mediçao,OFFSET(Import.PLQ,$A57-1,AA$15-1,1,1),0),0),[1]PLE!$AA$28*OFFSET(Import.PLQ,$A57-1,AA$15-1,1,1)),IF($E57&lt;&gt;1,IF(ISNUMBER(INDEX(Import.PLE,Detalhamento!$E57,Detalhamento!AA$15)),IF(INDEX(Import.PLE,Detalhamento!$E57,Detalhamento!AA$15)&lt;=mediçao,0,OFFSET(Import.PLQ,$A57-1,AA$15-1,1,1)),OFFSET(Import.PLQ,$A57-1,AA$15-1,1,1)),(1-[1]PLE!$AA$28)*OFFSET(Import.PLQ,$A57-1,AA$15-1,1,1))))</f>
        <v>0</v>
      </c>
      <c r="AB57" s="8">
        <f ca="1">IF(AB$13="",0,CHOOSE(Detalhamento.OpçãoServiços,OFFSET(Import.PLQ,$A57-1,AB$15-1,1,1),IF($E57&lt;&gt;1,IF(ISNUMBER(INDEX(Import.PLE,Detalhamento!$E57,Detalhamento!AB$15)),IF(INDEX(Import.PLE,Detalhamento!$E57,Detalhamento!AB$15)&lt;=mediçao,OFFSET(Import.PLQ,$A57-1,AB$15-1,1,1),0),0),[1]PLE!$AA$28*OFFSET(Import.PLQ,$A57-1,AB$15-1,1,1)),IF($E57&lt;&gt;1,IF(ISNUMBER(INDEX(Import.PLE,Detalhamento!$E57,Detalhamento!AB$15)),IF(INDEX(Import.PLE,Detalhamento!$E57,Detalhamento!AB$15)&lt;=mediçao,0,OFFSET(Import.PLQ,$A57-1,AB$15-1,1,1)),OFFSET(Import.PLQ,$A57-1,AB$15-1,1,1)),(1-[1]PLE!$AA$28)*OFFSET(Import.PLQ,$A57-1,AB$15-1,1,1))))</f>
        <v>0</v>
      </c>
      <c r="AC57" s="8">
        <f ca="1">IF(AC$13="",0,CHOOSE(Detalhamento.OpçãoServiços,OFFSET(Import.PLQ,$A57-1,AC$15-1,1,1),IF($E57&lt;&gt;1,IF(ISNUMBER(INDEX(Import.PLE,Detalhamento!$E57,Detalhamento!AC$15)),IF(INDEX(Import.PLE,Detalhamento!$E57,Detalhamento!AC$15)&lt;=mediçao,OFFSET(Import.PLQ,$A57-1,AC$15-1,1,1),0),0),[1]PLE!$AA$28*OFFSET(Import.PLQ,$A57-1,AC$15-1,1,1)),IF($E57&lt;&gt;1,IF(ISNUMBER(INDEX(Import.PLE,Detalhamento!$E57,Detalhamento!AC$15)),IF(INDEX(Import.PLE,Detalhamento!$E57,Detalhamento!AC$15)&lt;=mediçao,0,OFFSET(Import.PLQ,$A57-1,AC$15-1,1,1)),OFFSET(Import.PLQ,$A57-1,AC$15-1,1,1)),(1-[1]PLE!$AA$28)*OFFSET(Import.PLQ,$A57-1,AC$15-1,1,1))))</f>
        <v>0</v>
      </c>
      <c r="AD57" s="8">
        <f ca="1">IF(AD$13="",0,CHOOSE(Detalhamento.OpçãoServiços,OFFSET(Import.PLQ,$A57-1,AD$15-1,1,1),IF($E57&lt;&gt;1,IF(ISNUMBER(INDEX(Import.PLE,Detalhamento!$E57,Detalhamento!AD$15)),IF(INDEX(Import.PLE,Detalhamento!$E57,Detalhamento!AD$15)&lt;=mediçao,OFFSET(Import.PLQ,$A57-1,AD$15-1,1,1),0),0),[1]PLE!$AA$28*OFFSET(Import.PLQ,$A57-1,AD$15-1,1,1)),IF($E57&lt;&gt;1,IF(ISNUMBER(INDEX(Import.PLE,Detalhamento!$E57,Detalhamento!AD$15)),IF(INDEX(Import.PLE,Detalhamento!$E57,Detalhamento!AD$15)&lt;=mediçao,0,OFFSET(Import.PLQ,$A57-1,AD$15-1,1,1)),OFFSET(Import.PLQ,$A57-1,AD$15-1,1,1)),(1-[1]PLE!$AA$28)*OFFSET(Import.PLQ,$A57-1,AD$15-1,1,1))))</f>
        <v>0</v>
      </c>
      <c r="AE57" s="8">
        <f ca="1">IF(AE$13="",0,CHOOSE(Detalhamento.OpçãoServiços,OFFSET(Import.PLQ,$A57-1,AE$15-1,1,1),IF($E57&lt;&gt;1,IF(ISNUMBER(INDEX(Import.PLE,Detalhamento!$E57,Detalhamento!AE$15)),IF(INDEX(Import.PLE,Detalhamento!$E57,Detalhamento!AE$15)&lt;=mediçao,OFFSET(Import.PLQ,$A57-1,AE$15-1,1,1),0),0),[1]PLE!$AA$28*OFFSET(Import.PLQ,$A57-1,AE$15-1,1,1)),IF($E57&lt;&gt;1,IF(ISNUMBER(INDEX(Import.PLE,Detalhamento!$E57,Detalhamento!AE$15)),IF(INDEX(Import.PLE,Detalhamento!$E57,Detalhamento!AE$15)&lt;=mediçao,0,OFFSET(Import.PLQ,$A57-1,AE$15-1,1,1)),OFFSET(Import.PLQ,$A57-1,AE$15-1,1,1)),(1-[1]PLE!$AA$28)*OFFSET(Import.PLQ,$A57-1,AE$15-1,1,1))))</f>
        <v>0</v>
      </c>
      <c r="AF57" s="8">
        <f ca="1">IF(AF$13="",0,CHOOSE(Detalhamento.OpçãoServiços,OFFSET(Import.PLQ,$A57-1,AF$15-1,1,1),IF($E57&lt;&gt;1,IF(ISNUMBER(INDEX(Import.PLE,Detalhamento!$E57,Detalhamento!AF$15)),IF(INDEX(Import.PLE,Detalhamento!$E57,Detalhamento!AF$15)&lt;=mediçao,OFFSET(Import.PLQ,$A57-1,AF$15-1,1,1),0),0),[1]PLE!$AA$28*OFFSET(Import.PLQ,$A57-1,AF$15-1,1,1)),IF($E57&lt;&gt;1,IF(ISNUMBER(INDEX(Import.PLE,Detalhamento!$E57,Detalhamento!AF$15)),IF(INDEX(Import.PLE,Detalhamento!$E57,Detalhamento!AF$15)&lt;=mediçao,0,OFFSET(Import.PLQ,$A57-1,AF$15-1,1,1)),OFFSET(Import.PLQ,$A57-1,AF$15-1,1,1)),(1-[1]PLE!$AA$28)*OFFSET(Import.PLQ,$A57-1,AF$15-1,1,1))))</f>
        <v>0</v>
      </c>
      <c r="AG57" s="8">
        <f ca="1">IF(AG$13="",0,CHOOSE(Detalhamento.OpçãoServiços,OFFSET(Import.PLQ,$A57-1,AG$15-1,1,1),IF($E57&lt;&gt;1,IF(ISNUMBER(INDEX(Import.PLE,Detalhamento!$E57,Detalhamento!AG$15)),IF(INDEX(Import.PLE,Detalhamento!$E57,Detalhamento!AG$15)&lt;=mediçao,OFFSET(Import.PLQ,$A57-1,AG$15-1,1,1),0),0),[1]PLE!$AA$28*OFFSET(Import.PLQ,$A57-1,AG$15-1,1,1)),IF($E57&lt;&gt;1,IF(ISNUMBER(INDEX(Import.PLE,Detalhamento!$E57,Detalhamento!AG$15)),IF(INDEX(Import.PLE,Detalhamento!$E57,Detalhamento!AG$15)&lt;=mediçao,0,OFFSET(Import.PLQ,$A57-1,AG$15-1,1,1)),OFFSET(Import.PLQ,$A57-1,AG$15-1,1,1)),(1-[1]PLE!$AA$28)*OFFSET(Import.PLQ,$A57-1,AG$15-1,1,1))))</f>
        <v>0</v>
      </c>
      <c r="AH57" s="8">
        <f ca="1">IF(AH$13="",0,CHOOSE(Detalhamento.OpçãoServiços,OFFSET(Import.PLQ,$A57-1,AH$15-1,1,1),IF($E57&lt;&gt;1,IF(ISNUMBER(INDEX(Import.PLE,Detalhamento!$E57,Detalhamento!AH$15)),IF(INDEX(Import.PLE,Detalhamento!$E57,Detalhamento!AH$15)&lt;=mediçao,OFFSET(Import.PLQ,$A57-1,AH$15-1,1,1),0),0),[1]PLE!$AA$28*OFFSET(Import.PLQ,$A57-1,AH$15-1,1,1)),IF($E57&lt;&gt;1,IF(ISNUMBER(INDEX(Import.PLE,Detalhamento!$E57,Detalhamento!AH$15)),IF(INDEX(Import.PLE,Detalhamento!$E57,Detalhamento!AH$15)&lt;=mediçao,0,OFFSET(Import.PLQ,$A57-1,AH$15-1,1,1)),OFFSET(Import.PLQ,$A57-1,AH$15-1,1,1)),(1-[1]PLE!$AA$28)*OFFSET(Import.PLQ,$A57-1,AH$15-1,1,1))))</f>
        <v>0</v>
      </c>
      <c r="AI57" s="8">
        <f ca="1">IF(AI$13="",0,CHOOSE(Detalhamento.OpçãoServiços,OFFSET(Import.PLQ,$A57-1,AI$15-1,1,1),IF($E57&lt;&gt;1,IF(ISNUMBER(INDEX(Import.PLE,Detalhamento!$E57,Detalhamento!AI$15)),IF(INDEX(Import.PLE,Detalhamento!$E57,Detalhamento!AI$15)&lt;=mediçao,OFFSET(Import.PLQ,$A57-1,AI$15-1,1,1),0),0),[1]PLE!$AA$28*OFFSET(Import.PLQ,$A57-1,AI$15-1,1,1)),IF($E57&lt;&gt;1,IF(ISNUMBER(INDEX(Import.PLE,Detalhamento!$E57,Detalhamento!AI$15)),IF(INDEX(Import.PLE,Detalhamento!$E57,Detalhamento!AI$15)&lt;=mediçao,0,OFFSET(Import.PLQ,$A57-1,AI$15-1,1,1)),OFFSET(Import.PLQ,$A57-1,AI$15-1,1,1)),(1-[1]PLE!$AA$28)*OFFSET(Import.PLQ,$A57-1,AI$15-1,1,1))))</f>
        <v>0</v>
      </c>
      <c r="AJ57" s="8">
        <f ca="1">IF(AJ$13="",0,CHOOSE(Detalhamento.OpçãoServiços,OFFSET(Import.PLQ,$A57-1,AJ$15-1,1,1),IF($E57&lt;&gt;1,IF(ISNUMBER(INDEX(Import.PLE,Detalhamento!$E57,Detalhamento!AJ$15)),IF(INDEX(Import.PLE,Detalhamento!$E57,Detalhamento!AJ$15)&lt;=mediçao,OFFSET(Import.PLQ,$A57-1,AJ$15-1,1,1),0),0),[1]PLE!$AA$28*OFFSET(Import.PLQ,$A57-1,AJ$15-1,1,1)),IF($E57&lt;&gt;1,IF(ISNUMBER(INDEX(Import.PLE,Detalhamento!$E57,Detalhamento!AJ$15)),IF(INDEX(Import.PLE,Detalhamento!$E57,Detalhamento!AJ$15)&lt;=mediçao,0,OFFSET(Import.PLQ,$A57-1,AJ$15-1,1,1)),OFFSET(Import.PLQ,$A57-1,AJ$15-1,1,1)),(1-[1]PLE!$AA$28)*OFFSET(Import.PLQ,$A57-1,AJ$15-1,1,1))))</f>
        <v>0</v>
      </c>
      <c r="AK57" s="8">
        <f ca="1">IF(AK$13="",0,CHOOSE(Detalhamento.OpçãoServiços,OFFSET(Import.PLQ,$A57-1,AK$15-1,1,1),IF($E57&lt;&gt;1,IF(ISNUMBER(INDEX(Import.PLE,Detalhamento!$E57,Detalhamento!AK$15)),IF(INDEX(Import.PLE,Detalhamento!$E57,Detalhamento!AK$15)&lt;=mediçao,OFFSET(Import.PLQ,$A57-1,AK$15-1,1,1),0),0),[1]PLE!$AA$28*OFFSET(Import.PLQ,$A57-1,AK$15-1,1,1)),IF($E57&lt;&gt;1,IF(ISNUMBER(INDEX(Import.PLE,Detalhamento!$E57,Detalhamento!AK$15)),IF(INDEX(Import.PLE,Detalhamento!$E57,Detalhamento!AK$15)&lt;=mediçao,0,OFFSET(Import.PLQ,$A57-1,AK$15-1,1,1)),OFFSET(Import.PLQ,$A57-1,AK$15-1,1,1)),(1-[1]PLE!$AA$28)*OFFSET(Import.PLQ,$A57-1,AK$15-1,1,1))))</f>
        <v>0</v>
      </c>
      <c r="AL57" s="8">
        <f ca="1">IF(AL$13="",0,CHOOSE(Detalhamento.OpçãoServiços,OFFSET(Import.PLQ,$A57-1,AL$15-1,1,1),IF($E57&lt;&gt;1,IF(ISNUMBER(INDEX(Import.PLE,Detalhamento!$E57,Detalhamento!AL$15)),IF(INDEX(Import.PLE,Detalhamento!$E57,Detalhamento!AL$15)&lt;=mediçao,OFFSET(Import.PLQ,$A57-1,AL$15-1,1,1),0),0),[1]PLE!$AA$28*OFFSET(Import.PLQ,$A57-1,AL$15-1,1,1)),IF($E57&lt;&gt;1,IF(ISNUMBER(INDEX(Import.PLE,Detalhamento!$E57,Detalhamento!AL$15)),IF(INDEX(Import.PLE,Detalhamento!$E57,Detalhamento!AL$15)&lt;=mediçao,0,OFFSET(Import.PLQ,$A57-1,AL$15-1,1,1)),OFFSET(Import.PLQ,$A57-1,AL$15-1,1,1)),(1-[1]PLE!$AA$28)*OFFSET(Import.PLQ,$A57-1,AL$15-1,1,1))))</f>
        <v>0</v>
      </c>
      <c r="AM57" s="8">
        <f ca="1">IF(AM$13="",0,CHOOSE(Detalhamento.OpçãoServiços,OFFSET(Import.PLQ,$A57-1,AM$15-1,1,1),IF($E57&lt;&gt;1,IF(ISNUMBER(INDEX(Import.PLE,Detalhamento!$E57,Detalhamento!AM$15)),IF(INDEX(Import.PLE,Detalhamento!$E57,Detalhamento!AM$15)&lt;=mediçao,OFFSET(Import.PLQ,$A57-1,AM$15-1,1,1),0),0),[1]PLE!$AA$28*OFFSET(Import.PLQ,$A57-1,AM$15-1,1,1)),IF($E57&lt;&gt;1,IF(ISNUMBER(INDEX(Import.PLE,Detalhamento!$E57,Detalhamento!AM$15)),IF(INDEX(Import.PLE,Detalhamento!$E57,Detalhamento!AM$15)&lt;=mediçao,0,OFFSET(Import.PLQ,$A57-1,AM$15-1,1,1)),OFFSET(Import.PLQ,$A57-1,AM$15-1,1,1)),(1-[1]PLE!$AA$28)*OFFSET(Import.PLQ,$A57-1,AM$15-1,1,1))))</f>
        <v>0</v>
      </c>
      <c r="AN57" s="8">
        <f ca="1">IF(AN$13="",0,CHOOSE(Detalhamento.OpçãoServiços,OFFSET(Import.PLQ,$A57-1,AN$15-1,1,1),IF($E57&lt;&gt;1,IF(ISNUMBER(INDEX(Import.PLE,Detalhamento!$E57,Detalhamento!AN$15)),IF(INDEX(Import.PLE,Detalhamento!$E57,Detalhamento!AN$15)&lt;=mediçao,OFFSET(Import.PLQ,$A57-1,AN$15-1,1,1),0),0),[1]PLE!$AA$28*OFFSET(Import.PLQ,$A57-1,AN$15-1,1,1)),IF($E57&lt;&gt;1,IF(ISNUMBER(INDEX(Import.PLE,Detalhamento!$E57,Detalhamento!AN$15)),IF(INDEX(Import.PLE,Detalhamento!$E57,Detalhamento!AN$15)&lt;=mediçao,0,OFFSET(Import.PLQ,$A57-1,AN$15-1,1,1)),OFFSET(Import.PLQ,$A57-1,AN$15-1,1,1)),(1-[1]PLE!$AA$28)*OFFSET(Import.PLQ,$A57-1,AN$15-1,1,1))))</f>
        <v>0</v>
      </c>
      <c r="AO57" s="8">
        <f ca="1">IF(AO$13="",0,CHOOSE(Detalhamento.OpçãoServiços,OFFSET(Import.PLQ,$A57-1,AO$15-1,1,1),IF($E57&lt;&gt;1,IF(ISNUMBER(INDEX(Import.PLE,Detalhamento!$E57,Detalhamento!AO$15)),IF(INDEX(Import.PLE,Detalhamento!$E57,Detalhamento!AO$15)&lt;=mediçao,OFFSET(Import.PLQ,$A57-1,AO$15-1,1,1),0),0),[1]PLE!$AA$28*OFFSET(Import.PLQ,$A57-1,AO$15-1,1,1)),IF($E57&lt;&gt;1,IF(ISNUMBER(INDEX(Import.PLE,Detalhamento!$E57,Detalhamento!AO$15)),IF(INDEX(Import.PLE,Detalhamento!$E57,Detalhamento!AO$15)&lt;=mediçao,0,OFFSET(Import.PLQ,$A57-1,AO$15-1,1,1)),OFFSET(Import.PLQ,$A57-1,AO$15-1,1,1)),(1-[1]PLE!$AA$28)*OFFSET(Import.PLQ,$A57-1,AO$15-1,1,1))))</f>
        <v>0</v>
      </c>
      <c r="AP57" s="8">
        <f ca="1">IF(AP$13="",0,CHOOSE(Detalhamento.OpçãoServiços,OFFSET(Import.PLQ,$A57-1,AP$15-1,1,1),IF($E57&lt;&gt;1,IF(ISNUMBER(INDEX(Import.PLE,Detalhamento!$E57,Detalhamento!AP$15)),IF(INDEX(Import.PLE,Detalhamento!$E57,Detalhamento!AP$15)&lt;=mediçao,OFFSET(Import.PLQ,$A57-1,AP$15-1,1,1),0),0),[1]PLE!$AA$28*OFFSET(Import.PLQ,$A57-1,AP$15-1,1,1)),IF($E57&lt;&gt;1,IF(ISNUMBER(INDEX(Import.PLE,Detalhamento!$E57,Detalhamento!AP$15)),IF(INDEX(Import.PLE,Detalhamento!$E57,Detalhamento!AP$15)&lt;=mediçao,0,OFFSET(Import.PLQ,$A57-1,AP$15-1,1,1)),OFFSET(Import.PLQ,$A57-1,AP$15-1,1,1)),(1-[1]PLE!$AA$28)*OFFSET(Import.PLQ,$A57-1,AP$15-1,1,1))))</f>
        <v>0</v>
      </c>
      <c r="AQ57" s="8">
        <f ca="1">IF(AQ$13="",0,CHOOSE(Detalhamento.OpçãoServiços,OFFSET(Import.PLQ,$A57-1,AQ$15-1,1,1),IF($E57&lt;&gt;1,IF(ISNUMBER(INDEX(Import.PLE,Detalhamento!$E57,Detalhamento!AQ$15)),IF(INDEX(Import.PLE,Detalhamento!$E57,Detalhamento!AQ$15)&lt;=mediçao,OFFSET(Import.PLQ,$A57-1,AQ$15-1,1,1),0),0),[1]PLE!$AA$28*OFFSET(Import.PLQ,$A57-1,AQ$15-1,1,1)),IF($E57&lt;&gt;1,IF(ISNUMBER(INDEX(Import.PLE,Detalhamento!$E57,Detalhamento!AQ$15)),IF(INDEX(Import.PLE,Detalhamento!$E57,Detalhamento!AQ$15)&lt;=mediçao,0,OFFSET(Import.PLQ,$A57-1,AQ$15-1,1,1)),OFFSET(Import.PLQ,$A57-1,AQ$15-1,1,1)),(1-[1]PLE!$AA$28)*OFFSET(Import.PLQ,$A57-1,AQ$15-1,1,1))))</f>
        <v>0</v>
      </c>
      <c r="AR57" s="8">
        <f ca="1">IF(AR$13="",0,CHOOSE(Detalhamento.OpçãoServiços,OFFSET(Import.PLQ,$A57-1,AR$15-1,1,1),IF($E57&lt;&gt;1,IF(ISNUMBER(INDEX(Import.PLE,Detalhamento!$E57,Detalhamento!AR$15)),IF(INDEX(Import.PLE,Detalhamento!$E57,Detalhamento!AR$15)&lt;=mediçao,OFFSET(Import.PLQ,$A57-1,AR$15-1,1,1),0),0),[1]PLE!$AA$28*OFFSET(Import.PLQ,$A57-1,AR$15-1,1,1)),IF($E57&lt;&gt;1,IF(ISNUMBER(INDEX(Import.PLE,Detalhamento!$E57,Detalhamento!AR$15)),IF(INDEX(Import.PLE,Detalhamento!$E57,Detalhamento!AR$15)&lt;=mediçao,0,OFFSET(Import.PLQ,$A57-1,AR$15-1,1,1)),OFFSET(Import.PLQ,$A57-1,AR$15-1,1,1)),(1-[1]PLE!$AA$28)*OFFSET(Import.PLQ,$A57-1,AR$15-1,1,1))))</f>
        <v>0</v>
      </c>
      <c r="AS57" s="8">
        <f ca="1">IF(AS$13="",0,CHOOSE(Detalhamento.OpçãoServiços,OFFSET(Import.PLQ,$A57-1,AS$15-1,1,1),IF($E57&lt;&gt;1,IF(ISNUMBER(INDEX(Import.PLE,Detalhamento!$E57,Detalhamento!AS$15)),IF(INDEX(Import.PLE,Detalhamento!$E57,Detalhamento!AS$15)&lt;=mediçao,OFFSET(Import.PLQ,$A57-1,AS$15-1,1,1),0),0),[1]PLE!$AA$28*OFFSET(Import.PLQ,$A57-1,AS$15-1,1,1)),IF($E57&lt;&gt;1,IF(ISNUMBER(INDEX(Import.PLE,Detalhamento!$E57,Detalhamento!AS$15)),IF(INDEX(Import.PLE,Detalhamento!$E57,Detalhamento!AS$15)&lt;=mediçao,0,OFFSET(Import.PLQ,$A57-1,AS$15-1,1,1)),OFFSET(Import.PLQ,$A57-1,AS$15-1,1,1)),(1-[1]PLE!$AA$28)*OFFSET(Import.PLQ,$A57-1,AS$15-1,1,1))))</f>
        <v>0</v>
      </c>
      <c r="AT57" s="8">
        <f ca="1">IF(AT$13="",0,CHOOSE(Detalhamento.OpçãoServiços,OFFSET(Import.PLQ,$A57-1,AT$15-1,1,1),IF($E57&lt;&gt;1,IF(ISNUMBER(INDEX(Import.PLE,Detalhamento!$E57,Detalhamento!AT$15)),IF(INDEX(Import.PLE,Detalhamento!$E57,Detalhamento!AT$15)&lt;=mediçao,OFFSET(Import.PLQ,$A57-1,AT$15-1,1,1),0),0),[1]PLE!$AA$28*OFFSET(Import.PLQ,$A57-1,AT$15-1,1,1)),IF($E57&lt;&gt;1,IF(ISNUMBER(INDEX(Import.PLE,Detalhamento!$E57,Detalhamento!AT$15)),IF(INDEX(Import.PLE,Detalhamento!$E57,Detalhamento!AT$15)&lt;=mediçao,0,OFFSET(Import.PLQ,$A57-1,AT$15-1,1,1)),OFFSET(Import.PLQ,$A57-1,AT$15-1,1,1)),(1-[1]PLE!$AA$28)*OFFSET(Import.PLQ,$A57-1,AT$15-1,1,1))))</f>
        <v>0</v>
      </c>
      <c r="AU57" s="8">
        <f ca="1">IF(AU$13="",0,CHOOSE(Detalhamento.OpçãoServiços,OFFSET(Import.PLQ,$A57-1,AU$15-1,1,1),IF($E57&lt;&gt;1,IF(ISNUMBER(INDEX(Import.PLE,Detalhamento!$E57,Detalhamento!AU$15)),IF(INDEX(Import.PLE,Detalhamento!$E57,Detalhamento!AU$15)&lt;=mediçao,OFFSET(Import.PLQ,$A57-1,AU$15-1,1,1),0),0),[1]PLE!$AA$28*OFFSET(Import.PLQ,$A57-1,AU$15-1,1,1)),IF($E57&lt;&gt;1,IF(ISNUMBER(INDEX(Import.PLE,Detalhamento!$E57,Detalhamento!AU$15)),IF(INDEX(Import.PLE,Detalhamento!$E57,Detalhamento!AU$15)&lt;=mediçao,0,OFFSET(Import.PLQ,$A57-1,AU$15-1,1,1)),OFFSET(Import.PLQ,$A57-1,AU$15-1,1,1)),(1-[1]PLE!$AA$28)*OFFSET(Import.PLQ,$A57-1,AU$15-1,1,1))))</f>
        <v>0</v>
      </c>
      <c r="AV57" s="8">
        <f ca="1">IF(AV$13="",0,CHOOSE(Detalhamento.OpçãoServiços,OFFSET(Import.PLQ,$A57-1,AV$15-1,1,1),IF($E57&lt;&gt;1,IF(ISNUMBER(INDEX(Import.PLE,Detalhamento!$E57,Detalhamento!AV$15)),IF(INDEX(Import.PLE,Detalhamento!$E57,Detalhamento!AV$15)&lt;=mediçao,OFFSET(Import.PLQ,$A57-1,AV$15-1,1,1),0),0),[1]PLE!$AA$28*OFFSET(Import.PLQ,$A57-1,AV$15-1,1,1)),IF($E57&lt;&gt;1,IF(ISNUMBER(INDEX(Import.PLE,Detalhamento!$E57,Detalhamento!AV$15)),IF(INDEX(Import.PLE,Detalhamento!$E57,Detalhamento!AV$15)&lt;=mediçao,0,OFFSET(Import.PLQ,$A57-1,AV$15-1,1,1)),OFFSET(Import.PLQ,$A57-1,AV$15-1,1,1)),(1-[1]PLE!$AA$28)*OFFSET(Import.PLQ,$A57-1,AV$15-1,1,1))))</f>
        <v>0</v>
      </c>
      <c r="AW57" s="8">
        <f ca="1">IF(AW$13="",0,CHOOSE(Detalhamento.OpçãoServiços,OFFSET(Import.PLQ,$A57-1,AW$15-1,1,1),IF($E57&lt;&gt;1,IF(ISNUMBER(INDEX(Import.PLE,Detalhamento!$E57,Detalhamento!AW$15)),IF(INDEX(Import.PLE,Detalhamento!$E57,Detalhamento!AW$15)&lt;=mediçao,OFFSET(Import.PLQ,$A57-1,AW$15-1,1,1),0),0),[1]PLE!$AA$28*OFFSET(Import.PLQ,$A57-1,AW$15-1,1,1)),IF($E57&lt;&gt;1,IF(ISNUMBER(INDEX(Import.PLE,Detalhamento!$E57,Detalhamento!AW$15)),IF(INDEX(Import.PLE,Detalhamento!$E57,Detalhamento!AW$15)&lt;=mediçao,0,OFFSET(Import.PLQ,$A57-1,AW$15-1,1,1)),OFFSET(Import.PLQ,$A57-1,AW$15-1,1,1)),(1-[1]PLE!$AA$28)*OFFSET(Import.PLQ,$A57-1,AW$15-1,1,1))))</f>
        <v>0</v>
      </c>
      <c r="AX57" s="8">
        <f ca="1">IF(AX$13="",0,CHOOSE(Detalhamento.OpçãoServiços,OFFSET(Import.PLQ,$A57-1,AX$15-1,1,1),IF($E57&lt;&gt;1,IF(ISNUMBER(INDEX(Import.PLE,Detalhamento!$E57,Detalhamento!AX$15)),IF(INDEX(Import.PLE,Detalhamento!$E57,Detalhamento!AX$15)&lt;=mediçao,OFFSET(Import.PLQ,$A57-1,AX$15-1,1,1),0),0),[1]PLE!$AA$28*OFFSET(Import.PLQ,$A57-1,AX$15-1,1,1)),IF($E57&lt;&gt;1,IF(ISNUMBER(INDEX(Import.PLE,Detalhamento!$E57,Detalhamento!AX$15)),IF(INDEX(Import.PLE,Detalhamento!$E57,Detalhamento!AX$15)&lt;=mediçao,0,OFFSET(Import.PLQ,$A57-1,AX$15-1,1,1)),OFFSET(Import.PLQ,$A57-1,AX$15-1,1,1)),(1-[1]PLE!$AA$28)*OFFSET(Import.PLQ,$A57-1,AX$15-1,1,1))))</f>
        <v>0</v>
      </c>
      <c r="AY57" s="8">
        <f ca="1">IF(AY$13="",0,CHOOSE(Detalhamento.OpçãoServiços,OFFSET(Import.PLQ,$A57-1,AY$15-1,1,1),IF($E57&lt;&gt;1,IF(ISNUMBER(INDEX(Import.PLE,Detalhamento!$E57,Detalhamento!AY$15)),IF(INDEX(Import.PLE,Detalhamento!$E57,Detalhamento!AY$15)&lt;=mediçao,OFFSET(Import.PLQ,$A57-1,AY$15-1,1,1),0),0),[1]PLE!$AA$28*OFFSET(Import.PLQ,$A57-1,AY$15-1,1,1)),IF($E57&lt;&gt;1,IF(ISNUMBER(INDEX(Import.PLE,Detalhamento!$E57,Detalhamento!AY$15)),IF(INDEX(Import.PLE,Detalhamento!$E57,Detalhamento!AY$15)&lt;=mediçao,0,OFFSET(Import.PLQ,$A57-1,AY$15-1,1,1)),OFFSET(Import.PLQ,$A57-1,AY$15-1,1,1)),(1-[1]PLE!$AA$28)*OFFSET(Import.PLQ,$A57-1,AY$15-1,1,1))))</f>
        <v>0</v>
      </c>
      <c r="AZ57" s="8">
        <f ca="1">IF(AZ$13="",0,CHOOSE(Detalhamento.OpçãoServiços,OFFSET(Import.PLQ,$A57-1,AZ$15-1,1,1),IF($E57&lt;&gt;1,IF(ISNUMBER(INDEX(Import.PLE,Detalhamento!$E57,Detalhamento!AZ$15)),IF(INDEX(Import.PLE,Detalhamento!$E57,Detalhamento!AZ$15)&lt;=mediçao,OFFSET(Import.PLQ,$A57-1,AZ$15-1,1,1),0),0),[1]PLE!$AA$28*OFFSET(Import.PLQ,$A57-1,AZ$15-1,1,1)),IF($E57&lt;&gt;1,IF(ISNUMBER(INDEX(Import.PLE,Detalhamento!$E57,Detalhamento!AZ$15)),IF(INDEX(Import.PLE,Detalhamento!$E57,Detalhamento!AZ$15)&lt;=mediçao,0,OFFSET(Import.PLQ,$A57-1,AZ$15-1,1,1)),OFFSET(Import.PLQ,$A57-1,AZ$15-1,1,1)),(1-[1]PLE!$AA$28)*OFFSET(Import.PLQ,$A57-1,AZ$15-1,1,1))))</f>
        <v>0</v>
      </c>
      <c r="BA57" s="8">
        <f ca="1">IF(BA$13="",0,CHOOSE(Detalhamento.OpçãoServiços,OFFSET(Import.PLQ,$A57-1,BA$15-1,1,1),IF($E57&lt;&gt;1,IF(ISNUMBER(INDEX(Import.PLE,Detalhamento!$E57,Detalhamento!BA$15)),IF(INDEX(Import.PLE,Detalhamento!$E57,Detalhamento!BA$15)&lt;=mediçao,OFFSET(Import.PLQ,$A57-1,BA$15-1,1,1),0),0),[1]PLE!$AA$28*OFFSET(Import.PLQ,$A57-1,BA$15-1,1,1)),IF($E57&lt;&gt;1,IF(ISNUMBER(INDEX(Import.PLE,Detalhamento!$E57,Detalhamento!BA$15)),IF(INDEX(Import.PLE,Detalhamento!$E57,Detalhamento!BA$15)&lt;=mediçao,0,OFFSET(Import.PLQ,$A57-1,BA$15-1,1,1)),OFFSET(Import.PLQ,$A57-1,BA$15-1,1,1)),(1-[1]PLE!$AA$28)*OFFSET(Import.PLQ,$A57-1,BA$15-1,1,1))))</f>
        <v>0</v>
      </c>
      <c r="BB57" s="8">
        <f ca="1">IF(BB$13="",0,CHOOSE(Detalhamento.OpçãoServiços,OFFSET(Import.PLQ,$A57-1,BB$15-1,1,1),IF($E57&lt;&gt;1,IF(ISNUMBER(INDEX(Import.PLE,Detalhamento!$E57,Detalhamento!BB$15)),IF(INDEX(Import.PLE,Detalhamento!$E57,Detalhamento!BB$15)&lt;=mediçao,OFFSET(Import.PLQ,$A57-1,BB$15-1,1,1),0),0),[1]PLE!$AA$28*OFFSET(Import.PLQ,$A57-1,BB$15-1,1,1)),IF($E57&lt;&gt;1,IF(ISNUMBER(INDEX(Import.PLE,Detalhamento!$E57,Detalhamento!BB$15)),IF(INDEX(Import.PLE,Detalhamento!$E57,Detalhamento!BB$15)&lt;=mediçao,0,OFFSET(Import.PLQ,$A57-1,BB$15-1,1,1)),OFFSET(Import.PLQ,$A57-1,BB$15-1,1,1)),(1-[1]PLE!$AA$28)*OFFSET(Import.PLQ,$A57-1,BB$15-1,1,1))))</f>
        <v>0</v>
      </c>
      <c r="BC57" s="8">
        <f ca="1">IF(BC$13="",0,CHOOSE(Detalhamento.OpçãoServiços,OFFSET(Import.PLQ,$A57-1,BC$15-1,1,1),IF($E57&lt;&gt;1,IF(ISNUMBER(INDEX(Import.PLE,Detalhamento!$E57,Detalhamento!BC$15)),IF(INDEX(Import.PLE,Detalhamento!$E57,Detalhamento!BC$15)&lt;=mediçao,OFFSET(Import.PLQ,$A57-1,BC$15-1,1,1),0),0),[1]PLE!$AA$28*OFFSET(Import.PLQ,$A57-1,BC$15-1,1,1)),IF($E57&lt;&gt;1,IF(ISNUMBER(INDEX(Import.PLE,Detalhamento!$E57,Detalhamento!BC$15)),IF(INDEX(Import.PLE,Detalhamento!$E57,Detalhamento!BC$15)&lt;=mediçao,0,OFFSET(Import.PLQ,$A57-1,BC$15-1,1,1)),OFFSET(Import.PLQ,$A57-1,BC$15-1,1,1)),(1-[1]PLE!$AA$28)*OFFSET(Import.PLQ,$A57-1,BC$15-1,1,1))))</f>
        <v>0</v>
      </c>
      <c r="BD57" s="8">
        <f ca="1">IF(BD$13="",0,CHOOSE(Detalhamento.OpçãoServiços,OFFSET(Import.PLQ,$A57-1,BD$15-1,1,1),IF($E57&lt;&gt;1,IF(ISNUMBER(INDEX(Import.PLE,Detalhamento!$E57,Detalhamento!BD$15)),IF(INDEX(Import.PLE,Detalhamento!$E57,Detalhamento!BD$15)&lt;=mediçao,OFFSET(Import.PLQ,$A57-1,BD$15-1,1,1),0),0),[1]PLE!$AA$28*OFFSET(Import.PLQ,$A57-1,BD$15-1,1,1)),IF($E57&lt;&gt;1,IF(ISNUMBER(INDEX(Import.PLE,Detalhamento!$E57,Detalhamento!BD$15)),IF(INDEX(Import.PLE,Detalhamento!$E57,Detalhamento!BD$15)&lt;=mediçao,0,OFFSET(Import.PLQ,$A57-1,BD$15-1,1,1)),OFFSET(Import.PLQ,$A57-1,BD$15-1,1,1)),(1-[1]PLE!$AA$28)*OFFSET(Import.PLQ,$A57-1,BD$15-1,1,1))))</f>
        <v>0</v>
      </c>
      <c r="BE57" s="8">
        <f ca="1">IF(BE$13="",0,CHOOSE(Detalhamento.OpçãoServiços,OFFSET(Import.PLQ,$A57-1,BE$15-1,1,1),IF($E57&lt;&gt;1,IF(ISNUMBER(INDEX(Import.PLE,Detalhamento!$E57,Detalhamento!BE$15)),IF(INDEX(Import.PLE,Detalhamento!$E57,Detalhamento!BE$15)&lt;=mediçao,OFFSET(Import.PLQ,$A57-1,BE$15-1,1,1),0),0),[1]PLE!$AA$28*OFFSET(Import.PLQ,$A57-1,BE$15-1,1,1)),IF($E57&lt;&gt;1,IF(ISNUMBER(INDEX(Import.PLE,Detalhamento!$E57,Detalhamento!BE$15)),IF(INDEX(Import.PLE,Detalhamento!$E57,Detalhamento!BE$15)&lt;=mediçao,0,OFFSET(Import.PLQ,$A57-1,BE$15-1,1,1)),OFFSET(Import.PLQ,$A57-1,BE$15-1,1,1)),(1-[1]PLE!$AA$28)*OFFSET(Import.PLQ,$A57-1,BE$15-1,1,1))))</f>
        <v>0</v>
      </c>
      <c r="BF57" s="8">
        <f ca="1">IF(BF$13="",0,CHOOSE(Detalhamento.OpçãoServiços,OFFSET(Import.PLQ,$A57-1,BF$15-1,1,1),IF($E57&lt;&gt;1,IF(ISNUMBER(INDEX(Import.PLE,Detalhamento!$E57,Detalhamento!BF$15)),IF(INDEX(Import.PLE,Detalhamento!$E57,Detalhamento!BF$15)&lt;=mediçao,OFFSET(Import.PLQ,$A57-1,BF$15-1,1,1),0),0),[1]PLE!$AA$28*OFFSET(Import.PLQ,$A57-1,BF$15-1,1,1)),IF($E57&lt;&gt;1,IF(ISNUMBER(INDEX(Import.PLE,Detalhamento!$E57,Detalhamento!BF$15)),IF(INDEX(Import.PLE,Detalhamento!$E57,Detalhamento!BF$15)&lt;=mediçao,0,OFFSET(Import.PLQ,$A57-1,BF$15-1,1,1)),OFFSET(Import.PLQ,$A57-1,BF$15-1,1,1)),(1-[1]PLE!$AA$28)*OFFSET(Import.PLQ,$A57-1,BF$15-1,1,1))))</f>
        <v>0</v>
      </c>
      <c r="BG57" s="8">
        <f ca="1">IF(BG$13="",0,CHOOSE(Detalhamento.OpçãoServiços,OFFSET(Import.PLQ,$A57-1,BG$15-1,1,1),IF($E57&lt;&gt;1,IF(ISNUMBER(INDEX(Import.PLE,Detalhamento!$E57,Detalhamento!BG$15)),IF(INDEX(Import.PLE,Detalhamento!$E57,Detalhamento!BG$15)&lt;=mediçao,OFFSET(Import.PLQ,$A57-1,BG$15-1,1,1),0),0),[1]PLE!$AA$28*OFFSET(Import.PLQ,$A57-1,BG$15-1,1,1)),IF($E57&lt;&gt;1,IF(ISNUMBER(INDEX(Import.PLE,Detalhamento!$E57,Detalhamento!BG$15)),IF(INDEX(Import.PLE,Detalhamento!$E57,Detalhamento!BG$15)&lt;=mediçao,0,OFFSET(Import.PLQ,$A57-1,BG$15-1,1,1)),OFFSET(Import.PLQ,$A57-1,BG$15-1,1,1)),(1-[1]PLE!$AA$28)*OFFSET(Import.PLQ,$A57-1,BG$15-1,1,1))))</f>
        <v>0</v>
      </c>
      <c r="BH57" s="8">
        <f ca="1">IF(BH$13="",0,CHOOSE(Detalhamento.OpçãoServiços,OFFSET(Import.PLQ,$A57-1,BH$15-1,1,1),IF($E57&lt;&gt;1,IF(ISNUMBER(INDEX(Import.PLE,Detalhamento!$E57,Detalhamento!BH$15)),IF(INDEX(Import.PLE,Detalhamento!$E57,Detalhamento!BH$15)&lt;=mediçao,OFFSET(Import.PLQ,$A57-1,BH$15-1,1,1),0),0),[1]PLE!$AA$28*OFFSET(Import.PLQ,$A57-1,BH$15-1,1,1)),IF($E57&lt;&gt;1,IF(ISNUMBER(INDEX(Import.PLE,Detalhamento!$E57,Detalhamento!BH$15)),IF(INDEX(Import.PLE,Detalhamento!$E57,Detalhamento!BH$15)&lt;=mediçao,0,OFFSET(Import.PLQ,$A57-1,BH$15-1,1,1)),OFFSET(Import.PLQ,$A57-1,BH$15-1,1,1)),(1-[1]PLE!$AA$28)*OFFSET(Import.PLQ,$A57-1,BH$15-1,1,1))))</f>
        <v>0</v>
      </c>
      <c r="BI57" s="8">
        <f ca="1">IF(BI$13="",0,CHOOSE(Detalhamento.OpçãoServiços,OFFSET(Import.PLQ,$A57-1,BI$15-1,1,1),IF($E57&lt;&gt;1,IF(ISNUMBER(INDEX(Import.PLE,Detalhamento!$E57,Detalhamento!BI$15)),IF(INDEX(Import.PLE,Detalhamento!$E57,Detalhamento!BI$15)&lt;=mediçao,OFFSET(Import.PLQ,$A57-1,BI$15-1,1,1),0),0),[1]PLE!$AA$28*OFFSET(Import.PLQ,$A57-1,BI$15-1,1,1)),IF($E57&lt;&gt;1,IF(ISNUMBER(INDEX(Import.PLE,Detalhamento!$E57,Detalhamento!BI$15)),IF(INDEX(Import.PLE,Detalhamento!$E57,Detalhamento!BI$15)&lt;=mediçao,0,OFFSET(Import.PLQ,$A57-1,BI$15-1,1,1)),OFFSET(Import.PLQ,$A57-1,BI$15-1,1,1)),(1-[1]PLE!$AA$28)*OFFSET(Import.PLQ,$A57-1,BI$15-1,1,1))))</f>
        <v>0</v>
      </c>
    </row>
    <row r="58" spans="1:61" ht="33.75" x14ac:dyDescent="0.2">
      <c r="A58" s="1">
        <v>52</v>
      </c>
      <c r="B58" s="2" t="str">
        <f t="shared" ca="1" si="2"/>
        <v>Serviço</v>
      </c>
      <c r="E58" s="3">
        <f t="shared" ca="1" si="3"/>
        <v>7</v>
      </c>
      <c r="F58" s="5">
        <f t="shared" ca="1" si="4"/>
        <v>70052</v>
      </c>
      <c r="G58" s="5" t="str">
        <f t="shared" ca="1" si="9"/>
        <v>7.1</v>
      </c>
      <c r="H58" s="6" t="str">
        <f t="shared" ca="1" si="9"/>
        <v>CHAPISCO APLICADO EM ALVENARIAS E ESTRUTURAS DE CONCRETO INTERNAS, COM COLHER DE PEDREIRO. ARGAMASSA TRAÇO 1:3 COM PREPARO EM BETONEIRA 400L. AF_06/2014</v>
      </c>
      <c r="I58" s="7" t="str">
        <f t="shared" ca="1" si="6"/>
        <v>M2</v>
      </c>
      <c r="J58" s="8">
        <f t="shared" ca="1" si="7"/>
        <v>861.71</v>
      </c>
      <c r="K58" s="31"/>
      <c r="L58" s="8">
        <f ca="1">IF(L$13="",0,CHOOSE(Detalhamento.OpçãoServiços,OFFSET(Import.PLQ,$A58-1,L$15-1,1,1),IF($E58&lt;&gt;1,IF(ISNUMBER(INDEX(Import.PLE,Detalhamento!$E58,Detalhamento!L$15)),IF(INDEX(Import.PLE,Detalhamento!$E58,Detalhamento!L$15)&lt;=mediçao,OFFSET(Import.PLQ,$A58-1,L$15-1,1,1),0),0),[1]PLE!$AA$28*OFFSET(Import.PLQ,$A58-1,L$15-1,1,1)),IF($E58&lt;&gt;1,IF(ISNUMBER(INDEX(Import.PLE,Detalhamento!$E58,Detalhamento!L$15)),IF(INDEX(Import.PLE,Detalhamento!$E58,Detalhamento!L$15)&lt;=mediçao,0,OFFSET(Import.PLQ,$A58-1,L$15-1,1,1)),OFFSET(Import.PLQ,$A58-1,L$15-1,1,1)),(1-[1]PLE!$AA$28)*OFFSET(Import.PLQ,$A58-1,L$15-1,1,1))))</f>
        <v>861.71</v>
      </c>
      <c r="M58" s="8">
        <f ca="1">IF(M$13="",0,CHOOSE(Detalhamento.OpçãoServiços,OFFSET(Import.PLQ,$A58-1,M$15-1,1,1),IF($E58&lt;&gt;1,IF(ISNUMBER(INDEX(Import.PLE,Detalhamento!$E58,Detalhamento!M$15)),IF(INDEX(Import.PLE,Detalhamento!$E58,Detalhamento!M$15)&lt;=mediçao,OFFSET(Import.PLQ,$A58-1,M$15-1,1,1),0),0),[1]PLE!$AA$28*OFFSET(Import.PLQ,$A58-1,M$15-1,1,1)),IF($E58&lt;&gt;1,IF(ISNUMBER(INDEX(Import.PLE,Detalhamento!$E58,Detalhamento!M$15)),IF(INDEX(Import.PLE,Detalhamento!$E58,Detalhamento!M$15)&lt;=mediçao,0,OFFSET(Import.PLQ,$A58-1,M$15-1,1,1)),OFFSET(Import.PLQ,$A58-1,M$15-1,1,1)),(1-[1]PLE!$AA$28)*OFFSET(Import.PLQ,$A58-1,M$15-1,1,1))))</f>
        <v>0</v>
      </c>
      <c r="N58" s="8">
        <f ca="1">IF(N$13="",0,CHOOSE(Detalhamento.OpçãoServiços,OFFSET(Import.PLQ,$A58-1,N$15-1,1,1),IF($E58&lt;&gt;1,IF(ISNUMBER(INDEX(Import.PLE,Detalhamento!$E58,Detalhamento!N$15)),IF(INDEX(Import.PLE,Detalhamento!$E58,Detalhamento!N$15)&lt;=mediçao,OFFSET(Import.PLQ,$A58-1,N$15-1,1,1),0),0),[1]PLE!$AA$28*OFFSET(Import.PLQ,$A58-1,N$15-1,1,1)),IF($E58&lt;&gt;1,IF(ISNUMBER(INDEX(Import.PLE,Detalhamento!$E58,Detalhamento!N$15)),IF(INDEX(Import.PLE,Detalhamento!$E58,Detalhamento!N$15)&lt;=mediçao,0,OFFSET(Import.PLQ,$A58-1,N$15-1,1,1)),OFFSET(Import.PLQ,$A58-1,N$15-1,1,1)),(1-[1]PLE!$AA$28)*OFFSET(Import.PLQ,$A58-1,N$15-1,1,1))))</f>
        <v>0</v>
      </c>
      <c r="O58" s="8">
        <f ca="1">IF(O$13="",0,CHOOSE(Detalhamento.OpçãoServiços,OFFSET(Import.PLQ,$A58-1,O$15-1,1,1),IF($E58&lt;&gt;1,IF(ISNUMBER(INDEX(Import.PLE,Detalhamento!$E58,Detalhamento!O$15)),IF(INDEX(Import.PLE,Detalhamento!$E58,Detalhamento!O$15)&lt;=mediçao,OFFSET(Import.PLQ,$A58-1,O$15-1,1,1),0),0),[1]PLE!$AA$28*OFFSET(Import.PLQ,$A58-1,O$15-1,1,1)),IF($E58&lt;&gt;1,IF(ISNUMBER(INDEX(Import.PLE,Detalhamento!$E58,Detalhamento!O$15)),IF(INDEX(Import.PLE,Detalhamento!$E58,Detalhamento!O$15)&lt;=mediçao,0,OFFSET(Import.PLQ,$A58-1,O$15-1,1,1)),OFFSET(Import.PLQ,$A58-1,O$15-1,1,1)),(1-[1]PLE!$AA$28)*OFFSET(Import.PLQ,$A58-1,O$15-1,1,1))))</f>
        <v>0</v>
      </c>
      <c r="P58" s="8">
        <f ca="1">IF(P$13="",0,CHOOSE(Detalhamento.OpçãoServiços,OFFSET(Import.PLQ,$A58-1,P$15-1,1,1),IF($E58&lt;&gt;1,IF(ISNUMBER(INDEX(Import.PLE,Detalhamento!$E58,Detalhamento!P$15)),IF(INDEX(Import.PLE,Detalhamento!$E58,Detalhamento!P$15)&lt;=mediçao,OFFSET(Import.PLQ,$A58-1,P$15-1,1,1),0),0),[1]PLE!$AA$28*OFFSET(Import.PLQ,$A58-1,P$15-1,1,1)),IF($E58&lt;&gt;1,IF(ISNUMBER(INDEX(Import.PLE,Detalhamento!$E58,Detalhamento!P$15)),IF(INDEX(Import.PLE,Detalhamento!$E58,Detalhamento!P$15)&lt;=mediçao,0,OFFSET(Import.PLQ,$A58-1,P$15-1,1,1)),OFFSET(Import.PLQ,$A58-1,P$15-1,1,1)),(1-[1]PLE!$AA$28)*OFFSET(Import.PLQ,$A58-1,P$15-1,1,1))))</f>
        <v>0</v>
      </c>
      <c r="Q58" s="8">
        <f ca="1">IF(Q$13="",0,CHOOSE(Detalhamento.OpçãoServiços,OFFSET(Import.PLQ,$A58-1,Q$15-1,1,1),IF($E58&lt;&gt;1,IF(ISNUMBER(INDEX(Import.PLE,Detalhamento!$E58,Detalhamento!Q$15)),IF(INDEX(Import.PLE,Detalhamento!$E58,Detalhamento!Q$15)&lt;=mediçao,OFFSET(Import.PLQ,$A58-1,Q$15-1,1,1),0),0),[1]PLE!$AA$28*OFFSET(Import.PLQ,$A58-1,Q$15-1,1,1)),IF($E58&lt;&gt;1,IF(ISNUMBER(INDEX(Import.PLE,Detalhamento!$E58,Detalhamento!Q$15)),IF(INDEX(Import.PLE,Detalhamento!$E58,Detalhamento!Q$15)&lt;=mediçao,0,OFFSET(Import.PLQ,$A58-1,Q$15-1,1,1)),OFFSET(Import.PLQ,$A58-1,Q$15-1,1,1)),(1-[1]PLE!$AA$28)*OFFSET(Import.PLQ,$A58-1,Q$15-1,1,1))))</f>
        <v>0</v>
      </c>
      <c r="R58" s="8">
        <f ca="1">IF(R$13="",0,CHOOSE(Detalhamento.OpçãoServiços,OFFSET(Import.PLQ,$A58-1,R$15-1,1,1),IF($E58&lt;&gt;1,IF(ISNUMBER(INDEX(Import.PLE,Detalhamento!$E58,Detalhamento!R$15)),IF(INDEX(Import.PLE,Detalhamento!$E58,Detalhamento!R$15)&lt;=mediçao,OFFSET(Import.PLQ,$A58-1,R$15-1,1,1),0),0),[1]PLE!$AA$28*OFFSET(Import.PLQ,$A58-1,R$15-1,1,1)),IF($E58&lt;&gt;1,IF(ISNUMBER(INDEX(Import.PLE,Detalhamento!$E58,Detalhamento!R$15)),IF(INDEX(Import.PLE,Detalhamento!$E58,Detalhamento!R$15)&lt;=mediçao,0,OFFSET(Import.PLQ,$A58-1,R$15-1,1,1)),OFFSET(Import.PLQ,$A58-1,R$15-1,1,1)),(1-[1]PLE!$AA$28)*OFFSET(Import.PLQ,$A58-1,R$15-1,1,1))))</f>
        <v>0</v>
      </c>
      <c r="S58" s="8">
        <f ca="1">IF(S$13="",0,CHOOSE(Detalhamento.OpçãoServiços,OFFSET(Import.PLQ,$A58-1,S$15-1,1,1),IF($E58&lt;&gt;1,IF(ISNUMBER(INDEX(Import.PLE,Detalhamento!$E58,Detalhamento!S$15)),IF(INDEX(Import.PLE,Detalhamento!$E58,Detalhamento!S$15)&lt;=mediçao,OFFSET(Import.PLQ,$A58-1,S$15-1,1,1),0),0),[1]PLE!$AA$28*OFFSET(Import.PLQ,$A58-1,S$15-1,1,1)),IF($E58&lt;&gt;1,IF(ISNUMBER(INDEX(Import.PLE,Detalhamento!$E58,Detalhamento!S$15)),IF(INDEX(Import.PLE,Detalhamento!$E58,Detalhamento!S$15)&lt;=mediçao,0,OFFSET(Import.PLQ,$A58-1,S$15-1,1,1)),OFFSET(Import.PLQ,$A58-1,S$15-1,1,1)),(1-[1]PLE!$AA$28)*OFFSET(Import.PLQ,$A58-1,S$15-1,1,1))))</f>
        <v>0</v>
      </c>
      <c r="T58" s="8">
        <f ca="1">IF(T$13="",0,CHOOSE(Detalhamento.OpçãoServiços,OFFSET(Import.PLQ,$A58-1,T$15-1,1,1),IF($E58&lt;&gt;1,IF(ISNUMBER(INDEX(Import.PLE,Detalhamento!$E58,Detalhamento!T$15)),IF(INDEX(Import.PLE,Detalhamento!$E58,Detalhamento!T$15)&lt;=mediçao,OFFSET(Import.PLQ,$A58-1,T$15-1,1,1),0),0),[1]PLE!$AA$28*OFFSET(Import.PLQ,$A58-1,T$15-1,1,1)),IF($E58&lt;&gt;1,IF(ISNUMBER(INDEX(Import.PLE,Detalhamento!$E58,Detalhamento!T$15)),IF(INDEX(Import.PLE,Detalhamento!$E58,Detalhamento!T$15)&lt;=mediçao,0,OFFSET(Import.PLQ,$A58-1,T$15-1,1,1)),OFFSET(Import.PLQ,$A58-1,T$15-1,1,1)),(1-[1]PLE!$AA$28)*OFFSET(Import.PLQ,$A58-1,T$15-1,1,1))))</f>
        <v>0</v>
      </c>
      <c r="U58" s="8">
        <f ca="1">IF(U$13="",0,CHOOSE(Detalhamento.OpçãoServiços,OFFSET(Import.PLQ,$A58-1,U$15-1,1,1),IF($E58&lt;&gt;1,IF(ISNUMBER(INDEX(Import.PLE,Detalhamento!$E58,Detalhamento!U$15)),IF(INDEX(Import.PLE,Detalhamento!$E58,Detalhamento!U$15)&lt;=mediçao,OFFSET(Import.PLQ,$A58-1,U$15-1,1,1),0),0),[1]PLE!$AA$28*OFFSET(Import.PLQ,$A58-1,U$15-1,1,1)),IF($E58&lt;&gt;1,IF(ISNUMBER(INDEX(Import.PLE,Detalhamento!$E58,Detalhamento!U$15)),IF(INDEX(Import.PLE,Detalhamento!$E58,Detalhamento!U$15)&lt;=mediçao,0,OFFSET(Import.PLQ,$A58-1,U$15-1,1,1)),OFFSET(Import.PLQ,$A58-1,U$15-1,1,1)),(1-[1]PLE!$AA$28)*OFFSET(Import.PLQ,$A58-1,U$15-1,1,1))))</f>
        <v>0</v>
      </c>
      <c r="V58" s="8">
        <f ca="1">IF(V$13="",0,CHOOSE(Detalhamento.OpçãoServiços,OFFSET(Import.PLQ,$A58-1,V$15-1,1,1),IF($E58&lt;&gt;1,IF(ISNUMBER(INDEX(Import.PLE,Detalhamento!$E58,Detalhamento!V$15)),IF(INDEX(Import.PLE,Detalhamento!$E58,Detalhamento!V$15)&lt;=mediçao,OFFSET(Import.PLQ,$A58-1,V$15-1,1,1),0),0),[1]PLE!$AA$28*OFFSET(Import.PLQ,$A58-1,V$15-1,1,1)),IF($E58&lt;&gt;1,IF(ISNUMBER(INDEX(Import.PLE,Detalhamento!$E58,Detalhamento!V$15)),IF(INDEX(Import.PLE,Detalhamento!$E58,Detalhamento!V$15)&lt;=mediçao,0,OFFSET(Import.PLQ,$A58-1,V$15-1,1,1)),OFFSET(Import.PLQ,$A58-1,V$15-1,1,1)),(1-[1]PLE!$AA$28)*OFFSET(Import.PLQ,$A58-1,V$15-1,1,1))))</f>
        <v>0</v>
      </c>
      <c r="W58" s="8">
        <f ca="1">IF(W$13="",0,CHOOSE(Detalhamento.OpçãoServiços,OFFSET(Import.PLQ,$A58-1,W$15-1,1,1),IF($E58&lt;&gt;1,IF(ISNUMBER(INDEX(Import.PLE,Detalhamento!$E58,Detalhamento!W$15)),IF(INDEX(Import.PLE,Detalhamento!$E58,Detalhamento!W$15)&lt;=mediçao,OFFSET(Import.PLQ,$A58-1,W$15-1,1,1),0),0),[1]PLE!$AA$28*OFFSET(Import.PLQ,$A58-1,W$15-1,1,1)),IF($E58&lt;&gt;1,IF(ISNUMBER(INDEX(Import.PLE,Detalhamento!$E58,Detalhamento!W$15)),IF(INDEX(Import.PLE,Detalhamento!$E58,Detalhamento!W$15)&lt;=mediçao,0,OFFSET(Import.PLQ,$A58-1,W$15-1,1,1)),OFFSET(Import.PLQ,$A58-1,W$15-1,1,1)),(1-[1]PLE!$AA$28)*OFFSET(Import.PLQ,$A58-1,W$15-1,1,1))))</f>
        <v>0</v>
      </c>
      <c r="X58" s="8">
        <f ca="1">IF(X$13="",0,CHOOSE(Detalhamento.OpçãoServiços,OFFSET(Import.PLQ,$A58-1,X$15-1,1,1),IF($E58&lt;&gt;1,IF(ISNUMBER(INDEX(Import.PLE,Detalhamento!$E58,Detalhamento!X$15)),IF(INDEX(Import.PLE,Detalhamento!$E58,Detalhamento!X$15)&lt;=mediçao,OFFSET(Import.PLQ,$A58-1,X$15-1,1,1),0),0),[1]PLE!$AA$28*OFFSET(Import.PLQ,$A58-1,X$15-1,1,1)),IF($E58&lt;&gt;1,IF(ISNUMBER(INDEX(Import.PLE,Detalhamento!$E58,Detalhamento!X$15)),IF(INDEX(Import.PLE,Detalhamento!$E58,Detalhamento!X$15)&lt;=mediçao,0,OFFSET(Import.PLQ,$A58-1,X$15-1,1,1)),OFFSET(Import.PLQ,$A58-1,X$15-1,1,1)),(1-[1]PLE!$AA$28)*OFFSET(Import.PLQ,$A58-1,X$15-1,1,1))))</f>
        <v>0</v>
      </c>
      <c r="Y58" s="8">
        <f ca="1">IF(Y$13="",0,CHOOSE(Detalhamento.OpçãoServiços,OFFSET(Import.PLQ,$A58-1,Y$15-1,1,1),IF($E58&lt;&gt;1,IF(ISNUMBER(INDEX(Import.PLE,Detalhamento!$E58,Detalhamento!Y$15)),IF(INDEX(Import.PLE,Detalhamento!$E58,Detalhamento!Y$15)&lt;=mediçao,OFFSET(Import.PLQ,$A58-1,Y$15-1,1,1),0),0),[1]PLE!$AA$28*OFFSET(Import.PLQ,$A58-1,Y$15-1,1,1)),IF($E58&lt;&gt;1,IF(ISNUMBER(INDEX(Import.PLE,Detalhamento!$E58,Detalhamento!Y$15)),IF(INDEX(Import.PLE,Detalhamento!$E58,Detalhamento!Y$15)&lt;=mediçao,0,OFFSET(Import.PLQ,$A58-1,Y$15-1,1,1)),OFFSET(Import.PLQ,$A58-1,Y$15-1,1,1)),(1-[1]PLE!$AA$28)*OFFSET(Import.PLQ,$A58-1,Y$15-1,1,1))))</f>
        <v>0</v>
      </c>
      <c r="Z58" s="8">
        <f ca="1">IF(Z$13="",0,CHOOSE(Detalhamento.OpçãoServiços,OFFSET(Import.PLQ,$A58-1,Z$15-1,1,1),IF($E58&lt;&gt;1,IF(ISNUMBER(INDEX(Import.PLE,Detalhamento!$E58,Detalhamento!Z$15)),IF(INDEX(Import.PLE,Detalhamento!$E58,Detalhamento!Z$15)&lt;=mediçao,OFFSET(Import.PLQ,$A58-1,Z$15-1,1,1),0),0),[1]PLE!$AA$28*OFFSET(Import.PLQ,$A58-1,Z$15-1,1,1)),IF($E58&lt;&gt;1,IF(ISNUMBER(INDEX(Import.PLE,Detalhamento!$E58,Detalhamento!Z$15)),IF(INDEX(Import.PLE,Detalhamento!$E58,Detalhamento!Z$15)&lt;=mediçao,0,OFFSET(Import.PLQ,$A58-1,Z$15-1,1,1)),OFFSET(Import.PLQ,$A58-1,Z$15-1,1,1)),(1-[1]PLE!$AA$28)*OFFSET(Import.PLQ,$A58-1,Z$15-1,1,1))))</f>
        <v>0</v>
      </c>
      <c r="AA58" s="8">
        <f ca="1">IF(AA$13="",0,CHOOSE(Detalhamento.OpçãoServiços,OFFSET(Import.PLQ,$A58-1,AA$15-1,1,1),IF($E58&lt;&gt;1,IF(ISNUMBER(INDEX(Import.PLE,Detalhamento!$E58,Detalhamento!AA$15)),IF(INDEX(Import.PLE,Detalhamento!$E58,Detalhamento!AA$15)&lt;=mediçao,OFFSET(Import.PLQ,$A58-1,AA$15-1,1,1),0),0),[1]PLE!$AA$28*OFFSET(Import.PLQ,$A58-1,AA$15-1,1,1)),IF($E58&lt;&gt;1,IF(ISNUMBER(INDEX(Import.PLE,Detalhamento!$E58,Detalhamento!AA$15)),IF(INDEX(Import.PLE,Detalhamento!$E58,Detalhamento!AA$15)&lt;=mediçao,0,OFFSET(Import.PLQ,$A58-1,AA$15-1,1,1)),OFFSET(Import.PLQ,$A58-1,AA$15-1,1,1)),(1-[1]PLE!$AA$28)*OFFSET(Import.PLQ,$A58-1,AA$15-1,1,1))))</f>
        <v>0</v>
      </c>
      <c r="AB58" s="8">
        <f ca="1">IF(AB$13="",0,CHOOSE(Detalhamento.OpçãoServiços,OFFSET(Import.PLQ,$A58-1,AB$15-1,1,1),IF($E58&lt;&gt;1,IF(ISNUMBER(INDEX(Import.PLE,Detalhamento!$E58,Detalhamento!AB$15)),IF(INDEX(Import.PLE,Detalhamento!$E58,Detalhamento!AB$15)&lt;=mediçao,OFFSET(Import.PLQ,$A58-1,AB$15-1,1,1),0),0),[1]PLE!$AA$28*OFFSET(Import.PLQ,$A58-1,AB$15-1,1,1)),IF($E58&lt;&gt;1,IF(ISNUMBER(INDEX(Import.PLE,Detalhamento!$E58,Detalhamento!AB$15)),IF(INDEX(Import.PLE,Detalhamento!$E58,Detalhamento!AB$15)&lt;=mediçao,0,OFFSET(Import.PLQ,$A58-1,AB$15-1,1,1)),OFFSET(Import.PLQ,$A58-1,AB$15-1,1,1)),(1-[1]PLE!$AA$28)*OFFSET(Import.PLQ,$A58-1,AB$15-1,1,1))))</f>
        <v>0</v>
      </c>
      <c r="AC58" s="8">
        <f ca="1">IF(AC$13="",0,CHOOSE(Detalhamento.OpçãoServiços,OFFSET(Import.PLQ,$A58-1,AC$15-1,1,1),IF($E58&lt;&gt;1,IF(ISNUMBER(INDEX(Import.PLE,Detalhamento!$E58,Detalhamento!AC$15)),IF(INDEX(Import.PLE,Detalhamento!$E58,Detalhamento!AC$15)&lt;=mediçao,OFFSET(Import.PLQ,$A58-1,AC$15-1,1,1),0),0),[1]PLE!$AA$28*OFFSET(Import.PLQ,$A58-1,AC$15-1,1,1)),IF($E58&lt;&gt;1,IF(ISNUMBER(INDEX(Import.PLE,Detalhamento!$E58,Detalhamento!AC$15)),IF(INDEX(Import.PLE,Detalhamento!$E58,Detalhamento!AC$15)&lt;=mediçao,0,OFFSET(Import.PLQ,$A58-1,AC$15-1,1,1)),OFFSET(Import.PLQ,$A58-1,AC$15-1,1,1)),(1-[1]PLE!$AA$28)*OFFSET(Import.PLQ,$A58-1,AC$15-1,1,1))))</f>
        <v>0</v>
      </c>
      <c r="AD58" s="8">
        <f ca="1">IF(AD$13="",0,CHOOSE(Detalhamento.OpçãoServiços,OFFSET(Import.PLQ,$A58-1,AD$15-1,1,1),IF($E58&lt;&gt;1,IF(ISNUMBER(INDEX(Import.PLE,Detalhamento!$E58,Detalhamento!AD$15)),IF(INDEX(Import.PLE,Detalhamento!$E58,Detalhamento!AD$15)&lt;=mediçao,OFFSET(Import.PLQ,$A58-1,AD$15-1,1,1),0),0),[1]PLE!$AA$28*OFFSET(Import.PLQ,$A58-1,AD$15-1,1,1)),IF($E58&lt;&gt;1,IF(ISNUMBER(INDEX(Import.PLE,Detalhamento!$E58,Detalhamento!AD$15)),IF(INDEX(Import.PLE,Detalhamento!$E58,Detalhamento!AD$15)&lt;=mediçao,0,OFFSET(Import.PLQ,$A58-1,AD$15-1,1,1)),OFFSET(Import.PLQ,$A58-1,AD$15-1,1,1)),(1-[1]PLE!$AA$28)*OFFSET(Import.PLQ,$A58-1,AD$15-1,1,1))))</f>
        <v>0</v>
      </c>
      <c r="AE58" s="8">
        <f ca="1">IF(AE$13="",0,CHOOSE(Detalhamento.OpçãoServiços,OFFSET(Import.PLQ,$A58-1,AE$15-1,1,1),IF($E58&lt;&gt;1,IF(ISNUMBER(INDEX(Import.PLE,Detalhamento!$E58,Detalhamento!AE$15)),IF(INDEX(Import.PLE,Detalhamento!$E58,Detalhamento!AE$15)&lt;=mediçao,OFFSET(Import.PLQ,$A58-1,AE$15-1,1,1),0),0),[1]PLE!$AA$28*OFFSET(Import.PLQ,$A58-1,AE$15-1,1,1)),IF($E58&lt;&gt;1,IF(ISNUMBER(INDEX(Import.PLE,Detalhamento!$E58,Detalhamento!AE$15)),IF(INDEX(Import.PLE,Detalhamento!$E58,Detalhamento!AE$15)&lt;=mediçao,0,OFFSET(Import.PLQ,$A58-1,AE$15-1,1,1)),OFFSET(Import.PLQ,$A58-1,AE$15-1,1,1)),(1-[1]PLE!$AA$28)*OFFSET(Import.PLQ,$A58-1,AE$15-1,1,1))))</f>
        <v>0</v>
      </c>
      <c r="AF58" s="8">
        <f ca="1">IF(AF$13="",0,CHOOSE(Detalhamento.OpçãoServiços,OFFSET(Import.PLQ,$A58-1,AF$15-1,1,1),IF($E58&lt;&gt;1,IF(ISNUMBER(INDEX(Import.PLE,Detalhamento!$E58,Detalhamento!AF$15)),IF(INDEX(Import.PLE,Detalhamento!$E58,Detalhamento!AF$15)&lt;=mediçao,OFFSET(Import.PLQ,$A58-1,AF$15-1,1,1),0),0),[1]PLE!$AA$28*OFFSET(Import.PLQ,$A58-1,AF$15-1,1,1)),IF($E58&lt;&gt;1,IF(ISNUMBER(INDEX(Import.PLE,Detalhamento!$E58,Detalhamento!AF$15)),IF(INDEX(Import.PLE,Detalhamento!$E58,Detalhamento!AF$15)&lt;=mediçao,0,OFFSET(Import.PLQ,$A58-1,AF$15-1,1,1)),OFFSET(Import.PLQ,$A58-1,AF$15-1,1,1)),(1-[1]PLE!$AA$28)*OFFSET(Import.PLQ,$A58-1,AF$15-1,1,1))))</f>
        <v>0</v>
      </c>
      <c r="AG58" s="8">
        <f ca="1">IF(AG$13="",0,CHOOSE(Detalhamento.OpçãoServiços,OFFSET(Import.PLQ,$A58-1,AG$15-1,1,1),IF($E58&lt;&gt;1,IF(ISNUMBER(INDEX(Import.PLE,Detalhamento!$E58,Detalhamento!AG$15)),IF(INDEX(Import.PLE,Detalhamento!$E58,Detalhamento!AG$15)&lt;=mediçao,OFFSET(Import.PLQ,$A58-1,AG$15-1,1,1),0),0),[1]PLE!$AA$28*OFFSET(Import.PLQ,$A58-1,AG$15-1,1,1)),IF($E58&lt;&gt;1,IF(ISNUMBER(INDEX(Import.PLE,Detalhamento!$E58,Detalhamento!AG$15)),IF(INDEX(Import.PLE,Detalhamento!$E58,Detalhamento!AG$15)&lt;=mediçao,0,OFFSET(Import.PLQ,$A58-1,AG$15-1,1,1)),OFFSET(Import.PLQ,$A58-1,AG$15-1,1,1)),(1-[1]PLE!$AA$28)*OFFSET(Import.PLQ,$A58-1,AG$15-1,1,1))))</f>
        <v>0</v>
      </c>
      <c r="AH58" s="8">
        <f ca="1">IF(AH$13="",0,CHOOSE(Detalhamento.OpçãoServiços,OFFSET(Import.PLQ,$A58-1,AH$15-1,1,1),IF($E58&lt;&gt;1,IF(ISNUMBER(INDEX(Import.PLE,Detalhamento!$E58,Detalhamento!AH$15)),IF(INDEX(Import.PLE,Detalhamento!$E58,Detalhamento!AH$15)&lt;=mediçao,OFFSET(Import.PLQ,$A58-1,AH$15-1,1,1),0),0),[1]PLE!$AA$28*OFFSET(Import.PLQ,$A58-1,AH$15-1,1,1)),IF($E58&lt;&gt;1,IF(ISNUMBER(INDEX(Import.PLE,Detalhamento!$E58,Detalhamento!AH$15)),IF(INDEX(Import.PLE,Detalhamento!$E58,Detalhamento!AH$15)&lt;=mediçao,0,OFFSET(Import.PLQ,$A58-1,AH$15-1,1,1)),OFFSET(Import.PLQ,$A58-1,AH$15-1,1,1)),(1-[1]PLE!$AA$28)*OFFSET(Import.PLQ,$A58-1,AH$15-1,1,1))))</f>
        <v>0</v>
      </c>
      <c r="AI58" s="8">
        <f ca="1">IF(AI$13="",0,CHOOSE(Detalhamento.OpçãoServiços,OFFSET(Import.PLQ,$A58-1,AI$15-1,1,1),IF($E58&lt;&gt;1,IF(ISNUMBER(INDEX(Import.PLE,Detalhamento!$E58,Detalhamento!AI$15)),IF(INDEX(Import.PLE,Detalhamento!$E58,Detalhamento!AI$15)&lt;=mediçao,OFFSET(Import.PLQ,$A58-1,AI$15-1,1,1),0),0),[1]PLE!$AA$28*OFFSET(Import.PLQ,$A58-1,AI$15-1,1,1)),IF($E58&lt;&gt;1,IF(ISNUMBER(INDEX(Import.PLE,Detalhamento!$E58,Detalhamento!AI$15)),IF(INDEX(Import.PLE,Detalhamento!$E58,Detalhamento!AI$15)&lt;=mediçao,0,OFFSET(Import.PLQ,$A58-1,AI$15-1,1,1)),OFFSET(Import.PLQ,$A58-1,AI$15-1,1,1)),(1-[1]PLE!$AA$28)*OFFSET(Import.PLQ,$A58-1,AI$15-1,1,1))))</f>
        <v>0</v>
      </c>
      <c r="AJ58" s="8">
        <f ca="1">IF(AJ$13="",0,CHOOSE(Detalhamento.OpçãoServiços,OFFSET(Import.PLQ,$A58-1,AJ$15-1,1,1),IF($E58&lt;&gt;1,IF(ISNUMBER(INDEX(Import.PLE,Detalhamento!$E58,Detalhamento!AJ$15)),IF(INDEX(Import.PLE,Detalhamento!$E58,Detalhamento!AJ$15)&lt;=mediçao,OFFSET(Import.PLQ,$A58-1,AJ$15-1,1,1),0),0),[1]PLE!$AA$28*OFFSET(Import.PLQ,$A58-1,AJ$15-1,1,1)),IF($E58&lt;&gt;1,IF(ISNUMBER(INDEX(Import.PLE,Detalhamento!$E58,Detalhamento!AJ$15)),IF(INDEX(Import.PLE,Detalhamento!$E58,Detalhamento!AJ$15)&lt;=mediçao,0,OFFSET(Import.PLQ,$A58-1,AJ$15-1,1,1)),OFFSET(Import.PLQ,$A58-1,AJ$15-1,1,1)),(1-[1]PLE!$AA$28)*OFFSET(Import.PLQ,$A58-1,AJ$15-1,1,1))))</f>
        <v>0</v>
      </c>
      <c r="AK58" s="8">
        <f ca="1">IF(AK$13="",0,CHOOSE(Detalhamento.OpçãoServiços,OFFSET(Import.PLQ,$A58-1,AK$15-1,1,1),IF($E58&lt;&gt;1,IF(ISNUMBER(INDEX(Import.PLE,Detalhamento!$E58,Detalhamento!AK$15)),IF(INDEX(Import.PLE,Detalhamento!$E58,Detalhamento!AK$15)&lt;=mediçao,OFFSET(Import.PLQ,$A58-1,AK$15-1,1,1),0),0),[1]PLE!$AA$28*OFFSET(Import.PLQ,$A58-1,AK$15-1,1,1)),IF($E58&lt;&gt;1,IF(ISNUMBER(INDEX(Import.PLE,Detalhamento!$E58,Detalhamento!AK$15)),IF(INDEX(Import.PLE,Detalhamento!$E58,Detalhamento!AK$15)&lt;=mediçao,0,OFFSET(Import.PLQ,$A58-1,AK$15-1,1,1)),OFFSET(Import.PLQ,$A58-1,AK$15-1,1,1)),(1-[1]PLE!$AA$28)*OFFSET(Import.PLQ,$A58-1,AK$15-1,1,1))))</f>
        <v>0</v>
      </c>
      <c r="AL58" s="8">
        <f ca="1">IF(AL$13="",0,CHOOSE(Detalhamento.OpçãoServiços,OFFSET(Import.PLQ,$A58-1,AL$15-1,1,1),IF($E58&lt;&gt;1,IF(ISNUMBER(INDEX(Import.PLE,Detalhamento!$E58,Detalhamento!AL$15)),IF(INDEX(Import.PLE,Detalhamento!$E58,Detalhamento!AL$15)&lt;=mediçao,OFFSET(Import.PLQ,$A58-1,AL$15-1,1,1),0),0),[1]PLE!$AA$28*OFFSET(Import.PLQ,$A58-1,AL$15-1,1,1)),IF($E58&lt;&gt;1,IF(ISNUMBER(INDEX(Import.PLE,Detalhamento!$E58,Detalhamento!AL$15)),IF(INDEX(Import.PLE,Detalhamento!$E58,Detalhamento!AL$15)&lt;=mediçao,0,OFFSET(Import.PLQ,$A58-1,AL$15-1,1,1)),OFFSET(Import.PLQ,$A58-1,AL$15-1,1,1)),(1-[1]PLE!$AA$28)*OFFSET(Import.PLQ,$A58-1,AL$15-1,1,1))))</f>
        <v>0</v>
      </c>
      <c r="AM58" s="8">
        <f ca="1">IF(AM$13="",0,CHOOSE(Detalhamento.OpçãoServiços,OFFSET(Import.PLQ,$A58-1,AM$15-1,1,1),IF($E58&lt;&gt;1,IF(ISNUMBER(INDEX(Import.PLE,Detalhamento!$E58,Detalhamento!AM$15)),IF(INDEX(Import.PLE,Detalhamento!$E58,Detalhamento!AM$15)&lt;=mediçao,OFFSET(Import.PLQ,$A58-1,AM$15-1,1,1),0),0),[1]PLE!$AA$28*OFFSET(Import.PLQ,$A58-1,AM$15-1,1,1)),IF($E58&lt;&gt;1,IF(ISNUMBER(INDEX(Import.PLE,Detalhamento!$E58,Detalhamento!AM$15)),IF(INDEX(Import.PLE,Detalhamento!$E58,Detalhamento!AM$15)&lt;=mediçao,0,OFFSET(Import.PLQ,$A58-1,AM$15-1,1,1)),OFFSET(Import.PLQ,$A58-1,AM$15-1,1,1)),(1-[1]PLE!$AA$28)*OFFSET(Import.PLQ,$A58-1,AM$15-1,1,1))))</f>
        <v>0</v>
      </c>
      <c r="AN58" s="8">
        <f ca="1">IF(AN$13="",0,CHOOSE(Detalhamento.OpçãoServiços,OFFSET(Import.PLQ,$A58-1,AN$15-1,1,1),IF($E58&lt;&gt;1,IF(ISNUMBER(INDEX(Import.PLE,Detalhamento!$E58,Detalhamento!AN$15)),IF(INDEX(Import.PLE,Detalhamento!$E58,Detalhamento!AN$15)&lt;=mediçao,OFFSET(Import.PLQ,$A58-1,AN$15-1,1,1),0),0),[1]PLE!$AA$28*OFFSET(Import.PLQ,$A58-1,AN$15-1,1,1)),IF($E58&lt;&gt;1,IF(ISNUMBER(INDEX(Import.PLE,Detalhamento!$E58,Detalhamento!AN$15)),IF(INDEX(Import.PLE,Detalhamento!$E58,Detalhamento!AN$15)&lt;=mediçao,0,OFFSET(Import.PLQ,$A58-1,AN$15-1,1,1)),OFFSET(Import.PLQ,$A58-1,AN$15-1,1,1)),(1-[1]PLE!$AA$28)*OFFSET(Import.PLQ,$A58-1,AN$15-1,1,1))))</f>
        <v>0</v>
      </c>
      <c r="AO58" s="8">
        <f ca="1">IF(AO$13="",0,CHOOSE(Detalhamento.OpçãoServiços,OFFSET(Import.PLQ,$A58-1,AO$15-1,1,1),IF($E58&lt;&gt;1,IF(ISNUMBER(INDEX(Import.PLE,Detalhamento!$E58,Detalhamento!AO$15)),IF(INDEX(Import.PLE,Detalhamento!$E58,Detalhamento!AO$15)&lt;=mediçao,OFFSET(Import.PLQ,$A58-1,AO$15-1,1,1),0),0),[1]PLE!$AA$28*OFFSET(Import.PLQ,$A58-1,AO$15-1,1,1)),IF($E58&lt;&gt;1,IF(ISNUMBER(INDEX(Import.PLE,Detalhamento!$E58,Detalhamento!AO$15)),IF(INDEX(Import.PLE,Detalhamento!$E58,Detalhamento!AO$15)&lt;=mediçao,0,OFFSET(Import.PLQ,$A58-1,AO$15-1,1,1)),OFFSET(Import.PLQ,$A58-1,AO$15-1,1,1)),(1-[1]PLE!$AA$28)*OFFSET(Import.PLQ,$A58-1,AO$15-1,1,1))))</f>
        <v>0</v>
      </c>
      <c r="AP58" s="8">
        <f ca="1">IF(AP$13="",0,CHOOSE(Detalhamento.OpçãoServiços,OFFSET(Import.PLQ,$A58-1,AP$15-1,1,1),IF($E58&lt;&gt;1,IF(ISNUMBER(INDEX(Import.PLE,Detalhamento!$E58,Detalhamento!AP$15)),IF(INDEX(Import.PLE,Detalhamento!$E58,Detalhamento!AP$15)&lt;=mediçao,OFFSET(Import.PLQ,$A58-1,AP$15-1,1,1),0),0),[1]PLE!$AA$28*OFFSET(Import.PLQ,$A58-1,AP$15-1,1,1)),IF($E58&lt;&gt;1,IF(ISNUMBER(INDEX(Import.PLE,Detalhamento!$E58,Detalhamento!AP$15)),IF(INDEX(Import.PLE,Detalhamento!$E58,Detalhamento!AP$15)&lt;=mediçao,0,OFFSET(Import.PLQ,$A58-1,AP$15-1,1,1)),OFFSET(Import.PLQ,$A58-1,AP$15-1,1,1)),(1-[1]PLE!$AA$28)*OFFSET(Import.PLQ,$A58-1,AP$15-1,1,1))))</f>
        <v>0</v>
      </c>
      <c r="AQ58" s="8">
        <f ca="1">IF(AQ$13="",0,CHOOSE(Detalhamento.OpçãoServiços,OFFSET(Import.PLQ,$A58-1,AQ$15-1,1,1),IF($E58&lt;&gt;1,IF(ISNUMBER(INDEX(Import.PLE,Detalhamento!$E58,Detalhamento!AQ$15)),IF(INDEX(Import.PLE,Detalhamento!$E58,Detalhamento!AQ$15)&lt;=mediçao,OFFSET(Import.PLQ,$A58-1,AQ$15-1,1,1),0),0),[1]PLE!$AA$28*OFFSET(Import.PLQ,$A58-1,AQ$15-1,1,1)),IF($E58&lt;&gt;1,IF(ISNUMBER(INDEX(Import.PLE,Detalhamento!$E58,Detalhamento!AQ$15)),IF(INDEX(Import.PLE,Detalhamento!$E58,Detalhamento!AQ$15)&lt;=mediçao,0,OFFSET(Import.PLQ,$A58-1,AQ$15-1,1,1)),OFFSET(Import.PLQ,$A58-1,AQ$15-1,1,1)),(1-[1]PLE!$AA$28)*OFFSET(Import.PLQ,$A58-1,AQ$15-1,1,1))))</f>
        <v>0</v>
      </c>
      <c r="AR58" s="8">
        <f ca="1">IF(AR$13="",0,CHOOSE(Detalhamento.OpçãoServiços,OFFSET(Import.PLQ,$A58-1,AR$15-1,1,1),IF($E58&lt;&gt;1,IF(ISNUMBER(INDEX(Import.PLE,Detalhamento!$E58,Detalhamento!AR$15)),IF(INDEX(Import.PLE,Detalhamento!$E58,Detalhamento!AR$15)&lt;=mediçao,OFFSET(Import.PLQ,$A58-1,AR$15-1,1,1),0),0),[1]PLE!$AA$28*OFFSET(Import.PLQ,$A58-1,AR$15-1,1,1)),IF($E58&lt;&gt;1,IF(ISNUMBER(INDEX(Import.PLE,Detalhamento!$E58,Detalhamento!AR$15)),IF(INDEX(Import.PLE,Detalhamento!$E58,Detalhamento!AR$15)&lt;=mediçao,0,OFFSET(Import.PLQ,$A58-1,AR$15-1,1,1)),OFFSET(Import.PLQ,$A58-1,AR$15-1,1,1)),(1-[1]PLE!$AA$28)*OFFSET(Import.PLQ,$A58-1,AR$15-1,1,1))))</f>
        <v>0</v>
      </c>
      <c r="AS58" s="8">
        <f ca="1">IF(AS$13="",0,CHOOSE(Detalhamento.OpçãoServiços,OFFSET(Import.PLQ,$A58-1,AS$15-1,1,1),IF($E58&lt;&gt;1,IF(ISNUMBER(INDEX(Import.PLE,Detalhamento!$E58,Detalhamento!AS$15)),IF(INDEX(Import.PLE,Detalhamento!$E58,Detalhamento!AS$15)&lt;=mediçao,OFFSET(Import.PLQ,$A58-1,AS$15-1,1,1),0),0),[1]PLE!$AA$28*OFFSET(Import.PLQ,$A58-1,AS$15-1,1,1)),IF($E58&lt;&gt;1,IF(ISNUMBER(INDEX(Import.PLE,Detalhamento!$E58,Detalhamento!AS$15)),IF(INDEX(Import.PLE,Detalhamento!$E58,Detalhamento!AS$15)&lt;=mediçao,0,OFFSET(Import.PLQ,$A58-1,AS$15-1,1,1)),OFFSET(Import.PLQ,$A58-1,AS$15-1,1,1)),(1-[1]PLE!$AA$28)*OFFSET(Import.PLQ,$A58-1,AS$15-1,1,1))))</f>
        <v>0</v>
      </c>
      <c r="AT58" s="8">
        <f ca="1">IF(AT$13="",0,CHOOSE(Detalhamento.OpçãoServiços,OFFSET(Import.PLQ,$A58-1,AT$15-1,1,1),IF($E58&lt;&gt;1,IF(ISNUMBER(INDEX(Import.PLE,Detalhamento!$E58,Detalhamento!AT$15)),IF(INDEX(Import.PLE,Detalhamento!$E58,Detalhamento!AT$15)&lt;=mediçao,OFFSET(Import.PLQ,$A58-1,AT$15-1,1,1),0),0),[1]PLE!$AA$28*OFFSET(Import.PLQ,$A58-1,AT$15-1,1,1)),IF($E58&lt;&gt;1,IF(ISNUMBER(INDEX(Import.PLE,Detalhamento!$E58,Detalhamento!AT$15)),IF(INDEX(Import.PLE,Detalhamento!$E58,Detalhamento!AT$15)&lt;=mediçao,0,OFFSET(Import.PLQ,$A58-1,AT$15-1,1,1)),OFFSET(Import.PLQ,$A58-1,AT$15-1,1,1)),(1-[1]PLE!$AA$28)*OFFSET(Import.PLQ,$A58-1,AT$15-1,1,1))))</f>
        <v>0</v>
      </c>
      <c r="AU58" s="8">
        <f ca="1">IF(AU$13="",0,CHOOSE(Detalhamento.OpçãoServiços,OFFSET(Import.PLQ,$A58-1,AU$15-1,1,1),IF($E58&lt;&gt;1,IF(ISNUMBER(INDEX(Import.PLE,Detalhamento!$E58,Detalhamento!AU$15)),IF(INDEX(Import.PLE,Detalhamento!$E58,Detalhamento!AU$15)&lt;=mediçao,OFFSET(Import.PLQ,$A58-1,AU$15-1,1,1),0),0),[1]PLE!$AA$28*OFFSET(Import.PLQ,$A58-1,AU$15-1,1,1)),IF($E58&lt;&gt;1,IF(ISNUMBER(INDEX(Import.PLE,Detalhamento!$E58,Detalhamento!AU$15)),IF(INDEX(Import.PLE,Detalhamento!$E58,Detalhamento!AU$15)&lt;=mediçao,0,OFFSET(Import.PLQ,$A58-1,AU$15-1,1,1)),OFFSET(Import.PLQ,$A58-1,AU$15-1,1,1)),(1-[1]PLE!$AA$28)*OFFSET(Import.PLQ,$A58-1,AU$15-1,1,1))))</f>
        <v>0</v>
      </c>
      <c r="AV58" s="8">
        <f ca="1">IF(AV$13="",0,CHOOSE(Detalhamento.OpçãoServiços,OFFSET(Import.PLQ,$A58-1,AV$15-1,1,1),IF($E58&lt;&gt;1,IF(ISNUMBER(INDEX(Import.PLE,Detalhamento!$E58,Detalhamento!AV$15)),IF(INDEX(Import.PLE,Detalhamento!$E58,Detalhamento!AV$15)&lt;=mediçao,OFFSET(Import.PLQ,$A58-1,AV$15-1,1,1),0),0),[1]PLE!$AA$28*OFFSET(Import.PLQ,$A58-1,AV$15-1,1,1)),IF($E58&lt;&gt;1,IF(ISNUMBER(INDEX(Import.PLE,Detalhamento!$E58,Detalhamento!AV$15)),IF(INDEX(Import.PLE,Detalhamento!$E58,Detalhamento!AV$15)&lt;=mediçao,0,OFFSET(Import.PLQ,$A58-1,AV$15-1,1,1)),OFFSET(Import.PLQ,$A58-1,AV$15-1,1,1)),(1-[1]PLE!$AA$28)*OFFSET(Import.PLQ,$A58-1,AV$15-1,1,1))))</f>
        <v>0</v>
      </c>
      <c r="AW58" s="8">
        <f ca="1">IF(AW$13="",0,CHOOSE(Detalhamento.OpçãoServiços,OFFSET(Import.PLQ,$A58-1,AW$15-1,1,1),IF($E58&lt;&gt;1,IF(ISNUMBER(INDEX(Import.PLE,Detalhamento!$E58,Detalhamento!AW$15)),IF(INDEX(Import.PLE,Detalhamento!$E58,Detalhamento!AW$15)&lt;=mediçao,OFFSET(Import.PLQ,$A58-1,AW$15-1,1,1),0),0),[1]PLE!$AA$28*OFFSET(Import.PLQ,$A58-1,AW$15-1,1,1)),IF($E58&lt;&gt;1,IF(ISNUMBER(INDEX(Import.PLE,Detalhamento!$E58,Detalhamento!AW$15)),IF(INDEX(Import.PLE,Detalhamento!$E58,Detalhamento!AW$15)&lt;=mediçao,0,OFFSET(Import.PLQ,$A58-1,AW$15-1,1,1)),OFFSET(Import.PLQ,$A58-1,AW$15-1,1,1)),(1-[1]PLE!$AA$28)*OFFSET(Import.PLQ,$A58-1,AW$15-1,1,1))))</f>
        <v>0</v>
      </c>
      <c r="AX58" s="8">
        <f ca="1">IF(AX$13="",0,CHOOSE(Detalhamento.OpçãoServiços,OFFSET(Import.PLQ,$A58-1,AX$15-1,1,1),IF($E58&lt;&gt;1,IF(ISNUMBER(INDEX(Import.PLE,Detalhamento!$E58,Detalhamento!AX$15)),IF(INDEX(Import.PLE,Detalhamento!$E58,Detalhamento!AX$15)&lt;=mediçao,OFFSET(Import.PLQ,$A58-1,AX$15-1,1,1),0),0),[1]PLE!$AA$28*OFFSET(Import.PLQ,$A58-1,AX$15-1,1,1)),IF($E58&lt;&gt;1,IF(ISNUMBER(INDEX(Import.PLE,Detalhamento!$E58,Detalhamento!AX$15)),IF(INDEX(Import.PLE,Detalhamento!$E58,Detalhamento!AX$15)&lt;=mediçao,0,OFFSET(Import.PLQ,$A58-1,AX$15-1,1,1)),OFFSET(Import.PLQ,$A58-1,AX$15-1,1,1)),(1-[1]PLE!$AA$28)*OFFSET(Import.PLQ,$A58-1,AX$15-1,1,1))))</f>
        <v>0</v>
      </c>
      <c r="AY58" s="8">
        <f ca="1">IF(AY$13="",0,CHOOSE(Detalhamento.OpçãoServiços,OFFSET(Import.PLQ,$A58-1,AY$15-1,1,1),IF($E58&lt;&gt;1,IF(ISNUMBER(INDEX(Import.PLE,Detalhamento!$E58,Detalhamento!AY$15)),IF(INDEX(Import.PLE,Detalhamento!$E58,Detalhamento!AY$15)&lt;=mediçao,OFFSET(Import.PLQ,$A58-1,AY$15-1,1,1),0),0),[1]PLE!$AA$28*OFFSET(Import.PLQ,$A58-1,AY$15-1,1,1)),IF($E58&lt;&gt;1,IF(ISNUMBER(INDEX(Import.PLE,Detalhamento!$E58,Detalhamento!AY$15)),IF(INDEX(Import.PLE,Detalhamento!$E58,Detalhamento!AY$15)&lt;=mediçao,0,OFFSET(Import.PLQ,$A58-1,AY$15-1,1,1)),OFFSET(Import.PLQ,$A58-1,AY$15-1,1,1)),(1-[1]PLE!$AA$28)*OFFSET(Import.PLQ,$A58-1,AY$15-1,1,1))))</f>
        <v>0</v>
      </c>
      <c r="AZ58" s="8">
        <f ca="1">IF(AZ$13="",0,CHOOSE(Detalhamento.OpçãoServiços,OFFSET(Import.PLQ,$A58-1,AZ$15-1,1,1),IF($E58&lt;&gt;1,IF(ISNUMBER(INDEX(Import.PLE,Detalhamento!$E58,Detalhamento!AZ$15)),IF(INDEX(Import.PLE,Detalhamento!$E58,Detalhamento!AZ$15)&lt;=mediçao,OFFSET(Import.PLQ,$A58-1,AZ$15-1,1,1),0),0),[1]PLE!$AA$28*OFFSET(Import.PLQ,$A58-1,AZ$15-1,1,1)),IF($E58&lt;&gt;1,IF(ISNUMBER(INDEX(Import.PLE,Detalhamento!$E58,Detalhamento!AZ$15)),IF(INDEX(Import.PLE,Detalhamento!$E58,Detalhamento!AZ$15)&lt;=mediçao,0,OFFSET(Import.PLQ,$A58-1,AZ$15-1,1,1)),OFFSET(Import.PLQ,$A58-1,AZ$15-1,1,1)),(1-[1]PLE!$AA$28)*OFFSET(Import.PLQ,$A58-1,AZ$15-1,1,1))))</f>
        <v>0</v>
      </c>
      <c r="BA58" s="8">
        <f ca="1">IF(BA$13="",0,CHOOSE(Detalhamento.OpçãoServiços,OFFSET(Import.PLQ,$A58-1,BA$15-1,1,1),IF($E58&lt;&gt;1,IF(ISNUMBER(INDEX(Import.PLE,Detalhamento!$E58,Detalhamento!BA$15)),IF(INDEX(Import.PLE,Detalhamento!$E58,Detalhamento!BA$15)&lt;=mediçao,OFFSET(Import.PLQ,$A58-1,BA$15-1,1,1),0),0),[1]PLE!$AA$28*OFFSET(Import.PLQ,$A58-1,BA$15-1,1,1)),IF($E58&lt;&gt;1,IF(ISNUMBER(INDEX(Import.PLE,Detalhamento!$E58,Detalhamento!BA$15)),IF(INDEX(Import.PLE,Detalhamento!$E58,Detalhamento!BA$15)&lt;=mediçao,0,OFFSET(Import.PLQ,$A58-1,BA$15-1,1,1)),OFFSET(Import.PLQ,$A58-1,BA$15-1,1,1)),(1-[1]PLE!$AA$28)*OFFSET(Import.PLQ,$A58-1,BA$15-1,1,1))))</f>
        <v>0</v>
      </c>
      <c r="BB58" s="8">
        <f ca="1">IF(BB$13="",0,CHOOSE(Detalhamento.OpçãoServiços,OFFSET(Import.PLQ,$A58-1,BB$15-1,1,1),IF($E58&lt;&gt;1,IF(ISNUMBER(INDEX(Import.PLE,Detalhamento!$E58,Detalhamento!BB$15)),IF(INDEX(Import.PLE,Detalhamento!$E58,Detalhamento!BB$15)&lt;=mediçao,OFFSET(Import.PLQ,$A58-1,BB$15-1,1,1),0),0),[1]PLE!$AA$28*OFFSET(Import.PLQ,$A58-1,BB$15-1,1,1)),IF($E58&lt;&gt;1,IF(ISNUMBER(INDEX(Import.PLE,Detalhamento!$E58,Detalhamento!BB$15)),IF(INDEX(Import.PLE,Detalhamento!$E58,Detalhamento!BB$15)&lt;=mediçao,0,OFFSET(Import.PLQ,$A58-1,BB$15-1,1,1)),OFFSET(Import.PLQ,$A58-1,BB$15-1,1,1)),(1-[1]PLE!$AA$28)*OFFSET(Import.PLQ,$A58-1,BB$15-1,1,1))))</f>
        <v>0</v>
      </c>
      <c r="BC58" s="8">
        <f ca="1">IF(BC$13="",0,CHOOSE(Detalhamento.OpçãoServiços,OFFSET(Import.PLQ,$A58-1,BC$15-1,1,1),IF($E58&lt;&gt;1,IF(ISNUMBER(INDEX(Import.PLE,Detalhamento!$E58,Detalhamento!BC$15)),IF(INDEX(Import.PLE,Detalhamento!$E58,Detalhamento!BC$15)&lt;=mediçao,OFFSET(Import.PLQ,$A58-1,BC$15-1,1,1),0),0),[1]PLE!$AA$28*OFFSET(Import.PLQ,$A58-1,BC$15-1,1,1)),IF($E58&lt;&gt;1,IF(ISNUMBER(INDEX(Import.PLE,Detalhamento!$E58,Detalhamento!BC$15)),IF(INDEX(Import.PLE,Detalhamento!$E58,Detalhamento!BC$15)&lt;=mediçao,0,OFFSET(Import.PLQ,$A58-1,BC$15-1,1,1)),OFFSET(Import.PLQ,$A58-1,BC$15-1,1,1)),(1-[1]PLE!$AA$28)*OFFSET(Import.PLQ,$A58-1,BC$15-1,1,1))))</f>
        <v>0</v>
      </c>
      <c r="BD58" s="8">
        <f ca="1">IF(BD$13="",0,CHOOSE(Detalhamento.OpçãoServiços,OFFSET(Import.PLQ,$A58-1,BD$15-1,1,1),IF($E58&lt;&gt;1,IF(ISNUMBER(INDEX(Import.PLE,Detalhamento!$E58,Detalhamento!BD$15)),IF(INDEX(Import.PLE,Detalhamento!$E58,Detalhamento!BD$15)&lt;=mediçao,OFFSET(Import.PLQ,$A58-1,BD$15-1,1,1),0),0),[1]PLE!$AA$28*OFFSET(Import.PLQ,$A58-1,BD$15-1,1,1)),IF($E58&lt;&gt;1,IF(ISNUMBER(INDEX(Import.PLE,Detalhamento!$E58,Detalhamento!BD$15)),IF(INDEX(Import.PLE,Detalhamento!$E58,Detalhamento!BD$15)&lt;=mediçao,0,OFFSET(Import.PLQ,$A58-1,BD$15-1,1,1)),OFFSET(Import.PLQ,$A58-1,BD$15-1,1,1)),(1-[1]PLE!$AA$28)*OFFSET(Import.PLQ,$A58-1,BD$15-1,1,1))))</f>
        <v>0</v>
      </c>
      <c r="BE58" s="8">
        <f ca="1">IF(BE$13="",0,CHOOSE(Detalhamento.OpçãoServiços,OFFSET(Import.PLQ,$A58-1,BE$15-1,1,1),IF($E58&lt;&gt;1,IF(ISNUMBER(INDEX(Import.PLE,Detalhamento!$E58,Detalhamento!BE$15)),IF(INDEX(Import.PLE,Detalhamento!$E58,Detalhamento!BE$15)&lt;=mediçao,OFFSET(Import.PLQ,$A58-1,BE$15-1,1,1),0),0),[1]PLE!$AA$28*OFFSET(Import.PLQ,$A58-1,BE$15-1,1,1)),IF($E58&lt;&gt;1,IF(ISNUMBER(INDEX(Import.PLE,Detalhamento!$E58,Detalhamento!BE$15)),IF(INDEX(Import.PLE,Detalhamento!$E58,Detalhamento!BE$15)&lt;=mediçao,0,OFFSET(Import.PLQ,$A58-1,BE$15-1,1,1)),OFFSET(Import.PLQ,$A58-1,BE$15-1,1,1)),(1-[1]PLE!$AA$28)*OFFSET(Import.PLQ,$A58-1,BE$15-1,1,1))))</f>
        <v>0</v>
      </c>
      <c r="BF58" s="8">
        <f ca="1">IF(BF$13="",0,CHOOSE(Detalhamento.OpçãoServiços,OFFSET(Import.PLQ,$A58-1,BF$15-1,1,1),IF($E58&lt;&gt;1,IF(ISNUMBER(INDEX(Import.PLE,Detalhamento!$E58,Detalhamento!BF$15)),IF(INDEX(Import.PLE,Detalhamento!$E58,Detalhamento!BF$15)&lt;=mediçao,OFFSET(Import.PLQ,$A58-1,BF$15-1,1,1),0),0),[1]PLE!$AA$28*OFFSET(Import.PLQ,$A58-1,BF$15-1,1,1)),IF($E58&lt;&gt;1,IF(ISNUMBER(INDEX(Import.PLE,Detalhamento!$E58,Detalhamento!BF$15)),IF(INDEX(Import.PLE,Detalhamento!$E58,Detalhamento!BF$15)&lt;=mediçao,0,OFFSET(Import.PLQ,$A58-1,BF$15-1,1,1)),OFFSET(Import.PLQ,$A58-1,BF$15-1,1,1)),(1-[1]PLE!$AA$28)*OFFSET(Import.PLQ,$A58-1,BF$15-1,1,1))))</f>
        <v>0</v>
      </c>
      <c r="BG58" s="8">
        <f ca="1">IF(BG$13="",0,CHOOSE(Detalhamento.OpçãoServiços,OFFSET(Import.PLQ,$A58-1,BG$15-1,1,1),IF($E58&lt;&gt;1,IF(ISNUMBER(INDEX(Import.PLE,Detalhamento!$E58,Detalhamento!BG$15)),IF(INDEX(Import.PLE,Detalhamento!$E58,Detalhamento!BG$15)&lt;=mediçao,OFFSET(Import.PLQ,$A58-1,BG$15-1,1,1),0),0),[1]PLE!$AA$28*OFFSET(Import.PLQ,$A58-1,BG$15-1,1,1)),IF($E58&lt;&gt;1,IF(ISNUMBER(INDEX(Import.PLE,Detalhamento!$E58,Detalhamento!BG$15)),IF(INDEX(Import.PLE,Detalhamento!$E58,Detalhamento!BG$15)&lt;=mediçao,0,OFFSET(Import.PLQ,$A58-1,BG$15-1,1,1)),OFFSET(Import.PLQ,$A58-1,BG$15-1,1,1)),(1-[1]PLE!$AA$28)*OFFSET(Import.PLQ,$A58-1,BG$15-1,1,1))))</f>
        <v>0</v>
      </c>
      <c r="BH58" s="8">
        <f ca="1">IF(BH$13="",0,CHOOSE(Detalhamento.OpçãoServiços,OFFSET(Import.PLQ,$A58-1,BH$15-1,1,1),IF($E58&lt;&gt;1,IF(ISNUMBER(INDEX(Import.PLE,Detalhamento!$E58,Detalhamento!BH$15)),IF(INDEX(Import.PLE,Detalhamento!$E58,Detalhamento!BH$15)&lt;=mediçao,OFFSET(Import.PLQ,$A58-1,BH$15-1,1,1),0),0),[1]PLE!$AA$28*OFFSET(Import.PLQ,$A58-1,BH$15-1,1,1)),IF($E58&lt;&gt;1,IF(ISNUMBER(INDEX(Import.PLE,Detalhamento!$E58,Detalhamento!BH$15)),IF(INDEX(Import.PLE,Detalhamento!$E58,Detalhamento!BH$15)&lt;=mediçao,0,OFFSET(Import.PLQ,$A58-1,BH$15-1,1,1)),OFFSET(Import.PLQ,$A58-1,BH$15-1,1,1)),(1-[1]PLE!$AA$28)*OFFSET(Import.PLQ,$A58-1,BH$15-1,1,1))))</f>
        <v>0</v>
      </c>
      <c r="BI58" s="8">
        <f ca="1">IF(BI$13="",0,CHOOSE(Detalhamento.OpçãoServiços,OFFSET(Import.PLQ,$A58-1,BI$15-1,1,1),IF($E58&lt;&gt;1,IF(ISNUMBER(INDEX(Import.PLE,Detalhamento!$E58,Detalhamento!BI$15)),IF(INDEX(Import.PLE,Detalhamento!$E58,Detalhamento!BI$15)&lt;=mediçao,OFFSET(Import.PLQ,$A58-1,BI$15-1,1,1),0),0),[1]PLE!$AA$28*OFFSET(Import.PLQ,$A58-1,BI$15-1,1,1)),IF($E58&lt;&gt;1,IF(ISNUMBER(INDEX(Import.PLE,Detalhamento!$E58,Detalhamento!BI$15)),IF(INDEX(Import.PLE,Detalhamento!$E58,Detalhamento!BI$15)&lt;=mediçao,0,OFFSET(Import.PLQ,$A58-1,BI$15-1,1,1)),OFFSET(Import.PLQ,$A58-1,BI$15-1,1,1)),(1-[1]PLE!$AA$28)*OFFSET(Import.PLQ,$A58-1,BI$15-1,1,1))))</f>
        <v>0</v>
      </c>
    </row>
    <row r="59" spans="1:61" ht="45" x14ac:dyDescent="0.2">
      <c r="A59" s="1">
        <v>53</v>
      </c>
      <c r="B59" s="2" t="str">
        <f t="shared" ca="1" si="2"/>
        <v>Serviço</v>
      </c>
      <c r="E59" s="3">
        <f t="shared" ca="1" si="3"/>
        <v>7</v>
      </c>
      <c r="F59" s="5">
        <f t="shared" ca="1" si="4"/>
        <v>70053</v>
      </c>
      <c r="G59" s="5" t="str">
        <f t="shared" ca="1" si="9"/>
        <v>7.2</v>
      </c>
      <c r="H59" s="6" t="str">
        <f t="shared" ca="1" si="9"/>
        <v>CHAPISCO APLICADO EM ALVENARIA (SEM PRESENÇA DE VÃOS) E ESTRUTURAS DE CONCRETO DE FACHADA, COM COLHER DE PEDREIRO. ARGAMASSA TRAÇO 1:3 COM PREPARO MANUAL. AF_06/2014</v>
      </c>
      <c r="I59" s="7" t="str">
        <f t="shared" ca="1" si="6"/>
        <v>M2</v>
      </c>
      <c r="J59" s="8">
        <f t="shared" ca="1" si="7"/>
        <v>350.34</v>
      </c>
      <c r="K59" s="31"/>
      <c r="L59" s="8">
        <f ca="1">IF(L$13="",0,CHOOSE(Detalhamento.OpçãoServiços,OFFSET(Import.PLQ,$A59-1,L$15-1,1,1),IF($E59&lt;&gt;1,IF(ISNUMBER(INDEX(Import.PLE,Detalhamento!$E59,Detalhamento!L$15)),IF(INDEX(Import.PLE,Detalhamento!$E59,Detalhamento!L$15)&lt;=mediçao,OFFSET(Import.PLQ,$A59-1,L$15-1,1,1),0),0),[1]PLE!$AA$28*OFFSET(Import.PLQ,$A59-1,L$15-1,1,1)),IF($E59&lt;&gt;1,IF(ISNUMBER(INDEX(Import.PLE,Detalhamento!$E59,Detalhamento!L$15)),IF(INDEX(Import.PLE,Detalhamento!$E59,Detalhamento!L$15)&lt;=mediçao,0,OFFSET(Import.PLQ,$A59-1,L$15-1,1,1)),OFFSET(Import.PLQ,$A59-1,L$15-1,1,1)),(1-[1]PLE!$AA$28)*OFFSET(Import.PLQ,$A59-1,L$15-1,1,1))))</f>
        <v>350.34</v>
      </c>
      <c r="M59" s="8">
        <f ca="1">IF(M$13="",0,CHOOSE(Detalhamento.OpçãoServiços,OFFSET(Import.PLQ,$A59-1,M$15-1,1,1),IF($E59&lt;&gt;1,IF(ISNUMBER(INDEX(Import.PLE,Detalhamento!$E59,Detalhamento!M$15)),IF(INDEX(Import.PLE,Detalhamento!$E59,Detalhamento!M$15)&lt;=mediçao,OFFSET(Import.PLQ,$A59-1,M$15-1,1,1),0),0),[1]PLE!$AA$28*OFFSET(Import.PLQ,$A59-1,M$15-1,1,1)),IF($E59&lt;&gt;1,IF(ISNUMBER(INDEX(Import.PLE,Detalhamento!$E59,Detalhamento!M$15)),IF(INDEX(Import.PLE,Detalhamento!$E59,Detalhamento!M$15)&lt;=mediçao,0,OFFSET(Import.PLQ,$A59-1,M$15-1,1,1)),OFFSET(Import.PLQ,$A59-1,M$15-1,1,1)),(1-[1]PLE!$AA$28)*OFFSET(Import.PLQ,$A59-1,M$15-1,1,1))))</f>
        <v>0</v>
      </c>
      <c r="N59" s="8">
        <f ca="1">IF(N$13="",0,CHOOSE(Detalhamento.OpçãoServiços,OFFSET(Import.PLQ,$A59-1,N$15-1,1,1),IF($E59&lt;&gt;1,IF(ISNUMBER(INDEX(Import.PLE,Detalhamento!$E59,Detalhamento!N$15)),IF(INDEX(Import.PLE,Detalhamento!$E59,Detalhamento!N$15)&lt;=mediçao,OFFSET(Import.PLQ,$A59-1,N$15-1,1,1),0),0),[1]PLE!$AA$28*OFFSET(Import.PLQ,$A59-1,N$15-1,1,1)),IF($E59&lt;&gt;1,IF(ISNUMBER(INDEX(Import.PLE,Detalhamento!$E59,Detalhamento!N$15)),IF(INDEX(Import.PLE,Detalhamento!$E59,Detalhamento!N$15)&lt;=mediçao,0,OFFSET(Import.PLQ,$A59-1,N$15-1,1,1)),OFFSET(Import.PLQ,$A59-1,N$15-1,1,1)),(1-[1]PLE!$AA$28)*OFFSET(Import.PLQ,$A59-1,N$15-1,1,1))))</f>
        <v>0</v>
      </c>
      <c r="O59" s="8">
        <f ca="1">IF(O$13="",0,CHOOSE(Detalhamento.OpçãoServiços,OFFSET(Import.PLQ,$A59-1,O$15-1,1,1),IF($E59&lt;&gt;1,IF(ISNUMBER(INDEX(Import.PLE,Detalhamento!$E59,Detalhamento!O$15)),IF(INDEX(Import.PLE,Detalhamento!$E59,Detalhamento!O$15)&lt;=mediçao,OFFSET(Import.PLQ,$A59-1,O$15-1,1,1),0),0),[1]PLE!$AA$28*OFFSET(Import.PLQ,$A59-1,O$15-1,1,1)),IF($E59&lt;&gt;1,IF(ISNUMBER(INDEX(Import.PLE,Detalhamento!$E59,Detalhamento!O$15)),IF(INDEX(Import.PLE,Detalhamento!$E59,Detalhamento!O$15)&lt;=mediçao,0,OFFSET(Import.PLQ,$A59-1,O$15-1,1,1)),OFFSET(Import.PLQ,$A59-1,O$15-1,1,1)),(1-[1]PLE!$AA$28)*OFFSET(Import.PLQ,$A59-1,O$15-1,1,1))))</f>
        <v>0</v>
      </c>
      <c r="P59" s="8">
        <f ca="1">IF(P$13="",0,CHOOSE(Detalhamento.OpçãoServiços,OFFSET(Import.PLQ,$A59-1,P$15-1,1,1),IF($E59&lt;&gt;1,IF(ISNUMBER(INDEX(Import.PLE,Detalhamento!$E59,Detalhamento!P$15)),IF(INDEX(Import.PLE,Detalhamento!$E59,Detalhamento!P$15)&lt;=mediçao,OFFSET(Import.PLQ,$A59-1,P$15-1,1,1),0),0),[1]PLE!$AA$28*OFFSET(Import.PLQ,$A59-1,P$15-1,1,1)),IF($E59&lt;&gt;1,IF(ISNUMBER(INDEX(Import.PLE,Detalhamento!$E59,Detalhamento!P$15)),IF(INDEX(Import.PLE,Detalhamento!$E59,Detalhamento!P$15)&lt;=mediçao,0,OFFSET(Import.PLQ,$A59-1,P$15-1,1,1)),OFFSET(Import.PLQ,$A59-1,P$15-1,1,1)),(1-[1]PLE!$AA$28)*OFFSET(Import.PLQ,$A59-1,P$15-1,1,1))))</f>
        <v>0</v>
      </c>
      <c r="Q59" s="8">
        <f ca="1">IF(Q$13="",0,CHOOSE(Detalhamento.OpçãoServiços,OFFSET(Import.PLQ,$A59-1,Q$15-1,1,1),IF($E59&lt;&gt;1,IF(ISNUMBER(INDEX(Import.PLE,Detalhamento!$E59,Detalhamento!Q$15)),IF(INDEX(Import.PLE,Detalhamento!$E59,Detalhamento!Q$15)&lt;=mediçao,OFFSET(Import.PLQ,$A59-1,Q$15-1,1,1),0),0),[1]PLE!$AA$28*OFFSET(Import.PLQ,$A59-1,Q$15-1,1,1)),IF($E59&lt;&gt;1,IF(ISNUMBER(INDEX(Import.PLE,Detalhamento!$E59,Detalhamento!Q$15)),IF(INDEX(Import.PLE,Detalhamento!$E59,Detalhamento!Q$15)&lt;=mediçao,0,OFFSET(Import.PLQ,$A59-1,Q$15-1,1,1)),OFFSET(Import.PLQ,$A59-1,Q$15-1,1,1)),(1-[1]PLE!$AA$28)*OFFSET(Import.PLQ,$A59-1,Q$15-1,1,1))))</f>
        <v>0</v>
      </c>
      <c r="R59" s="8">
        <f ca="1">IF(R$13="",0,CHOOSE(Detalhamento.OpçãoServiços,OFFSET(Import.PLQ,$A59-1,R$15-1,1,1),IF($E59&lt;&gt;1,IF(ISNUMBER(INDEX(Import.PLE,Detalhamento!$E59,Detalhamento!R$15)),IF(INDEX(Import.PLE,Detalhamento!$E59,Detalhamento!R$15)&lt;=mediçao,OFFSET(Import.PLQ,$A59-1,R$15-1,1,1),0),0),[1]PLE!$AA$28*OFFSET(Import.PLQ,$A59-1,R$15-1,1,1)),IF($E59&lt;&gt;1,IF(ISNUMBER(INDEX(Import.PLE,Detalhamento!$E59,Detalhamento!R$15)),IF(INDEX(Import.PLE,Detalhamento!$E59,Detalhamento!R$15)&lt;=mediçao,0,OFFSET(Import.PLQ,$A59-1,R$15-1,1,1)),OFFSET(Import.PLQ,$A59-1,R$15-1,1,1)),(1-[1]PLE!$AA$28)*OFFSET(Import.PLQ,$A59-1,R$15-1,1,1))))</f>
        <v>0</v>
      </c>
      <c r="S59" s="8">
        <f ca="1">IF(S$13="",0,CHOOSE(Detalhamento.OpçãoServiços,OFFSET(Import.PLQ,$A59-1,S$15-1,1,1),IF($E59&lt;&gt;1,IF(ISNUMBER(INDEX(Import.PLE,Detalhamento!$E59,Detalhamento!S$15)),IF(INDEX(Import.PLE,Detalhamento!$E59,Detalhamento!S$15)&lt;=mediçao,OFFSET(Import.PLQ,$A59-1,S$15-1,1,1),0),0),[1]PLE!$AA$28*OFFSET(Import.PLQ,$A59-1,S$15-1,1,1)),IF($E59&lt;&gt;1,IF(ISNUMBER(INDEX(Import.PLE,Detalhamento!$E59,Detalhamento!S$15)),IF(INDEX(Import.PLE,Detalhamento!$E59,Detalhamento!S$15)&lt;=mediçao,0,OFFSET(Import.PLQ,$A59-1,S$15-1,1,1)),OFFSET(Import.PLQ,$A59-1,S$15-1,1,1)),(1-[1]PLE!$AA$28)*OFFSET(Import.PLQ,$A59-1,S$15-1,1,1))))</f>
        <v>0</v>
      </c>
      <c r="T59" s="8">
        <f ca="1">IF(T$13="",0,CHOOSE(Detalhamento.OpçãoServiços,OFFSET(Import.PLQ,$A59-1,T$15-1,1,1),IF($E59&lt;&gt;1,IF(ISNUMBER(INDEX(Import.PLE,Detalhamento!$E59,Detalhamento!T$15)),IF(INDEX(Import.PLE,Detalhamento!$E59,Detalhamento!T$15)&lt;=mediçao,OFFSET(Import.PLQ,$A59-1,T$15-1,1,1),0),0),[1]PLE!$AA$28*OFFSET(Import.PLQ,$A59-1,T$15-1,1,1)),IF($E59&lt;&gt;1,IF(ISNUMBER(INDEX(Import.PLE,Detalhamento!$E59,Detalhamento!T$15)),IF(INDEX(Import.PLE,Detalhamento!$E59,Detalhamento!T$15)&lt;=mediçao,0,OFFSET(Import.PLQ,$A59-1,T$15-1,1,1)),OFFSET(Import.PLQ,$A59-1,T$15-1,1,1)),(1-[1]PLE!$AA$28)*OFFSET(Import.PLQ,$A59-1,T$15-1,1,1))))</f>
        <v>0</v>
      </c>
      <c r="U59" s="8">
        <f ca="1">IF(U$13="",0,CHOOSE(Detalhamento.OpçãoServiços,OFFSET(Import.PLQ,$A59-1,U$15-1,1,1),IF($E59&lt;&gt;1,IF(ISNUMBER(INDEX(Import.PLE,Detalhamento!$E59,Detalhamento!U$15)),IF(INDEX(Import.PLE,Detalhamento!$E59,Detalhamento!U$15)&lt;=mediçao,OFFSET(Import.PLQ,$A59-1,U$15-1,1,1),0),0),[1]PLE!$AA$28*OFFSET(Import.PLQ,$A59-1,U$15-1,1,1)),IF($E59&lt;&gt;1,IF(ISNUMBER(INDEX(Import.PLE,Detalhamento!$E59,Detalhamento!U$15)),IF(INDEX(Import.PLE,Detalhamento!$E59,Detalhamento!U$15)&lt;=mediçao,0,OFFSET(Import.PLQ,$A59-1,U$15-1,1,1)),OFFSET(Import.PLQ,$A59-1,U$15-1,1,1)),(1-[1]PLE!$AA$28)*OFFSET(Import.PLQ,$A59-1,U$15-1,1,1))))</f>
        <v>0</v>
      </c>
      <c r="V59" s="8">
        <f ca="1">IF(V$13="",0,CHOOSE(Detalhamento.OpçãoServiços,OFFSET(Import.PLQ,$A59-1,V$15-1,1,1),IF($E59&lt;&gt;1,IF(ISNUMBER(INDEX(Import.PLE,Detalhamento!$E59,Detalhamento!V$15)),IF(INDEX(Import.PLE,Detalhamento!$E59,Detalhamento!V$15)&lt;=mediçao,OFFSET(Import.PLQ,$A59-1,V$15-1,1,1),0),0),[1]PLE!$AA$28*OFFSET(Import.PLQ,$A59-1,V$15-1,1,1)),IF($E59&lt;&gt;1,IF(ISNUMBER(INDEX(Import.PLE,Detalhamento!$E59,Detalhamento!V$15)),IF(INDEX(Import.PLE,Detalhamento!$E59,Detalhamento!V$15)&lt;=mediçao,0,OFFSET(Import.PLQ,$A59-1,V$15-1,1,1)),OFFSET(Import.PLQ,$A59-1,V$15-1,1,1)),(1-[1]PLE!$AA$28)*OFFSET(Import.PLQ,$A59-1,V$15-1,1,1))))</f>
        <v>0</v>
      </c>
      <c r="W59" s="8">
        <f ca="1">IF(W$13="",0,CHOOSE(Detalhamento.OpçãoServiços,OFFSET(Import.PLQ,$A59-1,W$15-1,1,1),IF($E59&lt;&gt;1,IF(ISNUMBER(INDEX(Import.PLE,Detalhamento!$E59,Detalhamento!W$15)),IF(INDEX(Import.PLE,Detalhamento!$E59,Detalhamento!W$15)&lt;=mediçao,OFFSET(Import.PLQ,$A59-1,W$15-1,1,1),0),0),[1]PLE!$AA$28*OFFSET(Import.PLQ,$A59-1,W$15-1,1,1)),IF($E59&lt;&gt;1,IF(ISNUMBER(INDEX(Import.PLE,Detalhamento!$E59,Detalhamento!W$15)),IF(INDEX(Import.PLE,Detalhamento!$E59,Detalhamento!W$15)&lt;=mediçao,0,OFFSET(Import.PLQ,$A59-1,W$15-1,1,1)),OFFSET(Import.PLQ,$A59-1,W$15-1,1,1)),(1-[1]PLE!$AA$28)*OFFSET(Import.PLQ,$A59-1,W$15-1,1,1))))</f>
        <v>0</v>
      </c>
      <c r="X59" s="8">
        <f ca="1">IF(X$13="",0,CHOOSE(Detalhamento.OpçãoServiços,OFFSET(Import.PLQ,$A59-1,X$15-1,1,1),IF($E59&lt;&gt;1,IF(ISNUMBER(INDEX(Import.PLE,Detalhamento!$E59,Detalhamento!X$15)),IF(INDEX(Import.PLE,Detalhamento!$E59,Detalhamento!X$15)&lt;=mediçao,OFFSET(Import.PLQ,$A59-1,X$15-1,1,1),0),0),[1]PLE!$AA$28*OFFSET(Import.PLQ,$A59-1,X$15-1,1,1)),IF($E59&lt;&gt;1,IF(ISNUMBER(INDEX(Import.PLE,Detalhamento!$E59,Detalhamento!X$15)),IF(INDEX(Import.PLE,Detalhamento!$E59,Detalhamento!X$15)&lt;=mediçao,0,OFFSET(Import.PLQ,$A59-1,X$15-1,1,1)),OFFSET(Import.PLQ,$A59-1,X$15-1,1,1)),(1-[1]PLE!$AA$28)*OFFSET(Import.PLQ,$A59-1,X$15-1,1,1))))</f>
        <v>0</v>
      </c>
      <c r="Y59" s="8">
        <f ca="1">IF(Y$13="",0,CHOOSE(Detalhamento.OpçãoServiços,OFFSET(Import.PLQ,$A59-1,Y$15-1,1,1),IF($E59&lt;&gt;1,IF(ISNUMBER(INDEX(Import.PLE,Detalhamento!$E59,Detalhamento!Y$15)),IF(INDEX(Import.PLE,Detalhamento!$E59,Detalhamento!Y$15)&lt;=mediçao,OFFSET(Import.PLQ,$A59-1,Y$15-1,1,1),0),0),[1]PLE!$AA$28*OFFSET(Import.PLQ,$A59-1,Y$15-1,1,1)),IF($E59&lt;&gt;1,IF(ISNUMBER(INDEX(Import.PLE,Detalhamento!$E59,Detalhamento!Y$15)),IF(INDEX(Import.PLE,Detalhamento!$E59,Detalhamento!Y$15)&lt;=mediçao,0,OFFSET(Import.PLQ,$A59-1,Y$15-1,1,1)),OFFSET(Import.PLQ,$A59-1,Y$15-1,1,1)),(1-[1]PLE!$AA$28)*OFFSET(Import.PLQ,$A59-1,Y$15-1,1,1))))</f>
        <v>0</v>
      </c>
      <c r="Z59" s="8">
        <f ca="1">IF(Z$13="",0,CHOOSE(Detalhamento.OpçãoServiços,OFFSET(Import.PLQ,$A59-1,Z$15-1,1,1),IF($E59&lt;&gt;1,IF(ISNUMBER(INDEX(Import.PLE,Detalhamento!$E59,Detalhamento!Z$15)),IF(INDEX(Import.PLE,Detalhamento!$E59,Detalhamento!Z$15)&lt;=mediçao,OFFSET(Import.PLQ,$A59-1,Z$15-1,1,1),0),0),[1]PLE!$AA$28*OFFSET(Import.PLQ,$A59-1,Z$15-1,1,1)),IF($E59&lt;&gt;1,IF(ISNUMBER(INDEX(Import.PLE,Detalhamento!$E59,Detalhamento!Z$15)),IF(INDEX(Import.PLE,Detalhamento!$E59,Detalhamento!Z$15)&lt;=mediçao,0,OFFSET(Import.PLQ,$A59-1,Z$15-1,1,1)),OFFSET(Import.PLQ,$A59-1,Z$15-1,1,1)),(1-[1]PLE!$AA$28)*OFFSET(Import.PLQ,$A59-1,Z$15-1,1,1))))</f>
        <v>0</v>
      </c>
      <c r="AA59" s="8">
        <f ca="1">IF(AA$13="",0,CHOOSE(Detalhamento.OpçãoServiços,OFFSET(Import.PLQ,$A59-1,AA$15-1,1,1),IF($E59&lt;&gt;1,IF(ISNUMBER(INDEX(Import.PLE,Detalhamento!$E59,Detalhamento!AA$15)),IF(INDEX(Import.PLE,Detalhamento!$E59,Detalhamento!AA$15)&lt;=mediçao,OFFSET(Import.PLQ,$A59-1,AA$15-1,1,1),0),0),[1]PLE!$AA$28*OFFSET(Import.PLQ,$A59-1,AA$15-1,1,1)),IF($E59&lt;&gt;1,IF(ISNUMBER(INDEX(Import.PLE,Detalhamento!$E59,Detalhamento!AA$15)),IF(INDEX(Import.PLE,Detalhamento!$E59,Detalhamento!AA$15)&lt;=mediçao,0,OFFSET(Import.PLQ,$A59-1,AA$15-1,1,1)),OFFSET(Import.PLQ,$A59-1,AA$15-1,1,1)),(1-[1]PLE!$AA$28)*OFFSET(Import.PLQ,$A59-1,AA$15-1,1,1))))</f>
        <v>0</v>
      </c>
      <c r="AB59" s="8">
        <f ca="1">IF(AB$13="",0,CHOOSE(Detalhamento.OpçãoServiços,OFFSET(Import.PLQ,$A59-1,AB$15-1,1,1),IF($E59&lt;&gt;1,IF(ISNUMBER(INDEX(Import.PLE,Detalhamento!$E59,Detalhamento!AB$15)),IF(INDEX(Import.PLE,Detalhamento!$E59,Detalhamento!AB$15)&lt;=mediçao,OFFSET(Import.PLQ,$A59-1,AB$15-1,1,1),0),0),[1]PLE!$AA$28*OFFSET(Import.PLQ,$A59-1,AB$15-1,1,1)),IF($E59&lt;&gt;1,IF(ISNUMBER(INDEX(Import.PLE,Detalhamento!$E59,Detalhamento!AB$15)),IF(INDEX(Import.PLE,Detalhamento!$E59,Detalhamento!AB$15)&lt;=mediçao,0,OFFSET(Import.PLQ,$A59-1,AB$15-1,1,1)),OFFSET(Import.PLQ,$A59-1,AB$15-1,1,1)),(1-[1]PLE!$AA$28)*OFFSET(Import.PLQ,$A59-1,AB$15-1,1,1))))</f>
        <v>0</v>
      </c>
      <c r="AC59" s="8">
        <f ca="1">IF(AC$13="",0,CHOOSE(Detalhamento.OpçãoServiços,OFFSET(Import.PLQ,$A59-1,AC$15-1,1,1),IF($E59&lt;&gt;1,IF(ISNUMBER(INDEX(Import.PLE,Detalhamento!$E59,Detalhamento!AC$15)),IF(INDEX(Import.PLE,Detalhamento!$E59,Detalhamento!AC$15)&lt;=mediçao,OFFSET(Import.PLQ,$A59-1,AC$15-1,1,1),0),0),[1]PLE!$AA$28*OFFSET(Import.PLQ,$A59-1,AC$15-1,1,1)),IF($E59&lt;&gt;1,IF(ISNUMBER(INDEX(Import.PLE,Detalhamento!$E59,Detalhamento!AC$15)),IF(INDEX(Import.PLE,Detalhamento!$E59,Detalhamento!AC$15)&lt;=mediçao,0,OFFSET(Import.PLQ,$A59-1,AC$15-1,1,1)),OFFSET(Import.PLQ,$A59-1,AC$15-1,1,1)),(1-[1]PLE!$AA$28)*OFFSET(Import.PLQ,$A59-1,AC$15-1,1,1))))</f>
        <v>0</v>
      </c>
      <c r="AD59" s="8">
        <f ca="1">IF(AD$13="",0,CHOOSE(Detalhamento.OpçãoServiços,OFFSET(Import.PLQ,$A59-1,AD$15-1,1,1),IF($E59&lt;&gt;1,IF(ISNUMBER(INDEX(Import.PLE,Detalhamento!$E59,Detalhamento!AD$15)),IF(INDEX(Import.PLE,Detalhamento!$E59,Detalhamento!AD$15)&lt;=mediçao,OFFSET(Import.PLQ,$A59-1,AD$15-1,1,1),0),0),[1]PLE!$AA$28*OFFSET(Import.PLQ,$A59-1,AD$15-1,1,1)),IF($E59&lt;&gt;1,IF(ISNUMBER(INDEX(Import.PLE,Detalhamento!$E59,Detalhamento!AD$15)),IF(INDEX(Import.PLE,Detalhamento!$E59,Detalhamento!AD$15)&lt;=mediçao,0,OFFSET(Import.PLQ,$A59-1,AD$15-1,1,1)),OFFSET(Import.PLQ,$A59-1,AD$15-1,1,1)),(1-[1]PLE!$AA$28)*OFFSET(Import.PLQ,$A59-1,AD$15-1,1,1))))</f>
        <v>0</v>
      </c>
      <c r="AE59" s="8">
        <f ca="1">IF(AE$13="",0,CHOOSE(Detalhamento.OpçãoServiços,OFFSET(Import.PLQ,$A59-1,AE$15-1,1,1),IF($E59&lt;&gt;1,IF(ISNUMBER(INDEX(Import.PLE,Detalhamento!$E59,Detalhamento!AE$15)),IF(INDEX(Import.PLE,Detalhamento!$E59,Detalhamento!AE$15)&lt;=mediçao,OFFSET(Import.PLQ,$A59-1,AE$15-1,1,1),0),0),[1]PLE!$AA$28*OFFSET(Import.PLQ,$A59-1,AE$15-1,1,1)),IF($E59&lt;&gt;1,IF(ISNUMBER(INDEX(Import.PLE,Detalhamento!$E59,Detalhamento!AE$15)),IF(INDEX(Import.PLE,Detalhamento!$E59,Detalhamento!AE$15)&lt;=mediçao,0,OFFSET(Import.PLQ,$A59-1,AE$15-1,1,1)),OFFSET(Import.PLQ,$A59-1,AE$15-1,1,1)),(1-[1]PLE!$AA$28)*OFFSET(Import.PLQ,$A59-1,AE$15-1,1,1))))</f>
        <v>0</v>
      </c>
      <c r="AF59" s="8">
        <f ca="1">IF(AF$13="",0,CHOOSE(Detalhamento.OpçãoServiços,OFFSET(Import.PLQ,$A59-1,AF$15-1,1,1),IF($E59&lt;&gt;1,IF(ISNUMBER(INDEX(Import.PLE,Detalhamento!$E59,Detalhamento!AF$15)),IF(INDEX(Import.PLE,Detalhamento!$E59,Detalhamento!AF$15)&lt;=mediçao,OFFSET(Import.PLQ,$A59-1,AF$15-1,1,1),0),0),[1]PLE!$AA$28*OFFSET(Import.PLQ,$A59-1,AF$15-1,1,1)),IF($E59&lt;&gt;1,IF(ISNUMBER(INDEX(Import.PLE,Detalhamento!$E59,Detalhamento!AF$15)),IF(INDEX(Import.PLE,Detalhamento!$E59,Detalhamento!AF$15)&lt;=mediçao,0,OFFSET(Import.PLQ,$A59-1,AF$15-1,1,1)),OFFSET(Import.PLQ,$A59-1,AF$15-1,1,1)),(1-[1]PLE!$AA$28)*OFFSET(Import.PLQ,$A59-1,AF$15-1,1,1))))</f>
        <v>0</v>
      </c>
      <c r="AG59" s="8">
        <f ca="1">IF(AG$13="",0,CHOOSE(Detalhamento.OpçãoServiços,OFFSET(Import.PLQ,$A59-1,AG$15-1,1,1),IF($E59&lt;&gt;1,IF(ISNUMBER(INDEX(Import.PLE,Detalhamento!$E59,Detalhamento!AG$15)),IF(INDEX(Import.PLE,Detalhamento!$E59,Detalhamento!AG$15)&lt;=mediçao,OFFSET(Import.PLQ,$A59-1,AG$15-1,1,1),0),0),[1]PLE!$AA$28*OFFSET(Import.PLQ,$A59-1,AG$15-1,1,1)),IF($E59&lt;&gt;1,IF(ISNUMBER(INDEX(Import.PLE,Detalhamento!$E59,Detalhamento!AG$15)),IF(INDEX(Import.PLE,Detalhamento!$E59,Detalhamento!AG$15)&lt;=mediçao,0,OFFSET(Import.PLQ,$A59-1,AG$15-1,1,1)),OFFSET(Import.PLQ,$A59-1,AG$15-1,1,1)),(1-[1]PLE!$AA$28)*OFFSET(Import.PLQ,$A59-1,AG$15-1,1,1))))</f>
        <v>0</v>
      </c>
      <c r="AH59" s="8">
        <f ca="1">IF(AH$13="",0,CHOOSE(Detalhamento.OpçãoServiços,OFFSET(Import.PLQ,$A59-1,AH$15-1,1,1),IF($E59&lt;&gt;1,IF(ISNUMBER(INDEX(Import.PLE,Detalhamento!$E59,Detalhamento!AH$15)),IF(INDEX(Import.PLE,Detalhamento!$E59,Detalhamento!AH$15)&lt;=mediçao,OFFSET(Import.PLQ,$A59-1,AH$15-1,1,1),0),0),[1]PLE!$AA$28*OFFSET(Import.PLQ,$A59-1,AH$15-1,1,1)),IF($E59&lt;&gt;1,IF(ISNUMBER(INDEX(Import.PLE,Detalhamento!$E59,Detalhamento!AH$15)),IF(INDEX(Import.PLE,Detalhamento!$E59,Detalhamento!AH$15)&lt;=mediçao,0,OFFSET(Import.PLQ,$A59-1,AH$15-1,1,1)),OFFSET(Import.PLQ,$A59-1,AH$15-1,1,1)),(1-[1]PLE!$AA$28)*OFFSET(Import.PLQ,$A59-1,AH$15-1,1,1))))</f>
        <v>0</v>
      </c>
      <c r="AI59" s="8">
        <f ca="1">IF(AI$13="",0,CHOOSE(Detalhamento.OpçãoServiços,OFFSET(Import.PLQ,$A59-1,AI$15-1,1,1),IF($E59&lt;&gt;1,IF(ISNUMBER(INDEX(Import.PLE,Detalhamento!$E59,Detalhamento!AI$15)),IF(INDEX(Import.PLE,Detalhamento!$E59,Detalhamento!AI$15)&lt;=mediçao,OFFSET(Import.PLQ,$A59-1,AI$15-1,1,1),0),0),[1]PLE!$AA$28*OFFSET(Import.PLQ,$A59-1,AI$15-1,1,1)),IF($E59&lt;&gt;1,IF(ISNUMBER(INDEX(Import.PLE,Detalhamento!$E59,Detalhamento!AI$15)),IF(INDEX(Import.PLE,Detalhamento!$E59,Detalhamento!AI$15)&lt;=mediçao,0,OFFSET(Import.PLQ,$A59-1,AI$15-1,1,1)),OFFSET(Import.PLQ,$A59-1,AI$15-1,1,1)),(1-[1]PLE!$AA$28)*OFFSET(Import.PLQ,$A59-1,AI$15-1,1,1))))</f>
        <v>0</v>
      </c>
      <c r="AJ59" s="8">
        <f ca="1">IF(AJ$13="",0,CHOOSE(Detalhamento.OpçãoServiços,OFFSET(Import.PLQ,$A59-1,AJ$15-1,1,1),IF($E59&lt;&gt;1,IF(ISNUMBER(INDEX(Import.PLE,Detalhamento!$E59,Detalhamento!AJ$15)),IF(INDEX(Import.PLE,Detalhamento!$E59,Detalhamento!AJ$15)&lt;=mediçao,OFFSET(Import.PLQ,$A59-1,AJ$15-1,1,1),0),0),[1]PLE!$AA$28*OFFSET(Import.PLQ,$A59-1,AJ$15-1,1,1)),IF($E59&lt;&gt;1,IF(ISNUMBER(INDEX(Import.PLE,Detalhamento!$E59,Detalhamento!AJ$15)),IF(INDEX(Import.PLE,Detalhamento!$E59,Detalhamento!AJ$15)&lt;=mediçao,0,OFFSET(Import.PLQ,$A59-1,AJ$15-1,1,1)),OFFSET(Import.PLQ,$A59-1,AJ$15-1,1,1)),(1-[1]PLE!$AA$28)*OFFSET(Import.PLQ,$A59-1,AJ$15-1,1,1))))</f>
        <v>0</v>
      </c>
      <c r="AK59" s="8">
        <f ca="1">IF(AK$13="",0,CHOOSE(Detalhamento.OpçãoServiços,OFFSET(Import.PLQ,$A59-1,AK$15-1,1,1),IF($E59&lt;&gt;1,IF(ISNUMBER(INDEX(Import.PLE,Detalhamento!$E59,Detalhamento!AK$15)),IF(INDEX(Import.PLE,Detalhamento!$E59,Detalhamento!AK$15)&lt;=mediçao,OFFSET(Import.PLQ,$A59-1,AK$15-1,1,1),0),0),[1]PLE!$AA$28*OFFSET(Import.PLQ,$A59-1,AK$15-1,1,1)),IF($E59&lt;&gt;1,IF(ISNUMBER(INDEX(Import.PLE,Detalhamento!$E59,Detalhamento!AK$15)),IF(INDEX(Import.PLE,Detalhamento!$E59,Detalhamento!AK$15)&lt;=mediçao,0,OFFSET(Import.PLQ,$A59-1,AK$15-1,1,1)),OFFSET(Import.PLQ,$A59-1,AK$15-1,1,1)),(1-[1]PLE!$AA$28)*OFFSET(Import.PLQ,$A59-1,AK$15-1,1,1))))</f>
        <v>0</v>
      </c>
      <c r="AL59" s="8">
        <f ca="1">IF(AL$13="",0,CHOOSE(Detalhamento.OpçãoServiços,OFFSET(Import.PLQ,$A59-1,AL$15-1,1,1),IF($E59&lt;&gt;1,IF(ISNUMBER(INDEX(Import.PLE,Detalhamento!$E59,Detalhamento!AL$15)),IF(INDEX(Import.PLE,Detalhamento!$E59,Detalhamento!AL$15)&lt;=mediçao,OFFSET(Import.PLQ,$A59-1,AL$15-1,1,1),0),0),[1]PLE!$AA$28*OFFSET(Import.PLQ,$A59-1,AL$15-1,1,1)),IF($E59&lt;&gt;1,IF(ISNUMBER(INDEX(Import.PLE,Detalhamento!$E59,Detalhamento!AL$15)),IF(INDEX(Import.PLE,Detalhamento!$E59,Detalhamento!AL$15)&lt;=mediçao,0,OFFSET(Import.PLQ,$A59-1,AL$15-1,1,1)),OFFSET(Import.PLQ,$A59-1,AL$15-1,1,1)),(1-[1]PLE!$AA$28)*OFFSET(Import.PLQ,$A59-1,AL$15-1,1,1))))</f>
        <v>0</v>
      </c>
      <c r="AM59" s="8">
        <f ca="1">IF(AM$13="",0,CHOOSE(Detalhamento.OpçãoServiços,OFFSET(Import.PLQ,$A59-1,AM$15-1,1,1),IF($E59&lt;&gt;1,IF(ISNUMBER(INDEX(Import.PLE,Detalhamento!$E59,Detalhamento!AM$15)),IF(INDEX(Import.PLE,Detalhamento!$E59,Detalhamento!AM$15)&lt;=mediçao,OFFSET(Import.PLQ,$A59-1,AM$15-1,1,1),0),0),[1]PLE!$AA$28*OFFSET(Import.PLQ,$A59-1,AM$15-1,1,1)),IF($E59&lt;&gt;1,IF(ISNUMBER(INDEX(Import.PLE,Detalhamento!$E59,Detalhamento!AM$15)),IF(INDEX(Import.PLE,Detalhamento!$E59,Detalhamento!AM$15)&lt;=mediçao,0,OFFSET(Import.PLQ,$A59-1,AM$15-1,1,1)),OFFSET(Import.PLQ,$A59-1,AM$15-1,1,1)),(1-[1]PLE!$AA$28)*OFFSET(Import.PLQ,$A59-1,AM$15-1,1,1))))</f>
        <v>0</v>
      </c>
      <c r="AN59" s="8">
        <f ca="1">IF(AN$13="",0,CHOOSE(Detalhamento.OpçãoServiços,OFFSET(Import.PLQ,$A59-1,AN$15-1,1,1),IF($E59&lt;&gt;1,IF(ISNUMBER(INDEX(Import.PLE,Detalhamento!$E59,Detalhamento!AN$15)),IF(INDEX(Import.PLE,Detalhamento!$E59,Detalhamento!AN$15)&lt;=mediçao,OFFSET(Import.PLQ,$A59-1,AN$15-1,1,1),0),0),[1]PLE!$AA$28*OFFSET(Import.PLQ,$A59-1,AN$15-1,1,1)),IF($E59&lt;&gt;1,IF(ISNUMBER(INDEX(Import.PLE,Detalhamento!$E59,Detalhamento!AN$15)),IF(INDEX(Import.PLE,Detalhamento!$E59,Detalhamento!AN$15)&lt;=mediçao,0,OFFSET(Import.PLQ,$A59-1,AN$15-1,1,1)),OFFSET(Import.PLQ,$A59-1,AN$15-1,1,1)),(1-[1]PLE!$AA$28)*OFFSET(Import.PLQ,$A59-1,AN$15-1,1,1))))</f>
        <v>0</v>
      </c>
      <c r="AO59" s="8">
        <f ca="1">IF(AO$13="",0,CHOOSE(Detalhamento.OpçãoServiços,OFFSET(Import.PLQ,$A59-1,AO$15-1,1,1),IF($E59&lt;&gt;1,IF(ISNUMBER(INDEX(Import.PLE,Detalhamento!$E59,Detalhamento!AO$15)),IF(INDEX(Import.PLE,Detalhamento!$E59,Detalhamento!AO$15)&lt;=mediçao,OFFSET(Import.PLQ,$A59-1,AO$15-1,1,1),0),0),[1]PLE!$AA$28*OFFSET(Import.PLQ,$A59-1,AO$15-1,1,1)),IF($E59&lt;&gt;1,IF(ISNUMBER(INDEX(Import.PLE,Detalhamento!$E59,Detalhamento!AO$15)),IF(INDEX(Import.PLE,Detalhamento!$E59,Detalhamento!AO$15)&lt;=mediçao,0,OFFSET(Import.PLQ,$A59-1,AO$15-1,1,1)),OFFSET(Import.PLQ,$A59-1,AO$15-1,1,1)),(1-[1]PLE!$AA$28)*OFFSET(Import.PLQ,$A59-1,AO$15-1,1,1))))</f>
        <v>0</v>
      </c>
      <c r="AP59" s="8">
        <f ca="1">IF(AP$13="",0,CHOOSE(Detalhamento.OpçãoServiços,OFFSET(Import.PLQ,$A59-1,AP$15-1,1,1),IF($E59&lt;&gt;1,IF(ISNUMBER(INDEX(Import.PLE,Detalhamento!$E59,Detalhamento!AP$15)),IF(INDEX(Import.PLE,Detalhamento!$E59,Detalhamento!AP$15)&lt;=mediçao,OFFSET(Import.PLQ,$A59-1,AP$15-1,1,1),0),0),[1]PLE!$AA$28*OFFSET(Import.PLQ,$A59-1,AP$15-1,1,1)),IF($E59&lt;&gt;1,IF(ISNUMBER(INDEX(Import.PLE,Detalhamento!$E59,Detalhamento!AP$15)),IF(INDEX(Import.PLE,Detalhamento!$E59,Detalhamento!AP$15)&lt;=mediçao,0,OFFSET(Import.PLQ,$A59-1,AP$15-1,1,1)),OFFSET(Import.PLQ,$A59-1,AP$15-1,1,1)),(1-[1]PLE!$AA$28)*OFFSET(Import.PLQ,$A59-1,AP$15-1,1,1))))</f>
        <v>0</v>
      </c>
      <c r="AQ59" s="8">
        <f ca="1">IF(AQ$13="",0,CHOOSE(Detalhamento.OpçãoServiços,OFFSET(Import.PLQ,$A59-1,AQ$15-1,1,1),IF($E59&lt;&gt;1,IF(ISNUMBER(INDEX(Import.PLE,Detalhamento!$E59,Detalhamento!AQ$15)),IF(INDEX(Import.PLE,Detalhamento!$E59,Detalhamento!AQ$15)&lt;=mediçao,OFFSET(Import.PLQ,$A59-1,AQ$15-1,1,1),0),0),[1]PLE!$AA$28*OFFSET(Import.PLQ,$A59-1,AQ$15-1,1,1)),IF($E59&lt;&gt;1,IF(ISNUMBER(INDEX(Import.PLE,Detalhamento!$E59,Detalhamento!AQ$15)),IF(INDEX(Import.PLE,Detalhamento!$E59,Detalhamento!AQ$15)&lt;=mediçao,0,OFFSET(Import.PLQ,$A59-1,AQ$15-1,1,1)),OFFSET(Import.PLQ,$A59-1,AQ$15-1,1,1)),(1-[1]PLE!$AA$28)*OFFSET(Import.PLQ,$A59-1,AQ$15-1,1,1))))</f>
        <v>0</v>
      </c>
      <c r="AR59" s="8">
        <f ca="1">IF(AR$13="",0,CHOOSE(Detalhamento.OpçãoServiços,OFFSET(Import.PLQ,$A59-1,AR$15-1,1,1),IF($E59&lt;&gt;1,IF(ISNUMBER(INDEX(Import.PLE,Detalhamento!$E59,Detalhamento!AR$15)),IF(INDEX(Import.PLE,Detalhamento!$E59,Detalhamento!AR$15)&lt;=mediçao,OFFSET(Import.PLQ,$A59-1,AR$15-1,1,1),0),0),[1]PLE!$AA$28*OFFSET(Import.PLQ,$A59-1,AR$15-1,1,1)),IF($E59&lt;&gt;1,IF(ISNUMBER(INDEX(Import.PLE,Detalhamento!$E59,Detalhamento!AR$15)),IF(INDEX(Import.PLE,Detalhamento!$E59,Detalhamento!AR$15)&lt;=mediçao,0,OFFSET(Import.PLQ,$A59-1,AR$15-1,1,1)),OFFSET(Import.PLQ,$A59-1,AR$15-1,1,1)),(1-[1]PLE!$AA$28)*OFFSET(Import.PLQ,$A59-1,AR$15-1,1,1))))</f>
        <v>0</v>
      </c>
      <c r="AS59" s="8">
        <f ca="1">IF(AS$13="",0,CHOOSE(Detalhamento.OpçãoServiços,OFFSET(Import.PLQ,$A59-1,AS$15-1,1,1),IF($E59&lt;&gt;1,IF(ISNUMBER(INDEX(Import.PLE,Detalhamento!$E59,Detalhamento!AS$15)),IF(INDEX(Import.PLE,Detalhamento!$E59,Detalhamento!AS$15)&lt;=mediçao,OFFSET(Import.PLQ,$A59-1,AS$15-1,1,1),0),0),[1]PLE!$AA$28*OFFSET(Import.PLQ,$A59-1,AS$15-1,1,1)),IF($E59&lt;&gt;1,IF(ISNUMBER(INDEX(Import.PLE,Detalhamento!$E59,Detalhamento!AS$15)),IF(INDEX(Import.PLE,Detalhamento!$E59,Detalhamento!AS$15)&lt;=mediçao,0,OFFSET(Import.PLQ,$A59-1,AS$15-1,1,1)),OFFSET(Import.PLQ,$A59-1,AS$15-1,1,1)),(1-[1]PLE!$AA$28)*OFFSET(Import.PLQ,$A59-1,AS$15-1,1,1))))</f>
        <v>0</v>
      </c>
      <c r="AT59" s="8">
        <f ca="1">IF(AT$13="",0,CHOOSE(Detalhamento.OpçãoServiços,OFFSET(Import.PLQ,$A59-1,AT$15-1,1,1),IF($E59&lt;&gt;1,IF(ISNUMBER(INDEX(Import.PLE,Detalhamento!$E59,Detalhamento!AT$15)),IF(INDEX(Import.PLE,Detalhamento!$E59,Detalhamento!AT$15)&lt;=mediçao,OFFSET(Import.PLQ,$A59-1,AT$15-1,1,1),0),0),[1]PLE!$AA$28*OFFSET(Import.PLQ,$A59-1,AT$15-1,1,1)),IF($E59&lt;&gt;1,IF(ISNUMBER(INDEX(Import.PLE,Detalhamento!$E59,Detalhamento!AT$15)),IF(INDEX(Import.PLE,Detalhamento!$E59,Detalhamento!AT$15)&lt;=mediçao,0,OFFSET(Import.PLQ,$A59-1,AT$15-1,1,1)),OFFSET(Import.PLQ,$A59-1,AT$15-1,1,1)),(1-[1]PLE!$AA$28)*OFFSET(Import.PLQ,$A59-1,AT$15-1,1,1))))</f>
        <v>0</v>
      </c>
      <c r="AU59" s="8">
        <f ca="1">IF(AU$13="",0,CHOOSE(Detalhamento.OpçãoServiços,OFFSET(Import.PLQ,$A59-1,AU$15-1,1,1),IF($E59&lt;&gt;1,IF(ISNUMBER(INDEX(Import.PLE,Detalhamento!$E59,Detalhamento!AU$15)),IF(INDEX(Import.PLE,Detalhamento!$E59,Detalhamento!AU$15)&lt;=mediçao,OFFSET(Import.PLQ,$A59-1,AU$15-1,1,1),0),0),[1]PLE!$AA$28*OFFSET(Import.PLQ,$A59-1,AU$15-1,1,1)),IF($E59&lt;&gt;1,IF(ISNUMBER(INDEX(Import.PLE,Detalhamento!$E59,Detalhamento!AU$15)),IF(INDEX(Import.PLE,Detalhamento!$E59,Detalhamento!AU$15)&lt;=mediçao,0,OFFSET(Import.PLQ,$A59-1,AU$15-1,1,1)),OFFSET(Import.PLQ,$A59-1,AU$15-1,1,1)),(1-[1]PLE!$AA$28)*OFFSET(Import.PLQ,$A59-1,AU$15-1,1,1))))</f>
        <v>0</v>
      </c>
      <c r="AV59" s="8">
        <f ca="1">IF(AV$13="",0,CHOOSE(Detalhamento.OpçãoServiços,OFFSET(Import.PLQ,$A59-1,AV$15-1,1,1),IF($E59&lt;&gt;1,IF(ISNUMBER(INDEX(Import.PLE,Detalhamento!$E59,Detalhamento!AV$15)),IF(INDEX(Import.PLE,Detalhamento!$E59,Detalhamento!AV$15)&lt;=mediçao,OFFSET(Import.PLQ,$A59-1,AV$15-1,1,1),0),0),[1]PLE!$AA$28*OFFSET(Import.PLQ,$A59-1,AV$15-1,1,1)),IF($E59&lt;&gt;1,IF(ISNUMBER(INDEX(Import.PLE,Detalhamento!$E59,Detalhamento!AV$15)),IF(INDEX(Import.PLE,Detalhamento!$E59,Detalhamento!AV$15)&lt;=mediçao,0,OFFSET(Import.PLQ,$A59-1,AV$15-1,1,1)),OFFSET(Import.PLQ,$A59-1,AV$15-1,1,1)),(1-[1]PLE!$AA$28)*OFFSET(Import.PLQ,$A59-1,AV$15-1,1,1))))</f>
        <v>0</v>
      </c>
      <c r="AW59" s="8">
        <f ca="1">IF(AW$13="",0,CHOOSE(Detalhamento.OpçãoServiços,OFFSET(Import.PLQ,$A59-1,AW$15-1,1,1),IF($E59&lt;&gt;1,IF(ISNUMBER(INDEX(Import.PLE,Detalhamento!$E59,Detalhamento!AW$15)),IF(INDEX(Import.PLE,Detalhamento!$E59,Detalhamento!AW$15)&lt;=mediçao,OFFSET(Import.PLQ,$A59-1,AW$15-1,1,1),0),0),[1]PLE!$AA$28*OFFSET(Import.PLQ,$A59-1,AW$15-1,1,1)),IF($E59&lt;&gt;1,IF(ISNUMBER(INDEX(Import.PLE,Detalhamento!$E59,Detalhamento!AW$15)),IF(INDEX(Import.PLE,Detalhamento!$E59,Detalhamento!AW$15)&lt;=mediçao,0,OFFSET(Import.PLQ,$A59-1,AW$15-1,1,1)),OFFSET(Import.PLQ,$A59-1,AW$15-1,1,1)),(1-[1]PLE!$AA$28)*OFFSET(Import.PLQ,$A59-1,AW$15-1,1,1))))</f>
        <v>0</v>
      </c>
      <c r="AX59" s="8">
        <f ca="1">IF(AX$13="",0,CHOOSE(Detalhamento.OpçãoServiços,OFFSET(Import.PLQ,$A59-1,AX$15-1,1,1),IF($E59&lt;&gt;1,IF(ISNUMBER(INDEX(Import.PLE,Detalhamento!$E59,Detalhamento!AX$15)),IF(INDEX(Import.PLE,Detalhamento!$E59,Detalhamento!AX$15)&lt;=mediçao,OFFSET(Import.PLQ,$A59-1,AX$15-1,1,1),0),0),[1]PLE!$AA$28*OFFSET(Import.PLQ,$A59-1,AX$15-1,1,1)),IF($E59&lt;&gt;1,IF(ISNUMBER(INDEX(Import.PLE,Detalhamento!$E59,Detalhamento!AX$15)),IF(INDEX(Import.PLE,Detalhamento!$E59,Detalhamento!AX$15)&lt;=mediçao,0,OFFSET(Import.PLQ,$A59-1,AX$15-1,1,1)),OFFSET(Import.PLQ,$A59-1,AX$15-1,1,1)),(1-[1]PLE!$AA$28)*OFFSET(Import.PLQ,$A59-1,AX$15-1,1,1))))</f>
        <v>0</v>
      </c>
      <c r="AY59" s="8">
        <f ca="1">IF(AY$13="",0,CHOOSE(Detalhamento.OpçãoServiços,OFFSET(Import.PLQ,$A59-1,AY$15-1,1,1),IF($E59&lt;&gt;1,IF(ISNUMBER(INDEX(Import.PLE,Detalhamento!$E59,Detalhamento!AY$15)),IF(INDEX(Import.PLE,Detalhamento!$E59,Detalhamento!AY$15)&lt;=mediçao,OFFSET(Import.PLQ,$A59-1,AY$15-1,1,1),0),0),[1]PLE!$AA$28*OFFSET(Import.PLQ,$A59-1,AY$15-1,1,1)),IF($E59&lt;&gt;1,IF(ISNUMBER(INDEX(Import.PLE,Detalhamento!$E59,Detalhamento!AY$15)),IF(INDEX(Import.PLE,Detalhamento!$E59,Detalhamento!AY$15)&lt;=mediçao,0,OFFSET(Import.PLQ,$A59-1,AY$15-1,1,1)),OFFSET(Import.PLQ,$A59-1,AY$15-1,1,1)),(1-[1]PLE!$AA$28)*OFFSET(Import.PLQ,$A59-1,AY$15-1,1,1))))</f>
        <v>0</v>
      </c>
      <c r="AZ59" s="8">
        <f ca="1">IF(AZ$13="",0,CHOOSE(Detalhamento.OpçãoServiços,OFFSET(Import.PLQ,$A59-1,AZ$15-1,1,1),IF($E59&lt;&gt;1,IF(ISNUMBER(INDEX(Import.PLE,Detalhamento!$E59,Detalhamento!AZ$15)),IF(INDEX(Import.PLE,Detalhamento!$E59,Detalhamento!AZ$15)&lt;=mediçao,OFFSET(Import.PLQ,$A59-1,AZ$15-1,1,1),0),0),[1]PLE!$AA$28*OFFSET(Import.PLQ,$A59-1,AZ$15-1,1,1)),IF($E59&lt;&gt;1,IF(ISNUMBER(INDEX(Import.PLE,Detalhamento!$E59,Detalhamento!AZ$15)),IF(INDEX(Import.PLE,Detalhamento!$E59,Detalhamento!AZ$15)&lt;=mediçao,0,OFFSET(Import.PLQ,$A59-1,AZ$15-1,1,1)),OFFSET(Import.PLQ,$A59-1,AZ$15-1,1,1)),(1-[1]PLE!$AA$28)*OFFSET(Import.PLQ,$A59-1,AZ$15-1,1,1))))</f>
        <v>0</v>
      </c>
      <c r="BA59" s="8">
        <f ca="1">IF(BA$13="",0,CHOOSE(Detalhamento.OpçãoServiços,OFFSET(Import.PLQ,$A59-1,BA$15-1,1,1),IF($E59&lt;&gt;1,IF(ISNUMBER(INDEX(Import.PLE,Detalhamento!$E59,Detalhamento!BA$15)),IF(INDEX(Import.PLE,Detalhamento!$E59,Detalhamento!BA$15)&lt;=mediçao,OFFSET(Import.PLQ,$A59-1,BA$15-1,1,1),0),0),[1]PLE!$AA$28*OFFSET(Import.PLQ,$A59-1,BA$15-1,1,1)),IF($E59&lt;&gt;1,IF(ISNUMBER(INDEX(Import.PLE,Detalhamento!$E59,Detalhamento!BA$15)),IF(INDEX(Import.PLE,Detalhamento!$E59,Detalhamento!BA$15)&lt;=mediçao,0,OFFSET(Import.PLQ,$A59-1,BA$15-1,1,1)),OFFSET(Import.PLQ,$A59-1,BA$15-1,1,1)),(1-[1]PLE!$AA$28)*OFFSET(Import.PLQ,$A59-1,BA$15-1,1,1))))</f>
        <v>0</v>
      </c>
      <c r="BB59" s="8">
        <f ca="1">IF(BB$13="",0,CHOOSE(Detalhamento.OpçãoServiços,OFFSET(Import.PLQ,$A59-1,BB$15-1,1,1),IF($E59&lt;&gt;1,IF(ISNUMBER(INDEX(Import.PLE,Detalhamento!$E59,Detalhamento!BB$15)),IF(INDEX(Import.PLE,Detalhamento!$E59,Detalhamento!BB$15)&lt;=mediçao,OFFSET(Import.PLQ,$A59-1,BB$15-1,1,1),0),0),[1]PLE!$AA$28*OFFSET(Import.PLQ,$A59-1,BB$15-1,1,1)),IF($E59&lt;&gt;1,IF(ISNUMBER(INDEX(Import.PLE,Detalhamento!$E59,Detalhamento!BB$15)),IF(INDEX(Import.PLE,Detalhamento!$E59,Detalhamento!BB$15)&lt;=mediçao,0,OFFSET(Import.PLQ,$A59-1,BB$15-1,1,1)),OFFSET(Import.PLQ,$A59-1,BB$15-1,1,1)),(1-[1]PLE!$AA$28)*OFFSET(Import.PLQ,$A59-1,BB$15-1,1,1))))</f>
        <v>0</v>
      </c>
      <c r="BC59" s="8">
        <f ca="1">IF(BC$13="",0,CHOOSE(Detalhamento.OpçãoServiços,OFFSET(Import.PLQ,$A59-1,BC$15-1,1,1),IF($E59&lt;&gt;1,IF(ISNUMBER(INDEX(Import.PLE,Detalhamento!$E59,Detalhamento!BC$15)),IF(INDEX(Import.PLE,Detalhamento!$E59,Detalhamento!BC$15)&lt;=mediçao,OFFSET(Import.PLQ,$A59-1,BC$15-1,1,1),0),0),[1]PLE!$AA$28*OFFSET(Import.PLQ,$A59-1,BC$15-1,1,1)),IF($E59&lt;&gt;1,IF(ISNUMBER(INDEX(Import.PLE,Detalhamento!$E59,Detalhamento!BC$15)),IF(INDEX(Import.PLE,Detalhamento!$E59,Detalhamento!BC$15)&lt;=mediçao,0,OFFSET(Import.PLQ,$A59-1,BC$15-1,1,1)),OFFSET(Import.PLQ,$A59-1,BC$15-1,1,1)),(1-[1]PLE!$AA$28)*OFFSET(Import.PLQ,$A59-1,BC$15-1,1,1))))</f>
        <v>0</v>
      </c>
      <c r="BD59" s="8">
        <f ca="1">IF(BD$13="",0,CHOOSE(Detalhamento.OpçãoServiços,OFFSET(Import.PLQ,$A59-1,BD$15-1,1,1),IF($E59&lt;&gt;1,IF(ISNUMBER(INDEX(Import.PLE,Detalhamento!$E59,Detalhamento!BD$15)),IF(INDEX(Import.PLE,Detalhamento!$E59,Detalhamento!BD$15)&lt;=mediçao,OFFSET(Import.PLQ,$A59-1,BD$15-1,1,1),0),0),[1]PLE!$AA$28*OFFSET(Import.PLQ,$A59-1,BD$15-1,1,1)),IF($E59&lt;&gt;1,IF(ISNUMBER(INDEX(Import.PLE,Detalhamento!$E59,Detalhamento!BD$15)),IF(INDEX(Import.PLE,Detalhamento!$E59,Detalhamento!BD$15)&lt;=mediçao,0,OFFSET(Import.PLQ,$A59-1,BD$15-1,1,1)),OFFSET(Import.PLQ,$A59-1,BD$15-1,1,1)),(1-[1]PLE!$AA$28)*OFFSET(Import.PLQ,$A59-1,BD$15-1,1,1))))</f>
        <v>0</v>
      </c>
      <c r="BE59" s="8">
        <f ca="1">IF(BE$13="",0,CHOOSE(Detalhamento.OpçãoServiços,OFFSET(Import.PLQ,$A59-1,BE$15-1,1,1),IF($E59&lt;&gt;1,IF(ISNUMBER(INDEX(Import.PLE,Detalhamento!$E59,Detalhamento!BE$15)),IF(INDEX(Import.PLE,Detalhamento!$E59,Detalhamento!BE$15)&lt;=mediçao,OFFSET(Import.PLQ,$A59-1,BE$15-1,1,1),0),0),[1]PLE!$AA$28*OFFSET(Import.PLQ,$A59-1,BE$15-1,1,1)),IF($E59&lt;&gt;1,IF(ISNUMBER(INDEX(Import.PLE,Detalhamento!$E59,Detalhamento!BE$15)),IF(INDEX(Import.PLE,Detalhamento!$E59,Detalhamento!BE$15)&lt;=mediçao,0,OFFSET(Import.PLQ,$A59-1,BE$15-1,1,1)),OFFSET(Import.PLQ,$A59-1,BE$15-1,1,1)),(1-[1]PLE!$AA$28)*OFFSET(Import.PLQ,$A59-1,BE$15-1,1,1))))</f>
        <v>0</v>
      </c>
      <c r="BF59" s="8">
        <f ca="1">IF(BF$13="",0,CHOOSE(Detalhamento.OpçãoServiços,OFFSET(Import.PLQ,$A59-1,BF$15-1,1,1),IF($E59&lt;&gt;1,IF(ISNUMBER(INDEX(Import.PLE,Detalhamento!$E59,Detalhamento!BF$15)),IF(INDEX(Import.PLE,Detalhamento!$E59,Detalhamento!BF$15)&lt;=mediçao,OFFSET(Import.PLQ,$A59-1,BF$15-1,1,1),0),0),[1]PLE!$AA$28*OFFSET(Import.PLQ,$A59-1,BF$15-1,1,1)),IF($E59&lt;&gt;1,IF(ISNUMBER(INDEX(Import.PLE,Detalhamento!$E59,Detalhamento!BF$15)),IF(INDEX(Import.PLE,Detalhamento!$E59,Detalhamento!BF$15)&lt;=mediçao,0,OFFSET(Import.PLQ,$A59-1,BF$15-1,1,1)),OFFSET(Import.PLQ,$A59-1,BF$15-1,1,1)),(1-[1]PLE!$AA$28)*OFFSET(Import.PLQ,$A59-1,BF$15-1,1,1))))</f>
        <v>0</v>
      </c>
      <c r="BG59" s="8">
        <f ca="1">IF(BG$13="",0,CHOOSE(Detalhamento.OpçãoServiços,OFFSET(Import.PLQ,$A59-1,BG$15-1,1,1),IF($E59&lt;&gt;1,IF(ISNUMBER(INDEX(Import.PLE,Detalhamento!$E59,Detalhamento!BG$15)),IF(INDEX(Import.PLE,Detalhamento!$E59,Detalhamento!BG$15)&lt;=mediçao,OFFSET(Import.PLQ,$A59-1,BG$15-1,1,1),0),0),[1]PLE!$AA$28*OFFSET(Import.PLQ,$A59-1,BG$15-1,1,1)),IF($E59&lt;&gt;1,IF(ISNUMBER(INDEX(Import.PLE,Detalhamento!$E59,Detalhamento!BG$15)),IF(INDEX(Import.PLE,Detalhamento!$E59,Detalhamento!BG$15)&lt;=mediçao,0,OFFSET(Import.PLQ,$A59-1,BG$15-1,1,1)),OFFSET(Import.PLQ,$A59-1,BG$15-1,1,1)),(1-[1]PLE!$AA$28)*OFFSET(Import.PLQ,$A59-1,BG$15-1,1,1))))</f>
        <v>0</v>
      </c>
      <c r="BH59" s="8">
        <f ca="1">IF(BH$13="",0,CHOOSE(Detalhamento.OpçãoServiços,OFFSET(Import.PLQ,$A59-1,BH$15-1,1,1),IF($E59&lt;&gt;1,IF(ISNUMBER(INDEX(Import.PLE,Detalhamento!$E59,Detalhamento!BH$15)),IF(INDEX(Import.PLE,Detalhamento!$E59,Detalhamento!BH$15)&lt;=mediçao,OFFSET(Import.PLQ,$A59-1,BH$15-1,1,1),0),0),[1]PLE!$AA$28*OFFSET(Import.PLQ,$A59-1,BH$15-1,1,1)),IF($E59&lt;&gt;1,IF(ISNUMBER(INDEX(Import.PLE,Detalhamento!$E59,Detalhamento!BH$15)),IF(INDEX(Import.PLE,Detalhamento!$E59,Detalhamento!BH$15)&lt;=mediçao,0,OFFSET(Import.PLQ,$A59-1,BH$15-1,1,1)),OFFSET(Import.PLQ,$A59-1,BH$15-1,1,1)),(1-[1]PLE!$AA$28)*OFFSET(Import.PLQ,$A59-1,BH$15-1,1,1))))</f>
        <v>0</v>
      </c>
      <c r="BI59" s="8">
        <f ca="1">IF(BI$13="",0,CHOOSE(Detalhamento.OpçãoServiços,OFFSET(Import.PLQ,$A59-1,BI$15-1,1,1),IF($E59&lt;&gt;1,IF(ISNUMBER(INDEX(Import.PLE,Detalhamento!$E59,Detalhamento!BI$15)),IF(INDEX(Import.PLE,Detalhamento!$E59,Detalhamento!BI$15)&lt;=mediçao,OFFSET(Import.PLQ,$A59-1,BI$15-1,1,1),0),0),[1]PLE!$AA$28*OFFSET(Import.PLQ,$A59-1,BI$15-1,1,1)),IF($E59&lt;&gt;1,IF(ISNUMBER(INDEX(Import.PLE,Detalhamento!$E59,Detalhamento!BI$15)),IF(INDEX(Import.PLE,Detalhamento!$E59,Detalhamento!BI$15)&lt;=mediçao,0,OFFSET(Import.PLQ,$A59-1,BI$15-1,1,1)),OFFSET(Import.PLQ,$A59-1,BI$15-1,1,1)),(1-[1]PLE!$AA$28)*OFFSET(Import.PLQ,$A59-1,BI$15-1,1,1))))</f>
        <v>0</v>
      </c>
    </row>
    <row r="60" spans="1:61" ht="45" x14ac:dyDescent="0.2">
      <c r="A60" s="1">
        <v>54</v>
      </c>
      <c r="B60" s="2" t="str">
        <f t="shared" ca="1" si="2"/>
        <v>Serviço</v>
      </c>
      <c r="E60" s="3">
        <f t="shared" ca="1" si="3"/>
        <v>7</v>
      </c>
      <c r="F60" s="5">
        <f t="shared" ca="1" si="4"/>
        <v>70054</v>
      </c>
      <c r="G60" s="5" t="str">
        <f t="shared" ca="1" si="9"/>
        <v>7.3</v>
      </c>
      <c r="H60" s="6" t="str">
        <f t="shared" ca="1" si="9"/>
        <v>CHAPISCO APLICADO EM ALVENARIA (COM PRESENÇA DE VÃOS) E ESTRUTURAS DE CONCRETO DE FACHADA, COM COLHER DE PEDREIRO. ARGAMASSA TRAÇO 1:3 COM PREPARO EM BETONEIRA 400L. AF_06/2014</v>
      </c>
      <c r="I60" s="7" t="str">
        <f t="shared" ca="1" si="6"/>
        <v>M2</v>
      </c>
      <c r="J60" s="8">
        <f t="shared" ca="1" si="7"/>
        <v>174.58</v>
      </c>
      <c r="K60" s="31"/>
      <c r="L60" s="8">
        <f ca="1">IF(L$13="",0,CHOOSE(Detalhamento.OpçãoServiços,OFFSET(Import.PLQ,$A60-1,L$15-1,1,1),IF($E60&lt;&gt;1,IF(ISNUMBER(INDEX(Import.PLE,Detalhamento!$E60,Detalhamento!L$15)),IF(INDEX(Import.PLE,Detalhamento!$E60,Detalhamento!L$15)&lt;=mediçao,OFFSET(Import.PLQ,$A60-1,L$15-1,1,1),0),0),[1]PLE!$AA$28*OFFSET(Import.PLQ,$A60-1,L$15-1,1,1)),IF($E60&lt;&gt;1,IF(ISNUMBER(INDEX(Import.PLE,Detalhamento!$E60,Detalhamento!L$15)),IF(INDEX(Import.PLE,Detalhamento!$E60,Detalhamento!L$15)&lt;=mediçao,0,OFFSET(Import.PLQ,$A60-1,L$15-1,1,1)),OFFSET(Import.PLQ,$A60-1,L$15-1,1,1)),(1-[1]PLE!$AA$28)*OFFSET(Import.PLQ,$A60-1,L$15-1,1,1))))</f>
        <v>174.58</v>
      </c>
      <c r="M60" s="8">
        <f ca="1">IF(M$13="",0,CHOOSE(Detalhamento.OpçãoServiços,OFFSET(Import.PLQ,$A60-1,M$15-1,1,1),IF($E60&lt;&gt;1,IF(ISNUMBER(INDEX(Import.PLE,Detalhamento!$E60,Detalhamento!M$15)),IF(INDEX(Import.PLE,Detalhamento!$E60,Detalhamento!M$15)&lt;=mediçao,OFFSET(Import.PLQ,$A60-1,M$15-1,1,1),0),0),[1]PLE!$AA$28*OFFSET(Import.PLQ,$A60-1,M$15-1,1,1)),IF($E60&lt;&gt;1,IF(ISNUMBER(INDEX(Import.PLE,Detalhamento!$E60,Detalhamento!M$15)),IF(INDEX(Import.PLE,Detalhamento!$E60,Detalhamento!M$15)&lt;=mediçao,0,OFFSET(Import.PLQ,$A60-1,M$15-1,1,1)),OFFSET(Import.PLQ,$A60-1,M$15-1,1,1)),(1-[1]PLE!$AA$28)*OFFSET(Import.PLQ,$A60-1,M$15-1,1,1))))</f>
        <v>0</v>
      </c>
      <c r="N60" s="8">
        <f ca="1">IF(N$13="",0,CHOOSE(Detalhamento.OpçãoServiços,OFFSET(Import.PLQ,$A60-1,N$15-1,1,1),IF($E60&lt;&gt;1,IF(ISNUMBER(INDEX(Import.PLE,Detalhamento!$E60,Detalhamento!N$15)),IF(INDEX(Import.PLE,Detalhamento!$E60,Detalhamento!N$15)&lt;=mediçao,OFFSET(Import.PLQ,$A60-1,N$15-1,1,1),0),0),[1]PLE!$AA$28*OFFSET(Import.PLQ,$A60-1,N$15-1,1,1)),IF($E60&lt;&gt;1,IF(ISNUMBER(INDEX(Import.PLE,Detalhamento!$E60,Detalhamento!N$15)),IF(INDEX(Import.PLE,Detalhamento!$E60,Detalhamento!N$15)&lt;=mediçao,0,OFFSET(Import.PLQ,$A60-1,N$15-1,1,1)),OFFSET(Import.PLQ,$A60-1,N$15-1,1,1)),(1-[1]PLE!$AA$28)*OFFSET(Import.PLQ,$A60-1,N$15-1,1,1))))</f>
        <v>0</v>
      </c>
      <c r="O60" s="8">
        <f ca="1">IF(O$13="",0,CHOOSE(Detalhamento.OpçãoServiços,OFFSET(Import.PLQ,$A60-1,O$15-1,1,1),IF($E60&lt;&gt;1,IF(ISNUMBER(INDEX(Import.PLE,Detalhamento!$E60,Detalhamento!O$15)),IF(INDEX(Import.PLE,Detalhamento!$E60,Detalhamento!O$15)&lt;=mediçao,OFFSET(Import.PLQ,$A60-1,O$15-1,1,1),0),0),[1]PLE!$AA$28*OFFSET(Import.PLQ,$A60-1,O$15-1,1,1)),IF($E60&lt;&gt;1,IF(ISNUMBER(INDEX(Import.PLE,Detalhamento!$E60,Detalhamento!O$15)),IF(INDEX(Import.PLE,Detalhamento!$E60,Detalhamento!O$15)&lt;=mediçao,0,OFFSET(Import.PLQ,$A60-1,O$15-1,1,1)),OFFSET(Import.PLQ,$A60-1,O$15-1,1,1)),(1-[1]PLE!$AA$28)*OFFSET(Import.PLQ,$A60-1,O$15-1,1,1))))</f>
        <v>0</v>
      </c>
      <c r="P60" s="8">
        <f ca="1">IF(P$13="",0,CHOOSE(Detalhamento.OpçãoServiços,OFFSET(Import.PLQ,$A60-1,P$15-1,1,1),IF($E60&lt;&gt;1,IF(ISNUMBER(INDEX(Import.PLE,Detalhamento!$E60,Detalhamento!P$15)),IF(INDEX(Import.PLE,Detalhamento!$E60,Detalhamento!P$15)&lt;=mediçao,OFFSET(Import.PLQ,$A60-1,P$15-1,1,1),0),0),[1]PLE!$AA$28*OFFSET(Import.PLQ,$A60-1,P$15-1,1,1)),IF($E60&lt;&gt;1,IF(ISNUMBER(INDEX(Import.PLE,Detalhamento!$E60,Detalhamento!P$15)),IF(INDEX(Import.PLE,Detalhamento!$E60,Detalhamento!P$15)&lt;=mediçao,0,OFFSET(Import.PLQ,$A60-1,P$15-1,1,1)),OFFSET(Import.PLQ,$A60-1,P$15-1,1,1)),(1-[1]PLE!$AA$28)*OFFSET(Import.PLQ,$A60-1,P$15-1,1,1))))</f>
        <v>0</v>
      </c>
      <c r="Q60" s="8">
        <f ca="1">IF(Q$13="",0,CHOOSE(Detalhamento.OpçãoServiços,OFFSET(Import.PLQ,$A60-1,Q$15-1,1,1),IF($E60&lt;&gt;1,IF(ISNUMBER(INDEX(Import.PLE,Detalhamento!$E60,Detalhamento!Q$15)),IF(INDEX(Import.PLE,Detalhamento!$E60,Detalhamento!Q$15)&lt;=mediçao,OFFSET(Import.PLQ,$A60-1,Q$15-1,1,1),0),0),[1]PLE!$AA$28*OFFSET(Import.PLQ,$A60-1,Q$15-1,1,1)),IF($E60&lt;&gt;1,IF(ISNUMBER(INDEX(Import.PLE,Detalhamento!$E60,Detalhamento!Q$15)),IF(INDEX(Import.PLE,Detalhamento!$E60,Detalhamento!Q$15)&lt;=mediçao,0,OFFSET(Import.PLQ,$A60-1,Q$15-1,1,1)),OFFSET(Import.PLQ,$A60-1,Q$15-1,1,1)),(1-[1]PLE!$AA$28)*OFFSET(Import.PLQ,$A60-1,Q$15-1,1,1))))</f>
        <v>0</v>
      </c>
      <c r="R60" s="8">
        <f ca="1">IF(R$13="",0,CHOOSE(Detalhamento.OpçãoServiços,OFFSET(Import.PLQ,$A60-1,R$15-1,1,1),IF($E60&lt;&gt;1,IF(ISNUMBER(INDEX(Import.PLE,Detalhamento!$E60,Detalhamento!R$15)),IF(INDEX(Import.PLE,Detalhamento!$E60,Detalhamento!R$15)&lt;=mediçao,OFFSET(Import.PLQ,$A60-1,R$15-1,1,1),0),0),[1]PLE!$AA$28*OFFSET(Import.PLQ,$A60-1,R$15-1,1,1)),IF($E60&lt;&gt;1,IF(ISNUMBER(INDEX(Import.PLE,Detalhamento!$E60,Detalhamento!R$15)),IF(INDEX(Import.PLE,Detalhamento!$E60,Detalhamento!R$15)&lt;=mediçao,0,OFFSET(Import.PLQ,$A60-1,R$15-1,1,1)),OFFSET(Import.PLQ,$A60-1,R$15-1,1,1)),(1-[1]PLE!$AA$28)*OFFSET(Import.PLQ,$A60-1,R$15-1,1,1))))</f>
        <v>0</v>
      </c>
      <c r="S60" s="8">
        <f ca="1">IF(S$13="",0,CHOOSE(Detalhamento.OpçãoServiços,OFFSET(Import.PLQ,$A60-1,S$15-1,1,1),IF($E60&lt;&gt;1,IF(ISNUMBER(INDEX(Import.PLE,Detalhamento!$E60,Detalhamento!S$15)),IF(INDEX(Import.PLE,Detalhamento!$E60,Detalhamento!S$15)&lt;=mediçao,OFFSET(Import.PLQ,$A60-1,S$15-1,1,1),0),0),[1]PLE!$AA$28*OFFSET(Import.PLQ,$A60-1,S$15-1,1,1)),IF($E60&lt;&gt;1,IF(ISNUMBER(INDEX(Import.PLE,Detalhamento!$E60,Detalhamento!S$15)),IF(INDEX(Import.PLE,Detalhamento!$E60,Detalhamento!S$15)&lt;=mediçao,0,OFFSET(Import.PLQ,$A60-1,S$15-1,1,1)),OFFSET(Import.PLQ,$A60-1,S$15-1,1,1)),(1-[1]PLE!$AA$28)*OFFSET(Import.PLQ,$A60-1,S$15-1,1,1))))</f>
        <v>0</v>
      </c>
      <c r="T60" s="8">
        <f ca="1">IF(T$13="",0,CHOOSE(Detalhamento.OpçãoServiços,OFFSET(Import.PLQ,$A60-1,T$15-1,1,1),IF($E60&lt;&gt;1,IF(ISNUMBER(INDEX(Import.PLE,Detalhamento!$E60,Detalhamento!T$15)),IF(INDEX(Import.PLE,Detalhamento!$E60,Detalhamento!T$15)&lt;=mediçao,OFFSET(Import.PLQ,$A60-1,T$15-1,1,1),0),0),[1]PLE!$AA$28*OFFSET(Import.PLQ,$A60-1,T$15-1,1,1)),IF($E60&lt;&gt;1,IF(ISNUMBER(INDEX(Import.PLE,Detalhamento!$E60,Detalhamento!T$15)),IF(INDEX(Import.PLE,Detalhamento!$E60,Detalhamento!T$15)&lt;=mediçao,0,OFFSET(Import.PLQ,$A60-1,T$15-1,1,1)),OFFSET(Import.PLQ,$A60-1,T$15-1,1,1)),(1-[1]PLE!$AA$28)*OFFSET(Import.PLQ,$A60-1,T$15-1,1,1))))</f>
        <v>0</v>
      </c>
      <c r="U60" s="8">
        <f ca="1">IF(U$13="",0,CHOOSE(Detalhamento.OpçãoServiços,OFFSET(Import.PLQ,$A60-1,U$15-1,1,1),IF($E60&lt;&gt;1,IF(ISNUMBER(INDEX(Import.PLE,Detalhamento!$E60,Detalhamento!U$15)),IF(INDEX(Import.PLE,Detalhamento!$E60,Detalhamento!U$15)&lt;=mediçao,OFFSET(Import.PLQ,$A60-1,U$15-1,1,1),0),0),[1]PLE!$AA$28*OFFSET(Import.PLQ,$A60-1,U$15-1,1,1)),IF($E60&lt;&gt;1,IF(ISNUMBER(INDEX(Import.PLE,Detalhamento!$E60,Detalhamento!U$15)),IF(INDEX(Import.PLE,Detalhamento!$E60,Detalhamento!U$15)&lt;=mediçao,0,OFFSET(Import.PLQ,$A60-1,U$15-1,1,1)),OFFSET(Import.PLQ,$A60-1,U$15-1,1,1)),(1-[1]PLE!$AA$28)*OFFSET(Import.PLQ,$A60-1,U$15-1,1,1))))</f>
        <v>0</v>
      </c>
      <c r="V60" s="8">
        <f ca="1">IF(V$13="",0,CHOOSE(Detalhamento.OpçãoServiços,OFFSET(Import.PLQ,$A60-1,V$15-1,1,1),IF($E60&lt;&gt;1,IF(ISNUMBER(INDEX(Import.PLE,Detalhamento!$E60,Detalhamento!V$15)),IF(INDEX(Import.PLE,Detalhamento!$E60,Detalhamento!V$15)&lt;=mediçao,OFFSET(Import.PLQ,$A60-1,V$15-1,1,1),0),0),[1]PLE!$AA$28*OFFSET(Import.PLQ,$A60-1,V$15-1,1,1)),IF($E60&lt;&gt;1,IF(ISNUMBER(INDEX(Import.PLE,Detalhamento!$E60,Detalhamento!V$15)),IF(INDEX(Import.PLE,Detalhamento!$E60,Detalhamento!V$15)&lt;=mediçao,0,OFFSET(Import.PLQ,$A60-1,V$15-1,1,1)),OFFSET(Import.PLQ,$A60-1,V$15-1,1,1)),(1-[1]PLE!$AA$28)*OFFSET(Import.PLQ,$A60-1,V$15-1,1,1))))</f>
        <v>0</v>
      </c>
      <c r="W60" s="8">
        <f ca="1">IF(W$13="",0,CHOOSE(Detalhamento.OpçãoServiços,OFFSET(Import.PLQ,$A60-1,W$15-1,1,1),IF($E60&lt;&gt;1,IF(ISNUMBER(INDEX(Import.PLE,Detalhamento!$E60,Detalhamento!W$15)),IF(INDEX(Import.PLE,Detalhamento!$E60,Detalhamento!W$15)&lt;=mediçao,OFFSET(Import.PLQ,$A60-1,W$15-1,1,1),0),0),[1]PLE!$AA$28*OFFSET(Import.PLQ,$A60-1,W$15-1,1,1)),IF($E60&lt;&gt;1,IF(ISNUMBER(INDEX(Import.PLE,Detalhamento!$E60,Detalhamento!W$15)),IF(INDEX(Import.PLE,Detalhamento!$E60,Detalhamento!W$15)&lt;=mediçao,0,OFFSET(Import.PLQ,$A60-1,W$15-1,1,1)),OFFSET(Import.PLQ,$A60-1,W$15-1,1,1)),(1-[1]PLE!$AA$28)*OFFSET(Import.PLQ,$A60-1,W$15-1,1,1))))</f>
        <v>0</v>
      </c>
      <c r="X60" s="8">
        <f ca="1">IF(X$13="",0,CHOOSE(Detalhamento.OpçãoServiços,OFFSET(Import.PLQ,$A60-1,X$15-1,1,1),IF($E60&lt;&gt;1,IF(ISNUMBER(INDEX(Import.PLE,Detalhamento!$E60,Detalhamento!X$15)),IF(INDEX(Import.PLE,Detalhamento!$E60,Detalhamento!X$15)&lt;=mediçao,OFFSET(Import.PLQ,$A60-1,X$15-1,1,1),0),0),[1]PLE!$AA$28*OFFSET(Import.PLQ,$A60-1,X$15-1,1,1)),IF($E60&lt;&gt;1,IF(ISNUMBER(INDEX(Import.PLE,Detalhamento!$E60,Detalhamento!X$15)),IF(INDEX(Import.PLE,Detalhamento!$E60,Detalhamento!X$15)&lt;=mediçao,0,OFFSET(Import.PLQ,$A60-1,X$15-1,1,1)),OFFSET(Import.PLQ,$A60-1,X$15-1,1,1)),(1-[1]PLE!$AA$28)*OFFSET(Import.PLQ,$A60-1,X$15-1,1,1))))</f>
        <v>0</v>
      </c>
      <c r="Y60" s="8">
        <f ca="1">IF(Y$13="",0,CHOOSE(Detalhamento.OpçãoServiços,OFFSET(Import.PLQ,$A60-1,Y$15-1,1,1),IF($E60&lt;&gt;1,IF(ISNUMBER(INDEX(Import.PLE,Detalhamento!$E60,Detalhamento!Y$15)),IF(INDEX(Import.PLE,Detalhamento!$E60,Detalhamento!Y$15)&lt;=mediçao,OFFSET(Import.PLQ,$A60-1,Y$15-1,1,1),0),0),[1]PLE!$AA$28*OFFSET(Import.PLQ,$A60-1,Y$15-1,1,1)),IF($E60&lt;&gt;1,IF(ISNUMBER(INDEX(Import.PLE,Detalhamento!$E60,Detalhamento!Y$15)),IF(INDEX(Import.PLE,Detalhamento!$E60,Detalhamento!Y$15)&lt;=mediçao,0,OFFSET(Import.PLQ,$A60-1,Y$15-1,1,1)),OFFSET(Import.PLQ,$A60-1,Y$15-1,1,1)),(1-[1]PLE!$AA$28)*OFFSET(Import.PLQ,$A60-1,Y$15-1,1,1))))</f>
        <v>0</v>
      </c>
      <c r="Z60" s="8">
        <f ca="1">IF(Z$13="",0,CHOOSE(Detalhamento.OpçãoServiços,OFFSET(Import.PLQ,$A60-1,Z$15-1,1,1),IF($E60&lt;&gt;1,IF(ISNUMBER(INDEX(Import.PLE,Detalhamento!$E60,Detalhamento!Z$15)),IF(INDEX(Import.PLE,Detalhamento!$E60,Detalhamento!Z$15)&lt;=mediçao,OFFSET(Import.PLQ,$A60-1,Z$15-1,1,1),0),0),[1]PLE!$AA$28*OFFSET(Import.PLQ,$A60-1,Z$15-1,1,1)),IF($E60&lt;&gt;1,IF(ISNUMBER(INDEX(Import.PLE,Detalhamento!$E60,Detalhamento!Z$15)),IF(INDEX(Import.PLE,Detalhamento!$E60,Detalhamento!Z$15)&lt;=mediçao,0,OFFSET(Import.PLQ,$A60-1,Z$15-1,1,1)),OFFSET(Import.PLQ,$A60-1,Z$15-1,1,1)),(1-[1]PLE!$AA$28)*OFFSET(Import.PLQ,$A60-1,Z$15-1,1,1))))</f>
        <v>0</v>
      </c>
      <c r="AA60" s="8">
        <f ca="1">IF(AA$13="",0,CHOOSE(Detalhamento.OpçãoServiços,OFFSET(Import.PLQ,$A60-1,AA$15-1,1,1),IF($E60&lt;&gt;1,IF(ISNUMBER(INDEX(Import.PLE,Detalhamento!$E60,Detalhamento!AA$15)),IF(INDEX(Import.PLE,Detalhamento!$E60,Detalhamento!AA$15)&lt;=mediçao,OFFSET(Import.PLQ,$A60-1,AA$15-1,1,1),0),0),[1]PLE!$AA$28*OFFSET(Import.PLQ,$A60-1,AA$15-1,1,1)),IF($E60&lt;&gt;1,IF(ISNUMBER(INDEX(Import.PLE,Detalhamento!$E60,Detalhamento!AA$15)),IF(INDEX(Import.PLE,Detalhamento!$E60,Detalhamento!AA$15)&lt;=mediçao,0,OFFSET(Import.PLQ,$A60-1,AA$15-1,1,1)),OFFSET(Import.PLQ,$A60-1,AA$15-1,1,1)),(1-[1]PLE!$AA$28)*OFFSET(Import.PLQ,$A60-1,AA$15-1,1,1))))</f>
        <v>0</v>
      </c>
      <c r="AB60" s="8">
        <f ca="1">IF(AB$13="",0,CHOOSE(Detalhamento.OpçãoServiços,OFFSET(Import.PLQ,$A60-1,AB$15-1,1,1),IF($E60&lt;&gt;1,IF(ISNUMBER(INDEX(Import.PLE,Detalhamento!$E60,Detalhamento!AB$15)),IF(INDEX(Import.PLE,Detalhamento!$E60,Detalhamento!AB$15)&lt;=mediçao,OFFSET(Import.PLQ,$A60-1,AB$15-1,1,1),0),0),[1]PLE!$AA$28*OFFSET(Import.PLQ,$A60-1,AB$15-1,1,1)),IF($E60&lt;&gt;1,IF(ISNUMBER(INDEX(Import.PLE,Detalhamento!$E60,Detalhamento!AB$15)),IF(INDEX(Import.PLE,Detalhamento!$E60,Detalhamento!AB$15)&lt;=mediçao,0,OFFSET(Import.PLQ,$A60-1,AB$15-1,1,1)),OFFSET(Import.PLQ,$A60-1,AB$15-1,1,1)),(1-[1]PLE!$AA$28)*OFFSET(Import.PLQ,$A60-1,AB$15-1,1,1))))</f>
        <v>0</v>
      </c>
      <c r="AC60" s="8">
        <f ca="1">IF(AC$13="",0,CHOOSE(Detalhamento.OpçãoServiços,OFFSET(Import.PLQ,$A60-1,AC$15-1,1,1),IF($E60&lt;&gt;1,IF(ISNUMBER(INDEX(Import.PLE,Detalhamento!$E60,Detalhamento!AC$15)),IF(INDEX(Import.PLE,Detalhamento!$E60,Detalhamento!AC$15)&lt;=mediçao,OFFSET(Import.PLQ,$A60-1,AC$15-1,1,1),0),0),[1]PLE!$AA$28*OFFSET(Import.PLQ,$A60-1,AC$15-1,1,1)),IF($E60&lt;&gt;1,IF(ISNUMBER(INDEX(Import.PLE,Detalhamento!$E60,Detalhamento!AC$15)),IF(INDEX(Import.PLE,Detalhamento!$E60,Detalhamento!AC$15)&lt;=mediçao,0,OFFSET(Import.PLQ,$A60-1,AC$15-1,1,1)),OFFSET(Import.PLQ,$A60-1,AC$15-1,1,1)),(1-[1]PLE!$AA$28)*OFFSET(Import.PLQ,$A60-1,AC$15-1,1,1))))</f>
        <v>0</v>
      </c>
      <c r="AD60" s="8">
        <f ca="1">IF(AD$13="",0,CHOOSE(Detalhamento.OpçãoServiços,OFFSET(Import.PLQ,$A60-1,AD$15-1,1,1),IF($E60&lt;&gt;1,IF(ISNUMBER(INDEX(Import.PLE,Detalhamento!$E60,Detalhamento!AD$15)),IF(INDEX(Import.PLE,Detalhamento!$E60,Detalhamento!AD$15)&lt;=mediçao,OFFSET(Import.PLQ,$A60-1,AD$15-1,1,1),0),0),[1]PLE!$AA$28*OFFSET(Import.PLQ,$A60-1,AD$15-1,1,1)),IF($E60&lt;&gt;1,IF(ISNUMBER(INDEX(Import.PLE,Detalhamento!$E60,Detalhamento!AD$15)),IF(INDEX(Import.PLE,Detalhamento!$E60,Detalhamento!AD$15)&lt;=mediçao,0,OFFSET(Import.PLQ,$A60-1,AD$15-1,1,1)),OFFSET(Import.PLQ,$A60-1,AD$15-1,1,1)),(1-[1]PLE!$AA$28)*OFFSET(Import.PLQ,$A60-1,AD$15-1,1,1))))</f>
        <v>0</v>
      </c>
      <c r="AE60" s="8">
        <f ca="1">IF(AE$13="",0,CHOOSE(Detalhamento.OpçãoServiços,OFFSET(Import.PLQ,$A60-1,AE$15-1,1,1),IF($E60&lt;&gt;1,IF(ISNUMBER(INDEX(Import.PLE,Detalhamento!$E60,Detalhamento!AE$15)),IF(INDEX(Import.PLE,Detalhamento!$E60,Detalhamento!AE$15)&lt;=mediçao,OFFSET(Import.PLQ,$A60-1,AE$15-1,1,1),0),0),[1]PLE!$AA$28*OFFSET(Import.PLQ,$A60-1,AE$15-1,1,1)),IF($E60&lt;&gt;1,IF(ISNUMBER(INDEX(Import.PLE,Detalhamento!$E60,Detalhamento!AE$15)),IF(INDEX(Import.PLE,Detalhamento!$E60,Detalhamento!AE$15)&lt;=mediçao,0,OFFSET(Import.PLQ,$A60-1,AE$15-1,1,1)),OFFSET(Import.PLQ,$A60-1,AE$15-1,1,1)),(1-[1]PLE!$AA$28)*OFFSET(Import.PLQ,$A60-1,AE$15-1,1,1))))</f>
        <v>0</v>
      </c>
      <c r="AF60" s="8">
        <f ca="1">IF(AF$13="",0,CHOOSE(Detalhamento.OpçãoServiços,OFFSET(Import.PLQ,$A60-1,AF$15-1,1,1),IF($E60&lt;&gt;1,IF(ISNUMBER(INDEX(Import.PLE,Detalhamento!$E60,Detalhamento!AF$15)),IF(INDEX(Import.PLE,Detalhamento!$E60,Detalhamento!AF$15)&lt;=mediçao,OFFSET(Import.PLQ,$A60-1,AF$15-1,1,1),0),0),[1]PLE!$AA$28*OFFSET(Import.PLQ,$A60-1,AF$15-1,1,1)),IF($E60&lt;&gt;1,IF(ISNUMBER(INDEX(Import.PLE,Detalhamento!$E60,Detalhamento!AF$15)),IF(INDEX(Import.PLE,Detalhamento!$E60,Detalhamento!AF$15)&lt;=mediçao,0,OFFSET(Import.PLQ,$A60-1,AF$15-1,1,1)),OFFSET(Import.PLQ,$A60-1,AF$15-1,1,1)),(1-[1]PLE!$AA$28)*OFFSET(Import.PLQ,$A60-1,AF$15-1,1,1))))</f>
        <v>0</v>
      </c>
      <c r="AG60" s="8">
        <f ca="1">IF(AG$13="",0,CHOOSE(Detalhamento.OpçãoServiços,OFFSET(Import.PLQ,$A60-1,AG$15-1,1,1),IF($E60&lt;&gt;1,IF(ISNUMBER(INDEX(Import.PLE,Detalhamento!$E60,Detalhamento!AG$15)),IF(INDEX(Import.PLE,Detalhamento!$E60,Detalhamento!AG$15)&lt;=mediçao,OFFSET(Import.PLQ,$A60-1,AG$15-1,1,1),0),0),[1]PLE!$AA$28*OFFSET(Import.PLQ,$A60-1,AG$15-1,1,1)),IF($E60&lt;&gt;1,IF(ISNUMBER(INDEX(Import.PLE,Detalhamento!$E60,Detalhamento!AG$15)),IF(INDEX(Import.PLE,Detalhamento!$E60,Detalhamento!AG$15)&lt;=mediçao,0,OFFSET(Import.PLQ,$A60-1,AG$15-1,1,1)),OFFSET(Import.PLQ,$A60-1,AG$15-1,1,1)),(1-[1]PLE!$AA$28)*OFFSET(Import.PLQ,$A60-1,AG$15-1,1,1))))</f>
        <v>0</v>
      </c>
      <c r="AH60" s="8">
        <f ca="1">IF(AH$13="",0,CHOOSE(Detalhamento.OpçãoServiços,OFFSET(Import.PLQ,$A60-1,AH$15-1,1,1),IF($E60&lt;&gt;1,IF(ISNUMBER(INDEX(Import.PLE,Detalhamento!$E60,Detalhamento!AH$15)),IF(INDEX(Import.PLE,Detalhamento!$E60,Detalhamento!AH$15)&lt;=mediçao,OFFSET(Import.PLQ,$A60-1,AH$15-1,1,1),0),0),[1]PLE!$AA$28*OFFSET(Import.PLQ,$A60-1,AH$15-1,1,1)),IF($E60&lt;&gt;1,IF(ISNUMBER(INDEX(Import.PLE,Detalhamento!$E60,Detalhamento!AH$15)),IF(INDEX(Import.PLE,Detalhamento!$E60,Detalhamento!AH$15)&lt;=mediçao,0,OFFSET(Import.PLQ,$A60-1,AH$15-1,1,1)),OFFSET(Import.PLQ,$A60-1,AH$15-1,1,1)),(1-[1]PLE!$AA$28)*OFFSET(Import.PLQ,$A60-1,AH$15-1,1,1))))</f>
        <v>0</v>
      </c>
      <c r="AI60" s="8">
        <f ca="1">IF(AI$13="",0,CHOOSE(Detalhamento.OpçãoServiços,OFFSET(Import.PLQ,$A60-1,AI$15-1,1,1),IF($E60&lt;&gt;1,IF(ISNUMBER(INDEX(Import.PLE,Detalhamento!$E60,Detalhamento!AI$15)),IF(INDEX(Import.PLE,Detalhamento!$E60,Detalhamento!AI$15)&lt;=mediçao,OFFSET(Import.PLQ,$A60-1,AI$15-1,1,1),0),0),[1]PLE!$AA$28*OFFSET(Import.PLQ,$A60-1,AI$15-1,1,1)),IF($E60&lt;&gt;1,IF(ISNUMBER(INDEX(Import.PLE,Detalhamento!$E60,Detalhamento!AI$15)),IF(INDEX(Import.PLE,Detalhamento!$E60,Detalhamento!AI$15)&lt;=mediçao,0,OFFSET(Import.PLQ,$A60-1,AI$15-1,1,1)),OFFSET(Import.PLQ,$A60-1,AI$15-1,1,1)),(1-[1]PLE!$AA$28)*OFFSET(Import.PLQ,$A60-1,AI$15-1,1,1))))</f>
        <v>0</v>
      </c>
      <c r="AJ60" s="8">
        <f ca="1">IF(AJ$13="",0,CHOOSE(Detalhamento.OpçãoServiços,OFFSET(Import.PLQ,$A60-1,AJ$15-1,1,1),IF($E60&lt;&gt;1,IF(ISNUMBER(INDEX(Import.PLE,Detalhamento!$E60,Detalhamento!AJ$15)),IF(INDEX(Import.PLE,Detalhamento!$E60,Detalhamento!AJ$15)&lt;=mediçao,OFFSET(Import.PLQ,$A60-1,AJ$15-1,1,1),0),0),[1]PLE!$AA$28*OFFSET(Import.PLQ,$A60-1,AJ$15-1,1,1)),IF($E60&lt;&gt;1,IF(ISNUMBER(INDEX(Import.PLE,Detalhamento!$E60,Detalhamento!AJ$15)),IF(INDEX(Import.PLE,Detalhamento!$E60,Detalhamento!AJ$15)&lt;=mediçao,0,OFFSET(Import.PLQ,$A60-1,AJ$15-1,1,1)),OFFSET(Import.PLQ,$A60-1,AJ$15-1,1,1)),(1-[1]PLE!$AA$28)*OFFSET(Import.PLQ,$A60-1,AJ$15-1,1,1))))</f>
        <v>0</v>
      </c>
      <c r="AK60" s="8">
        <f ca="1">IF(AK$13="",0,CHOOSE(Detalhamento.OpçãoServiços,OFFSET(Import.PLQ,$A60-1,AK$15-1,1,1),IF($E60&lt;&gt;1,IF(ISNUMBER(INDEX(Import.PLE,Detalhamento!$E60,Detalhamento!AK$15)),IF(INDEX(Import.PLE,Detalhamento!$E60,Detalhamento!AK$15)&lt;=mediçao,OFFSET(Import.PLQ,$A60-1,AK$15-1,1,1),0),0),[1]PLE!$AA$28*OFFSET(Import.PLQ,$A60-1,AK$15-1,1,1)),IF($E60&lt;&gt;1,IF(ISNUMBER(INDEX(Import.PLE,Detalhamento!$E60,Detalhamento!AK$15)),IF(INDEX(Import.PLE,Detalhamento!$E60,Detalhamento!AK$15)&lt;=mediçao,0,OFFSET(Import.PLQ,$A60-1,AK$15-1,1,1)),OFFSET(Import.PLQ,$A60-1,AK$15-1,1,1)),(1-[1]PLE!$AA$28)*OFFSET(Import.PLQ,$A60-1,AK$15-1,1,1))))</f>
        <v>0</v>
      </c>
      <c r="AL60" s="8">
        <f ca="1">IF(AL$13="",0,CHOOSE(Detalhamento.OpçãoServiços,OFFSET(Import.PLQ,$A60-1,AL$15-1,1,1),IF($E60&lt;&gt;1,IF(ISNUMBER(INDEX(Import.PLE,Detalhamento!$E60,Detalhamento!AL$15)),IF(INDEX(Import.PLE,Detalhamento!$E60,Detalhamento!AL$15)&lt;=mediçao,OFFSET(Import.PLQ,$A60-1,AL$15-1,1,1),0),0),[1]PLE!$AA$28*OFFSET(Import.PLQ,$A60-1,AL$15-1,1,1)),IF($E60&lt;&gt;1,IF(ISNUMBER(INDEX(Import.PLE,Detalhamento!$E60,Detalhamento!AL$15)),IF(INDEX(Import.PLE,Detalhamento!$E60,Detalhamento!AL$15)&lt;=mediçao,0,OFFSET(Import.PLQ,$A60-1,AL$15-1,1,1)),OFFSET(Import.PLQ,$A60-1,AL$15-1,1,1)),(1-[1]PLE!$AA$28)*OFFSET(Import.PLQ,$A60-1,AL$15-1,1,1))))</f>
        <v>0</v>
      </c>
      <c r="AM60" s="8">
        <f ca="1">IF(AM$13="",0,CHOOSE(Detalhamento.OpçãoServiços,OFFSET(Import.PLQ,$A60-1,AM$15-1,1,1),IF($E60&lt;&gt;1,IF(ISNUMBER(INDEX(Import.PLE,Detalhamento!$E60,Detalhamento!AM$15)),IF(INDEX(Import.PLE,Detalhamento!$E60,Detalhamento!AM$15)&lt;=mediçao,OFFSET(Import.PLQ,$A60-1,AM$15-1,1,1),0),0),[1]PLE!$AA$28*OFFSET(Import.PLQ,$A60-1,AM$15-1,1,1)),IF($E60&lt;&gt;1,IF(ISNUMBER(INDEX(Import.PLE,Detalhamento!$E60,Detalhamento!AM$15)),IF(INDEX(Import.PLE,Detalhamento!$E60,Detalhamento!AM$15)&lt;=mediçao,0,OFFSET(Import.PLQ,$A60-1,AM$15-1,1,1)),OFFSET(Import.PLQ,$A60-1,AM$15-1,1,1)),(1-[1]PLE!$AA$28)*OFFSET(Import.PLQ,$A60-1,AM$15-1,1,1))))</f>
        <v>0</v>
      </c>
      <c r="AN60" s="8">
        <f ca="1">IF(AN$13="",0,CHOOSE(Detalhamento.OpçãoServiços,OFFSET(Import.PLQ,$A60-1,AN$15-1,1,1),IF($E60&lt;&gt;1,IF(ISNUMBER(INDEX(Import.PLE,Detalhamento!$E60,Detalhamento!AN$15)),IF(INDEX(Import.PLE,Detalhamento!$E60,Detalhamento!AN$15)&lt;=mediçao,OFFSET(Import.PLQ,$A60-1,AN$15-1,1,1),0),0),[1]PLE!$AA$28*OFFSET(Import.PLQ,$A60-1,AN$15-1,1,1)),IF($E60&lt;&gt;1,IF(ISNUMBER(INDEX(Import.PLE,Detalhamento!$E60,Detalhamento!AN$15)),IF(INDEX(Import.PLE,Detalhamento!$E60,Detalhamento!AN$15)&lt;=mediçao,0,OFFSET(Import.PLQ,$A60-1,AN$15-1,1,1)),OFFSET(Import.PLQ,$A60-1,AN$15-1,1,1)),(1-[1]PLE!$AA$28)*OFFSET(Import.PLQ,$A60-1,AN$15-1,1,1))))</f>
        <v>0</v>
      </c>
      <c r="AO60" s="8">
        <f ca="1">IF(AO$13="",0,CHOOSE(Detalhamento.OpçãoServiços,OFFSET(Import.PLQ,$A60-1,AO$15-1,1,1),IF($E60&lt;&gt;1,IF(ISNUMBER(INDEX(Import.PLE,Detalhamento!$E60,Detalhamento!AO$15)),IF(INDEX(Import.PLE,Detalhamento!$E60,Detalhamento!AO$15)&lt;=mediçao,OFFSET(Import.PLQ,$A60-1,AO$15-1,1,1),0),0),[1]PLE!$AA$28*OFFSET(Import.PLQ,$A60-1,AO$15-1,1,1)),IF($E60&lt;&gt;1,IF(ISNUMBER(INDEX(Import.PLE,Detalhamento!$E60,Detalhamento!AO$15)),IF(INDEX(Import.PLE,Detalhamento!$E60,Detalhamento!AO$15)&lt;=mediçao,0,OFFSET(Import.PLQ,$A60-1,AO$15-1,1,1)),OFFSET(Import.PLQ,$A60-1,AO$15-1,1,1)),(1-[1]PLE!$AA$28)*OFFSET(Import.PLQ,$A60-1,AO$15-1,1,1))))</f>
        <v>0</v>
      </c>
      <c r="AP60" s="8">
        <f ca="1">IF(AP$13="",0,CHOOSE(Detalhamento.OpçãoServiços,OFFSET(Import.PLQ,$A60-1,AP$15-1,1,1),IF($E60&lt;&gt;1,IF(ISNUMBER(INDEX(Import.PLE,Detalhamento!$E60,Detalhamento!AP$15)),IF(INDEX(Import.PLE,Detalhamento!$E60,Detalhamento!AP$15)&lt;=mediçao,OFFSET(Import.PLQ,$A60-1,AP$15-1,1,1),0),0),[1]PLE!$AA$28*OFFSET(Import.PLQ,$A60-1,AP$15-1,1,1)),IF($E60&lt;&gt;1,IF(ISNUMBER(INDEX(Import.PLE,Detalhamento!$E60,Detalhamento!AP$15)),IF(INDEX(Import.PLE,Detalhamento!$E60,Detalhamento!AP$15)&lt;=mediçao,0,OFFSET(Import.PLQ,$A60-1,AP$15-1,1,1)),OFFSET(Import.PLQ,$A60-1,AP$15-1,1,1)),(1-[1]PLE!$AA$28)*OFFSET(Import.PLQ,$A60-1,AP$15-1,1,1))))</f>
        <v>0</v>
      </c>
      <c r="AQ60" s="8">
        <f ca="1">IF(AQ$13="",0,CHOOSE(Detalhamento.OpçãoServiços,OFFSET(Import.PLQ,$A60-1,AQ$15-1,1,1),IF($E60&lt;&gt;1,IF(ISNUMBER(INDEX(Import.PLE,Detalhamento!$E60,Detalhamento!AQ$15)),IF(INDEX(Import.PLE,Detalhamento!$E60,Detalhamento!AQ$15)&lt;=mediçao,OFFSET(Import.PLQ,$A60-1,AQ$15-1,1,1),0),0),[1]PLE!$AA$28*OFFSET(Import.PLQ,$A60-1,AQ$15-1,1,1)),IF($E60&lt;&gt;1,IF(ISNUMBER(INDEX(Import.PLE,Detalhamento!$E60,Detalhamento!AQ$15)),IF(INDEX(Import.PLE,Detalhamento!$E60,Detalhamento!AQ$15)&lt;=mediçao,0,OFFSET(Import.PLQ,$A60-1,AQ$15-1,1,1)),OFFSET(Import.PLQ,$A60-1,AQ$15-1,1,1)),(1-[1]PLE!$AA$28)*OFFSET(Import.PLQ,$A60-1,AQ$15-1,1,1))))</f>
        <v>0</v>
      </c>
      <c r="AR60" s="8">
        <f ca="1">IF(AR$13="",0,CHOOSE(Detalhamento.OpçãoServiços,OFFSET(Import.PLQ,$A60-1,AR$15-1,1,1),IF($E60&lt;&gt;1,IF(ISNUMBER(INDEX(Import.PLE,Detalhamento!$E60,Detalhamento!AR$15)),IF(INDEX(Import.PLE,Detalhamento!$E60,Detalhamento!AR$15)&lt;=mediçao,OFFSET(Import.PLQ,$A60-1,AR$15-1,1,1),0),0),[1]PLE!$AA$28*OFFSET(Import.PLQ,$A60-1,AR$15-1,1,1)),IF($E60&lt;&gt;1,IF(ISNUMBER(INDEX(Import.PLE,Detalhamento!$E60,Detalhamento!AR$15)),IF(INDEX(Import.PLE,Detalhamento!$E60,Detalhamento!AR$15)&lt;=mediçao,0,OFFSET(Import.PLQ,$A60-1,AR$15-1,1,1)),OFFSET(Import.PLQ,$A60-1,AR$15-1,1,1)),(1-[1]PLE!$AA$28)*OFFSET(Import.PLQ,$A60-1,AR$15-1,1,1))))</f>
        <v>0</v>
      </c>
      <c r="AS60" s="8">
        <f ca="1">IF(AS$13="",0,CHOOSE(Detalhamento.OpçãoServiços,OFFSET(Import.PLQ,$A60-1,AS$15-1,1,1),IF($E60&lt;&gt;1,IF(ISNUMBER(INDEX(Import.PLE,Detalhamento!$E60,Detalhamento!AS$15)),IF(INDEX(Import.PLE,Detalhamento!$E60,Detalhamento!AS$15)&lt;=mediçao,OFFSET(Import.PLQ,$A60-1,AS$15-1,1,1),0),0),[1]PLE!$AA$28*OFFSET(Import.PLQ,$A60-1,AS$15-1,1,1)),IF($E60&lt;&gt;1,IF(ISNUMBER(INDEX(Import.PLE,Detalhamento!$E60,Detalhamento!AS$15)),IF(INDEX(Import.PLE,Detalhamento!$E60,Detalhamento!AS$15)&lt;=mediçao,0,OFFSET(Import.PLQ,$A60-1,AS$15-1,1,1)),OFFSET(Import.PLQ,$A60-1,AS$15-1,1,1)),(1-[1]PLE!$AA$28)*OFFSET(Import.PLQ,$A60-1,AS$15-1,1,1))))</f>
        <v>0</v>
      </c>
      <c r="AT60" s="8">
        <f ca="1">IF(AT$13="",0,CHOOSE(Detalhamento.OpçãoServiços,OFFSET(Import.PLQ,$A60-1,AT$15-1,1,1),IF($E60&lt;&gt;1,IF(ISNUMBER(INDEX(Import.PLE,Detalhamento!$E60,Detalhamento!AT$15)),IF(INDEX(Import.PLE,Detalhamento!$E60,Detalhamento!AT$15)&lt;=mediçao,OFFSET(Import.PLQ,$A60-1,AT$15-1,1,1),0),0),[1]PLE!$AA$28*OFFSET(Import.PLQ,$A60-1,AT$15-1,1,1)),IF($E60&lt;&gt;1,IF(ISNUMBER(INDEX(Import.PLE,Detalhamento!$E60,Detalhamento!AT$15)),IF(INDEX(Import.PLE,Detalhamento!$E60,Detalhamento!AT$15)&lt;=mediçao,0,OFFSET(Import.PLQ,$A60-1,AT$15-1,1,1)),OFFSET(Import.PLQ,$A60-1,AT$15-1,1,1)),(1-[1]PLE!$AA$28)*OFFSET(Import.PLQ,$A60-1,AT$15-1,1,1))))</f>
        <v>0</v>
      </c>
      <c r="AU60" s="8">
        <f ca="1">IF(AU$13="",0,CHOOSE(Detalhamento.OpçãoServiços,OFFSET(Import.PLQ,$A60-1,AU$15-1,1,1),IF($E60&lt;&gt;1,IF(ISNUMBER(INDEX(Import.PLE,Detalhamento!$E60,Detalhamento!AU$15)),IF(INDEX(Import.PLE,Detalhamento!$E60,Detalhamento!AU$15)&lt;=mediçao,OFFSET(Import.PLQ,$A60-1,AU$15-1,1,1),0),0),[1]PLE!$AA$28*OFFSET(Import.PLQ,$A60-1,AU$15-1,1,1)),IF($E60&lt;&gt;1,IF(ISNUMBER(INDEX(Import.PLE,Detalhamento!$E60,Detalhamento!AU$15)),IF(INDEX(Import.PLE,Detalhamento!$E60,Detalhamento!AU$15)&lt;=mediçao,0,OFFSET(Import.PLQ,$A60-1,AU$15-1,1,1)),OFFSET(Import.PLQ,$A60-1,AU$15-1,1,1)),(1-[1]PLE!$AA$28)*OFFSET(Import.PLQ,$A60-1,AU$15-1,1,1))))</f>
        <v>0</v>
      </c>
      <c r="AV60" s="8">
        <f ca="1">IF(AV$13="",0,CHOOSE(Detalhamento.OpçãoServiços,OFFSET(Import.PLQ,$A60-1,AV$15-1,1,1),IF($E60&lt;&gt;1,IF(ISNUMBER(INDEX(Import.PLE,Detalhamento!$E60,Detalhamento!AV$15)),IF(INDEX(Import.PLE,Detalhamento!$E60,Detalhamento!AV$15)&lt;=mediçao,OFFSET(Import.PLQ,$A60-1,AV$15-1,1,1),0),0),[1]PLE!$AA$28*OFFSET(Import.PLQ,$A60-1,AV$15-1,1,1)),IF($E60&lt;&gt;1,IF(ISNUMBER(INDEX(Import.PLE,Detalhamento!$E60,Detalhamento!AV$15)),IF(INDEX(Import.PLE,Detalhamento!$E60,Detalhamento!AV$15)&lt;=mediçao,0,OFFSET(Import.PLQ,$A60-1,AV$15-1,1,1)),OFFSET(Import.PLQ,$A60-1,AV$15-1,1,1)),(1-[1]PLE!$AA$28)*OFFSET(Import.PLQ,$A60-1,AV$15-1,1,1))))</f>
        <v>0</v>
      </c>
      <c r="AW60" s="8">
        <f ca="1">IF(AW$13="",0,CHOOSE(Detalhamento.OpçãoServiços,OFFSET(Import.PLQ,$A60-1,AW$15-1,1,1),IF($E60&lt;&gt;1,IF(ISNUMBER(INDEX(Import.PLE,Detalhamento!$E60,Detalhamento!AW$15)),IF(INDEX(Import.PLE,Detalhamento!$E60,Detalhamento!AW$15)&lt;=mediçao,OFFSET(Import.PLQ,$A60-1,AW$15-1,1,1),0),0),[1]PLE!$AA$28*OFFSET(Import.PLQ,$A60-1,AW$15-1,1,1)),IF($E60&lt;&gt;1,IF(ISNUMBER(INDEX(Import.PLE,Detalhamento!$E60,Detalhamento!AW$15)),IF(INDEX(Import.PLE,Detalhamento!$E60,Detalhamento!AW$15)&lt;=mediçao,0,OFFSET(Import.PLQ,$A60-1,AW$15-1,1,1)),OFFSET(Import.PLQ,$A60-1,AW$15-1,1,1)),(1-[1]PLE!$AA$28)*OFFSET(Import.PLQ,$A60-1,AW$15-1,1,1))))</f>
        <v>0</v>
      </c>
      <c r="AX60" s="8">
        <f ca="1">IF(AX$13="",0,CHOOSE(Detalhamento.OpçãoServiços,OFFSET(Import.PLQ,$A60-1,AX$15-1,1,1),IF($E60&lt;&gt;1,IF(ISNUMBER(INDEX(Import.PLE,Detalhamento!$E60,Detalhamento!AX$15)),IF(INDEX(Import.PLE,Detalhamento!$E60,Detalhamento!AX$15)&lt;=mediçao,OFFSET(Import.PLQ,$A60-1,AX$15-1,1,1),0),0),[1]PLE!$AA$28*OFFSET(Import.PLQ,$A60-1,AX$15-1,1,1)),IF($E60&lt;&gt;1,IF(ISNUMBER(INDEX(Import.PLE,Detalhamento!$E60,Detalhamento!AX$15)),IF(INDEX(Import.PLE,Detalhamento!$E60,Detalhamento!AX$15)&lt;=mediçao,0,OFFSET(Import.PLQ,$A60-1,AX$15-1,1,1)),OFFSET(Import.PLQ,$A60-1,AX$15-1,1,1)),(1-[1]PLE!$AA$28)*OFFSET(Import.PLQ,$A60-1,AX$15-1,1,1))))</f>
        <v>0</v>
      </c>
      <c r="AY60" s="8">
        <f ca="1">IF(AY$13="",0,CHOOSE(Detalhamento.OpçãoServiços,OFFSET(Import.PLQ,$A60-1,AY$15-1,1,1),IF($E60&lt;&gt;1,IF(ISNUMBER(INDEX(Import.PLE,Detalhamento!$E60,Detalhamento!AY$15)),IF(INDEX(Import.PLE,Detalhamento!$E60,Detalhamento!AY$15)&lt;=mediçao,OFFSET(Import.PLQ,$A60-1,AY$15-1,1,1),0),0),[1]PLE!$AA$28*OFFSET(Import.PLQ,$A60-1,AY$15-1,1,1)),IF($E60&lt;&gt;1,IF(ISNUMBER(INDEX(Import.PLE,Detalhamento!$E60,Detalhamento!AY$15)),IF(INDEX(Import.PLE,Detalhamento!$E60,Detalhamento!AY$15)&lt;=mediçao,0,OFFSET(Import.PLQ,$A60-1,AY$15-1,1,1)),OFFSET(Import.PLQ,$A60-1,AY$15-1,1,1)),(1-[1]PLE!$AA$28)*OFFSET(Import.PLQ,$A60-1,AY$15-1,1,1))))</f>
        <v>0</v>
      </c>
      <c r="AZ60" s="8">
        <f ca="1">IF(AZ$13="",0,CHOOSE(Detalhamento.OpçãoServiços,OFFSET(Import.PLQ,$A60-1,AZ$15-1,1,1),IF($E60&lt;&gt;1,IF(ISNUMBER(INDEX(Import.PLE,Detalhamento!$E60,Detalhamento!AZ$15)),IF(INDEX(Import.PLE,Detalhamento!$E60,Detalhamento!AZ$15)&lt;=mediçao,OFFSET(Import.PLQ,$A60-1,AZ$15-1,1,1),0),0),[1]PLE!$AA$28*OFFSET(Import.PLQ,$A60-1,AZ$15-1,1,1)),IF($E60&lt;&gt;1,IF(ISNUMBER(INDEX(Import.PLE,Detalhamento!$E60,Detalhamento!AZ$15)),IF(INDEX(Import.PLE,Detalhamento!$E60,Detalhamento!AZ$15)&lt;=mediçao,0,OFFSET(Import.PLQ,$A60-1,AZ$15-1,1,1)),OFFSET(Import.PLQ,$A60-1,AZ$15-1,1,1)),(1-[1]PLE!$AA$28)*OFFSET(Import.PLQ,$A60-1,AZ$15-1,1,1))))</f>
        <v>0</v>
      </c>
      <c r="BA60" s="8">
        <f ca="1">IF(BA$13="",0,CHOOSE(Detalhamento.OpçãoServiços,OFFSET(Import.PLQ,$A60-1,BA$15-1,1,1),IF($E60&lt;&gt;1,IF(ISNUMBER(INDEX(Import.PLE,Detalhamento!$E60,Detalhamento!BA$15)),IF(INDEX(Import.PLE,Detalhamento!$E60,Detalhamento!BA$15)&lt;=mediçao,OFFSET(Import.PLQ,$A60-1,BA$15-1,1,1),0),0),[1]PLE!$AA$28*OFFSET(Import.PLQ,$A60-1,BA$15-1,1,1)),IF($E60&lt;&gt;1,IF(ISNUMBER(INDEX(Import.PLE,Detalhamento!$E60,Detalhamento!BA$15)),IF(INDEX(Import.PLE,Detalhamento!$E60,Detalhamento!BA$15)&lt;=mediçao,0,OFFSET(Import.PLQ,$A60-1,BA$15-1,1,1)),OFFSET(Import.PLQ,$A60-1,BA$15-1,1,1)),(1-[1]PLE!$AA$28)*OFFSET(Import.PLQ,$A60-1,BA$15-1,1,1))))</f>
        <v>0</v>
      </c>
      <c r="BB60" s="8">
        <f ca="1">IF(BB$13="",0,CHOOSE(Detalhamento.OpçãoServiços,OFFSET(Import.PLQ,$A60-1,BB$15-1,1,1),IF($E60&lt;&gt;1,IF(ISNUMBER(INDEX(Import.PLE,Detalhamento!$E60,Detalhamento!BB$15)),IF(INDEX(Import.PLE,Detalhamento!$E60,Detalhamento!BB$15)&lt;=mediçao,OFFSET(Import.PLQ,$A60-1,BB$15-1,1,1),0),0),[1]PLE!$AA$28*OFFSET(Import.PLQ,$A60-1,BB$15-1,1,1)),IF($E60&lt;&gt;1,IF(ISNUMBER(INDEX(Import.PLE,Detalhamento!$E60,Detalhamento!BB$15)),IF(INDEX(Import.PLE,Detalhamento!$E60,Detalhamento!BB$15)&lt;=mediçao,0,OFFSET(Import.PLQ,$A60-1,BB$15-1,1,1)),OFFSET(Import.PLQ,$A60-1,BB$15-1,1,1)),(1-[1]PLE!$AA$28)*OFFSET(Import.PLQ,$A60-1,BB$15-1,1,1))))</f>
        <v>0</v>
      </c>
      <c r="BC60" s="8">
        <f ca="1">IF(BC$13="",0,CHOOSE(Detalhamento.OpçãoServiços,OFFSET(Import.PLQ,$A60-1,BC$15-1,1,1),IF($E60&lt;&gt;1,IF(ISNUMBER(INDEX(Import.PLE,Detalhamento!$E60,Detalhamento!BC$15)),IF(INDEX(Import.PLE,Detalhamento!$E60,Detalhamento!BC$15)&lt;=mediçao,OFFSET(Import.PLQ,$A60-1,BC$15-1,1,1),0),0),[1]PLE!$AA$28*OFFSET(Import.PLQ,$A60-1,BC$15-1,1,1)),IF($E60&lt;&gt;1,IF(ISNUMBER(INDEX(Import.PLE,Detalhamento!$E60,Detalhamento!BC$15)),IF(INDEX(Import.PLE,Detalhamento!$E60,Detalhamento!BC$15)&lt;=mediçao,0,OFFSET(Import.PLQ,$A60-1,BC$15-1,1,1)),OFFSET(Import.PLQ,$A60-1,BC$15-1,1,1)),(1-[1]PLE!$AA$28)*OFFSET(Import.PLQ,$A60-1,BC$15-1,1,1))))</f>
        <v>0</v>
      </c>
      <c r="BD60" s="8">
        <f ca="1">IF(BD$13="",0,CHOOSE(Detalhamento.OpçãoServiços,OFFSET(Import.PLQ,$A60-1,BD$15-1,1,1),IF($E60&lt;&gt;1,IF(ISNUMBER(INDEX(Import.PLE,Detalhamento!$E60,Detalhamento!BD$15)),IF(INDEX(Import.PLE,Detalhamento!$E60,Detalhamento!BD$15)&lt;=mediçao,OFFSET(Import.PLQ,$A60-1,BD$15-1,1,1),0),0),[1]PLE!$AA$28*OFFSET(Import.PLQ,$A60-1,BD$15-1,1,1)),IF($E60&lt;&gt;1,IF(ISNUMBER(INDEX(Import.PLE,Detalhamento!$E60,Detalhamento!BD$15)),IF(INDEX(Import.PLE,Detalhamento!$E60,Detalhamento!BD$15)&lt;=mediçao,0,OFFSET(Import.PLQ,$A60-1,BD$15-1,1,1)),OFFSET(Import.PLQ,$A60-1,BD$15-1,1,1)),(1-[1]PLE!$AA$28)*OFFSET(Import.PLQ,$A60-1,BD$15-1,1,1))))</f>
        <v>0</v>
      </c>
      <c r="BE60" s="8">
        <f ca="1">IF(BE$13="",0,CHOOSE(Detalhamento.OpçãoServiços,OFFSET(Import.PLQ,$A60-1,BE$15-1,1,1),IF($E60&lt;&gt;1,IF(ISNUMBER(INDEX(Import.PLE,Detalhamento!$E60,Detalhamento!BE$15)),IF(INDEX(Import.PLE,Detalhamento!$E60,Detalhamento!BE$15)&lt;=mediçao,OFFSET(Import.PLQ,$A60-1,BE$15-1,1,1),0),0),[1]PLE!$AA$28*OFFSET(Import.PLQ,$A60-1,BE$15-1,1,1)),IF($E60&lt;&gt;1,IF(ISNUMBER(INDEX(Import.PLE,Detalhamento!$E60,Detalhamento!BE$15)),IF(INDEX(Import.PLE,Detalhamento!$E60,Detalhamento!BE$15)&lt;=mediçao,0,OFFSET(Import.PLQ,$A60-1,BE$15-1,1,1)),OFFSET(Import.PLQ,$A60-1,BE$15-1,1,1)),(1-[1]PLE!$AA$28)*OFFSET(Import.PLQ,$A60-1,BE$15-1,1,1))))</f>
        <v>0</v>
      </c>
      <c r="BF60" s="8">
        <f ca="1">IF(BF$13="",0,CHOOSE(Detalhamento.OpçãoServiços,OFFSET(Import.PLQ,$A60-1,BF$15-1,1,1),IF($E60&lt;&gt;1,IF(ISNUMBER(INDEX(Import.PLE,Detalhamento!$E60,Detalhamento!BF$15)),IF(INDEX(Import.PLE,Detalhamento!$E60,Detalhamento!BF$15)&lt;=mediçao,OFFSET(Import.PLQ,$A60-1,BF$15-1,1,1),0),0),[1]PLE!$AA$28*OFFSET(Import.PLQ,$A60-1,BF$15-1,1,1)),IF($E60&lt;&gt;1,IF(ISNUMBER(INDEX(Import.PLE,Detalhamento!$E60,Detalhamento!BF$15)),IF(INDEX(Import.PLE,Detalhamento!$E60,Detalhamento!BF$15)&lt;=mediçao,0,OFFSET(Import.PLQ,$A60-1,BF$15-1,1,1)),OFFSET(Import.PLQ,$A60-1,BF$15-1,1,1)),(1-[1]PLE!$AA$28)*OFFSET(Import.PLQ,$A60-1,BF$15-1,1,1))))</f>
        <v>0</v>
      </c>
      <c r="BG60" s="8">
        <f ca="1">IF(BG$13="",0,CHOOSE(Detalhamento.OpçãoServiços,OFFSET(Import.PLQ,$A60-1,BG$15-1,1,1),IF($E60&lt;&gt;1,IF(ISNUMBER(INDEX(Import.PLE,Detalhamento!$E60,Detalhamento!BG$15)),IF(INDEX(Import.PLE,Detalhamento!$E60,Detalhamento!BG$15)&lt;=mediçao,OFFSET(Import.PLQ,$A60-1,BG$15-1,1,1),0),0),[1]PLE!$AA$28*OFFSET(Import.PLQ,$A60-1,BG$15-1,1,1)),IF($E60&lt;&gt;1,IF(ISNUMBER(INDEX(Import.PLE,Detalhamento!$E60,Detalhamento!BG$15)),IF(INDEX(Import.PLE,Detalhamento!$E60,Detalhamento!BG$15)&lt;=mediçao,0,OFFSET(Import.PLQ,$A60-1,BG$15-1,1,1)),OFFSET(Import.PLQ,$A60-1,BG$15-1,1,1)),(1-[1]PLE!$AA$28)*OFFSET(Import.PLQ,$A60-1,BG$15-1,1,1))))</f>
        <v>0</v>
      </c>
      <c r="BH60" s="8">
        <f ca="1">IF(BH$13="",0,CHOOSE(Detalhamento.OpçãoServiços,OFFSET(Import.PLQ,$A60-1,BH$15-1,1,1),IF($E60&lt;&gt;1,IF(ISNUMBER(INDEX(Import.PLE,Detalhamento!$E60,Detalhamento!BH$15)),IF(INDEX(Import.PLE,Detalhamento!$E60,Detalhamento!BH$15)&lt;=mediçao,OFFSET(Import.PLQ,$A60-1,BH$15-1,1,1),0),0),[1]PLE!$AA$28*OFFSET(Import.PLQ,$A60-1,BH$15-1,1,1)),IF($E60&lt;&gt;1,IF(ISNUMBER(INDEX(Import.PLE,Detalhamento!$E60,Detalhamento!BH$15)),IF(INDEX(Import.PLE,Detalhamento!$E60,Detalhamento!BH$15)&lt;=mediçao,0,OFFSET(Import.PLQ,$A60-1,BH$15-1,1,1)),OFFSET(Import.PLQ,$A60-1,BH$15-1,1,1)),(1-[1]PLE!$AA$28)*OFFSET(Import.PLQ,$A60-1,BH$15-1,1,1))))</f>
        <v>0</v>
      </c>
      <c r="BI60" s="8">
        <f ca="1">IF(BI$13="",0,CHOOSE(Detalhamento.OpçãoServiços,OFFSET(Import.PLQ,$A60-1,BI$15-1,1,1),IF($E60&lt;&gt;1,IF(ISNUMBER(INDEX(Import.PLE,Detalhamento!$E60,Detalhamento!BI$15)),IF(INDEX(Import.PLE,Detalhamento!$E60,Detalhamento!BI$15)&lt;=mediçao,OFFSET(Import.PLQ,$A60-1,BI$15-1,1,1),0),0),[1]PLE!$AA$28*OFFSET(Import.PLQ,$A60-1,BI$15-1,1,1)),IF($E60&lt;&gt;1,IF(ISNUMBER(INDEX(Import.PLE,Detalhamento!$E60,Detalhamento!BI$15)),IF(INDEX(Import.PLE,Detalhamento!$E60,Detalhamento!BI$15)&lt;=mediçao,0,OFFSET(Import.PLQ,$A60-1,BI$15-1,1,1)),OFFSET(Import.PLQ,$A60-1,BI$15-1,1,1)),(1-[1]PLE!$AA$28)*OFFSET(Import.PLQ,$A60-1,BI$15-1,1,1))))</f>
        <v>0</v>
      </c>
    </row>
    <row r="61" spans="1:61" ht="56.25" x14ac:dyDescent="0.2">
      <c r="A61" s="1">
        <v>55</v>
      </c>
      <c r="B61" s="2" t="str">
        <f t="shared" ca="1" si="2"/>
        <v>Serviço</v>
      </c>
      <c r="E61" s="3">
        <f t="shared" ca="1" si="3"/>
        <v>7</v>
      </c>
      <c r="F61" s="5">
        <f t="shared" ca="1" si="4"/>
        <v>70055</v>
      </c>
      <c r="G61" s="5" t="str">
        <f t="shared" ca="1" si="9"/>
        <v>7.4</v>
      </c>
      <c r="H61" s="6" t="str">
        <f t="shared" ca="1" si="9"/>
        <v>EMBOÇO, PARA RECEBIMENTO DE CERÂMICA, EM ARGAMASSA TRAÇO 1:2:8, PREPARO MECÂNICO COM BETONEIRA 400L, APLICADO MANUALMENTE EM FACES INTERNAS DE PAREDES, PARA AMBIENTE COM ÁREA MENOR QUE 5M2, ESPESSURA DE 20MM, COM EXECUÇÃO DE TALISCAS. AF_06/2014</v>
      </c>
      <c r="I61" s="7" t="str">
        <f t="shared" ca="1" si="6"/>
        <v>M2</v>
      </c>
      <c r="J61" s="8">
        <f t="shared" ca="1" si="7"/>
        <v>80.28</v>
      </c>
      <c r="K61" s="31"/>
      <c r="L61" s="8">
        <f ca="1">IF(L$13="",0,CHOOSE(Detalhamento.OpçãoServiços,OFFSET(Import.PLQ,$A61-1,L$15-1,1,1),IF($E61&lt;&gt;1,IF(ISNUMBER(INDEX(Import.PLE,Detalhamento!$E61,Detalhamento!L$15)),IF(INDEX(Import.PLE,Detalhamento!$E61,Detalhamento!L$15)&lt;=mediçao,OFFSET(Import.PLQ,$A61-1,L$15-1,1,1),0),0),[1]PLE!$AA$28*OFFSET(Import.PLQ,$A61-1,L$15-1,1,1)),IF($E61&lt;&gt;1,IF(ISNUMBER(INDEX(Import.PLE,Detalhamento!$E61,Detalhamento!L$15)),IF(INDEX(Import.PLE,Detalhamento!$E61,Detalhamento!L$15)&lt;=mediçao,0,OFFSET(Import.PLQ,$A61-1,L$15-1,1,1)),OFFSET(Import.PLQ,$A61-1,L$15-1,1,1)),(1-[1]PLE!$AA$28)*OFFSET(Import.PLQ,$A61-1,L$15-1,1,1))))</f>
        <v>80.28</v>
      </c>
      <c r="M61" s="8">
        <f ca="1">IF(M$13="",0,CHOOSE(Detalhamento.OpçãoServiços,OFFSET(Import.PLQ,$A61-1,M$15-1,1,1),IF($E61&lt;&gt;1,IF(ISNUMBER(INDEX(Import.PLE,Detalhamento!$E61,Detalhamento!M$15)),IF(INDEX(Import.PLE,Detalhamento!$E61,Detalhamento!M$15)&lt;=mediçao,OFFSET(Import.PLQ,$A61-1,M$15-1,1,1),0),0),[1]PLE!$AA$28*OFFSET(Import.PLQ,$A61-1,M$15-1,1,1)),IF($E61&lt;&gt;1,IF(ISNUMBER(INDEX(Import.PLE,Detalhamento!$E61,Detalhamento!M$15)),IF(INDEX(Import.PLE,Detalhamento!$E61,Detalhamento!M$15)&lt;=mediçao,0,OFFSET(Import.PLQ,$A61-1,M$15-1,1,1)),OFFSET(Import.PLQ,$A61-1,M$15-1,1,1)),(1-[1]PLE!$AA$28)*OFFSET(Import.PLQ,$A61-1,M$15-1,1,1))))</f>
        <v>0</v>
      </c>
      <c r="N61" s="8">
        <f ca="1">IF(N$13="",0,CHOOSE(Detalhamento.OpçãoServiços,OFFSET(Import.PLQ,$A61-1,N$15-1,1,1),IF($E61&lt;&gt;1,IF(ISNUMBER(INDEX(Import.PLE,Detalhamento!$E61,Detalhamento!N$15)),IF(INDEX(Import.PLE,Detalhamento!$E61,Detalhamento!N$15)&lt;=mediçao,OFFSET(Import.PLQ,$A61-1,N$15-1,1,1),0),0),[1]PLE!$AA$28*OFFSET(Import.PLQ,$A61-1,N$15-1,1,1)),IF($E61&lt;&gt;1,IF(ISNUMBER(INDEX(Import.PLE,Detalhamento!$E61,Detalhamento!N$15)),IF(INDEX(Import.PLE,Detalhamento!$E61,Detalhamento!N$15)&lt;=mediçao,0,OFFSET(Import.PLQ,$A61-1,N$15-1,1,1)),OFFSET(Import.PLQ,$A61-1,N$15-1,1,1)),(1-[1]PLE!$AA$28)*OFFSET(Import.PLQ,$A61-1,N$15-1,1,1))))</f>
        <v>0</v>
      </c>
      <c r="O61" s="8">
        <f ca="1">IF(O$13="",0,CHOOSE(Detalhamento.OpçãoServiços,OFFSET(Import.PLQ,$A61-1,O$15-1,1,1),IF($E61&lt;&gt;1,IF(ISNUMBER(INDEX(Import.PLE,Detalhamento!$E61,Detalhamento!O$15)),IF(INDEX(Import.PLE,Detalhamento!$E61,Detalhamento!O$15)&lt;=mediçao,OFFSET(Import.PLQ,$A61-1,O$15-1,1,1),0),0),[1]PLE!$AA$28*OFFSET(Import.PLQ,$A61-1,O$15-1,1,1)),IF($E61&lt;&gt;1,IF(ISNUMBER(INDEX(Import.PLE,Detalhamento!$E61,Detalhamento!O$15)),IF(INDEX(Import.PLE,Detalhamento!$E61,Detalhamento!O$15)&lt;=mediçao,0,OFFSET(Import.PLQ,$A61-1,O$15-1,1,1)),OFFSET(Import.PLQ,$A61-1,O$15-1,1,1)),(1-[1]PLE!$AA$28)*OFFSET(Import.PLQ,$A61-1,O$15-1,1,1))))</f>
        <v>0</v>
      </c>
      <c r="P61" s="8">
        <f ca="1">IF(P$13="",0,CHOOSE(Detalhamento.OpçãoServiços,OFFSET(Import.PLQ,$A61-1,P$15-1,1,1),IF($E61&lt;&gt;1,IF(ISNUMBER(INDEX(Import.PLE,Detalhamento!$E61,Detalhamento!P$15)),IF(INDEX(Import.PLE,Detalhamento!$E61,Detalhamento!P$15)&lt;=mediçao,OFFSET(Import.PLQ,$A61-1,P$15-1,1,1),0),0),[1]PLE!$AA$28*OFFSET(Import.PLQ,$A61-1,P$15-1,1,1)),IF($E61&lt;&gt;1,IF(ISNUMBER(INDEX(Import.PLE,Detalhamento!$E61,Detalhamento!P$15)),IF(INDEX(Import.PLE,Detalhamento!$E61,Detalhamento!P$15)&lt;=mediçao,0,OFFSET(Import.PLQ,$A61-1,P$15-1,1,1)),OFFSET(Import.PLQ,$A61-1,P$15-1,1,1)),(1-[1]PLE!$AA$28)*OFFSET(Import.PLQ,$A61-1,P$15-1,1,1))))</f>
        <v>0</v>
      </c>
      <c r="Q61" s="8">
        <f ca="1">IF(Q$13="",0,CHOOSE(Detalhamento.OpçãoServiços,OFFSET(Import.PLQ,$A61-1,Q$15-1,1,1),IF($E61&lt;&gt;1,IF(ISNUMBER(INDEX(Import.PLE,Detalhamento!$E61,Detalhamento!Q$15)),IF(INDEX(Import.PLE,Detalhamento!$E61,Detalhamento!Q$15)&lt;=mediçao,OFFSET(Import.PLQ,$A61-1,Q$15-1,1,1),0),0),[1]PLE!$AA$28*OFFSET(Import.PLQ,$A61-1,Q$15-1,1,1)),IF($E61&lt;&gt;1,IF(ISNUMBER(INDEX(Import.PLE,Detalhamento!$E61,Detalhamento!Q$15)),IF(INDEX(Import.PLE,Detalhamento!$E61,Detalhamento!Q$15)&lt;=mediçao,0,OFFSET(Import.PLQ,$A61-1,Q$15-1,1,1)),OFFSET(Import.PLQ,$A61-1,Q$15-1,1,1)),(1-[1]PLE!$AA$28)*OFFSET(Import.PLQ,$A61-1,Q$15-1,1,1))))</f>
        <v>0</v>
      </c>
      <c r="R61" s="8">
        <f ca="1">IF(R$13="",0,CHOOSE(Detalhamento.OpçãoServiços,OFFSET(Import.PLQ,$A61-1,R$15-1,1,1),IF($E61&lt;&gt;1,IF(ISNUMBER(INDEX(Import.PLE,Detalhamento!$E61,Detalhamento!R$15)),IF(INDEX(Import.PLE,Detalhamento!$E61,Detalhamento!R$15)&lt;=mediçao,OFFSET(Import.PLQ,$A61-1,R$15-1,1,1),0),0),[1]PLE!$AA$28*OFFSET(Import.PLQ,$A61-1,R$15-1,1,1)),IF($E61&lt;&gt;1,IF(ISNUMBER(INDEX(Import.PLE,Detalhamento!$E61,Detalhamento!R$15)),IF(INDEX(Import.PLE,Detalhamento!$E61,Detalhamento!R$15)&lt;=mediçao,0,OFFSET(Import.PLQ,$A61-1,R$15-1,1,1)),OFFSET(Import.PLQ,$A61-1,R$15-1,1,1)),(1-[1]PLE!$AA$28)*OFFSET(Import.PLQ,$A61-1,R$15-1,1,1))))</f>
        <v>0</v>
      </c>
      <c r="S61" s="8">
        <f ca="1">IF(S$13="",0,CHOOSE(Detalhamento.OpçãoServiços,OFFSET(Import.PLQ,$A61-1,S$15-1,1,1),IF($E61&lt;&gt;1,IF(ISNUMBER(INDEX(Import.PLE,Detalhamento!$E61,Detalhamento!S$15)),IF(INDEX(Import.PLE,Detalhamento!$E61,Detalhamento!S$15)&lt;=mediçao,OFFSET(Import.PLQ,$A61-1,S$15-1,1,1),0),0),[1]PLE!$AA$28*OFFSET(Import.PLQ,$A61-1,S$15-1,1,1)),IF($E61&lt;&gt;1,IF(ISNUMBER(INDEX(Import.PLE,Detalhamento!$E61,Detalhamento!S$15)),IF(INDEX(Import.PLE,Detalhamento!$E61,Detalhamento!S$15)&lt;=mediçao,0,OFFSET(Import.PLQ,$A61-1,S$15-1,1,1)),OFFSET(Import.PLQ,$A61-1,S$15-1,1,1)),(1-[1]PLE!$AA$28)*OFFSET(Import.PLQ,$A61-1,S$15-1,1,1))))</f>
        <v>0</v>
      </c>
      <c r="T61" s="8">
        <f ca="1">IF(T$13="",0,CHOOSE(Detalhamento.OpçãoServiços,OFFSET(Import.PLQ,$A61-1,T$15-1,1,1),IF($E61&lt;&gt;1,IF(ISNUMBER(INDEX(Import.PLE,Detalhamento!$E61,Detalhamento!T$15)),IF(INDEX(Import.PLE,Detalhamento!$E61,Detalhamento!T$15)&lt;=mediçao,OFFSET(Import.PLQ,$A61-1,T$15-1,1,1),0),0),[1]PLE!$AA$28*OFFSET(Import.PLQ,$A61-1,T$15-1,1,1)),IF($E61&lt;&gt;1,IF(ISNUMBER(INDEX(Import.PLE,Detalhamento!$E61,Detalhamento!T$15)),IF(INDEX(Import.PLE,Detalhamento!$E61,Detalhamento!T$15)&lt;=mediçao,0,OFFSET(Import.PLQ,$A61-1,T$15-1,1,1)),OFFSET(Import.PLQ,$A61-1,T$15-1,1,1)),(1-[1]PLE!$AA$28)*OFFSET(Import.PLQ,$A61-1,T$15-1,1,1))))</f>
        <v>0</v>
      </c>
      <c r="U61" s="8">
        <f ca="1">IF(U$13="",0,CHOOSE(Detalhamento.OpçãoServiços,OFFSET(Import.PLQ,$A61-1,U$15-1,1,1),IF($E61&lt;&gt;1,IF(ISNUMBER(INDEX(Import.PLE,Detalhamento!$E61,Detalhamento!U$15)),IF(INDEX(Import.PLE,Detalhamento!$E61,Detalhamento!U$15)&lt;=mediçao,OFFSET(Import.PLQ,$A61-1,U$15-1,1,1),0),0),[1]PLE!$AA$28*OFFSET(Import.PLQ,$A61-1,U$15-1,1,1)),IF($E61&lt;&gt;1,IF(ISNUMBER(INDEX(Import.PLE,Detalhamento!$E61,Detalhamento!U$15)),IF(INDEX(Import.PLE,Detalhamento!$E61,Detalhamento!U$15)&lt;=mediçao,0,OFFSET(Import.PLQ,$A61-1,U$15-1,1,1)),OFFSET(Import.PLQ,$A61-1,U$15-1,1,1)),(1-[1]PLE!$AA$28)*OFFSET(Import.PLQ,$A61-1,U$15-1,1,1))))</f>
        <v>0</v>
      </c>
      <c r="V61" s="8">
        <f ca="1">IF(V$13="",0,CHOOSE(Detalhamento.OpçãoServiços,OFFSET(Import.PLQ,$A61-1,V$15-1,1,1),IF($E61&lt;&gt;1,IF(ISNUMBER(INDEX(Import.PLE,Detalhamento!$E61,Detalhamento!V$15)),IF(INDEX(Import.PLE,Detalhamento!$E61,Detalhamento!V$15)&lt;=mediçao,OFFSET(Import.PLQ,$A61-1,V$15-1,1,1),0),0),[1]PLE!$AA$28*OFFSET(Import.PLQ,$A61-1,V$15-1,1,1)),IF($E61&lt;&gt;1,IF(ISNUMBER(INDEX(Import.PLE,Detalhamento!$E61,Detalhamento!V$15)),IF(INDEX(Import.PLE,Detalhamento!$E61,Detalhamento!V$15)&lt;=mediçao,0,OFFSET(Import.PLQ,$A61-1,V$15-1,1,1)),OFFSET(Import.PLQ,$A61-1,V$15-1,1,1)),(1-[1]PLE!$AA$28)*OFFSET(Import.PLQ,$A61-1,V$15-1,1,1))))</f>
        <v>0</v>
      </c>
      <c r="W61" s="8">
        <f ca="1">IF(W$13="",0,CHOOSE(Detalhamento.OpçãoServiços,OFFSET(Import.PLQ,$A61-1,W$15-1,1,1),IF($E61&lt;&gt;1,IF(ISNUMBER(INDEX(Import.PLE,Detalhamento!$E61,Detalhamento!W$15)),IF(INDEX(Import.PLE,Detalhamento!$E61,Detalhamento!W$15)&lt;=mediçao,OFFSET(Import.PLQ,$A61-1,W$15-1,1,1),0),0),[1]PLE!$AA$28*OFFSET(Import.PLQ,$A61-1,W$15-1,1,1)),IF($E61&lt;&gt;1,IF(ISNUMBER(INDEX(Import.PLE,Detalhamento!$E61,Detalhamento!W$15)),IF(INDEX(Import.PLE,Detalhamento!$E61,Detalhamento!W$15)&lt;=mediçao,0,OFFSET(Import.PLQ,$A61-1,W$15-1,1,1)),OFFSET(Import.PLQ,$A61-1,W$15-1,1,1)),(1-[1]PLE!$AA$28)*OFFSET(Import.PLQ,$A61-1,W$15-1,1,1))))</f>
        <v>0</v>
      </c>
      <c r="X61" s="8">
        <f ca="1">IF(X$13="",0,CHOOSE(Detalhamento.OpçãoServiços,OFFSET(Import.PLQ,$A61-1,X$15-1,1,1),IF($E61&lt;&gt;1,IF(ISNUMBER(INDEX(Import.PLE,Detalhamento!$E61,Detalhamento!X$15)),IF(INDEX(Import.PLE,Detalhamento!$E61,Detalhamento!X$15)&lt;=mediçao,OFFSET(Import.PLQ,$A61-1,X$15-1,1,1),0),0),[1]PLE!$AA$28*OFFSET(Import.PLQ,$A61-1,X$15-1,1,1)),IF($E61&lt;&gt;1,IF(ISNUMBER(INDEX(Import.PLE,Detalhamento!$E61,Detalhamento!X$15)),IF(INDEX(Import.PLE,Detalhamento!$E61,Detalhamento!X$15)&lt;=mediçao,0,OFFSET(Import.PLQ,$A61-1,X$15-1,1,1)),OFFSET(Import.PLQ,$A61-1,X$15-1,1,1)),(1-[1]PLE!$AA$28)*OFFSET(Import.PLQ,$A61-1,X$15-1,1,1))))</f>
        <v>0</v>
      </c>
      <c r="Y61" s="8">
        <f ca="1">IF(Y$13="",0,CHOOSE(Detalhamento.OpçãoServiços,OFFSET(Import.PLQ,$A61-1,Y$15-1,1,1),IF($E61&lt;&gt;1,IF(ISNUMBER(INDEX(Import.PLE,Detalhamento!$E61,Detalhamento!Y$15)),IF(INDEX(Import.PLE,Detalhamento!$E61,Detalhamento!Y$15)&lt;=mediçao,OFFSET(Import.PLQ,$A61-1,Y$15-1,1,1),0),0),[1]PLE!$AA$28*OFFSET(Import.PLQ,$A61-1,Y$15-1,1,1)),IF($E61&lt;&gt;1,IF(ISNUMBER(INDEX(Import.PLE,Detalhamento!$E61,Detalhamento!Y$15)),IF(INDEX(Import.PLE,Detalhamento!$E61,Detalhamento!Y$15)&lt;=mediçao,0,OFFSET(Import.PLQ,$A61-1,Y$15-1,1,1)),OFFSET(Import.PLQ,$A61-1,Y$15-1,1,1)),(1-[1]PLE!$AA$28)*OFFSET(Import.PLQ,$A61-1,Y$15-1,1,1))))</f>
        <v>0</v>
      </c>
      <c r="Z61" s="8">
        <f ca="1">IF(Z$13="",0,CHOOSE(Detalhamento.OpçãoServiços,OFFSET(Import.PLQ,$A61-1,Z$15-1,1,1),IF($E61&lt;&gt;1,IF(ISNUMBER(INDEX(Import.PLE,Detalhamento!$E61,Detalhamento!Z$15)),IF(INDEX(Import.PLE,Detalhamento!$E61,Detalhamento!Z$15)&lt;=mediçao,OFFSET(Import.PLQ,$A61-1,Z$15-1,1,1),0),0),[1]PLE!$AA$28*OFFSET(Import.PLQ,$A61-1,Z$15-1,1,1)),IF($E61&lt;&gt;1,IF(ISNUMBER(INDEX(Import.PLE,Detalhamento!$E61,Detalhamento!Z$15)),IF(INDEX(Import.PLE,Detalhamento!$E61,Detalhamento!Z$15)&lt;=mediçao,0,OFFSET(Import.PLQ,$A61-1,Z$15-1,1,1)),OFFSET(Import.PLQ,$A61-1,Z$15-1,1,1)),(1-[1]PLE!$AA$28)*OFFSET(Import.PLQ,$A61-1,Z$15-1,1,1))))</f>
        <v>0</v>
      </c>
      <c r="AA61" s="8">
        <f ca="1">IF(AA$13="",0,CHOOSE(Detalhamento.OpçãoServiços,OFFSET(Import.PLQ,$A61-1,AA$15-1,1,1),IF($E61&lt;&gt;1,IF(ISNUMBER(INDEX(Import.PLE,Detalhamento!$E61,Detalhamento!AA$15)),IF(INDEX(Import.PLE,Detalhamento!$E61,Detalhamento!AA$15)&lt;=mediçao,OFFSET(Import.PLQ,$A61-1,AA$15-1,1,1),0),0),[1]PLE!$AA$28*OFFSET(Import.PLQ,$A61-1,AA$15-1,1,1)),IF($E61&lt;&gt;1,IF(ISNUMBER(INDEX(Import.PLE,Detalhamento!$E61,Detalhamento!AA$15)),IF(INDEX(Import.PLE,Detalhamento!$E61,Detalhamento!AA$15)&lt;=mediçao,0,OFFSET(Import.PLQ,$A61-1,AA$15-1,1,1)),OFFSET(Import.PLQ,$A61-1,AA$15-1,1,1)),(1-[1]PLE!$AA$28)*OFFSET(Import.PLQ,$A61-1,AA$15-1,1,1))))</f>
        <v>0</v>
      </c>
      <c r="AB61" s="8">
        <f ca="1">IF(AB$13="",0,CHOOSE(Detalhamento.OpçãoServiços,OFFSET(Import.PLQ,$A61-1,AB$15-1,1,1),IF($E61&lt;&gt;1,IF(ISNUMBER(INDEX(Import.PLE,Detalhamento!$E61,Detalhamento!AB$15)),IF(INDEX(Import.PLE,Detalhamento!$E61,Detalhamento!AB$15)&lt;=mediçao,OFFSET(Import.PLQ,$A61-1,AB$15-1,1,1),0),0),[1]PLE!$AA$28*OFFSET(Import.PLQ,$A61-1,AB$15-1,1,1)),IF($E61&lt;&gt;1,IF(ISNUMBER(INDEX(Import.PLE,Detalhamento!$E61,Detalhamento!AB$15)),IF(INDEX(Import.PLE,Detalhamento!$E61,Detalhamento!AB$15)&lt;=mediçao,0,OFFSET(Import.PLQ,$A61-1,AB$15-1,1,1)),OFFSET(Import.PLQ,$A61-1,AB$15-1,1,1)),(1-[1]PLE!$AA$28)*OFFSET(Import.PLQ,$A61-1,AB$15-1,1,1))))</f>
        <v>0</v>
      </c>
      <c r="AC61" s="8">
        <f ca="1">IF(AC$13="",0,CHOOSE(Detalhamento.OpçãoServiços,OFFSET(Import.PLQ,$A61-1,AC$15-1,1,1),IF($E61&lt;&gt;1,IF(ISNUMBER(INDEX(Import.PLE,Detalhamento!$E61,Detalhamento!AC$15)),IF(INDEX(Import.PLE,Detalhamento!$E61,Detalhamento!AC$15)&lt;=mediçao,OFFSET(Import.PLQ,$A61-1,AC$15-1,1,1),0),0),[1]PLE!$AA$28*OFFSET(Import.PLQ,$A61-1,AC$15-1,1,1)),IF($E61&lt;&gt;1,IF(ISNUMBER(INDEX(Import.PLE,Detalhamento!$E61,Detalhamento!AC$15)),IF(INDEX(Import.PLE,Detalhamento!$E61,Detalhamento!AC$15)&lt;=mediçao,0,OFFSET(Import.PLQ,$A61-1,AC$15-1,1,1)),OFFSET(Import.PLQ,$A61-1,AC$15-1,1,1)),(1-[1]PLE!$AA$28)*OFFSET(Import.PLQ,$A61-1,AC$15-1,1,1))))</f>
        <v>0</v>
      </c>
      <c r="AD61" s="8">
        <f ca="1">IF(AD$13="",0,CHOOSE(Detalhamento.OpçãoServiços,OFFSET(Import.PLQ,$A61-1,AD$15-1,1,1),IF($E61&lt;&gt;1,IF(ISNUMBER(INDEX(Import.PLE,Detalhamento!$E61,Detalhamento!AD$15)),IF(INDEX(Import.PLE,Detalhamento!$E61,Detalhamento!AD$15)&lt;=mediçao,OFFSET(Import.PLQ,$A61-1,AD$15-1,1,1),0),0),[1]PLE!$AA$28*OFFSET(Import.PLQ,$A61-1,AD$15-1,1,1)),IF($E61&lt;&gt;1,IF(ISNUMBER(INDEX(Import.PLE,Detalhamento!$E61,Detalhamento!AD$15)),IF(INDEX(Import.PLE,Detalhamento!$E61,Detalhamento!AD$15)&lt;=mediçao,0,OFFSET(Import.PLQ,$A61-1,AD$15-1,1,1)),OFFSET(Import.PLQ,$A61-1,AD$15-1,1,1)),(1-[1]PLE!$AA$28)*OFFSET(Import.PLQ,$A61-1,AD$15-1,1,1))))</f>
        <v>0</v>
      </c>
      <c r="AE61" s="8">
        <f ca="1">IF(AE$13="",0,CHOOSE(Detalhamento.OpçãoServiços,OFFSET(Import.PLQ,$A61-1,AE$15-1,1,1),IF($E61&lt;&gt;1,IF(ISNUMBER(INDEX(Import.PLE,Detalhamento!$E61,Detalhamento!AE$15)),IF(INDEX(Import.PLE,Detalhamento!$E61,Detalhamento!AE$15)&lt;=mediçao,OFFSET(Import.PLQ,$A61-1,AE$15-1,1,1),0),0),[1]PLE!$AA$28*OFFSET(Import.PLQ,$A61-1,AE$15-1,1,1)),IF($E61&lt;&gt;1,IF(ISNUMBER(INDEX(Import.PLE,Detalhamento!$E61,Detalhamento!AE$15)),IF(INDEX(Import.PLE,Detalhamento!$E61,Detalhamento!AE$15)&lt;=mediçao,0,OFFSET(Import.PLQ,$A61-1,AE$15-1,1,1)),OFFSET(Import.PLQ,$A61-1,AE$15-1,1,1)),(1-[1]PLE!$AA$28)*OFFSET(Import.PLQ,$A61-1,AE$15-1,1,1))))</f>
        <v>0</v>
      </c>
      <c r="AF61" s="8">
        <f ca="1">IF(AF$13="",0,CHOOSE(Detalhamento.OpçãoServiços,OFFSET(Import.PLQ,$A61-1,AF$15-1,1,1),IF($E61&lt;&gt;1,IF(ISNUMBER(INDEX(Import.PLE,Detalhamento!$E61,Detalhamento!AF$15)),IF(INDEX(Import.PLE,Detalhamento!$E61,Detalhamento!AF$15)&lt;=mediçao,OFFSET(Import.PLQ,$A61-1,AF$15-1,1,1),0),0),[1]PLE!$AA$28*OFFSET(Import.PLQ,$A61-1,AF$15-1,1,1)),IF($E61&lt;&gt;1,IF(ISNUMBER(INDEX(Import.PLE,Detalhamento!$E61,Detalhamento!AF$15)),IF(INDEX(Import.PLE,Detalhamento!$E61,Detalhamento!AF$15)&lt;=mediçao,0,OFFSET(Import.PLQ,$A61-1,AF$15-1,1,1)),OFFSET(Import.PLQ,$A61-1,AF$15-1,1,1)),(1-[1]PLE!$AA$28)*OFFSET(Import.PLQ,$A61-1,AF$15-1,1,1))))</f>
        <v>0</v>
      </c>
      <c r="AG61" s="8">
        <f ca="1">IF(AG$13="",0,CHOOSE(Detalhamento.OpçãoServiços,OFFSET(Import.PLQ,$A61-1,AG$15-1,1,1),IF($E61&lt;&gt;1,IF(ISNUMBER(INDEX(Import.PLE,Detalhamento!$E61,Detalhamento!AG$15)),IF(INDEX(Import.PLE,Detalhamento!$E61,Detalhamento!AG$15)&lt;=mediçao,OFFSET(Import.PLQ,$A61-1,AG$15-1,1,1),0),0),[1]PLE!$AA$28*OFFSET(Import.PLQ,$A61-1,AG$15-1,1,1)),IF($E61&lt;&gt;1,IF(ISNUMBER(INDEX(Import.PLE,Detalhamento!$E61,Detalhamento!AG$15)),IF(INDEX(Import.PLE,Detalhamento!$E61,Detalhamento!AG$15)&lt;=mediçao,0,OFFSET(Import.PLQ,$A61-1,AG$15-1,1,1)),OFFSET(Import.PLQ,$A61-1,AG$15-1,1,1)),(1-[1]PLE!$AA$28)*OFFSET(Import.PLQ,$A61-1,AG$15-1,1,1))))</f>
        <v>0</v>
      </c>
      <c r="AH61" s="8">
        <f ca="1">IF(AH$13="",0,CHOOSE(Detalhamento.OpçãoServiços,OFFSET(Import.PLQ,$A61-1,AH$15-1,1,1),IF($E61&lt;&gt;1,IF(ISNUMBER(INDEX(Import.PLE,Detalhamento!$E61,Detalhamento!AH$15)),IF(INDEX(Import.PLE,Detalhamento!$E61,Detalhamento!AH$15)&lt;=mediçao,OFFSET(Import.PLQ,$A61-1,AH$15-1,1,1),0),0),[1]PLE!$AA$28*OFFSET(Import.PLQ,$A61-1,AH$15-1,1,1)),IF($E61&lt;&gt;1,IF(ISNUMBER(INDEX(Import.PLE,Detalhamento!$E61,Detalhamento!AH$15)),IF(INDEX(Import.PLE,Detalhamento!$E61,Detalhamento!AH$15)&lt;=mediçao,0,OFFSET(Import.PLQ,$A61-1,AH$15-1,1,1)),OFFSET(Import.PLQ,$A61-1,AH$15-1,1,1)),(1-[1]PLE!$AA$28)*OFFSET(Import.PLQ,$A61-1,AH$15-1,1,1))))</f>
        <v>0</v>
      </c>
      <c r="AI61" s="8">
        <f ca="1">IF(AI$13="",0,CHOOSE(Detalhamento.OpçãoServiços,OFFSET(Import.PLQ,$A61-1,AI$15-1,1,1),IF($E61&lt;&gt;1,IF(ISNUMBER(INDEX(Import.PLE,Detalhamento!$E61,Detalhamento!AI$15)),IF(INDEX(Import.PLE,Detalhamento!$E61,Detalhamento!AI$15)&lt;=mediçao,OFFSET(Import.PLQ,$A61-1,AI$15-1,1,1),0),0),[1]PLE!$AA$28*OFFSET(Import.PLQ,$A61-1,AI$15-1,1,1)),IF($E61&lt;&gt;1,IF(ISNUMBER(INDEX(Import.PLE,Detalhamento!$E61,Detalhamento!AI$15)),IF(INDEX(Import.PLE,Detalhamento!$E61,Detalhamento!AI$15)&lt;=mediçao,0,OFFSET(Import.PLQ,$A61-1,AI$15-1,1,1)),OFFSET(Import.PLQ,$A61-1,AI$15-1,1,1)),(1-[1]PLE!$AA$28)*OFFSET(Import.PLQ,$A61-1,AI$15-1,1,1))))</f>
        <v>0</v>
      </c>
      <c r="AJ61" s="8">
        <f ca="1">IF(AJ$13="",0,CHOOSE(Detalhamento.OpçãoServiços,OFFSET(Import.PLQ,$A61-1,AJ$15-1,1,1),IF($E61&lt;&gt;1,IF(ISNUMBER(INDEX(Import.PLE,Detalhamento!$E61,Detalhamento!AJ$15)),IF(INDEX(Import.PLE,Detalhamento!$E61,Detalhamento!AJ$15)&lt;=mediçao,OFFSET(Import.PLQ,$A61-1,AJ$15-1,1,1),0),0),[1]PLE!$AA$28*OFFSET(Import.PLQ,$A61-1,AJ$15-1,1,1)),IF($E61&lt;&gt;1,IF(ISNUMBER(INDEX(Import.PLE,Detalhamento!$E61,Detalhamento!AJ$15)),IF(INDEX(Import.PLE,Detalhamento!$E61,Detalhamento!AJ$15)&lt;=mediçao,0,OFFSET(Import.PLQ,$A61-1,AJ$15-1,1,1)),OFFSET(Import.PLQ,$A61-1,AJ$15-1,1,1)),(1-[1]PLE!$AA$28)*OFFSET(Import.PLQ,$A61-1,AJ$15-1,1,1))))</f>
        <v>0</v>
      </c>
      <c r="AK61" s="8">
        <f ca="1">IF(AK$13="",0,CHOOSE(Detalhamento.OpçãoServiços,OFFSET(Import.PLQ,$A61-1,AK$15-1,1,1),IF($E61&lt;&gt;1,IF(ISNUMBER(INDEX(Import.PLE,Detalhamento!$E61,Detalhamento!AK$15)),IF(INDEX(Import.PLE,Detalhamento!$E61,Detalhamento!AK$15)&lt;=mediçao,OFFSET(Import.PLQ,$A61-1,AK$15-1,1,1),0),0),[1]PLE!$AA$28*OFFSET(Import.PLQ,$A61-1,AK$15-1,1,1)),IF($E61&lt;&gt;1,IF(ISNUMBER(INDEX(Import.PLE,Detalhamento!$E61,Detalhamento!AK$15)),IF(INDEX(Import.PLE,Detalhamento!$E61,Detalhamento!AK$15)&lt;=mediçao,0,OFFSET(Import.PLQ,$A61-1,AK$15-1,1,1)),OFFSET(Import.PLQ,$A61-1,AK$15-1,1,1)),(1-[1]PLE!$AA$28)*OFFSET(Import.PLQ,$A61-1,AK$15-1,1,1))))</f>
        <v>0</v>
      </c>
      <c r="AL61" s="8">
        <f ca="1">IF(AL$13="",0,CHOOSE(Detalhamento.OpçãoServiços,OFFSET(Import.PLQ,$A61-1,AL$15-1,1,1),IF($E61&lt;&gt;1,IF(ISNUMBER(INDEX(Import.PLE,Detalhamento!$E61,Detalhamento!AL$15)),IF(INDEX(Import.PLE,Detalhamento!$E61,Detalhamento!AL$15)&lt;=mediçao,OFFSET(Import.PLQ,$A61-1,AL$15-1,1,1),0),0),[1]PLE!$AA$28*OFFSET(Import.PLQ,$A61-1,AL$15-1,1,1)),IF($E61&lt;&gt;1,IF(ISNUMBER(INDEX(Import.PLE,Detalhamento!$E61,Detalhamento!AL$15)),IF(INDEX(Import.PLE,Detalhamento!$E61,Detalhamento!AL$15)&lt;=mediçao,0,OFFSET(Import.PLQ,$A61-1,AL$15-1,1,1)),OFFSET(Import.PLQ,$A61-1,AL$15-1,1,1)),(1-[1]PLE!$AA$28)*OFFSET(Import.PLQ,$A61-1,AL$15-1,1,1))))</f>
        <v>0</v>
      </c>
      <c r="AM61" s="8">
        <f ca="1">IF(AM$13="",0,CHOOSE(Detalhamento.OpçãoServiços,OFFSET(Import.PLQ,$A61-1,AM$15-1,1,1),IF($E61&lt;&gt;1,IF(ISNUMBER(INDEX(Import.PLE,Detalhamento!$E61,Detalhamento!AM$15)),IF(INDEX(Import.PLE,Detalhamento!$E61,Detalhamento!AM$15)&lt;=mediçao,OFFSET(Import.PLQ,$A61-1,AM$15-1,1,1),0),0),[1]PLE!$AA$28*OFFSET(Import.PLQ,$A61-1,AM$15-1,1,1)),IF($E61&lt;&gt;1,IF(ISNUMBER(INDEX(Import.PLE,Detalhamento!$E61,Detalhamento!AM$15)),IF(INDEX(Import.PLE,Detalhamento!$E61,Detalhamento!AM$15)&lt;=mediçao,0,OFFSET(Import.PLQ,$A61-1,AM$15-1,1,1)),OFFSET(Import.PLQ,$A61-1,AM$15-1,1,1)),(1-[1]PLE!$AA$28)*OFFSET(Import.PLQ,$A61-1,AM$15-1,1,1))))</f>
        <v>0</v>
      </c>
      <c r="AN61" s="8">
        <f ca="1">IF(AN$13="",0,CHOOSE(Detalhamento.OpçãoServiços,OFFSET(Import.PLQ,$A61-1,AN$15-1,1,1),IF($E61&lt;&gt;1,IF(ISNUMBER(INDEX(Import.PLE,Detalhamento!$E61,Detalhamento!AN$15)),IF(INDEX(Import.PLE,Detalhamento!$E61,Detalhamento!AN$15)&lt;=mediçao,OFFSET(Import.PLQ,$A61-1,AN$15-1,1,1),0),0),[1]PLE!$AA$28*OFFSET(Import.PLQ,$A61-1,AN$15-1,1,1)),IF($E61&lt;&gt;1,IF(ISNUMBER(INDEX(Import.PLE,Detalhamento!$E61,Detalhamento!AN$15)),IF(INDEX(Import.PLE,Detalhamento!$E61,Detalhamento!AN$15)&lt;=mediçao,0,OFFSET(Import.PLQ,$A61-1,AN$15-1,1,1)),OFFSET(Import.PLQ,$A61-1,AN$15-1,1,1)),(1-[1]PLE!$AA$28)*OFFSET(Import.PLQ,$A61-1,AN$15-1,1,1))))</f>
        <v>0</v>
      </c>
      <c r="AO61" s="8">
        <f ca="1">IF(AO$13="",0,CHOOSE(Detalhamento.OpçãoServiços,OFFSET(Import.PLQ,$A61-1,AO$15-1,1,1),IF($E61&lt;&gt;1,IF(ISNUMBER(INDEX(Import.PLE,Detalhamento!$E61,Detalhamento!AO$15)),IF(INDEX(Import.PLE,Detalhamento!$E61,Detalhamento!AO$15)&lt;=mediçao,OFFSET(Import.PLQ,$A61-1,AO$15-1,1,1),0),0),[1]PLE!$AA$28*OFFSET(Import.PLQ,$A61-1,AO$15-1,1,1)),IF($E61&lt;&gt;1,IF(ISNUMBER(INDEX(Import.PLE,Detalhamento!$E61,Detalhamento!AO$15)),IF(INDEX(Import.PLE,Detalhamento!$E61,Detalhamento!AO$15)&lt;=mediçao,0,OFFSET(Import.PLQ,$A61-1,AO$15-1,1,1)),OFFSET(Import.PLQ,$A61-1,AO$15-1,1,1)),(1-[1]PLE!$AA$28)*OFFSET(Import.PLQ,$A61-1,AO$15-1,1,1))))</f>
        <v>0</v>
      </c>
      <c r="AP61" s="8">
        <f ca="1">IF(AP$13="",0,CHOOSE(Detalhamento.OpçãoServiços,OFFSET(Import.PLQ,$A61-1,AP$15-1,1,1),IF($E61&lt;&gt;1,IF(ISNUMBER(INDEX(Import.PLE,Detalhamento!$E61,Detalhamento!AP$15)),IF(INDEX(Import.PLE,Detalhamento!$E61,Detalhamento!AP$15)&lt;=mediçao,OFFSET(Import.PLQ,$A61-1,AP$15-1,1,1),0),0),[1]PLE!$AA$28*OFFSET(Import.PLQ,$A61-1,AP$15-1,1,1)),IF($E61&lt;&gt;1,IF(ISNUMBER(INDEX(Import.PLE,Detalhamento!$E61,Detalhamento!AP$15)),IF(INDEX(Import.PLE,Detalhamento!$E61,Detalhamento!AP$15)&lt;=mediçao,0,OFFSET(Import.PLQ,$A61-1,AP$15-1,1,1)),OFFSET(Import.PLQ,$A61-1,AP$15-1,1,1)),(1-[1]PLE!$AA$28)*OFFSET(Import.PLQ,$A61-1,AP$15-1,1,1))))</f>
        <v>0</v>
      </c>
      <c r="AQ61" s="8">
        <f ca="1">IF(AQ$13="",0,CHOOSE(Detalhamento.OpçãoServiços,OFFSET(Import.PLQ,$A61-1,AQ$15-1,1,1),IF($E61&lt;&gt;1,IF(ISNUMBER(INDEX(Import.PLE,Detalhamento!$E61,Detalhamento!AQ$15)),IF(INDEX(Import.PLE,Detalhamento!$E61,Detalhamento!AQ$15)&lt;=mediçao,OFFSET(Import.PLQ,$A61-1,AQ$15-1,1,1),0),0),[1]PLE!$AA$28*OFFSET(Import.PLQ,$A61-1,AQ$15-1,1,1)),IF($E61&lt;&gt;1,IF(ISNUMBER(INDEX(Import.PLE,Detalhamento!$E61,Detalhamento!AQ$15)),IF(INDEX(Import.PLE,Detalhamento!$E61,Detalhamento!AQ$15)&lt;=mediçao,0,OFFSET(Import.PLQ,$A61-1,AQ$15-1,1,1)),OFFSET(Import.PLQ,$A61-1,AQ$15-1,1,1)),(1-[1]PLE!$AA$28)*OFFSET(Import.PLQ,$A61-1,AQ$15-1,1,1))))</f>
        <v>0</v>
      </c>
      <c r="AR61" s="8">
        <f ca="1">IF(AR$13="",0,CHOOSE(Detalhamento.OpçãoServiços,OFFSET(Import.PLQ,$A61-1,AR$15-1,1,1),IF($E61&lt;&gt;1,IF(ISNUMBER(INDEX(Import.PLE,Detalhamento!$E61,Detalhamento!AR$15)),IF(INDEX(Import.PLE,Detalhamento!$E61,Detalhamento!AR$15)&lt;=mediçao,OFFSET(Import.PLQ,$A61-1,AR$15-1,1,1),0),0),[1]PLE!$AA$28*OFFSET(Import.PLQ,$A61-1,AR$15-1,1,1)),IF($E61&lt;&gt;1,IF(ISNUMBER(INDEX(Import.PLE,Detalhamento!$E61,Detalhamento!AR$15)),IF(INDEX(Import.PLE,Detalhamento!$E61,Detalhamento!AR$15)&lt;=mediçao,0,OFFSET(Import.PLQ,$A61-1,AR$15-1,1,1)),OFFSET(Import.PLQ,$A61-1,AR$15-1,1,1)),(1-[1]PLE!$AA$28)*OFFSET(Import.PLQ,$A61-1,AR$15-1,1,1))))</f>
        <v>0</v>
      </c>
      <c r="AS61" s="8">
        <f ca="1">IF(AS$13="",0,CHOOSE(Detalhamento.OpçãoServiços,OFFSET(Import.PLQ,$A61-1,AS$15-1,1,1),IF($E61&lt;&gt;1,IF(ISNUMBER(INDEX(Import.PLE,Detalhamento!$E61,Detalhamento!AS$15)),IF(INDEX(Import.PLE,Detalhamento!$E61,Detalhamento!AS$15)&lt;=mediçao,OFFSET(Import.PLQ,$A61-1,AS$15-1,1,1),0),0),[1]PLE!$AA$28*OFFSET(Import.PLQ,$A61-1,AS$15-1,1,1)),IF($E61&lt;&gt;1,IF(ISNUMBER(INDEX(Import.PLE,Detalhamento!$E61,Detalhamento!AS$15)),IF(INDEX(Import.PLE,Detalhamento!$E61,Detalhamento!AS$15)&lt;=mediçao,0,OFFSET(Import.PLQ,$A61-1,AS$15-1,1,1)),OFFSET(Import.PLQ,$A61-1,AS$15-1,1,1)),(1-[1]PLE!$AA$28)*OFFSET(Import.PLQ,$A61-1,AS$15-1,1,1))))</f>
        <v>0</v>
      </c>
      <c r="AT61" s="8">
        <f ca="1">IF(AT$13="",0,CHOOSE(Detalhamento.OpçãoServiços,OFFSET(Import.PLQ,$A61-1,AT$15-1,1,1),IF($E61&lt;&gt;1,IF(ISNUMBER(INDEX(Import.PLE,Detalhamento!$E61,Detalhamento!AT$15)),IF(INDEX(Import.PLE,Detalhamento!$E61,Detalhamento!AT$15)&lt;=mediçao,OFFSET(Import.PLQ,$A61-1,AT$15-1,1,1),0),0),[1]PLE!$AA$28*OFFSET(Import.PLQ,$A61-1,AT$15-1,1,1)),IF($E61&lt;&gt;1,IF(ISNUMBER(INDEX(Import.PLE,Detalhamento!$E61,Detalhamento!AT$15)),IF(INDEX(Import.PLE,Detalhamento!$E61,Detalhamento!AT$15)&lt;=mediçao,0,OFFSET(Import.PLQ,$A61-1,AT$15-1,1,1)),OFFSET(Import.PLQ,$A61-1,AT$15-1,1,1)),(1-[1]PLE!$AA$28)*OFFSET(Import.PLQ,$A61-1,AT$15-1,1,1))))</f>
        <v>0</v>
      </c>
      <c r="AU61" s="8">
        <f ca="1">IF(AU$13="",0,CHOOSE(Detalhamento.OpçãoServiços,OFFSET(Import.PLQ,$A61-1,AU$15-1,1,1),IF($E61&lt;&gt;1,IF(ISNUMBER(INDEX(Import.PLE,Detalhamento!$E61,Detalhamento!AU$15)),IF(INDEX(Import.PLE,Detalhamento!$E61,Detalhamento!AU$15)&lt;=mediçao,OFFSET(Import.PLQ,$A61-1,AU$15-1,1,1),0),0),[1]PLE!$AA$28*OFFSET(Import.PLQ,$A61-1,AU$15-1,1,1)),IF($E61&lt;&gt;1,IF(ISNUMBER(INDEX(Import.PLE,Detalhamento!$E61,Detalhamento!AU$15)),IF(INDEX(Import.PLE,Detalhamento!$E61,Detalhamento!AU$15)&lt;=mediçao,0,OFFSET(Import.PLQ,$A61-1,AU$15-1,1,1)),OFFSET(Import.PLQ,$A61-1,AU$15-1,1,1)),(1-[1]PLE!$AA$28)*OFFSET(Import.PLQ,$A61-1,AU$15-1,1,1))))</f>
        <v>0</v>
      </c>
      <c r="AV61" s="8">
        <f ca="1">IF(AV$13="",0,CHOOSE(Detalhamento.OpçãoServiços,OFFSET(Import.PLQ,$A61-1,AV$15-1,1,1),IF($E61&lt;&gt;1,IF(ISNUMBER(INDEX(Import.PLE,Detalhamento!$E61,Detalhamento!AV$15)),IF(INDEX(Import.PLE,Detalhamento!$E61,Detalhamento!AV$15)&lt;=mediçao,OFFSET(Import.PLQ,$A61-1,AV$15-1,1,1),0),0),[1]PLE!$AA$28*OFFSET(Import.PLQ,$A61-1,AV$15-1,1,1)),IF($E61&lt;&gt;1,IF(ISNUMBER(INDEX(Import.PLE,Detalhamento!$E61,Detalhamento!AV$15)),IF(INDEX(Import.PLE,Detalhamento!$E61,Detalhamento!AV$15)&lt;=mediçao,0,OFFSET(Import.PLQ,$A61-1,AV$15-1,1,1)),OFFSET(Import.PLQ,$A61-1,AV$15-1,1,1)),(1-[1]PLE!$AA$28)*OFFSET(Import.PLQ,$A61-1,AV$15-1,1,1))))</f>
        <v>0</v>
      </c>
      <c r="AW61" s="8">
        <f ca="1">IF(AW$13="",0,CHOOSE(Detalhamento.OpçãoServiços,OFFSET(Import.PLQ,$A61-1,AW$15-1,1,1),IF($E61&lt;&gt;1,IF(ISNUMBER(INDEX(Import.PLE,Detalhamento!$E61,Detalhamento!AW$15)),IF(INDEX(Import.PLE,Detalhamento!$E61,Detalhamento!AW$15)&lt;=mediçao,OFFSET(Import.PLQ,$A61-1,AW$15-1,1,1),0),0),[1]PLE!$AA$28*OFFSET(Import.PLQ,$A61-1,AW$15-1,1,1)),IF($E61&lt;&gt;1,IF(ISNUMBER(INDEX(Import.PLE,Detalhamento!$E61,Detalhamento!AW$15)),IF(INDEX(Import.PLE,Detalhamento!$E61,Detalhamento!AW$15)&lt;=mediçao,0,OFFSET(Import.PLQ,$A61-1,AW$15-1,1,1)),OFFSET(Import.PLQ,$A61-1,AW$15-1,1,1)),(1-[1]PLE!$AA$28)*OFFSET(Import.PLQ,$A61-1,AW$15-1,1,1))))</f>
        <v>0</v>
      </c>
      <c r="AX61" s="8">
        <f ca="1">IF(AX$13="",0,CHOOSE(Detalhamento.OpçãoServiços,OFFSET(Import.PLQ,$A61-1,AX$15-1,1,1),IF($E61&lt;&gt;1,IF(ISNUMBER(INDEX(Import.PLE,Detalhamento!$E61,Detalhamento!AX$15)),IF(INDEX(Import.PLE,Detalhamento!$E61,Detalhamento!AX$15)&lt;=mediçao,OFFSET(Import.PLQ,$A61-1,AX$15-1,1,1),0),0),[1]PLE!$AA$28*OFFSET(Import.PLQ,$A61-1,AX$15-1,1,1)),IF($E61&lt;&gt;1,IF(ISNUMBER(INDEX(Import.PLE,Detalhamento!$E61,Detalhamento!AX$15)),IF(INDEX(Import.PLE,Detalhamento!$E61,Detalhamento!AX$15)&lt;=mediçao,0,OFFSET(Import.PLQ,$A61-1,AX$15-1,1,1)),OFFSET(Import.PLQ,$A61-1,AX$15-1,1,1)),(1-[1]PLE!$AA$28)*OFFSET(Import.PLQ,$A61-1,AX$15-1,1,1))))</f>
        <v>0</v>
      </c>
      <c r="AY61" s="8">
        <f ca="1">IF(AY$13="",0,CHOOSE(Detalhamento.OpçãoServiços,OFFSET(Import.PLQ,$A61-1,AY$15-1,1,1),IF($E61&lt;&gt;1,IF(ISNUMBER(INDEX(Import.PLE,Detalhamento!$E61,Detalhamento!AY$15)),IF(INDEX(Import.PLE,Detalhamento!$E61,Detalhamento!AY$15)&lt;=mediçao,OFFSET(Import.PLQ,$A61-1,AY$15-1,1,1),0),0),[1]PLE!$AA$28*OFFSET(Import.PLQ,$A61-1,AY$15-1,1,1)),IF($E61&lt;&gt;1,IF(ISNUMBER(INDEX(Import.PLE,Detalhamento!$E61,Detalhamento!AY$15)),IF(INDEX(Import.PLE,Detalhamento!$E61,Detalhamento!AY$15)&lt;=mediçao,0,OFFSET(Import.PLQ,$A61-1,AY$15-1,1,1)),OFFSET(Import.PLQ,$A61-1,AY$15-1,1,1)),(1-[1]PLE!$AA$28)*OFFSET(Import.PLQ,$A61-1,AY$15-1,1,1))))</f>
        <v>0</v>
      </c>
      <c r="AZ61" s="8">
        <f ca="1">IF(AZ$13="",0,CHOOSE(Detalhamento.OpçãoServiços,OFFSET(Import.PLQ,$A61-1,AZ$15-1,1,1),IF($E61&lt;&gt;1,IF(ISNUMBER(INDEX(Import.PLE,Detalhamento!$E61,Detalhamento!AZ$15)),IF(INDEX(Import.PLE,Detalhamento!$E61,Detalhamento!AZ$15)&lt;=mediçao,OFFSET(Import.PLQ,$A61-1,AZ$15-1,1,1),0),0),[1]PLE!$AA$28*OFFSET(Import.PLQ,$A61-1,AZ$15-1,1,1)),IF($E61&lt;&gt;1,IF(ISNUMBER(INDEX(Import.PLE,Detalhamento!$E61,Detalhamento!AZ$15)),IF(INDEX(Import.PLE,Detalhamento!$E61,Detalhamento!AZ$15)&lt;=mediçao,0,OFFSET(Import.PLQ,$A61-1,AZ$15-1,1,1)),OFFSET(Import.PLQ,$A61-1,AZ$15-1,1,1)),(1-[1]PLE!$AA$28)*OFFSET(Import.PLQ,$A61-1,AZ$15-1,1,1))))</f>
        <v>0</v>
      </c>
      <c r="BA61" s="8">
        <f ca="1">IF(BA$13="",0,CHOOSE(Detalhamento.OpçãoServiços,OFFSET(Import.PLQ,$A61-1,BA$15-1,1,1),IF($E61&lt;&gt;1,IF(ISNUMBER(INDEX(Import.PLE,Detalhamento!$E61,Detalhamento!BA$15)),IF(INDEX(Import.PLE,Detalhamento!$E61,Detalhamento!BA$15)&lt;=mediçao,OFFSET(Import.PLQ,$A61-1,BA$15-1,1,1),0),0),[1]PLE!$AA$28*OFFSET(Import.PLQ,$A61-1,BA$15-1,1,1)),IF($E61&lt;&gt;1,IF(ISNUMBER(INDEX(Import.PLE,Detalhamento!$E61,Detalhamento!BA$15)),IF(INDEX(Import.PLE,Detalhamento!$E61,Detalhamento!BA$15)&lt;=mediçao,0,OFFSET(Import.PLQ,$A61-1,BA$15-1,1,1)),OFFSET(Import.PLQ,$A61-1,BA$15-1,1,1)),(1-[1]PLE!$AA$28)*OFFSET(Import.PLQ,$A61-1,BA$15-1,1,1))))</f>
        <v>0</v>
      </c>
      <c r="BB61" s="8">
        <f ca="1">IF(BB$13="",0,CHOOSE(Detalhamento.OpçãoServiços,OFFSET(Import.PLQ,$A61-1,BB$15-1,1,1),IF($E61&lt;&gt;1,IF(ISNUMBER(INDEX(Import.PLE,Detalhamento!$E61,Detalhamento!BB$15)),IF(INDEX(Import.PLE,Detalhamento!$E61,Detalhamento!BB$15)&lt;=mediçao,OFFSET(Import.PLQ,$A61-1,BB$15-1,1,1),0),0),[1]PLE!$AA$28*OFFSET(Import.PLQ,$A61-1,BB$15-1,1,1)),IF($E61&lt;&gt;1,IF(ISNUMBER(INDEX(Import.PLE,Detalhamento!$E61,Detalhamento!BB$15)),IF(INDEX(Import.PLE,Detalhamento!$E61,Detalhamento!BB$15)&lt;=mediçao,0,OFFSET(Import.PLQ,$A61-1,BB$15-1,1,1)),OFFSET(Import.PLQ,$A61-1,BB$15-1,1,1)),(1-[1]PLE!$AA$28)*OFFSET(Import.PLQ,$A61-1,BB$15-1,1,1))))</f>
        <v>0</v>
      </c>
      <c r="BC61" s="8">
        <f ca="1">IF(BC$13="",0,CHOOSE(Detalhamento.OpçãoServiços,OFFSET(Import.PLQ,$A61-1,BC$15-1,1,1),IF($E61&lt;&gt;1,IF(ISNUMBER(INDEX(Import.PLE,Detalhamento!$E61,Detalhamento!BC$15)),IF(INDEX(Import.PLE,Detalhamento!$E61,Detalhamento!BC$15)&lt;=mediçao,OFFSET(Import.PLQ,$A61-1,BC$15-1,1,1),0),0),[1]PLE!$AA$28*OFFSET(Import.PLQ,$A61-1,BC$15-1,1,1)),IF($E61&lt;&gt;1,IF(ISNUMBER(INDEX(Import.PLE,Detalhamento!$E61,Detalhamento!BC$15)),IF(INDEX(Import.PLE,Detalhamento!$E61,Detalhamento!BC$15)&lt;=mediçao,0,OFFSET(Import.PLQ,$A61-1,BC$15-1,1,1)),OFFSET(Import.PLQ,$A61-1,BC$15-1,1,1)),(1-[1]PLE!$AA$28)*OFFSET(Import.PLQ,$A61-1,BC$15-1,1,1))))</f>
        <v>0</v>
      </c>
      <c r="BD61" s="8">
        <f ca="1">IF(BD$13="",0,CHOOSE(Detalhamento.OpçãoServiços,OFFSET(Import.PLQ,$A61-1,BD$15-1,1,1),IF($E61&lt;&gt;1,IF(ISNUMBER(INDEX(Import.PLE,Detalhamento!$E61,Detalhamento!BD$15)),IF(INDEX(Import.PLE,Detalhamento!$E61,Detalhamento!BD$15)&lt;=mediçao,OFFSET(Import.PLQ,$A61-1,BD$15-1,1,1),0),0),[1]PLE!$AA$28*OFFSET(Import.PLQ,$A61-1,BD$15-1,1,1)),IF($E61&lt;&gt;1,IF(ISNUMBER(INDEX(Import.PLE,Detalhamento!$E61,Detalhamento!BD$15)),IF(INDEX(Import.PLE,Detalhamento!$E61,Detalhamento!BD$15)&lt;=mediçao,0,OFFSET(Import.PLQ,$A61-1,BD$15-1,1,1)),OFFSET(Import.PLQ,$A61-1,BD$15-1,1,1)),(1-[1]PLE!$AA$28)*OFFSET(Import.PLQ,$A61-1,BD$15-1,1,1))))</f>
        <v>0</v>
      </c>
      <c r="BE61" s="8">
        <f ca="1">IF(BE$13="",0,CHOOSE(Detalhamento.OpçãoServiços,OFFSET(Import.PLQ,$A61-1,BE$15-1,1,1),IF($E61&lt;&gt;1,IF(ISNUMBER(INDEX(Import.PLE,Detalhamento!$E61,Detalhamento!BE$15)),IF(INDEX(Import.PLE,Detalhamento!$E61,Detalhamento!BE$15)&lt;=mediçao,OFFSET(Import.PLQ,$A61-1,BE$15-1,1,1),0),0),[1]PLE!$AA$28*OFFSET(Import.PLQ,$A61-1,BE$15-1,1,1)),IF($E61&lt;&gt;1,IF(ISNUMBER(INDEX(Import.PLE,Detalhamento!$E61,Detalhamento!BE$15)),IF(INDEX(Import.PLE,Detalhamento!$E61,Detalhamento!BE$15)&lt;=mediçao,0,OFFSET(Import.PLQ,$A61-1,BE$15-1,1,1)),OFFSET(Import.PLQ,$A61-1,BE$15-1,1,1)),(1-[1]PLE!$AA$28)*OFFSET(Import.PLQ,$A61-1,BE$15-1,1,1))))</f>
        <v>0</v>
      </c>
      <c r="BF61" s="8">
        <f ca="1">IF(BF$13="",0,CHOOSE(Detalhamento.OpçãoServiços,OFFSET(Import.PLQ,$A61-1,BF$15-1,1,1),IF($E61&lt;&gt;1,IF(ISNUMBER(INDEX(Import.PLE,Detalhamento!$E61,Detalhamento!BF$15)),IF(INDEX(Import.PLE,Detalhamento!$E61,Detalhamento!BF$15)&lt;=mediçao,OFFSET(Import.PLQ,$A61-1,BF$15-1,1,1),0),0),[1]PLE!$AA$28*OFFSET(Import.PLQ,$A61-1,BF$15-1,1,1)),IF($E61&lt;&gt;1,IF(ISNUMBER(INDEX(Import.PLE,Detalhamento!$E61,Detalhamento!BF$15)),IF(INDEX(Import.PLE,Detalhamento!$E61,Detalhamento!BF$15)&lt;=mediçao,0,OFFSET(Import.PLQ,$A61-1,BF$15-1,1,1)),OFFSET(Import.PLQ,$A61-1,BF$15-1,1,1)),(1-[1]PLE!$AA$28)*OFFSET(Import.PLQ,$A61-1,BF$15-1,1,1))))</f>
        <v>0</v>
      </c>
      <c r="BG61" s="8">
        <f ca="1">IF(BG$13="",0,CHOOSE(Detalhamento.OpçãoServiços,OFFSET(Import.PLQ,$A61-1,BG$15-1,1,1),IF($E61&lt;&gt;1,IF(ISNUMBER(INDEX(Import.PLE,Detalhamento!$E61,Detalhamento!BG$15)),IF(INDEX(Import.PLE,Detalhamento!$E61,Detalhamento!BG$15)&lt;=mediçao,OFFSET(Import.PLQ,$A61-1,BG$15-1,1,1),0),0),[1]PLE!$AA$28*OFFSET(Import.PLQ,$A61-1,BG$15-1,1,1)),IF($E61&lt;&gt;1,IF(ISNUMBER(INDEX(Import.PLE,Detalhamento!$E61,Detalhamento!BG$15)),IF(INDEX(Import.PLE,Detalhamento!$E61,Detalhamento!BG$15)&lt;=mediçao,0,OFFSET(Import.PLQ,$A61-1,BG$15-1,1,1)),OFFSET(Import.PLQ,$A61-1,BG$15-1,1,1)),(1-[1]PLE!$AA$28)*OFFSET(Import.PLQ,$A61-1,BG$15-1,1,1))))</f>
        <v>0</v>
      </c>
      <c r="BH61" s="8">
        <f ca="1">IF(BH$13="",0,CHOOSE(Detalhamento.OpçãoServiços,OFFSET(Import.PLQ,$A61-1,BH$15-1,1,1),IF($E61&lt;&gt;1,IF(ISNUMBER(INDEX(Import.PLE,Detalhamento!$E61,Detalhamento!BH$15)),IF(INDEX(Import.PLE,Detalhamento!$E61,Detalhamento!BH$15)&lt;=mediçao,OFFSET(Import.PLQ,$A61-1,BH$15-1,1,1),0),0),[1]PLE!$AA$28*OFFSET(Import.PLQ,$A61-1,BH$15-1,1,1)),IF($E61&lt;&gt;1,IF(ISNUMBER(INDEX(Import.PLE,Detalhamento!$E61,Detalhamento!BH$15)),IF(INDEX(Import.PLE,Detalhamento!$E61,Detalhamento!BH$15)&lt;=mediçao,0,OFFSET(Import.PLQ,$A61-1,BH$15-1,1,1)),OFFSET(Import.PLQ,$A61-1,BH$15-1,1,1)),(1-[1]PLE!$AA$28)*OFFSET(Import.PLQ,$A61-1,BH$15-1,1,1))))</f>
        <v>0</v>
      </c>
      <c r="BI61" s="8">
        <f ca="1">IF(BI$13="",0,CHOOSE(Detalhamento.OpçãoServiços,OFFSET(Import.PLQ,$A61-1,BI$15-1,1,1),IF($E61&lt;&gt;1,IF(ISNUMBER(INDEX(Import.PLE,Detalhamento!$E61,Detalhamento!BI$15)),IF(INDEX(Import.PLE,Detalhamento!$E61,Detalhamento!BI$15)&lt;=mediçao,OFFSET(Import.PLQ,$A61-1,BI$15-1,1,1),0),0),[1]PLE!$AA$28*OFFSET(Import.PLQ,$A61-1,BI$15-1,1,1)),IF($E61&lt;&gt;1,IF(ISNUMBER(INDEX(Import.PLE,Detalhamento!$E61,Detalhamento!BI$15)),IF(INDEX(Import.PLE,Detalhamento!$E61,Detalhamento!BI$15)&lt;=mediçao,0,OFFSET(Import.PLQ,$A61-1,BI$15-1,1,1)),OFFSET(Import.PLQ,$A61-1,BI$15-1,1,1)),(1-[1]PLE!$AA$28)*OFFSET(Import.PLQ,$A61-1,BI$15-1,1,1))))</f>
        <v>0</v>
      </c>
    </row>
    <row r="62" spans="1:61" hidden="1" x14ac:dyDescent="0.2">
      <c r="A62" s="1">
        <v>46</v>
      </c>
      <c r="B62" s="2" t="str">
        <f t="shared" ca="1" si="2"/>
        <v>Meta</v>
      </c>
      <c r="E62" s="3">
        <f t="shared" ca="1" si="3"/>
        <v>0</v>
      </c>
      <c r="F62" s="5">
        <f t="shared" ca="1" si="4"/>
        <v>0</v>
      </c>
      <c r="G62" s="5">
        <f t="shared" ca="1" si="9"/>
        <v>6</v>
      </c>
      <c r="H62" s="6" t="str">
        <f t="shared" ca="1" si="9"/>
        <v>TETOS E FORROS</v>
      </c>
      <c r="I62" s="7" t="str">
        <f t="shared" ca="1" si="6"/>
        <v/>
      </c>
      <c r="J62" s="8" t="str">
        <f t="shared" ca="1" si="7"/>
        <v/>
      </c>
      <c r="K62" s="31"/>
      <c r="L62" s="8">
        <f ca="1">IF(L$13="",0,CHOOSE(Detalhamento.OpçãoServiços,OFFSET(Import.PLQ,$A62-1,L$15-1,1,1),IF($E62&lt;&gt;1,IF(ISNUMBER(INDEX(Import.PLE,Detalhamento!$E62,Detalhamento!L$15)),IF(INDEX(Import.PLE,Detalhamento!$E62,Detalhamento!L$15)&lt;=mediçao,OFFSET(Import.PLQ,$A62-1,L$15-1,1,1),0),0),[1]PLE!$AA$28*OFFSET(Import.PLQ,$A62-1,L$15-1,1,1)),IF($E62&lt;&gt;1,IF(ISNUMBER(INDEX(Import.PLE,Detalhamento!$E62,Detalhamento!L$15)),IF(INDEX(Import.PLE,Detalhamento!$E62,Detalhamento!L$15)&lt;=mediçao,0,OFFSET(Import.PLQ,$A62-1,L$15-1,1,1)),OFFSET(Import.PLQ,$A62-1,L$15-1,1,1)),(1-[1]PLE!$AA$28)*OFFSET(Import.PLQ,$A62-1,L$15-1,1,1))))</f>
        <v>0</v>
      </c>
      <c r="M62" s="8">
        <f ca="1">IF(M$13="",0,CHOOSE(Detalhamento.OpçãoServiços,OFFSET(Import.PLQ,$A62-1,M$15-1,1,1),IF($E62&lt;&gt;1,IF(ISNUMBER(INDEX(Import.PLE,Detalhamento!$E62,Detalhamento!M$15)),IF(INDEX(Import.PLE,Detalhamento!$E62,Detalhamento!M$15)&lt;=mediçao,OFFSET(Import.PLQ,$A62-1,M$15-1,1,1),0),0),[1]PLE!$AA$28*OFFSET(Import.PLQ,$A62-1,M$15-1,1,1)),IF($E62&lt;&gt;1,IF(ISNUMBER(INDEX(Import.PLE,Detalhamento!$E62,Detalhamento!M$15)),IF(INDEX(Import.PLE,Detalhamento!$E62,Detalhamento!M$15)&lt;=mediçao,0,OFFSET(Import.PLQ,$A62-1,M$15-1,1,1)),OFFSET(Import.PLQ,$A62-1,M$15-1,1,1)),(1-[1]PLE!$AA$28)*OFFSET(Import.PLQ,$A62-1,M$15-1,1,1))))</f>
        <v>0</v>
      </c>
      <c r="N62" s="8">
        <f ca="1">IF(N$13="",0,CHOOSE(Detalhamento.OpçãoServiços,OFFSET(Import.PLQ,$A62-1,N$15-1,1,1),IF($E62&lt;&gt;1,IF(ISNUMBER(INDEX(Import.PLE,Detalhamento!$E62,Detalhamento!N$15)),IF(INDEX(Import.PLE,Detalhamento!$E62,Detalhamento!N$15)&lt;=mediçao,OFFSET(Import.PLQ,$A62-1,N$15-1,1,1),0),0),[1]PLE!$AA$28*OFFSET(Import.PLQ,$A62-1,N$15-1,1,1)),IF($E62&lt;&gt;1,IF(ISNUMBER(INDEX(Import.PLE,Detalhamento!$E62,Detalhamento!N$15)),IF(INDEX(Import.PLE,Detalhamento!$E62,Detalhamento!N$15)&lt;=mediçao,0,OFFSET(Import.PLQ,$A62-1,N$15-1,1,1)),OFFSET(Import.PLQ,$A62-1,N$15-1,1,1)),(1-[1]PLE!$AA$28)*OFFSET(Import.PLQ,$A62-1,N$15-1,1,1))))</f>
        <v>0</v>
      </c>
      <c r="O62" s="8">
        <f ca="1">IF(O$13="",0,CHOOSE(Detalhamento.OpçãoServiços,OFFSET(Import.PLQ,$A62-1,O$15-1,1,1),IF($E62&lt;&gt;1,IF(ISNUMBER(INDEX(Import.PLE,Detalhamento!$E62,Detalhamento!O$15)),IF(INDEX(Import.PLE,Detalhamento!$E62,Detalhamento!O$15)&lt;=mediçao,OFFSET(Import.PLQ,$A62-1,O$15-1,1,1),0),0),[1]PLE!$AA$28*OFFSET(Import.PLQ,$A62-1,O$15-1,1,1)),IF($E62&lt;&gt;1,IF(ISNUMBER(INDEX(Import.PLE,Detalhamento!$E62,Detalhamento!O$15)),IF(INDEX(Import.PLE,Detalhamento!$E62,Detalhamento!O$15)&lt;=mediçao,0,OFFSET(Import.PLQ,$A62-1,O$15-1,1,1)),OFFSET(Import.PLQ,$A62-1,O$15-1,1,1)),(1-[1]PLE!$AA$28)*OFFSET(Import.PLQ,$A62-1,O$15-1,1,1))))</f>
        <v>0</v>
      </c>
      <c r="P62" s="8">
        <f ca="1">IF(P$13="",0,CHOOSE(Detalhamento.OpçãoServiços,OFFSET(Import.PLQ,$A62-1,P$15-1,1,1),IF($E62&lt;&gt;1,IF(ISNUMBER(INDEX(Import.PLE,Detalhamento!$E62,Detalhamento!P$15)),IF(INDEX(Import.PLE,Detalhamento!$E62,Detalhamento!P$15)&lt;=mediçao,OFFSET(Import.PLQ,$A62-1,P$15-1,1,1),0),0),[1]PLE!$AA$28*OFFSET(Import.PLQ,$A62-1,P$15-1,1,1)),IF($E62&lt;&gt;1,IF(ISNUMBER(INDEX(Import.PLE,Detalhamento!$E62,Detalhamento!P$15)),IF(INDEX(Import.PLE,Detalhamento!$E62,Detalhamento!P$15)&lt;=mediçao,0,OFFSET(Import.PLQ,$A62-1,P$15-1,1,1)),OFFSET(Import.PLQ,$A62-1,P$15-1,1,1)),(1-[1]PLE!$AA$28)*OFFSET(Import.PLQ,$A62-1,P$15-1,1,1))))</f>
        <v>0</v>
      </c>
      <c r="Q62" s="8">
        <f ca="1">IF(Q$13="",0,CHOOSE(Detalhamento.OpçãoServiços,OFFSET(Import.PLQ,$A62-1,Q$15-1,1,1),IF($E62&lt;&gt;1,IF(ISNUMBER(INDEX(Import.PLE,Detalhamento!$E62,Detalhamento!Q$15)),IF(INDEX(Import.PLE,Detalhamento!$E62,Detalhamento!Q$15)&lt;=mediçao,OFFSET(Import.PLQ,$A62-1,Q$15-1,1,1),0),0),[1]PLE!$AA$28*OFFSET(Import.PLQ,$A62-1,Q$15-1,1,1)),IF($E62&lt;&gt;1,IF(ISNUMBER(INDEX(Import.PLE,Detalhamento!$E62,Detalhamento!Q$15)),IF(INDEX(Import.PLE,Detalhamento!$E62,Detalhamento!Q$15)&lt;=mediçao,0,OFFSET(Import.PLQ,$A62-1,Q$15-1,1,1)),OFFSET(Import.PLQ,$A62-1,Q$15-1,1,1)),(1-[1]PLE!$AA$28)*OFFSET(Import.PLQ,$A62-1,Q$15-1,1,1))))</f>
        <v>0</v>
      </c>
      <c r="R62" s="8">
        <f ca="1">IF(R$13="",0,CHOOSE(Detalhamento.OpçãoServiços,OFFSET(Import.PLQ,$A62-1,R$15-1,1,1),IF($E62&lt;&gt;1,IF(ISNUMBER(INDEX(Import.PLE,Detalhamento!$E62,Detalhamento!R$15)),IF(INDEX(Import.PLE,Detalhamento!$E62,Detalhamento!R$15)&lt;=mediçao,OFFSET(Import.PLQ,$A62-1,R$15-1,1,1),0),0),[1]PLE!$AA$28*OFFSET(Import.PLQ,$A62-1,R$15-1,1,1)),IF($E62&lt;&gt;1,IF(ISNUMBER(INDEX(Import.PLE,Detalhamento!$E62,Detalhamento!R$15)),IF(INDEX(Import.PLE,Detalhamento!$E62,Detalhamento!R$15)&lt;=mediçao,0,OFFSET(Import.PLQ,$A62-1,R$15-1,1,1)),OFFSET(Import.PLQ,$A62-1,R$15-1,1,1)),(1-[1]PLE!$AA$28)*OFFSET(Import.PLQ,$A62-1,R$15-1,1,1))))</f>
        <v>0</v>
      </c>
      <c r="S62" s="8">
        <f ca="1">IF(S$13="",0,CHOOSE(Detalhamento.OpçãoServiços,OFFSET(Import.PLQ,$A62-1,S$15-1,1,1),IF($E62&lt;&gt;1,IF(ISNUMBER(INDEX(Import.PLE,Detalhamento!$E62,Detalhamento!S$15)),IF(INDEX(Import.PLE,Detalhamento!$E62,Detalhamento!S$15)&lt;=mediçao,OFFSET(Import.PLQ,$A62-1,S$15-1,1,1),0),0),[1]PLE!$AA$28*OFFSET(Import.PLQ,$A62-1,S$15-1,1,1)),IF($E62&lt;&gt;1,IF(ISNUMBER(INDEX(Import.PLE,Detalhamento!$E62,Detalhamento!S$15)),IF(INDEX(Import.PLE,Detalhamento!$E62,Detalhamento!S$15)&lt;=mediçao,0,OFFSET(Import.PLQ,$A62-1,S$15-1,1,1)),OFFSET(Import.PLQ,$A62-1,S$15-1,1,1)),(1-[1]PLE!$AA$28)*OFFSET(Import.PLQ,$A62-1,S$15-1,1,1))))</f>
        <v>0</v>
      </c>
      <c r="T62" s="8">
        <f ca="1">IF(T$13="",0,CHOOSE(Detalhamento.OpçãoServiços,OFFSET(Import.PLQ,$A62-1,T$15-1,1,1),IF($E62&lt;&gt;1,IF(ISNUMBER(INDEX(Import.PLE,Detalhamento!$E62,Detalhamento!T$15)),IF(INDEX(Import.PLE,Detalhamento!$E62,Detalhamento!T$15)&lt;=mediçao,OFFSET(Import.PLQ,$A62-1,T$15-1,1,1),0),0),[1]PLE!$AA$28*OFFSET(Import.PLQ,$A62-1,T$15-1,1,1)),IF($E62&lt;&gt;1,IF(ISNUMBER(INDEX(Import.PLE,Detalhamento!$E62,Detalhamento!T$15)),IF(INDEX(Import.PLE,Detalhamento!$E62,Detalhamento!T$15)&lt;=mediçao,0,OFFSET(Import.PLQ,$A62-1,T$15-1,1,1)),OFFSET(Import.PLQ,$A62-1,T$15-1,1,1)),(1-[1]PLE!$AA$28)*OFFSET(Import.PLQ,$A62-1,T$15-1,1,1))))</f>
        <v>0</v>
      </c>
      <c r="U62" s="8">
        <f ca="1">IF(U$13="",0,CHOOSE(Detalhamento.OpçãoServiços,OFFSET(Import.PLQ,$A62-1,U$15-1,1,1),IF($E62&lt;&gt;1,IF(ISNUMBER(INDEX(Import.PLE,Detalhamento!$E62,Detalhamento!U$15)),IF(INDEX(Import.PLE,Detalhamento!$E62,Detalhamento!U$15)&lt;=mediçao,OFFSET(Import.PLQ,$A62-1,U$15-1,1,1),0),0),[1]PLE!$AA$28*OFFSET(Import.PLQ,$A62-1,U$15-1,1,1)),IF($E62&lt;&gt;1,IF(ISNUMBER(INDEX(Import.PLE,Detalhamento!$E62,Detalhamento!U$15)),IF(INDEX(Import.PLE,Detalhamento!$E62,Detalhamento!U$15)&lt;=mediçao,0,OFFSET(Import.PLQ,$A62-1,U$15-1,1,1)),OFFSET(Import.PLQ,$A62-1,U$15-1,1,1)),(1-[1]PLE!$AA$28)*OFFSET(Import.PLQ,$A62-1,U$15-1,1,1))))</f>
        <v>0</v>
      </c>
      <c r="V62" s="8">
        <f ca="1">IF(V$13="",0,CHOOSE(Detalhamento.OpçãoServiços,OFFSET(Import.PLQ,$A62-1,V$15-1,1,1),IF($E62&lt;&gt;1,IF(ISNUMBER(INDEX(Import.PLE,Detalhamento!$E62,Detalhamento!V$15)),IF(INDEX(Import.PLE,Detalhamento!$E62,Detalhamento!V$15)&lt;=mediçao,OFFSET(Import.PLQ,$A62-1,V$15-1,1,1),0),0),[1]PLE!$AA$28*OFFSET(Import.PLQ,$A62-1,V$15-1,1,1)),IF($E62&lt;&gt;1,IF(ISNUMBER(INDEX(Import.PLE,Detalhamento!$E62,Detalhamento!V$15)),IF(INDEX(Import.PLE,Detalhamento!$E62,Detalhamento!V$15)&lt;=mediçao,0,OFFSET(Import.PLQ,$A62-1,V$15-1,1,1)),OFFSET(Import.PLQ,$A62-1,V$15-1,1,1)),(1-[1]PLE!$AA$28)*OFFSET(Import.PLQ,$A62-1,V$15-1,1,1))))</f>
        <v>0</v>
      </c>
      <c r="W62" s="8">
        <f ca="1">IF(W$13="",0,CHOOSE(Detalhamento.OpçãoServiços,OFFSET(Import.PLQ,$A62-1,W$15-1,1,1),IF($E62&lt;&gt;1,IF(ISNUMBER(INDEX(Import.PLE,Detalhamento!$E62,Detalhamento!W$15)),IF(INDEX(Import.PLE,Detalhamento!$E62,Detalhamento!W$15)&lt;=mediçao,OFFSET(Import.PLQ,$A62-1,W$15-1,1,1),0),0),[1]PLE!$AA$28*OFFSET(Import.PLQ,$A62-1,W$15-1,1,1)),IF($E62&lt;&gt;1,IF(ISNUMBER(INDEX(Import.PLE,Detalhamento!$E62,Detalhamento!W$15)),IF(INDEX(Import.PLE,Detalhamento!$E62,Detalhamento!W$15)&lt;=mediçao,0,OFFSET(Import.PLQ,$A62-1,W$15-1,1,1)),OFFSET(Import.PLQ,$A62-1,W$15-1,1,1)),(1-[1]PLE!$AA$28)*OFFSET(Import.PLQ,$A62-1,W$15-1,1,1))))</f>
        <v>0</v>
      </c>
      <c r="X62" s="8">
        <f ca="1">IF(X$13="",0,CHOOSE(Detalhamento.OpçãoServiços,OFFSET(Import.PLQ,$A62-1,X$15-1,1,1),IF($E62&lt;&gt;1,IF(ISNUMBER(INDEX(Import.PLE,Detalhamento!$E62,Detalhamento!X$15)),IF(INDEX(Import.PLE,Detalhamento!$E62,Detalhamento!X$15)&lt;=mediçao,OFFSET(Import.PLQ,$A62-1,X$15-1,1,1),0),0),[1]PLE!$AA$28*OFFSET(Import.PLQ,$A62-1,X$15-1,1,1)),IF($E62&lt;&gt;1,IF(ISNUMBER(INDEX(Import.PLE,Detalhamento!$E62,Detalhamento!X$15)),IF(INDEX(Import.PLE,Detalhamento!$E62,Detalhamento!X$15)&lt;=mediçao,0,OFFSET(Import.PLQ,$A62-1,X$15-1,1,1)),OFFSET(Import.PLQ,$A62-1,X$15-1,1,1)),(1-[1]PLE!$AA$28)*OFFSET(Import.PLQ,$A62-1,X$15-1,1,1))))</f>
        <v>0</v>
      </c>
      <c r="Y62" s="8">
        <f ca="1">IF(Y$13="",0,CHOOSE(Detalhamento.OpçãoServiços,OFFSET(Import.PLQ,$A62-1,Y$15-1,1,1),IF($E62&lt;&gt;1,IF(ISNUMBER(INDEX(Import.PLE,Detalhamento!$E62,Detalhamento!Y$15)),IF(INDEX(Import.PLE,Detalhamento!$E62,Detalhamento!Y$15)&lt;=mediçao,OFFSET(Import.PLQ,$A62-1,Y$15-1,1,1),0),0),[1]PLE!$AA$28*OFFSET(Import.PLQ,$A62-1,Y$15-1,1,1)),IF($E62&lt;&gt;1,IF(ISNUMBER(INDEX(Import.PLE,Detalhamento!$E62,Detalhamento!Y$15)),IF(INDEX(Import.PLE,Detalhamento!$E62,Detalhamento!Y$15)&lt;=mediçao,0,OFFSET(Import.PLQ,$A62-1,Y$15-1,1,1)),OFFSET(Import.PLQ,$A62-1,Y$15-1,1,1)),(1-[1]PLE!$AA$28)*OFFSET(Import.PLQ,$A62-1,Y$15-1,1,1))))</f>
        <v>0</v>
      </c>
      <c r="Z62" s="8">
        <f ca="1">IF(Z$13="",0,CHOOSE(Detalhamento.OpçãoServiços,OFFSET(Import.PLQ,$A62-1,Z$15-1,1,1),IF($E62&lt;&gt;1,IF(ISNUMBER(INDEX(Import.PLE,Detalhamento!$E62,Detalhamento!Z$15)),IF(INDEX(Import.PLE,Detalhamento!$E62,Detalhamento!Z$15)&lt;=mediçao,OFFSET(Import.PLQ,$A62-1,Z$15-1,1,1),0),0),[1]PLE!$AA$28*OFFSET(Import.PLQ,$A62-1,Z$15-1,1,1)),IF($E62&lt;&gt;1,IF(ISNUMBER(INDEX(Import.PLE,Detalhamento!$E62,Detalhamento!Z$15)),IF(INDEX(Import.PLE,Detalhamento!$E62,Detalhamento!Z$15)&lt;=mediçao,0,OFFSET(Import.PLQ,$A62-1,Z$15-1,1,1)),OFFSET(Import.PLQ,$A62-1,Z$15-1,1,1)),(1-[1]PLE!$AA$28)*OFFSET(Import.PLQ,$A62-1,Z$15-1,1,1))))</f>
        <v>0</v>
      </c>
      <c r="AA62" s="8">
        <f ca="1">IF(AA$13="",0,CHOOSE(Detalhamento.OpçãoServiços,OFFSET(Import.PLQ,$A62-1,AA$15-1,1,1),IF($E62&lt;&gt;1,IF(ISNUMBER(INDEX(Import.PLE,Detalhamento!$E62,Detalhamento!AA$15)),IF(INDEX(Import.PLE,Detalhamento!$E62,Detalhamento!AA$15)&lt;=mediçao,OFFSET(Import.PLQ,$A62-1,AA$15-1,1,1),0),0),[1]PLE!$AA$28*OFFSET(Import.PLQ,$A62-1,AA$15-1,1,1)),IF($E62&lt;&gt;1,IF(ISNUMBER(INDEX(Import.PLE,Detalhamento!$E62,Detalhamento!AA$15)),IF(INDEX(Import.PLE,Detalhamento!$E62,Detalhamento!AA$15)&lt;=mediçao,0,OFFSET(Import.PLQ,$A62-1,AA$15-1,1,1)),OFFSET(Import.PLQ,$A62-1,AA$15-1,1,1)),(1-[1]PLE!$AA$28)*OFFSET(Import.PLQ,$A62-1,AA$15-1,1,1))))</f>
        <v>0</v>
      </c>
      <c r="AB62" s="8">
        <f ca="1">IF(AB$13="",0,CHOOSE(Detalhamento.OpçãoServiços,OFFSET(Import.PLQ,$A62-1,AB$15-1,1,1),IF($E62&lt;&gt;1,IF(ISNUMBER(INDEX(Import.PLE,Detalhamento!$E62,Detalhamento!AB$15)),IF(INDEX(Import.PLE,Detalhamento!$E62,Detalhamento!AB$15)&lt;=mediçao,OFFSET(Import.PLQ,$A62-1,AB$15-1,1,1),0),0),[1]PLE!$AA$28*OFFSET(Import.PLQ,$A62-1,AB$15-1,1,1)),IF($E62&lt;&gt;1,IF(ISNUMBER(INDEX(Import.PLE,Detalhamento!$E62,Detalhamento!AB$15)),IF(INDEX(Import.PLE,Detalhamento!$E62,Detalhamento!AB$15)&lt;=mediçao,0,OFFSET(Import.PLQ,$A62-1,AB$15-1,1,1)),OFFSET(Import.PLQ,$A62-1,AB$15-1,1,1)),(1-[1]PLE!$AA$28)*OFFSET(Import.PLQ,$A62-1,AB$15-1,1,1))))</f>
        <v>0</v>
      </c>
      <c r="AC62" s="8">
        <f ca="1">IF(AC$13="",0,CHOOSE(Detalhamento.OpçãoServiços,OFFSET(Import.PLQ,$A62-1,AC$15-1,1,1),IF($E62&lt;&gt;1,IF(ISNUMBER(INDEX(Import.PLE,Detalhamento!$E62,Detalhamento!AC$15)),IF(INDEX(Import.PLE,Detalhamento!$E62,Detalhamento!AC$15)&lt;=mediçao,OFFSET(Import.PLQ,$A62-1,AC$15-1,1,1),0),0),[1]PLE!$AA$28*OFFSET(Import.PLQ,$A62-1,AC$15-1,1,1)),IF($E62&lt;&gt;1,IF(ISNUMBER(INDEX(Import.PLE,Detalhamento!$E62,Detalhamento!AC$15)),IF(INDEX(Import.PLE,Detalhamento!$E62,Detalhamento!AC$15)&lt;=mediçao,0,OFFSET(Import.PLQ,$A62-1,AC$15-1,1,1)),OFFSET(Import.PLQ,$A62-1,AC$15-1,1,1)),(1-[1]PLE!$AA$28)*OFFSET(Import.PLQ,$A62-1,AC$15-1,1,1))))</f>
        <v>0</v>
      </c>
      <c r="AD62" s="8">
        <f ca="1">IF(AD$13="",0,CHOOSE(Detalhamento.OpçãoServiços,OFFSET(Import.PLQ,$A62-1,AD$15-1,1,1),IF($E62&lt;&gt;1,IF(ISNUMBER(INDEX(Import.PLE,Detalhamento!$E62,Detalhamento!AD$15)),IF(INDEX(Import.PLE,Detalhamento!$E62,Detalhamento!AD$15)&lt;=mediçao,OFFSET(Import.PLQ,$A62-1,AD$15-1,1,1),0),0),[1]PLE!$AA$28*OFFSET(Import.PLQ,$A62-1,AD$15-1,1,1)),IF($E62&lt;&gt;1,IF(ISNUMBER(INDEX(Import.PLE,Detalhamento!$E62,Detalhamento!AD$15)),IF(INDEX(Import.PLE,Detalhamento!$E62,Detalhamento!AD$15)&lt;=mediçao,0,OFFSET(Import.PLQ,$A62-1,AD$15-1,1,1)),OFFSET(Import.PLQ,$A62-1,AD$15-1,1,1)),(1-[1]PLE!$AA$28)*OFFSET(Import.PLQ,$A62-1,AD$15-1,1,1))))</f>
        <v>0</v>
      </c>
      <c r="AE62" s="8">
        <f ca="1">IF(AE$13="",0,CHOOSE(Detalhamento.OpçãoServiços,OFFSET(Import.PLQ,$A62-1,AE$15-1,1,1),IF($E62&lt;&gt;1,IF(ISNUMBER(INDEX(Import.PLE,Detalhamento!$E62,Detalhamento!AE$15)),IF(INDEX(Import.PLE,Detalhamento!$E62,Detalhamento!AE$15)&lt;=mediçao,OFFSET(Import.PLQ,$A62-1,AE$15-1,1,1),0),0),[1]PLE!$AA$28*OFFSET(Import.PLQ,$A62-1,AE$15-1,1,1)),IF($E62&lt;&gt;1,IF(ISNUMBER(INDEX(Import.PLE,Detalhamento!$E62,Detalhamento!AE$15)),IF(INDEX(Import.PLE,Detalhamento!$E62,Detalhamento!AE$15)&lt;=mediçao,0,OFFSET(Import.PLQ,$A62-1,AE$15-1,1,1)),OFFSET(Import.PLQ,$A62-1,AE$15-1,1,1)),(1-[1]PLE!$AA$28)*OFFSET(Import.PLQ,$A62-1,AE$15-1,1,1))))</f>
        <v>0</v>
      </c>
      <c r="AF62" s="8">
        <f ca="1">IF(AF$13="",0,CHOOSE(Detalhamento.OpçãoServiços,OFFSET(Import.PLQ,$A62-1,AF$15-1,1,1),IF($E62&lt;&gt;1,IF(ISNUMBER(INDEX(Import.PLE,Detalhamento!$E62,Detalhamento!AF$15)),IF(INDEX(Import.PLE,Detalhamento!$E62,Detalhamento!AF$15)&lt;=mediçao,OFFSET(Import.PLQ,$A62-1,AF$15-1,1,1),0),0),[1]PLE!$AA$28*OFFSET(Import.PLQ,$A62-1,AF$15-1,1,1)),IF($E62&lt;&gt;1,IF(ISNUMBER(INDEX(Import.PLE,Detalhamento!$E62,Detalhamento!AF$15)),IF(INDEX(Import.PLE,Detalhamento!$E62,Detalhamento!AF$15)&lt;=mediçao,0,OFFSET(Import.PLQ,$A62-1,AF$15-1,1,1)),OFFSET(Import.PLQ,$A62-1,AF$15-1,1,1)),(1-[1]PLE!$AA$28)*OFFSET(Import.PLQ,$A62-1,AF$15-1,1,1))))</f>
        <v>0</v>
      </c>
      <c r="AG62" s="8">
        <f ca="1">IF(AG$13="",0,CHOOSE(Detalhamento.OpçãoServiços,OFFSET(Import.PLQ,$A62-1,AG$15-1,1,1),IF($E62&lt;&gt;1,IF(ISNUMBER(INDEX(Import.PLE,Detalhamento!$E62,Detalhamento!AG$15)),IF(INDEX(Import.PLE,Detalhamento!$E62,Detalhamento!AG$15)&lt;=mediçao,OFFSET(Import.PLQ,$A62-1,AG$15-1,1,1),0),0),[1]PLE!$AA$28*OFFSET(Import.PLQ,$A62-1,AG$15-1,1,1)),IF($E62&lt;&gt;1,IF(ISNUMBER(INDEX(Import.PLE,Detalhamento!$E62,Detalhamento!AG$15)),IF(INDEX(Import.PLE,Detalhamento!$E62,Detalhamento!AG$15)&lt;=mediçao,0,OFFSET(Import.PLQ,$A62-1,AG$15-1,1,1)),OFFSET(Import.PLQ,$A62-1,AG$15-1,1,1)),(1-[1]PLE!$AA$28)*OFFSET(Import.PLQ,$A62-1,AG$15-1,1,1))))</f>
        <v>0</v>
      </c>
      <c r="AH62" s="8">
        <f ca="1">IF(AH$13="",0,CHOOSE(Detalhamento.OpçãoServiços,OFFSET(Import.PLQ,$A62-1,AH$15-1,1,1),IF($E62&lt;&gt;1,IF(ISNUMBER(INDEX(Import.PLE,Detalhamento!$E62,Detalhamento!AH$15)),IF(INDEX(Import.PLE,Detalhamento!$E62,Detalhamento!AH$15)&lt;=mediçao,OFFSET(Import.PLQ,$A62-1,AH$15-1,1,1),0),0),[1]PLE!$AA$28*OFFSET(Import.PLQ,$A62-1,AH$15-1,1,1)),IF($E62&lt;&gt;1,IF(ISNUMBER(INDEX(Import.PLE,Detalhamento!$E62,Detalhamento!AH$15)),IF(INDEX(Import.PLE,Detalhamento!$E62,Detalhamento!AH$15)&lt;=mediçao,0,OFFSET(Import.PLQ,$A62-1,AH$15-1,1,1)),OFFSET(Import.PLQ,$A62-1,AH$15-1,1,1)),(1-[1]PLE!$AA$28)*OFFSET(Import.PLQ,$A62-1,AH$15-1,1,1))))</f>
        <v>0</v>
      </c>
      <c r="AI62" s="8">
        <f ca="1">IF(AI$13="",0,CHOOSE(Detalhamento.OpçãoServiços,OFFSET(Import.PLQ,$A62-1,AI$15-1,1,1),IF($E62&lt;&gt;1,IF(ISNUMBER(INDEX(Import.PLE,Detalhamento!$E62,Detalhamento!AI$15)),IF(INDEX(Import.PLE,Detalhamento!$E62,Detalhamento!AI$15)&lt;=mediçao,OFFSET(Import.PLQ,$A62-1,AI$15-1,1,1),0),0),[1]PLE!$AA$28*OFFSET(Import.PLQ,$A62-1,AI$15-1,1,1)),IF($E62&lt;&gt;1,IF(ISNUMBER(INDEX(Import.PLE,Detalhamento!$E62,Detalhamento!AI$15)),IF(INDEX(Import.PLE,Detalhamento!$E62,Detalhamento!AI$15)&lt;=mediçao,0,OFFSET(Import.PLQ,$A62-1,AI$15-1,1,1)),OFFSET(Import.PLQ,$A62-1,AI$15-1,1,1)),(1-[1]PLE!$AA$28)*OFFSET(Import.PLQ,$A62-1,AI$15-1,1,1))))</f>
        <v>0</v>
      </c>
      <c r="AJ62" s="8">
        <f ca="1">IF(AJ$13="",0,CHOOSE(Detalhamento.OpçãoServiços,OFFSET(Import.PLQ,$A62-1,AJ$15-1,1,1),IF($E62&lt;&gt;1,IF(ISNUMBER(INDEX(Import.PLE,Detalhamento!$E62,Detalhamento!AJ$15)),IF(INDEX(Import.PLE,Detalhamento!$E62,Detalhamento!AJ$15)&lt;=mediçao,OFFSET(Import.PLQ,$A62-1,AJ$15-1,1,1),0),0),[1]PLE!$AA$28*OFFSET(Import.PLQ,$A62-1,AJ$15-1,1,1)),IF($E62&lt;&gt;1,IF(ISNUMBER(INDEX(Import.PLE,Detalhamento!$E62,Detalhamento!AJ$15)),IF(INDEX(Import.PLE,Detalhamento!$E62,Detalhamento!AJ$15)&lt;=mediçao,0,OFFSET(Import.PLQ,$A62-1,AJ$15-1,1,1)),OFFSET(Import.PLQ,$A62-1,AJ$15-1,1,1)),(1-[1]PLE!$AA$28)*OFFSET(Import.PLQ,$A62-1,AJ$15-1,1,1))))</f>
        <v>0</v>
      </c>
      <c r="AK62" s="8">
        <f ca="1">IF(AK$13="",0,CHOOSE(Detalhamento.OpçãoServiços,OFFSET(Import.PLQ,$A62-1,AK$15-1,1,1),IF($E62&lt;&gt;1,IF(ISNUMBER(INDEX(Import.PLE,Detalhamento!$E62,Detalhamento!AK$15)),IF(INDEX(Import.PLE,Detalhamento!$E62,Detalhamento!AK$15)&lt;=mediçao,OFFSET(Import.PLQ,$A62-1,AK$15-1,1,1),0),0),[1]PLE!$AA$28*OFFSET(Import.PLQ,$A62-1,AK$15-1,1,1)),IF($E62&lt;&gt;1,IF(ISNUMBER(INDEX(Import.PLE,Detalhamento!$E62,Detalhamento!AK$15)),IF(INDEX(Import.PLE,Detalhamento!$E62,Detalhamento!AK$15)&lt;=mediçao,0,OFFSET(Import.PLQ,$A62-1,AK$15-1,1,1)),OFFSET(Import.PLQ,$A62-1,AK$15-1,1,1)),(1-[1]PLE!$AA$28)*OFFSET(Import.PLQ,$A62-1,AK$15-1,1,1))))</f>
        <v>0</v>
      </c>
      <c r="AL62" s="8">
        <f ca="1">IF(AL$13="",0,CHOOSE(Detalhamento.OpçãoServiços,OFFSET(Import.PLQ,$A62-1,AL$15-1,1,1),IF($E62&lt;&gt;1,IF(ISNUMBER(INDEX(Import.PLE,Detalhamento!$E62,Detalhamento!AL$15)),IF(INDEX(Import.PLE,Detalhamento!$E62,Detalhamento!AL$15)&lt;=mediçao,OFFSET(Import.PLQ,$A62-1,AL$15-1,1,1),0),0),[1]PLE!$AA$28*OFFSET(Import.PLQ,$A62-1,AL$15-1,1,1)),IF($E62&lt;&gt;1,IF(ISNUMBER(INDEX(Import.PLE,Detalhamento!$E62,Detalhamento!AL$15)),IF(INDEX(Import.PLE,Detalhamento!$E62,Detalhamento!AL$15)&lt;=mediçao,0,OFFSET(Import.PLQ,$A62-1,AL$15-1,1,1)),OFFSET(Import.PLQ,$A62-1,AL$15-1,1,1)),(1-[1]PLE!$AA$28)*OFFSET(Import.PLQ,$A62-1,AL$15-1,1,1))))</f>
        <v>0</v>
      </c>
      <c r="AM62" s="8">
        <f ca="1">IF(AM$13="",0,CHOOSE(Detalhamento.OpçãoServiços,OFFSET(Import.PLQ,$A62-1,AM$15-1,1,1),IF($E62&lt;&gt;1,IF(ISNUMBER(INDEX(Import.PLE,Detalhamento!$E62,Detalhamento!AM$15)),IF(INDEX(Import.PLE,Detalhamento!$E62,Detalhamento!AM$15)&lt;=mediçao,OFFSET(Import.PLQ,$A62-1,AM$15-1,1,1),0),0),[1]PLE!$AA$28*OFFSET(Import.PLQ,$A62-1,AM$15-1,1,1)),IF($E62&lt;&gt;1,IF(ISNUMBER(INDEX(Import.PLE,Detalhamento!$E62,Detalhamento!AM$15)),IF(INDEX(Import.PLE,Detalhamento!$E62,Detalhamento!AM$15)&lt;=mediçao,0,OFFSET(Import.PLQ,$A62-1,AM$15-1,1,1)),OFFSET(Import.PLQ,$A62-1,AM$15-1,1,1)),(1-[1]PLE!$AA$28)*OFFSET(Import.PLQ,$A62-1,AM$15-1,1,1))))</f>
        <v>0</v>
      </c>
      <c r="AN62" s="8">
        <f ca="1">IF(AN$13="",0,CHOOSE(Detalhamento.OpçãoServiços,OFFSET(Import.PLQ,$A62-1,AN$15-1,1,1),IF($E62&lt;&gt;1,IF(ISNUMBER(INDEX(Import.PLE,Detalhamento!$E62,Detalhamento!AN$15)),IF(INDEX(Import.PLE,Detalhamento!$E62,Detalhamento!AN$15)&lt;=mediçao,OFFSET(Import.PLQ,$A62-1,AN$15-1,1,1),0),0),[1]PLE!$AA$28*OFFSET(Import.PLQ,$A62-1,AN$15-1,1,1)),IF($E62&lt;&gt;1,IF(ISNUMBER(INDEX(Import.PLE,Detalhamento!$E62,Detalhamento!AN$15)),IF(INDEX(Import.PLE,Detalhamento!$E62,Detalhamento!AN$15)&lt;=mediçao,0,OFFSET(Import.PLQ,$A62-1,AN$15-1,1,1)),OFFSET(Import.PLQ,$A62-1,AN$15-1,1,1)),(1-[1]PLE!$AA$28)*OFFSET(Import.PLQ,$A62-1,AN$15-1,1,1))))</f>
        <v>0</v>
      </c>
      <c r="AO62" s="8">
        <f ca="1">IF(AO$13="",0,CHOOSE(Detalhamento.OpçãoServiços,OFFSET(Import.PLQ,$A62-1,AO$15-1,1,1),IF($E62&lt;&gt;1,IF(ISNUMBER(INDEX(Import.PLE,Detalhamento!$E62,Detalhamento!AO$15)),IF(INDEX(Import.PLE,Detalhamento!$E62,Detalhamento!AO$15)&lt;=mediçao,OFFSET(Import.PLQ,$A62-1,AO$15-1,1,1),0),0),[1]PLE!$AA$28*OFFSET(Import.PLQ,$A62-1,AO$15-1,1,1)),IF($E62&lt;&gt;1,IF(ISNUMBER(INDEX(Import.PLE,Detalhamento!$E62,Detalhamento!AO$15)),IF(INDEX(Import.PLE,Detalhamento!$E62,Detalhamento!AO$15)&lt;=mediçao,0,OFFSET(Import.PLQ,$A62-1,AO$15-1,1,1)),OFFSET(Import.PLQ,$A62-1,AO$15-1,1,1)),(1-[1]PLE!$AA$28)*OFFSET(Import.PLQ,$A62-1,AO$15-1,1,1))))</f>
        <v>0</v>
      </c>
      <c r="AP62" s="8">
        <f ca="1">IF(AP$13="",0,CHOOSE(Detalhamento.OpçãoServiços,OFFSET(Import.PLQ,$A62-1,AP$15-1,1,1),IF($E62&lt;&gt;1,IF(ISNUMBER(INDEX(Import.PLE,Detalhamento!$E62,Detalhamento!AP$15)),IF(INDEX(Import.PLE,Detalhamento!$E62,Detalhamento!AP$15)&lt;=mediçao,OFFSET(Import.PLQ,$A62-1,AP$15-1,1,1),0),0),[1]PLE!$AA$28*OFFSET(Import.PLQ,$A62-1,AP$15-1,1,1)),IF($E62&lt;&gt;1,IF(ISNUMBER(INDEX(Import.PLE,Detalhamento!$E62,Detalhamento!AP$15)),IF(INDEX(Import.PLE,Detalhamento!$E62,Detalhamento!AP$15)&lt;=mediçao,0,OFFSET(Import.PLQ,$A62-1,AP$15-1,1,1)),OFFSET(Import.PLQ,$A62-1,AP$15-1,1,1)),(1-[1]PLE!$AA$28)*OFFSET(Import.PLQ,$A62-1,AP$15-1,1,1))))</f>
        <v>0</v>
      </c>
      <c r="AQ62" s="8">
        <f ca="1">IF(AQ$13="",0,CHOOSE(Detalhamento.OpçãoServiços,OFFSET(Import.PLQ,$A62-1,AQ$15-1,1,1),IF($E62&lt;&gt;1,IF(ISNUMBER(INDEX(Import.PLE,Detalhamento!$E62,Detalhamento!AQ$15)),IF(INDEX(Import.PLE,Detalhamento!$E62,Detalhamento!AQ$15)&lt;=mediçao,OFFSET(Import.PLQ,$A62-1,AQ$15-1,1,1),0),0),[1]PLE!$AA$28*OFFSET(Import.PLQ,$A62-1,AQ$15-1,1,1)),IF($E62&lt;&gt;1,IF(ISNUMBER(INDEX(Import.PLE,Detalhamento!$E62,Detalhamento!AQ$15)),IF(INDEX(Import.PLE,Detalhamento!$E62,Detalhamento!AQ$15)&lt;=mediçao,0,OFFSET(Import.PLQ,$A62-1,AQ$15-1,1,1)),OFFSET(Import.PLQ,$A62-1,AQ$15-1,1,1)),(1-[1]PLE!$AA$28)*OFFSET(Import.PLQ,$A62-1,AQ$15-1,1,1))))</f>
        <v>0</v>
      </c>
      <c r="AR62" s="8">
        <f ca="1">IF(AR$13="",0,CHOOSE(Detalhamento.OpçãoServiços,OFFSET(Import.PLQ,$A62-1,AR$15-1,1,1),IF($E62&lt;&gt;1,IF(ISNUMBER(INDEX(Import.PLE,Detalhamento!$E62,Detalhamento!AR$15)),IF(INDEX(Import.PLE,Detalhamento!$E62,Detalhamento!AR$15)&lt;=mediçao,OFFSET(Import.PLQ,$A62-1,AR$15-1,1,1),0),0),[1]PLE!$AA$28*OFFSET(Import.PLQ,$A62-1,AR$15-1,1,1)),IF($E62&lt;&gt;1,IF(ISNUMBER(INDEX(Import.PLE,Detalhamento!$E62,Detalhamento!AR$15)),IF(INDEX(Import.PLE,Detalhamento!$E62,Detalhamento!AR$15)&lt;=mediçao,0,OFFSET(Import.PLQ,$A62-1,AR$15-1,1,1)),OFFSET(Import.PLQ,$A62-1,AR$15-1,1,1)),(1-[1]PLE!$AA$28)*OFFSET(Import.PLQ,$A62-1,AR$15-1,1,1))))</f>
        <v>0</v>
      </c>
      <c r="AS62" s="8">
        <f ca="1">IF(AS$13="",0,CHOOSE(Detalhamento.OpçãoServiços,OFFSET(Import.PLQ,$A62-1,AS$15-1,1,1),IF($E62&lt;&gt;1,IF(ISNUMBER(INDEX(Import.PLE,Detalhamento!$E62,Detalhamento!AS$15)),IF(INDEX(Import.PLE,Detalhamento!$E62,Detalhamento!AS$15)&lt;=mediçao,OFFSET(Import.PLQ,$A62-1,AS$15-1,1,1),0),0),[1]PLE!$AA$28*OFFSET(Import.PLQ,$A62-1,AS$15-1,1,1)),IF($E62&lt;&gt;1,IF(ISNUMBER(INDEX(Import.PLE,Detalhamento!$E62,Detalhamento!AS$15)),IF(INDEX(Import.PLE,Detalhamento!$E62,Detalhamento!AS$15)&lt;=mediçao,0,OFFSET(Import.PLQ,$A62-1,AS$15-1,1,1)),OFFSET(Import.PLQ,$A62-1,AS$15-1,1,1)),(1-[1]PLE!$AA$28)*OFFSET(Import.PLQ,$A62-1,AS$15-1,1,1))))</f>
        <v>0</v>
      </c>
      <c r="AT62" s="8">
        <f ca="1">IF(AT$13="",0,CHOOSE(Detalhamento.OpçãoServiços,OFFSET(Import.PLQ,$A62-1,AT$15-1,1,1),IF($E62&lt;&gt;1,IF(ISNUMBER(INDEX(Import.PLE,Detalhamento!$E62,Detalhamento!AT$15)),IF(INDEX(Import.PLE,Detalhamento!$E62,Detalhamento!AT$15)&lt;=mediçao,OFFSET(Import.PLQ,$A62-1,AT$15-1,1,1),0),0),[1]PLE!$AA$28*OFFSET(Import.PLQ,$A62-1,AT$15-1,1,1)),IF($E62&lt;&gt;1,IF(ISNUMBER(INDEX(Import.PLE,Detalhamento!$E62,Detalhamento!AT$15)),IF(INDEX(Import.PLE,Detalhamento!$E62,Detalhamento!AT$15)&lt;=mediçao,0,OFFSET(Import.PLQ,$A62-1,AT$15-1,1,1)),OFFSET(Import.PLQ,$A62-1,AT$15-1,1,1)),(1-[1]PLE!$AA$28)*OFFSET(Import.PLQ,$A62-1,AT$15-1,1,1))))</f>
        <v>0</v>
      </c>
      <c r="AU62" s="8">
        <f ca="1">IF(AU$13="",0,CHOOSE(Detalhamento.OpçãoServiços,OFFSET(Import.PLQ,$A62-1,AU$15-1,1,1),IF($E62&lt;&gt;1,IF(ISNUMBER(INDEX(Import.PLE,Detalhamento!$E62,Detalhamento!AU$15)),IF(INDEX(Import.PLE,Detalhamento!$E62,Detalhamento!AU$15)&lt;=mediçao,OFFSET(Import.PLQ,$A62-1,AU$15-1,1,1),0),0),[1]PLE!$AA$28*OFFSET(Import.PLQ,$A62-1,AU$15-1,1,1)),IF($E62&lt;&gt;1,IF(ISNUMBER(INDEX(Import.PLE,Detalhamento!$E62,Detalhamento!AU$15)),IF(INDEX(Import.PLE,Detalhamento!$E62,Detalhamento!AU$15)&lt;=mediçao,0,OFFSET(Import.PLQ,$A62-1,AU$15-1,1,1)),OFFSET(Import.PLQ,$A62-1,AU$15-1,1,1)),(1-[1]PLE!$AA$28)*OFFSET(Import.PLQ,$A62-1,AU$15-1,1,1))))</f>
        <v>0</v>
      </c>
      <c r="AV62" s="8">
        <f ca="1">IF(AV$13="",0,CHOOSE(Detalhamento.OpçãoServiços,OFFSET(Import.PLQ,$A62-1,AV$15-1,1,1),IF($E62&lt;&gt;1,IF(ISNUMBER(INDEX(Import.PLE,Detalhamento!$E62,Detalhamento!AV$15)),IF(INDEX(Import.PLE,Detalhamento!$E62,Detalhamento!AV$15)&lt;=mediçao,OFFSET(Import.PLQ,$A62-1,AV$15-1,1,1),0),0),[1]PLE!$AA$28*OFFSET(Import.PLQ,$A62-1,AV$15-1,1,1)),IF($E62&lt;&gt;1,IF(ISNUMBER(INDEX(Import.PLE,Detalhamento!$E62,Detalhamento!AV$15)),IF(INDEX(Import.PLE,Detalhamento!$E62,Detalhamento!AV$15)&lt;=mediçao,0,OFFSET(Import.PLQ,$A62-1,AV$15-1,1,1)),OFFSET(Import.PLQ,$A62-1,AV$15-1,1,1)),(1-[1]PLE!$AA$28)*OFFSET(Import.PLQ,$A62-1,AV$15-1,1,1))))</f>
        <v>0</v>
      </c>
      <c r="AW62" s="8">
        <f ca="1">IF(AW$13="",0,CHOOSE(Detalhamento.OpçãoServiços,OFFSET(Import.PLQ,$A62-1,AW$15-1,1,1),IF($E62&lt;&gt;1,IF(ISNUMBER(INDEX(Import.PLE,Detalhamento!$E62,Detalhamento!AW$15)),IF(INDEX(Import.PLE,Detalhamento!$E62,Detalhamento!AW$15)&lt;=mediçao,OFFSET(Import.PLQ,$A62-1,AW$15-1,1,1),0),0),[1]PLE!$AA$28*OFFSET(Import.PLQ,$A62-1,AW$15-1,1,1)),IF($E62&lt;&gt;1,IF(ISNUMBER(INDEX(Import.PLE,Detalhamento!$E62,Detalhamento!AW$15)),IF(INDEX(Import.PLE,Detalhamento!$E62,Detalhamento!AW$15)&lt;=mediçao,0,OFFSET(Import.PLQ,$A62-1,AW$15-1,1,1)),OFFSET(Import.PLQ,$A62-1,AW$15-1,1,1)),(1-[1]PLE!$AA$28)*OFFSET(Import.PLQ,$A62-1,AW$15-1,1,1))))</f>
        <v>0</v>
      </c>
      <c r="AX62" s="8">
        <f ca="1">IF(AX$13="",0,CHOOSE(Detalhamento.OpçãoServiços,OFFSET(Import.PLQ,$A62-1,AX$15-1,1,1),IF($E62&lt;&gt;1,IF(ISNUMBER(INDEX(Import.PLE,Detalhamento!$E62,Detalhamento!AX$15)),IF(INDEX(Import.PLE,Detalhamento!$E62,Detalhamento!AX$15)&lt;=mediçao,OFFSET(Import.PLQ,$A62-1,AX$15-1,1,1),0),0),[1]PLE!$AA$28*OFFSET(Import.PLQ,$A62-1,AX$15-1,1,1)),IF($E62&lt;&gt;1,IF(ISNUMBER(INDEX(Import.PLE,Detalhamento!$E62,Detalhamento!AX$15)),IF(INDEX(Import.PLE,Detalhamento!$E62,Detalhamento!AX$15)&lt;=mediçao,0,OFFSET(Import.PLQ,$A62-1,AX$15-1,1,1)),OFFSET(Import.PLQ,$A62-1,AX$15-1,1,1)),(1-[1]PLE!$AA$28)*OFFSET(Import.PLQ,$A62-1,AX$15-1,1,1))))</f>
        <v>0</v>
      </c>
      <c r="AY62" s="8">
        <f ca="1">IF(AY$13="",0,CHOOSE(Detalhamento.OpçãoServiços,OFFSET(Import.PLQ,$A62-1,AY$15-1,1,1),IF($E62&lt;&gt;1,IF(ISNUMBER(INDEX(Import.PLE,Detalhamento!$E62,Detalhamento!AY$15)),IF(INDEX(Import.PLE,Detalhamento!$E62,Detalhamento!AY$15)&lt;=mediçao,OFFSET(Import.PLQ,$A62-1,AY$15-1,1,1),0),0),[1]PLE!$AA$28*OFFSET(Import.PLQ,$A62-1,AY$15-1,1,1)),IF($E62&lt;&gt;1,IF(ISNUMBER(INDEX(Import.PLE,Detalhamento!$E62,Detalhamento!AY$15)),IF(INDEX(Import.PLE,Detalhamento!$E62,Detalhamento!AY$15)&lt;=mediçao,0,OFFSET(Import.PLQ,$A62-1,AY$15-1,1,1)),OFFSET(Import.PLQ,$A62-1,AY$15-1,1,1)),(1-[1]PLE!$AA$28)*OFFSET(Import.PLQ,$A62-1,AY$15-1,1,1))))</f>
        <v>0</v>
      </c>
      <c r="AZ62" s="8">
        <f ca="1">IF(AZ$13="",0,CHOOSE(Detalhamento.OpçãoServiços,OFFSET(Import.PLQ,$A62-1,AZ$15-1,1,1),IF($E62&lt;&gt;1,IF(ISNUMBER(INDEX(Import.PLE,Detalhamento!$E62,Detalhamento!AZ$15)),IF(INDEX(Import.PLE,Detalhamento!$E62,Detalhamento!AZ$15)&lt;=mediçao,OFFSET(Import.PLQ,$A62-1,AZ$15-1,1,1),0),0),[1]PLE!$AA$28*OFFSET(Import.PLQ,$A62-1,AZ$15-1,1,1)),IF($E62&lt;&gt;1,IF(ISNUMBER(INDEX(Import.PLE,Detalhamento!$E62,Detalhamento!AZ$15)),IF(INDEX(Import.PLE,Detalhamento!$E62,Detalhamento!AZ$15)&lt;=mediçao,0,OFFSET(Import.PLQ,$A62-1,AZ$15-1,1,1)),OFFSET(Import.PLQ,$A62-1,AZ$15-1,1,1)),(1-[1]PLE!$AA$28)*OFFSET(Import.PLQ,$A62-1,AZ$15-1,1,1))))</f>
        <v>0</v>
      </c>
      <c r="BA62" s="8">
        <f ca="1">IF(BA$13="",0,CHOOSE(Detalhamento.OpçãoServiços,OFFSET(Import.PLQ,$A62-1,BA$15-1,1,1),IF($E62&lt;&gt;1,IF(ISNUMBER(INDEX(Import.PLE,Detalhamento!$E62,Detalhamento!BA$15)),IF(INDEX(Import.PLE,Detalhamento!$E62,Detalhamento!BA$15)&lt;=mediçao,OFFSET(Import.PLQ,$A62-1,BA$15-1,1,1),0),0),[1]PLE!$AA$28*OFFSET(Import.PLQ,$A62-1,BA$15-1,1,1)),IF($E62&lt;&gt;1,IF(ISNUMBER(INDEX(Import.PLE,Detalhamento!$E62,Detalhamento!BA$15)),IF(INDEX(Import.PLE,Detalhamento!$E62,Detalhamento!BA$15)&lt;=mediçao,0,OFFSET(Import.PLQ,$A62-1,BA$15-1,1,1)),OFFSET(Import.PLQ,$A62-1,BA$15-1,1,1)),(1-[1]PLE!$AA$28)*OFFSET(Import.PLQ,$A62-1,BA$15-1,1,1))))</f>
        <v>0</v>
      </c>
      <c r="BB62" s="8">
        <f ca="1">IF(BB$13="",0,CHOOSE(Detalhamento.OpçãoServiços,OFFSET(Import.PLQ,$A62-1,BB$15-1,1,1),IF($E62&lt;&gt;1,IF(ISNUMBER(INDEX(Import.PLE,Detalhamento!$E62,Detalhamento!BB$15)),IF(INDEX(Import.PLE,Detalhamento!$E62,Detalhamento!BB$15)&lt;=mediçao,OFFSET(Import.PLQ,$A62-1,BB$15-1,1,1),0),0),[1]PLE!$AA$28*OFFSET(Import.PLQ,$A62-1,BB$15-1,1,1)),IF($E62&lt;&gt;1,IF(ISNUMBER(INDEX(Import.PLE,Detalhamento!$E62,Detalhamento!BB$15)),IF(INDEX(Import.PLE,Detalhamento!$E62,Detalhamento!BB$15)&lt;=mediçao,0,OFFSET(Import.PLQ,$A62-1,BB$15-1,1,1)),OFFSET(Import.PLQ,$A62-1,BB$15-1,1,1)),(1-[1]PLE!$AA$28)*OFFSET(Import.PLQ,$A62-1,BB$15-1,1,1))))</f>
        <v>0</v>
      </c>
      <c r="BC62" s="8">
        <f ca="1">IF(BC$13="",0,CHOOSE(Detalhamento.OpçãoServiços,OFFSET(Import.PLQ,$A62-1,BC$15-1,1,1),IF($E62&lt;&gt;1,IF(ISNUMBER(INDEX(Import.PLE,Detalhamento!$E62,Detalhamento!BC$15)),IF(INDEX(Import.PLE,Detalhamento!$E62,Detalhamento!BC$15)&lt;=mediçao,OFFSET(Import.PLQ,$A62-1,BC$15-1,1,1),0),0),[1]PLE!$AA$28*OFFSET(Import.PLQ,$A62-1,BC$15-1,1,1)),IF($E62&lt;&gt;1,IF(ISNUMBER(INDEX(Import.PLE,Detalhamento!$E62,Detalhamento!BC$15)),IF(INDEX(Import.PLE,Detalhamento!$E62,Detalhamento!BC$15)&lt;=mediçao,0,OFFSET(Import.PLQ,$A62-1,BC$15-1,1,1)),OFFSET(Import.PLQ,$A62-1,BC$15-1,1,1)),(1-[1]PLE!$AA$28)*OFFSET(Import.PLQ,$A62-1,BC$15-1,1,1))))</f>
        <v>0</v>
      </c>
      <c r="BD62" s="8">
        <f ca="1">IF(BD$13="",0,CHOOSE(Detalhamento.OpçãoServiços,OFFSET(Import.PLQ,$A62-1,BD$15-1,1,1),IF($E62&lt;&gt;1,IF(ISNUMBER(INDEX(Import.PLE,Detalhamento!$E62,Detalhamento!BD$15)),IF(INDEX(Import.PLE,Detalhamento!$E62,Detalhamento!BD$15)&lt;=mediçao,OFFSET(Import.PLQ,$A62-1,BD$15-1,1,1),0),0),[1]PLE!$AA$28*OFFSET(Import.PLQ,$A62-1,BD$15-1,1,1)),IF($E62&lt;&gt;1,IF(ISNUMBER(INDEX(Import.PLE,Detalhamento!$E62,Detalhamento!BD$15)),IF(INDEX(Import.PLE,Detalhamento!$E62,Detalhamento!BD$15)&lt;=mediçao,0,OFFSET(Import.PLQ,$A62-1,BD$15-1,1,1)),OFFSET(Import.PLQ,$A62-1,BD$15-1,1,1)),(1-[1]PLE!$AA$28)*OFFSET(Import.PLQ,$A62-1,BD$15-1,1,1))))</f>
        <v>0</v>
      </c>
      <c r="BE62" s="8">
        <f ca="1">IF(BE$13="",0,CHOOSE(Detalhamento.OpçãoServiços,OFFSET(Import.PLQ,$A62-1,BE$15-1,1,1),IF($E62&lt;&gt;1,IF(ISNUMBER(INDEX(Import.PLE,Detalhamento!$E62,Detalhamento!BE$15)),IF(INDEX(Import.PLE,Detalhamento!$E62,Detalhamento!BE$15)&lt;=mediçao,OFFSET(Import.PLQ,$A62-1,BE$15-1,1,1),0),0),[1]PLE!$AA$28*OFFSET(Import.PLQ,$A62-1,BE$15-1,1,1)),IF($E62&lt;&gt;1,IF(ISNUMBER(INDEX(Import.PLE,Detalhamento!$E62,Detalhamento!BE$15)),IF(INDEX(Import.PLE,Detalhamento!$E62,Detalhamento!BE$15)&lt;=mediçao,0,OFFSET(Import.PLQ,$A62-1,BE$15-1,1,1)),OFFSET(Import.PLQ,$A62-1,BE$15-1,1,1)),(1-[1]PLE!$AA$28)*OFFSET(Import.PLQ,$A62-1,BE$15-1,1,1))))</f>
        <v>0</v>
      </c>
      <c r="BF62" s="8">
        <f ca="1">IF(BF$13="",0,CHOOSE(Detalhamento.OpçãoServiços,OFFSET(Import.PLQ,$A62-1,BF$15-1,1,1),IF($E62&lt;&gt;1,IF(ISNUMBER(INDEX(Import.PLE,Detalhamento!$E62,Detalhamento!BF$15)),IF(INDEX(Import.PLE,Detalhamento!$E62,Detalhamento!BF$15)&lt;=mediçao,OFFSET(Import.PLQ,$A62-1,BF$15-1,1,1),0),0),[1]PLE!$AA$28*OFFSET(Import.PLQ,$A62-1,BF$15-1,1,1)),IF($E62&lt;&gt;1,IF(ISNUMBER(INDEX(Import.PLE,Detalhamento!$E62,Detalhamento!BF$15)),IF(INDEX(Import.PLE,Detalhamento!$E62,Detalhamento!BF$15)&lt;=mediçao,0,OFFSET(Import.PLQ,$A62-1,BF$15-1,1,1)),OFFSET(Import.PLQ,$A62-1,BF$15-1,1,1)),(1-[1]PLE!$AA$28)*OFFSET(Import.PLQ,$A62-1,BF$15-1,1,1))))</f>
        <v>0</v>
      </c>
      <c r="BG62" s="8">
        <f ca="1">IF(BG$13="",0,CHOOSE(Detalhamento.OpçãoServiços,OFFSET(Import.PLQ,$A62-1,BG$15-1,1,1),IF($E62&lt;&gt;1,IF(ISNUMBER(INDEX(Import.PLE,Detalhamento!$E62,Detalhamento!BG$15)),IF(INDEX(Import.PLE,Detalhamento!$E62,Detalhamento!BG$15)&lt;=mediçao,OFFSET(Import.PLQ,$A62-1,BG$15-1,1,1),0),0),[1]PLE!$AA$28*OFFSET(Import.PLQ,$A62-1,BG$15-1,1,1)),IF($E62&lt;&gt;1,IF(ISNUMBER(INDEX(Import.PLE,Detalhamento!$E62,Detalhamento!BG$15)),IF(INDEX(Import.PLE,Detalhamento!$E62,Detalhamento!BG$15)&lt;=mediçao,0,OFFSET(Import.PLQ,$A62-1,BG$15-1,1,1)),OFFSET(Import.PLQ,$A62-1,BG$15-1,1,1)),(1-[1]PLE!$AA$28)*OFFSET(Import.PLQ,$A62-1,BG$15-1,1,1))))</f>
        <v>0</v>
      </c>
      <c r="BH62" s="8">
        <f ca="1">IF(BH$13="",0,CHOOSE(Detalhamento.OpçãoServiços,OFFSET(Import.PLQ,$A62-1,BH$15-1,1,1),IF($E62&lt;&gt;1,IF(ISNUMBER(INDEX(Import.PLE,Detalhamento!$E62,Detalhamento!BH$15)),IF(INDEX(Import.PLE,Detalhamento!$E62,Detalhamento!BH$15)&lt;=mediçao,OFFSET(Import.PLQ,$A62-1,BH$15-1,1,1),0),0),[1]PLE!$AA$28*OFFSET(Import.PLQ,$A62-1,BH$15-1,1,1)),IF($E62&lt;&gt;1,IF(ISNUMBER(INDEX(Import.PLE,Detalhamento!$E62,Detalhamento!BH$15)),IF(INDEX(Import.PLE,Detalhamento!$E62,Detalhamento!BH$15)&lt;=mediçao,0,OFFSET(Import.PLQ,$A62-1,BH$15-1,1,1)),OFFSET(Import.PLQ,$A62-1,BH$15-1,1,1)),(1-[1]PLE!$AA$28)*OFFSET(Import.PLQ,$A62-1,BH$15-1,1,1))))</f>
        <v>0</v>
      </c>
      <c r="BI62" s="8">
        <f ca="1">IF(BI$13="",0,CHOOSE(Detalhamento.OpçãoServiços,OFFSET(Import.PLQ,$A62-1,BI$15-1,1,1),IF($E62&lt;&gt;1,IF(ISNUMBER(INDEX(Import.PLE,Detalhamento!$E62,Detalhamento!BI$15)),IF(INDEX(Import.PLE,Detalhamento!$E62,Detalhamento!BI$15)&lt;=mediçao,OFFSET(Import.PLQ,$A62-1,BI$15-1,1,1),0),0),[1]PLE!$AA$28*OFFSET(Import.PLQ,$A62-1,BI$15-1,1,1)),IF($E62&lt;&gt;1,IF(ISNUMBER(INDEX(Import.PLE,Detalhamento!$E62,Detalhamento!BI$15)),IF(INDEX(Import.PLE,Detalhamento!$E62,Detalhamento!BI$15)&lt;=mediçao,0,OFFSET(Import.PLQ,$A62-1,BI$15-1,1,1)),OFFSET(Import.PLQ,$A62-1,BI$15-1,1,1)),(1-[1]PLE!$AA$28)*OFFSET(Import.PLQ,$A62-1,BI$15-1,1,1))))</f>
        <v>0</v>
      </c>
    </row>
    <row r="63" spans="1:61" ht="56.25" x14ac:dyDescent="0.2">
      <c r="A63" s="1">
        <v>56</v>
      </c>
      <c r="B63" s="2" t="str">
        <f t="shared" ca="1" si="2"/>
        <v>Serviço</v>
      </c>
      <c r="E63" s="3">
        <f t="shared" ca="1" si="3"/>
        <v>7</v>
      </c>
      <c r="F63" s="5">
        <f t="shared" ca="1" si="4"/>
        <v>70056</v>
      </c>
      <c r="G63" s="5" t="str">
        <f t="shared" ca="1" si="9"/>
        <v>7.5</v>
      </c>
      <c r="H63" s="6" t="str">
        <f t="shared" ca="1" si="9"/>
        <v>EMBOÇO, PARA RECEBIMENTO DE CERÂMICA, EM ARGAMASSA TRAÇO 1:2:8, PREPARO MECÂNICO COM BETONEIRA 400L, APLICADO MANUALMENTE EM FACES INTERNAS DE PAREDES, PARA AMBIENTE COM ÁREA ENTRE 5M2 E 10M2, ESPESSURA DE 20MM, COM EXECUÇÃO DE TALISCAS. AF_06/2014</v>
      </c>
      <c r="I63" s="7" t="str">
        <f t="shared" ca="1" si="6"/>
        <v>M2</v>
      </c>
      <c r="J63" s="8">
        <f t="shared" ca="1" si="7"/>
        <v>94.37</v>
      </c>
      <c r="K63" s="31"/>
      <c r="L63" s="8">
        <f ca="1">IF(L$13="",0,CHOOSE(Detalhamento.OpçãoServiços,OFFSET(Import.PLQ,$A63-1,L$15-1,1,1),IF($E63&lt;&gt;1,IF(ISNUMBER(INDEX(Import.PLE,Detalhamento!$E63,Detalhamento!L$15)),IF(INDEX(Import.PLE,Detalhamento!$E63,Detalhamento!L$15)&lt;=mediçao,OFFSET(Import.PLQ,$A63-1,L$15-1,1,1),0),0),[1]PLE!$AA$28*OFFSET(Import.PLQ,$A63-1,L$15-1,1,1)),IF($E63&lt;&gt;1,IF(ISNUMBER(INDEX(Import.PLE,Detalhamento!$E63,Detalhamento!L$15)),IF(INDEX(Import.PLE,Detalhamento!$E63,Detalhamento!L$15)&lt;=mediçao,0,OFFSET(Import.PLQ,$A63-1,L$15-1,1,1)),OFFSET(Import.PLQ,$A63-1,L$15-1,1,1)),(1-[1]PLE!$AA$28)*OFFSET(Import.PLQ,$A63-1,L$15-1,1,1))))</f>
        <v>94.37</v>
      </c>
      <c r="M63" s="8">
        <f ca="1">IF(M$13="",0,CHOOSE(Detalhamento.OpçãoServiços,OFFSET(Import.PLQ,$A63-1,M$15-1,1,1),IF($E63&lt;&gt;1,IF(ISNUMBER(INDEX(Import.PLE,Detalhamento!$E63,Detalhamento!M$15)),IF(INDEX(Import.PLE,Detalhamento!$E63,Detalhamento!M$15)&lt;=mediçao,OFFSET(Import.PLQ,$A63-1,M$15-1,1,1),0),0),[1]PLE!$AA$28*OFFSET(Import.PLQ,$A63-1,M$15-1,1,1)),IF($E63&lt;&gt;1,IF(ISNUMBER(INDEX(Import.PLE,Detalhamento!$E63,Detalhamento!M$15)),IF(INDEX(Import.PLE,Detalhamento!$E63,Detalhamento!M$15)&lt;=mediçao,0,OFFSET(Import.PLQ,$A63-1,M$15-1,1,1)),OFFSET(Import.PLQ,$A63-1,M$15-1,1,1)),(1-[1]PLE!$AA$28)*OFFSET(Import.PLQ,$A63-1,M$15-1,1,1))))</f>
        <v>0</v>
      </c>
      <c r="N63" s="8">
        <f ca="1">IF(N$13="",0,CHOOSE(Detalhamento.OpçãoServiços,OFFSET(Import.PLQ,$A63-1,N$15-1,1,1),IF($E63&lt;&gt;1,IF(ISNUMBER(INDEX(Import.PLE,Detalhamento!$E63,Detalhamento!N$15)),IF(INDEX(Import.PLE,Detalhamento!$E63,Detalhamento!N$15)&lt;=mediçao,OFFSET(Import.PLQ,$A63-1,N$15-1,1,1),0),0),[1]PLE!$AA$28*OFFSET(Import.PLQ,$A63-1,N$15-1,1,1)),IF($E63&lt;&gt;1,IF(ISNUMBER(INDEX(Import.PLE,Detalhamento!$E63,Detalhamento!N$15)),IF(INDEX(Import.PLE,Detalhamento!$E63,Detalhamento!N$15)&lt;=mediçao,0,OFFSET(Import.PLQ,$A63-1,N$15-1,1,1)),OFFSET(Import.PLQ,$A63-1,N$15-1,1,1)),(1-[1]PLE!$AA$28)*OFFSET(Import.PLQ,$A63-1,N$15-1,1,1))))</f>
        <v>0</v>
      </c>
      <c r="O63" s="8">
        <f ca="1">IF(O$13="",0,CHOOSE(Detalhamento.OpçãoServiços,OFFSET(Import.PLQ,$A63-1,O$15-1,1,1),IF($E63&lt;&gt;1,IF(ISNUMBER(INDEX(Import.PLE,Detalhamento!$E63,Detalhamento!O$15)),IF(INDEX(Import.PLE,Detalhamento!$E63,Detalhamento!O$15)&lt;=mediçao,OFFSET(Import.PLQ,$A63-1,O$15-1,1,1),0),0),[1]PLE!$AA$28*OFFSET(Import.PLQ,$A63-1,O$15-1,1,1)),IF($E63&lt;&gt;1,IF(ISNUMBER(INDEX(Import.PLE,Detalhamento!$E63,Detalhamento!O$15)),IF(INDEX(Import.PLE,Detalhamento!$E63,Detalhamento!O$15)&lt;=mediçao,0,OFFSET(Import.PLQ,$A63-1,O$15-1,1,1)),OFFSET(Import.PLQ,$A63-1,O$15-1,1,1)),(1-[1]PLE!$AA$28)*OFFSET(Import.PLQ,$A63-1,O$15-1,1,1))))</f>
        <v>0</v>
      </c>
      <c r="P63" s="8">
        <f ca="1">IF(P$13="",0,CHOOSE(Detalhamento.OpçãoServiços,OFFSET(Import.PLQ,$A63-1,P$15-1,1,1),IF($E63&lt;&gt;1,IF(ISNUMBER(INDEX(Import.PLE,Detalhamento!$E63,Detalhamento!P$15)),IF(INDEX(Import.PLE,Detalhamento!$E63,Detalhamento!P$15)&lt;=mediçao,OFFSET(Import.PLQ,$A63-1,P$15-1,1,1),0),0),[1]PLE!$AA$28*OFFSET(Import.PLQ,$A63-1,P$15-1,1,1)),IF($E63&lt;&gt;1,IF(ISNUMBER(INDEX(Import.PLE,Detalhamento!$E63,Detalhamento!P$15)),IF(INDEX(Import.PLE,Detalhamento!$E63,Detalhamento!P$15)&lt;=mediçao,0,OFFSET(Import.PLQ,$A63-1,P$15-1,1,1)),OFFSET(Import.PLQ,$A63-1,P$15-1,1,1)),(1-[1]PLE!$AA$28)*OFFSET(Import.PLQ,$A63-1,P$15-1,1,1))))</f>
        <v>0</v>
      </c>
      <c r="Q63" s="8">
        <f ca="1">IF(Q$13="",0,CHOOSE(Detalhamento.OpçãoServiços,OFFSET(Import.PLQ,$A63-1,Q$15-1,1,1),IF($E63&lt;&gt;1,IF(ISNUMBER(INDEX(Import.PLE,Detalhamento!$E63,Detalhamento!Q$15)),IF(INDEX(Import.PLE,Detalhamento!$E63,Detalhamento!Q$15)&lt;=mediçao,OFFSET(Import.PLQ,$A63-1,Q$15-1,1,1),0),0),[1]PLE!$AA$28*OFFSET(Import.PLQ,$A63-1,Q$15-1,1,1)),IF($E63&lt;&gt;1,IF(ISNUMBER(INDEX(Import.PLE,Detalhamento!$E63,Detalhamento!Q$15)),IF(INDEX(Import.PLE,Detalhamento!$E63,Detalhamento!Q$15)&lt;=mediçao,0,OFFSET(Import.PLQ,$A63-1,Q$15-1,1,1)),OFFSET(Import.PLQ,$A63-1,Q$15-1,1,1)),(1-[1]PLE!$AA$28)*OFFSET(Import.PLQ,$A63-1,Q$15-1,1,1))))</f>
        <v>0</v>
      </c>
      <c r="R63" s="8">
        <f ca="1">IF(R$13="",0,CHOOSE(Detalhamento.OpçãoServiços,OFFSET(Import.PLQ,$A63-1,R$15-1,1,1),IF($E63&lt;&gt;1,IF(ISNUMBER(INDEX(Import.PLE,Detalhamento!$E63,Detalhamento!R$15)),IF(INDEX(Import.PLE,Detalhamento!$E63,Detalhamento!R$15)&lt;=mediçao,OFFSET(Import.PLQ,$A63-1,R$15-1,1,1),0),0),[1]PLE!$AA$28*OFFSET(Import.PLQ,$A63-1,R$15-1,1,1)),IF($E63&lt;&gt;1,IF(ISNUMBER(INDEX(Import.PLE,Detalhamento!$E63,Detalhamento!R$15)),IF(INDEX(Import.PLE,Detalhamento!$E63,Detalhamento!R$15)&lt;=mediçao,0,OFFSET(Import.PLQ,$A63-1,R$15-1,1,1)),OFFSET(Import.PLQ,$A63-1,R$15-1,1,1)),(1-[1]PLE!$AA$28)*OFFSET(Import.PLQ,$A63-1,R$15-1,1,1))))</f>
        <v>0</v>
      </c>
      <c r="S63" s="8">
        <f ca="1">IF(S$13="",0,CHOOSE(Detalhamento.OpçãoServiços,OFFSET(Import.PLQ,$A63-1,S$15-1,1,1),IF($E63&lt;&gt;1,IF(ISNUMBER(INDEX(Import.PLE,Detalhamento!$E63,Detalhamento!S$15)),IF(INDEX(Import.PLE,Detalhamento!$E63,Detalhamento!S$15)&lt;=mediçao,OFFSET(Import.PLQ,$A63-1,S$15-1,1,1),0),0),[1]PLE!$AA$28*OFFSET(Import.PLQ,$A63-1,S$15-1,1,1)),IF($E63&lt;&gt;1,IF(ISNUMBER(INDEX(Import.PLE,Detalhamento!$E63,Detalhamento!S$15)),IF(INDEX(Import.PLE,Detalhamento!$E63,Detalhamento!S$15)&lt;=mediçao,0,OFFSET(Import.PLQ,$A63-1,S$15-1,1,1)),OFFSET(Import.PLQ,$A63-1,S$15-1,1,1)),(1-[1]PLE!$AA$28)*OFFSET(Import.PLQ,$A63-1,S$15-1,1,1))))</f>
        <v>0</v>
      </c>
      <c r="T63" s="8">
        <f ca="1">IF(T$13="",0,CHOOSE(Detalhamento.OpçãoServiços,OFFSET(Import.PLQ,$A63-1,T$15-1,1,1),IF($E63&lt;&gt;1,IF(ISNUMBER(INDEX(Import.PLE,Detalhamento!$E63,Detalhamento!T$15)),IF(INDEX(Import.PLE,Detalhamento!$E63,Detalhamento!T$15)&lt;=mediçao,OFFSET(Import.PLQ,$A63-1,T$15-1,1,1),0),0),[1]PLE!$AA$28*OFFSET(Import.PLQ,$A63-1,T$15-1,1,1)),IF($E63&lt;&gt;1,IF(ISNUMBER(INDEX(Import.PLE,Detalhamento!$E63,Detalhamento!T$15)),IF(INDEX(Import.PLE,Detalhamento!$E63,Detalhamento!T$15)&lt;=mediçao,0,OFFSET(Import.PLQ,$A63-1,T$15-1,1,1)),OFFSET(Import.PLQ,$A63-1,T$15-1,1,1)),(1-[1]PLE!$AA$28)*OFFSET(Import.PLQ,$A63-1,T$15-1,1,1))))</f>
        <v>0</v>
      </c>
      <c r="U63" s="8">
        <f ca="1">IF(U$13="",0,CHOOSE(Detalhamento.OpçãoServiços,OFFSET(Import.PLQ,$A63-1,U$15-1,1,1),IF($E63&lt;&gt;1,IF(ISNUMBER(INDEX(Import.PLE,Detalhamento!$E63,Detalhamento!U$15)),IF(INDEX(Import.PLE,Detalhamento!$E63,Detalhamento!U$15)&lt;=mediçao,OFFSET(Import.PLQ,$A63-1,U$15-1,1,1),0),0),[1]PLE!$AA$28*OFFSET(Import.PLQ,$A63-1,U$15-1,1,1)),IF($E63&lt;&gt;1,IF(ISNUMBER(INDEX(Import.PLE,Detalhamento!$E63,Detalhamento!U$15)),IF(INDEX(Import.PLE,Detalhamento!$E63,Detalhamento!U$15)&lt;=mediçao,0,OFFSET(Import.PLQ,$A63-1,U$15-1,1,1)),OFFSET(Import.PLQ,$A63-1,U$15-1,1,1)),(1-[1]PLE!$AA$28)*OFFSET(Import.PLQ,$A63-1,U$15-1,1,1))))</f>
        <v>0</v>
      </c>
      <c r="V63" s="8">
        <f ca="1">IF(V$13="",0,CHOOSE(Detalhamento.OpçãoServiços,OFFSET(Import.PLQ,$A63-1,V$15-1,1,1),IF($E63&lt;&gt;1,IF(ISNUMBER(INDEX(Import.PLE,Detalhamento!$E63,Detalhamento!V$15)),IF(INDEX(Import.PLE,Detalhamento!$E63,Detalhamento!V$15)&lt;=mediçao,OFFSET(Import.PLQ,$A63-1,V$15-1,1,1),0),0),[1]PLE!$AA$28*OFFSET(Import.PLQ,$A63-1,V$15-1,1,1)),IF($E63&lt;&gt;1,IF(ISNUMBER(INDEX(Import.PLE,Detalhamento!$E63,Detalhamento!V$15)),IF(INDEX(Import.PLE,Detalhamento!$E63,Detalhamento!V$15)&lt;=mediçao,0,OFFSET(Import.PLQ,$A63-1,V$15-1,1,1)),OFFSET(Import.PLQ,$A63-1,V$15-1,1,1)),(1-[1]PLE!$AA$28)*OFFSET(Import.PLQ,$A63-1,V$15-1,1,1))))</f>
        <v>0</v>
      </c>
      <c r="W63" s="8">
        <f ca="1">IF(W$13="",0,CHOOSE(Detalhamento.OpçãoServiços,OFFSET(Import.PLQ,$A63-1,W$15-1,1,1),IF($E63&lt;&gt;1,IF(ISNUMBER(INDEX(Import.PLE,Detalhamento!$E63,Detalhamento!W$15)),IF(INDEX(Import.PLE,Detalhamento!$E63,Detalhamento!W$15)&lt;=mediçao,OFFSET(Import.PLQ,$A63-1,W$15-1,1,1),0),0),[1]PLE!$AA$28*OFFSET(Import.PLQ,$A63-1,W$15-1,1,1)),IF($E63&lt;&gt;1,IF(ISNUMBER(INDEX(Import.PLE,Detalhamento!$E63,Detalhamento!W$15)),IF(INDEX(Import.PLE,Detalhamento!$E63,Detalhamento!W$15)&lt;=mediçao,0,OFFSET(Import.PLQ,$A63-1,W$15-1,1,1)),OFFSET(Import.PLQ,$A63-1,W$15-1,1,1)),(1-[1]PLE!$AA$28)*OFFSET(Import.PLQ,$A63-1,W$15-1,1,1))))</f>
        <v>0</v>
      </c>
      <c r="X63" s="8">
        <f ca="1">IF(X$13="",0,CHOOSE(Detalhamento.OpçãoServiços,OFFSET(Import.PLQ,$A63-1,X$15-1,1,1),IF($E63&lt;&gt;1,IF(ISNUMBER(INDEX(Import.PLE,Detalhamento!$E63,Detalhamento!X$15)),IF(INDEX(Import.PLE,Detalhamento!$E63,Detalhamento!X$15)&lt;=mediçao,OFFSET(Import.PLQ,$A63-1,X$15-1,1,1),0),0),[1]PLE!$AA$28*OFFSET(Import.PLQ,$A63-1,X$15-1,1,1)),IF($E63&lt;&gt;1,IF(ISNUMBER(INDEX(Import.PLE,Detalhamento!$E63,Detalhamento!X$15)),IF(INDEX(Import.PLE,Detalhamento!$E63,Detalhamento!X$15)&lt;=mediçao,0,OFFSET(Import.PLQ,$A63-1,X$15-1,1,1)),OFFSET(Import.PLQ,$A63-1,X$15-1,1,1)),(1-[1]PLE!$AA$28)*OFFSET(Import.PLQ,$A63-1,X$15-1,1,1))))</f>
        <v>0</v>
      </c>
      <c r="Y63" s="8">
        <f ca="1">IF(Y$13="",0,CHOOSE(Detalhamento.OpçãoServiços,OFFSET(Import.PLQ,$A63-1,Y$15-1,1,1),IF($E63&lt;&gt;1,IF(ISNUMBER(INDEX(Import.PLE,Detalhamento!$E63,Detalhamento!Y$15)),IF(INDEX(Import.PLE,Detalhamento!$E63,Detalhamento!Y$15)&lt;=mediçao,OFFSET(Import.PLQ,$A63-1,Y$15-1,1,1),0),0),[1]PLE!$AA$28*OFFSET(Import.PLQ,$A63-1,Y$15-1,1,1)),IF($E63&lt;&gt;1,IF(ISNUMBER(INDEX(Import.PLE,Detalhamento!$E63,Detalhamento!Y$15)),IF(INDEX(Import.PLE,Detalhamento!$E63,Detalhamento!Y$15)&lt;=mediçao,0,OFFSET(Import.PLQ,$A63-1,Y$15-1,1,1)),OFFSET(Import.PLQ,$A63-1,Y$15-1,1,1)),(1-[1]PLE!$AA$28)*OFFSET(Import.PLQ,$A63-1,Y$15-1,1,1))))</f>
        <v>0</v>
      </c>
      <c r="Z63" s="8">
        <f ca="1">IF(Z$13="",0,CHOOSE(Detalhamento.OpçãoServiços,OFFSET(Import.PLQ,$A63-1,Z$15-1,1,1),IF($E63&lt;&gt;1,IF(ISNUMBER(INDEX(Import.PLE,Detalhamento!$E63,Detalhamento!Z$15)),IF(INDEX(Import.PLE,Detalhamento!$E63,Detalhamento!Z$15)&lt;=mediçao,OFFSET(Import.PLQ,$A63-1,Z$15-1,1,1),0),0),[1]PLE!$AA$28*OFFSET(Import.PLQ,$A63-1,Z$15-1,1,1)),IF($E63&lt;&gt;1,IF(ISNUMBER(INDEX(Import.PLE,Detalhamento!$E63,Detalhamento!Z$15)),IF(INDEX(Import.PLE,Detalhamento!$E63,Detalhamento!Z$15)&lt;=mediçao,0,OFFSET(Import.PLQ,$A63-1,Z$15-1,1,1)),OFFSET(Import.PLQ,$A63-1,Z$15-1,1,1)),(1-[1]PLE!$AA$28)*OFFSET(Import.PLQ,$A63-1,Z$15-1,1,1))))</f>
        <v>0</v>
      </c>
      <c r="AA63" s="8">
        <f ca="1">IF(AA$13="",0,CHOOSE(Detalhamento.OpçãoServiços,OFFSET(Import.PLQ,$A63-1,AA$15-1,1,1),IF($E63&lt;&gt;1,IF(ISNUMBER(INDEX(Import.PLE,Detalhamento!$E63,Detalhamento!AA$15)),IF(INDEX(Import.PLE,Detalhamento!$E63,Detalhamento!AA$15)&lt;=mediçao,OFFSET(Import.PLQ,$A63-1,AA$15-1,1,1),0),0),[1]PLE!$AA$28*OFFSET(Import.PLQ,$A63-1,AA$15-1,1,1)),IF($E63&lt;&gt;1,IF(ISNUMBER(INDEX(Import.PLE,Detalhamento!$E63,Detalhamento!AA$15)),IF(INDEX(Import.PLE,Detalhamento!$E63,Detalhamento!AA$15)&lt;=mediçao,0,OFFSET(Import.PLQ,$A63-1,AA$15-1,1,1)),OFFSET(Import.PLQ,$A63-1,AA$15-1,1,1)),(1-[1]PLE!$AA$28)*OFFSET(Import.PLQ,$A63-1,AA$15-1,1,1))))</f>
        <v>0</v>
      </c>
      <c r="AB63" s="8">
        <f ca="1">IF(AB$13="",0,CHOOSE(Detalhamento.OpçãoServiços,OFFSET(Import.PLQ,$A63-1,AB$15-1,1,1),IF($E63&lt;&gt;1,IF(ISNUMBER(INDEX(Import.PLE,Detalhamento!$E63,Detalhamento!AB$15)),IF(INDEX(Import.PLE,Detalhamento!$E63,Detalhamento!AB$15)&lt;=mediçao,OFFSET(Import.PLQ,$A63-1,AB$15-1,1,1),0),0),[1]PLE!$AA$28*OFFSET(Import.PLQ,$A63-1,AB$15-1,1,1)),IF($E63&lt;&gt;1,IF(ISNUMBER(INDEX(Import.PLE,Detalhamento!$E63,Detalhamento!AB$15)),IF(INDEX(Import.PLE,Detalhamento!$E63,Detalhamento!AB$15)&lt;=mediçao,0,OFFSET(Import.PLQ,$A63-1,AB$15-1,1,1)),OFFSET(Import.PLQ,$A63-1,AB$15-1,1,1)),(1-[1]PLE!$AA$28)*OFFSET(Import.PLQ,$A63-1,AB$15-1,1,1))))</f>
        <v>0</v>
      </c>
      <c r="AC63" s="8">
        <f ca="1">IF(AC$13="",0,CHOOSE(Detalhamento.OpçãoServiços,OFFSET(Import.PLQ,$A63-1,AC$15-1,1,1),IF($E63&lt;&gt;1,IF(ISNUMBER(INDEX(Import.PLE,Detalhamento!$E63,Detalhamento!AC$15)),IF(INDEX(Import.PLE,Detalhamento!$E63,Detalhamento!AC$15)&lt;=mediçao,OFFSET(Import.PLQ,$A63-1,AC$15-1,1,1),0),0),[1]PLE!$AA$28*OFFSET(Import.PLQ,$A63-1,AC$15-1,1,1)),IF($E63&lt;&gt;1,IF(ISNUMBER(INDEX(Import.PLE,Detalhamento!$E63,Detalhamento!AC$15)),IF(INDEX(Import.PLE,Detalhamento!$E63,Detalhamento!AC$15)&lt;=mediçao,0,OFFSET(Import.PLQ,$A63-1,AC$15-1,1,1)),OFFSET(Import.PLQ,$A63-1,AC$15-1,1,1)),(1-[1]PLE!$AA$28)*OFFSET(Import.PLQ,$A63-1,AC$15-1,1,1))))</f>
        <v>0</v>
      </c>
      <c r="AD63" s="8">
        <f ca="1">IF(AD$13="",0,CHOOSE(Detalhamento.OpçãoServiços,OFFSET(Import.PLQ,$A63-1,AD$15-1,1,1),IF($E63&lt;&gt;1,IF(ISNUMBER(INDEX(Import.PLE,Detalhamento!$E63,Detalhamento!AD$15)),IF(INDEX(Import.PLE,Detalhamento!$E63,Detalhamento!AD$15)&lt;=mediçao,OFFSET(Import.PLQ,$A63-1,AD$15-1,1,1),0),0),[1]PLE!$AA$28*OFFSET(Import.PLQ,$A63-1,AD$15-1,1,1)),IF($E63&lt;&gt;1,IF(ISNUMBER(INDEX(Import.PLE,Detalhamento!$E63,Detalhamento!AD$15)),IF(INDEX(Import.PLE,Detalhamento!$E63,Detalhamento!AD$15)&lt;=mediçao,0,OFFSET(Import.PLQ,$A63-1,AD$15-1,1,1)),OFFSET(Import.PLQ,$A63-1,AD$15-1,1,1)),(1-[1]PLE!$AA$28)*OFFSET(Import.PLQ,$A63-1,AD$15-1,1,1))))</f>
        <v>0</v>
      </c>
      <c r="AE63" s="8">
        <f ca="1">IF(AE$13="",0,CHOOSE(Detalhamento.OpçãoServiços,OFFSET(Import.PLQ,$A63-1,AE$15-1,1,1),IF($E63&lt;&gt;1,IF(ISNUMBER(INDEX(Import.PLE,Detalhamento!$E63,Detalhamento!AE$15)),IF(INDEX(Import.PLE,Detalhamento!$E63,Detalhamento!AE$15)&lt;=mediçao,OFFSET(Import.PLQ,$A63-1,AE$15-1,1,1),0),0),[1]PLE!$AA$28*OFFSET(Import.PLQ,$A63-1,AE$15-1,1,1)),IF($E63&lt;&gt;1,IF(ISNUMBER(INDEX(Import.PLE,Detalhamento!$E63,Detalhamento!AE$15)),IF(INDEX(Import.PLE,Detalhamento!$E63,Detalhamento!AE$15)&lt;=mediçao,0,OFFSET(Import.PLQ,$A63-1,AE$15-1,1,1)),OFFSET(Import.PLQ,$A63-1,AE$15-1,1,1)),(1-[1]PLE!$AA$28)*OFFSET(Import.PLQ,$A63-1,AE$15-1,1,1))))</f>
        <v>0</v>
      </c>
      <c r="AF63" s="8">
        <f ca="1">IF(AF$13="",0,CHOOSE(Detalhamento.OpçãoServiços,OFFSET(Import.PLQ,$A63-1,AF$15-1,1,1),IF($E63&lt;&gt;1,IF(ISNUMBER(INDEX(Import.PLE,Detalhamento!$E63,Detalhamento!AF$15)),IF(INDEX(Import.PLE,Detalhamento!$E63,Detalhamento!AF$15)&lt;=mediçao,OFFSET(Import.PLQ,$A63-1,AF$15-1,1,1),0),0),[1]PLE!$AA$28*OFFSET(Import.PLQ,$A63-1,AF$15-1,1,1)),IF($E63&lt;&gt;1,IF(ISNUMBER(INDEX(Import.PLE,Detalhamento!$E63,Detalhamento!AF$15)),IF(INDEX(Import.PLE,Detalhamento!$E63,Detalhamento!AF$15)&lt;=mediçao,0,OFFSET(Import.PLQ,$A63-1,AF$15-1,1,1)),OFFSET(Import.PLQ,$A63-1,AF$15-1,1,1)),(1-[1]PLE!$AA$28)*OFFSET(Import.PLQ,$A63-1,AF$15-1,1,1))))</f>
        <v>0</v>
      </c>
      <c r="AG63" s="8">
        <f ca="1">IF(AG$13="",0,CHOOSE(Detalhamento.OpçãoServiços,OFFSET(Import.PLQ,$A63-1,AG$15-1,1,1),IF($E63&lt;&gt;1,IF(ISNUMBER(INDEX(Import.PLE,Detalhamento!$E63,Detalhamento!AG$15)),IF(INDEX(Import.PLE,Detalhamento!$E63,Detalhamento!AG$15)&lt;=mediçao,OFFSET(Import.PLQ,$A63-1,AG$15-1,1,1),0),0),[1]PLE!$AA$28*OFFSET(Import.PLQ,$A63-1,AG$15-1,1,1)),IF($E63&lt;&gt;1,IF(ISNUMBER(INDEX(Import.PLE,Detalhamento!$E63,Detalhamento!AG$15)),IF(INDEX(Import.PLE,Detalhamento!$E63,Detalhamento!AG$15)&lt;=mediçao,0,OFFSET(Import.PLQ,$A63-1,AG$15-1,1,1)),OFFSET(Import.PLQ,$A63-1,AG$15-1,1,1)),(1-[1]PLE!$AA$28)*OFFSET(Import.PLQ,$A63-1,AG$15-1,1,1))))</f>
        <v>0</v>
      </c>
      <c r="AH63" s="8">
        <f ca="1">IF(AH$13="",0,CHOOSE(Detalhamento.OpçãoServiços,OFFSET(Import.PLQ,$A63-1,AH$15-1,1,1),IF($E63&lt;&gt;1,IF(ISNUMBER(INDEX(Import.PLE,Detalhamento!$E63,Detalhamento!AH$15)),IF(INDEX(Import.PLE,Detalhamento!$E63,Detalhamento!AH$15)&lt;=mediçao,OFFSET(Import.PLQ,$A63-1,AH$15-1,1,1),0),0),[1]PLE!$AA$28*OFFSET(Import.PLQ,$A63-1,AH$15-1,1,1)),IF($E63&lt;&gt;1,IF(ISNUMBER(INDEX(Import.PLE,Detalhamento!$E63,Detalhamento!AH$15)),IF(INDEX(Import.PLE,Detalhamento!$E63,Detalhamento!AH$15)&lt;=mediçao,0,OFFSET(Import.PLQ,$A63-1,AH$15-1,1,1)),OFFSET(Import.PLQ,$A63-1,AH$15-1,1,1)),(1-[1]PLE!$AA$28)*OFFSET(Import.PLQ,$A63-1,AH$15-1,1,1))))</f>
        <v>0</v>
      </c>
      <c r="AI63" s="8">
        <f ca="1">IF(AI$13="",0,CHOOSE(Detalhamento.OpçãoServiços,OFFSET(Import.PLQ,$A63-1,AI$15-1,1,1),IF($E63&lt;&gt;1,IF(ISNUMBER(INDEX(Import.PLE,Detalhamento!$E63,Detalhamento!AI$15)),IF(INDEX(Import.PLE,Detalhamento!$E63,Detalhamento!AI$15)&lt;=mediçao,OFFSET(Import.PLQ,$A63-1,AI$15-1,1,1),0),0),[1]PLE!$AA$28*OFFSET(Import.PLQ,$A63-1,AI$15-1,1,1)),IF($E63&lt;&gt;1,IF(ISNUMBER(INDEX(Import.PLE,Detalhamento!$E63,Detalhamento!AI$15)),IF(INDEX(Import.PLE,Detalhamento!$E63,Detalhamento!AI$15)&lt;=mediçao,0,OFFSET(Import.PLQ,$A63-1,AI$15-1,1,1)),OFFSET(Import.PLQ,$A63-1,AI$15-1,1,1)),(1-[1]PLE!$AA$28)*OFFSET(Import.PLQ,$A63-1,AI$15-1,1,1))))</f>
        <v>0</v>
      </c>
      <c r="AJ63" s="8">
        <f ca="1">IF(AJ$13="",0,CHOOSE(Detalhamento.OpçãoServiços,OFFSET(Import.PLQ,$A63-1,AJ$15-1,1,1),IF($E63&lt;&gt;1,IF(ISNUMBER(INDEX(Import.PLE,Detalhamento!$E63,Detalhamento!AJ$15)),IF(INDEX(Import.PLE,Detalhamento!$E63,Detalhamento!AJ$15)&lt;=mediçao,OFFSET(Import.PLQ,$A63-1,AJ$15-1,1,1),0),0),[1]PLE!$AA$28*OFFSET(Import.PLQ,$A63-1,AJ$15-1,1,1)),IF($E63&lt;&gt;1,IF(ISNUMBER(INDEX(Import.PLE,Detalhamento!$E63,Detalhamento!AJ$15)),IF(INDEX(Import.PLE,Detalhamento!$E63,Detalhamento!AJ$15)&lt;=mediçao,0,OFFSET(Import.PLQ,$A63-1,AJ$15-1,1,1)),OFFSET(Import.PLQ,$A63-1,AJ$15-1,1,1)),(1-[1]PLE!$AA$28)*OFFSET(Import.PLQ,$A63-1,AJ$15-1,1,1))))</f>
        <v>0</v>
      </c>
      <c r="AK63" s="8">
        <f ca="1">IF(AK$13="",0,CHOOSE(Detalhamento.OpçãoServiços,OFFSET(Import.PLQ,$A63-1,AK$15-1,1,1),IF($E63&lt;&gt;1,IF(ISNUMBER(INDEX(Import.PLE,Detalhamento!$E63,Detalhamento!AK$15)),IF(INDEX(Import.PLE,Detalhamento!$E63,Detalhamento!AK$15)&lt;=mediçao,OFFSET(Import.PLQ,$A63-1,AK$15-1,1,1),0),0),[1]PLE!$AA$28*OFFSET(Import.PLQ,$A63-1,AK$15-1,1,1)),IF($E63&lt;&gt;1,IF(ISNUMBER(INDEX(Import.PLE,Detalhamento!$E63,Detalhamento!AK$15)),IF(INDEX(Import.PLE,Detalhamento!$E63,Detalhamento!AK$15)&lt;=mediçao,0,OFFSET(Import.PLQ,$A63-1,AK$15-1,1,1)),OFFSET(Import.PLQ,$A63-1,AK$15-1,1,1)),(1-[1]PLE!$AA$28)*OFFSET(Import.PLQ,$A63-1,AK$15-1,1,1))))</f>
        <v>0</v>
      </c>
      <c r="AL63" s="8">
        <f ca="1">IF(AL$13="",0,CHOOSE(Detalhamento.OpçãoServiços,OFFSET(Import.PLQ,$A63-1,AL$15-1,1,1),IF($E63&lt;&gt;1,IF(ISNUMBER(INDEX(Import.PLE,Detalhamento!$E63,Detalhamento!AL$15)),IF(INDEX(Import.PLE,Detalhamento!$E63,Detalhamento!AL$15)&lt;=mediçao,OFFSET(Import.PLQ,$A63-1,AL$15-1,1,1),0),0),[1]PLE!$AA$28*OFFSET(Import.PLQ,$A63-1,AL$15-1,1,1)),IF($E63&lt;&gt;1,IF(ISNUMBER(INDEX(Import.PLE,Detalhamento!$E63,Detalhamento!AL$15)),IF(INDEX(Import.PLE,Detalhamento!$E63,Detalhamento!AL$15)&lt;=mediçao,0,OFFSET(Import.PLQ,$A63-1,AL$15-1,1,1)),OFFSET(Import.PLQ,$A63-1,AL$15-1,1,1)),(1-[1]PLE!$AA$28)*OFFSET(Import.PLQ,$A63-1,AL$15-1,1,1))))</f>
        <v>0</v>
      </c>
      <c r="AM63" s="8">
        <f ca="1">IF(AM$13="",0,CHOOSE(Detalhamento.OpçãoServiços,OFFSET(Import.PLQ,$A63-1,AM$15-1,1,1),IF($E63&lt;&gt;1,IF(ISNUMBER(INDEX(Import.PLE,Detalhamento!$E63,Detalhamento!AM$15)),IF(INDEX(Import.PLE,Detalhamento!$E63,Detalhamento!AM$15)&lt;=mediçao,OFFSET(Import.PLQ,$A63-1,AM$15-1,1,1),0),0),[1]PLE!$AA$28*OFFSET(Import.PLQ,$A63-1,AM$15-1,1,1)),IF($E63&lt;&gt;1,IF(ISNUMBER(INDEX(Import.PLE,Detalhamento!$E63,Detalhamento!AM$15)),IF(INDEX(Import.PLE,Detalhamento!$E63,Detalhamento!AM$15)&lt;=mediçao,0,OFFSET(Import.PLQ,$A63-1,AM$15-1,1,1)),OFFSET(Import.PLQ,$A63-1,AM$15-1,1,1)),(1-[1]PLE!$AA$28)*OFFSET(Import.PLQ,$A63-1,AM$15-1,1,1))))</f>
        <v>0</v>
      </c>
      <c r="AN63" s="8">
        <f ca="1">IF(AN$13="",0,CHOOSE(Detalhamento.OpçãoServiços,OFFSET(Import.PLQ,$A63-1,AN$15-1,1,1),IF($E63&lt;&gt;1,IF(ISNUMBER(INDEX(Import.PLE,Detalhamento!$E63,Detalhamento!AN$15)),IF(INDEX(Import.PLE,Detalhamento!$E63,Detalhamento!AN$15)&lt;=mediçao,OFFSET(Import.PLQ,$A63-1,AN$15-1,1,1),0),0),[1]PLE!$AA$28*OFFSET(Import.PLQ,$A63-1,AN$15-1,1,1)),IF($E63&lt;&gt;1,IF(ISNUMBER(INDEX(Import.PLE,Detalhamento!$E63,Detalhamento!AN$15)),IF(INDEX(Import.PLE,Detalhamento!$E63,Detalhamento!AN$15)&lt;=mediçao,0,OFFSET(Import.PLQ,$A63-1,AN$15-1,1,1)),OFFSET(Import.PLQ,$A63-1,AN$15-1,1,1)),(1-[1]PLE!$AA$28)*OFFSET(Import.PLQ,$A63-1,AN$15-1,1,1))))</f>
        <v>0</v>
      </c>
      <c r="AO63" s="8">
        <f ca="1">IF(AO$13="",0,CHOOSE(Detalhamento.OpçãoServiços,OFFSET(Import.PLQ,$A63-1,AO$15-1,1,1),IF($E63&lt;&gt;1,IF(ISNUMBER(INDEX(Import.PLE,Detalhamento!$E63,Detalhamento!AO$15)),IF(INDEX(Import.PLE,Detalhamento!$E63,Detalhamento!AO$15)&lt;=mediçao,OFFSET(Import.PLQ,$A63-1,AO$15-1,1,1),0),0),[1]PLE!$AA$28*OFFSET(Import.PLQ,$A63-1,AO$15-1,1,1)),IF($E63&lt;&gt;1,IF(ISNUMBER(INDEX(Import.PLE,Detalhamento!$E63,Detalhamento!AO$15)),IF(INDEX(Import.PLE,Detalhamento!$E63,Detalhamento!AO$15)&lt;=mediçao,0,OFFSET(Import.PLQ,$A63-1,AO$15-1,1,1)),OFFSET(Import.PLQ,$A63-1,AO$15-1,1,1)),(1-[1]PLE!$AA$28)*OFFSET(Import.PLQ,$A63-1,AO$15-1,1,1))))</f>
        <v>0</v>
      </c>
      <c r="AP63" s="8">
        <f ca="1">IF(AP$13="",0,CHOOSE(Detalhamento.OpçãoServiços,OFFSET(Import.PLQ,$A63-1,AP$15-1,1,1),IF($E63&lt;&gt;1,IF(ISNUMBER(INDEX(Import.PLE,Detalhamento!$E63,Detalhamento!AP$15)),IF(INDEX(Import.PLE,Detalhamento!$E63,Detalhamento!AP$15)&lt;=mediçao,OFFSET(Import.PLQ,$A63-1,AP$15-1,1,1),0),0),[1]PLE!$AA$28*OFFSET(Import.PLQ,$A63-1,AP$15-1,1,1)),IF($E63&lt;&gt;1,IF(ISNUMBER(INDEX(Import.PLE,Detalhamento!$E63,Detalhamento!AP$15)),IF(INDEX(Import.PLE,Detalhamento!$E63,Detalhamento!AP$15)&lt;=mediçao,0,OFFSET(Import.PLQ,$A63-1,AP$15-1,1,1)),OFFSET(Import.PLQ,$A63-1,AP$15-1,1,1)),(1-[1]PLE!$AA$28)*OFFSET(Import.PLQ,$A63-1,AP$15-1,1,1))))</f>
        <v>0</v>
      </c>
      <c r="AQ63" s="8">
        <f ca="1">IF(AQ$13="",0,CHOOSE(Detalhamento.OpçãoServiços,OFFSET(Import.PLQ,$A63-1,AQ$15-1,1,1),IF($E63&lt;&gt;1,IF(ISNUMBER(INDEX(Import.PLE,Detalhamento!$E63,Detalhamento!AQ$15)),IF(INDEX(Import.PLE,Detalhamento!$E63,Detalhamento!AQ$15)&lt;=mediçao,OFFSET(Import.PLQ,$A63-1,AQ$15-1,1,1),0),0),[1]PLE!$AA$28*OFFSET(Import.PLQ,$A63-1,AQ$15-1,1,1)),IF($E63&lt;&gt;1,IF(ISNUMBER(INDEX(Import.PLE,Detalhamento!$E63,Detalhamento!AQ$15)),IF(INDEX(Import.PLE,Detalhamento!$E63,Detalhamento!AQ$15)&lt;=mediçao,0,OFFSET(Import.PLQ,$A63-1,AQ$15-1,1,1)),OFFSET(Import.PLQ,$A63-1,AQ$15-1,1,1)),(1-[1]PLE!$AA$28)*OFFSET(Import.PLQ,$A63-1,AQ$15-1,1,1))))</f>
        <v>0</v>
      </c>
      <c r="AR63" s="8">
        <f ca="1">IF(AR$13="",0,CHOOSE(Detalhamento.OpçãoServiços,OFFSET(Import.PLQ,$A63-1,AR$15-1,1,1),IF($E63&lt;&gt;1,IF(ISNUMBER(INDEX(Import.PLE,Detalhamento!$E63,Detalhamento!AR$15)),IF(INDEX(Import.PLE,Detalhamento!$E63,Detalhamento!AR$15)&lt;=mediçao,OFFSET(Import.PLQ,$A63-1,AR$15-1,1,1),0),0),[1]PLE!$AA$28*OFFSET(Import.PLQ,$A63-1,AR$15-1,1,1)),IF($E63&lt;&gt;1,IF(ISNUMBER(INDEX(Import.PLE,Detalhamento!$E63,Detalhamento!AR$15)),IF(INDEX(Import.PLE,Detalhamento!$E63,Detalhamento!AR$15)&lt;=mediçao,0,OFFSET(Import.PLQ,$A63-1,AR$15-1,1,1)),OFFSET(Import.PLQ,$A63-1,AR$15-1,1,1)),(1-[1]PLE!$AA$28)*OFFSET(Import.PLQ,$A63-1,AR$15-1,1,1))))</f>
        <v>0</v>
      </c>
      <c r="AS63" s="8">
        <f ca="1">IF(AS$13="",0,CHOOSE(Detalhamento.OpçãoServiços,OFFSET(Import.PLQ,$A63-1,AS$15-1,1,1),IF($E63&lt;&gt;1,IF(ISNUMBER(INDEX(Import.PLE,Detalhamento!$E63,Detalhamento!AS$15)),IF(INDEX(Import.PLE,Detalhamento!$E63,Detalhamento!AS$15)&lt;=mediçao,OFFSET(Import.PLQ,$A63-1,AS$15-1,1,1),0),0),[1]PLE!$AA$28*OFFSET(Import.PLQ,$A63-1,AS$15-1,1,1)),IF($E63&lt;&gt;1,IF(ISNUMBER(INDEX(Import.PLE,Detalhamento!$E63,Detalhamento!AS$15)),IF(INDEX(Import.PLE,Detalhamento!$E63,Detalhamento!AS$15)&lt;=mediçao,0,OFFSET(Import.PLQ,$A63-1,AS$15-1,1,1)),OFFSET(Import.PLQ,$A63-1,AS$15-1,1,1)),(1-[1]PLE!$AA$28)*OFFSET(Import.PLQ,$A63-1,AS$15-1,1,1))))</f>
        <v>0</v>
      </c>
      <c r="AT63" s="8">
        <f ca="1">IF(AT$13="",0,CHOOSE(Detalhamento.OpçãoServiços,OFFSET(Import.PLQ,$A63-1,AT$15-1,1,1),IF($E63&lt;&gt;1,IF(ISNUMBER(INDEX(Import.PLE,Detalhamento!$E63,Detalhamento!AT$15)),IF(INDEX(Import.PLE,Detalhamento!$E63,Detalhamento!AT$15)&lt;=mediçao,OFFSET(Import.PLQ,$A63-1,AT$15-1,1,1),0),0),[1]PLE!$AA$28*OFFSET(Import.PLQ,$A63-1,AT$15-1,1,1)),IF($E63&lt;&gt;1,IF(ISNUMBER(INDEX(Import.PLE,Detalhamento!$E63,Detalhamento!AT$15)),IF(INDEX(Import.PLE,Detalhamento!$E63,Detalhamento!AT$15)&lt;=mediçao,0,OFFSET(Import.PLQ,$A63-1,AT$15-1,1,1)),OFFSET(Import.PLQ,$A63-1,AT$15-1,1,1)),(1-[1]PLE!$AA$28)*OFFSET(Import.PLQ,$A63-1,AT$15-1,1,1))))</f>
        <v>0</v>
      </c>
      <c r="AU63" s="8">
        <f ca="1">IF(AU$13="",0,CHOOSE(Detalhamento.OpçãoServiços,OFFSET(Import.PLQ,$A63-1,AU$15-1,1,1),IF($E63&lt;&gt;1,IF(ISNUMBER(INDEX(Import.PLE,Detalhamento!$E63,Detalhamento!AU$15)),IF(INDEX(Import.PLE,Detalhamento!$E63,Detalhamento!AU$15)&lt;=mediçao,OFFSET(Import.PLQ,$A63-1,AU$15-1,1,1),0),0),[1]PLE!$AA$28*OFFSET(Import.PLQ,$A63-1,AU$15-1,1,1)),IF($E63&lt;&gt;1,IF(ISNUMBER(INDEX(Import.PLE,Detalhamento!$E63,Detalhamento!AU$15)),IF(INDEX(Import.PLE,Detalhamento!$E63,Detalhamento!AU$15)&lt;=mediçao,0,OFFSET(Import.PLQ,$A63-1,AU$15-1,1,1)),OFFSET(Import.PLQ,$A63-1,AU$15-1,1,1)),(1-[1]PLE!$AA$28)*OFFSET(Import.PLQ,$A63-1,AU$15-1,1,1))))</f>
        <v>0</v>
      </c>
      <c r="AV63" s="8">
        <f ca="1">IF(AV$13="",0,CHOOSE(Detalhamento.OpçãoServiços,OFFSET(Import.PLQ,$A63-1,AV$15-1,1,1),IF($E63&lt;&gt;1,IF(ISNUMBER(INDEX(Import.PLE,Detalhamento!$E63,Detalhamento!AV$15)),IF(INDEX(Import.PLE,Detalhamento!$E63,Detalhamento!AV$15)&lt;=mediçao,OFFSET(Import.PLQ,$A63-1,AV$15-1,1,1),0),0),[1]PLE!$AA$28*OFFSET(Import.PLQ,$A63-1,AV$15-1,1,1)),IF($E63&lt;&gt;1,IF(ISNUMBER(INDEX(Import.PLE,Detalhamento!$E63,Detalhamento!AV$15)),IF(INDEX(Import.PLE,Detalhamento!$E63,Detalhamento!AV$15)&lt;=mediçao,0,OFFSET(Import.PLQ,$A63-1,AV$15-1,1,1)),OFFSET(Import.PLQ,$A63-1,AV$15-1,1,1)),(1-[1]PLE!$AA$28)*OFFSET(Import.PLQ,$A63-1,AV$15-1,1,1))))</f>
        <v>0</v>
      </c>
      <c r="AW63" s="8">
        <f ca="1">IF(AW$13="",0,CHOOSE(Detalhamento.OpçãoServiços,OFFSET(Import.PLQ,$A63-1,AW$15-1,1,1),IF($E63&lt;&gt;1,IF(ISNUMBER(INDEX(Import.PLE,Detalhamento!$E63,Detalhamento!AW$15)),IF(INDEX(Import.PLE,Detalhamento!$E63,Detalhamento!AW$15)&lt;=mediçao,OFFSET(Import.PLQ,$A63-1,AW$15-1,1,1),0),0),[1]PLE!$AA$28*OFFSET(Import.PLQ,$A63-1,AW$15-1,1,1)),IF($E63&lt;&gt;1,IF(ISNUMBER(INDEX(Import.PLE,Detalhamento!$E63,Detalhamento!AW$15)),IF(INDEX(Import.PLE,Detalhamento!$E63,Detalhamento!AW$15)&lt;=mediçao,0,OFFSET(Import.PLQ,$A63-1,AW$15-1,1,1)),OFFSET(Import.PLQ,$A63-1,AW$15-1,1,1)),(1-[1]PLE!$AA$28)*OFFSET(Import.PLQ,$A63-1,AW$15-1,1,1))))</f>
        <v>0</v>
      </c>
      <c r="AX63" s="8">
        <f ca="1">IF(AX$13="",0,CHOOSE(Detalhamento.OpçãoServiços,OFFSET(Import.PLQ,$A63-1,AX$15-1,1,1),IF($E63&lt;&gt;1,IF(ISNUMBER(INDEX(Import.PLE,Detalhamento!$E63,Detalhamento!AX$15)),IF(INDEX(Import.PLE,Detalhamento!$E63,Detalhamento!AX$15)&lt;=mediçao,OFFSET(Import.PLQ,$A63-1,AX$15-1,1,1),0),0),[1]PLE!$AA$28*OFFSET(Import.PLQ,$A63-1,AX$15-1,1,1)),IF($E63&lt;&gt;1,IF(ISNUMBER(INDEX(Import.PLE,Detalhamento!$E63,Detalhamento!AX$15)),IF(INDEX(Import.PLE,Detalhamento!$E63,Detalhamento!AX$15)&lt;=mediçao,0,OFFSET(Import.PLQ,$A63-1,AX$15-1,1,1)),OFFSET(Import.PLQ,$A63-1,AX$15-1,1,1)),(1-[1]PLE!$AA$28)*OFFSET(Import.PLQ,$A63-1,AX$15-1,1,1))))</f>
        <v>0</v>
      </c>
      <c r="AY63" s="8">
        <f ca="1">IF(AY$13="",0,CHOOSE(Detalhamento.OpçãoServiços,OFFSET(Import.PLQ,$A63-1,AY$15-1,1,1),IF($E63&lt;&gt;1,IF(ISNUMBER(INDEX(Import.PLE,Detalhamento!$E63,Detalhamento!AY$15)),IF(INDEX(Import.PLE,Detalhamento!$E63,Detalhamento!AY$15)&lt;=mediçao,OFFSET(Import.PLQ,$A63-1,AY$15-1,1,1),0),0),[1]PLE!$AA$28*OFFSET(Import.PLQ,$A63-1,AY$15-1,1,1)),IF($E63&lt;&gt;1,IF(ISNUMBER(INDEX(Import.PLE,Detalhamento!$E63,Detalhamento!AY$15)),IF(INDEX(Import.PLE,Detalhamento!$E63,Detalhamento!AY$15)&lt;=mediçao,0,OFFSET(Import.PLQ,$A63-1,AY$15-1,1,1)),OFFSET(Import.PLQ,$A63-1,AY$15-1,1,1)),(1-[1]PLE!$AA$28)*OFFSET(Import.PLQ,$A63-1,AY$15-1,1,1))))</f>
        <v>0</v>
      </c>
      <c r="AZ63" s="8">
        <f ca="1">IF(AZ$13="",0,CHOOSE(Detalhamento.OpçãoServiços,OFFSET(Import.PLQ,$A63-1,AZ$15-1,1,1),IF($E63&lt;&gt;1,IF(ISNUMBER(INDEX(Import.PLE,Detalhamento!$E63,Detalhamento!AZ$15)),IF(INDEX(Import.PLE,Detalhamento!$E63,Detalhamento!AZ$15)&lt;=mediçao,OFFSET(Import.PLQ,$A63-1,AZ$15-1,1,1),0),0),[1]PLE!$AA$28*OFFSET(Import.PLQ,$A63-1,AZ$15-1,1,1)),IF($E63&lt;&gt;1,IF(ISNUMBER(INDEX(Import.PLE,Detalhamento!$E63,Detalhamento!AZ$15)),IF(INDEX(Import.PLE,Detalhamento!$E63,Detalhamento!AZ$15)&lt;=mediçao,0,OFFSET(Import.PLQ,$A63-1,AZ$15-1,1,1)),OFFSET(Import.PLQ,$A63-1,AZ$15-1,1,1)),(1-[1]PLE!$AA$28)*OFFSET(Import.PLQ,$A63-1,AZ$15-1,1,1))))</f>
        <v>0</v>
      </c>
      <c r="BA63" s="8">
        <f ca="1">IF(BA$13="",0,CHOOSE(Detalhamento.OpçãoServiços,OFFSET(Import.PLQ,$A63-1,BA$15-1,1,1),IF($E63&lt;&gt;1,IF(ISNUMBER(INDEX(Import.PLE,Detalhamento!$E63,Detalhamento!BA$15)),IF(INDEX(Import.PLE,Detalhamento!$E63,Detalhamento!BA$15)&lt;=mediçao,OFFSET(Import.PLQ,$A63-1,BA$15-1,1,1),0),0),[1]PLE!$AA$28*OFFSET(Import.PLQ,$A63-1,BA$15-1,1,1)),IF($E63&lt;&gt;1,IF(ISNUMBER(INDEX(Import.PLE,Detalhamento!$E63,Detalhamento!BA$15)),IF(INDEX(Import.PLE,Detalhamento!$E63,Detalhamento!BA$15)&lt;=mediçao,0,OFFSET(Import.PLQ,$A63-1,BA$15-1,1,1)),OFFSET(Import.PLQ,$A63-1,BA$15-1,1,1)),(1-[1]PLE!$AA$28)*OFFSET(Import.PLQ,$A63-1,BA$15-1,1,1))))</f>
        <v>0</v>
      </c>
      <c r="BB63" s="8">
        <f ca="1">IF(BB$13="",0,CHOOSE(Detalhamento.OpçãoServiços,OFFSET(Import.PLQ,$A63-1,BB$15-1,1,1),IF($E63&lt;&gt;1,IF(ISNUMBER(INDEX(Import.PLE,Detalhamento!$E63,Detalhamento!BB$15)),IF(INDEX(Import.PLE,Detalhamento!$E63,Detalhamento!BB$15)&lt;=mediçao,OFFSET(Import.PLQ,$A63-1,BB$15-1,1,1),0),0),[1]PLE!$AA$28*OFFSET(Import.PLQ,$A63-1,BB$15-1,1,1)),IF($E63&lt;&gt;1,IF(ISNUMBER(INDEX(Import.PLE,Detalhamento!$E63,Detalhamento!BB$15)),IF(INDEX(Import.PLE,Detalhamento!$E63,Detalhamento!BB$15)&lt;=mediçao,0,OFFSET(Import.PLQ,$A63-1,BB$15-1,1,1)),OFFSET(Import.PLQ,$A63-1,BB$15-1,1,1)),(1-[1]PLE!$AA$28)*OFFSET(Import.PLQ,$A63-1,BB$15-1,1,1))))</f>
        <v>0</v>
      </c>
      <c r="BC63" s="8">
        <f ca="1">IF(BC$13="",0,CHOOSE(Detalhamento.OpçãoServiços,OFFSET(Import.PLQ,$A63-1,BC$15-1,1,1),IF($E63&lt;&gt;1,IF(ISNUMBER(INDEX(Import.PLE,Detalhamento!$E63,Detalhamento!BC$15)),IF(INDEX(Import.PLE,Detalhamento!$E63,Detalhamento!BC$15)&lt;=mediçao,OFFSET(Import.PLQ,$A63-1,BC$15-1,1,1),0),0),[1]PLE!$AA$28*OFFSET(Import.PLQ,$A63-1,BC$15-1,1,1)),IF($E63&lt;&gt;1,IF(ISNUMBER(INDEX(Import.PLE,Detalhamento!$E63,Detalhamento!BC$15)),IF(INDEX(Import.PLE,Detalhamento!$E63,Detalhamento!BC$15)&lt;=mediçao,0,OFFSET(Import.PLQ,$A63-1,BC$15-1,1,1)),OFFSET(Import.PLQ,$A63-1,BC$15-1,1,1)),(1-[1]PLE!$AA$28)*OFFSET(Import.PLQ,$A63-1,BC$15-1,1,1))))</f>
        <v>0</v>
      </c>
      <c r="BD63" s="8">
        <f ca="1">IF(BD$13="",0,CHOOSE(Detalhamento.OpçãoServiços,OFFSET(Import.PLQ,$A63-1,BD$15-1,1,1),IF($E63&lt;&gt;1,IF(ISNUMBER(INDEX(Import.PLE,Detalhamento!$E63,Detalhamento!BD$15)),IF(INDEX(Import.PLE,Detalhamento!$E63,Detalhamento!BD$15)&lt;=mediçao,OFFSET(Import.PLQ,$A63-1,BD$15-1,1,1),0),0),[1]PLE!$AA$28*OFFSET(Import.PLQ,$A63-1,BD$15-1,1,1)),IF($E63&lt;&gt;1,IF(ISNUMBER(INDEX(Import.PLE,Detalhamento!$E63,Detalhamento!BD$15)),IF(INDEX(Import.PLE,Detalhamento!$E63,Detalhamento!BD$15)&lt;=mediçao,0,OFFSET(Import.PLQ,$A63-1,BD$15-1,1,1)),OFFSET(Import.PLQ,$A63-1,BD$15-1,1,1)),(1-[1]PLE!$AA$28)*OFFSET(Import.PLQ,$A63-1,BD$15-1,1,1))))</f>
        <v>0</v>
      </c>
      <c r="BE63" s="8">
        <f ca="1">IF(BE$13="",0,CHOOSE(Detalhamento.OpçãoServiços,OFFSET(Import.PLQ,$A63-1,BE$15-1,1,1),IF($E63&lt;&gt;1,IF(ISNUMBER(INDEX(Import.PLE,Detalhamento!$E63,Detalhamento!BE$15)),IF(INDEX(Import.PLE,Detalhamento!$E63,Detalhamento!BE$15)&lt;=mediçao,OFFSET(Import.PLQ,$A63-1,BE$15-1,1,1),0),0),[1]PLE!$AA$28*OFFSET(Import.PLQ,$A63-1,BE$15-1,1,1)),IF($E63&lt;&gt;1,IF(ISNUMBER(INDEX(Import.PLE,Detalhamento!$E63,Detalhamento!BE$15)),IF(INDEX(Import.PLE,Detalhamento!$E63,Detalhamento!BE$15)&lt;=mediçao,0,OFFSET(Import.PLQ,$A63-1,BE$15-1,1,1)),OFFSET(Import.PLQ,$A63-1,BE$15-1,1,1)),(1-[1]PLE!$AA$28)*OFFSET(Import.PLQ,$A63-1,BE$15-1,1,1))))</f>
        <v>0</v>
      </c>
      <c r="BF63" s="8">
        <f ca="1">IF(BF$13="",0,CHOOSE(Detalhamento.OpçãoServiços,OFFSET(Import.PLQ,$A63-1,BF$15-1,1,1),IF($E63&lt;&gt;1,IF(ISNUMBER(INDEX(Import.PLE,Detalhamento!$E63,Detalhamento!BF$15)),IF(INDEX(Import.PLE,Detalhamento!$E63,Detalhamento!BF$15)&lt;=mediçao,OFFSET(Import.PLQ,$A63-1,BF$15-1,1,1),0),0),[1]PLE!$AA$28*OFFSET(Import.PLQ,$A63-1,BF$15-1,1,1)),IF($E63&lt;&gt;1,IF(ISNUMBER(INDEX(Import.PLE,Detalhamento!$E63,Detalhamento!BF$15)),IF(INDEX(Import.PLE,Detalhamento!$E63,Detalhamento!BF$15)&lt;=mediçao,0,OFFSET(Import.PLQ,$A63-1,BF$15-1,1,1)),OFFSET(Import.PLQ,$A63-1,BF$15-1,1,1)),(1-[1]PLE!$AA$28)*OFFSET(Import.PLQ,$A63-1,BF$15-1,1,1))))</f>
        <v>0</v>
      </c>
      <c r="BG63" s="8">
        <f ca="1">IF(BG$13="",0,CHOOSE(Detalhamento.OpçãoServiços,OFFSET(Import.PLQ,$A63-1,BG$15-1,1,1),IF($E63&lt;&gt;1,IF(ISNUMBER(INDEX(Import.PLE,Detalhamento!$E63,Detalhamento!BG$15)),IF(INDEX(Import.PLE,Detalhamento!$E63,Detalhamento!BG$15)&lt;=mediçao,OFFSET(Import.PLQ,$A63-1,BG$15-1,1,1),0),0),[1]PLE!$AA$28*OFFSET(Import.PLQ,$A63-1,BG$15-1,1,1)),IF($E63&lt;&gt;1,IF(ISNUMBER(INDEX(Import.PLE,Detalhamento!$E63,Detalhamento!BG$15)),IF(INDEX(Import.PLE,Detalhamento!$E63,Detalhamento!BG$15)&lt;=mediçao,0,OFFSET(Import.PLQ,$A63-1,BG$15-1,1,1)),OFFSET(Import.PLQ,$A63-1,BG$15-1,1,1)),(1-[1]PLE!$AA$28)*OFFSET(Import.PLQ,$A63-1,BG$15-1,1,1))))</f>
        <v>0</v>
      </c>
      <c r="BH63" s="8">
        <f ca="1">IF(BH$13="",0,CHOOSE(Detalhamento.OpçãoServiços,OFFSET(Import.PLQ,$A63-1,BH$15-1,1,1),IF($E63&lt;&gt;1,IF(ISNUMBER(INDEX(Import.PLE,Detalhamento!$E63,Detalhamento!BH$15)),IF(INDEX(Import.PLE,Detalhamento!$E63,Detalhamento!BH$15)&lt;=mediçao,OFFSET(Import.PLQ,$A63-1,BH$15-1,1,1),0),0),[1]PLE!$AA$28*OFFSET(Import.PLQ,$A63-1,BH$15-1,1,1)),IF($E63&lt;&gt;1,IF(ISNUMBER(INDEX(Import.PLE,Detalhamento!$E63,Detalhamento!BH$15)),IF(INDEX(Import.PLE,Detalhamento!$E63,Detalhamento!BH$15)&lt;=mediçao,0,OFFSET(Import.PLQ,$A63-1,BH$15-1,1,1)),OFFSET(Import.PLQ,$A63-1,BH$15-1,1,1)),(1-[1]PLE!$AA$28)*OFFSET(Import.PLQ,$A63-1,BH$15-1,1,1))))</f>
        <v>0</v>
      </c>
      <c r="BI63" s="8">
        <f ca="1">IF(BI$13="",0,CHOOSE(Detalhamento.OpçãoServiços,OFFSET(Import.PLQ,$A63-1,BI$15-1,1,1),IF($E63&lt;&gt;1,IF(ISNUMBER(INDEX(Import.PLE,Detalhamento!$E63,Detalhamento!BI$15)),IF(INDEX(Import.PLE,Detalhamento!$E63,Detalhamento!BI$15)&lt;=mediçao,OFFSET(Import.PLQ,$A63-1,BI$15-1,1,1),0),0),[1]PLE!$AA$28*OFFSET(Import.PLQ,$A63-1,BI$15-1,1,1)),IF($E63&lt;&gt;1,IF(ISNUMBER(INDEX(Import.PLE,Detalhamento!$E63,Detalhamento!BI$15)),IF(INDEX(Import.PLE,Detalhamento!$E63,Detalhamento!BI$15)&lt;=mediçao,0,OFFSET(Import.PLQ,$A63-1,BI$15-1,1,1)),OFFSET(Import.PLQ,$A63-1,BI$15-1,1,1)),(1-[1]PLE!$AA$28)*OFFSET(Import.PLQ,$A63-1,BI$15-1,1,1))))</f>
        <v>0</v>
      </c>
    </row>
    <row r="64" spans="1:61" ht="56.25" x14ac:dyDescent="0.2">
      <c r="A64" s="1">
        <v>57</v>
      </c>
      <c r="B64" s="2" t="str">
        <f t="shared" ca="1" si="2"/>
        <v>Serviço</v>
      </c>
      <c r="E64" s="3">
        <f t="shared" ca="1" si="3"/>
        <v>7</v>
      </c>
      <c r="F64" s="5">
        <f t="shared" ca="1" si="4"/>
        <v>70057</v>
      </c>
      <c r="G64" s="5" t="str">
        <f t="shared" ca="1" si="9"/>
        <v>7.6</v>
      </c>
      <c r="H64" s="6" t="str">
        <f t="shared" ca="1" si="9"/>
        <v>EMBOÇO, PARA RECEBIMENTO DE CERÂMICA, EM ARGAMASSA TRAÇO 1:2:8, PREPARO MECÂNICO COM BETONEIRA 400L, APLICADO MANUALMENTE EM FACES INTERNAS DE PAREDES, PARA AMBIENTE COM ÁREA MAIOR QUE 10M2, ESPESSURA DE 20MM,COM EXECUÇÃO DE TALISCAS. AF_06/2014</v>
      </c>
      <c r="I64" s="7" t="str">
        <f t="shared" ca="1" si="6"/>
        <v>M2</v>
      </c>
      <c r="J64" s="8">
        <f t="shared" ca="1" si="7"/>
        <v>277.42</v>
      </c>
      <c r="K64" s="31"/>
      <c r="L64" s="8">
        <f ca="1">IF(L$13="",0,CHOOSE(Detalhamento.OpçãoServiços,OFFSET(Import.PLQ,$A64-1,L$15-1,1,1),IF($E64&lt;&gt;1,IF(ISNUMBER(INDEX(Import.PLE,Detalhamento!$E64,Detalhamento!L$15)),IF(INDEX(Import.PLE,Detalhamento!$E64,Detalhamento!L$15)&lt;=mediçao,OFFSET(Import.PLQ,$A64-1,L$15-1,1,1),0),0),[1]PLE!$AA$28*OFFSET(Import.PLQ,$A64-1,L$15-1,1,1)),IF($E64&lt;&gt;1,IF(ISNUMBER(INDEX(Import.PLE,Detalhamento!$E64,Detalhamento!L$15)),IF(INDEX(Import.PLE,Detalhamento!$E64,Detalhamento!L$15)&lt;=mediçao,0,OFFSET(Import.PLQ,$A64-1,L$15-1,1,1)),OFFSET(Import.PLQ,$A64-1,L$15-1,1,1)),(1-[1]PLE!$AA$28)*OFFSET(Import.PLQ,$A64-1,L$15-1,1,1))))</f>
        <v>277.42</v>
      </c>
      <c r="M64" s="8">
        <f ca="1">IF(M$13="",0,CHOOSE(Detalhamento.OpçãoServiços,OFFSET(Import.PLQ,$A64-1,M$15-1,1,1),IF($E64&lt;&gt;1,IF(ISNUMBER(INDEX(Import.PLE,Detalhamento!$E64,Detalhamento!M$15)),IF(INDEX(Import.PLE,Detalhamento!$E64,Detalhamento!M$15)&lt;=mediçao,OFFSET(Import.PLQ,$A64-1,M$15-1,1,1),0),0),[1]PLE!$AA$28*OFFSET(Import.PLQ,$A64-1,M$15-1,1,1)),IF($E64&lt;&gt;1,IF(ISNUMBER(INDEX(Import.PLE,Detalhamento!$E64,Detalhamento!M$15)),IF(INDEX(Import.PLE,Detalhamento!$E64,Detalhamento!M$15)&lt;=mediçao,0,OFFSET(Import.PLQ,$A64-1,M$15-1,1,1)),OFFSET(Import.PLQ,$A64-1,M$15-1,1,1)),(1-[1]PLE!$AA$28)*OFFSET(Import.PLQ,$A64-1,M$15-1,1,1))))</f>
        <v>0</v>
      </c>
      <c r="N64" s="8">
        <f ca="1">IF(N$13="",0,CHOOSE(Detalhamento.OpçãoServiços,OFFSET(Import.PLQ,$A64-1,N$15-1,1,1),IF($E64&lt;&gt;1,IF(ISNUMBER(INDEX(Import.PLE,Detalhamento!$E64,Detalhamento!N$15)),IF(INDEX(Import.PLE,Detalhamento!$E64,Detalhamento!N$15)&lt;=mediçao,OFFSET(Import.PLQ,$A64-1,N$15-1,1,1),0),0),[1]PLE!$AA$28*OFFSET(Import.PLQ,$A64-1,N$15-1,1,1)),IF($E64&lt;&gt;1,IF(ISNUMBER(INDEX(Import.PLE,Detalhamento!$E64,Detalhamento!N$15)),IF(INDEX(Import.PLE,Detalhamento!$E64,Detalhamento!N$15)&lt;=mediçao,0,OFFSET(Import.PLQ,$A64-1,N$15-1,1,1)),OFFSET(Import.PLQ,$A64-1,N$15-1,1,1)),(1-[1]PLE!$AA$28)*OFFSET(Import.PLQ,$A64-1,N$15-1,1,1))))</f>
        <v>0</v>
      </c>
      <c r="O64" s="8">
        <f ca="1">IF(O$13="",0,CHOOSE(Detalhamento.OpçãoServiços,OFFSET(Import.PLQ,$A64-1,O$15-1,1,1),IF($E64&lt;&gt;1,IF(ISNUMBER(INDEX(Import.PLE,Detalhamento!$E64,Detalhamento!O$15)),IF(INDEX(Import.PLE,Detalhamento!$E64,Detalhamento!O$15)&lt;=mediçao,OFFSET(Import.PLQ,$A64-1,O$15-1,1,1),0),0),[1]PLE!$AA$28*OFFSET(Import.PLQ,$A64-1,O$15-1,1,1)),IF($E64&lt;&gt;1,IF(ISNUMBER(INDEX(Import.PLE,Detalhamento!$E64,Detalhamento!O$15)),IF(INDEX(Import.PLE,Detalhamento!$E64,Detalhamento!O$15)&lt;=mediçao,0,OFFSET(Import.PLQ,$A64-1,O$15-1,1,1)),OFFSET(Import.PLQ,$A64-1,O$15-1,1,1)),(1-[1]PLE!$AA$28)*OFFSET(Import.PLQ,$A64-1,O$15-1,1,1))))</f>
        <v>0</v>
      </c>
      <c r="P64" s="8">
        <f ca="1">IF(P$13="",0,CHOOSE(Detalhamento.OpçãoServiços,OFFSET(Import.PLQ,$A64-1,P$15-1,1,1),IF($E64&lt;&gt;1,IF(ISNUMBER(INDEX(Import.PLE,Detalhamento!$E64,Detalhamento!P$15)),IF(INDEX(Import.PLE,Detalhamento!$E64,Detalhamento!P$15)&lt;=mediçao,OFFSET(Import.PLQ,$A64-1,P$15-1,1,1),0),0),[1]PLE!$AA$28*OFFSET(Import.PLQ,$A64-1,P$15-1,1,1)),IF($E64&lt;&gt;1,IF(ISNUMBER(INDEX(Import.PLE,Detalhamento!$E64,Detalhamento!P$15)),IF(INDEX(Import.PLE,Detalhamento!$E64,Detalhamento!P$15)&lt;=mediçao,0,OFFSET(Import.PLQ,$A64-1,P$15-1,1,1)),OFFSET(Import.PLQ,$A64-1,P$15-1,1,1)),(1-[1]PLE!$AA$28)*OFFSET(Import.PLQ,$A64-1,P$15-1,1,1))))</f>
        <v>0</v>
      </c>
      <c r="Q64" s="8">
        <f ca="1">IF(Q$13="",0,CHOOSE(Detalhamento.OpçãoServiços,OFFSET(Import.PLQ,$A64-1,Q$15-1,1,1),IF($E64&lt;&gt;1,IF(ISNUMBER(INDEX(Import.PLE,Detalhamento!$E64,Detalhamento!Q$15)),IF(INDEX(Import.PLE,Detalhamento!$E64,Detalhamento!Q$15)&lt;=mediçao,OFFSET(Import.PLQ,$A64-1,Q$15-1,1,1),0),0),[1]PLE!$AA$28*OFFSET(Import.PLQ,$A64-1,Q$15-1,1,1)),IF($E64&lt;&gt;1,IF(ISNUMBER(INDEX(Import.PLE,Detalhamento!$E64,Detalhamento!Q$15)),IF(INDEX(Import.PLE,Detalhamento!$E64,Detalhamento!Q$15)&lt;=mediçao,0,OFFSET(Import.PLQ,$A64-1,Q$15-1,1,1)),OFFSET(Import.PLQ,$A64-1,Q$15-1,1,1)),(1-[1]PLE!$AA$28)*OFFSET(Import.PLQ,$A64-1,Q$15-1,1,1))))</f>
        <v>0</v>
      </c>
      <c r="R64" s="8">
        <f ca="1">IF(R$13="",0,CHOOSE(Detalhamento.OpçãoServiços,OFFSET(Import.PLQ,$A64-1,R$15-1,1,1),IF($E64&lt;&gt;1,IF(ISNUMBER(INDEX(Import.PLE,Detalhamento!$E64,Detalhamento!R$15)),IF(INDEX(Import.PLE,Detalhamento!$E64,Detalhamento!R$15)&lt;=mediçao,OFFSET(Import.PLQ,$A64-1,R$15-1,1,1),0),0),[1]PLE!$AA$28*OFFSET(Import.PLQ,$A64-1,R$15-1,1,1)),IF($E64&lt;&gt;1,IF(ISNUMBER(INDEX(Import.PLE,Detalhamento!$E64,Detalhamento!R$15)),IF(INDEX(Import.PLE,Detalhamento!$E64,Detalhamento!R$15)&lt;=mediçao,0,OFFSET(Import.PLQ,$A64-1,R$15-1,1,1)),OFFSET(Import.PLQ,$A64-1,R$15-1,1,1)),(1-[1]PLE!$AA$28)*OFFSET(Import.PLQ,$A64-1,R$15-1,1,1))))</f>
        <v>0</v>
      </c>
      <c r="S64" s="8">
        <f ca="1">IF(S$13="",0,CHOOSE(Detalhamento.OpçãoServiços,OFFSET(Import.PLQ,$A64-1,S$15-1,1,1),IF($E64&lt;&gt;1,IF(ISNUMBER(INDEX(Import.PLE,Detalhamento!$E64,Detalhamento!S$15)),IF(INDEX(Import.PLE,Detalhamento!$E64,Detalhamento!S$15)&lt;=mediçao,OFFSET(Import.PLQ,$A64-1,S$15-1,1,1),0),0),[1]PLE!$AA$28*OFFSET(Import.PLQ,$A64-1,S$15-1,1,1)),IF($E64&lt;&gt;1,IF(ISNUMBER(INDEX(Import.PLE,Detalhamento!$E64,Detalhamento!S$15)),IF(INDEX(Import.PLE,Detalhamento!$E64,Detalhamento!S$15)&lt;=mediçao,0,OFFSET(Import.PLQ,$A64-1,S$15-1,1,1)),OFFSET(Import.PLQ,$A64-1,S$15-1,1,1)),(1-[1]PLE!$AA$28)*OFFSET(Import.PLQ,$A64-1,S$15-1,1,1))))</f>
        <v>0</v>
      </c>
      <c r="T64" s="8">
        <f ca="1">IF(T$13="",0,CHOOSE(Detalhamento.OpçãoServiços,OFFSET(Import.PLQ,$A64-1,T$15-1,1,1),IF($E64&lt;&gt;1,IF(ISNUMBER(INDEX(Import.PLE,Detalhamento!$E64,Detalhamento!T$15)),IF(INDEX(Import.PLE,Detalhamento!$E64,Detalhamento!T$15)&lt;=mediçao,OFFSET(Import.PLQ,$A64-1,T$15-1,1,1),0),0),[1]PLE!$AA$28*OFFSET(Import.PLQ,$A64-1,T$15-1,1,1)),IF($E64&lt;&gt;1,IF(ISNUMBER(INDEX(Import.PLE,Detalhamento!$E64,Detalhamento!T$15)),IF(INDEX(Import.PLE,Detalhamento!$E64,Detalhamento!T$15)&lt;=mediçao,0,OFFSET(Import.PLQ,$A64-1,T$15-1,1,1)),OFFSET(Import.PLQ,$A64-1,T$15-1,1,1)),(1-[1]PLE!$AA$28)*OFFSET(Import.PLQ,$A64-1,T$15-1,1,1))))</f>
        <v>0</v>
      </c>
      <c r="U64" s="8">
        <f ca="1">IF(U$13="",0,CHOOSE(Detalhamento.OpçãoServiços,OFFSET(Import.PLQ,$A64-1,U$15-1,1,1),IF($E64&lt;&gt;1,IF(ISNUMBER(INDEX(Import.PLE,Detalhamento!$E64,Detalhamento!U$15)),IF(INDEX(Import.PLE,Detalhamento!$E64,Detalhamento!U$15)&lt;=mediçao,OFFSET(Import.PLQ,$A64-1,U$15-1,1,1),0),0),[1]PLE!$AA$28*OFFSET(Import.PLQ,$A64-1,U$15-1,1,1)),IF($E64&lt;&gt;1,IF(ISNUMBER(INDEX(Import.PLE,Detalhamento!$E64,Detalhamento!U$15)),IF(INDEX(Import.PLE,Detalhamento!$E64,Detalhamento!U$15)&lt;=mediçao,0,OFFSET(Import.PLQ,$A64-1,U$15-1,1,1)),OFFSET(Import.PLQ,$A64-1,U$15-1,1,1)),(1-[1]PLE!$AA$28)*OFFSET(Import.PLQ,$A64-1,U$15-1,1,1))))</f>
        <v>0</v>
      </c>
      <c r="V64" s="8">
        <f ca="1">IF(V$13="",0,CHOOSE(Detalhamento.OpçãoServiços,OFFSET(Import.PLQ,$A64-1,V$15-1,1,1),IF($E64&lt;&gt;1,IF(ISNUMBER(INDEX(Import.PLE,Detalhamento!$E64,Detalhamento!V$15)),IF(INDEX(Import.PLE,Detalhamento!$E64,Detalhamento!V$15)&lt;=mediçao,OFFSET(Import.PLQ,$A64-1,V$15-1,1,1),0),0),[1]PLE!$AA$28*OFFSET(Import.PLQ,$A64-1,V$15-1,1,1)),IF($E64&lt;&gt;1,IF(ISNUMBER(INDEX(Import.PLE,Detalhamento!$E64,Detalhamento!V$15)),IF(INDEX(Import.PLE,Detalhamento!$E64,Detalhamento!V$15)&lt;=mediçao,0,OFFSET(Import.PLQ,$A64-1,V$15-1,1,1)),OFFSET(Import.PLQ,$A64-1,V$15-1,1,1)),(1-[1]PLE!$AA$28)*OFFSET(Import.PLQ,$A64-1,V$15-1,1,1))))</f>
        <v>0</v>
      </c>
      <c r="W64" s="8">
        <f ca="1">IF(W$13="",0,CHOOSE(Detalhamento.OpçãoServiços,OFFSET(Import.PLQ,$A64-1,W$15-1,1,1),IF($E64&lt;&gt;1,IF(ISNUMBER(INDEX(Import.PLE,Detalhamento!$E64,Detalhamento!W$15)),IF(INDEX(Import.PLE,Detalhamento!$E64,Detalhamento!W$15)&lt;=mediçao,OFFSET(Import.PLQ,$A64-1,W$15-1,1,1),0),0),[1]PLE!$AA$28*OFFSET(Import.PLQ,$A64-1,W$15-1,1,1)),IF($E64&lt;&gt;1,IF(ISNUMBER(INDEX(Import.PLE,Detalhamento!$E64,Detalhamento!W$15)),IF(INDEX(Import.PLE,Detalhamento!$E64,Detalhamento!W$15)&lt;=mediçao,0,OFFSET(Import.PLQ,$A64-1,W$15-1,1,1)),OFFSET(Import.PLQ,$A64-1,W$15-1,1,1)),(1-[1]PLE!$AA$28)*OFFSET(Import.PLQ,$A64-1,W$15-1,1,1))))</f>
        <v>0</v>
      </c>
      <c r="X64" s="8">
        <f ca="1">IF(X$13="",0,CHOOSE(Detalhamento.OpçãoServiços,OFFSET(Import.PLQ,$A64-1,X$15-1,1,1),IF($E64&lt;&gt;1,IF(ISNUMBER(INDEX(Import.PLE,Detalhamento!$E64,Detalhamento!X$15)),IF(INDEX(Import.PLE,Detalhamento!$E64,Detalhamento!X$15)&lt;=mediçao,OFFSET(Import.PLQ,$A64-1,X$15-1,1,1),0),0),[1]PLE!$AA$28*OFFSET(Import.PLQ,$A64-1,X$15-1,1,1)),IF($E64&lt;&gt;1,IF(ISNUMBER(INDEX(Import.PLE,Detalhamento!$E64,Detalhamento!X$15)),IF(INDEX(Import.PLE,Detalhamento!$E64,Detalhamento!X$15)&lt;=mediçao,0,OFFSET(Import.PLQ,$A64-1,X$15-1,1,1)),OFFSET(Import.PLQ,$A64-1,X$15-1,1,1)),(1-[1]PLE!$AA$28)*OFFSET(Import.PLQ,$A64-1,X$15-1,1,1))))</f>
        <v>0</v>
      </c>
      <c r="Y64" s="8">
        <f ca="1">IF(Y$13="",0,CHOOSE(Detalhamento.OpçãoServiços,OFFSET(Import.PLQ,$A64-1,Y$15-1,1,1),IF($E64&lt;&gt;1,IF(ISNUMBER(INDEX(Import.PLE,Detalhamento!$E64,Detalhamento!Y$15)),IF(INDEX(Import.PLE,Detalhamento!$E64,Detalhamento!Y$15)&lt;=mediçao,OFFSET(Import.PLQ,$A64-1,Y$15-1,1,1),0),0),[1]PLE!$AA$28*OFFSET(Import.PLQ,$A64-1,Y$15-1,1,1)),IF($E64&lt;&gt;1,IF(ISNUMBER(INDEX(Import.PLE,Detalhamento!$E64,Detalhamento!Y$15)),IF(INDEX(Import.PLE,Detalhamento!$E64,Detalhamento!Y$15)&lt;=mediçao,0,OFFSET(Import.PLQ,$A64-1,Y$15-1,1,1)),OFFSET(Import.PLQ,$A64-1,Y$15-1,1,1)),(1-[1]PLE!$AA$28)*OFFSET(Import.PLQ,$A64-1,Y$15-1,1,1))))</f>
        <v>0</v>
      </c>
      <c r="Z64" s="8">
        <f ca="1">IF(Z$13="",0,CHOOSE(Detalhamento.OpçãoServiços,OFFSET(Import.PLQ,$A64-1,Z$15-1,1,1),IF($E64&lt;&gt;1,IF(ISNUMBER(INDEX(Import.PLE,Detalhamento!$E64,Detalhamento!Z$15)),IF(INDEX(Import.PLE,Detalhamento!$E64,Detalhamento!Z$15)&lt;=mediçao,OFFSET(Import.PLQ,$A64-1,Z$15-1,1,1),0),0),[1]PLE!$AA$28*OFFSET(Import.PLQ,$A64-1,Z$15-1,1,1)),IF($E64&lt;&gt;1,IF(ISNUMBER(INDEX(Import.PLE,Detalhamento!$E64,Detalhamento!Z$15)),IF(INDEX(Import.PLE,Detalhamento!$E64,Detalhamento!Z$15)&lt;=mediçao,0,OFFSET(Import.PLQ,$A64-1,Z$15-1,1,1)),OFFSET(Import.PLQ,$A64-1,Z$15-1,1,1)),(1-[1]PLE!$AA$28)*OFFSET(Import.PLQ,$A64-1,Z$15-1,1,1))))</f>
        <v>0</v>
      </c>
      <c r="AA64" s="8">
        <f ca="1">IF(AA$13="",0,CHOOSE(Detalhamento.OpçãoServiços,OFFSET(Import.PLQ,$A64-1,AA$15-1,1,1),IF($E64&lt;&gt;1,IF(ISNUMBER(INDEX(Import.PLE,Detalhamento!$E64,Detalhamento!AA$15)),IF(INDEX(Import.PLE,Detalhamento!$E64,Detalhamento!AA$15)&lt;=mediçao,OFFSET(Import.PLQ,$A64-1,AA$15-1,1,1),0),0),[1]PLE!$AA$28*OFFSET(Import.PLQ,$A64-1,AA$15-1,1,1)),IF($E64&lt;&gt;1,IF(ISNUMBER(INDEX(Import.PLE,Detalhamento!$E64,Detalhamento!AA$15)),IF(INDEX(Import.PLE,Detalhamento!$E64,Detalhamento!AA$15)&lt;=mediçao,0,OFFSET(Import.PLQ,$A64-1,AA$15-1,1,1)),OFFSET(Import.PLQ,$A64-1,AA$15-1,1,1)),(1-[1]PLE!$AA$28)*OFFSET(Import.PLQ,$A64-1,AA$15-1,1,1))))</f>
        <v>0</v>
      </c>
      <c r="AB64" s="8">
        <f ca="1">IF(AB$13="",0,CHOOSE(Detalhamento.OpçãoServiços,OFFSET(Import.PLQ,$A64-1,AB$15-1,1,1),IF($E64&lt;&gt;1,IF(ISNUMBER(INDEX(Import.PLE,Detalhamento!$E64,Detalhamento!AB$15)),IF(INDEX(Import.PLE,Detalhamento!$E64,Detalhamento!AB$15)&lt;=mediçao,OFFSET(Import.PLQ,$A64-1,AB$15-1,1,1),0),0),[1]PLE!$AA$28*OFFSET(Import.PLQ,$A64-1,AB$15-1,1,1)),IF($E64&lt;&gt;1,IF(ISNUMBER(INDEX(Import.PLE,Detalhamento!$E64,Detalhamento!AB$15)),IF(INDEX(Import.PLE,Detalhamento!$E64,Detalhamento!AB$15)&lt;=mediçao,0,OFFSET(Import.PLQ,$A64-1,AB$15-1,1,1)),OFFSET(Import.PLQ,$A64-1,AB$15-1,1,1)),(1-[1]PLE!$AA$28)*OFFSET(Import.PLQ,$A64-1,AB$15-1,1,1))))</f>
        <v>0</v>
      </c>
      <c r="AC64" s="8">
        <f ca="1">IF(AC$13="",0,CHOOSE(Detalhamento.OpçãoServiços,OFFSET(Import.PLQ,$A64-1,AC$15-1,1,1),IF($E64&lt;&gt;1,IF(ISNUMBER(INDEX(Import.PLE,Detalhamento!$E64,Detalhamento!AC$15)),IF(INDEX(Import.PLE,Detalhamento!$E64,Detalhamento!AC$15)&lt;=mediçao,OFFSET(Import.PLQ,$A64-1,AC$15-1,1,1),0),0),[1]PLE!$AA$28*OFFSET(Import.PLQ,$A64-1,AC$15-1,1,1)),IF($E64&lt;&gt;1,IF(ISNUMBER(INDEX(Import.PLE,Detalhamento!$E64,Detalhamento!AC$15)),IF(INDEX(Import.PLE,Detalhamento!$E64,Detalhamento!AC$15)&lt;=mediçao,0,OFFSET(Import.PLQ,$A64-1,AC$15-1,1,1)),OFFSET(Import.PLQ,$A64-1,AC$15-1,1,1)),(1-[1]PLE!$AA$28)*OFFSET(Import.PLQ,$A64-1,AC$15-1,1,1))))</f>
        <v>0</v>
      </c>
      <c r="AD64" s="8">
        <f ca="1">IF(AD$13="",0,CHOOSE(Detalhamento.OpçãoServiços,OFFSET(Import.PLQ,$A64-1,AD$15-1,1,1),IF($E64&lt;&gt;1,IF(ISNUMBER(INDEX(Import.PLE,Detalhamento!$E64,Detalhamento!AD$15)),IF(INDEX(Import.PLE,Detalhamento!$E64,Detalhamento!AD$15)&lt;=mediçao,OFFSET(Import.PLQ,$A64-1,AD$15-1,1,1),0),0),[1]PLE!$AA$28*OFFSET(Import.PLQ,$A64-1,AD$15-1,1,1)),IF($E64&lt;&gt;1,IF(ISNUMBER(INDEX(Import.PLE,Detalhamento!$E64,Detalhamento!AD$15)),IF(INDEX(Import.PLE,Detalhamento!$E64,Detalhamento!AD$15)&lt;=mediçao,0,OFFSET(Import.PLQ,$A64-1,AD$15-1,1,1)),OFFSET(Import.PLQ,$A64-1,AD$15-1,1,1)),(1-[1]PLE!$AA$28)*OFFSET(Import.PLQ,$A64-1,AD$15-1,1,1))))</f>
        <v>0</v>
      </c>
      <c r="AE64" s="8">
        <f ca="1">IF(AE$13="",0,CHOOSE(Detalhamento.OpçãoServiços,OFFSET(Import.PLQ,$A64-1,AE$15-1,1,1),IF($E64&lt;&gt;1,IF(ISNUMBER(INDEX(Import.PLE,Detalhamento!$E64,Detalhamento!AE$15)),IF(INDEX(Import.PLE,Detalhamento!$E64,Detalhamento!AE$15)&lt;=mediçao,OFFSET(Import.PLQ,$A64-1,AE$15-1,1,1),0),0),[1]PLE!$AA$28*OFFSET(Import.PLQ,$A64-1,AE$15-1,1,1)),IF($E64&lt;&gt;1,IF(ISNUMBER(INDEX(Import.PLE,Detalhamento!$E64,Detalhamento!AE$15)),IF(INDEX(Import.PLE,Detalhamento!$E64,Detalhamento!AE$15)&lt;=mediçao,0,OFFSET(Import.PLQ,$A64-1,AE$15-1,1,1)),OFFSET(Import.PLQ,$A64-1,AE$15-1,1,1)),(1-[1]PLE!$AA$28)*OFFSET(Import.PLQ,$A64-1,AE$15-1,1,1))))</f>
        <v>0</v>
      </c>
      <c r="AF64" s="8">
        <f ca="1">IF(AF$13="",0,CHOOSE(Detalhamento.OpçãoServiços,OFFSET(Import.PLQ,$A64-1,AF$15-1,1,1),IF($E64&lt;&gt;1,IF(ISNUMBER(INDEX(Import.PLE,Detalhamento!$E64,Detalhamento!AF$15)),IF(INDEX(Import.PLE,Detalhamento!$E64,Detalhamento!AF$15)&lt;=mediçao,OFFSET(Import.PLQ,$A64-1,AF$15-1,1,1),0),0),[1]PLE!$AA$28*OFFSET(Import.PLQ,$A64-1,AF$15-1,1,1)),IF($E64&lt;&gt;1,IF(ISNUMBER(INDEX(Import.PLE,Detalhamento!$E64,Detalhamento!AF$15)),IF(INDEX(Import.PLE,Detalhamento!$E64,Detalhamento!AF$15)&lt;=mediçao,0,OFFSET(Import.PLQ,$A64-1,AF$15-1,1,1)),OFFSET(Import.PLQ,$A64-1,AF$15-1,1,1)),(1-[1]PLE!$AA$28)*OFFSET(Import.PLQ,$A64-1,AF$15-1,1,1))))</f>
        <v>0</v>
      </c>
      <c r="AG64" s="8">
        <f ca="1">IF(AG$13="",0,CHOOSE(Detalhamento.OpçãoServiços,OFFSET(Import.PLQ,$A64-1,AG$15-1,1,1),IF($E64&lt;&gt;1,IF(ISNUMBER(INDEX(Import.PLE,Detalhamento!$E64,Detalhamento!AG$15)),IF(INDEX(Import.PLE,Detalhamento!$E64,Detalhamento!AG$15)&lt;=mediçao,OFFSET(Import.PLQ,$A64-1,AG$15-1,1,1),0),0),[1]PLE!$AA$28*OFFSET(Import.PLQ,$A64-1,AG$15-1,1,1)),IF($E64&lt;&gt;1,IF(ISNUMBER(INDEX(Import.PLE,Detalhamento!$E64,Detalhamento!AG$15)),IF(INDEX(Import.PLE,Detalhamento!$E64,Detalhamento!AG$15)&lt;=mediçao,0,OFFSET(Import.PLQ,$A64-1,AG$15-1,1,1)),OFFSET(Import.PLQ,$A64-1,AG$15-1,1,1)),(1-[1]PLE!$AA$28)*OFFSET(Import.PLQ,$A64-1,AG$15-1,1,1))))</f>
        <v>0</v>
      </c>
      <c r="AH64" s="8">
        <f ca="1">IF(AH$13="",0,CHOOSE(Detalhamento.OpçãoServiços,OFFSET(Import.PLQ,$A64-1,AH$15-1,1,1),IF($E64&lt;&gt;1,IF(ISNUMBER(INDEX(Import.PLE,Detalhamento!$E64,Detalhamento!AH$15)),IF(INDEX(Import.PLE,Detalhamento!$E64,Detalhamento!AH$15)&lt;=mediçao,OFFSET(Import.PLQ,$A64-1,AH$15-1,1,1),0),0),[1]PLE!$AA$28*OFFSET(Import.PLQ,$A64-1,AH$15-1,1,1)),IF($E64&lt;&gt;1,IF(ISNUMBER(INDEX(Import.PLE,Detalhamento!$E64,Detalhamento!AH$15)),IF(INDEX(Import.PLE,Detalhamento!$E64,Detalhamento!AH$15)&lt;=mediçao,0,OFFSET(Import.PLQ,$A64-1,AH$15-1,1,1)),OFFSET(Import.PLQ,$A64-1,AH$15-1,1,1)),(1-[1]PLE!$AA$28)*OFFSET(Import.PLQ,$A64-1,AH$15-1,1,1))))</f>
        <v>0</v>
      </c>
      <c r="AI64" s="8">
        <f ca="1">IF(AI$13="",0,CHOOSE(Detalhamento.OpçãoServiços,OFFSET(Import.PLQ,$A64-1,AI$15-1,1,1),IF($E64&lt;&gt;1,IF(ISNUMBER(INDEX(Import.PLE,Detalhamento!$E64,Detalhamento!AI$15)),IF(INDEX(Import.PLE,Detalhamento!$E64,Detalhamento!AI$15)&lt;=mediçao,OFFSET(Import.PLQ,$A64-1,AI$15-1,1,1),0),0),[1]PLE!$AA$28*OFFSET(Import.PLQ,$A64-1,AI$15-1,1,1)),IF($E64&lt;&gt;1,IF(ISNUMBER(INDEX(Import.PLE,Detalhamento!$E64,Detalhamento!AI$15)),IF(INDEX(Import.PLE,Detalhamento!$E64,Detalhamento!AI$15)&lt;=mediçao,0,OFFSET(Import.PLQ,$A64-1,AI$15-1,1,1)),OFFSET(Import.PLQ,$A64-1,AI$15-1,1,1)),(1-[1]PLE!$AA$28)*OFFSET(Import.PLQ,$A64-1,AI$15-1,1,1))))</f>
        <v>0</v>
      </c>
      <c r="AJ64" s="8">
        <f ca="1">IF(AJ$13="",0,CHOOSE(Detalhamento.OpçãoServiços,OFFSET(Import.PLQ,$A64-1,AJ$15-1,1,1),IF($E64&lt;&gt;1,IF(ISNUMBER(INDEX(Import.PLE,Detalhamento!$E64,Detalhamento!AJ$15)),IF(INDEX(Import.PLE,Detalhamento!$E64,Detalhamento!AJ$15)&lt;=mediçao,OFFSET(Import.PLQ,$A64-1,AJ$15-1,1,1),0),0),[1]PLE!$AA$28*OFFSET(Import.PLQ,$A64-1,AJ$15-1,1,1)),IF($E64&lt;&gt;1,IF(ISNUMBER(INDEX(Import.PLE,Detalhamento!$E64,Detalhamento!AJ$15)),IF(INDEX(Import.PLE,Detalhamento!$E64,Detalhamento!AJ$15)&lt;=mediçao,0,OFFSET(Import.PLQ,$A64-1,AJ$15-1,1,1)),OFFSET(Import.PLQ,$A64-1,AJ$15-1,1,1)),(1-[1]PLE!$AA$28)*OFFSET(Import.PLQ,$A64-1,AJ$15-1,1,1))))</f>
        <v>0</v>
      </c>
      <c r="AK64" s="8">
        <f ca="1">IF(AK$13="",0,CHOOSE(Detalhamento.OpçãoServiços,OFFSET(Import.PLQ,$A64-1,AK$15-1,1,1),IF($E64&lt;&gt;1,IF(ISNUMBER(INDEX(Import.PLE,Detalhamento!$E64,Detalhamento!AK$15)),IF(INDEX(Import.PLE,Detalhamento!$E64,Detalhamento!AK$15)&lt;=mediçao,OFFSET(Import.PLQ,$A64-1,AK$15-1,1,1),0),0),[1]PLE!$AA$28*OFFSET(Import.PLQ,$A64-1,AK$15-1,1,1)),IF($E64&lt;&gt;1,IF(ISNUMBER(INDEX(Import.PLE,Detalhamento!$E64,Detalhamento!AK$15)),IF(INDEX(Import.PLE,Detalhamento!$E64,Detalhamento!AK$15)&lt;=mediçao,0,OFFSET(Import.PLQ,$A64-1,AK$15-1,1,1)),OFFSET(Import.PLQ,$A64-1,AK$15-1,1,1)),(1-[1]PLE!$AA$28)*OFFSET(Import.PLQ,$A64-1,AK$15-1,1,1))))</f>
        <v>0</v>
      </c>
      <c r="AL64" s="8">
        <f ca="1">IF(AL$13="",0,CHOOSE(Detalhamento.OpçãoServiços,OFFSET(Import.PLQ,$A64-1,AL$15-1,1,1),IF($E64&lt;&gt;1,IF(ISNUMBER(INDEX(Import.PLE,Detalhamento!$E64,Detalhamento!AL$15)),IF(INDEX(Import.PLE,Detalhamento!$E64,Detalhamento!AL$15)&lt;=mediçao,OFFSET(Import.PLQ,$A64-1,AL$15-1,1,1),0),0),[1]PLE!$AA$28*OFFSET(Import.PLQ,$A64-1,AL$15-1,1,1)),IF($E64&lt;&gt;1,IF(ISNUMBER(INDEX(Import.PLE,Detalhamento!$E64,Detalhamento!AL$15)),IF(INDEX(Import.PLE,Detalhamento!$E64,Detalhamento!AL$15)&lt;=mediçao,0,OFFSET(Import.PLQ,$A64-1,AL$15-1,1,1)),OFFSET(Import.PLQ,$A64-1,AL$15-1,1,1)),(1-[1]PLE!$AA$28)*OFFSET(Import.PLQ,$A64-1,AL$15-1,1,1))))</f>
        <v>0</v>
      </c>
      <c r="AM64" s="8">
        <f ca="1">IF(AM$13="",0,CHOOSE(Detalhamento.OpçãoServiços,OFFSET(Import.PLQ,$A64-1,AM$15-1,1,1),IF($E64&lt;&gt;1,IF(ISNUMBER(INDEX(Import.PLE,Detalhamento!$E64,Detalhamento!AM$15)),IF(INDEX(Import.PLE,Detalhamento!$E64,Detalhamento!AM$15)&lt;=mediçao,OFFSET(Import.PLQ,$A64-1,AM$15-1,1,1),0),0),[1]PLE!$AA$28*OFFSET(Import.PLQ,$A64-1,AM$15-1,1,1)),IF($E64&lt;&gt;1,IF(ISNUMBER(INDEX(Import.PLE,Detalhamento!$E64,Detalhamento!AM$15)),IF(INDEX(Import.PLE,Detalhamento!$E64,Detalhamento!AM$15)&lt;=mediçao,0,OFFSET(Import.PLQ,$A64-1,AM$15-1,1,1)),OFFSET(Import.PLQ,$A64-1,AM$15-1,1,1)),(1-[1]PLE!$AA$28)*OFFSET(Import.PLQ,$A64-1,AM$15-1,1,1))))</f>
        <v>0</v>
      </c>
      <c r="AN64" s="8">
        <f ca="1">IF(AN$13="",0,CHOOSE(Detalhamento.OpçãoServiços,OFFSET(Import.PLQ,$A64-1,AN$15-1,1,1),IF($E64&lt;&gt;1,IF(ISNUMBER(INDEX(Import.PLE,Detalhamento!$E64,Detalhamento!AN$15)),IF(INDEX(Import.PLE,Detalhamento!$E64,Detalhamento!AN$15)&lt;=mediçao,OFFSET(Import.PLQ,$A64-1,AN$15-1,1,1),0),0),[1]PLE!$AA$28*OFFSET(Import.PLQ,$A64-1,AN$15-1,1,1)),IF($E64&lt;&gt;1,IF(ISNUMBER(INDEX(Import.PLE,Detalhamento!$E64,Detalhamento!AN$15)),IF(INDEX(Import.PLE,Detalhamento!$E64,Detalhamento!AN$15)&lt;=mediçao,0,OFFSET(Import.PLQ,$A64-1,AN$15-1,1,1)),OFFSET(Import.PLQ,$A64-1,AN$15-1,1,1)),(1-[1]PLE!$AA$28)*OFFSET(Import.PLQ,$A64-1,AN$15-1,1,1))))</f>
        <v>0</v>
      </c>
      <c r="AO64" s="8">
        <f ca="1">IF(AO$13="",0,CHOOSE(Detalhamento.OpçãoServiços,OFFSET(Import.PLQ,$A64-1,AO$15-1,1,1),IF($E64&lt;&gt;1,IF(ISNUMBER(INDEX(Import.PLE,Detalhamento!$E64,Detalhamento!AO$15)),IF(INDEX(Import.PLE,Detalhamento!$E64,Detalhamento!AO$15)&lt;=mediçao,OFFSET(Import.PLQ,$A64-1,AO$15-1,1,1),0),0),[1]PLE!$AA$28*OFFSET(Import.PLQ,$A64-1,AO$15-1,1,1)),IF($E64&lt;&gt;1,IF(ISNUMBER(INDEX(Import.PLE,Detalhamento!$E64,Detalhamento!AO$15)),IF(INDEX(Import.PLE,Detalhamento!$E64,Detalhamento!AO$15)&lt;=mediçao,0,OFFSET(Import.PLQ,$A64-1,AO$15-1,1,1)),OFFSET(Import.PLQ,$A64-1,AO$15-1,1,1)),(1-[1]PLE!$AA$28)*OFFSET(Import.PLQ,$A64-1,AO$15-1,1,1))))</f>
        <v>0</v>
      </c>
      <c r="AP64" s="8">
        <f ca="1">IF(AP$13="",0,CHOOSE(Detalhamento.OpçãoServiços,OFFSET(Import.PLQ,$A64-1,AP$15-1,1,1),IF($E64&lt;&gt;1,IF(ISNUMBER(INDEX(Import.PLE,Detalhamento!$E64,Detalhamento!AP$15)),IF(INDEX(Import.PLE,Detalhamento!$E64,Detalhamento!AP$15)&lt;=mediçao,OFFSET(Import.PLQ,$A64-1,AP$15-1,1,1),0),0),[1]PLE!$AA$28*OFFSET(Import.PLQ,$A64-1,AP$15-1,1,1)),IF($E64&lt;&gt;1,IF(ISNUMBER(INDEX(Import.PLE,Detalhamento!$E64,Detalhamento!AP$15)),IF(INDEX(Import.PLE,Detalhamento!$E64,Detalhamento!AP$15)&lt;=mediçao,0,OFFSET(Import.PLQ,$A64-1,AP$15-1,1,1)),OFFSET(Import.PLQ,$A64-1,AP$15-1,1,1)),(1-[1]PLE!$AA$28)*OFFSET(Import.PLQ,$A64-1,AP$15-1,1,1))))</f>
        <v>0</v>
      </c>
      <c r="AQ64" s="8">
        <f ca="1">IF(AQ$13="",0,CHOOSE(Detalhamento.OpçãoServiços,OFFSET(Import.PLQ,$A64-1,AQ$15-1,1,1),IF($E64&lt;&gt;1,IF(ISNUMBER(INDEX(Import.PLE,Detalhamento!$E64,Detalhamento!AQ$15)),IF(INDEX(Import.PLE,Detalhamento!$E64,Detalhamento!AQ$15)&lt;=mediçao,OFFSET(Import.PLQ,$A64-1,AQ$15-1,1,1),0),0),[1]PLE!$AA$28*OFFSET(Import.PLQ,$A64-1,AQ$15-1,1,1)),IF($E64&lt;&gt;1,IF(ISNUMBER(INDEX(Import.PLE,Detalhamento!$E64,Detalhamento!AQ$15)),IF(INDEX(Import.PLE,Detalhamento!$E64,Detalhamento!AQ$15)&lt;=mediçao,0,OFFSET(Import.PLQ,$A64-1,AQ$15-1,1,1)),OFFSET(Import.PLQ,$A64-1,AQ$15-1,1,1)),(1-[1]PLE!$AA$28)*OFFSET(Import.PLQ,$A64-1,AQ$15-1,1,1))))</f>
        <v>0</v>
      </c>
      <c r="AR64" s="8">
        <f ca="1">IF(AR$13="",0,CHOOSE(Detalhamento.OpçãoServiços,OFFSET(Import.PLQ,$A64-1,AR$15-1,1,1),IF($E64&lt;&gt;1,IF(ISNUMBER(INDEX(Import.PLE,Detalhamento!$E64,Detalhamento!AR$15)),IF(INDEX(Import.PLE,Detalhamento!$E64,Detalhamento!AR$15)&lt;=mediçao,OFFSET(Import.PLQ,$A64-1,AR$15-1,1,1),0),0),[1]PLE!$AA$28*OFFSET(Import.PLQ,$A64-1,AR$15-1,1,1)),IF($E64&lt;&gt;1,IF(ISNUMBER(INDEX(Import.PLE,Detalhamento!$E64,Detalhamento!AR$15)),IF(INDEX(Import.PLE,Detalhamento!$E64,Detalhamento!AR$15)&lt;=mediçao,0,OFFSET(Import.PLQ,$A64-1,AR$15-1,1,1)),OFFSET(Import.PLQ,$A64-1,AR$15-1,1,1)),(1-[1]PLE!$AA$28)*OFFSET(Import.PLQ,$A64-1,AR$15-1,1,1))))</f>
        <v>0</v>
      </c>
      <c r="AS64" s="8">
        <f ca="1">IF(AS$13="",0,CHOOSE(Detalhamento.OpçãoServiços,OFFSET(Import.PLQ,$A64-1,AS$15-1,1,1),IF($E64&lt;&gt;1,IF(ISNUMBER(INDEX(Import.PLE,Detalhamento!$E64,Detalhamento!AS$15)),IF(INDEX(Import.PLE,Detalhamento!$E64,Detalhamento!AS$15)&lt;=mediçao,OFFSET(Import.PLQ,$A64-1,AS$15-1,1,1),0),0),[1]PLE!$AA$28*OFFSET(Import.PLQ,$A64-1,AS$15-1,1,1)),IF($E64&lt;&gt;1,IF(ISNUMBER(INDEX(Import.PLE,Detalhamento!$E64,Detalhamento!AS$15)),IF(INDEX(Import.PLE,Detalhamento!$E64,Detalhamento!AS$15)&lt;=mediçao,0,OFFSET(Import.PLQ,$A64-1,AS$15-1,1,1)),OFFSET(Import.PLQ,$A64-1,AS$15-1,1,1)),(1-[1]PLE!$AA$28)*OFFSET(Import.PLQ,$A64-1,AS$15-1,1,1))))</f>
        <v>0</v>
      </c>
      <c r="AT64" s="8">
        <f ca="1">IF(AT$13="",0,CHOOSE(Detalhamento.OpçãoServiços,OFFSET(Import.PLQ,$A64-1,AT$15-1,1,1),IF($E64&lt;&gt;1,IF(ISNUMBER(INDEX(Import.PLE,Detalhamento!$E64,Detalhamento!AT$15)),IF(INDEX(Import.PLE,Detalhamento!$E64,Detalhamento!AT$15)&lt;=mediçao,OFFSET(Import.PLQ,$A64-1,AT$15-1,1,1),0),0),[1]PLE!$AA$28*OFFSET(Import.PLQ,$A64-1,AT$15-1,1,1)),IF($E64&lt;&gt;1,IF(ISNUMBER(INDEX(Import.PLE,Detalhamento!$E64,Detalhamento!AT$15)),IF(INDEX(Import.PLE,Detalhamento!$E64,Detalhamento!AT$15)&lt;=mediçao,0,OFFSET(Import.PLQ,$A64-1,AT$15-1,1,1)),OFFSET(Import.PLQ,$A64-1,AT$15-1,1,1)),(1-[1]PLE!$AA$28)*OFFSET(Import.PLQ,$A64-1,AT$15-1,1,1))))</f>
        <v>0</v>
      </c>
      <c r="AU64" s="8">
        <f ca="1">IF(AU$13="",0,CHOOSE(Detalhamento.OpçãoServiços,OFFSET(Import.PLQ,$A64-1,AU$15-1,1,1),IF($E64&lt;&gt;1,IF(ISNUMBER(INDEX(Import.PLE,Detalhamento!$E64,Detalhamento!AU$15)),IF(INDEX(Import.PLE,Detalhamento!$E64,Detalhamento!AU$15)&lt;=mediçao,OFFSET(Import.PLQ,$A64-1,AU$15-1,1,1),0),0),[1]PLE!$AA$28*OFFSET(Import.PLQ,$A64-1,AU$15-1,1,1)),IF($E64&lt;&gt;1,IF(ISNUMBER(INDEX(Import.PLE,Detalhamento!$E64,Detalhamento!AU$15)),IF(INDEX(Import.PLE,Detalhamento!$E64,Detalhamento!AU$15)&lt;=mediçao,0,OFFSET(Import.PLQ,$A64-1,AU$15-1,1,1)),OFFSET(Import.PLQ,$A64-1,AU$15-1,1,1)),(1-[1]PLE!$AA$28)*OFFSET(Import.PLQ,$A64-1,AU$15-1,1,1))))</f>
        <v>0</v>
      </c>
      <c r="AV64" s="8">
        <f ca="1">IF(AV$13="",0,CHOOSE(Detalhamento.OpçãoServiços,OFFSET(Import.PLQ,$A64-1,AV$15-1,1,1),IF($E64&lt;&gt;1,IF(ISNUMBER(INDEX(Import.PLE,Detalhamento!$E64,Detalhamento!AV$15)),IF(INDEX(Import.PLE,Detalhamento!$E64,Detalhamento!AV$15)&lt;=mediçao,OFFSET(Import.PLQ,$A64-1,AV$15-1,1,1),0),0),[1]PLE!$AA$28*OFFSET(Import.PLQ,$A64-1,AV$15-1,1,1)),IF($E64&lt;&gt;1,IF(ISNUMBER(INDEX(Import.PLE,Detalhamento!$E64,Detalhamento!AV$15)),IF(INDEX(Import.PLE,Detalhamento!$E64,Detalhamento!AV$15)&lt;=mediçao,0,OFFSET(Import.PLQ,$A64-1,AV$15-1,1,1)),OFFSET(Import.PLQ,$A64-1,AV$15-1,1,1)),(1-[1]PLE!$AA$28)*OFFSET(Import.PLQ,$A64-1,AV$15-1,1,1))))</f>
        <v>0</v>
      </c>
      <c r="AW64" s="8">
        <f ca="1">IF(AW$13="",0,CHOOSE(Detalhamento.OpçãoServiços,OFFSET(Import.PLQ,$A64-1,AW$15-1,1,1),IF($E64&lt;&gt;1,IF(ISNUMBER(INDEX(Import.PLE,Detalhamento!$E64,Detalhamento!AW$15)),IF(INDEX(Import.PLE,Detalhamento!$E64,Detalhamento!AW$15)&lt;=mediçao,OFFSET(Import.PLQ,$A64-1,AW$15-1,1,1),0),0),[1]PLE!$AA$28*OFFSET(Import.PLQ,$A64-1,AW$15-1,1,1)),IF($E64&lt;&gt;1,IF(ISNUMBER(INDEX(Import.PLE,Detalhamento!$E64,Detalhamento!AW$15)),IF(INDEX(Import.PLE,Detalhamento!$E64,Detalhamento!AW$15)&lt;=mediçao,0,OFFSET(Import.PLQ,$A64-1,AW$15-1,1,1)),OFFSET(Import.PLQ,$A64-1,AW$15-1,1,1)),(1-[1]PLE!$AA$28)*OFFSET(Import.PLQ,$A64-1,AW$15-1,1,1))))</f>
        <v>0</v>
      </c>
      <c r="AX64" s="8">
        <f ca="1">IF(AX$13="",0,CHOOSE(Detalhamento.OpçãoServiços,OFFSET(Import.PLQ,$A64-1,AX$15-1,1,1),IF($E64&lt;&gt;1,IF(ISNUMBER(INDEX(Import.PLE,Detalhamento!$E64,Detalhamento!AX$15)),IF(INDEX(Import.PLE,Detalhamento!$E64,Detalhamento!AX$15)&lt;=mediçao,OFFSET(Import.PLQ,$A64-1,AX$15-1,1,1),0),0),[1]PLE!$AA$28*OFFSET(Import.PLQ,$A64-1,AX$15-1,1,1)),IF($E64&lt;&gt;1,IF(ISNUMBER(INDEX(Import.PLE,Detalhamento!$E64,Detalhamento!AX$15)),IF(INDEX(Import.PLE,Detalhamento!$E64,Detalhamento!AX$15)&lt;=mediçao,0,OFFSET(Import.PLQ,$A64-1,AX$15-1,1,1)),OFFSET(Import.PLQ,$A64-1,AX$15-1,1,1)),(1-[1]PLE!$AA$28)*OFFSET(Import.PLQ,$A64-1,AX$15-1,1,1))))</f>
        <v>0</v>
      </c>
      <c r="AY64" s="8">
        <f ca="1">IF(AY$13="",0,CHOOSE(Detalhamento.OpçãoServiços,OFFSET(Import.PLQ,$A64-1,AY$15-1,1,1),IF($E64&lt;&gt;1,IF(ISNUMBER(INDEX(Import.PLE,Detalhamento!$E64,Detalhamento!AY$15)),IF(INDEX(Import.PLE,Detalhamento!$E64,Detalhamento!AY$15)&lt;=mediçao,OFFSET(Import.PLQ,$A64-1,AY$15-1,1,1),0),0),[1]PLE!$AA$28*OFFSET(Import.PLQ,$A64-1,AY$15-1,1,1)),IF($E64&lt;&gt;1,IF(ISNUMBER(INDEX(Import.PLE,Detalhamento!$E64,Detalhamento!AY$15)),IF(INDEX(Import.PLE,Detalhamento!$E64,Detalhamento!AY$15)&lt;=mediçao,0,OFFSET(Import.PLQ,$A64-1,AY$15-1,1,1)),OFFSET(Import.PLQ,$A64-1,AY$15-1,1,1)),(1-[1]PLE!$AA$28)*OFFSET(Import.PLQ,$A64-1,AY$15-1,1,1))))</f>
        <v>0</v>
      </c>
      <c r="AZ64" s="8">
        <f ca="1">IF(AZ$13="",0,CHOOSE(Detalhamento.OpçãoServiços,OFFSET(Import.PLQ,$A64-1,AZ$15-1,1,1),IF($E64&lt;&gt;1,IF(ISNUMBER(INDEX(Import.PLE,Detalhamento!$E64,Detalhamento!AZ$15)),IF(INDEX(Import.PLE,Detalhamento!$E64,Detalhamento!AZ$15)&lt;=mediçao,OFFSET(Import.PLQ,$A64-1,AZ$15-1,1,1),0),0),[1]PLE!$AA$28*OFFSET(Import.PLQ,$A64-1,AZ$15-1,1,1)),IF($E64&lt;&gt;1,IF(ISNUMBER(INDEX(Import.PLE,Detalhamento!$E64,Detalhamento!AZ$15)),IF(INDEX(Import.PLE,Detalhamento!$E64,Detalhamento!AZ$15)&lt;=mediçao,0,OFFSET(Import.PLQ,$A64-1,AZ$15-1,1,1)),OFFSET(Import.PLQ,$A64-1,AZ$15-1,1,1)),(1-[1]PLE!$AA$28)*OFFSET(Import.PLQ,$A64-1,AZ$15-1,1,1))))</f>
        <v>0</v>
      </c>
      <c r="BA64" s="8">
        <f ca="1">IF(BA$13="",0,CHOOSE(Detalhamento.OpçãoServiços,OFFSET(Import.PLQ,$A64-1,BA$15-1,1,1),IF($E64&lt;&gt;1,IF(ISNUMBER(INDEX(Import.PLE,Detalhamento!$E64,Detalhamento!BA$15)),IF(INDEX(Import.PLE,Detalhamento!$E64,Detalhamento!BA$15)&lt;=mediçao,OFFSET(Import.PLQ,$A64-1,BA$15-1,1,1),0),0),[1]PLE!$AA$28*OFFSET(Import.PLQ,$A64-1,BA$15-1,1,1)),IF($E64&lt;&gt;1,IF(ISNUMBER(INDEX(Import.PLE,Detalhamento!$E64,Detalhamento!BA$15)),IF(INDEX(Import.PLE,Detalhamento!$E64,Detalhamento!BA$15)&lt;=mediçao,0,OFFSET(Import.PLQ,$A64-1,BA$15-1,1,1)),OFFSET(Import.PLQ,$A64-1,BA$15-1,1,1)),(1-[1]PLE!$AA$28)*OFFSET(Import.PLQ,$A64-1,BA$15-1,1,1))))</f>
        <v>0</v>
      </c>
      <c r="BB64" s="8">
        <f ca="1">IF(BB$13="",0,CHOOSE(Detalhamento.OpçãoServiços,OFFSET(Import.PLQ,$A64-1,BB$15-1,1,1),IF($E64&lt;&gt;1,IF(ISNUMBER(INDEX(Import.PLE,Detalhamento!$E64,Detalhamento!BB$15)),IF(INDEX(Import.PLE,Detalhamento!$E64,Detalhamento!BB$15)&lt;=mediçao,OFFSET(Import.PLQ,$A64-1,BB$15-1,1,1),0),0),[1]PLE!$AA$28*OFFSET(Import.PLQ,$A64-1,BB$15-1,1,1)),IF($E64&lt;&gt;1,IF(ISNUMBER(INDEX(Import.PLE,Detalhamento!$E64,Detalhamento!BB$15)),IF(INDEX(Import.PLE,Detalhamento!$E64,Detalhamento!BB$15)&lt;=mediçao,0,OFFSET(Import.PLQ,$A64-1,BB$15-1,1,1)),OFFSET(Import.PLQ,$A64-1,BB$15-1,1,1)),(1-[1]PLE!$AA$28)*OFFSET(Import.PLQ,$A64-1,BB$15-1,1,1))))</f>
        <v>0</v>
      </c>
      <c r="BC64" s="8">
        <f ca="1">IF(BC$13="",0,CHOOSE(Detalhamento.OpçãoServiços,OFFSET(Import.PLQ,$A64-1,BC$15-1,1,1),IF($E64&lt;&gt;1,IF(ISNUMBER(INDEX(Import.PLE,Detalhamento!$E64,Detalhamento!BC$15)),IF(INDEX(Import.PLE,Detalhamento!$E64,Detalhamento!BC$15)&lt;=mediçao,OFFSET(Import.PLQ,$A64-1,BC$15-1,1,1),0),0),[1]PLE!$AA$28*OFFSET(Import.PLQ,$A64-1,BC$15-1,1,1)),IF($E64&lt;&gt;1,IF(ISNUMBER(INDEX(Import.PLE,Detalhamento!$E64,Detalhamento!BC$15)),IF(INDEX(Import.PLE,Detalhamento!$E64,Detalhamento!BC$15)&lt;=mediçao,0,OFFSET(Import.PLQ,$A64-1,BC$15-1,1,1)),OFFSET(Import.PLQ,$A64-1,BC$15-1,1,1)),(1-[1]PLE!$AA$28)*OFFSET(Import.PLQ,$A64-1,BC$15-1,1,1))))</f>
        <v>0</v>
      </c>
      <c r="BD64" s="8">
        <f ca="1">IF(BD$13="",0,CHOOSE(Detalhamento.OpçãoServiços,OFFSET(Import.PLQ,$A64-1,BD$15-1,1,1),IF($E64&lt;&gt;1,IF(ISNUMBER(INDEX(Import.PLE,Detalhamento!$E64,Detalhamento!BD$15)),IF(INDEX(Import.PLE,Detalhamento!$E64,Detalhamento!BD$15)&lt;=mediçao,OFFSET(Import.PLQ,$A64-1,BD$15-1,1,1),0),0),[1]PLE!$AA$28*OFFSET(Import.PLQ,$A64-1,BD$15-1,1,1)),IF($E64&lt;&gt;1,IF(ISNUMBER(INDEX(Import.PLE,Detalhamento!$E64,Detalhamento!BD$15)),IF(INDEX(Import.PLE,Detalhamento!$E64,Detalhamento!BD$15)&lt;=mediçao,0,OFFSET(Import.PLQ,$A64-1,BD$15-1,1,1)),OFFSET(Import.PLQ,$A64-1,BD$15-1,1,1)),(1-[1]PLE!$AA$28)*OFFSET(Import.PLQ,$A64-1,BD$15-1,1,1))))</f>
        <v>0</v>
      </c>
      <c r="BE64" s="8">
        <f ca="1">IF(BE$13="",0,CHOOSE(Detalhamento.OpçãoServiços,OFFSET(Import.PLQ,$A64-1,BE$15-1,1,1),IF($E64&lt;&gt;1,IF(ISNUMBER(INDEX(Import.PLE,Detalhamento!$E64,Detalhamento!BE$15)),IF(INDEX(Import.PLE,Detalhamento!$E64,Detalhamento!BE$15)&lt;=mediçao,OFFSET(Import.PLQ,$A64-1,BE$15-1,1,1),0),0),[1]PLE!$AA$28*OFFSET(Import.PLQ,$A64-1,BE$15-1,1,1)),IF($E64&lt;&gt;1,IF(ISNUMBER(INDEX(Import.PLE,Detalhamento!$E64,Detalhamento!BE$15)),IF(INDEX(Import.PLE,Detalhamento!$E64,Detalhamento!BE$15)&lt;=mediçao,0,OFFSET(Import.PLQ,$A64-1,BE$15-1,1,1)),OFFSET(Import.PLQ,$A64-1,BE$15-1,1,1)),(1-[1]PLE!$AA$28)*OFFSET(Import.PLQ,$A64-1,BE$15-1,1,1))))</f>
        <v>0</v>
      </c>
      <c r="BF64" s="8">
        <f ca="1">IF(BF$13="",0,CHOOSE(Detalhamento.OpçãoServiços,OFFSET(Import.PLQ,$A64-1,BF$15-1,1,1),IF($E64&lt;&gt;1,IF(ISNUMBER(INDEX(Import.PLE,Detalhamento!$E64,Detalhamento!BF$15)),IF(INDEX(Import.PLE,Detalhamento!$E64,Detalhamento!BF$15)&lt;=mediçao,OFFSET(Import.PLQ,$A64-1,BF$15-1,1,1),0),0),[1]PLE!$AA$28*OFFSET(Import.PLQ,$A64-1,BF$15-1,1,1)),IF($E64&lt;&gt;1,IF(ISNUMBER(INDEX(Import.PLE,Detalhamento!$E64,Detalhamento!BF$15)),IF(INDEX(Import.PLE,Detalhamento!$E64,Detalhamento!BF$15)&lt;=mediçao,0,OFFSET(Import.PLQ,$A64-1,BF$15-1,1,1)),OFFSET(Import.PLQ,$A64-1,BF$15-1,1,1)),(1-[1]PLE!$AA$28)*OFFSET(Import.PLQ,$A64-1,BF$15-1,1,1))))</f>
        <v>0</v>
      </c>
      <c r="BG64" s="8">
        <f ca="1">IF(BG$13="",0,CHOOSE(Detalhamento.OpçãoServiços,OFFSET(Import.PLQ,$A64-1,BG$15-1,1,1),IF($E64&lt;&gt;1,IF(ISNUMBER(INDEX(Import.PLE,Detalhamento!$E64,Detalhamento!BG$15)),IF(INDEX(Import.PLE,Detalhamento!$E64,Detalhamento!BG$15)&lt;=mediçao,OFFSET(Import.PLQ,$A64-1,BG$15-1,1,1),0),0),[1]PLE!$AA$28*OFFSET(Import.PLQ,$A64-1,BG$15-1,1,1)),IF($E64&lt;&gt;1,IF(ISNUMBER(INDEX(Import.PLE,Detalhamento!$E64,Detalhamento!BG$15)),IF(INDEX(Import.PLE,Detalhamento!$E64,Detalhamento!BG$15)&lt;=mediçao,0,OFFSET(Import.PLQ,$A64-1,BG$15-1,1,1)),OFFSET(Import.PLQ,$A64-1,BG$15-1,1,1)),(1-[1]PLE!$AA$28)*OFFSET(Import.PLQ,$A64-1,BG$15-1,1,1))))</f>
        <v>0</v>
      </c>
      <c r="BH64" s="8">
        <f ca="1">IF(BH$13="",0,CHOOSE(Detalhamento.OpçãoServiços,OFFSET(Import.PLQ,$A64-1,BH$15-1,1,1),IF($E64&lt;&gt;1,IF(ISNUMBER(INDEX(Import.PLE,Detalhamento!$E64,Detalhamento!BH$15)),IF(INDEX(Import.PLE,Detalhamento!$E64,Detalhamento!BH$15)&lt;=mediçao,OFFSET(Import.PLQ,$A64-1,BH$15-1,1,1),0),0),[1]PLE!$AA$28*OFFSET(Import.PLQ,$A64-1,BH$15-1,1,1)),IF($E64&lt;&gt;1,IF(ISNUMBER(INDEX(Import.PLE,Detalhamento!$E64,Detalhamento!BH$15)),IF(INDEX(Import.PLE,Detalhamento!$E64,Detalhamento!BH$15)&lt;=mediçao,0,OFFSET(Import.PLQ,$A64-1,BH$15-1,1,1)),OFFSET(Import.PLQ,$A64-1,BH$15-1,1,1)),(1-[1]PLE!$AA$28)*OFFSET(Import.PLQ,$A64-1,BH$15-1,1,1))))</f>
        <v>0</v>
      </c>
      <c r="BI64" s="8">
        <f ca="1">IF(BI$13="",0,CHOOSE(Detalhamento.OpçãoServiços,OFFSET(Import.PLQ,$A64-1,BI$15-1,1,1),IF($E64&lt;&gt;1,IF(ISNUMBER(INDEX(Import.PLE,Detalhamento!$E64,Detalhamento!BI$15)),IF(INDEX(Import.PLE,Detalhamento!$E64,Detalhamento!BI$15)&lt;=mediçao,OFFSET(Import.PLQ,$A64-1,BI$15-1,1,1),0),0),[1]PLE!$AA$28*OFFSET(Import.PLQ,$A64-1,BI$15-1,1,1)),IF($E64&lt;&gt;1,IF(ISNUMBER(INDEX(Import.PLE,Detalhamento!$E64,Detalhamento!BI$15)),IF(INDEX(Import.PLE,Detalhamento!$E64,Detalhamento!BI$15)&lt;=mediçao,0,OFFSET(Import.PLQ,$A64-1,BI$15-1,1,1)),OFFSET(Import.PLQ,$A64-1,BI$15-1,1,1)),(1-[1]PLE!$AA$28)*OFFSET(Import.PLQ,$A64-1,BI$15-1,1,1))))</f>
        <v>0</v>
      </c>
    </row>
    <row r="65" spans="1:61" ht="56.25" x14ac:dyDescent="0.2">
      <c r="A65" s="1">
        <v>58</v>
      </c>
      <c r="B65" s="2" t="str">
        <f t="shared" ca="1" si="2"/>
        <v>Serviço</v>
      </c>
      <c r="E65" s="3">
        <f t="shared" ca="1" si="3"/>
        <v>7</v>
      </c>
      <c r="F65" s="5">
        <f t="shared" ca="1" si="4"/>
        <v>70058</v>
      </c>
      <c r="G65" s="5" t="str">
        <f t="shared" ca="1" si="9"/>
        <v>7.7</v>
      </c>
      <c r="H65" s="6" t="str">
        <f t="shared" ca="1" si="9"/>
        <v>MASSA ÚNICA, PARA RECEBIMENTO DE PINTURA, EM ARGAMASSA TRAÇO 1:2:8, PREPARO MECÂNICO COM BETONEIRA 400L, APLICADA MANUALMENTE EM FACES INTERNAS DE PAREDES, ESPESSURA DE 20MM, COM EXECUÇÃO DE TALISCAS. AF_06/2014</v>
      </c>
      <c r="I65" s="7" t="str">
        <f t="shared" ca="1" si="6"/>
        <v>M2</v>
      </c>
      <c r="J65" s="8">
        <f t="shared" ca="1" si="7"/>
        <v>409.64</v>
      </c>
      <c r="K65" s="31"/>
      <c r="L65" s="8">
        <f ca="1">IF(L$13="",0,CHOOSE(Detalhamento.OpçãoServiços,OFFSET(Import.PLQ,$A65-1,L$15-1,1,1),IF($E65&lt;&gt;1,IF(ISNUMBER(INDEX(Import.PLE,Detalhamento!$E65,Detalhamento!L$15)),IF(INDEX(Import.PLE,Detalhamento!$E65,Detalhamento!L$15)&lt;=mediçao,OFFSET(Import.PLQ,$A65-1,L$15-1,1,1),0),0),[1]PLE!$AA$28*OFFSET(Import.PLQ,$A65-1,L$15-1,1,1)),IF($E65&lt;&gt;1,IF(ISNUMBER(INDEX(Import.PLE,Detalhamento!$E65,Detalhamento!L$15)),IF(INDEX(Import.PLE,Detalhamento!$E65,Detalhamento!L$15)&lt;=mediçao,0,OFFSET(Import.PLQ,$A65-1,L$15-1,1,1)),OFFSET(Import.PLQ,$A65-1,L$15-1,1,1)),(1-[1]PLE!$AA$28)*OFFSET(Import.PLQ,$A65-1,L$15-1,1,1))))</f>
        <v>409.64</v>
      </c>
      <c r="M65" s="8">
        <f ca="1">IF(M$13="",0,CHOOSE(Detalhamento.OpçãoServiços,OFFSET(Import.PLQ,$A65-1,M$15-1,1,1),IF($E65&lt;&gt;1,IF(ISNUMBER(INDEX(Import.PLE,Detalhamento!$E65,Detalhamento!M$15)),IF(INDEX(Import.PLE,Detalhamento!$E65,Detalhamento!M$15)&lt;=mediçao,OFFSET(Import.PLQ,$A65-1,M$15-1,1,1),0),0),[1]PLE!$AA$28*OFFSET(Import.PLQ,$A65-1,M$15-1,1,1)),IF($E65&lt;&gt;1,IF(ISNUMBER(INDEX(Import.PLE,Detalhamento!$E65,Detalhamento!M$15)),IF(INDEX(Import.PLE,Detalhamento!$E65,Detalhamento!M$15)&lt;=mediçao,0,OFFSET(Import.PLQ,$A65-1,M$15-1,1,1)),OFFSET(Import.PLQ,$A65-1,M$15-1,1,1)),(1-[1]PLE!$AA$28)*OFFSET(Import.PLQ,$A65-1,M$15-1,1,1))))</f>
        <v>0</v>
      </c>
      <c r="N65" s="8">
        <f ca="1">IF(N$13="",0,CHOOSE(Detalhamento.OpçãoServiços,OFFSET(Import.PLQ,$A65-1,N$15-1,1,1),IF($E65&lt;&gt;1,IF(ISNUMBER(INDEX(Import.PLE,Detalhamento!$E65,Detalhamento!N$15)),IF(INDEX(Import.PLE,Detalhamento!$E65,Detalhamento!N$15)&lt;=mediçao,OFFSET(Import.PLQ,$A65-1,N$15-1,1,1),0),0),[1]PLE!$AA$28*OFFSET(Import.PLQ,$A65-1,N$15-1,1,1)),IF($E65&lt;&gt;1,IF(ISNUMBER(INDEX(Import.PLE,Detalhamento!$E65,Detalhamento!N$15)),IF(INDEX(Import.PLE,Detalhamento!$E65,Detalhamento!N$15)&lt;=mediçao,0,OFFSET(Import.PLQ,$A65-1,N$15-1,1,1)),OFFSET(Import.PLQ,$A65-1,N$15-1,1,1)),(1-[1]PLE!$AA$28)*OFFSET(Import.PLQ,$A65-1,N$15-1,1,1))))</f>
        <v>0</v>
      </c>
      <c r="O65" s="8">
        <f ca="1">IF(O$13="",0,CHOOSE(Detalhamento.OpçãoServiços,OFFSET(Import.PLQ,$A65-1,O$15-1,1,1),IF($E65&lt;&gt;1,IF(ISNUMBER(INDEX(Import.PLE,Detalhamento!$E65,Detalhamento!O$15)),IF(INDEX(Import.PLE,Detalhamento!$E65,Detalhamento!O$15)&lt;=mediçao,OFFSET(Import.PLQ,$A65-1,O$15-1,1,1),0),0),[1]PLE!$AA$28*OFFSET(Import.PLQ,$A65-1,O$15-1,1,1)),IF($E65&lt;&gt;1,IF(ISNUMBER(INDEX(Import.PLE,Detalhamento!$E65,Detalhamento!O$15)),IF(INDEX(Import.PLE,Detalhamento!$E65,Detalhamento!O$15)&lt;=mediçao,0,OFFSET(Import.PLQ,$A65-1,O$15-1,1,1)),OFFSET(Import.PLQ,$A65-1,O$15-1,1,1)),(1-[1]PLE!$AA$28)*OFFSET(Import.PLQ,$A65-1,O$15-1,1,1))))</f>
        <v>0</v>
      </c>
      <c r="P65" s="8">
        <f ca="1">IF(P$13="",0,CHOOSE(Detalhamento.OpçãoServiços,OFFSET(Import.PLQ,$A65-1,P$15-1,1,1),IF($E65&lt;&gt;1,IF(ISNUMBER(INDEX(Import.PLE,Detalhamento!$E65,Detalhamento!P$15)),IF(INDEX(Import.PLE,Detalhamento!$E65,Detalhamento!P$15)&lt;=mediçao,OFFSET(Import.PLQ,$A65-1,P$15-1,1,1),0),0),[1]PLE!$AA$28*OFFSET(Import.PLQ,$A65-1,P$15-1,1,1)),IF($E65&lt;&gt;1,IF(ISNUMBER(INDEX(Import.PLE,Detalhamento!$E65,Detalhamento!P$15)),IF(INDEX(Import.PLE,Detalhamento!$E65,Detalhamento!P$15)&lt;=mediçao,0,OFFSET(Import.PLQ,$A65-1,P$15-1,1,1)),OFFSET(Import.PLQ,$A65-1,P$15-1,1,1)),(1-[1]PLE!$AA$28)*OFFSET(Import.PLQ,$A65-1,P$15-1,1,1))))</f>
        <v>0</v>
      </c>
      <c r="Q65" s="8">
        <f ca="1">IF(Q$13="",0,CHOOSE(Detalhamento.OpçãoServiços,OFFSET(Import.PLQ,$A65-1,Q$15-1,1,1),IF($E65&lt;&gt;1,IF(ISNUMBER(INDEX(Import.PLE,Detalhamento!$E65,Detalhamento!Q$15)),IF(INDEX(Import.PLE,Detalhamento!$E65,Detalhamento!Q$15)&lt;=mediçao,OFFSET(Import.PLQ,$A65-1,Q$15-1,1,1),0),0),[1]PLE!$AA$28*OFFSET(Import.PLQ,$A65-1,Q$15-1,1,1)),IF($E65&lt;&gt;1,IF(ISNUMBER(INDEX(Import.PLE,Detalhamento!$E65,Detalhamento!Q$15)),IF(INDEX(Import.PLE,Detalhamento!$E65,Detalhamento!Q$15)&lt;=mediçao,0,OFFSET(Import.PLQ,$A65-1,Q$15-1,1,1)),OFFSET(Import.PLQ,$A65-1,Q$15-1,1,1)),(1-[1]PLE!$AA$28)*OFFSET(Import.PLQ,$A65-1,Q$15-1,1,1))))</f>
        <v>0</v>
      </c>
      <c r="R65" s="8">
        <f ca="1">IF(R$13="",0,CHOOSE(Detalhamento.OpçãoServiços,OFFSET(Import.PLQ,$A65-1,R$15-1,1,1),IF($E65&lt;&gt;1,IF(ISNUMBER(INDEX(Import.PLE,Detalhamento!$E65,Detalhamento!R$15)),IF(INDEX(Import.PLE,Detalhamento!$E65,Detalhamento!R$15)&lt;=mediçao,OFFSET(Import.PLQ,$A65-1,R$15-1,1,1),0),0),[1]PLE!$AA$28*OFFSET(Import.PLQ,$A65-1,R$15-1,1,1)),IF($E65&lt;&gt;1,IF(ISNUMBER(INDEX(Import.PLE,Detalhamento!$E65,Detalhamento!R$15)),IF(INDEX(Import.PLE,Detalhamento!$E65,Detalhamento!R$15)&lt;=mediçao,0,OFFSET(Import.PLQ,$A65-1,R$15-1,1,1)),OFFSET(Import.PLQ,$A65-1,R$15-1,1,1)),(1-[1]PLE!$AA$28)*OFFSET(Import.PLQ,$A65-1,R$15-1,1,1))))</f>
        <v>0</v>
      </c>
      <c r="S65" s="8">
        <f ca="1">IF(S$13="",0,CHOOSE(Detalhamento.OpçãoServiços,OFFSET(Import.PLQ,$A65-1,S$15-1,1,1),IF($E65&lt;&gt;1,IF(ISNUMBER(INDEX(Import.PLE,Detalhamento!$E65,Detalhamento!S$15)),IF(INDEX(Import.PLE,Detalhamento!$E65,Detalhamento!S$15)&lt;=mediçao,OFFSET(Import.PLQ,$A65-1,S$15-1,1,1),0),0),[1]PLE!$AA$28*OFFSET(Import.PLQ,$A65-1,S$15-1,1,1)),IF($E65&lt;&gt;1,IF(ISNUMBER(INDEX(Import.PLE,Detalhamento!$E65,Detalhamento!S$15)),IF(INDEX(Import.PLE,Detalhamento!$E65,Detalhamento!S$15)&lt;=mediçao,0,OFFSET(Import.PLQ,$A65-1,S$15-1,1,1)),OFFSET(Import.PLQ,$A65-1,S$15-1,1,1)),(1-[1]PLE!$AA$28)*OFFSET(Import.PLQ,$A65-1,S$15-1,1,1))))</f>
        <v>0</v>
      </c>
      <c r="T65" s="8">
        <f ca="1">IF(T$13="",0,CHOOSE(Detalhamento.OpçãoServiços,OFFSET(Import.PLQ,$A65-1,T$15-1,1,1),IF($E65&lt;&gt;1,IF(ISNUMBER(INDEX(Import.PLE,Detalhamento!$E65,Detalhamento!T$15)),IF(INDEX(Import.PLE,Detalhamento!$E65,Detalhamento!T$15)&lt;=mediçao,OFFSET(Import.PLQ,$A65-1,T$15-1,1,1),0),0),[1]PLE!$AA$28*OFFSET(Import.PLQ,$A65-1,T$15-1,1,1)),IF($E65&lt;&gt;1,IF(ISNUMBER(INDEX(Import.PLE,Detalhamento!$E65,Detalhamento!T$15)),IF(INDEX(Import.PLE,Detalhamento!$E65,Detalhamento!T$15)&lt;=mediçao,0,OFFSET(Import.PLQ,$A65-1,T$15-1,1,1)),OFFSET(Import.PLQ,$A65-1,T$15-1,1,1)),(1-[1]PLE!$AA$28)*OFFSET(Import.PLQ,$A65-1,T$15-1,1,1))))</f>
        <v>0</v>
      </c>
      <c r="U65" s="8">
        <f ca="1">IF(U$13="",0,CHOOSE(Detalhamento.OpçãoServiços,OFFSET(Import.PLQ,$A65-1,U$15-1,1,1),IF($E65&lt;&gt;1,IF(ISNUMBER(INDEX(Import.PLE,Detalhamento!$E65,Detalhamento!U$15)),IF(INDEX(Import.PLE,Detalhamento!$E65,Detalhamento!U$15)&lt;=mediçao,OFFSET(Import.PLQ,$A65-1,U$15-1,1,1),0),0),[1]PLE!$AA$28*OFFSET(Import.PLQ,$A65-1,U$15-1,1,1)),IF($E65&lt;&gt;1,IF(ISNUMBER(INDEX(Import.PLE,Detalhamento!$E65,Detalhamento!U$15)),IF(INDEX(Import.PLE,Detalhamento!$E65,Detalhamento!U$15)&lt;=mediçao,0,OFFSET(Import.PLQ,$A65-1,U$15-1,1,1)),OFFSET(Import.PLQ,$A65-1,U$15-1,1,1)),(1-[1]PLE!$AA$28)*OFFSET(Import.PLQ,$A65-1,U$15-1,1,1))))</f>
        <v>0</v>
      </c>
      <c r="V65" s="8">
        <f ca="1">IF(V$13="",0,CHOOSE(Detalhamento.OpçãoServiços,OFFSET(Import.PLQ,$A65-1,V$15-1,1,1),IF($E65&lt;&gt;1,IF(ISNUMBER(INDEX(Import.PLE,Detalhamento!$E65,Detalhamento!V$15)),IF(INDEX(Import.PLE,Detalhamento!$E65,Detalhamento!V$15)&lt;=mediçao,OFFSET(Import.PLQ,$A65-1,V$15-1,1,1),0),0),[1]PLE!$AA$28*OFFSET(Import.PLQ,$A65-1,V$15-1,1,1)),IF($E65&lt;&gt;1,IF(ISNUMBER(INDEX(Import.PLE,Detalhamento!$E65,Detalhamento!V$15)),IF(INDEX(Import.PLE,Detalhamento!$E65,Detalhamento!V$15)&lt;=mediçao,0,OFFSET(Import.PLQ,$A65-1,V$15-1,1,1)),OFFSET(Import.PLQ,$A65-1,V$15-1,1,1)),(1-[1]PLE!$AA$28)*OFFSET(Import.PLQ,$A65-1,V$15-1,1,1))))</f>
        <v>0</v>
      </c>
      <c r="W65" s="8">
        <f ca="1">IF(W$13="",0,CHOOSE(Detalhamento.OpçãoServiços,OFFSET(Import.PLQ,$A65-1,W$15-1,1,1),IF($E65&lt;&gt;1,IF(ISNUMBER(INDEX(Import.PLE,Detalhamento!$E65,Detalhamento!W$15)),IF(INDEX(Import.PLE,Detalhamento!$E65,Detalhamento!W$15)&lt;=mediçao,OFFSET(Import.PLQ,$A65-1,W$15-1,1,1),0),0),[1]PLE!$AA$28*OFFSET(Import.PLQ,$A65-1,W$15-1,1,1)),IF($E65&lt;&gt;1,IF(ISNUMBER(INDEX(Import.PLE,Detalhamento!$E65,Detalhamento!W$15)),IF(INDEX(Import.PLE,Detalhamento!$E65,Detalhamento!W$15)&lt;=mediçao,0,OFFSET(Import.PLQ,$A65-1,W$15-1,1,1)),OFFSET(Import.PLQ,$A65-1,W$15-1,1,1)),(1-[1]PLE!$AA$28)*OFFSET(Import.PLQ,$A65-1,W$15-1,1,1))))</f>
        <v>0</v>
      </c>
      <c r="X65" s="8">
        <f ca="1">IF(X$13="",0,CHOOSE(Detalhamento.OpçãoServiços,OFFSET(Import.PLQ,$A65-1,X$15-1,1,1),IF($E65&lt;&gt;1,IF(ISNUMBER(INDEX(Import.PLE,Detalhamento!$E65,Detalhamento!X$15)),IF(INDEX(Import.PLE,Detalhamento!$E65,Detalhamento!X$15)&lt;=mediçao,OFFSET(Import.PLQ,$A65-1,X$15-1,1,1),0),0),[1]PLE!$AA$28*OFFSET(Import.PLQ,$A65-1,X$15-1,1,1)),IF($E65&lt;&gt;1,IF(ISNUMBER(INDEX(Import.PLE,Detalhamento!$E65,Detalhamento!X$15)),IF(INDEX(Import.PLE,Detalhamento!$E65,Detalhamento!X$15)&lt;=mediçao,0,OFFSET(Import.PLQ,$A65-1,X$15-1,1,1)),OFFSET(Import.PLQ,$A65-1,X$15-1,1,1)),(1-[1]PLE!$AA$28)*OFFSET(Import.PLQ,$A65-1,X$15-1,1,1))))</f>
        <v>0</v>
      </c>
      <c r="Y65" s="8">
        <f ca="1">IF(Y$13="",0,CHOOSE(Detalhamento.OpçãoServiços,OFFSET(Import.PLQ,$A65-1,Y$15-1,1,1),IF($E65&lt;&gt;1,IF(ISNUMBER(INDEX(Import.PLE,Detalhamento!$E65,Detalhamento!Y$15)),IF(INDEX(Import.PLE,Detalhamento!$E65,Detalhamento!Y$15)&lt;=mediçao,OFFSET(Import.PLQ,$A65-1,Y$15-1,1,1),0),0),[1]PLE!$AA$28*OFFSET(Import.PLQ,$A65-1,Y$15-1,1,1)),IF($E65&lt;&gt;1,IF(ISNUMBER(INDEX(Import.PLE,Detalhamento!$E65,Detalhamento!Y$15)),IF(INDEX(Import.PLE,Detalhamento!$E65,Detalhamento!Y$15)&lt;=mediçao,0,OFFSET(Import.PLQ,$A65-1,Y$15-1,1,1)),OFFSET(Import.PLQ,$A65-1,Y$15-1,1,1)),(1-[1]PLE!$AA$28)*OFFSET(Import.PLQ,$A65-1,Y$15-1,1,1))))</f>
        <v>0</v>
      </c>
      <c r="Z65" s="8">
        <f ca="1">IF(Z$13="",0,CHOOSE(Detalhamento.OpçãoServiços,OFFSET(Import.PLQ,$A65-1,Z$15-1,1,1),IF($E65&lt;&gt;1,IF(ISNUMBER(INDEX(Import.PLE,Detalhamento!$E65,Detalhamento!Z$15)),IF(INDEX(Import.PLE,Detalhamento!$E65,Detalhamento!Z$15)&lt;=mediçao,OFFSET(Import.PLQ,$A65-1,Z$15-1,1,1),0),0),[1]PLE!$AA$28*OFFSET(Import.PLQ,$A65-1,Z$15-1,1,1)),IF($E65&lt;&gt;1,IF(ISNUMBER(INDEX(Import.PLE,Detalhamento!$E65,Detalhamento!Z$15)),IF(INDEX(Import.PLE,Detalhamento!$E65,Detalhamento!Z$15)&lt;=mediçao,0,OFFSET(Import.PLQ,$A65-1,Z$15-1,1,1)),OFFSET(Import.PLQ,$A65-1,Z$15-1,1,1)),(1-[1]PLE!$AA$28)*OFFSET(Import.PLQ,$A65-1,Z$15-1,1,1))))</f>
        <v>0</v>
      </c>
      <c r="AA65" s="8">
        <f ca="1">IF(AA$13="",0,CHOOSE(Detalhamento.OpçãoServiços,OFFSET(Import.PLQ,$A65-1,AA$15-1,1,1),IF($E65&lt;&gt;1,IF(ISNUMBER(INDEX(Import.PLE,Detalhamento!$E65,Detalhamento!AA$15)),IF(INDEX(Import.PLE,Detalhamento!$E65,Detalhamento!AA$15)&lt;=mediçao,OFFSET(Import.PLQ,$A65-1,AA$15-1,1,1),0),0),[1]PLE!$AA$28*OFFSET(Import.PLQ,$A65-1,AA$15-1,1,1)),IF($E65&lt;&gt;1,IF(ISNUMBER(INDEX(Import.PLE,Detalhamento!$E65,Detalhamento!AA$15)),IF(INDEX(Import.PLE,Detalhamento!$E65,Detalhamento!AA$15)&lt;=mediçao,0,OFFSET(Import.PLQ,$A65-1,AA$15-1,1,1)),OFFSET(Import.PLQ,$A65-1,AA$15-1,1,1)),(1-[1]PLE!$AA$28)*OFFSET(Import.PLQ,$A65-1,AA$15-1,1,1))))</f>
        <v>0</v>
      </c>
      <c r="AB65" s="8">
        <f ca="1">IF(AB$13="",0,CHOOSE(Detalhamento.OpçãoServiços,OFFSET(Import.PLQ,$A65-1,AB$15-1,1,1),IF($E65&lt;&gt;1,IF(ISNUMBER(INDEX(Import.PLE,Detalhamento!$E65,Detalhamento!AB$15)),IF(INDEX(Import.PLE,Detalhamento!$E65,Detalhamento!AB$15)&lt;=mediçao,OFFSET(Import.PLQ,$A65-1,AB$15-1,1,1),0),0),[1]PLE!$AA$28*OFFSET(Import.PLQ,$A65-1,AB$15-1,1,1)),IF($E65&lt;&gt;1,IF(ISNUMBER(INDEX(Import.PLE,Detalhamento!$E65,Detalhamento!AB$15)),IF(INDEX(Import.PLE,Detalhamento!$E65,Detalhamento!AB$15)&lt;=mediçao,0,OFFSET(Import.PLQ,$A65-1,AB$15-1,1,1)),OFFSET(Import.PLQ,$A65-1,AB$15-1,1,1)),(1-[1]PLE!$AA$28)*OFFSET(Import.PLQ,$A65-1,AB$15-1,1,1))))</f>
        <v>0</v>
      </c>
      <c r="AC65" s="8">
        <f ca="1">IF(AC$13="",0,CHOOSE(Detalhamento.OpçãoServiços,OFFSET(Import.PLQ,$A65-1,AC$15-1,1,1),IF($E65&lt;&gt;1,IF(ISNUMBER(INDEX(Import.PLE,Detalhamento!$E65,Detalhamento!AC$15)),IF(INDEX(Import.PLE,Detalhamento!$E65,Detalhamento!AC$15)&lt;=mediçao,OFFSET(Import.PLQ,$A65-1,AC$15-1,1,1),0),0),[1]PLE!$AA$28*OFFSET(Import.PLQ,$A65-1,AC$15-1,1,1)),IF($E65&lt;&gt;1,IF(ISNUMBER(INDEX(Import.PLE,Detalhamento!$E65,Detalhamento!AC$15)),IF(INDEX(Import.PLE,Detalhamento!$E65,Detalhamento!AC$15)&lt;=mediçao,0,OFFSET(Import.PLQ,$A65-1,AC$15-1,1,1)),OFFSET(Import.PLQ,$A65-1,AC$15-1,1,1)),(1-[1]PLE!$AA$28)*OFFSET(Import.PLQ,$A65-1,AC$15-1,1,1))))</f>
        <v>0</v>
      </c>
      <c r="AD65" s="8">
        <f ca="1">IF(AD$13="",0,CHOOSE(Detalhamento.OpçãoServiços,OFFSET(Import.PLQ,$A65-1,AD$15-1,1,1),IF($E65&lt;&gt;1,IF(ISNUMBER(INDEX(Import.PLE,Detalhamento!$E65,Detalhamento!AD$15)),IF(INDEX(Import.PLE,Detalhamento!$E65,Detalhamento!AD$15)&lt;=mediçao,OFFSET(Import.PLQ,$A65-1,AD$15-1,1,1),0),0),[1]PLE!$AA$28*OFFSET(Import.PLQ,$A65-1,AD$15-1,1,1)),IF($E65&lt;&gt;1,IF(ISNUMBER(INDEX(Import.PLE,Detalhamento!$E65,Detalhamento!AD$15)),IF(INDEX(Import.PLE,Detalhamento!$E65,Detalhamento!AD$15)&lt;=mediçao,0,OFFSET(Import.PLQ,$A65-1,AD$15-1,1,1)),OFFSET(Import.PLQ,$A65-1,AD$15-1,1,1)),(1-[1]PLE!$AA$28)*OFFSET(Import.PLQ,$A65-1,AD$15-1,1,1))))</f>
        <v>0</v>
      </c>
      <c r="AE65" s="8">
        <f ca="1">IF(AE$13="",0,CHOOSE(Detalhamento.OpçãoServiços,OFFSET(Import.PLQ,$A65-1,AE$15-1,1,1),IF($E65&lt;&gt;1,IF(ISNUMBER(INDEX(Import.PLE,Detalhamento!$E65,Detalhamento!AE$15)),IF(INDEX(Import.PLE,Detalhamento!$E65,Detalhamento!AE$15)&lt;=mediçao,OFFSET(Import.PLQ,$A65-1,AE$15-1,1,1),0),0),[1]PLE!$AA$28*OFFSET(Import.PLQ,$A65-1,AE$15-1,1,1)),IF($E65&lt;&gt;1,IF(ISNUMBER(INDEX(Import.PLE,Detalhamento!$E65,Detalhamento!AE$15)),IF(INDEX(Import.PLE,Detalhamento!$E65,Detalhamento!AE$15)&lt;=mediçao,0,OFFSET(Import.PLQ,$A65-1,AE$15-1,1,1)),OFFSET(Import.PLQ,$A65-1,AE$15-1,1,1)),(1-[1]PLE!$AA$28)*OFFSET(Import.PLQ,$A65-1,AE$15-1,1,1))))</f>
        <v>0</v>
      </c>
      <c r="AF65" s="8">
        <f ca="1">IF(AF$13="",0,CHOOSE(Detalhamento.OpçãoServiços,OFFSET(Import.PLQ,$A65-1,AF$15-1,1,1),IF($E65&lt;&gt;1,IF(ISNUMBER(INDEX(Import.PLE,Detalhamento!$E65,Detalhamento!AF$15)),IF(INDEX(Import.PLE,Detalhamento!$E65,Detalhamento!AF$15)&lt;=mediçao,OFFSET(Import.PLQ,$A65-1,AF$15-1,1,1),0),0),[1]PLE!$AA$28*OFFSET(Import.PLQ,$A65-1,AF$15-1,1,1)),IF($E65&lt;&gt;1,IF(ISNUMBER(INDEX(Import.PLE,Detalhamento!$E65,Detalhamento!AF$15)),IF(INDEX(Import.PLE,Detalhamento!$E65,Detalhamento!AF$15)&lt;=mediçao,0,OFFSET(Import.PLQ,$A65-1,AF$15-1,1,1)),OFFSET(Import.PLQ,$A65-1,AF$15-1,1,1)),(1-[1]PLE!$AA$28)*OFFSET(Import.PLQ,$A65-1,AF$15-1,1,1))))</f>
        <v>0</v>
      </c>
      <c r="AG65" s="8">
        <f ca="1">IF(AG$13="",0,CHOOSE(Detalhamento.OpçãoServiços,OFFSET(Import.PLQ,$A65-1,AG$15-1,1,1),IF($E65&lt;&gt;1,IF(ISNUMBER(INDEX(Import.PLE,Detalhamento!$E65,Detalhamento!AG$15)),IF(INDEX(Import.PLE,Detalhamento!$E65,Detalhamento!AG$15)&lt;=mediçao,OFFSET(Import.PLQ,$A65-1,AG$15-1,1,1),0),0),[1]PLE!$AA$28*OFFSET(Import.PLQ,$A65-1,AG$15-1,1,1)),IF($E65&lt;&gt;1,IF(ISNUMBER(INDEX(Import.PLE,Detalhamento!$E65,Detalhamento!AG$15)),IF(INDEX(Import.PLE,Detalhamento!$E65,Detalhamento!AG$15)&lt;=mediçao,0,OFFSET(Import.PLQ,$A65-1,AG$15-1,1,1)),OFFSET(Import.PLQ,$A65-1,AG$15-1,1,1)),(1-[1]PLE!$AA$28)*OFFSET(Import.PLQ,$A65-1,AG$15-1,1,1))))</f>
        <v>0</v>
      </c>
      <c r="AH65" s="8">
        <f ca="1">IF(AH$13="",0,CHOOSE(Detalhamento.OpçãoServiços,OFFSET(Import.PLQ,$A65-1,AH$15-1,1,1),IF($E65&lt;&gt;1,IF(ISNUMBER(INDEX(Import.PLE,Detalhamento!$E65,Detalhamento!AH$15)),IF(INDEX(Import.PLE,Detalhamento!$E65,Detalhamento!AH$15)&lt;=mediçao,OFFSET(Import.PLQ,$A65-1,AH$15-1,1,1),0),0),[1]PLE!$AA$28*OFFSET(Import.PLQ,$A65-1,AH$15-1,1,1)),IF($E65&lt;&gt;1,IF(ISNUMBER(INDEX(Import.PLE,Detalhamento!$E65,Detalhamento!AH$15)),IF(INDEX(Import.PLE,Detalhamento!$E65,Detalhamento!AH$15)&lt;=mediçao,0,OFFSET(Import.PLQ,$A65-1,AH$15-1,1,1)),OFFSET(Import.PLQ,$A65-1,AH$15-1,1,1)),(1-[1]PLE!$AA$28)*OFFSET(Import.PLQ,$A65-1,AH$15-1,1,1))))</f>
        <v>0</v>
      </c>
      <c r="AI65" s="8">
        <f ca="1">IF(AI$13="",0,CHOOSE(Detalhamento.OpçãoServiços,OFFSET(Import.PLQ,$A65-1,AI$15-1,1,1),IF($E65&lt;&gt;1,IF(ISNUMBER(INDEX(Import.PLE,Detalhamento!$E65,Detalhamento!AI$15)),IF(INDEX(Import.PLE,Detalhamento!$E65,Detalhamento!AI$15)&lt;=mediçao,OFFSET(Import.PLQ,$A65-1,AI$15-1,1,1),0),0),[1]PLE!$AA$28*OFFSET(Import.PLQ,$A65-1,AI$15-1,1,1)),IF($E65&lt;&gt;1,IF(ISNUMBER(INDEX(Import.PLE,Detalhamento!$E65,Detalhamento!AI$15)),IF(INDEX(Import.PLE,Detalhamento!$E65,Detalhamento!AI$15)&lt;=mediçao,0,OFFSET(Import.PLQ,$A65-1,AI$15-1,1,1)),OFFSET(Import.PLQ,$A65-1,AI$15-1,1,1)),(1-[1]PLE!$AA$28)*OFFSET(Import.PLQ,$A65-1,AI$15-1,1,1))))</f>
        <v>0</v>
      </c>
      <c r="AJ65" s="8">
        <f ca="1">IF(AJ$13="",0,CHOOSE(Detalhamento.OpçãoServiços,OFFSET(Import.PLQ,$A65-1,AJ$15-1,1,1),IF($E65&lt;&gt;1,IF(ISNUMBER(INDEX(Import.PLE,Detalhamento!$E65,Detalhamento!AJ$15)),IF(INDEX(Import.PLE,Detalhamento!$E65,Detalhamento!AJ$15)&lt;=mediçao,OFFSET(Import.PLQ,$A65-1,AJ$15-1,1,1),0),0),[1]PLE!$AA$28*OFFSET(Import.PLQ,$A65-1,AJ$15-1,1,1)),IF($E65&lt;&gt;1,IF(ISNUMBER(INDEX(Import.PLE,Detalhamento!$E65,Detalhamento!AJ$15)),IF(INDEX(Import.PLE,Detalhamento!$E65,Detalhamento!AJ$15)&lt;=mediçao,0,OFFSET(Import.PLQ,$A65-1,AJ$15-1,1,1)),OFFSET(Import.PLQ,$A65-1,AJ$15-1,1,1)),(1-[1]PLE!$AA$28)*OFFSET(Import.PLQ,$A65-1,AJ$15-1,1,1))))</f>
        <v>0</v>
      </c>
      <c r="AK65" s="8">
        <f ca="1">IF(AK$13="",0,CHOOSE(Detalhamento.OpçãoServiços,OFFSET(Import.PLQ,$A65-1,AK$15-1,1,1),IF($E65&lt;&gt;1,IF(ISNUMBER(INDEX(Import.PLE,Detalhamento!$E65,Detalhamento!AK$15)),IF(INDEX(Import.PLE,Detalhamento!$E65,Detalhamento!AK$15)&lt;=mediçao,OFFSET(Import.PLQ,$A65-1,AK$15-1,1,1),0),0),[1]PLE!$AA$28*OFFSET(Import.PLQ,$A65-1,AK$15-1,1,1)),IF($E65&lt;&gt;1,IF(ISNUMBER(INDEX(Import.PLE,Detalhamento!$E65,Detalhamento!AK$15)),IF(INDEX(Import.PLE,Detalhamento!$E65,Detalhamento!AK$15)&lt;=mediçao,0,OFFSET(Import.PLQ,$A65-1,AK$15-1,1,1)),OFFSET(Import.PLQ,$A65-1,AK$15-1,1,1)),(1-[1]PLE!$AA$28)*OFFSET(Import.PLQ,$A65-1,AK$15-1,1,1))))</f>
        <v>0</v>
      </c>
      <c r="AL65" s="8">
        <f ca="1">IF(AL$13="",0,CHOOSE(Detalhamento.OpçãoServiços,OFFSET(Import.PLQ,$A65-1,AL$15-1,1,1),IF($E65&lt;&gt;1,IF(ISNUMBER(INDEX(Import.PLE,Detalhamento!$E65,Detalhamento!AL$15)),IF(INDEX(Import.PLE,Detalhamento!$E65,Detalhamento!AL$15)&lt;=mediçao,OFFSET(Import.PLQ,$A65-1,AL$15-1,1,1),0),0),[1]PLE!$AA$28*OFFSET(Import.PLQ,$A65-1,AL$15-1,1,1)),IF($E65&lt;&gt;1,IF(ISNUMBER(INDEX(Import.PLE,Detalhamento!$E65,Detalhamento!AL$15)),IF(INDEX(Import.PLE,Detalhamento!$E65,Detalhamento!AL$15)&lt;=mediçao,0,OFFSET(Import.PLQ,$A65-1,AL$15-1,1,1)),OFFSET(Import.PLQ,$A65-1,AL$15-1,1,1)),(1-[1]PLE!$AA$28)*OFFSET(Import.PLQ,$A65-1,AL$15-1,1,1))))</f>
        <v>0</v>
      </c>
      <c r="AM65" s="8">
        <f ca="1">IF(AM$13="",0,CHOOSE(Detalhamento.OpçãoServiços,OFFSET(Import.PLQ,$A65-1,AM$15-1,1,1),IF($E65&lt;&gt;1,IF(ISNUMBER(INDEX(Import.PLE,Detalhamento!$E65,Detalhamento!AM$15)),IF(INDEX(Import.PLE,Detalhamento!$E65,Detalhamento!AM$15)&lt;=mediçao,OFFSET(Import.PLQ,$A65-1,AM$15-1,1,1),0),0),[1]PLE!$AA$28*OFFSET(Import.PLQ,$A65-1,AM$15-1,1,1)),IF($E65&lt;&gt;1,IF(ISNUMBER(INDEX(Import.PLE,Detalhamento!$E65,Detalhamento!AM$15)),IF(INDEX(Import.PLE,Detalhamento!$E65,Detalhamento!AM$15)&lt;=mediçao,0,OFFSET(Import.PLQ,$A65-1,AM$15-1,1,1)),OFFSET(Import.PLQ,$A65-1,AM$15-1,1,1)),(1-[1]PLE!$AA$28)*OFFSET(Import.PLQ,$A65-1,AM$15-1,1,1))))</f>
        <v>0</v>
      </c>
      <c r="AN65" s="8">
        <f ca="1">IF(AN$13="",0,CHOOSE(Detalhamento.OpçãoServiços,OFFSET(Import.PLQ,$A65-1,AN$15-1,1,1),IF($E65&lt;&gt;1,IF(ISNUMBER(INDEX(Import.PLE,Detalhamento!$E65,Detalhamento!AN$15)),IF(INDEX(Import.PLE,Detalhamento!$E65,Detalhamento!AN$15)&lt;=mediçao,OFFSET(Import.PLQ,$A65-1,AN$15-1,1,1),0),0),[1]PLE!$AA$28*OFFSET(Import.PLQ,$A65-1,AN$15-1,1,1)),IF($E65&lt;&gt;1,IF(ISNUMBER(INDEX(Import.PLE,Detalhamento!$E65,Detalhamento!AN$15)),IF(INDEX(Import.PLE,Detalhamento!$E65,Detalhamento!AN$15)&lt;=mediçao,0,OFFSET(Import.PLQ,$A65-1,AN$15-1,1,1)),OFFSET(Import.PLQ,$A65-1,AN$15-1,1,1)),(1-[1]PLE!$AA$28)*OFFSET(Import.PLQ,$A65-1,AN$15-1,1,1))))</f>
        <v>0</v>
      </c>
      <c r="AO65" s="8">
        <f ca="1">IF(AO$13="",0,CHOOSE(Detalhamento.OpçãoServiços,OFFSET(Import.PLQ,$A65-1,AO$15-1,1,1),IF($E65&lt;&gt;1,IF(ISNUMBER(INDEX(Import.PLE,Detalhamento!$E65,Detalhamento!AO$15)),IF(INDEX(Import.PLE,Detalhamento!$E65,Detalhamento!AO$15)&lt;=mediçao,OFFSET(Import.PLQ,$A65-1,AO$15-1,1,1),0),0),[1]PLE!$AA$28*OFFSET(Import.PLQ,$A65-1,AO$15-1,1,1)),IF($E65&lt;&gt;1,IF(ISNUMBER(INDEX(Import.PLE,Detalhamento!$E65,Detalhamento!AO$15)),IF(INDEX(Import.PLE,Detalhamento!$E65,Detalhamento!AO$15)&lt;=mediçao,0,OFFSET(Import.PLQ,$A65-1,AO$15-1,1,1)),OFFSET(Import.PLQ,$A65-1,AO$15-1,1,1)),(1-[1]PLE!$AA$28)*OFFSET(Import.PLQ,$A65-1,AO$15-1,1,1))))</f>
        <v>0</v>
      </c>
      <c r="AP65" s="8">
        <f ca="1">IF(AP$13="",0,CHOOSE(Detalhamento.OpçãoServiços,OFFSET(Import.PLQ,$A65-1,AP$15-1,1,1),IF($E65&lt;&gt;1,IF(ISNUMBER(INDEX(Import.PLE,Detalhamento!$E65,Detalhamento!AP$15)),IF(INDEX(Import.PLE,Detalhamento!$E65,Detalhamento!AP$15)&lt;=mediçao,OFFSET(Import.PLQ,$A65-1,AP$15-1,1,1),0),0),[1]PLE!$AA$28*OFFSET(Import.PLQ,$A65-1,AP$15-1,1,1)),IF($E65&lt;&gt;1,IF(ISNUMBER(INDEX(Import.PLE,Detalhamento!$E65,Detalhamento!AP$15)),IF(INDEX(Import.PLE,Detalhamento!$E65,Detalhamento!AP$15)&lt;=mediçao,0,OFFSET(Import.PLQ,$A65-1,AP$15-1,1,1)),OFFSET(Import.PLQ,$A65-1,AP$15-1,1,1)),(1-[1]PLE!$AA$28)*OFFSET(Import.PLQ,$A65-1,AP$15-1,1,1))))</f>
        <v>0</v>
      </c>
      <c r="AQ65" s="8">
        <f ca="1">IF(AQ$13="",0,CHOOSE(Detalhamento.OpçãoServiços,OFFSET(Import.PLQ,$A65-1,AQ$15-1,1,1),IF($E65&lt;&gt;1,IF(ISNUMBER(INDEX(Import.PLE,Detalhamento!$E65,Detalhamento!AQ$15)),IF(INDEX(Import.PLE,Detalhamento!$E65,Detalhamento!AQ$15)&lt;=mediçao,OFFSET(Import.PLQ,$A65-1,AQ$15-1,1,1),0),0),[1]PLE!$AA$28*OFFSET(Import.PLQ,$A65-1,AQ$15-1,1,1)),IF($E65&lt;&gt;1,IF(ISNUMBER(INDEX(Import.PLE,Detalhamento!$E65,Detalhamento!AQ$15)),IF(INDEX(Import.PLE,Detalhamento!$E65,Detalhamento!AQ$15)&lt;=mediçao,0,OFFSET(Import.PLQ,$A65-1,AQ$15-1,1,1)),OFFSET(Import.PLQ,$A65-1,AQ$15-1,1,1)),(1-[1]PLE!$AA$28)*OFFSET(Import.PLQ,$A65-1,AQ$15-1,1,1))))</f>
        <v>0</v>
      </c>
      <c r="AR65" s="8">
        <f ca="1">IF(AR$13="",0,CHOOSE(Detalhamento.OpçãoServiços,OFFSET(Import.PLQ,$A65-1,AR$15-1,1,1),IF($E65&lt;&gt;1,IF(ISNUMBER(INDEX(Import.PLE,Detalhamento!$E65,Detalhamento!AR$15)),IF(INDEX(Import.PLE,Detalhamento!$E65,Detalhamento!AR$15)&lt;=mediçao,OFFSET(Import.PLQ,$A65-1,AR$15-1,1,1),0),0),[1]PLE!$AA$28*OFFSET(Import.PLQ,$A65-1,AR$15-1,1,1)),IF($E65&lt;&gt;1,IF(ISNUMBER(INDEX(Import.PLE,Detalhamento!$E65,Detalhamento!AR$15)),IF(INDEX(Import.PLE,Detalhamento!$E65,Detalhamento!AR$15)&lt;=mediçao,0,OFFSET(Import.PLQ,$A65-1,AR$15-1,1,1)),OFFSET(Import.PLQ,$A65-1,AR$15-1,1,1)),(1-[1]PLE!$AA$28)*OFFSET(Import.PLQ,$A65-1,AR$15-1,1,1))))</f>
        <v>0</v>
      </c>
      <c r="AS65" s="8">
        <f ca="1">IF(AS$13="",0,CHOOSE(Detalhamento.OpçãoServiços,OFFSET(Import.PLQ,$A65-1,AS$15-1,1,1),IF($E65&lt;&gt;1,IF(ISNUMBER(INDEX(Import.PLE,Detalhamento!$E65,Detalhamento!AS$15)),IF(INDEX(Import.PLE,Detalhamento!$E65,Detalhamento!AS$15)&lt;=mediçao,OFFSET(Import.PLQ,$A65-1,AS$15-1,1,1),0),0),[1]PLE!$AA$28*OFFSET(Import.PLQ,$A65-1,AS$15-1,1,1)),IF($E65&lt;&gt;1,IF(ISNUMBER(INDEX(Import.PLE,Detalhamento!$E65,Detalhamento!AS$15)),IF(INDEX(Import.PLE,Detalhamento!$E65,Detalhamento!AS$15)&lt;=mediçao,0,OFFSET(Import.PLQ,$A65-1,AS$15-1,1,1)),OFFSET(Import.PLQ,$A65-1,AS$15-1,1,1)),(1-[1]PLE!$AA$28)*OFFSET(Import.PLQ,$A65-1,AS$15-1,1,1))))</f>
        <v>0</v>
      </c>
      <c r="AT65" s="8">
        <f ca="1">IF(AT$13="",0,CHOOSE(Detalhamento.OpçãoServiços,OFFSET(Import.PLQ,$A65-1,AT$15-1,1,1),IF($E65&lt;&gt;1,IF(ISNUMBER(INDEX(Import.PLE,Detalhamento!$E65,Detalhamento!AT$15)),IF(INDEX(Import.PLE,Detalhamento!$E65,Detalhamento!AT$15)&lt;=mediçao,OFFSET(Import.PLQ,$A65-1,AT$15-1,1,1),0),0),[1]PLE!$AA$28*OFFSET(Import.PLQ,$A65-1,AT$15-1,1,1)),IF($E65&lt;&gt;1,IF(ISNUMBER(INDEX(Import.PLE,Detalhamento!$E65,Detalhamento!AT$15)),IF(INDEX(Import.PLE,Detalhamento!$E65,Detalhamento!AT$15)&lt;=mediçao,0,OFFSET(Import.PLQ,$A65-1,AT$15-1,1,1)),OFFSET(Import.PLQ,$A65-1,AT$15-1,1,1)),(1-[1]PLE!$AA$28)*OFFSET(Import.PLQ,$A65-1,AT$15-1,1,1))))</f>
        <v>0</v>
      </c>
      <c r="AU65" s="8">
        <f ca="1">IF(AU$13="",0,CHOOSE(Detalhamento.OpçãoServiços,OFFSET(Import.PLQ,$A65-1,AU$15-1,1,1),IF($E65&lt;&gt;1,IF(ISNUMBER(INDEX(Import.PLE,Detalhamento!$E65,Detalhamento!AU$15)),IF(INDEX(Import.PLE,Detalhamento!$E65,Detalhamento!AU$15)&lt;=mediçao,OFFSET(Import.PLQ,$A65-1,AU$15-1,1,1),0),0),[1]PLE!$AA$28*OFFSET(Import.PLQ,$A65-1,AU$15-1,1,1)),IF($E65&lt;&gt;1,IF(ISNUMBER(INDEX(Import.PLE,Detalhamento!$E65,Detalhamento!AU$15)),IF(INDEX(Import.PLE,Detalhamento!$E65,Detalhamento!AU$15)&lt;=mediçao,0,OFFSET(Import.PLQ,$A65-1,AU$15-1,1,1)),OFFSET(Import.PLQ,$A65-1,AU$15-1,1,1)),(1-[1]PLE!$AA$28)*OFFSET(Import.PLQ,$A65-1,AU$15-1,1,1))))</f>
        <v>0</v>
      </c>
      <c r="AV65" s="8">
        <f ca="1">IF(AV$13="",0,CHOOSE(Detalhamento.OpçãoServiços,OFFSET(Import.PLQ,$A65-1,AV$15-1,1,1),IF($E65&lt;&gt;1,IF(ISNUMBER(INDEX(Import.PLE,Detalhamento!$E65,Detalhamento!AV$15)),IF(INDEX(Import.PLE,Detalhamento!$E65,Detalhamento!AV$15)&lt;=mediçao,OFFSET(Import.PLQ,$A65-1,AV$15-1,1,1),0),0),[1]PLE!$AA$28*OFFSET(Import.PLQ,$A65-1,AV$15-1,1,1)),IF($E65&lt;&gt;1,IF(ISNUMBER(INDEX(Import.PLE,Detalhamento!$E65,Detalhamento!AV$15)),IF(INDEX(Import.PLE,Detalhamento!$E65,Detalhamento!AV$15)&lt;=mediçao,0,OFFSET(Import.PLQ,$A65-1,AV$15-1,1,1)),OFFSET(Import.PLQ,$A65-1,AV$15-1,1,1)),(1-[1]PLE!$AA$28)*OFFSET(Import.PLQ,$A65-1,AV$15-1,1,1))))</f>
        <v>0</v>
      </c>
      <c r="AW65" s="8">
        <f ca="1">IF(AW$13="",0,CHOOSE(Detalhamento.OpçãoServiços,OFFSET(Import.PLQ,$A65-1,AW$15-1,1,1),IF($E65&lt;&gt;1,IF(ISNUMBER(INDEX(Import.PLE,Detalhamento!$E65,Detalhamento!AW$15)),IF(INDEX(Import.PLE,Detalhamento!$E65,Detalhamento!AW$15)&lt;=mediçao,OFFSET(Import.PLQ,$A65-1,AW$15-1,1,1),0),0),[1]PLE!$AA$28*OFFSET(Import.PLQ,$A65-1,AW$15-1,1,1)),IF($E65&lt;&gt;1,IF(ISNUMBER(INDEX(Import.PLE,Detalhamento!$E65,Detalhamento!AW$15)),IF(INDEX(Import.PLE,Detalhamento!$E65,Detalhamento!AW$15)&lt;=mediçao,0,OFFSET(Import.PLQ,$A65-1,AW$15-1,1,1)),OFFSET(Import.PLQ,$A65-1,AW$15-1,1,1)),(1-[1]PLE!$AA$28)*OFFSET(Import.PLQ,$A65-1,AW$15-1,1,1))))</f>
        <v>0</v>
      </c>
      <c r="AX65" s="8">
        <f ca="1">IF(AX$13="",0,CHOOSE(Detalhamento.OpçãoServiços,OFFSET(Import.PLQ,$A65-1,AX$15-1,1,1),IF($E65&lt;&gt;1,IF(ISNUMBER(INDEX(Import.PLE,Detalhamento!$E65,Detalhamento!AX$15)),IF(INDEX(Import.PLE,Detalhamento!$E65,Detalhamento!AX$15)&lt;=mediçao,OFFSET(Import.PLQ,$A65-1,AX$15-1,1,1),0),0),[1]PLE!$AA$28*OFFSET(Import.PLQ,$A65-1,AX$15-1,1,1)),IF($E65&lt;&gt;1,IF(ISNUMBER(INDEX(Import.PLE,Detalhamento!$E65,Detalhamento!AX$15)),IF(INDEX(Import.PLE,Detalhamento!$E65,Detalhamento!AX$15)&lt;=mediçao,0,OFFSET(Import.PLQ,$A65-1,AX$15-1,1,1)),OFFSET(Import.PLQ,$A65-1,AX$15-1,1,1)),(1-[1]PLE!$AA$28)*OFFSET(Import.PLQ,$A65-1,AX$15-1,1,1))))</f>
        <v>0</v>
      </c>
      <c r="AY65" s="8">
        <f ca="1">IF(AY$13="",0,CHOOSE(Detalhamento.OpçãoServiços,OFFSET(Import.PLQ,$A65-1,AY$15-1,1,1),IF($E65&lt;&gt;1,IF(ISNUMBER(INDEX(Import.PLE,Detalhamento!$E65,Detalhamento!AY$15)),IF(INDEX(Import.PLE,Detalhamento!$E65,Detalhamento!AY$15)&lt;=mediçao,OFFSET(Import.PLQ,$A65-1,AY$15-1,1,1),0),0),[1]PLE!$AA$28*OFFSET(Import.PLQ,$A65-1,AY$15-1,1,1)),IF($E65&lt;&gt;1,IF(ISNUMBER(INDEX(Import.PLE,Detalhamento!$E65,Detalhamento!AY$15)),IF(INDEX(Import.PLE,Detalhamento!$E65,Detalhamento!AY$15)&lt;=mediçao,0,OFFSET(Import.PLQ,$A65-1,AY$15-1,1,1)),OFFSET(Import.PLQ,$A65-1,AY$15-1,1,1)),(1-[1]PLE!$AA$28)*OFFSET(Import.PLQ,$A65-1,AY$15-1,1,1))))</f>
        <v>0</v>
      </c>
      <c r="AZ65" s="8">
        <f ca="1">IF(AZ$13="",0,CHOOSE(Detalhamento.OpçãoServiços,OFFSET(Import.PLQ,$A65-1,AZ$15-1,1,1),IF($E65&lt;&gt;1,IF(ISNUMBER(INDEX(Import.PLE,Detalhamento!$E65,Detalhamento!AZ$15)),IF(INDEX(Import.PLE,Detalhamento!$E65,Detalhamento!AZ$15)&lt;=mediçao,OFFSET(Import.PLQ,$A65-1,AZ$15-1,1,1),0),0),[1]PLE!$AA$28*OFFSET(Import.PLQ,$A65-1,AZ$15-1,1,1)),IF($E65&lt;&gt;1,IF(ISNUMBER(INDEX(Import.PLE,Detalhamento!$E65,Detalhamento!AZ$15)),IF(INDEX(Import.PLE,Detalhamento!$E65,Detalhamento!AZ$15)&lt;=mediçao,0,OFFSET(Import.PLQ,$A65-1,AZ$15-1,1,1)),OFFSET(Import.PLQ,$A65-1,AZ$15-1,1,1)),(1-[1]PLE!$AA$28)*OFFSET(Import.PLQ,$A65-1,AZ$15-1,1,1))))</f>
        <v>0</v>
      </c>
      <c r="BA65" s="8">
        <f ca="1">IF(BA$13="",0,CHOOSE(Detalhamento.OpçãoServiços,OFFSET(Import.PLQ,$A65-1,BA$15-1,1,1),IF($E65&lt;&gt;1,IF(ISNUMBER(INDEX(Import.PLE,Detalhamento!$E65,Detalhamento!BA$15)),IF(INDEX(Import.PLE,Detalhamento!$E65,Detalhamento!BA$15)&lt;=mediçao,OFFSET(Import.PLQ,$A65-1,BA$15-1,1,1),0),0),[1]PLE!$AA$28*OFFSET(Import.PLQ,$A65-1,BA$15-1,1,1)),IF($E65&lt;&gt;1,IF(ISNUMBER(INDEX(Import.PLE,Detalhamento!$E65,Detalhamento!BA$15)),IF(INDEX(Import.PLE,Detalhamento!$E65,Detalhamento!BA$15)&lt;=mediçao,0,OFFSET(Import.PLQ,$A65-1,BA$15-1,1,1)),OFFSET(Import.PLQ,$A65-1,BA$15-1,1,1)),(1-[1]PLE!$AA$28)*OFFSET(Import.PLQ,$A65-1,BA$15-1,1,1))))</f>
        <v>0</v>
      </c>
      <c r="BB65" s="8">
        <f ca="1">IF(BB$13="",0,CHOOSE(Detalhamento.OpçãoServiços,OFFSET(Import.PLQ,$A65-1,BB$15-1,1,1),IF($E65&lt;&gt;1,IF(ISNUMBER(INDEX(Import.PLE,Detalhamento!$E65,Detalhamento!BB$15)),IF(INDEX(Import.PLE,Detalhamento!$E65,Detalhamento!BB$15)&lt;=mediçao,OFFSET(Import.PLQ,$A65-1,BB$15-1,1,1),0),0),[1]PLE!$AA$28*OFFSET(Import.PLQ,$A65-1,BB$15-1,1,1)),IF($E65&lt;&gt;1,IF(ISNUMBER(INDEX(Import.PLE,Detalhamento!$E65,Detalhamento!BB$15)),IF(INDEX(Import.PLE,Detalhamento!$E65,Detalhamento!BB$15)&lt;=mediçao,0,OFFSET(Import.PLQ,$A65-1,BB$15-1,1,1)),OFFSET(Import.PLQ,$A65-1,BB$15-1,1,1)),(1-[1]PLE!$AA$28)*OFFSET(Import.PLQ,$A65-1,BB$15-1,1,1))))</f>
        <v>0</v>
      </c>
      <c r="BC65" s="8">
        <f ca="1">IF(BC$13="",0,CHOOSE(Detalhamento.OpçãoServiços,OFFSET(Import.PLQ,$A65-1,BC$15-1,1,1),IF($E65&lt;&gt;1,IF(ISNUMBER(INDEX(Import.PLE,Detalhamento!$E65,Detalhamento!BC$15)),IF(INDEX(Import.PLE,Detalhamento!$E65,Detalhamento!BC$15)&lt;=mediçao,OFFSET(Import.PLQ,$A65-1,BC$15-1,1,1),0),0),[1]PLE!$AA$28*OFFSET(Import.PLQ,$A65-1,BC$15-1,1,1)),IF($E65&lt;&gt;1,IF(ISNUMBER(INDEX(Import.PLE,Detalhamento!$E65,Detalhamento!BC$15)),IF(INDEX(Import.PLE,Detalhamento!$E65,Detalhamento!BC$15)&lt;=mediçao,0,OFFSET(Import.PLQ,$A65-1,BC$15-1,1,1)),OFFSET(Import.PLQ,$A65-1,BC$15-1,1,1)),(1-[1]PLE!$AA$28)*OFFSET(Import.PLQ,$A65-1,BC$15-1,1,1))))</f>
        <v>0</v>
      </c>
      <c r="BD65" s="8">
        <f ca="1">IF(BD$13="",0,CHOOSE(Detalhamento.OpçãoServiços,OFFSET(Import.PLQ,$A65-1,BD$15-1,1,1),IF($E65&lt;&gt;1,IF(ISNUMBER(INDEX(Import.PLE,Detalhamento!$E65,Detalhamento!BD$15)),IF(INDEX(Import.PLE,Detalhamento!$E65,Detalhamento!BD$15)&lt;=mediçao,OFFSET(Import.PLQ,$A65-1,BD$15-1,1,1),0),0),[1]PLE!$AA$28*OFFSET(Import.PLQ,$A65-1,BD$15-1,1,1)),IF($E65&lt;&gt;1,IF(ISNUMBER(INDEX(Import.PLE,Detalhamento!$E65,Detalhamento!BD$15)),IF(INDEX(Import.PLE,Detalhamento!$E65,Detalhamento!BD$15)&lt;=mediçao,0,OFFSET(Import.PLQ,$A65-1,BD$15-1,1,1)),OFFSET(Import.PLQ,$A65-1,BD$15-1,1,1)),(1-[1]PLE!$AA$28)*OFFSET(Import.PLQ,$A65-1,BD$15-1,1,1))))</f>
        <v>0</v>
      </c>
      <c r="BE65" s="8">
        <f ca="1">IF(BE$13="",0,CHOOSE(Detalhamento.OpçãoServiços,OFFSET(Import.PLQ,$A65-1,BE$15-1,1,1),IF($E65&lt;&gt;1,IF(ISNUMBER(INDEX(Import.PLE,Detalhamento!$E65,Detalhamento!BE$15)),IF(INDEX(Import.PLE,Detalhamento!$E65,Detalhamento!BE$15)&lt;=mediçao,OFFSET(Import.PLQ,$A65-1,BE$15-1,1,1),0),0),[1]PLE!$AA$28*OFFSET(Import.PLQ,$A65-1,BE$15-1,1,1)),IF($E65&lt;&gt;1,IF(ISNUMBER(INDEX(Import.PLE,Detalhamento!$E65,Detalhamento!BE$15)),IF(INDEX(Import.PLE,Detalhamento!$E65,Detalhamento!BE$15)&lt;=mediçao,0,OFFSET(Import.PLQ,$A65-1,BE$15-1,1,1)),OFFSET(Import.PLQ,$A65-1,BE$15-1,1,1)),(1-[1]PLE!$AA$28)*OFFSET(Import.PLQ,$A65-1,BE$15-1,1,1))))</f>
        <v>0</v>
      </c>
      <c r="BF65" s="8">
        <f ca="1">IF(BF$13="",0,CHOOSE(Detalhamento.OpçãoServiços,OFFSET(Import.PLQ,$A65-1,BF$15-1,1,1),IF($E65&lt;&gt;1,IF(ISNUMBER(INDEX(Import.PLE,Detalhamento!$E65,Detalhamento!BF$15)),IF(INDEX(Import.PLE,Detalhamento!$E65,Detalhamento!BF$15)&lt;=mediçao,OFFSET(Import.PLQ,$A65-1,BF$15-1,1,1),0),0),[1]PLE!$AA$28*OFFSET(Import.PLQ,$A65-1,BF$15-1,1,1)),IF($E65&lt;&gt;1,IF(ISNUMBER(INDEX(Import.PLE,Detalhamento!$E65,Detalhamento!BF$15)),IF(INDEX(Import.PLE,Detalhamento!$E65,Detalhamento!BF$15)&lt;=mediçao,0,OFFSET(Import.PLQ,$A65-1,BF$15-1,1,1)),OFFSET(Import.PLQ,$A65-1,BF$15-1,1,1)),(1-[1]PLE!$AA$28)*OFFSET(Import.PLQ,$A65-1,BF$15-1,1,1))))</f>
        <v>0</v>
      </c>
      <c r="BG65" s="8">
        <f ca="1">IF(BG$13="",0,CHOOSE(Detalhamento.OpçãoServiços,OFFSET(Import.PLQ,$A65-1,BG$15-1,1,1),IF($E65&lt;&gt;1,IF(ISNUMBER(INDEX(Import.PLE,Detalhamento!$E65,Detalhamento!BG$15)),IF(INDEX(Import.PLE,Detalhamento!$E65,Detalhamento!BG$15)&lt;=mediçao,OFFSET(Import.PLQ,$A65-1,BG$15-1,1,1),0),0),[1]PLE!$AA$28*OFFSET(Import.PLQ,$A65-1,BG$15-1,1,1)),IF($E65&lt;&gt;1,IF(ISNUMBER(INDEX(Import.PLE,Detalhamento!$E65,Detalhamento!BG$15)),IF(INDEX(Import.PLE,Detalhamento!$E65,Detalhamento!BG$15)&lt;=mediçao,0,OFFSET(Import.PLQ,$A65-1,BG$15-1,1,1)),OFFSET(Import.PLQ,$A65-1,BG$15-1,1,1)),(1-[1]PLE!$AA$28)*OFFSET(Import.PLQ,$A65-1,BG$15-1,1,1))))</f>
        <v>0</v>
      </c>
      <c r="BH65" s="8">
        <f ca="1">IF(BH$13="",0,CHOOSE(Detalhamento.OpçãoServiços,OFFSET(Import.PLQ,$A65-1,BH$15-1,1,1),IF($E65&lt;&gt;1,IF(ISNUMBER(INDEX(Import.PLE,Detalhamento!$E65,Detalhamento!BH$15)),IF(INDEX(Import.PLE,Detalhamento!$E65,Detalhamento!BH$15)&lt;=mediçao,OFFSET(Import.PLQ,$A65-1,BH$15-1,1,1),0),0),[1]PLE!$AA$28*OFFSET(Import.PLQ,$A65-1,BH$15-1,1,1)),IF($E65&lt;&gt;1,IF(ISNUMBER(INDEX(Import.PLE,Detalhamento!$E65,Detalhamento!BH$15)),IF(INDEX(Import.PLE,Detalhamento!$E65,Detalhamento!BH$15)&lt;=mediçao,0,OFFSET(Import.PLQ,$A65-1,BH$15-1,1,1)),OFFSET(Import.PLQ,$A65-1,BH$15-1,1,1)),(1-[1]PLE!$AA$28)*OFFSET(Import.PLQ,$A65-1,BH$15-1,1,1))))</f>
        <v>0</v>
      </c>
      <c r="BI65" s="8">
        <f ca="1">IF(BI$13="",0,CHOOSE(Detalhamento.OpçãoServiços,OFFSET(Import.PLQ,$A65-1,BI$15-1,1,1),IF($E65&lt;&gt;1,IF(ISNUMBER(INDEX(Import.PLE,Detalhamento!$E65,Detalhamento!BI$15)),IF(INDEX(Import.PLE,Detalhamento!$E65,Detalhamento!BI$15)&lt;=mediçao,OFFSET(Import.PLQ,$A65-1,BI$15-1,1,1),0),0),[1]PLE!$AA$28*OFFSET(Import.PLQ,$A65-1,BI$15-1,1,1)),IF($E65&lt;&gt;1,IF(ISNUMBER(INDEX(Import.PLE,Detalhamento!$E65,Detalhamento!BI$15)),IF(INDEX(Import.PLE,Detalhamento!$E65,Detalhamento!BI$15)&lt;=mediçao,0,OFFSET(Import.PLQ,$A65-1,BI$15-1,1,1)),OFFSET(Import.PLQ,$A65-1,BI$15-1,1,1)),(1-[1]PLE!$AA$28)*OFFSET(Import.PLQ,$A65-1,BI$15-1,1,1))))</f>
        <v>0</v>
      </c>
    </row>
    <row r="66" spans="1:61" ht="45" x14ac:dyDescent="0.2">
      <c r="A66" s="1">
        <v>59</v>
      </c>
      <c r="B66" s="2" t="str">
        <f t="shared" ca="1" si="2"/>
        <v>Serviço</v>
      </c>
      <c r="E66" s="3">
        <f t="shared" ca="1" si="3"/>
        <v>7</v>
      </c>
      <c r="F66" s="5">
        <f t="shared" ca="1" si="4"/>
        <v>70059</v>
      </c>
      <c r="G66" s="5" t="str">
        <f t="shared" ca="1" si="9"/>
        <v>7.8</v>
      </c>
      <c r="H66" s="6" t="str">
        <f t="shared" ca="1" si="9"/>
        <v>EMBOÇO OU MASSA ÚNICA EM ARGAMASSA TRAÇO 1:2:8, PREPARO MANUAL, APLICADA MANUALMENTE EM PANOS DE FACHADA COM PRESENÇA DE VÃOS, ESPESSURA DE 25 MM. AF_06/2014</v>
      </c>
      <c r="I66" s="7" t="str">
        <f t="shared" ca="1" si="6"/>
        <v>M2</v>
      </c>
      <c r="J66" s="8">
        <f t="shared" ca="1" si="7"/>
        <v>174.58</v>
      </c>
      <c r="K66" s="31"/>
      <c r="L66" s="8">
        <f ca="1">IF(L$13="",0,CHOOSE(Detalhamento.OpçãoServiços,OFFSET(Import.PLQ,$A66-1,L$15-1,1,1),IF($E66&lt;&gt;1,IF(ISNUMBER(INDEX(Import.PLE,Detalhamento!$E66,Detalhamento!L$15)),IF(INDEX(Import.PLE,Detalhamento!$E66,Detalhamento!L$15)&lt;=mediçao,OFFSET(Import.PLQ,$A66-1,L$15-1,1,1),0),0),[1]PLE!$AA$28*OFFSET(Import.PLQ,$A66-1,L$15-1,1,1)),IF($E66&lt;&gt;1,IF(ISNUMBER(INDEX(Import.PLE,Detalhamento!$E66,Detalhamento!L$15)),IF(INDEX(Import.PLE,Detalhamento!$E66,Detalhamento!L$15)&lt;=mediçao,0,OFFSET(Import.PLQ,$A66-1,L$15-1,1,1)),OFFSET(Import.PLQ,$A66-1,L$15-1,1,1)),(1-[1]PLE!$AA$28)*OFFSET(Import.PLQ,$A66-1,L$15-1,1,1))))</f>
        <v>174.58</v>
      </c>
      <c r="M66" s="8">
        <f ca="1">IF(M$13="",0,CHOOSE(Detalhamento.OpçãoServiços,OFFSET(Import.PLQ,$A66-1,M$15-1,1,1),IF($E66&lt;&gt;1,IF(ISNUMBER(INDEX(Import.PLE,Detalhamento!$E66,Detalhamento!M$15)),IF(INDEX(Import.PLE,Detalhamento!$E66,Detalhamento!M$15)&lt;=mediçao,OFFSET(Import.PLQ,$A66-1,M$15-1,1,1),0),0),[1]PLE!$AA$28*OFFSET(Import.PLQ,$A66-1,M$15-1,1,1)),IF($E66&lt;&gt;1,IF(ISNUMBER(INDEX(Import.PLE,Detalhamento!$E66,Detalhamento!M$15)),IF(INDEX(Import.PLE,Detalhamento!$E66,Detalhamento!M$15)&lt;=mediçao,0,OFFSET(Import.PLQ,$A66-1,M$15-1,1,1)),OFFSET(Import.PLQ,$A66-1,M$15-1,1,1)),(1-[1]PLE!$AA$28)*OFFSET(Import.PLQ,$A66-1,M$15-1,1,1))))</f>
        <v>0</v>
      </c>
      <c r="N66" s="8">
        <f ca="1">IF(N$13="",0,CHOOSE(Detalhamento.OpçãoServiços,OFFSET(Import.PLQ,$A66-1,N$15-1,1,1),IF($E66&lt;&gt;1,IF(ISNUMBER(INDEX(Import.PLE,Detalhamento!$E66,Detalhamento!N$15)),IF(INDEX(Import.PLE,Detalhamento!$E66,Detalhamento!N$15)&lt;=mediçao,OFFSET(Import.PLQ,$A66-1,N$15-1,1,1),0),0),[1]PLE!$AA$28*OFFSET(Import.PLQ,$A66-1,N$15-1,1,1)),IF($E66&lt;&gt;1,IF(ISNUMBER(INDEX(Import.PLE,Detalhamento!$E66,Detalhamento!N$15)),IF(INDEX(Import.PLE,Detalhamento!$E66,Detalhamento!N$15)&lt;=mediçao,0,OFFSET(Import.PLQ,$A66-1,N$15-1,1,1)),OFFSET(Import.PLQ,$A66-1,N$15-1,1,1)),(1-[1]PLE!$AA$28)*OFFSET(Import.PLQ,$A66-1,N$15-1,1,1))))</f>
        <v>0</v>
      </c>
      <c r="O66" s="8">
        <f ca="1">IF(O$13="",0,CHOOSE(Detalhamento.OpçãoServiços,OFFSET(Import.PLQ,$A66-1,O$15-1,1,1),IF($E66&lt;&gt;1,IF(ISNUMBER(INDEX(Import.PLE,Detalhamento!$E66,Detalhamento!O$15)),IF(INDEX(Import.PLE,Detalhamento!$E66,Detalhamento!O$15)&lt;=mediçao,OFFSET(Import.PLQ,$A66-1,O$15-1,1,1),0),0),[1]PLE!$AA$28*OFFSET(Import.PLQ,$A66-1,O$15-1,1,1)),IF($E66&lt;&gt;1,IF(ISNUMBER(INDEX(Import.PLE,Detalhamento!$E66,Detalhamento!O$15)),IF(INDEX(Import.PLE,Detalhamento!$E66,Detalhamento!O$15)&lt;=mediçao,0,OFFSET(Import.PLQ,$A66-1,O$15-1,1,1)),OFFSET(Import.PLQ,$A66-1,O$15-1,1,1)),(1-[1]PLE!$AA$28)*OFFSET(Import.PLQ,$A66-1,O$15-1,1,1))))</f>
        <v>0</v>
      </c>
      <c r="P66" s="8">
        <f ca="1">IF(P$13="",0,CHOOSE(Detalhamento.OpçãoServiços,OFFSET(Import.PLQ,$A66-1,P$15-1,1,1),IF($E66&lt;&gt;1,IF(ISNUMBER(INDEX(Import.PLE,Detalhamento!$E66,Detalhamento!P$15)),IF(INDEX(Import.PLE,Detalhamento!$E66,Detalhamento!P$15)&lt;=mediçao,OFFSET(Import.PLQ,$A66-1,P$15-1,1,1),0),0),[1]PLE!$AA$28*OFFSET(Import.PLQ,$A66-1,P$15-1,1,1)),IF($E66&lt;&gt;1,IF(ISNUMBER(INDEX(Import.PLE,Detalhamento!$E66,Detalhamento!P$15)),IF(INDEX(Import.PLE,Detalhamento!$E66,Detalhamento!P$15)&lt;=mediçao,0,OFFSET(Import.PLQ,$A66-1,P$15-1,1,1)),OFFSET(Import.PLQ,$A66-1,P$15-1,1,1)),(1-[1]PLE!$AA$28)*OFFSET(Import.PLQ,$A66-1,P$15-1,1,1))))</f>
        <v>0</v>
      </c>
      <c r="Q66" s="8">
        <f ca="1">IF(Q$13="",0,CHOOSE(Detalhamento.OpçãoServiços,OFFSET(Import.PLQ,$A66-1,Q$15-1,1,1),IF($E66&lt;&gt;1,IF(ISNUMBER(INDEX(Import.PLE,Detalhamento!$E66,Detalhamento!Q$15)),IF(INDEX(Import.PLE,Detalhamento!$E66,Detalhamento!Q$15)&lt;=mediçao,OFFSET(Import.PLQ,$A66-1,Q$15-1,1,1),0),0),[1]PLE!$AA$28*OFFSET(Import.PLQ,$A66-1,Q$15-1,1,1)),IF($E66&lt;&gt;1,IF(ISNUMBER(INDEX(Import.PLE,Detalhamento!$E66,Detalhamento!Q$15)),IF(INDEX(Import.PLE,Detalhamento!$E66,Detalhamento!Q$15)&lt;=mediçao,0,OFFSET(Import.PLQ,$A66-1,Q$15-1,1,1)),OFFSET(Import.PLQ,$A66-1,Q$15-1,1,1)),(1-[1]PLE!$AA$28)*OFFSET(Import.PLQ,$A66-1,Q$15-1,1,1))))</f>
        <v>0</v>
      </c>
      <c r="R66" s="8">
        <f ca="1">IF(R$13="",0,CHOOSE(Detalhamento.OpçãoServiços,OFFSET(Import.PLQ,$A66-1,R$15-1,1,1),IF($E66&lt;&gt;1,IF(ISNUMBER(INDEX(Import.PLE,Detalhamento!$E66,Detalhamento!R$15)),IF(INDEX(Import.PLE,Detalhamento!$E66,Detalhamento!R$15)&lt;=mediçao,OFFSET(Import.PLQ,$A66-1,R$15-1,1,1),0),0),[1]PLE!$AA$28*OFFSET(Import.PLQ,$A66-1,R$15-1,1,1)),IF($E66&lt;&gt;1,IF(ISNUMBER(INDEX(Import.PLE,Detalhamento!$E66,Detalhamento!R$15)),IF(INDEX(Import.PLE,Detalhamento!$E66,Detalhamento!R$15)&lt;=mediçao,0,OFFSET(Import.PLQ,$A66-1,R$15-1,1,1)),OFFSET(Import.PLQ,$A66-1,R$15-1,1,1)),(1-[1]PLE!$AA$28)*OFFSET(Import.PLQ,$A66-1,R$15-1,1,1))))</f>
        <v>0</v>
      </c>
      <c r="S66" s="8">
        <f ca="1">IF(S$13="",0,CHOOSE(Detalhamento.OpçãoServiços,OFFSET(Import.PLQ,$A66-1,S$15-1,1,1),IF($E66&lt;&gt;1,IF(ISNUMBER(INDEX(Import.PLE,Detalhamento!$E66,Detalhamento!S$15)),IF(INDEX(Import.PLE,Detalhamento!$E66,Detalhamento!S$15)&lt;=mediçao,OFFSET(Import.PLQ,$A66-1,S$15-1,1,1),0),0),[1]PLE!$AA$28*OFFSET(Import.PLQ,$A66-1,S$15-1,1,1)),IF($E66&lt;&gt;1,IF(ISNUMBER(INDEX(Import.PLE,Detalhamento!$E66,Detalhamento!S$15)),IF(INDEX(Import.PLE,Detalhamento!$E66,Detalhamento!S$15)&lt;=mediçao,0,OFFSET(Import.PLQ,$A66-1,S$15-1,1,1)),OFFSET(Import.PLQ,$A66-1,S$15-1,1,1)),(1-[1]PLE!$AA$28)*OFFSET(Import.PLQ,$A66-1,S$15-1,1,1))))</f>
        <v>0</v>
      </c>
      <c r="T66" s="8">
        <f ca="1">IF(T$13="",0,CHOOSE(Detalhamento.OpçãoServiços,OFFSET(Import.PLQ,$A66-1,T$15-1,1,1),IF($E66&lt;&gt;1,IF(ISNUMBER(INDEX(Import.PLE,Detalhamento!$E66,Detalhamento!T$15)),IF(INDEX(Import.PLE,Detalhamento!$E66,Detalhamento!T$15)&lt;=mediçao,OFFSET(Import.PLQ,$A66-1,T$15-1,1,1),0),0),[1]PLE!$AA$28*OFFSET(Import.PLQ,$A66-1,T$15-1,1,1)),IF($E66&lt;&gt;1,IF(ISNUMBER(INDEX(Import.PLE,Detalhamento!$E66,Detalhamento!T$15)),IF(INDEX(Import.PLE,Detalhamento!$E66,Detalhamento!T$15)&lt;=mediçao,0,OFFSET(Import.PLQ,$A66-1,T$15-1,1,1)),OFFSET(Import.PLQ,$A66-1,T$15-1,1,1)),(1-[1]PLE!$AA$28)*OFFSET(Import.PLQ,$A66-1,T$15-1,1,1))))</f>
        <v>0</v>
      </c>
      <c r="U66" s="8">
        <f ca="1">IF(U$13="",0,CHOOSE(Detalhamento.OpçãoServiços,OFFSET(Import.PLQ,$A66-1,U$15-1,1,1),IF($E66&lt;&gt;1,IF(ISNUMBER(INDEX(Import.PLE,Detalhamento!$E66,Detalhamento!U$15)),IF(INDEX(Import.PLE,Detalhamento!$E66,Detalhamento!U$15)&lt;=mediçao,OFFSET(Import.PLQ,$A66-1,U$15-1,1,1),0),0),[1]PLE!$AA$28*OFFSET(Import.PLQ,$A66-1,U$15-1,1,1)),IF($E66&lt;&gt;1,IF(ISNUMBER(INDEX(Import.PLE,Detalhamento!$E66,Detalhamento!U$15)),IF(INDEX(Import.PLE,Detalhamento!$E66,Detalhamento!U$15)&lt;=mediçao,0,OFFSET(Import.PLQ,$A66-1,U$15-1,1,1)),OFFSET(Import.PLQ,$A66-1,U$15-1,1,1)),(1-[1]PLE!$AA$28)*OFFSET(Import.PLQ,$A66-1,U$15-1,1,1))))</f>
        <v>0</v>
      </c>
      <c r="V66" s="8">
        <f ca="1">IF(V$13="",0,CHOOSE(Detalhamento.OpçãoServiços,OFFSET(Import.PLQ,$A66-1,V$15-1,1,1),IF($E66&lt;&gt;1,IF(ISNUMBER(INDEX(Import.PLE,Detalhamento!$E66,Detalhamento!V$15)),IF(INDEX(Import.PLE,Detalhamento!$E66,Detalhamento!V$15)&lt;=mediçao,OFFSET(Import.PLQ,$A66-1,V$15-1,1,1),0),0),[1]PLE!$AA$28*OFFSET(Import.PLQ,$A66-1,V$15-1,1,1)),IF($E66&lt;&gt;1,IF(ISNUMBER(INDEX(Import.PLE,Detalhamento!$E66,Detalhamento!V$15)),IF(INDEX(Import.PLE,Detalhamento!$E66,Detalhamento!V$15)&lt;=mediçao,0,OFFSET(Import.PLQ,$A66-1,V$15-1,1,1)),OFFSET(Import.PLQ,$A66-1,V$15-1,1,1)),(1-[1]PLE!$AA$28)*OFFSET(Import.PLQ,$A66-1,V$15-1,1,1))))</f>
        <v>0</v>
      </c>
      <c r="W66" s="8">
        <f ca="1">IF(W$13="",0,CHOOSE(Detalhamento.OpçãoServiços,OFFSET(Import.PLQ,$A66-1,W$15-1,1,1),IF($E66&lt;&gt;1,IF(ISNUMBER(INDEX(Import.PLE,Detalhamento!$E66,Detalhamento!W$15)),IF(INDEX(Import.PLE,Detalhamento!$E66,Detalhamento!W$15)&lt;=mediçao,OFFSET(Import.PLQ,$A66-1,W$15-1,1,1),0),0),[1]PLE!$AA$28*OFFSET(Import.PLQ,$A66-1,W$15-1,1,1)),IF($E66&lt;&gt;1,IF(ISNUMBER(INDEX(Import.PLE,Detalhamento!$E66,Detalhamento!W$15)),IF(INDEX(Import.PLE,Detalhamento!$E66,Detalhamento!W$15)&lt;=mediçao,0,OFFSET(Import.PLQ,$A66-1,W$15-1,1,1)),OFFSET(Import.PLQ,$A66-1,W$15-1,1,1)),(1-[1]PLE!$AA$28)*OFFSET(Import.PLQ,$A66-1,W$15-1,1,1))))</f>
        <v>0</v>
      </c>
      <c r="X66" s="8">
        <f ca="1">IF(X$13="",0,CHOOSE(Detalhamento.OpçãoServiços,OFFSET(Import.PLQ,$A66-1,X$15-1,1,1),IF($E66&lt;&gt;1,IF(ISNUMBER(INDEX(Import.PLE,Detalhamento!$E66,Detalhamento!X$15)),IF(INDEX(Import.PLE,Detalhamento!$E66,Detalhamento!X$15)&lt;=mediçao,OFFSET(Import.PLQ,$A66-1,X$15-1,1,1),0),0),[1]PLE!$AA$28*OFFSET(Import.PLQ,$A66-1,X$15-1,1,1)),IF($E66&lt;&gt;1,IF(ISNUMBER(INDEX(Import.PLE,Detalhamento!$E66,Detalhamento!X$15)),IF(INDEX(Import.PLE,Detalhamento!$E66,Detalhamento!X$15)&lt;=mediçao,0,OFFSET(Import.PLQ,$A66-1,X$15-1,1,1)),OFFSET(Import.PLQ,$A66-1,X$15-1,1,1)),(1-[1]PLE!$AA$28)*OFFSET(Import.PLQ,$A66-1,X$15-1,1,1))))</f>
        <v>0</v>
      </c>
      <c r="Y66" s="8">
        <f ca="1">IF(Y$13="",0,CHOOSE(Detalhamento.OpçãoServiços,OFFSET(Import.PLQ,$A66-1,Y$15-1,1,1),IF($E66&lt;&gt;1,IF(ISNUMBER(INDEX(Import.PLE,Detalhamento!$E66,Detalhamento!Y$15)),IF(INDEX(Import.PLE,Detalhamento!$E66,Detalhamento!Y$15)&lt;=mediçao,OFFSET(Import.PLQ,$A66-1,Y$15-1,1,1),0),0),[1]PLE!$AA$28*OFFSET(Import.PLQ,$A66-1,Y$15-1,1,1)),IF($E66&lt;&gt;1,IF(ISNUMBER(INDEX(Import.PLE,Detalhamento!$E66,Detalhamento!Y$15)),IF(INDEX(Import.PLE,Detalhamento!$E66,Detalhamento!Y$15)&lt;=mediçao,0,OFFSET(Import.PLQ,$A66-1,Y$15-1,1,1)),OFFSET(Import.PLQ,$A66-1,Y$15-1,1,1)),(1-[1]PLE!$AA$28)*OFFSET(Import.PLQ,$A66-1,Y$15-1,1,1))))</f>
        <v>0</v>
      </c>
      <c r="Z66" s="8">
        <f ca="1">IF(Z$13="",0,CHOOSE(Detalhamento.OpçãoServiços,OFFSET(Import.PLQ,$A66-1,Z$15-1,1,1),IF($E66&lt;&gt;1,IF(ISNUMBER(INDEX(Import.PLE,Detalhamento!$E66,Detalhamento!Z$15)),IF(INDEX(Import.PLE,Detalhamento!$E66,Detalhamento!Z$15)&lt;=mediçao,OFFSET(Import.PLQ,$A66-1,Z$15-1,1,1),0),0),[1]PLE!$AA$28*OFFSET(Import.PLQ,$A66-1,Z$15-1,1,1)),IF($E66&lt;&gt;1,IF(ISNUMBER(INDEX(Import.PLE,Detalhamento!$E66,Detalhamento!Z$15)),IF(INDEX(Import.PLE,Detalhamento!$E66,Detalhamento!Z$15)&lt;=mediçao,0,OFFSET(Import.PLQ,$A66-1,Z$15-1,1,1)),OFFSET(Import.PLQ,$A66-1,Z$15-1,1,1)),(1-[1]PLE!$AA$28)*OFFSET(Import.PLQ,$A66-1,Z$15-1,1,1))))</f>
        <v>0</v>
      </c>
      <c r="AA66" s="8">
        <f ca="1">IF(AA$13="",0,CHOOSE(Detalhamento.OpçãoServiços,OFFSET(Import.PLQ,$A66-1,AA$15-1,1,1),IF($E66&lt;&gt;1,IF(ISNUMBER(INDEX(Import.PLE,Detalhamento!$E66,Detalhamento!AA$15)),IF(INDEX(Import.PLE,Detalhamento!$E66,Detalhamento!AA$15)&lt;=mediçao,OFFSET(Import.PLQ,$A66-1,AA$15-1,1,1),0),0),[1]PLE!$AA$28*OFFSET(Import.PLQ,$A66-1,AA$15-1,1,1)),IF($E66&lt;&gt;1,IF(ISNUMBER(INDEX(Import.PLE,Detalhamento!$E66,Detalhamento!AA$15)),IF(INDEX(Import.PLE,Detalhamento!$E66,Detalhamento!AA$15)&lt;=mediçao,0,OFFSET(Import.PLQ,$A66-1,AA$15-1,1,1)),OFFSET(Import.PLQ,$A66-1,AA$15-1,1,1)),(1-[1]PLE!$AA$28)*OFFSET(Import.PLQ,$A66-1,AA$15-1,1,1))))</f>
        <v>0</v>
      </c>
      <c r="AB66" s="8">
        <f ca="1">IF(AB$13="",0,CHOOSE(Detalhamento.OpçãoServiços,OFFSET(Import.PLQ,$A66-1,AB$15-1,1,1),IF($E66&lt;&gt;1,IF(ISNUMBER(INDEX(Import.PLE,Detalhamento!$E66,Detalhamento!AB$15)),IF(INDEX(Import.PLE,Detalhamento!$E66,Detalhamento!AB$15)&lt;=mediçao,OFFSET(Import.PLQ,$A66-1,AB$15-1,1,1),0),0),[1]PLE!$AA$28*OFFSET(Import.PLQ,$A66-1,AB$15-1,1,1)),IF($E66&lt;&gt;1,IF(ISNUMBER(INDEX(Import.PLE,Detalhamento!$E66,Detalhamento!AB$15)),IF(INDEX(Import.PLE,Detalhamento!$E66,Detalhamento!AB$15)&lt;=mediçao,0,OFFSET(Import.PLQ,$A66-1,AB$15-1,1,1)),OFFSET(Import.PLQ,$A66-1,AB$15-1,1,1)),(1-[1]PLE!$AA$28)*OFFSET(Import.PLQ,$A66-1,AB$15-1,1,1))))</f>
        <v>0</v>
      </c>
      <c r="AC66" s="8">
        <f ca="1">IF(AC$13="",0,CHOOSE(Detalhamento.OpçãoServiços,OFFSET(Import.PLQ,$A66-1,AC$15-1,1,1),IF($E66&lt;&gt;1,IF(ISNUMBER(INDEX(Import.PLE,Detalhamento!$E66,Detalhamento!AC$15)),IF(INDEX(Import.PLE,Detalhamento!$E66,Detalhamento!AC$15)&lt;=mediçao,OFFSET(Import.PLQ,$A66-1,AC$15-1,1,1),0),0),[1]PLE!$AA$28*OFFSET(Import.PLQ,$A66-1,AC$15-1,1,1)),IF($E66&lt;&gt;1,IF(ISNUMBER(INDEX(Import.PLE,Detalhamento!$E66,Detalhamento!AC$15)),IF(INDEX(Import.PLE,Detalhamento!$E66,Detalhamento!AC$15)&lt;=mediçao,0,OFFSET(Import.PLQ,$A66-1,AC$15-1,1,1)),OFFSET(Import.PLQ,$A66-1,AC$15-1,1,1)),(1-[1]PLE!$AA$28)*OFFSET(Import.PLQ,$A66-1,AC$15-1,1,1))))</f>
        <v>0</v>
      </c>
      <c r="AD66" s="8">
        <f ca="1">IF(AD$13="",0,CHOOSE(Detalhamento.OpçãoServiços,OFFSET(Import.PLQ,$A66-1,AD$15-1,1,1),IF($E66&lt;&gt;1,IF(ISNUMBER(INDEX(Import.PLE,Detalhamento!$E66,Detalhamento!AD$15)),IF(INDEX(Import.PLE,Detalhamento!$E66,Detalhamento!AD$15)&lt;=mediçao,OFFSET(Import.PLQ,$A66-1,AD$15-1,1,1),0),0),[1]PLE!$AA$28*OFFSET(Import.PLQ,$A66-1,AD$15-1,1,1)),IF($E66&lt;&gt;1,IF(ISNUMBER(INDEX(Import.PLE,Detalhamento!$E66,Detalhamento!AD$15)),IF(INDEX(Import.PLE,Detalhamento!$E66,Detalhamento!AD$15)&lt;=mediçao,0,OFFSET(Import.PLQ,$A66-1,AD$15-1,1,1)),OFFSET(Import.PLQ,$A66-1,AD$15-1,1,1)),(1-[1]PLE!$AA$28)*OFFSET(Import.PLQ,$A66-1,AD$15-1,1,1))))</f>
        <v>0</v>
      </c>
      <c r="AE66" s="8">
        <f ca="1">IF(AE$13="",0,CHOOSE(Detalhamento.OpçãoServiços,OFFSET(Import.PLQ,$A66-1,AE$15-1,1,1),IF($E66&lt;&gt;1,IF(ISNUMBER(INDEX(Import.PLE,Detalhamento!$E66,Detalhamento!AE$15)),IF(INDEX(Import.PLE,Detalhamento!$E66,Detalhamento!AE$15)&lt;=mediçao,OFFSET(Import.PLQ,$A66-1,AE$15-1,1,1),0),0),[1]PLE!$AA$28*OFFSET(Import.PLQ,$A66-1,AE$15-1,1,1)),IF($E66&lt;&gt;1,IF(ISNUMBER(INDEX(Import.PLE,Detalhamento!$E66,Detalhamento!AE$15)),IF(INDEX(Import.PLE,Detalhamento!$E66,Detalhamento!AE$15)&lt;=mediçao,0,OFFSET(Import.PLQ,$A66-1,AE$15-1,1,1)),OFFSET(Import.PLQ,$A66-1,AE$15-1,1,1)),(1-[1]PLE!$AA$28)*OFFSET(Import.PLQ,$A66-1,AE$15-1,1,1))))</f>
        <v>0</v>
      </c>
      <c r="AF66" s="8">
        <f ca="1">IF(AF$13="",0,CHOOSE(Detalhamento.OpçãoServiços,OFFSET(Import.PLQ,$A66-1,AF$15-1,1,1),IF($E66&lt;&gt;1,IF(ISNUMBER(INDEX(Import.PLE,Detalhamento!$E66,Detalhamento!AF$15)),IF(INDEX(Import.PLE,Detalhamento!$E66,Detalhamento!AF$15)&lt;=mediçao,OFFSET(Import.PLQ,$A66-1,AF$15-1,1,1),0),0),[1]PLE!$AA$28*OFFSET(Import.PLQ,$A66-1,AF$15-1,1,1)),IF($E66&lt;&gt;1,IF(ISNUMBER(INDEX(Import.PLE,Detalhamento!$E66,Detalhamento!AF$15)),IF(INDEX(Import.PLE,Detalhamento!$E66,Detalhamento!AF$15)&lt;=mediçao,0,OFFSET(Import.PLQ,$A66-1,AF$15-1,1,1)),OFFSET(Import.PLQ,$A66-1,AF$15-1,1,1)),(1-[1]PLE!$AA$28)*OFFSET(Import.PLQ,$A66-1,AF$15-1,1,1))))</f>
        <v>0</v>
      </c>
      <c r="AG66" s="8">
        <f ca="1">IF(AG$13="",0,CHOOSE(Detalhamento.OpçãoServiços,OFFSET(Import.PLQ,$A66-1,AG$15-1,1,1),IF($E66&lt;&gt;1,IF(ISNUMBER(INDEX(Import.PLE,Detalhamento!$E66,Detalhamento!AG$15)),IF(INDEX(Import.PLE,Detalhamento!$E66,Detalhamento!AG$15)&lt;=mediçao,OFFSET(Import.PLQ,$A66-1,AG$15-1,1,1),0),0),[1]PLE!$AA$28*OFFSET(Import.PLQ,$A66-1,AG$15-1,1,1)),IF($E66&lt;&gt;1,IF(ISNUMBER(INDEX(Import.PLE,Detalhamento!$E66,Detalhamento!AG$15)),IF(INDEX(Import.PLE,Detalhamento!$E66,Detalhamento!AG$15)&lt;=mediçao,0,OFFSET(Import.PLQ,$A66-1,AG$15-1,1,1)),OFFSET(Import.PLQ,$A66-1,AG$15-1,1,1)),(1-[1]PLE!$AA$28)*OFFSET(Import.PLQ,$A66-1,AG$15-1,1,1))))</f>
        <v>0</v>
      </c>
      <c r="AH66" s="8">
        <f ca="1">IF(AH$13="",0,CHOOSE(Detalhamento.OpçãoServiços,OFFSET(Import.PLQ,$A66-1,AH$15-1,1,1),IF($E66&lt;&gt;1,IF(ISNUMBER(INDEX(Import.PLE,Detalhamento!$E66,Detalhamento!AH$15)),IF(INDEX(Import.PLE,Detalhamento!$E66,Detalhamento!AH$15)&lt;=mediçao,OFFSET(Import.PLQ,$A66-1,AH$15-1,1,1),0),0),[1]PLE!$AA$28*OFFSET(Import.PLQ,$A66-1,AH$15-1,1,1)),IF($E66&lt;&gt;1,IF(ISNUMBER(INDEX(Import.PLE,Detalhamento!$E66,Detalhamento!AH$15)),IF(INDEX(Import.PLE,Detalhamento!$E66,Detalhamento!AH$15)&lt;=mediçao,0,OFFSET(Import.PLQ,$A66-1,AH$15-1,1,1)),OFFSET(Import.PLQ,$A66-1,AH$15-1,1,1)),(1-[1]PLE!$AA$28)*OFFSET(Import.PLQ,$A66-1,AH$15-1,1,1))))</f>
        <v>0</v>
      </c>
      <c r="AI66" s="8">
        <f ca="1">IF(AI$13="",0,CHOOSE(Detalhamento.OpçãoServiços,OFFSET(Import.PLQ,$A66-1,AI$15-1,1,1),IF($E66&lt;&gt;1,IF(ISNUMBER(INDEX(Import.PLE,Detalhamento!$E66,Detalhamento!AI$15)),IF(INDEX(Import.PLE,Detalhamento!$E66,Detalhamento!AI$15)&lt;=mediçao,OFFSET(Import.PLQ,$A66-1,AI$15-1,1,1),0),0),[1]PLE!$AA$28*OFFSET(Import.PLQ,$A66-1,AI$15-1,1,1)),IF($E66&lt;&gt;1,IF(ISNUMBER(INDEX(Import.PLE,Detalhamento!$E66,Detalhamento!AI$15)),IF(INDEX(Import.PLE,Detalhamento!$E66,Detalhamento!AI$15)&lt;=mediçao,0,OFFSET(Import.PLQ,$A66-1,AI$15-1,1,1)),OFFSET(Import.PLQ,$A66-1,AI$15-1,1,1)),(1-[1]PLE!$AA$28)*OFFSET(Import.PLQ,$A66-1,AI$15-1,1,1))))</f>
        <v>0</v>
      </c>
      <c r="AJ66" s="8">
        <f ca="1">IF(AJ$13="",0,CHOOSE(Detalhamento.OpçãoServiços,OFFSET(Import.PLQ,$A66-1,AJ$15-1,1,1),IF($E66&lt;&gt;1,IF(ISNUMBER(INDEX(Import.PLE,Detalhamento!$E66,Detalhamento!AJ$15)),IF(INDEX(Import.PLE,Detalhamento!$E66,Detalhamento!AJ$15)&lt;=mediçao,OFFSET(Import.PLQ,$A66-1,AJ$15-1,1,1),0),0),[1]PLE!$AA$28*OFFSET(Import.PLQ,$A66-1,AJ$15-1,1,1)),IF($E66&lt;&gt;1,IF(ISNUMBER(INDEX(Import.PLE,Detalhamento!$E66,Detalhamento!AJ$15)),IF(INDEX(Import.PLE,Detalhamento!$E66,Detalhamento!AJ$15)&lt;=mediçao,0,OFFSET(Import.PLQ,$A66-1,AJ$15-1,1,1)),OFFSET(Import.PLQ,$A66-1,AJ$15-1,1,1)),(1-[1]PLE!$AA$28)*OFFSET(Import.PLQ,$A66-1,AJ$15-1,1,1))))</f>
        <v>0</v>
      </c>
      <c r="AK66" s="8">
        <f ca="1">IF(AK$13="",0,CHOOSE(Detalhamento.OpçãoServiços,OFFSET(Import.PLQ,$A66-1,AK$15-1,1,1),IF($E66&lt;&gt;1,IF(ISNUMBER(INDEX(Import.PLE,Detalhamento!$E66,Detalhamento!AK$15)),IF(INDEX(Import.PLE,Detalhamento!$E66,Detalhamento!AK$15)&lt;=mediçao,OFFSET(Import.PLQ,$A66-1,AK$15-1,1,1),0),0),[1]PLE!$AA$28*OFFSET(Import.PLQ,$A66-1,AK$15-1,1,1)),IF($E66&lt;&gt;1,IF(ISNUMBER(INDEX(Import.PLE,Detalhamento!$E66,Detalhamento!AK$15)),IF(INDEX(Import.PLE,Detalhamento!$E66,Detalhamento!AK$15)&lt;=mediçao,0,OFFSET(Import.PLQ,$A66-1,AK$15-1,1,1)),OFFSET(Import.PLQ,$A66-1,AK$15-1,1,1)),(1-[1]PLE!$AA$28)*OFFSET(Import.PLQ,$A66-1,AK$15-1,1,1))))</f>
        <v>0</v>
      </c>
      <c r="AL66" s="8">
        <f ca="1">IF(AL$13="",0,CHOOSE(Detalhamento.OpçãoServiços,OFFSET(Import.PLQ,$A66-1,AL$15-1,1,1),IF($E66&lt;&gt;1,IF(ISNUMBER(INDEX(Import.PLE,Detalhamento!$E66,Detalhamento!AL$15)),IF(INDEX(Import.PLE,Detalhamento!$E66,Detalhamento!AL$15)&lt;=mediçao,OFFSET(Import.PLQ,$A66-1,AL$15-1,1,1),0),0),[1]PLE!$AA$28*OFFSET(Import.PLQ,$A66-1,AL$15-1,1,1)),IF($E66&lt;&gt;1,IF(ISNUMBER(INDEX(Import.PLE,Detalhamento!$E66,Detalhamento!AL$15)),IF(INDEX(Import.PLE,Detalhamento!$E66,Detalhamento!AL$15)&lt;=mediçao,0,OFFSET(Import.PLQ,$A66-1,AL$15-1,1,1)),OFFSET(Import.PLQ,$A66-1,AL$15-1,1,1)),(1-[1]PLE!$AA$28)*OFFSET(Import.PLQ,$A66-1,AL$15-1,1,1))))</f>
        <v>0</v>
      </c>
      <c r="AM66" s="8">
        <f ca="1">IF(AM$13="",0,CHOOSE(Detalhamento.OpçãoServiços,OFFSET(Import.PLQ,$A66-1,AM$15-1,1,1),IF($E66&lt;&gt;1,IF(ISNUMBER(INDEX(Import.PLE,Detalhamento!$E66,Detalhamento!AM$15)),IF(INDEX(Import.PLE,Detalhamento!$E66,Detalhamento!AM$15)&lt;=mediçao,OFFSET(Import.PLQ,$A66-1,AM$15-1,1,1),0),0),[1]PLE!$AA$28*OFFSET(Import.PLQ,$A66-1,AM$15-1,1,1)),IF($E66&lt;&gt;1,IF(ISNUMBER(INDEX(Import.PLE,Detalhamento!$E66,Detalhamento!AM$15)),IF(INDEX(Import.PLE,Detalhamento!$E66,Detalhamento!AM$15)&lt;=mediçao,0,OFFSET(Import.PLQ,$A66-1,AM$15-1,1,1)),OFFSET(Import.PLQ,$A66-1,AM$15-1,1,1)),(1-[1]PLE!$AA$28)*OFFSET(Import.PLQ,$A66-1,AM$15-1,1,1))))</f>
        <v>0</v>
      </c>
      <c r="AN66" s="8">
        <f ca="1">IF(AN$13="",0,CHOOSE(Detalhamento.OpçãoServiços,OFFSET(Import.PLQ,$A66-1,AN$15-1,1,1),IF($E66&lt;&gt;1,IF(ISNUMBER(INDEX(Import.PLE,Detalhamento!$E66,Detalhamento!AN$15)),IF(INDEX(Import.PLE,Detalhamento!$E66,Detalhamento!AN$15)&lt;=mediçao,OFFSET(Import.PLQ,$A66-1,AN$15-1,1,1),0),0),[1]PLE!$AA$28*OFFSET(Import.PLQ,$A66-1,AN$15-1,1,1)),IF($E66&lt;&gt;1,IF(ISNUMBER(INDEX(Import.PLE,Detalhamento!$E66,Detalhamento!AN$15)),IF(INDEX(Import.PLE,Detalhamento!$E66,Detalhamento!AN$15)&lt;=mediçao,0,OFFSET(Import.PLQ,$A66-1,AN$15-1,1,1)),OFFSET(Import.PLQ,$A66-1,AN$15-1,1,1)),(1-[1]PLE!$AA$28)*OFFSET(Import.PLQ,$A66-1,AN$15-1,1,1))))</f>
        <v>0</v>
      </c>
      <c r="AO66" s="8">
        <f ca="1">IF(AO$13="",0,CHOOSE(Detalhamento.OpçãoServiços,OFFSET(Import.PLQ,$A66-1,AO$15-1,1,1),IF($E66&lt;&gt;1,IF(ISNUMBER(INDEX(Import.PLE,Detalhamento!$E66,Detalhamento!AO$15)),IF(INDEX(Import.PLE,Detalhamento!$E66,Detalhamento!AO$15)&lt;=mediçao,OFFSET(Import.PLQ,$A66-1,AO$15-1,1,1),0),0),[1]PLE!$AA$28*OFFSET(Import.PLQ,$A66-1,AO$15-1,1,1)),IF($E66&lt;&gt;1,IF(ISNUMBER(INDEX(Import.PLE,Detalhamento!$E66,Detalhamento!AO$15)),IF(INDEX(Import.PLE,Detalhamento!$E66,Detalhamento!AO$15)&lt;=mediçao,0,OFFSET(Import.PLQ,$A66-1,AO$15-1,1,1)),OFFSET(Import.PLQ,$A66-1,AO$15-1,1,1)),(1-[1]PLE!$AA$28)*OFFSET(Import.PLQ,$A66-1,AO$15-1,1,1))))</f>
        <v>0</v>
      </c>
      <c r="AP66" s="8">
        <f ca="1">IF(AP$13="",0,CHOOSE(Detalhamento.OpçãoServiços,OFFSET(Import.PLQ,$A66-1,AP$15-1,1,1),IF($E66&lt;&gt;1,IF(ISNUMBER(INDEX(Import.PLE,Detalhamento!$E66,Detalhamento!AP$15)),IF(INDEX(Import.PLE,Detalhamento!$E66,Detalhamento!AP$15)&lt;=mediçao,OFFSET(Import.PLQ,$A66-1,AP$15-1,1,1),0),0),[1]PLE!$AA$28*OFFSET(Import.PLQ,$A66-1,AP$15-1,1,1)),IF($E66&lt;&gt;1,IF(ISNUMBER(INDEX(Import.PLE,Detalhamento!$E66,Detalhamento!AP$15)),IF(INDEX(Import.PLE,Detalhamento!$E66,Detalhamento!AP$15)&lt;=mediçao,0,OFFSET(Import.PLQ,$A66-1,AP$15-1,1,1)),OFFSET(Import.PLQ,$A66-1,AP$15-1,1,1)),(1-[1]PLE!$AA$28)*OFFSET(Import.PLQ,$A66-1,AP$15-1,1,1))))</f>
        <v>0</v>
      </c>
      <c r="AQ66" s="8">
        <f ca="1">IF(AQ$13="",0,CHOOSE(Detalhamento.OpçãoServiços,OFFSET(Import.PLQ,$A66-1,AQ$15-1,1,1),IF($E66&lt;&gt;1,IF(ISNUMBER(INDEX(Import.PLE,Detalhamento!$E66,Detalhamento!AQ$15)),IF(INDEX(Import.PLE,Detalhamento!$E66,Detalhamento!AQ$15)&lt;=mediçao,OFFSET(Import.PLQ,$A66-1,AQ$15-1,1,1),0),0),[1]PLE!$AA$28*OFFSET(Import.PLQ,$A66-1,AQ$15-1,1,1)),IF($E66&lt;&gt;1,IF(ISNUMBER(INDEX(Import.PLE,Detalhamento!$E66,Detalhamento!AQ$15)),IF(INDEX(Import.PLE,Detalhamento!$E66,Detalhamento!AQ$15)&lt;=mediçao,0,OFFSET(Import.PLQ,$A66-1,AQ$15-1,1,1)),OFFSET(Import.PLQ,$A66-1,AQ$15-1,1,1)),(1-[1]PLE!$AA$28)*OFFSET(Import.PLQ,$A66-1,AQ$15-1,1,1))))</f>
        <v>0</v>
      </c>
      <c r="AR66" s="8">
        <f ca="1">IF(AR$13="",0,CHOOSE(Detalhamento.OpçãoServiços,OFFSET(Import.PLQ,$A66-1,AR$15-1,1,1),IF($E66&lt;&gt;1,IF(ISNUMBER(INDEX(Import.PLE,Detalhamento!$E66,Detalhamento!AR$15)),IF(INDEX(Import.PLE,Detalhamento!$E66,Detalhamento!AR$15)&lt;=mediçao,OFFSET(Import.PLQ,$A66-1,AR$15-1,1,1),0),0),[1]PLE!$AA$28*OFFSET(Import.PLQ,$A66-1,AR$15-1,1,1)),IF($E66&lt;&gt;1,IF(ISNUMBER(INDEX(Import.PLE,Detalhamento!$E66,Detalhamento!AR$15)),IF(INDEX(Import.PLE,Detalhamento!$E66,Detalhamento!AR$15)&lt;=mediçao,0,OFFSET(Import.PLQ,$A66-1,AR$15-1,1,1)),OFFSET(Import.PLQ,$A66-1,AR$15-1,1,1)),(1-[1]PLE!$AA$28)*OFFSET(Import.PLQ,$A66-1,AR$15-1,1,1))))</f>
        <v>0</v>
      </c>
      <c r="AS66" s="8">
        <f ca="1">IF(AS$13="",0,CHOOSE(Detalhamento.OpçãoServiços,OFFSET(Import.PLQ,$A66-1,AS$15-1,1,1),IF($E66&lt;&gt;1,IF(ISNUMBER(INDEX(Import.PLE,Detalhamento!$E66,Detalhamento!AS$15)),IF(INDEX(Import.PLE,Detalhamento!$E66,Detalhamento!AS$15)&lt;=mediçao,OFFSET(Import.PLQ,$A66-1,AS$15-1,1,1),0),0),[1]PLE!$AA$28*OFFSET(Import.PLQ,$A66-1,AS$15-1,1,1)),IF($E66&lt;&gt;1,IF(ISNUMBER(INDEX(Import.PLE,Detalhamento!$E66,Detalhamento!AS$15)),IF(INDEX(Import.PLE,Detalhamento!$E66,Detalhamento!AS$15)&lt;=mediçao,0,OFFSET(Import.PLQ,$A66-1,AS$15-1,1,1)),OFFSET(Import.PLQ,$A66-1,AS$15-1,1,1)),(1-[1]PLE!$AA$28)*OFFSET(Import.PLQ,$A66-1,AS$15-1,1,1))))</f>
        <v>0</v>
      </c>
      <c r="AT66" s="8">
        <f ca="1">IF(AT$13="",0,CHOOSE(Detalhamento.OpçãoServiços,OFFSET(Import.PLQ,$A66-1,AT$15-1,1,1),IF($E66&lt;&gt;1,IF(ISNUMBER(INDEX(Import.PLE,Detalhamento!$E66,Detalhamento!AT$15)),IF(INDEX(Import.PLE,Detalhamento!$E66,Detalhamento!AT$15)&lt;=mediçao,OFFSET(Import.PLQ,$A66-1,AT$15-1,1,1),0),0),[1]PLE!$AA$28*OFFSET(Import.PLQ,$A66-1,AT$15-1,1,1)),IF($E66&lt;&gt;1,IF(ISNUMBER(INDEX(Import.PLE,Detalhamento!$E66,Detalhamento!AT$15)),IF(INDEX(Import.PLE,Detalhamento!$E66,Detalhamento!AT$15)&lt;=mediçao,0,OFFSET(Import.PLQ,$A66-1,AT$15-1,1,1)),OFFSET(Import.PLQ,$A66-1,AT$15-1,1,1)),(1-[1]PLE!$AA$28)*OFFSET(Import.PLQ,$A66-1,AT$15-1,1,1))))</f>
        <v>0</v>
      </c>
      <c r="AU66" s="8">
        <f ca="1">IF(AU$13="",0,CHOOSE(Detalhamento.OpçãoServiços,OFFSET(Import.PLQ,$A66-1,AU$15-1,1,1),IF($E66&lt;&gt;1,IF(ISNUMBER(INDEX(Import.PLE,Detalhamento!$E66,Detalhamento!AU$15)),IF(INDEX(Import.PLE,Detalhamento!$E66,Detalhamento!AU$15)&lt;=mediçao,OFFSET(Import.PLQ,$A66-1,AU$15-1,1,1),0),0),[1]PLE!$AA$28*OFFSET(Import.PLQ,$A66-1,AU$15-1,1,1)),IF($E66&lt;&gt;1,IF(ISNUMBER(INDEX(Import.PLE,Detalhamento!$E66,Detalhamento!AU$15)),IF(INDEX(Import.PLE,Detalhamento!$E66,Detalhamento!AU$15)&lt;=mediçao,0,OFFSET(Import.PLQ,$A66-1,AU$15-1,1,1)),OFFSET(Import.PLQ,$A66-1,AU$15-1,1,1)),(1-[1]PLE!$AA$28)*OFFSET(Import.PLQ,$A66-1,AU$15-1,1,1))))</f>
        <v>0</v>
      </c>
      <c r="AV66" s="8">
        <f ca="1">IF(AV$13="",0,CHOOSE(Detalhamento.OpçãoServiços,OFFSET(Import.PLQ,$A66-1,AV$15-1,1,1),IF($E66&lt;&gt;1,IF(ISNUMBER(INDEX(Import.PLE,Detalhamento!$E66,Detalhamento!AV$15)),IF(INDEX(Import.PLE,Detalhamento!$E66,Detalhamento!AV$15)&lt;=mediçao,OFFSET(Import.PLQ,$A66-1,AV$15-1,1,1),0),0),[1]PLE!$AA$28*OFFSET(Import.PLQ,$A66-1,AV$15-1,1,1)),IF($E66&lt;&gt;1,IF(ISNUMBER(INDEX(Import.PLE,Detalhamento!$E66,Detalhamento!AV$15)),IF(INDEX(Import.PLE,Detalhamento!$E66,Detalhamento!AV$15)&lt;=mediçao,0,OFFSET(Import.PLQ,$A66-1,AV$15-1,1,1)),OFFSET(Import.PLQ,$A66-1,AV$15-1,1,1)),(1-[1]PLE!$AA$28)*OFFSET(Import.PLQ,$A66-1,AV$15-1,1,1))))</f>
        <v>0</v>
      </c>
      <c r="AW66" s="8">
        <f ca="1">IF(AW$13="",0,CHOOSE(Detalhamento.OpçãoServiços,OFFSET(Import.PLQ,$A66-1,AW$15-1,1,1),IF($E66&lt;&gt;1,IF(ISNUMBER(INDEX(Import.PLE,Detalhamento!$E66,Detalhamento!AW$15)),IF(INDEX(Import.PLE,Detalhamento!$E66,Detalhamento!AW$15)&lt;=mediçao,OFFSET(Import.PLQ,$A66-1,AW$15-1,1,1),0),0),[1]PLE!$AA$28*OFFSET(Import.PLQ,$A66-1,AW$15-1,1,1)),IF($E66&lt;&gt;1,IF(ISNUMBER(INDEX(Import.PLE,Detalhamento!$E66,Detalhamento!AW$15)),IF(INDEX(Import.PLE,Detalhamento!$E66,Detalhamento!AW$15)&lt;=mediçao,0,OFFSET(Import.PLQ,$A66-1,AW$15-1,1,1)),OFFSET(Import.PLQ,$A66-1,AW$15-1,1,1)),(1-[1]PLE!$AA$28)*OFFSET(Import.PLQ,$A66-1,AW$15-1,1,1))))</f>
        <v>0</v>
      </c>
      <c r="AX66" s="8">
        <f ca="1">IF(AX$13="",0,CHOOSE(Detalhamento.OpçãoServiços,OFFSET(Import.PLQ,$A66-1,AX$15-1,1,1),IF($E66&lt;&gt;1,IF(ISNUMBER(INDEX(Import.PLE,Detalhamento!$E66,Detalhamento!AX$15)),IF(INDEX(Import.PLE,Detalhamento!$E66,Detalhamento!AX$15)&lt;=mediçao,OFFSET(Import.PLQ,$A66-1,AX$15-1,1,1),0),0),[1]PLE!$AA$28*OFFSET(Import.PLQ,$A66-1,AX$15-1,1,1)),IF($E66&lt;&gt;1,IF(ISNUMBER(INDEX(Import.PLE,Detalhamento!$E66,Detalhamento!AX$15)),IF(INDEX(Import.PLE,Detalhamento!$E66,Detalhamento!AX$15)&lt;=mediçao,0,OFFSET(Import.PLQ,$A66-1,AX$15-1,1,1)),OFFSET(Import.PLQ,$A66-1,AX$15-1,1,1)),(1-[1]PLE!$AA$28)*OFFSET(Import.PLQ,$A66-1,AX$15-1,1,1))))</f>
        <v>0</v>
      </c>
      <c r="AY66" s="8">
        <f ca="1">IF(AY$13="",0,CHOOSE(Detalhamento.OpçãoServiços,OFFSET(Import.PLQ,$A66-1,AY$15-1,1,1),IF($E66&lt;&gt;1,IF(ISNUMBER(INDEX(Import.PLE,Detalhamento!$E66,Detalhamento!AY$15)),IF(INDEX(Import.PLE,Detalhamento!$E66,Detalhamento!AY$15)&lt;=mediçao,OFFSET(Import.PLQ,$A66-1,AY$15-1,1,1),0),0),[1]PLE!$AA$28*OFFSET(Import.PLQ,$A66-1,AY$15-1,1,1)),IF($E66&lt;&gt;1,IF(ISNUMBER(INDEX(Import.PLE,Detalhamento!$E66,Detalhamento!AY$15)),IF(INDEX(Import.PLE,Detalhamento!$E66,Detalhamento!AY$15)&lt;=mediçao,0,OFFSET(Import.PLQ,$A66-1,AY$15-1,1,1)),OFFSET(Import.PLQ,$A66-1,AY$15-1,1,1)),(1-[1]PLE!$AA$28)*OFFSET(Import.PLQ,$A66-1,AY$15-1,1,1))))</f>
        <v>0</v>
      </c>
      <c r="AZ66" s="8">
        <f ca="1">IF(AZ$13="",0,CHOOSE(Detalhamento.OpçãoServiços,OFFSET(Import.PLQ,$A66-1,AZ$15-1,1,1),IF($E66&lt;&gt;1,IF(ISNUMBER(INDEX(Import.PLE,Detalhamento!$E66,Detalhamento!AZ$15)),IF(INDEX(Import.PLE,Detalhamento!$E66,Detalhamento!AZ$15)&lt;=mediçao,OFFSET(Import.PLQ,$A66-1,AZ$15-1,1,1),0),0),[1]PLE!$AA$28*OFFSET(Import.PLQ,$A66-1,AZ$15-1,1,1)),IF($E66&lt;&gt;1,IF(ISNUMBER(INDEX(Import.PLE,Detalhamento!$E66,Detalhamento!AZ$15)),IF(INDEX(Import.PLE,Detalhamento!$E66,Detalhamento!AZ$15)&lt;=mediçao,0,OFFSET(Import.PLQ,$A66-1,AZ$15-1,1,1)),OFFSET(Import.PLQ,$A66-1,AZ$15-1,1,1)),(1-[1]PLE!$AA$28)*OFFSET(Import.PLQ,$A66-1,AZ$15-1,1,1))))</f>
        <v>0</v>
      </c>
      <c r="BA66" s="8">
        <f ca="1">IF(BA$13="",0,CHOOSE(Detalhamento.OpçãoServiços,OFFSET(Import.PLQ,$A66-1,BA$15-1,1,1),IF($E66&lt;&gt;1,IF(ISNUMBER(INDEX(Import.PLE,Detalhamento!$E66,Detalhamento!BA$15)),IF(INDEX(Import.PLE,Detalhamento!$E66,Detalhamento!BA$15)&lt;=mediçao,OFFSET(Import.PLQ,$A66-1,BA$15-1,1,1),0),0),[1]PLE!$AA$28*OFFSET(Import.PLQ,$A66-1,BA$15-1,1,1)),IF($E66&lt;&gt;1,IF(ISNUMBER(INDEX(Import.PLE,Detalhamento!$E66,Detalhamento!BA$15)),IF(INDEX(Import.PLE,Detalhamento!$E66,Detalhamento!BA$15)&lt;=mediçao,0,OFFSET(Import.PLQ,$A66-1,BA$15-1,1,1)),OFFSET(Import.PLQ,$A66-1,BA$15-1,1,1)),(1-[1]PLE!$AA$28)*OFFSET(Import.PLQ,$A66-1,BA$15-1,1,1))))</f>
        <v>0</v>
      </c>
      <c r="BB66" s="8">
        <f ca="1">IF(BB$13="",0,CHOOSE(Detalhamento.OpçãoServiços,OFFSET(Import.PLQ,$A66-1,BB$15-1,1,1),IF($E66&lt;&gt;1,IF(ISNUMBER(INDEX(Import.PLE,Detalhamento!$E66,Detalhamento!BB$15)),IF(INDEX(Import.PLE,Detalhamento!$E66,Detalhamento!BB$15)&lt;=mediçao,OFFSET(Import.PLQ,$A66-1,BB$15-1,1,1),0),0),[1]PLE!$AA$28*OFFSET(Import.PLQ,$A66-1,BB$15-1,1,1)),IF($E66&lt;&gt;1,IF(ISNUMBER(INDEX(Import.PLE,Detalhamento!$E66,Detalhamento!BB$15)),IF(INDEX(Import.PLE,Detalhamento!$E66,Detalhamento!BB$15)&lt;=mediçao,0,OFFSET(Import.PLQ,$A66-1,BB$15-1,1,1)),OFFSET(Import.PLQ,$A66-1,BB$15-1,1,1)),(1-[1]PLE!$AA$28)*OFFSET(Import.PLQ,$A66-1,BB$15-1,1,1))))</f>
        <v>0</v>
      </c>
      <c r="BC66" s="8">
        <f ca="1">IF(BC$13="",0,CHOOSE(Detalhamento.OpçãoServiços,OFFSET(Import.PLQ,$A66-1,BC$15-1,1,1),IF($E66&lt;&gt;1,IF(ISNUMBER(INDEX(Import.PLE,Detalhamento!$E66,Detalhamento!BC$15)),IF(INDEX(Import.PLE,Detalhamento!$E66,Detalhamento!BC$15)&lt;=mediçao,OFFSET(Import.PLQ,$A66-1,BC$15-1,1,1),0),0),[1]PLE!$AA$28*OFFSET(Import.PLQ,$A66-1,BC$15-1,1,1)),IF($E66&lt;&gt;1,IF(ISNUMBER(INDEX(Import.PLE,Detalhamento!$E66,Detalhamento!BC$15)),IF(INDEX(Import.PLE,Detalhamento!$E66,Detalhamento!BC$15)&lt;=mediçao,0,OFFSET(Import.PLQ,$A66-1,BC$15-1,1,1)),OFFSET(Import.PLQ,$A66-1,BC$15-1,1,1)),(1-[1]PLE!$AA$28)*OFFSET(Import.PLQ,$A66-1,BC$15-1,1,1))))</f>
        <v>0</v>
      </c>
      <c r="BD66" s="8">
        <f ca="1">IF(BD$13="",0,CHOOSE(Detalhamento.OpçãoServiços,OFFSET(Import.PLQ,$A66-1,BD$15-1,1,1),IF($E66&lt;&gt;1,IF(ISNUMBER(INDEX(Import.PLE,Detalhamento!$E66,Detalhamento!BD$15)),IF(INDEX(Import.PLE,Detalhamento!$E66,Detalhamento!BD$15)&lt;=mediçao,OFFSET(Import.PLQ,$A66-1,BD$15-1,1,1),0),0),[1]PLE!$AA$28*OFFSET(Import.PLQ,$A66-1,BD$15-1,1,1)),IF($E66&lt;&gt;1,IF(ISNUMBER(INDEX(Import.PLE,Detalhamento!$E66,Detalhamento!BD$15)),IF(INDEX(Import.PLE,Detalhamento!$E66,Detalhamento!BD$15)&lt;=mediçao,0,OFFSET(Import.PLQ,$A66-1,BD$15-1,1,1)),OFFSET(Import.PLQ,$A66-1,BD$15-1,1,1)),(1-[1]PLE!$AA$28)*OFFSET(Import.PLQ,$A66-1,BD$15-1,1,1))))</f>
        <v>0</v>
      </c>
      <c r="BE66" s="8">
        <f ca="1">IF(BE$13="",0,CHOOSE(Detalhamento.OpçãoServiços,OFFSET(Import.PLQ,$A66-1,BE$15-1,1,1),IF($E66&lt;&gt;1,IF(ISNUMBER(INDEX(Import.PLE,Detalhamento!$E66,Detalhamento!BE$15)),IF(INDEX(Import.PLE,Detalhamento!$E66,Detalhamento!BE$15)&lt;=mediçao,OFFSET(Import.PLQ,$A66-1,BE$15-1,1,1),0),0),[1]PLE!$AA$28*OFFSET(Import.PLQ,$A66-1,BE$15-1,1,1)),IF($E66&lt;&gt;1,IF(ISNUMBER(INDEX(Import.PLE,Detalhamento!$E66,Detalhamento!BE$15)),IF(INDEX(Import.PLE,Detalhamento!$E66,Detalhamento!BE$15)&lt;=mediçao,0,OFFSET(Import.PLQ,$A66-1,BE$15-1,1,1)),OFFSET(Import.PLQ,$A66-1,BE$15-1,1,1)),(1-[1]PLE!$AA$28)*OFFSET(Import.PLQ,$A66-1,BE$15-1,1,1))))</f>
        <v>0</v>
      </c>
      <c r="BF66" s="8">
        <f ca="1">IF(BF$13="",0,CHOOSE(Detalhamento.OpçãoServiços,OFFSET(Import.PLQ,$A66-1,BF$15-1,1,1),IF($E66&lt;&gt;1,IF(ISNUMBER(INDEX(Import.PLE,Detalhamento!$E66,Detalhamento!BF$15)),IF(INDEX(Import.PLE,Detalhamento!$E66,Detalhamento!BF$15)&lt;=mediçao,OFFSET(Import.PLQ,$A66-1,BF$15-1,1,1),0),0),[1]PLE!$AA$28*OFFSET(Import.PLQ,$A66-1,BF$15-1,1,1)),IF($E66&lt;&gt;1,IF(ISNUMBER(INDEX(Import.PLE,Detalhamento!$E66,Detalhamento!BF$15)),IF(INDEX(Import.PLE,Detalhamento!$E66,Detalhamento!BF$15)&lt;=mediçao,0,OFFSET(Import.PLQ,$A66-1,BF$15-1,1,1)),OFFSET(Import.PLQ,$A66-1,BF$15-1,1,1)),(1-[1]PLE!$AA$28)*OFFSET(Import.PLQ,$A66-1,BF$15-1,1,1))))</f>
        <v>0</v>
      </c>
      <c r="BG66" s="8">
        <f ca="1">IF(BG$13="",0,CHOOSE(Detalhamento.OpçãoServiços,OFFSET(Import.PLQ,$A66-1,BG$15-1,1,1),IF($E66&lt;&gt;1,IF(ISNUMBER(INDEX(Import.PLE,Detalhamento!$E66,Detalhamento!BG$15)),IF(INDEX(Import.PLE,Detalhamento!$E66,Detalhamento!BG$15)&lt;=mediçao,OFFSET(Import.PLQ,$A66-1,BG$15-1,1,1),0),0),[1]PLE!$AA$28*OFFSET(Import.PLQ,$A66-1,BG$15-1,1,1)),IF($E66&lt;&gt;1,IF(ISNUMBER(INDEX(Import.PLE,Detalhamento!$E66,Detalhamento!BG$15)),IF(INDEX(Import.PLE,Detalhamento!$E66,Detalhamento!BG$15)&lt;=mediçao,0,OFFSET(Import.PLQ,$A66-1,BG$15-1,1,1)),OFFSET(Import.PLQ,$A66-1,BG$15-1,1,1)),(1-[1]PLE!$AA$28)*OFFSET(Import.PLQ,$A66-1,BG$15-1,1,1))))</f>
        <v>0</v>
      </c>
      <c r="BH66" s="8">
        <f ca="1">IF(BH$13="",0,CHOOSE(Detalhamento.OpçãoServiços,OFFSET(Import.PLQ,$A66-1,BH$15-1,1,1),IF($E66&lt;&gt;1,IF(ISNUMBER(INDEX(Import.PLE,Detalhamento!$E66,Detalhamento!BH$15)),IF(INDEX(Import.PLE,Detalhamento!$E66,Detalhamento!BH$15)&lt;=mediçao,OFFSET(Import.PLQ,$A66-1,BH$15-1,1,1),0),0),[1]PLE!$AA$28*OFFSET(Import.PLQ,$A66-1,BH$15-1,1,1)),IF($E66&lt;&gt;1,IF(ISNUMBER(INDEX(Import.PLE,Detalhamento!$E66,Detalhamento!BH$15)),IF(INDEX(Import.PLE,Detalhamento!$E66,Detalhamento!BH$15)&lt;=mediçao,0,OFFSET(Import.PLQ,$A66-1,BH$15-1,1,1)),OFFSET(Import.PLQ,$A66-1,BH$15-1,1,1)),(1-[1]PLE!$AA$28)*OFFSET(Import.PLQ,$A66-1,BH$15-1,1,1))))</f>
        <v>0</v>
      </c>
      <c r="BI66" s="8">
        <f ca="1">IF(BI$13="",0,CHOOSE(Detalhamento.OpçãoServiços,OFFSET(Import.PLQ,$A66-1,BI$15-1,1,1),IF($E66&lt;&gt;1,IF(ISNUMBER(INDEX(Import.PLE,Detalhamento!$E66,Detalhamento!BI$15)),IF(INDEX(Import.PLE,Detalhamento!$E66,Detalhamento!BI$15)&lt;=mediçao,OFFSET(Import.PLQ,$A66-1,BI$15-1,1,1),0),0),[1]PLE!$AA$28*OFFSET(Import.PLQ,$A66-1,BI$15-1,1,1)),IF($E66&lt;&gt;1,IF(ISNUMBER(INDEX(Import.PLE,Detalhamento!$E66,Detalhamento!BI$15)),IF(INDEX(Import.PLE,Detalhamento!$E66,Detalhamento!BI$15)&lt;=mediçao,0,OFFSET(Import.PLQ,$A66-1,BI$15-1,1,1)),OFFSET(Import.PLQ,$A66-1,BI$15-1,1,1)),(1-[1]PLE!$AA$28)*OFFSET(Import.PLQ,$A66-1,BI$15-1,1,1))))</f>
        <v>0</v>
      </c>
    </row>
    <row r="67" spans="1:61" hidden="1" x14ac:dyDescent="0.2">
      <c r="A67" s="1">
        <v>51</v>
      </c>
      <c r="B67" s="2" t="str">
        <f t="shared" ca="1" si="2"/>
        <v>Meta</v>
      </c>
      <c r="E67" s="3">
        <f t="shared" ca="1" si="3"/>
        <v>0</v>
      </c>
      <c r="F67" s="5">
        <f t="shared" ca="1" si="4"/>
        <v>0</v>
      </c>
      <c r="G67" s="5">
        <f t="shared" ca="1" si="9"/>
        <v>7</v>
      </c>
      <c r="H67" s="6" t="str">
        <f t="shared" ca="1" si="9"/>
        <v>REVESTIMENTO DE PAREDES</v>
      </c>
      <c r="I67" s="7" t="str">
        <f t="shared" ca="1" si="6"/>
        <v/>
      </c>
      <c r="J67" s="8" t="str">
        <f t="shared" ca="1" si="7"/>
        <v/>
      </c>
      <c r="K67" s="31"/>
      <c r="L67" s="8">
        <f ca="1">IF(L$13="",0,CHOOSE(Detalhamento.OpçãoServiços,OFFSET(Import.PLQ,$A67-1,L$15-1,1,1),IF($E67&lt;&gt;1,IF(ISNUMBER(INDEX(Import.PLE,Detalhamento!$E67,Detalhamento!L$15)),IF(INDEX(Import.PLE,Detalhamento!$E67,Detalhamento!L$15)&lt;=mediçao,OFFSET(Import.PLQ,$A67-1,L$15-1,1,1),0),0),[1]PLE!$AA$28*OFFSET(Import.PLQ,$A67-1,L$15-1,1,1)),IF($E67&lt;&gt;1,IF(ISNUMBER(INDEX(Import.PLE,Detalhamento!$E67,Detalhamento!L$15)),IF(INDEX(Import.PLE,Detalhamento!$E67,Detalhamento!L$15)&lt;=mediçao,0,OFFSET(Import.PLQ,$A67-1,L$15-1,1,1)),OFFSET(Import.PLQ,$A67-1,L$15-1,1,1)),(1-[1]PLE!$AA$28)*OFFSET(Import.PLQ,$A67-1,L$15-1,1,1))))</f>
        <v>0</v>
      </c>
      <c r="M67" s="8">
        <f ca="1">IF(M$13="",0,CHOOSE(Detalhamento.OpçãoServiços,OFFSET(Import.PLQ,$A67-1,M$15-1,1,1),IF($E67&lt;&gt;1,IF(ISNUMBER(INDEX(Import.PLE,Detalhamento!$E67,Detalhamento!M$15)),IF(INDEX(Import.PLE,Detalhamento!$E67,Detalhamento!M$15)&lt;=mediçao,OFFSET(Import.PLQ,$A67-1,M$15-1,1,1),0),0),[1]PLE!$AA$28*OFFSET(Import.PLQ,$A67-1,M$15-1,1,1)),IF($E67&lt;&gt;1,IF(ISNUMBER(INDEX(Import.PLE,Detalhamento!$E67,Detalhamento!M$15)),IF(INDEX(Import.PLE,Detalhamento!$E67,Detalhamento!M$15)&lt;=mediçao,0,OFFSET(Import.PLQ,$A67-1,M$15-1,1,1)),OFFSET(Import.PLQ,$A67-1,M$15-1,1,1)),(1-[1]PLE!$AA$28)*OFFSET(Import.PLQ,$A67-1,M$15-1,1,1))))</f>
        <v>0</v>
      </c>
      <c r="N67" s="8">
        <f ca="1">IF(N$13="",0,CHOOSE(Detalhamento.OpçãoServiços,OFFSET(Import.PLQ,$A67-1,N$15-1,1,1),IF($E67&lt;&gt;1,IF(ISNUMBER(INDEX(Import.PLE,Detalhamento!$E67,Detalhamento!N$15)),IF(INDEX(Import.PLE,Detalhamento!$E67,Detalhamento!N$15)&lt;=mediçao,OFFSET(Import.PLQ,$A67-1,N$15-1,1,1),0),0),[1]PLE!$AA$28*OFFSET(Import.PLQ,$A67-1,N$15-1,1,1)),IF($E67&lt;&gt;1,IF(ISNUMBER(INDEX(Import.PLE,Detalhamento!$E67,Detalhamento!N$15)),IF(INDEX(Import.PLE,Detalhamento!$E67,Detalhamento!N$15)&lt;=mediçao,0,OFFSET(Import.PLQ,$A67-1,N$15-1,1,1)),OFFSET(Import.PLQ,$A67-1,N$15-1,1,1)),(1-[1]PLE!$AA$28)*OFFSET(Import.PLQ,$A67-1,N$15-1,1,1))))</f>
        <v>0</v>
      </c>
      <c r="O67" s="8">
        <f ca="1">IF(O$13="",0,CHOOSE(Detalhamento.OpçãoServiços,OFFSET(Import.PLQ,$A67-1,O$15-1,1,1),IF($E67&lt;&gt;1,IF(ISNUMBER(INDEX(Import.PLE,Detalhamento!$E67,Detalhamento!O$15)),IF(INDEX(Import.PLE,Detalhamento!$E67,Detalhamento!O$15)&lt;=mediçao,OFFSET(Import.PLQ,$A67-1,O$15-1,1,1),0),0),[1]PLE!$AA$28*OFFSET(Import.PLQ,$A67-1,O$15-1,1,1)),IF($E67&lt;&gt;1,IF(ISNUMBER(INDEX(Import.PLE,Detalhamento!$E67,Detalhamento!O$15)),IF(INDEX(Import.PLE,Detalhamento!$E67,Detalhamento!O$15)&lt;=mediçao,0,OFFSET(Import.PLQ,$A67-1,O$15-1,1,1)),OFFSET(Import.PLQ,$A67-1,O$15-1,1,1)),(1-[1]PLE!$AA$28)*OFFSET(Import.PLQ,$A67-1,O$15-1,1,1))))</f>
        <v>0</v>
      </c>
      <c r="P67" s="8">
        <f ca="1">IF(P$13="",0,CHOOSE(Detalhamento.OpçãoServiços,OFFSET(Import.PLQ,$A67-1,P$15-1,1,1),IF($E67&lt;&gt;1,IF(ISNUMBER(INDEX(Import.PLE,Detalhamento!$E67,Detalhamento!P$15)),IF(INDEX(Import.PLE,Detalhamento!$E67,Detalhamento!P$15)&lt;=mediçao,OFFSET(Import.PLQ,$A67-1,P$15-1,1,1),0),0),[1]PLE!$AA$28*OFFSET(Import.PLQ,$A67-1,P$15-1,1,1)),IF($E67&lt;&gt;1,IF(ISNUMBER(INDEX(Import.PLE,Detalhamento!$E67,Detalhamento!P$15)),IF(INDEX(Import.PLE,Detalhamento!$E67,Detalhamento!P$15)&lt;=mediçao,0,OFFSET(Import.PLQ,$A67-1,P$15-1,1,1)),OFFSET(Import.PLQ,$A67-1,P$15-1,1,1)),(1-[1]PLE!$AA$28)*OFFSET(Import.PLQ,$A67-1,P$15-1,1,1))))</f>
        <v>0</v>
      </c>
      <c r="Q67" s="8">
        <f ca="1">IF(Q$13="",0,CHOOSE(Detalhamento.OpçãoServiços,OFFSET(Import.PLQ,$A67-1,Q$15-1,1,1),IF($E67&lt;&gt;1,IF(ISNUMBER(INDEX(Import.PLE,Detalhamento!$E67,Detalhamento!Q$15)),IF(INDEX(Import.PLE,Detalhamento!$E67,Detalhamento!Q$15)&lt;=mediçao,OFFSET(Import.PLQ,$A67-1,Q$15-1,1,1),0),0),[1]PLE!$AA$28*OFFSET(Import.PLQ,$A67-1,Q$15-1,1,1)),IF($E67&lt;&gt;1,IF(ISNUMBER(INDEX(Import.PLE,Detalhamento!$E67,Detalhamento!Q$15)),IF(INDEX(Import.PLE,Detalhamento!$E67,Detalhamento!Q$15)&lt;=mediçao,0,OFFSET(Import.PLQ,$A67-1,Q$15-1,1,1)),OFFSET(Import.PLQ,$A67-1,Q$15-1,1,1)),(1-[1]PLE!$AA$28)*OFFSET(Import.PLQ,$A67-1,Q$15-1,1,1))))</f>
        <v>0</v>
      </c>
      <c r="R67" s="8">
        <f ca="1">IF(R$13="",0,CHOOSE(Detalhamento.OpçãoServiços,OFFSET(Import.PLQ,$A67-1,R$15-1,1,1),IF($E67&lt;&gt;1,IF(ISNUMBER(INDEX(Import.PLE,Detalhamento!$E67,Detalhamento!R$15)),IF(INDEX(Import.PLE,Detalhamento!$E67,Detalhamento!R$15)&lt;=mediçao,OFFSET(Import.PLQ,$A67-1,R$15-1,1,1),0),0),[1]PLE!$AA$28*OFFSET(Import.PLQ,$A67-1,R$15-1,1,1)),IF($E67&lt;&gt;1,IF(ISNUMBER(INDEX(Import.PLE,Detalhamento!$E67,Detalhamento!R$15)),IF(INDEX(Import.PLE,Detalhamento!$E67,Detalhamento!R$15)&lt;=mediçao,0,OFFSET(Import.PLQ,$A67-1,R$15-1,1,1)),OFFSET(Import.PLQ,$A67-1,R$15-1,1,1)),(1-[1]PLE!$AA$28)*OFFSET(Import.PLQ,$A67-1,R$15-1,1,1))))</f>
        <v>0</v>
      </c>
      <c r="S67" s="8">
        <f ca="1">IF(S$13="",0,CHOOSE(Detalhamento.OpçãoServiços,OFFSET(Import.PLQ,$A67-1,S$15-1,1,1),IF($E67&lt;&gt;1,IF(ISNUMBER(INDEX(Import.PLE,Detalhamento!$E67,Detalhamento!S$15)),IF(INDEX(Import.PLE,Detalhamento!$E67,Detalhamento!S$15)&lt;=mediçao,OFFSET(Import.PLQ,$A67-1,S$15-1,1,1),0),0),[1]PLE!$AA$28*OFFSET(Import.PLQ,$A67-1,S$15-1,1,1)),IF($E67&lt;&gt;1,IF(ISNUMBER(INDEX(Import.PLE,Detalhamento!$E67,Detalhamento!S$15)),IF(INDEX(Import.PLE,Detalhamento!$E67,Detalhamento!S$15)&lt;=mediçao,0,OFFSET(Import.PLQ,$A67-1,S$15-1,1,1)),OFFSET(Import.PLQ,$A67-1,S$15-1,1,1)),(1-[1]PLE!$AA$28)*OFFSET(Import.PLQ,$A67-1,S$15-1,1,1))))</f>
        <v>0</v>
      </c>
      <c r="T67" s="8">
        <f ca="1">IF(T$13="",0,CHOOSE(Detalhamento.OpçãoServiços,OFFSET(Import.PLQ,$A67-1,T$15-1,1,1),IF($E67&lt;&gt;1,IF(ISNUMBER(INDEX(Import.PLE,Detalhamento!$E67,Detalhamento!T$15)),IF(INDEX(Import.PLE,Detalhamento!$E67,Detalhamento!T$15)&lt;=mediçao,OFFSET(Import.PLQ,$A67-1,T$15-1,1,1),0),0),[1]PLE!$AA$28*OFFSET(Import.PLQ,$A67-1,T$15-1,1,1)),IF($E67&lt;&gt;1,IF(ISNUMBER(INDEX(Import.PLE,Detalhamento!$E67,Detalhamento!T$15)),IF(INDEX(Import.PLE,Detalhamento!$E67,Detalhamento!T$15)&lt;=mediçao,0,OFFSET(Import.PLQ,$A67-1,T$15-1,1,1)),OFFSET(Import.PLQ,$A67-1,T$15-1,1,1)),(1-[1]PLE!$AA$28)*OFFSET(Import.PLQ,$A67-1,T$15-1,1,1))))</f>
        <v>0</v>
      </c>
      <c r="U67" s="8">
        <f ca="1">IF(U$13="",0,CHOOSE(Detalhamento.OpçãoServiços,OFFSET(Import.PLQ,$A67-1,U$15-1,1,1),IF($E67&lt;&gt;1,IF(ISNUMBER(INDEX(Import.PLE,Detalhamento!$E67,Detalhamento!U$15)),IF(INDEX(Import.PLE,Detalhamento!$E67,Detalhamento!U$15)&lt;=mediçao,OFFSET(Import.PLQ,$A67-1,U$15-1,1,1),0),0),[1]PLE!$AA$28*OFFSET(Import.PLQ,$A67-1,U$15-1,1,1)),IF($E67&lt;&gt;1,IF(ISNUMBER(INDEX(Import.PLE,Detalhamento!$E67,Detalhamento!U$15)),IF(INDEX(Import.PLE,Detalhamento!$E67,Detalhamento!U$15)&lt;=mediçao,0,OFFSET(Import.PLQ,$A67-1,U$15-1,1,1)),OFFSET(Import.PLQ,$A67-1,U$15-1,1,1)),(1-[1]PLE!$AA$28)*OFFSET(Import.PLQ,$A67-1,U$15-1,1,1))))</f>
        <v>0</v>
      </c>
      <c r="V67" s="8">
        <f ca="1">IF(V$13="",0,CHOOSE(Detalhamento.OpçãoServiços,OFFSET(Import.PLQ,$A67-1,V$15-1,1,1),IF($E67&lt;&gt;1,IF(ISNUMBER(INDEX(Import.PLE,Detalhamento!$E67,Detalhamento!V$15)),IF(INDEX(Import.PLE,Detalhamento!$E67,Detalhamento!V$15)&lt;=mediçao,OFFSET(Import.PLQ,$A67-1,V$15-1,1,1),0),0),[1]PLE!$AA$28*OFFSET(Import.PLQ,$A67-1,V$15-1,1,1)),IF($E67&lt;&gt;1,IF(ISNUMBER(INDEX(Import.PLE,Detalhamento!$E67,Detalhamento!V$15)),IF(INDEX(Import.PLE,Detalhamento!$E67,Detalhamento!V$15)&lt;=mediçao,0,OFFSET(Import.PLQ,$A67-1,V$15-1,1,1)),OFFSET(Import.PLQ,$A67-1,V$15-1,1,1)),(1-[1]PLE!$AA$28)*OFFSET(Import.PLQ,$A67-1,V$15-1,1,1))))</f>
        <v>0</v>
      </c>
      <c r="W67" s="8">
        <f ca="1">IF(W$13="",0,CHOOSE(Detalhamento.OpçãoServiços,OFFSET(Import.PLQ,$A67-1,W$15-1,1,1),IF($E67&lt;&gt;1,IF(ISNUMBER(INDEX(Import.PLE,Detalhamento!$E67,Detalhamento!W$15)),IF(INDEX(Import.PLE,Detalhamento!$E67,Detalhamento!W$15)&lt;=mediçao,OFFSET(Import.PLQ,$A67-1,W$15-1,1,1),0),0),[1]PLE!$AA$28*OFFSET(Import.PLQ,$A67-1,W$15-1,1,1)),IF($E67&lt;&gt;1,IF(ISNUMBER(INDEX(Import.PLE,Detalhamento!$E67,Detalhamento!W$15)),IF(INDEX(Import.PLE,Detalhamento!$E67,Detalhamento!W$15)&lt;=mediçao,0,OFFSET(Import.PLQ,$A67-1,W$15-1,1,1)),OFFSET(Import.PLQ,$A67-1,W$15-1,1,1)),(1-[1]PLE!$AA$28)*OFFSET(Import.PLQ,$A67-1,W$15-1,1,1))))</f>
        <v>0</v>
      </c>
      <c r="X67" s="8">
        <f ca="1">IF(X$13="",0,CHOOSE(Detalhamento.OpçãoServiços,OFFSET(Import.PLQ,$A67-1,X$15-1,1,1),IF($E67&lt;&gt;1,IF(ISNUMBER(INDEX(Import.PLE,Detalhamento!$E67,Detalhamento!X$15)),IF(INDEX(Import.PLE,Detalhamento!$E67,Detalhamento!X$15)&lt;=mediçao,OFFSET(Import.PLQ,$A67-1,X$15-1,1,1),0),0),[1]PLE!$AA$28*OFFSET(Import.PLQ,$A67-1,X$15-1,1,1)),IF($E67&lt;&gt;1,IF(ISNUMBER(INDEX(Import.PLE,Detalhamento!$E67,Detalhamento!X$15)),IF(INDEX(Import.PLE,Detalhamento!$E67,Detalhamento!X$15)&lt;=mediçao,0,OFFSET(Import.PLQ,$A67-1,X$15-1,1,1)),OFFSET(Import.PLQ,$A67-1,X$15-1,1,1)),(1-[1]PLE!$AA$28)*OFFSET(Import.PLQ,$A67-1,X$15-1,1,1))))</f>
        <v>0</v>
      </c>
      <c r="Y67" s="8">
        <f ca="1">IF(Y$13="",0,CHOOSE(Detalhamento.OpçãoServiços,OFFSET(Import.PLQ,$A67-1,Y$15-1,1,1),IF($E67&lt;&gt;1,IF(ISNUMBER(INDEX(Import.PLE,Detalhamento!$E67,Detalhamento!Y$15)),IF(INDEX(Import.PLE,Detalhamento!$E67,Detalhamento!Y$15)&lt;=mediçao,OFFSET(Import.PLQ,$A67-1,Y$15-1,1,1),0),0),[1]PLE!$AA$28*OFFSET(Import.PLQ,$A67-1,Y$15-1,1,1)),IF($E67&lt;&gt;1,IF(ISNUMBER(INDEX(Import.PLE,Detalhamento!$E67,Detalhamento!Y$15)),IF(INDEX(Import.PLE,Detalhamento!$E67,Detalhamento!Y$15)&lt;=mediçao,0,OFFSET(Import.PLQ,$A67-1,Y$15-1,1,1)),OFFSET(Import.PLQ,$A67-1,Y$15-1,1,1)),(1-[1]PLE!$AA$28)*OFFSET(Import.PLQ,$A67-1,Y$15-1,1,1))))</f>
        <v>0</v>
      </c>
      <c r="Z67" s="8">
        <f ca="1">IF(Z$13="",0,CHOOSE(Detalhamento.OpçãoServiços,OFFSET(Import.PLQ,$A67-1,Z$15-1,1,1),IF($E67&lt;&gt;1,IF(ISNUMBER(INDEX(Import.PLE,Detalhamento!$E67,Detalhamento!Z$15)),IF(INDEX(Import.PLE,Detalhamento!$E67,Detalhamento!Z$15)&lt;=mediçao,OFFSET(Import.PLQ,$A67-1,Z$15-1,1,1),0),0),[1]PLE!$AA$28*OFFSET(Import.PLQ,$A67-1,Z$15-1,1,1)),IF($E67&lt;&gt;1,IF(ISNUMBER(INDEX(Import.PLE,Detalhamento!$E67,Detalhamento!Z$15)),IF(INDEX(Import.PLE,Detalhamento!$E67,Detalhamento!Z$15)&lt;=mediçao,0,OFFSET(Import.PLQ,$A67-1,Z$15-1,1,1)),OFFSET(Import.PLQ,$A67-1,Z$15-1,1,1)),(1-[1]PLE!$AA$28)*OFFSET(Import.PLQ,$A67-1,Z$15-1,1,1))))</f>
        <v>0</v>
      </c>
      <c r="AA67" s="8">
        <f ca="1">IF(AA$13="",0,CHOOSE(Detalhamento.OpçãoServiços,OFFSET(Import.PLQ,$A67-1,AA$15-1,1,1),IF($E67&lt;&gt;1,IF(ISNUMBER(INDEX(Import.PLE,Detalhamento!$E67,Detalhamento!AA$15)),IF(INDEX(Import.PLE,Detalhamento!$E67,Detalhamento!AA$15)&lt;=mediçao,OFFSET(Import.PLQ,$A67-1,AA$15-1,1,1),0),0),[1]PLE!$AA$28*OFFSET(Import.PLQ,$A67-1,AA$15-1,1,1)),IF($E67&lt;&gt;1,IF(ISNUMBER(INDEX(Import.PLE,Detalhamento!$E67,Detalhamento!AA$15)),IF(INDEX(Import.PLE,Detalhamento!$E67,Detalhamento!AA$15)&lt;=mediçao,0,OFFSET(Import.PLQ,$A67-1,AA$15-1,1,1)),OFFSET(Import.PLQ,$A67-1,AA$15-1,1,1)),(1-[1]PLE!$AA$28)*OFFSET(Import.PLQ,$A67-1,AA$15-1,1,1))))</f>
        <v>0</v>
      </c>
      <c r="AB67" s="8">
        <f ca="1">IF(AB$13="",0,CHOOSE(Detalhamento.OpçãoServiços,OFFSET(Import.PLQ,$A67-1,AB$15-1,1,1),IF($E67&lt;&gt;1,IF(ISNUMBER(INDEX(Import.PLE,Detalhamento!$E67,Detalhamento!AB$15)),IF(INDEX(Import.PLE,Detalhamento!$E67,Detalhamento!AB$15)&lt;=mediçao,OFFSET(Import.PLQ,$A67-1,AB$15-1,1,1),0),0),[1]PLE!$AA$28*OFFSET(Import.PLQ,$A67-1,AB$15-1,1,1)),IF($E67&lt;&gt;1,IF(ISNUMBER(INDEX(Import.PLE,Detalhamento!$E67,Detalhamento!AB$15)),IF(INDEX(Import.PLE,Detalhamento!$E67,Detalhamento!AB$15)&lt;=mediçao,0,OFFSET(Import.PLQ,$A67-1,AB$15-1,1,1)),OFFSET(Import.PLQ,$A67-1,AB$15-1,1,1)),(1-[1]PLE!$AA$28)*OFFSET(Import.PLQ,$A67-1,AB$15-1,1,1))))</f>
        <v>0</v>
      </c>
      <c r="AC67" s="8">
        <f ca="1">IF(AC$13="",0,CHOOSE(Detalhamento.OpçãoServiços,OFFSET(Import.PLQ,$A67-1,AC$15-1,1,1),IF($E67&lt;&gt;1,IF(ISNUMBER(INDEX(Import.PLE,Detalhamento!$E67,Detalhamento!AC$15)),IF(INDEX(Import.PLE,Detalhamento!$E67,Detalhamento!AC$15)&lt;=mediçao,OFFSET(Import.PLQ,$A67-1,AC$15-1,1,1),0),0),[1]PLE!$AA$28*OFFSET(Import.PLQ,$A67-1,AC$15-1,1,1)),IF($E67&lt;&gt;1,IF(ISNUMBER(INDEX(Import.PLE,Detalhamento!$E67,Detalhamento!AC$15)),IF(INDEX(Import.PLE,Detalhamento!$E67,Detalhamento!AC$15)&lt;=mediçao,0,OFFSET(Import.PLQ,$A67-1,AC$15-1,1,1)),OFFSET(Import.PLQ,$A67-1,AC$15-1,1,1)),(1-[1]PLE!$AA$28)*OFFSET(Import.PLQ,$A67-1,AC$15-1,1,1))))</f>
        <v>0</v>
      </c>
      <c r="AD67" s="8">
        <f ca="1">IF(AD$13="",0,CHOOSE(Detalhamento.OpçãoServiços,OFFSET(Import.PLQ,$A67-1,AD$15-1,1,1),IF($E67&lt;&gt;1,IF(ISNUMBER(INDEX(Import.PLE,Detalhamento!$E67,Detalhamento!AD$15)),IF(INDEX(Import.PLE,Detalhamento!$E67,Detalhamento!AD$15)&lt;=mediçao,OFFSET(Import.PLQ,$A67-1,AD$15-1,1,1),0),0),[1]PLE!$AA$28*OFFSET(Import.PLQ,$A67-1,AD$15-1,1,1)),IF($E67&lt;&gt;1,IF(ISNUMBER(INDEX(Import.PLE,Detalhamento!$E67,Detalhamento!AD$15)),IF(INDEX(Import.PLE,Detalhamento!$E67,Detalhamento!AD$15)&lt;=mediçao,0,OFFSET(Import.PLQ,$A67-1,AD$15-1,1,1)),OFFSET(Import.PLQ,$A67-1,AD$15-1,1,1)),(1-[1]PLE!$AA$28)*OFFSET(Import.PLQ,$A67-1,AD$15-1,1,1))))</f>
        <v>0</v>
      </c>
      <c r="AE67" s="8">
        <f ca="1">IF(AE$13="",0,CHOOSE(Detalhamento.OpçãoServiços,OFFSET(Import.PLQ,$A67-1,AE$15-1,1,1),IF($E67&lt;&gt;1,IF(ISNUMBER(INDEX(Import.PLE,Detalhamento!$E67,Detalhamento!AE$15)),IF(INDEX(Import.PLE,Detalhamento!$E67,Detalhamento!AE$15)&lt;=mediçao,OFFSET(Import.PLQ,$A67-1,AE$15-1,1,1),0),0),[1]PLE!$AA$28*OFFSET(Import.PLQ,$A67-1,AE$15-1,1,1)),IF($E67&lt;&gt;1,IF(ISNUMBER(INDEX(Import.PLE,Detalhamento!$E67,Detalhamento!AE$15)),IF(INDEX(Import.PLE,Detalhamento!$E67,Detalhamento!AE$15)&lt;=mediçao,0,OFFSET(Import.PLQ,$A67-1,AE$15-1,1,1)),OFFSET(Import.PLQ,$A67-1,AE$15-1,1,1)),(1-[1]PLE!$AA$28)*OFFSET(Import.PLQ,$A67-1,AE$15-1,1,1))))</f>
        <v>0</v>
      </c>
      <c r="AF67" s="8">
        <f ca="1">IF(AF$13="",0,CHOOSE(Detalhamento.OpçãoServiços,OFFSET(Import.PLQ,$A67-1,AF$15-1,1,1),IF($E67&lt;&gt;1,IF(ISNUMBER(INDEX(Import.PLE,Detalhamento!$E67,Detalhamento!AF$15)),IF(INDEX(Import.PLE,Detalhamento!$E67,Detalhamento!AF$15)&lt;=mediçao,OFFSET(Import.PLQ,$A67-1,AF$15-1,1,1),0),0),[1]PLE!$AA$28*OFFSET(Import.PLQ,$A67-1,AF$15-1,1,1)),IF($E67&lt;&gt;1,IF(ISNUMBER(INDEX(Import.PLE,Detalhamento!$E67,Detalhamento!AF$15)),IF(INDEX(Import.PLE,Detalhamento!$E67,Detalhamento!AF$15)&lt;=mediçao,0,OFFSET(Import.PLQ,$A67-1,AF$15-1,1,1)),OFFSET(Import.PLQ,$A67-1,AF$15-1,1,1)),(1-[1]PLE!$AA$28)*OFFSET(Import.PLQ,$A67-1,AF$15-1,1,1))))</f>
        <v>0</v>
      </c>
      <c r="AG67" s="8">
        <f ca="1">IF(AG$13="",0,CHOOSE(Detalhamento.OpçãoServiços,OFFSET(Import.PLQ,$A67-1,AG$15-1,1,1),IF($E67&lt;&gt;1,IF(ISNUMBER(INDEX(Import.PLE,Detalhamento!$E67,Detalhamento!AG$15)),IF(INDEX(Import.PLE,Detalhamento!$E67,Detalhamento!AG$15)&lt;=mediçao,OFFSET(Import.PLQ,$A67-1,AG$15-1,1,1),0),0),[1]PLE!$AA$28*OFFSET(Import.PLQ,$A67-1,AG$15-1,1,1)),IF($E67&lt;&gt;1,IF(ISNUMBER(INDEX(Import.PLE,Detalhamento!$E67,Detalhamento!AG$15)),IF(INDEX(Import.PLE,Detalhamento!$E67,Detalhamento!AG$15)&lt;=mediçao,0,OFFSET(Import.PLQ,$A67-1,AG$15-1,1,1)),OFFSET(Import.PLQ,$A67-1,AG$15-1,1,1)),(1-[1]PLE!$AA$28)*OFFSET(Import.PLQ,$A67-1,AG$15-1,1,1))))</f>
        <v>0</v>
      </c>
      <c r="AH67" s="8">
        <f ca="1">IF(AH$13="",0,CHOOSE(Detalhamento.OpçãoServiços,OFFSET(Import.PLQ,$A67-1,AH$15-1,1,1),IF($E67&lt;&gt;1,IF(ISNUMBER(INDEX(Import.PLE,Detalhamento!$E67,Detalhamento!AH$15)),IF(INDEX(Import.PLE,Detalhamento!$E67,Detalhamento!AH$15)&lt;=mediçao,OFFSET(Import.PLQ,$A67-1,AH$15-1,1,1),0),0),[1]PLE!$AA$28*OFFSET(Import.PLQ,$A67-1,AH$15-1,1,1)),IF($E67&lt;&gt;1,IF(ISNUMBER(INDEX(Import.PLE,Detalhamento!$E67,Detalhamento!AH$15)),IF(INDEX(Import.PLE,Detalhamento!$E67,Detalhamento!AH$15)&lt;=mediçao,0,OFFSET(Import.PLQ,$A67-1,AH$15-1,1,1)),OFFSET(Import.PLQ,$A67-1,AH$15-1,1,1)),(1-[1]PLE!$AA$28)*OFFSET(Import.PLQ,$A67-1,AH$15-1,1,1))))</f>
        <v>0</v>
      </c>
      <c r="AI67" s="8">
        <f ca="1">IF(AI$13="",0,CHOOSE(Detalhamento.OpçãoServiços,OFFSET(Import.PLQ,$A67-1,AI$15-1,1,1),IF($E67&lt;&gt;1,IF(ISNUMBER(INDEX(Import.PLE,Detalhamento!$E67,Detalhamento!AI$15)),IF(INDEX(Import.PLE,Detalhamento!$E67,Detalhamento!AI$15)&lt;=mediçao,OFFSET(Import.PLQ,$A67-1,AI$15-1,1,1),0),0),[1]PLE!$AA$28*OFFSET(Import.PLQ,$A67-1,AI$15-1,1,1)),IF($E67&lt;&gt;1,IF(ISNUMBER(INDEX(Import.PLE,Detalhamento!$E67,Detalhamento!AI$15)),IF(INDEX(Import.PLE,Detalhamento!$E67,Detalhamento!AI$15)&lt;=mediçao,0,OFFSET(Import.PLQ,$A67-1,AI$15-1,1,1)),OFFSET(Import.PLQ,$A67-1,AI$15-1,1,1)),(1-[1]PLE!$AA$28)*OFFSET(Import.PLQ,$A67-1,AI$15-1,1,1))))</f>
        <v>0</v>
      </c>
      <c r="AJ67" s="8">
        <f ca="1">IF(AJ$13="",0,CHOOSE(Detalhamento.OpçãoServiços,OFFSET(Import.PLQ,$A67-1,AJ$15-1,1,1),IF($E67&lt;&gt;1,IF(ISNUMBER(INDEX(Import.PLE,Detalhamento!$E67,Detalhamento!AJ$15)),IF(INDEX(Import.PLE,Detalhamento!$E67,Detalhamento!AJ$15)&lt;=mediçao,OFFSET(Import.PLQ,$A67-1,AJ$15-1,1,1),0),0),[1]PLE!$AA$28*OFFSET(Import.PLQ,$A67-1,AJ$15-1,1,1)),IF($E67&lt;&gt;1,IF(ISNUMBER(INDEX(Import.PLE,Detalhamento!$E67,Detalhamento!AJ$15)),IF(INDEX(Import.PLE,Detalhamento!$E67,Detalhamento!AJ$15)&lt;=mediçao,0,OFFSET(Import.PLQ,$A67-1,AJ$15-1,1,1)),OFFSET(Import.PLQ,$A67-1,AJ$15-1,1,1)),(1-[1]PLE!$AA$28)*OFFSET(Import.PLQ,$A67-1,AJ$15-1,1,1))))</f>
        <v>0</v>
      </c>
      <c r="AK67" s="8">
        <f ca="1">IF(AK$13="",0,CHOOSE(Detalhamento.OpçãoServiços,OFFSET(Import.PLQ,$A67-1,AK$15-1,1,1),IF($E67&lt;&gt;1,IF(ISNUMBER(INDEX(Import.PLE,Detalhamento!$E67,Detalhamento!AK$15)),IF(INDEX(Import.PLE,Detalhamento!$E67,Detalhamento!AK$15)&lt;=mediçao,OFFSET(Import.PLQ,$A67-1,AK$15-1,1,1),0),0),[1]PLE!$AA$28*OFFSET(Import.PLQ,$A67-1,AK$15-1,1,1)),IF($E67&lt;&gt;1,IF(ISNUMBER(INDEX(Import.PLE,Detalhamento!$E67,Detalhamento!AK$15)),IF(INDEX(Import.PLE,Detalhamento!$E67,Detalhamento!AK$15)&lt;=mediçao,0,OFFSET(Import.PLQ,$A67-1,AK$15-1,1,1)),OFFSET(Import.PLQ,$A67-1,AK$15-1,1,1)),(1-[1]PLE!$AA$28)*OFFSET(Import.PLQ,$A67-1,AK$15-1,1,1))))</f>
        <v>0</v>
      </c>
      <c r="AL67" s="8">
        <f ca="1">IF(AL$13="",0,CHOOSE(Detalhamento.OpçãoServiços,OFFSET(Import.PLQ,$A67-1,AL$15-1,1,1),IF($E67&lt;&gt;1,IF(ISNUMBER(INDEX(Import.PLE,Detalhamento!$E67,Detalhamento!AL$15)),IF(INDEX(Import.PLE,Detalhamento!$E67,Detalhamento!AL$15)&lt;=mediçao,OFFSET(Import.PLQ,$A67-1,AL$15-1,1,1),0),0),[1]PLE!$AA$28*OFFSET(Import.PLQ,$A67-1,AL$15-1,1,1)),IF($E67&lt;&gt;1,IF(ISNUMBER(INDEX(Import.PLE,Detalhamento!$E67,Detalhamento!AL$15)),IF(INDEX(Import.PLE,Detalhamento!$E67,Detalhamento!AL$15)&lt;=mediçao,0,OFFSET(Import.PLQ,$A67-1,AL$15-1,1,1)),OFFSET(Import.PLQ,$A67-1,AL$15-1,1,1)),(1-[1]PLE!$AA$28)*OFFSET(Import.PLQ,$A67-1,AL$15-1,1,1))))</f>
        <v>0</v>
      </c>
      <c r="AM67" s="8">
        <f ca="1">IF(AM$13="",0,CHOOSE(Detalhamento.OpçãoServiços,OFFSET(Import.PLQ,$A67-1,AM$15-1,1,1),IF($E67&lt;&gt;1,IF(ISNUMBER(INDEX(Import.PLE,Detalhamento!$E67,Detalhamento!AM$15)),IF(INDEX(Import.PLE,Detalhamento!$E67,Detalhamento!AM$15)&lt;=mediçao,OFFSET(Import.PLQ,$A67-1,AM$15-1,1,1),0),0),[1]PLE!$AA$28*OFFSET(Import.PLQ,$A67-1,AM$15-1,1,1)),IF($E67&lt;&gt;1,IF(ISNUMBER(INDEX(Import.PLE,Detalhamento!$E67,Detalhamento!AM$15)),IF(INDEX(Import.PLE,Detalhamento!$E67,Detalhamento!AM$15)&lt;=mediçao,0,OFFSET(Import.PLQ,$A67-1,AM$15-1,1,1)),OFFSET(Import.PLQ,$A67-1,AM$15-1,1,1)),(1-[1]PLE!$AA$28)*OFFSET(Import.PLQ,$A67-1,AM$15-1,1,1))))</f>
        <v>0</v>
      </c>
      <c r="AN67" s="8">
        <f ca="1">IF(AN$13="",0,CHOOSE(Detalhamento.OpçãoServiços,OFFSET(Import.PLQ,$A67-1,AN$15-1,1,1),IF($E67&lt;&gt;1,IF(ISNUMBER(INDEX(Import.PLE,Detalhamento!$E67,Detalhamento!AN$15)),IF(INDEX(Import.PLE,Detalhamento!$E67,Detalhamento!AN$15)&lt;=mediçao,OFFSET(Import.PLQ,$A67-1,AN$15-1,1,1),0),0),[1]PLE!$AA$28*OFFSET(Import.PLQ,$A67-1,AN$15-1,1,1)),IF($E67&lt;&gt;1,IF(ISNUMBER(INDEX(Import.PLE,Detalhamento!$E67,Detalhamento!AN$15)),IF(INDEX(Import.PLE,Detalhamento!$E67,Detalhamento!AN$15)&lt;=mediçao,0,OFFSET(Import.PLQ,$A67-1,AN$15-1,1,1)),OFFSET(Import.PLQ,$A67-1,AN$15-1,1,1)),(1-[1]PLE!$AA$28)*OFFSET(Import.PLQ,$A67-1,AN$15-1,1,1))))</f>
        <v>0</v>
      </c>
      <c r="AO67" s="8">
        <f ca="1">IF(AO$13="",0,CHOOSE(Detalhamento.OpçãoServiços,OFFSET(Import.PLQ,$A67-1,AO$15-1,1,1),IF($E67&lt;&gt;1,IF(ISNUMBER(INDEX(Import.PLE,Detalhamento!$E67,Detalhamento!AO$15)),IF(INDEX(Import.PLE,Detalhamento!$E67,Detalhamento!AO$15)&lt;=mediçao,OFFSET(Import.PLQ,$A67-1,AO$15-1,1,1),0),0),[1]PLE!$AA$28*OFFSET(Import.PLQ,$A67-1,AO$15-1,1,1)),IF($E67&lt;&gt;1,IF(ISNUMBER(INDEX(Import.PLE,Detalhamento!$E67,Detalhamento!AO$15)),IF(INDEX(Import.PLE,Detalhamento!$E67,Detalhamento!AO$15)&lt;=mediçao,0,OFFSET(Import.PLQ,$A67-1,AO$15-1,1,1)),OFFSET(Import.PLQ,$A67-1,AO$15-1,1,1)),(1-[1]PLE!$AA$28)*OFFSET(Import.PLQ,$A67-1,AO$15-1,1,1))))</f>
        <v>0</v>
      </c>
      <c r="AP67" s="8">
        <f ca="1">IF(AP$13="",0,CHOOSE(Detalhamento.OpçãoServiços,OFFSET(Import.PLQ,$A67-1,AP$15-1,1,1),IF($E67&lt;&gt;1,IF(ISNUMBER(INDEX(Import.PLE,Detalhamento!$E67,Detalhamento!AP$15)),IF(INDEX(Import.PLE,Detalhamento!$E67,Detalhamento!AP$15)&lt;=mediçao,OFFSET(Import.PLQ,$A67-1,AP$15-1,1,1),0),0),[1]PLE!$AA$28*OFFSET(Import.PLQ,$A67-1,AP$15-1,1,1)),IF($E67&lt;&gt;1,IF(ISNUMBER(INDEX(Import.PLE,Detalhamento!$E67,Detalhamento!AP$15)),IF(INDEX(Import.PLE,Detalhamento!$E67,Detalhamento!AP$15)&lt;=mediçao,0,OFFSET(Import.PLQ,$A67-1,AP$15-1,1,1)),OFFSET(Import.PLQ,$A67-1,AP$15-1,1,1)),(1-[1]PLE!$AA$28)*OFFSET(Import.PLQ,$A67-1,AP$15-1,1,1))))</f>
        <v>0</v>
      </c>
      <c r="AQ67" s="8">
        <f ca="1">IF(AQ$13="",0,CHOOSE(Detalhamento.OpçãoServiços,OFFSET(Import.PLQ,$A67-1,AQ$15-1,1,1),IF($E67&lt;&gt;1,IF(ISNUMBER(INDEX(Import.PLE,Detalhamento!$E67,Detalhamento!AQ$15)),IF(INDEX(Import.PLE,Detalhamento!$E67,Detalhamento!AQ$15)&lt;=mediçao,OFFSET(Import.PLQ,$A67-1,AQ$15-1,1,1),0),0),[1]PLE!$AA$28*OFFSET(Import.PLQ,$A67-1,AQ$15-1,1,1)),IF($E67&lt;&gt;1,IF(ISNUMBER(INDEX(Import.PLE,Detalhamento!$E67,Detalhamento!AQ$15)),IF(INDEX(Import.PLE,Detalhamento!$E67,Detalhamento!AQ$15)&lt;=mediçao,0,OFFSET(Import.PLQ,$A67-1,AQ$15-1,1,1)),OFFSET(Import.PLQ,$A67-1,AQ$15-1,1,1)),(1-[1]PLE!$AA$28)*OFFSET(Import.PLQ,$A67-1,AQ$15-1,1,1))))</f>
        <v>0</v>
      </c>
      <c r="AR67" s="8">
        <f ca="1">IF(AR$13="",0,CHOOSE(Detalhamento.OpçãoServiços,OFFSET(Import.PLQ,$A67-1,AR$15-1,1,1),IF($E67&lt;&gt;1,IF(ISNUMBER(INDEX(Import.PLE,Detalhamento!$E67,Detalhamento!AR$15)),IF(INDEX(Import.PLE,Detalhamento!$E67,Detalhamento!AR$15)&lt;=mediçao,OFFSET(Import.PLQ,$A67-1,AR$15-1,1,1),0),0),[1]PLE!$AA$28*OFFSET(Import.PLQ,$A67-1,AR$15-1,1,1)),IF($E67&lt;&gt;1,IF(ISNUMBER(INDEX(Import.PLE,Detalhamento!$E67,Detalhamento!AR$15)),IF(INDEX(Import.PLE,Detalhamento!$E67,Detalhamento!AR$15)&lt;=mediçao,0,OFFSET(Import.PLQ,$A67-1,AR$15-1,1,1)),OFFSET(Import.PLQ,$A67-1,AR$15-1,1,1)),(1-[1]PLE!$AA$28)*OFFSET(Import.PLQ,$A67-1,AR$15-1,1,1))))</f>
        <v>0</v>
      </c>
      <c r="AS67" s="8">
        <f ca="1">IF(AS$13="",0,CHOOSE(Detalhamento.OpçãoServiços,OFFSET(Import.PLQ,$A67-1,AS$15-1,1,1),IF($E67&lt;&gt;1,IF(ISNUMBER(INDEX(Import.PLE,Detalhamento!$E67,Detalhamento!AS$15)),IF(INDEX(Import.PLE,Detalhamento!$E67,Detalhamento!AS$15)&lt;=mediçao,OFFSET(Import.PLQ,$A67-1,AS$15-1,1,1),0),0),[1]PLE!$AA$28*OFFSET(Import.PLQ,$A67-1,AS$15-1,1,1)),IF($E67&lt;&gt;1,IF(ISNUMBER(INDEX(Import.PLE,Detalhamento!$E67,Detalhamento!AS$15)),IF(INDEX(Import.PLE,Detalhamento!$E67,Detalhamento!AS$15)&lt;=mediçao,0,OFFSET(Import.PLQ,$A67-1,AS$15-1,1,1)),OFFSET(Import.PLQ,$A67-1,AS$15-1,1,1)),(1-[1]PLE!$AA$28)*OFFSET(Import.PLQ,$A67-1,AS$15-1,1,1))))</f>
        <v>0</v>
      </c>
      <c r="AT67" s="8">
        <f ca="1">IF(AT$13="",0,CHOOSE(Detalhamento.OpçãoServiços,OFFSET(Import.PLQ,$A67-1,AT$15-1,1,1),IF($E67&lt;&gt;1,IF(ISNUMBER(INDEX(Import.PLE,Detalhamento!$E67,Detalhamento!AT$15)),IF(INDEX(Import.PLE,Detalhamento!$E67,Detalhamento!AT$15)&lt;=mediçao,OFFSET(Import.PLQ,$A67-1,AT$15-1,1,1),0),0),[1]PLE!$AA$28*OFFSET(Import.PLQ,$A67-1,AT$15-1,1,1)),IF($E67&lt;&gt;1,IF(ISNUMBER(INDEX(Import.PLE,Detalhamento!$E67,Detalhamento!AT$15)),IF(INDEX(Import.PLE,Detalhamento!$E67,Detalhamento!AT$15)&lt;=mediçao,0,OFFSET(Import.PLQ,$A67-1,AT$15-1,1,1)),OFFSET(Import.PLQ,$A67-1,AT$15-1,1,1)),(1-[1]PLE!$AA$28)*OFFSET(Import.PLQ,$A67-1,AT$15-1,1,1))))</f>
        <v>0</v>
      </c>
      <c r="AU67" s="8">
        <f ca="1">IF(AU$13="",0,CHOOSE(Detalhamento.OpçãoServiços,OFFSET(Import.PLQ,$A67-1,AU$15-1,1,1),IF($E67&lt;&gt;1,IF(ISNUMBER(INDEX(Import.PLE,Detalhamento!$E67,Detalhamento!AU$15)),IF(INDEX(Import.PLE,Detalhamento!$E67,Detalhamento!AU$15)&lt;=mediçao,OFFSET(Import.PLQ,$A67-1,AU$15-1,1,1),0),0),[1]PLE!$AA$28*OFFSET(Import.PLQ,$A67-1,AU$15-1,1,1)),IF($E67&lt;&gt;1,IF(ISNUMBER(INDEX(Import.PLE,Detalhamento!$E67,Detalhamento!AU$15)),IF(INDEX(Import.PLE,Detalhamento!$E67,Detalhamento!AU$15)&lt;=mediçao,0,OFFSET(Import.PLQ,$A67-1,AU$15-1,1,1)),OFFSET(Import.PLQ,$A67-1,AU$15-1,1,1)),(1-[1]PLE!$AA$28)*OFFSET(Import.PLQ,$A67-1,AU$15-1,1,1))))</f>
        <v>0</v>
      </c>
      <c r="AV67" s="8">
        <f ca="1">IF(AV$13="",0,CHOOSE(Detalhamento.OpçãoServiços,OFFSET(Import.PLQ,$A67-1,AV$15-1,1,1),IF($E67&lt;&gt;1,IF(ISNUMBER(INDEX(Import.PLE,Detalhamento!$E67,Detalhamento!AV$15)),IF(INDEX(Import.PLE,Detalhamento!$E67,Detalhamento!AV$15)&lt;=mediçao,OFFSET(Import.PLQ,$A67-1,AV$15-1,1,1),0),0),[1]PLE!$AA$28*OFFSET(Import.PLQ,$A67-1,AV$15-1,1,1)),IF($E67&lt;&gt;1,IF(ISNUMBER(INDEX(Import.PLE,Detalhamento!$E67,Detalhamento!AV$15)),IF(INDEX(Import.PLE,Detalhamento!$E67,Detalhamento!AV$15)&lt;=mediçao,0,OFFSET(Import.PLQ,$A67-1,AV$15-1,1,1)),OFFSET(Import.PLQ,$A67-1,AV$15-1,1,1)),(1-[1]PLE!$AA$28)*OFFSET(Import.PLQ,$A67-1,AV$15-1,1,1))))</f>
        <v>0</v>
      </c>
      <c r="AW67" s="8">
        <f ca="1">IF(AW$13="",0,CHOOSE(Detalhamento.OpçãoServiços,OFFSET(Import.PLQ,$A67-1,AW$15-1,1,1),IF($E67&lt;&gt;1,IF(ISNUMBER(INDEX(Import.PLE,Detalhamento!$E67,Detalhamento!AW$15)),IF(INDEX(Import.PLE,Detalhamento!$E67,Detalhamento!AW$15)&lt;=mediçao,OFFSET(Import.PLQ,$A67-1,AW$15-1,1,1),0),0),[1]PLE!$AA$28*OFFSET(Import.PLQ,$A67-1,AW$15-1,1,1)),IF($E67&lt;&gt;1,IF(ISNUMBER(INDEX(Import.PLE,Detalhamento!$E67,Detalhamento!AW$15)),IF(INDEX(Import.PLE,Detalhamento!$E67,Detalhamento!AW$15)&lt;=mediçao,0,OFFSET(Import.PLQ,$A67-1,AW$15-1,1,1)),OFFSET(Import.PLQ,$A67-1,AW$15-1,1,1)),(1-[1]PLE!$AA$28)*OFFSET(Import.PLQ,$A67-1,AW$15-1,1,1))))</f>
        <v>0</v>
      </c>
      <c r="AX67" s="8">
        <f ca="1">IF(AX$13="",0,CHOOSE(Detalhamento.OpçãoServiços,OFFSET(Import.PLQ,$A67-1,AX$15-1,1,1),IF($E67&lt;&gt;1,IF(ISNUMBER(INDEX(Import.PLE,Detalhamento!$E67,Detalhamento!AX$15)),IF(INDEX(Import.PLE,Detalhamento!$E67,Detalhamento!AX$15)&lt;=mediçao,OFFSET(Import.PLQ,$A67-1,AX$15-1,1,1),0),0),[1]PLE!$AA$28*OFFSET(Import.PLQ,$A67-1,AX$15-1,1,1)),IF($E67&lt;&gt;1,IF(ISNUMBER(INDEX(Import.PLE,Detalhamento!$E67,Detalhamento!AX$15)),IF(INDEX(Import.PLE,Detalhamento!$E67,Detalhamento!AX$15)&lt;=mediçao,0,OFFSET(Import.PLQ,$A67-1,AX$15-1,1,1)),OFFSET(Import.PLQ,$A67-1,AX$15-1,1,1)),(1-[1]PLE!$AA$28)*OFFSET(Import.PLQ,$A67-1,AX$15-1,1,1))))</f>
        <v>0</v>
      </c>
      <c r="AY67" s="8">
        <f ca="1">IF(AY$13="",0,CHOOSE(Detalhamento.OpçãoServiços,OFFSET(Import.PLQ,$A67-1,AY$15-1,1,1),IF($E67&lt;&gt;1,IF(ISNUMBER(INDEX(Import.PLE,Detalhamento!$E67,Detalhamento!AY$15)),IF(INDEX(Import.PLE,Detalhamento!$E67,Detalhamento!AY$15)&lt;=mediçao,OFFSET(Import.PLQ,$A67-1,AY$15-1,1,1),0),0),[1]PLE!$AA$28*OFFSET(Import.PLQ,$A67-1,AY$15-1,1,1)),IF($E67&lt;&gt;1,IF(ISNUMBER(INDEX(Import.PLE,Detalhamento!$E67,Detalhamento!AY$15)),IF(INDEX(Import.PLE,Detalhamento!$E67,Detalhamento!AY$15)&lt;=mediçao,0,OFFSET(Import.PLQ,$A67-1,AY$15-1,1,1)),OFFSET(Import.PLQ,$A67-1,AY$15-1,1,1)),(1-[1]PLE!$AA$28)*OFFSET(Import.PLQ,$A67-1,AY$15-1,1,1))))</f>
        <v>0</v>
      </c>
      <c r="AZ67" s="8">
        <f ca="1">IF(AZ$13="",0,CHOOSE(Detalhamento.OpçãoServiços,OFFSET(Import.PLQ,$A67-1,AZ$15-1,1,1),IF($E67&lt;&gt;1,IF(ISNUMBER(INDEX(Import.PLE,Detalhamento!$E67,Detalhamento!AZ$15)),IF(INDEX(Import.PLE,Detalhamento!$E67,Detalhamento!AZ$15)&lt;=mediçao,OFFSET(Import.PLQ,$A67-1,AZ$15-1,1,1),0),0),[1]PLE!$AA$28*OFFSET(Import.PLQ,$A67-1,AZ$15-1,1,1)),IF($E67&lt;&gt;1,IF(ISNUMBER(INDEX(Import.PLE,Detalhamento!$E67,Detalhamento!AZ$15)),IF(INDEX(Import.PLE,Detalhamento!$E67,Detalhamento!AZ$15)&lt;=mediçao,0,OFFSET(Import.PLQ,$A67-1,AZ$15-1,1,1)),OFFSET(Import.PLQ,$A67-1,AZ$15-1,1,1)),(1-[1]PLE!$AA$28)*OFFSET(Import.PLQ,$A67-1,AZ$15-1,1,1))))</f>
        <v>0</v>
      </c>
      <c r="BA67" s="8">
        <f ca="1">IF(BA$13="",0,CHOOSE(Detalhamento.OpçãoServiços,OFFSET(Import.PLQ,$A67-1,BA$15-1,1,1),IF($E67&lt;&gt;1,IF(ISNUMBER(INDEX(Import.PLE,Detalhamento!$E67,Detalhamento!BA$15)),IF(INDEX(Import.PLE,Detalhamento!$E67,Detalhamento!BA$15)&lt;=mediçao,OFFSET(Import.PLQ,$A67-1,BA$15-1,1,1),0),0),[1]PLE!$AA$28*OFFSET(Import.PLQ,$A67-1,BA$15-1,1,1)),IF($E67&lt;&gt;1,IF(ISNUMBER(INDEX(Import.PLE,Detalhamento!$E67,Detalhamento!BA$15)),IF(INDEX(Import.PLE,Detalhamento!$E67,Detalhamento!BA$15)&lt;=mediçao,0,OFFSET(Import.PLQ,$A67-1,BA$15-1,1,1)),OFFSET(Import.PLQ,$A67-1,BA$15-1,1,1)),(1-[1]PLE!$AA$28)*OFFSET(Import.PLQ,$A67-1,BA$15-1,1,1))))</f>
        <v>0</v>
      </c>
      <c r="BB67" s="8">
        <f ca="1">IF(BB$13="",0,CHOOSE(Detalhamento.OpçãoServiços,OFFSET(Import.PLQ,$A67-1,BB$15-1,1,1),IF($E67&lt;&gt;1,IF(ISNUMBER(INDEX(Import.PLE,Detalhamento!$E67,Detalhamento!BB$15)),IF(INDEX(Import.PLE,Detalhamento!$E67,Detalhamento!BB$15)&lt;=mediçao,OFFSET(Import.PLQ,$A67-1,BB$15-1,1,1),0),0),[1]PLE!$AA$28*OFFSET(Import.PLQ,$A67-1,BB$15-1,1,1)),IF($E67&lt;&gt;1,IF(ISNUMBER(INDEX(Import.PLE,Detalhamento!$E67,Detalhamento!BB$15)),IF(INDEX(Import.PLE,Detalhamento!$E67,Detalhamento!BB$15)&lt;=mediçao,0,OFFSET(Import.PLQ,$A67-1,BB$15-1,1,1)),OFFSET(Import.PLQ,$A67-1,BB$15-1,1,1)),(1-[1]PLE!$AA$28)*OFFSET(Import.PLQ,$A67-1,BB$15-1,1,1))))</f>
        <v>0</v>
      </c>
      <c r="BC67" s="8">
        <f ca="1">IF(BC$13="",0,CHOOSE(Detalhamento.OpçãoServiços,OFFSET(Import.PLQ,$A67-1,BC$15-1,1,1),IF($E67&lt;&gt;1,IF(ISNUMBER(INDEX(Import.PLE,Detalhamento!$E67,Detalhamento!BC$15)),IF(INDEX(Import.PLE,Detalhamento!$E67,Detalhamento!BC$15)&lt;=mediçao,OFFSET(Import.PLQ,$A67-1,BC$15-1,1,1),0),0),[1]PLE!$AA$28*OFFSET(Import.PLQ,$A67-1,BC$15-1,1,1)),IF($E67&lt;&gt;1,IF(ISNUMBER(INDEX(Import.PLE,Detalhamento!$E67,Detalhamento!BC$15)),IF(INDEX(Import.PLE,Detalhamento!$E67,Detalhamento!BC$15)&lt;=mediçao,0,OFFSET(Import.PLQ,$A67-1,BC$15-1,1,1)),OFFSET(Import.PLQ,$A67-1,BC$15-1,1,1)),(1-[1]PLE!$AA$28)*OFFSET(Import.PLQ,$A67-1,BC$15-1,1,1))))</f>
        <v>0</v>
      </c>
      <c r="BD67" s="8">
        <f ca="1">IF(BD$13="",0,CHOOSE(Detalhamento.OpçãoServiços,OFFSET(Import.PLQ,$A67-1,BD$15-1,1,1),IF($E67&lt;&gt;1,IF(ISNUMBER(INDEX(Import.PLE,Detalhamento!$E67,Detalhamento!BD$15)),IF(INDEX(Import.PLE,Detalhamento!$E67,Detalhamento!BD$15)&lt;=mediçao,OFFSET(Import.PLQ,$A67-1,BD$15-1,1,1),0),0),[1]PLE!$AA$28*OFFSET(Import.PLQ,$A67-1,BD$15-1,1,1)),IF($E67&lt;&gt;1,IF(ISNUMBER(INDEX(Import.PLE,Detalhamento!$E67,Detalhamento!BD$15)),IF(INDEX(Import.PLE,Detalhamento!$E67,Detalhamento!BD$15)&lt;=mediçao,0,OFFSET(Import.PLQ,$A67-1,BD$15-1,1,1)),OFFSET(Import.PLQ,$A67-1,BD$15-1,1,1)),(1-[1]PLE!$AA$28)*OFFSET(Import.PLQ,$A67-1,BD$15-1,1,1))))</f>
        <v>0</v>
      </c>
      <c r="BE67" s="8">
        <f ca="1">IF(BE$13="",0,CHOOSE(Detalhamento.OpçãoServiços,OFFSET(Import.PLQ,$A67-1,BE$15-1,1,1),IF($E67&lt;&gt;1,IF(ISNUMBER(INDEX(Import.PLE,Detalhamento!$E67,Detalhamento!BE$15)),IF(INDEX(Import.PLE,Detalhamento!$E67,Detalhamento!BE$15)&lt;=mediçao,OFFSET(Import.PLQ,$A67-1,BE$15-1,1,1),0),0),[1]PLE!$AA$28*OFFSET(Import.PLQ,$A67-1,BE$15-1,1,1)),IF($E67&lt;&gt;1,IF(ISNUMBER(INDEX(Import.PLE,Detalhamento!$E67,Detalhamento!BE$15)),IF(INDEX(Import.PLE,Detalhamento!$E67,Detalhamento!BE$15)&lt;=mediçao,0,OFFSET(Import.PLQ,$A67-1,BE$15-1,1,1)),OFFSET(Import.PLQ,$A67-1,BE$15-1,1,1)),(1-[1]PLE!$AA$28)*OFFSET(Import.PLQ,$A67-1,BE$15-1,1,1))))</f>
        <v>0</v>
      </c>
      <c r="BF67" s="8">
        <f ca="1">IF(BF$13="",0,CHOOSE(Detalhamento.OpçãoServiços,OFFSET(Import.PLQ,$A67-1,BF$15-1,1,1),IF($E67&lt;&gt;1,IF(ISNUMBER(INDEX(Import.PLE,Detalhamento!$E67,Detalhamento!BF$15)),IF(INDEX(Import.PLE,Detalhamento!$E67,Detalhamento!BF$15)&lt;=mediçao,OFFSET(Import.PLQ,$A67-1,BF$15-1,1,1),0),0),[1]PLE!$AA$28*OFFSET(Import.PLQ,$A67-1,BF$15-1,1,1)),IF($E67&lt;&gt;1,IF(ISNUMBER(INDEX(Import.PLE,Detalhamento!$E67,Detalhamento!BF$15)),IF(INDEX(Import.PLE,Detalhamento!$E67,Detalhamento!BF$15)&lt;=mediçao,0,OFFSET(Import.PLQ,$A67-1,BF$15-1,1,1)),OFFSET(Import.PLQ,$A67-1,BF$15-1,1,1)),(1-[1]PLE!$AA$28)*OFFSET(Import.PLQ,$A67-1,BF$15-1,1,1))))</f>
        <v>0</v>
      </c>
      <c r="BG67" s="8">
        <f ca="1">IF(BG$13="",0,CHOOSE(Detalhamento.OpçãoServiços,OFFSET(Import.PLQ,$A67-1,BG$15-1,1,1),IF($E67&lt;&gt;1,IF(ISNUMBER(INDEX(Import.PLE,Detalhamento!$E67,Detalhamento!BG$15)),IF(INDEX(Import.PLE,Detalhamento!$E67,Detalhamento!BG$15)&lt;=mediçao,OFFSET(Import.PLQ,$A67-1,BG$15-1,1,1),0),0),[1]PLE!$AA$28*OFFSET(Import.PLQ,$A67-1,BG$15-1,1,1)),IF($E67&lt;&gt;1,IF(ISNUMBER(INDEX(Import.PLE,Detalhamento!$E67,Detalhamento!BG$15)),IF(INDEX(Import.PLE,Detalhamento!$E67,Detalhamento!BG$15)&lt;=mediçao,0,OFFSET(Import.PLQ,$A67-1,BG$15-1,1,1)),OFFSET(Import.PLQ,$A67-1,BG$15-1,1,1)),(1-[1]PLE!$AA$28)*OFFSET(Import.PLQ,$A67-1,BG$15-1,1,1))))</f>
        <v>0</v>
      </c>
      <c r="BH67" s="8">
        <f ca="1">IF(BH$13="",0,CHOOSE(Detalhamento.OpçãoServiços,OFFSET(Import.PLQ,$A67-1,BH$15-1,1,1),IF($E67&lt;&gt;1,IF(ISNUMBER(INDEX(Import.PLE,Detalhamento!$E67,Detalhamento!BH$15)),IF(INDEX(Import.PLE,Detalhamento!$E67,Detalhamento!BH$15)&lt;=mediçao,OFFSET(Import.PLQ,$A67-1,BH$15-1,1,1),0),0),[1]PLE!$AA$28*OFFSET(Import.PLQ,$A67-1,BH$15-1,1,1)),IF($E67&lt;&gt;1,IF(ISNUMBER(INDEX(Import.PLE,Detalhamento!$E67,Detalhamento!BH$15)),IF(INDEX(Import.PLE,Detalhamento!$E67,Detalhamento!BH$15)&lt;=mediçao,0,OFFSET(Import.PLQ,$A67-1,BH$15-1,1,1)),OFFSET(Import.PLQ,$A67-1,BH$15-1,1,1)),(1-[1]PLE!$AA$28)*OFFSET(Import.PLQ,$A67-1,BH$15-1,1,1))))</f>
        <v>0</v>
      </c>
      <c r="BI67" s="8">
        <f ca="1">IF(BI$13="",0,CHOOSE(Detalhamento.OpçãoServiços,OFFSET(Import.PLQ,$A67-1,BI$15-1,1,1),IF($E67&lt;&gt;1,IF(ISNUMBER(INDEX(Import.PLE,Detalhamento!$E67,Detalhamento!BI$15)),IF(INDEX(Import.PLE,Detalhamento!$E67,Detalhamento!BI$15)&lt;=mediçao,OFFSET(Import.PLQ,$A67-1,BI$15-1,1,1),0),0),[1]PLE!$AA$28*OFFSET(Import.PLQ,$A67-1,BI$15-1,1,1)),IF($E67&lt;&gt;1,IF(ISNUMBER(INDEX(Import.PLE,Detalhamento!$E67,Detalhamento!BI$15)),IF(INDEX(Import.PLE,Detalhamento!$E67,Detalhamento!BI$15)&lt;=mediçao,0,OFFSET(Import.PLQ,$A67-1,BI$15-1,1,1)),OFFSET(Import.PLQ,$A67-1,BI$15-1,1,1)),(1-[1]PLE!$AA$28)*OFFSET(Import.PLQ,$A67-1,BI$15-1,1,1))))</f>
        <v>0</v>
      </c>
    </row>
    <row r="68" spans="1:61" ht="45" x14ac:dyDescent="0.2">
      <c r="A68" s="1">
        <v>60</v>
      </c>
      <c r="B68" s="2" t="str">
        <f t="shared" ca="1" si="2"/>
        <v>Serviço</v>
      </c>
      <c r="E68" s="3">
        <f t="shared" ca="1" si="3"/>
        <v>7</v>
      </c>
      <c r="F68" s="5">
        <f t="shared" ca="1" si="4"/>
        <v>70060</v>
      </c>
      <c r="G68" s="5" t="str">
        <f t="shared" ca="1" si="9"/>
        <v>7.9</v>
      </c>
      <c r="H68" s="6" t="str">
        <f t="shared" ca="1" si="9"/>
        <v>EMBOÇO OU MASSA ÚNICA EM ARGAMASSA TRAÇO 1:2:8, PREPARO MECÂNICO COM BETONEIRA 400 L, APLICADA MANUALMENTE EM PANOS CEGOS DE FACHADA (SEM PRESENÇA DE VÃOS), ESPESSURA DE 25 MM. AF_06/2014</v>
      </c>
      <c r="I68" s="7" t="str">
        <f t="shared" ca="1" si="6"/>
        <v>M2</v>
      </c>
      <c r="J68" s="8">
        <f t="shared" ca="1" si="7"/>
        <v>350.34</v>
      </c>
      <c r="K68" s="31"/>
      <c r="L68" s="8">
        <f ca="1">IF(L$13="",0,CHOOSE(Detalhamento.OpçãoServiços,OFFSET(Import.PLQ,$A68-1,L$15-1,1,1),IF($E68&lt;&gt;1,IF(ISNUMBER(INDEX(Import.PLE,Detalhamento!$E68,Detalhamento!L$15)),IF(INDEX(Import.PLE,Detalhamento!$E68,Detalhamento!L$15)&lt;=mediçao,OFFSET(Import.PLQ,$A68-1,L$15-1,1,1),0),0),[1]PLE!$AA$28*OFFSET(Import.PLQ,$A68-1,L$15-1,1,1)),IF($E68&lt;&gt;1,IF(ISNUMBER(INDEX(Import.PLE,Detalhamento!$E68,Detalhamento!L$15)),IF(INDEX(Import.PLE,Detalhamento!$E68,Detalhamento!L$15)&lt;=mediçao,0,OFFSET(Import.PLQ,$A68-1,L$15-1,1,1)),OFFSET(Import.PLQ,$A68-1,L$15-1,1,1)),(1-[1]PLE!$AA$28)*OFFSET(Import.PLQ,$A68-1,L$15-1,1,1))))</f>
        <v>350.34</v>
      </c>
      <c r="M68" s="8">
        <f ca="1">IF(M$13="",0,CHOOSE(Detalhamento.OpçãoServiços,OFFSET(Import.PLQ,$A68-1,M$15-1,1,1),IF($E68&lt;&gt;1,IF(ISNUMBER(INDEX(Import.PLE,Detalhamento!$E68,Detalhamento!M$15)),IF(INDEX(Import.PLE,Detalhamento!$E68,Detalhamento!M$15)&lt;=mediçao,OFFSET(Import.PLQ,$A68-1,M$15-1,1,1),0),0),[1]PLE!$AA$28*OFFSET(Import.PLQ,$A68-1,M$15-1,1,1)),IF($E68&lt;&gt;1,IF(ISNUMBER(INDEX(Import.PLE,Detalhamento!$E68,Detalhamento!M$15)),IF(INDEX(Import.PLE,Detalhamento!$E68,Detalhamento!M$15)&lt;=mediçao,0,OFFSET(Import.PLQ,$A68-1,M$15-1,1,1)),OFFSET(Import.PLQ,$A68-1,M$15-1,1,1)),(1-[1]PLE!$AA$28)*OFFSET(Import.PLQ,$A68-1,M$15-1,1,1))))</f>
        <v>0</v>
      </c>
      <c r="N68" s="8">
        <f ca="1">IF(N$13="",0,CHOOSE(Detalhamento.OpçãoServiços,OFFSET(Import.PLQ,$A68-1,N$15-1,1,1),IF($E68&lt;&gt;1,IF(ISNUMBER(INDEX(Import.PLE,Detalhamento!$E68,Detalhamento!N$15)),IF(INDEX(Import.PLE,Detalhamento!$E68,Detalhamento!N$15)&lt;=mediçao,OFFSET(Import.PLQ,$A68-1,N$15-1,1,1),0),0),[1]PLE!$AA$28*OFFSET(Import.PLQ,$A68-1,N$15-1,1,1)),IF($E68&lt;&gt;1,IF(ISNUMBER(INDEX(Import.PLE,Detalhamento!$E68,Detalhamento!N$15)),IF(INDEX(Import.PLE,Detalhamento!$E68,Detalhamento!N$15)&lt;=mediçao,0,OFFSET(Import.PLQ,$A68-1,N$15-1,1,1)),OFFSET(Import.PLQ,$A68-1,N$15-1,1,1)),(1-[1]PLE!$AA$28)*OFFSET(Import.PLQ,$A68-1,N$15-1,1,1))))</f>
        <v>0</v>
      </c>
      <c r="O68" s="8">
        <f ca="1">IF(O$13="",0,CHOOSE(Detalhamento.OpçãoServiços,OFFSET(Import.PLQ,$A68-1,O$15-1,1,1),IF($E68&lt;&gt;1,IF(ISNUMBER(INDEX(Import.PLE,Detalhamento!$E68,Detalhamento!O$15)),IF(INDEX(Import.PLE,Detalhamento!$E68,Detalhamento!O$15)&lt;=mediçao,OFFSET(Import.PLQ,$A68-1,O$15-1,1,1),0),0),[1]PLE!$AA$28*OFFSET(Import.PLQ,$A68-1,O$15-1,1,1)),IF($E68&lt;&gt;1,IF(ISNUMBER(INDEX(Import.PLE,Detalhamento!$E68,Detalhamento!O$15)),IF(INDEX(Import.PLE,Detalhamento!$E68,Detalhamento!O$15)&lt;=mediçao,0,OFFSET(Import.PLQ,$A68-1,O$15-1,1,1)),OFFSET(Import.PLQ,$A68-1,O$15-1,1,1)),(1-[1]PLE!$AA$28)*OFFSET(Import.PLQ,$A68-1,O$15-1,1,1))))</f>
        <v>0</v>
      </c>
      <c r="P68" s="8">
        <f ca="1">IF(P$13="",0,CHOOSE(Detalhamento.OpçãoServiços,OFFSET(Import.PLQ,$A68-1,P$15-1,1,1),IF($E68&lt;&gt;1,IF(ISNUMBER(INDEX(Import.PLE,Detalhamento!$E68,Detalhamento!P$15)),IF(INDEX(Import.PLE,Detalhamento!$E68,Detalhamento!P$15)&lt;=mediçao,OFFSET(Import.PLQ,$A68-1,P$15-1,1,1),0),0),[1]PLE!$AA$28*OFFSET(Import.PLQ,$A68-1,P$15-1,1,1)),IF($E68&lt;&gt;1,IF(ISNUMBER(INDEX(Import.PLE,Detalhamento!$E68,Detalhamento!P$15)),IF(INDEX(Import.PLE,Detalhamento!$E68,Detalhamento!P$15)&lt;=mediçao,0,OFFSET(Import.PLQ,$A68-1,P$15-1,1,1)),OFFSET(Import.PLQ,$A68-1,P$15-1,1,1)),(1-[1]PLE!$AA$28)*OFFSET(Import.PLQ,$A68-1,P$15-1,1,1))))</f>
        <v>0</v>
      </c>
      <c r="Q68" s="8">
        <f ca="1">IF(Q$13="",0,CHOOSE(Detalhamento.OpçãoServiços,OFFSET(Import.PLQ,$A68-1,Q$15-1,1,1),IF($E68&lt;&gt;1,IF(ISNUMBER(INDEX(Import.PLE,Detalhamento!$E68,Detalhamento!Q$15)),IF(INDEX(Import.PLE,Detalhamento!$E68,Detalhamento!Q$15)&lt;=mediçao,OFFSET(Import.PLQ,$A68-1,Q$15-1,1,1),0),0),[1]PLE!$AA$28*OFFSET(Import.PLQ,$A68-1,Q$15-1,1,1)),IF($E68&lt;&gt;1,IF(ISNUMBER(INDEX(Import.PLE,Detalhamento!$E68,Detalhamento!Q$15)),IF(INDEX(Import.PLE,Detalhamento!$E68,Detalhamento!Q$15)&lt;=mediçao,0,OFFSET(Import.PLQ,$A68-1,Q$15-1,1,1)),OFFSET(Import.PLQ,$A68-1,Q$15-1,1,1)),(1-[1]PLE!$AA$28)*OFFSET(Import.PLQ,$A68-1,Q$15-1,1,1))))</f>
        <v>0</v>
      </c>
      <c r="R68" s="8">
        <f ca="1">IF(R$13="",0,CHOOSE(Detalhamento.OpçãoServiços,OFFSET(Import.PLQ,$A68-1,R$15-1,1,1),IF($E68&lt;&gt;1,IF(ISNUMBER(INDEX(Import.PLE,Detalhamento!$E68,Detalhamento!R$15)),IF(INDEX(Import.PLE,Detalhamento!$E68,Detalhamento!R$15)&lt;=mediçao,OFFSET(Import.PLQ,$A68-1,R$15-1,1,1),0),0),[1]PLE!$AA$28*OFFSET(Import.PLQ,$A68-1,R$15-1,1,1)),IF($E68&lt;&gt;1,IF(ISNUMBER(INDEX(Import.PLE,Detalhamento!$E68,Detalhamento!R$15)),IF(INDEX(Import.PLE,Detalhamento!$E68,Detalhamento!R$15)&lt;=mediçao,0,OFFSET(Import.PLQ,$A68-1,R$15-1,1,1)),OFFSET(Import.PLQ,$A68-1,R$15-1,1,1)),(1-[1]PLE!$AA$28)*OFFSET(Import.PLQ,$A68-1,R$15-1,1,1))))</f>
        <v>0</v>
      </c>
      <c r="S68" s="8">
        <f ca="1">IF(S$13="",0,CHOOSE(Detalhamento.OpçãoServiços,OFFSET(Import.PLQ,$A68-1,S$15-1,1,1),IF($E68&lt;&gt;1,IF(ISNUMBER(INDEX(Import.PLE,Detalhamento!$E68,Detalhamento!S$15)),IF(INDEX(Import.PLE,Detalhamento!$E68,Detalhamento!S$15)&lt;=mediçao,OFFSET(Import.PLQ,$A68-1,S$15-1,1,1),0),0),[1]PLE!$AA$28*OFFSET(Import.PLQ,$A68-1,S$15-1,1,1)),IF($E68&lt;&gt;1,IF(ISNUMBER(INDEX(Import.PLE,Detalhamento!$E68,Detalhamento!S$15)),IF(INDEX(Import.PLE,Detalhamento!$E68,Detalhamento!S$15)&lt;=mediçao,0,OFFSET(Import.PLQ,$A68-1,S$15-1,1,1)),OFFSET(Import.PLQ,$A68-1,S$15-1,1,1)),(1-[1]PLE!$AA$28)*OFFSET(Import.PLQ,$A68-1,S$15-1,1,1))))</f>
        <v>0</v>
      </c>
      <c r="T68" s="8">
        <f ca="1">IF(T$13="",0,CHOOSE(Detalhamento.OpçãoServiços,OFFSET(Import.PLQ,$A68-1,T$15-1,1,1),IF($E68&lt;&gt;1,IF(ISNUMBER(INDEX(Import.PLE,Detalhamento!$E68,Detalhamento!T$15)),IF(INDEX(Import.PLE,Detalhamento!$E68,Detalhamento!T$15)&lt;=mediçao,OFFSET(Import.PLQ,$A68-1,T$15-1,1,1),0),0),[1]PLE!$AA$28*OFFSET(Import.PLQ,$A68-1,T$15-1,1,1)),IF($E68&lt;&gt;1,IF(ISNUMBER(INDEX(Import.PLE,Detalhamento!$E68,Detalhamento!T$15)),IF(INDEX(Import.PLE,Detalhamento!$E68,Detalhamento!T$15)&lt;=mediçao,0,OFFSET(Import.PLQ,$A68-1,T$15-1,1,1)),OFFSET(Import.PLQ,$A68-1,T$15-1,1,1)),(1-[1]PLE!$AA$28)*OFFSET(Import.PLQ,$A68-1,T$15-1,1,1))))</f>
        <v>0</v>
      </c>
      <c r="U68" s="8">
        <f ca="1">IF(U$13="",0,CHOOSE(Detalhamento.OpçãoServiços,OFFSET(Import.PLQ,$A68-1,U$15-1,1,1),IF($E68&lt;&gt;1,IF(ISNUMBER(INDEX(Import.PLE,Detalhamento!$E68,Detalhamento!U$15)),IF(INDEX(Import.PLE,Detalhamento!$E68,Detalhamento!U$15)&lt;=mediçao,OFFSET(Import.PLQ,$A68-1,U$15-1,1,1),0),0),[1]PLE!$AA$28*OFFSET(Import.PLQ,$A68-1,U$15-1,1,1)),IF($E68&lt;&gt;1,IF(ISNUMBER(INDEX(Import.PLE,Detalhamento!$E68,Detalhamento!U$15)),IF(INDEX(Import.PLE,Detalhamento!$E68,Detalhamento!U$15)&lt;=mediçao,0,OFFSET(Import.PLQ,$A68-1,U$15-1,1,1)),OFFSET(Import.PLQ,$A68-1,U$15-1,1,1)),(1-[1]PLE!$AA$28)*OFFSET(Import.PLQ,$A68-1,U$15-1,1,1))))</f>
        <v>0</v>
      </c>
      <c r="V68" s="8">
        <f ca="1">IF(V$13="",0,CHOOSE(Detalhamento.OpçãoServiços,OFFSET(Import.PLQ,$A68-1,V$15-1,1,1),IF($E68&lt;&gt;1,IF(ISNUMBER(INDEX(Import.PLE,Detalhamento!$E68,Detalhamento!V$15)),IF(INDEX(Import.PLE,Detalhamento!$E68,Detalhamento!V$15)&lt;=mediçao,OFFSET(Import.PLQ,$A68-1,V$15-1,1,1),0),0),[1]PLE!$AA$28*OFFSET(Import.PLQ,$A68-1,V$15-1,1,1)),IF($E68&lt;&gt;1,IF(ISNUMBER(INDEX(Import.PLE,Detalhamento!$E68,Detalhamento!V$15)),IF(INDEX(Import.PLE,Detalhamento!$E68,Detalhamento!V$15)&lt;=mediçao,0,OFFSET(Import.PLQ,$A68-1,V$15-1,1,1)),OFFSET(Import.PLQ,$A68-1,V$15-1,1,1)),(1-[1]PLE!$AA$28)*OFFSET(Import.PLQ,$A68-1,V$15-1,1,1))))</f>
        <v>0</v>
      </c>
      <c r="W68" s="8">
        <f ca="1">IF(W$13="",0,CHOOSE(Detalhamento.OpçãoServiços,OFFSET(Import.PLQ,$A68-1,W$15-1,1,1),IF($E68&lt;&gt;1,IF(ISNUMBER(INDEX(Import.PLE,Detalhamento!$E68,Detalhamento!W$15)),IF(INDEX(Import.PLE,Detalhamento!$E68,Detalhamento!W$15)&lt;=mediçao,OFFSET(Import.PLQ,$A68-1,W$15-1,1,1),0),0),[1]PLE!$AA$28*OFFSET(Import.PLQ,$A68-1,W$15-1,1,1)),IF($E68&lt;&gt;1,IF(ISNUMBER(INDEX(Import.PLE,Detalhamento!$E68,Detalhamento!W$15)),IF(INDEX(Import.PLE,Detalhamento!$E68,Detalhamento!W$15)&lt;=mediçao,0,OFFSET(Import.PLQ,$A68-1,W$15-1,1,1)),OFFSET(Import.PLQ,$A68-1,W$15-1,1,1)),(1-[1]PLE!$AA$28)*OFFSET(Import.PLQ,$A68-1,W$15-1,1,1))))</f>
        <v>0</v>
      </c>
      <c r="X68" s="8">
        <f ca="1">IF(X$13="",0,CHOOSE(Detalhamento.OpçãoServiços,OFFSET(Import.PLQ,$A68-1,X$15-1,1,1),IF($E68&lt;&gt;1,IF(ISNUMBER(INDEX(Import.PLE,Detalhamento!$E68,Detalhamento!X$15)),IF(INDEX(Import.PLE,Detalhamento!$E68,Detalhamento!X$15)&lt;=mediçao,OFFSET(Import.PLQ,$A68-1,X$15-1,1,1),0),0),[1]PLE!$AA$28*OFFSET(Import.PLQ,$A68-1,X$15-1,1,1)),IF($E68&lt;&gt;1,IF(ISNUMBER(INDEX(Import.PLE,Detalhamento!$E68,Detalhamento!X$15)),IF(INDEX(Import.PLE,Detalhamento!$E68,Detalhamento!X$15)&lt;=mediçao,0,OFFSET(Import.PLQ,$A68-1,X$15-1,1,1)),OFFSET(Import.PLQ,$A68-1,X$15-1,1,1)),(1-[1]PLE!$AA$28)*OFFSET(Import.PLQ,$A68-1,X$15-1,1,1))))</f>
        <v>0</v>
      </c>
      <c r="Y68" s="8">
        <f ca="1">IF(Y$13="",0,CHOOSE(Detalhamento.OpçãoServiços,OFFSET(Import.PLQ,$A68-1,Y$15-1,1,1),IF($E68&lt;&gt;1,IF(ISNUMBER(INDEX(Import.PLE,Detalhamento!$E68,Detalhamento!Y$15)),IF(INDEX(Import.PLE,Detalhamento!$E68,Detalhamento!Y$15)&lt;=mediçao,OFFSET(Import.PLQ,$A68-1,Y$15-1,1,1),0),0),[1]PLE!$AA$28*OFFSET(Import.PLQ,$A68-1,Y$15-1,1,1)),IF($E68&lt;&gt;1,IF(ISNUMBER(INDEX(Import.PLE,Detalhamento!$E68,Detalhamento!Y$15)),IF(INDEX(Import.PLE,Detalhamento!$E68,Detalhamento!Y$15)&lt;=mediçao,0,OFFSET(Import.PLQ,$A68-1,Y$15-1,1,1)),OFFSET(Import.PLQ,$A68-1,Y$15-1,1,1)),(1-[1]PLE!$AA$28)*OFFSET(Import.PLQ,$A68-1,Y$15-1,1,1))))</f>
        <v>0</v>
      </c>
      <c r="Z68" s="8">
        <f ca="1">IF(Z$13="",0,CHOOSE(Detalhamento.OpçãoServiços,OFFSET(Import.PLQ,$A68-1,Z$15-1,1,1),IF($E68&lt;&gt;1,IF(ISNUMBER(INDEX(Import.PLE,Detalhamento!$E68,Detalhamento!Z$15)),IF(INDEX(Import.PLE,Detalhamento!$E68,Detalhamento!Z$15)&lt;=mediçao,OFFSET(Import.PLQ,$A68-1,Z$15-1,1,1),0),0),[1]PLE!$AA$28*OFFSET(Import.PLQ,$A68-1,Z$15-1,1,1)),IF($E68&lt;&gt;1,IF(ISNUMBER(INDEX(Import.PLE,Detalhamento!$E68,Detalhamento!Z$15)),IF(INDEX(Import.PLE,Detalhamento!$E68,Detalhamento!Z$15)&lt;=mediçao,0,OFFSET(Import.PLQ,$A68-1,Z$15-1,1,1)),OFFSET(Import.PLQ,$A68-1,Z$15-1,1,1)),(1-[1]PLE!$AA$28)*OFFSET(Import.PLQ,$A68-1,Z$15-1,1,1))))</f>
        <v>0</v>
      </c>
      <c r="AA68" s="8">
        <f ca="1">IF(AA$13="",0,CHOOSE(Detalhamento.OpçãoServiços,OFFSET(Import.PLQ,$A68-1,AA$15-1,1,1),IF($E68&lt;&gt;1,IF(ISNUMBER(INDEX(Import.PLE,Detalhamento!$E68,Detalhamento!AA$15)),IF(INDEX(Import.PLE,Detalhamento!$E68,Detalhamento!AA$15)&lt;=mediçao,OFFSET(Import.PLQ,$A68-1,AA$15-1,1,1),0),0),[1]PLE!$AA$28*OFFSET(Import.PLQ,$A68-1,AA$15-1,1,1)),IF($E68&lt;&gt;1,IF(ISNUMBER(INDEX(Import.PLE,Detalhamento!$E68,Detalhamento!AA$15)),IF(INDEX(Import.PLE,Detalhamento!$E68,Detalhamento!AA$15)&lt;=mediçao,0,OFFSET(Import.PLQ,$A68-1,AA$15-1,1,1)),OFFSET(Import.PLQ,$A68-1,AA$15-1,1,1)),(1-[1]PLE!$AA$28)*OFFSET(Import.PLQ,$A68-1,AA$15-1,1,1))))</f>
        <v>0</v>
      </c>
      <c r="AB68" s="8">
        <f ca="1">IF(AB$13="",0,CHOOSE(Detalhamento.OpçãoServiços,OFFSET(Import.PLQ,$A68-1,AB$15-1,1,1),IF($E68&lt;&gt;1,IF(ISNUMBER(INDEX(Import.PLE,Detalhamento!$E68,Detalhamento!AB$15)),IF(INDEX(Import.PLE,Detalhamento!$E68,Detalhamento!AB$15)&lt;=mediçao,OFFSET(Import.PLQ,$A68-1,AB$15-1,1,1),0),0),[1]PLE!$AA$28*OFFSET(Import.PLQ,$A68-1,AB$15-1,1,1)),IF($E68&lt;&gt;1,IF(ISNUMBER(INDEX(Import.PLE,Detalhamento!$E68,Detalhamento!AB$15)),IF(INDEX(Import.PLE,Detalhamento!$E68,Detalhamento!AB$15)&lt;=mediçao,0,OFFSET(Import.PLQ,$A68-1,AB$15-1,1,1)),OFFSET(Import.PLQ,$A68-1,AB$15-1,1,1)),(1-[1]PLE!$AA$28)*OFFSET(Import.PLQ,$A68-1,AB$15-1,1,1))))</f>
        <v>0</v>
      </c>
      <c r="AC68" s="8">
        <f ca="1">IF(AC$13="",0,CHOOSE(Detalhamento.OpçãoServiços,OFFSET(Import.PLQ,$A68-1,AC$15-1,1,1),IF($E68&lt;&gt;1,IF(ISNUMBER(INDEX(Import.PLE,Detalhamento!$E68,Detalhamento!AC$15)),IF(INDEX(Import.PLE,Detalhamento!$E68,Detalhamento!AC$15)&lt;=mediçao,OFFSET(Import.PLQ,$A68-1,AC$15-1,1,1),0),0),[1]PLE!$AA$28*OFFSET(Import.PLQ,$A68-1,AC$15-1,1,1)),IF($E68&lt;&gt;1,IF(ISNUMBER(INDEX(Import.PLE,Detalhamento!$E68,Detalhamento!AC$15)),IF(INDEX(Import.PLE,Detalhamento!$E68,Detalhamento!AC$15)&lt;=mediçao,0,OFFSET(Import.PLQ,$A68-1,AC$15-1,1,1)),OFFSET(Import.PLQ,$A68-1,AC$15-1,1,1)),(1-[1]PLE!$AA$28)*OFFSET(Import.PLQ,$A68-1,AC$15-1,1,1))))</f>
        <v>0</v>
      </c>
      <c r="AD68" s="8">
        <f ca="1">IF(AD$13="",0,CHOOSE(Detalhamento.OpçãoServiços,OFFSET(Import.PLQ,$A68-1,AD$15-1,1,1),IF($E68&lt;&gt;1,IF(ISNUMBER(INDEX(Import.PLE,Detalhamento!$E68,Detalhamento!AD$15)),IF(INDEX(Import.PLE,Detalhamento!$E68,Detalhamento!AD$15)&lt;=mediçao,OFFSET(Import.PLQ,$A68-1,AD$15-1,1,1),0),0),[1]PLE!$AA$28*OFFSET(Import.PLQ,$A68-1,AD$15-1,1,1)),IF($E68&lt;&gt;1,IF(ISNUMBER(INDEX(Import.PLE,Detalhamento!$E68,Detalhamento!AD$15)),IF(INDEX(Import.PLE,Detalhamento!$E68,Detalhamento!AD$15)&lt;=mediçao,0,OFFSET(Import.PLQ,$A68-1,AD$15-1,1,1)),OFFSET(Import.PLQ,$A68-1,AD$15-1,1,1)),(1-[1]PLE!$AA$28)*OFFSET(Import.PLQ,$A68-1,AD$15-1,1,1))))</f>
        <v>0</v>
      </c>
      <c r="AE68" s="8">
        <f ca="1">IF(AE$13="",0,CHOOSE(Detalhamento.OpçãoServiços,OFFSET(Import.PLQ,$A68-1,AE$15-1,1,1),IF($E68&lt;&gt;1,IF(ISNUMBER(INDEX(Import.PLE,Detalhamento!$E68,Detalhamento!AE$15)),IF(INDEX(Import.PLE,Detalhamento!$E68,Detalhamento!AE$15)&lt;=mediçao,OFFSET(Import.PLQ,$A68-1,AE$15-1,1,1),0),0),[1]PLE!$AA$28*OFFSET(Import.PLQ,$A68-1,AE$15-1,1,1)),IF($E68&lt;&gt;1,IF(ISNUMBER(INDEX(Import.PLE,Detalhamento!$E68,Detalhamento!AE$15)),IF(INDEX(Import.PLE,Detalhamento!$E68,Detalhamento!AE$15)&lt;=mediçao,0,OFFSET(Import.PLQ,$A68-1,AE$15-1,1,1)),OFFSET(Import.PLQ,$A68-1,AE$15-1,1,1)),(1-[1]PLE!$AA$28)*OFFSET(Import.PLQ,$A68-1,AE$15-1,1,1))))</f>
        <v>0</v>
      </c>
      <c r="AF68" s="8">
        <f ca="1">IF(AF$13="",0,CHOOSE(Detalhamento.OpçãoServiços,OFFSET(Import.PLQ,$A68-1,AF$15-1,1,1),IF($E68&lt;&gt;1,IF(ISNUMBER(INDEX(Import.PLE,Detalhamento!$E68,Detalhamento!AF$15)),IF(INDEX(Import.PLE,Detalhamento!$E68,Detalhamento!AF$15)&lt;=mediçao,OFFSET(Import.PLQ,$A68-1,AF$15-1,1,1),0),0),[1]PLE!$AA$28*OFFSET(Import.PLQ,$A68-1,AF$15-1,1,1)),IF($E68&lt;&gt;1,IF(ISNUMBER(INDEX(Import.PLE,Detalhamento!$E68,Detalhamento!AF$15)),IF(INDEX(Import.PLE,Detalhamento!$E68,Detalhamento!AF$15)&lt;=mediçao,0,OFFSET(Import.PLQ,$A68-1,AF$15-1,1,1)),OFFSET(Import.PLQ,$A68-1,AF$15-1,1,1)),(1-[1]PLE!$AA$28)*OFFSET(Import.PLQ,$A68-1,AF$15-1,1,1))))</f>
        <v>0</v>
      </c>
      <c r="AG68" s="8">
        <f ca="1">IF(AG$13="",0,CHOOSE(Detalhamento.OpçãoServiços,OFFSET(Import.PLQ,$A68-1,AG$15-1,1,1),IF($E68&lt;&gt;1,IF(ISNUMBER(INDEX(Import.PLE,Detalhamento!$E68,Detalhamento!AG$15)),IF(INDEX(Import.PLE,Detalhamento!$E68,Detalhamento!AG$15)&lt;=mediçao,OFFSET(Import.PLQ,$A68-1,AG$15-1,1,1),0),0),[1]PLE!$AA$28*OFFSET(Import.PLQ,$A68-1,AG$15-1,1,1)),IF($E68&lt;&gt;1,IF(ISNUMBER(INDEX(Import.PLE,Detalhamento!$E68,Detalhamento!AG$15)),IF(INDEX(Import.PLE,Detalhamento!$E68,Detalhamento!AG$15)&lt;=mediçao,0,OFFSET(Import.PLQ,$A68-1,AG$15-1,1,1)),OFFSET(Import.PLQ,$A68-1,AG$15-1,1,1)),(1-[1]PLE!$AA$28)*OFFSET(Import.PLQ,$A68-1,AG$15-1,1,1))))</f>
        <v>0</v>
      </c>
      <c r="AH68" s="8">
        <f ca="1">IF(AH$13="",0,CHOOSE(Detalhamento.OpçãoServiços,OFFSET(Import.PLQ,$A68-1,AH$15-1,1,1),IF($E68&lt;&gt;1,IF(ISNUMBER(INDEX(Import.PLE,Detalhamento!$E68,Detalhamento!AH$15)),IF(INDEX(Import.PLE,Detalhamento!$E68,Detalhamento!AH$15)&lt;=mediçao,OFFSET(Import.PLQ,$A68-1,AH$15-1,1,1),0),0),[1]PLE!$AA$28*OFFSET(Import.PLQ,$A68-1,AH$15-1,1,1)),IF($E68&lt;&gt;1,IF(ISNUMBER(INDEX(Import.PLE,Detalhamento!$E68,Detalhamento!AH$15)),IF(INDEX(Import.PLE,Detalhamento!$E68,Detalhamento!AH$15)&lt;=mediçao,0,OFFSET(Import.PLQ,$A68-1,AH$15-1,1,1)),OFFSET(Import.PLQ,$A68-1,AH$15-1,1,1)),(1-[1]PLE!$AA$28)*OFFSET(Import.PLQ,$A68-1,AH$15-1,1,1))))</f>
        <v>0</v>
      </c>
      <c r="AI68" s="8">
        <f ca="1">IF(AI$13="",0,CHOOSE(Detalhamento.OpçãoServiços,OFFSET(Import.PLQ,$A68-1,AI$15-1,1,1),IF($E68&lt;&gt;1,IF(ISNUMBER(INDEX(Import.PLE,Detalhamento!$E68,Detalhamento!AI$15)),IF(INDEX(Import.PLE,Detalhamento!$E68,Detalhamento!AI$15)&lt;=mediçao,OFFSET(Import.PLQ,$A68-1,AI$15-1,1,1),0),0),[1]PLE!$AA$28*OFFSET(Import.PLQ,$A68-1,AI$15-1,1,1)),IF($E68&lt;&gt;1,IF(ISNUMBER(INDEX(Import.PLE,Detalhamento!$E68,Detalhamento!AI$15)),IF(INDEX(Import.PLE,Detalhamento!$E68,Detalhamento!AI$15)&lt;=mediçao,0,OFFSET(Import.PLQ,$A68-1,AI$15-1,1,1)),OFFSET(Import.PLQ,$A68-1,AI$15-1,1,1)),(1-[1]PLE!$AA$28)*OFFSET(Import.PLQ,$A68-1,AI$15-1,1,1))))</f>
        <v>0</v>
      </c>
      <c r="AJ68" s="8">
        <f ca="1">IF(AJ$13="",0,CHOOSE(Detalhamento.OpçãoServiços,OFFSET(Import.PLQ,$A68-1,AJ$15-1,1,1),IF($E68&lt;&gt;1,IF(ISNUMBER(INDEX(Import.PLE,Detalhamento!$E68,Detalhamento!AJ$15)),IF(INDEX(Import.PLE,Detalhamento!$E68,Detalhamento!AJ$15)&lt;=mediçao,OFFSET(Import.PLQ,$A68-1,AJ$15-1,1,1),0),0),[1]PLE!$AA$28*OFFSET(Import.PLQ,$A68-1,AJ$15-1,1,1)),IF($E68&lt;&gt;1,IF(ISNUMBER(INDEX(Import.PLE,Detalhamento!$E68,Detalhamento!AJ$15)),IF(INDEX(Import.PLE,Detalhamento!$E68,Detalhamento!AJ$15)&lt;=mediçao,0,OFFSET(Import.PLQ,$A68-1,AJ$15-1,1,1)),OFFSET(Import.PLQ,$A68-1,AJ$15-1,1,1)),(1-[1]PLE!$AA$28)*OFFSET(Import.PLQ,$A68-1,AJ$15-1,1,1))))</f>
        <v>0</v>
      </c>
      <c r="AK68" s="8">
        <f ca="1">IF(AK$13="",0,CHOOSE(Detalhamento.OpçãoServiços,OFFSET(Import.PLQ,$A68-1,AK$15-1,1,1),IF($E68&lt;&gt;1,IF(ISNUMBER(INDEX(Import.PLE,Detalhamento!$E68,Detalhamento!AK$15)),IF(INDEX(Import.PLE,Detalhamento!$E68,Detalhamento!AK$15)&lt;=mediçao,OFFSET(Import.PLQ,$A68-1,AK$15-1,1,1),0),0),[1]PLE!$AA$28*OFFSET(Import.PLQ,$A68-1,AK$15-1,1,1)),IF($E68&lt;&gt;1,IF(ISNUMBER(INDEX(Import.PLE,Detalhamento!$E68,Detalhamento!AK$15)),IF(INDEX(Import.PLE,Detalhamento!$E68,Detalhamento!AK$15)&lt;=mediçao,0,OFFSET(Import.PLQ,$A68-1,AK$15-1,1,1)),OFFSET(Import.PLQ,$A68-1,AK$15-1,1,1)),(1-[1]PLE!$AA$28)*OFFSET(Import.PLQ,$A68-1,AK$15-1,1,1))))</f>
        <v>0</v>
      </c>
      <c r="AL68" s="8">
        <f ca="1">IF(AL$13="",0,CHOOSE(Detalhamento.OpçãoServiços,OFFSET(Import.PLQ,$A68-1,AL$15-1,1,1),IF($E68&lt;&gt;1,IF(ISNUMBER(INDEX(Import.PLE,Detalhamento!$E68,Detalhamento!AL$15)),IF(INDEX(Import.PLE,Detalhamento!$E68,Detalhamento!AL$15)&lt;=mediçao,OFFSET(Import.PLQ,$A68-1,AL$15-1,1,1),0),0),[1]PLE!$AA$28*OFFSET(Import.PLQ,$A68-1,AL$15-1,1,1)),IF($E68&lt;&gt;1,IF(ISNUMBER(INDEX(Import.PLE,Detalhamento!$E68,Detalhamento!AL$15)),IF(INDEX(Import.PLE,Detalhamento!$E68,Detalhamento!AL$15)&lt;=mediçao,0,OFFSET(Import.PLQ,$A68-1,AL$15-1,1,1)),OFFSET(Import.PLQ,$A68-1,AL$15-1,1,1)),(1-[1]PLE!$AA$28)*OFFSET(Import.PLQ,$A68-1,AL$15-1,1,1))))</f>
        <v>0</v>
      </c>
      <c r="AM68" s="8">
        <f ca="1">IF(AM$13="",0,CHOOSE(Detalhamento.OpçãoServiços,OFFSET(Import.PLQ,$A68-1,AM$15-1,1,1),IF($E68&lt;&gt;1,IF(ISNUMBER(INDEX(Import.PLE,Detalhamento!$E68,Detalhamento!AM$15)),IF(INDEX(Import.PLE,Detalhamento!$E68,Detalhamento!AM$15)&lt;=mediçao,OFFSET(Import.PLQ,$A68-1,AM$15-1,1,1),0),0),[1]PLE!$AA$28*OFFSET(Import.PLQ,$A68-1,AM$15-1,1,1)),IF($E68&lt;&gt;1,IF(ISNUMBER(INDEX(Import.PLE,Detalhamento!$E68,Detalhamento!AM$15)),IF(INDEX(Import.PLE,Detalhamento!$E68,Detalhamento!AM$15)&lt;=mediçao,0,OFFSET(Import.PLQ,$A68-1,AM$15-1,1,1)),OFFSET(Import.PLQ,$A68-1,AM$15-1,1,1)),(1-[1]PLE!$AA$28)*OFFSET(Import.PLQ,$A68-1,AM$15-1,1,1))))</f>
        <v>0</v>
      </c>
      <c r="AN68" s="8">
        <f ca="1">IF(AN$13="",0,CHOOSE(Detalhamento.OpçãoServiços,OFFSET(Import.PLQ,$A68-1,AN$15-1,1,1),IF($E68&lt;&gt;1,IF(ISNUMBER(INDEX(Import.PLE,Detalhamento!$E68,Detalhamento!AN$15)),IF(INDEX(Import.PLE,Detalhamento!$E68,Detalhamento!AN$15)&lt;=mediçao,OFFSET(Import.PLQ,$A68-1,AN$15-1,1,1),0),0),[1]PLE!$AA$28*OFFSET(Import.PLQ,$A68-1,AN$15-1,1,1)),IF($E68&lt;&gt;1,IF(ISNUMBER(INDEX(Import.PLE,Detalhamento!$E68,Detalhamento!AN$15)),IF(INDEX(Import.PLE,Detalhamento!$E68,Detalhamento!AN$15)&lt;=mediçao,0,OFFSET(Import.PLQ,$A68-1,AN$15-1,1,1)),OFFSET(Import.PLQ,$A68-1,AN$15-1,1,1)),(1-[1]PLE!$AA$28)*OFFSET(Import.PLQ,$A68-1,AN$15-1,1,1))))</f>
        <v>0</v>
      </c>
      <c r="AO68" s="8">
        <f ca="1">IF(AO$13="",0,CHOOSE(Detalhamento.OpçãoServiços,OFFSET(Import.PLQ,$A68-1,AO$15-1,1,1),IF($E68&lt;&gt;1,IF(ISNUMBER(INDEX(Import.PLE,Detalhamento!$E68,Detalhamento!AO$15)),IF(INDEX(Import.PLE,Detalhamento!$E68,Detalhamento!AO$15)&lt;=mediçao,OFFSET(Import.PLQ,$A68-1,AO$15-1,1,1),0),0),[1]PLE!$AA$28*OFFSET(Import.PLQ,$A68-1,AO$15-1,1,1)),IF($E68&lt;&gt;1,IF(ISNUMBER(INDEX(Import.PLE,Detalhamento!$E68,Detalhamento!AO$15)),IF(INDEX(Import.PLE,Detalhamento!$E68,Detalhamento!AO$15)&lt;=mediçao,0,OFFSET(Import.PLQ,$A68-1,AO$15-1,1,1)),OFFSET(Import.PLQ,$A68-1,AO$15-1,1,1)),(1-[1]PLE!$AA$28)*OFFSET(Import.PLQ,$A68-1,AO$15-1,1,1))))</f>
        <v>0</v>
      </c>
      <c r="AP68" s="8">
        <f ca="1">IF(AP$13="",0,CHOOSE(Detalhamento.OpçãoServiços,OFFSET(Import.PLQ,$A68-1,AP$15-1,1,1),IF($E68&lt;&gt;1,IF(ISNUMBER(INDEX(Import.PLE,Detalhamento!$E68,Detalhamento!AP$15)),IF(INDEX(Import.PLE,Detalhamento!$E68,Detalhamento!AP$15)&lt;=mediçao,OFFSET(Import.PLQ,$A68-1,AP$15-1,1,1),0),0),[1]PLE!$AA$28*OFFSET(Import.PLQ,$A68-1,AP$15-1,1,1)),IF($E68&lt;&gt;1,IF(ISNUMBER(INDEX(Import.PLE,Detalhamento!$E68,Detalhamento!AP$15)),IF(INDEX(Import.PLE,Detalhamento!$E68,Detalhamento!AP$15)&lt;=mediçao,0,OFFSET(Import.PLQ,$A68-1,AP$15-1,1,1)),OFFSET(Import.PLQ,$A68-1,AP$15-1,1,1)),(1-[1]PLE!$AA$28)*OFFSET(Import.PLQ,$A68-1,AP$15-1,1,1))))</f>
        <v>0</v>
      </c>
      <c r="AQ68" s="8">
        <f ca="1">IF(AQ$13="",0,CHOOSE(Detalhamento.OpçãoServiços,OFFSET(Import.PLQ,$A68-1,AQ$15-1,1,1),IF($E68&lt;&gt;1,IF(ISNUMBER(INDEX(Import.PLE,Detalhamento!$E68,Detalhamento!AQ$15)),IF(INDEX(Import.PLE,Detalhamento!$E68,Detalhamento!AQ$15)&lt;=mediçao,OFFSET(Import.PLQ,$A68-1,AQ$15-1,1,1),0),0),[1]PLE!$AA$28*OFFSET(Import.PLQ,$A68-1,AQ$15-1,1,1)),IF($E68&lt;&gt;1,IF(ISNUMBER(INDEX(Import.PLE,Detalhamento!$E68,Detalhamento!AQ$15)),IF(INDEX(Import.PLE,Detalhamento!$E68,Detalhamento!AQ$15)&lt;=mediçao,0,OFFSET(Import.PLQ,$A68-1,AQ$15-1,1,1)),OFFSET(Import.PLQ,$A68-1,AQ$15-1,1,1)),(1-[1]PLE!$AA$28)*OFFSET(Import.PLQ,$A68-1,AQ$15-1,1,1))))</f>
        <v>0</v>
      </c>
      <c r="AR68" s="8">
        <f ca="1">IF(AR$13="",0,CHOOSE(Detalhamento.OpçãoServiços,OFFSET(Import.PLQ,$A68-1,AR$15-1,1,1),IF($E68&lt;&gt;1,IF(ISNUMBER(INDEX(Import.PLE,Detalhamento!$E68,Detalhamento!AR$15)),IF(INDEX(Import.PLE,Detalhamento!$E68,Detalhamento!AR$15)&lt;=mediçao,OFFSET(Import.PLQ,$A68-1,AR$15-1,1,1),0),0),[1]PLE!$AA$28*OFFSET(Import.PLQ,$A68-1,AR$15-1,1,1)),IF($E68&lt;&gt;1,IF(ISNUMBER(INDEX(Import.PLE,Detalhamento!$E68,Detalhamento!AR$15)),IF(INDEX(Import.PLE,Detalhamento!$E68,Detalhamento!AR$15)&lt;=mediçao,0,OFFSET(Import.PLQ,$A68-1,AR$15-1,1,1)),OFFSET(Import.PLQ,$A68-1,AR$15-1,1,1)),(1-[1]PLE!$AA$28)*OFFSET(Import.PLQ,$A68-1,AR$15-1,1,1))))</f>
        <v>0</v>
      </c>
      <c r="AS68" s="8">
        <f ca="1">IF(AS$13="",0,CHOOSE(Detalhamento.OpçãoServiços,OFFSET(Import.PLQ,$A68-1,AS$15-1,1,1),IF($E68&lt;&gt;1,IF(ISNUMBER(INDEX(Import.PLE,Detalhamento!$E68,Detalhamento!AS$15)),IF(INDEX(Import.PLE,Detalhamento!$E68,Detalhamento!AS$15)&lt;=mediçao,OFFSET(Import.PLQ,$A68-1,AS$15-1,1,1),0),0),[1]PLE!$AA$28*OFFSET(Import.PLQ,$A68-1,AS$15-1,1,1)),IF($E68&lt;&gt;1,IF(ISNUMBER(INDEX(Import.PLE,Detalhamento!$E68,Detalhamento!AS$15)),IF(INDEX(Import.PLE,Detalhamento!$E68,Detalhamento!AS$15)&lt;=mediçao,0,OFFSET(Import.PLQ,$A68-1,AS$15-1,1,1)),OFFSET(Import.PLQ,$A68-1,AS$15-1,1,1)),(1-[1]PLE!$AA$28)*OFFSET(Import.PLQ,$A68-1,AS$15-1,1,1))))</f>
        <v>0</v>
      </c>
      <c r="AT68" s="8">
        <f ca="1">IF(AT$13="",0,CHOOSE(Detalhamento.OpçãoServiços,OFFSET(Import.PLQ,$A68-1,AT$15-1,1,1),IF($E68&lt;&gt;1,IF(ISNUMBER(INDEX(Import.PLE,Detalhamento!$E68,Detalhamento!AT$15)),IF(INDEX(Import.PLE,Detalhamento!$E68,Detalhamento!AT$15)&lt;=mediçao,OFFSET(Import.PLQ,$A68-1,AT$15-1,1,1),0),0),[1]PLE!$AA$28*OFFSET(Import.PLQ,$A68-1,AT$15-1,1,1)),IF($E68&lt;&gt;1,IF(ISNUMBER(INDEX(Import.PLE,Detalhamento!$E68,Detalhamento!AT$15)),IF(INDEX(Import.PLE,Detalhamento!$E68,Detalhamento!AT$15)&lt;=mediçao,0,OFFSET(Import.PLQ,$A68-1,AT$15-1,1,1)),OFFSET(Import.PLQ,$A68-1,AT$15-1,1,1)),(1-[1]PLE!$AA$28)*OFFSET(Import.PLQ,$A68-1,AT$15-1,1,1))))</f>
        <v>0</v>
      </c>
      <c r="AU68" s="8">
        <f ca="1">IF(AU$13="",0,CHOOSE(Detalhamento.OpçãoServiços,OFFSET(Import.PLQ,$A68-1,AU$15-1,1,1),IF($E68&lt;&gt;1,IF(ISNUMBER(INDEX(Import.PLE,Detalhamento!$E68,Detalhamento!AU$15)),IF(INDEX(Import.PLE,Detalhamento!$E68,Detalhamento!AU$15)&lt;=mediçao,OFFSET(Import.PLQ,$A68-1,AU$15-1,1,1),0),0),[1]PLE!$AA$28*OFFSET(Import.PLQ,$A68-1,AU$15-1,1,1)),IF($E68&lt;&gt;1,IF(ISNUMBER(INDEX(Import.PLE,Detalhamento!$E68,Detalhamento!AU$15)),IF(INDEX(Import.PLE,Detalhamento!$E68,Detalhamento!AU$15)&lt;=mediçao,0,OFFSET(Import.PLQ,$A68-1,AU$15-1,1,1)),OFFSET(Import.PLQ,$A68-1,AU$15-1,1,1)),(1-[1]PLE!$AA$28)*OFFSET(Import.PLQ,$A68-1,AU$15-1,1,1))))</f>
        <v>0</v>
      </c>
      <c r="AV68" s="8">
        <f ca="1">IF(AV$13="",0,CHOOSE(Detalhamento.OpçãoServiços,OFFSET(Import.PLQ,$A68-1,AV$15-1,1,1),IF($E68&lt;&gt;1,IF(ISNUMBER(INDEX(Import.PLE,Detalhamento!$E68,Detalhamento!AV$15)),IF(INDEX(Import.PLE,Detalhamento!$E68,Detalhamento!AV$15)&lt;=mediçao,OFFSET(Import.PLQ,$A68-1,AV$15-1,1,1),0),0),[1]PLE!$AA$28*OFFSET(Import.PLQ,$A68-1,AV$15-1,1,1)),IF($E68&lt;&gt;1,IF(ISNUMBER(INDEX(Import.PLE,Detalhamento!$E68,Detalhamento!AV$15)),IF(INDEX(Import.PLE,Detalhamento!$E68,Detalhamento!AV$15)&lt;=mediçao,0,OFFSET(Import.PLQ,$A68-1,AV$15-1,1,1)),OFFSET(Import.PLQ,$A68-1,AV$15-1,1,1)),(1-[1]PLE!$AA$28)*OFFSET(Import.PLQ,$A68-1,AV$15-1,1,1))))</f>
        <v>0</v>
      </c>
      <c r="AW68" s="8">
        <f ca="1">IF(AW$13="",0,CHOOSE(Detalhamento.OpçãoServiços,OFFSET(Import.PLQ,$A68-1,AW$15-1,1,1),IF($E68&lt;&gt;1,IF(ISNUMBER(INDEX(Import.PLE,Detalhamento!$E68,Detalhamento!AW$15)),IF(INDEX(Import.PLE,Detalhamento!$E68,Detalhamento!AW$15)&lt;=mediçao,OFFSET(Import.PLQ,$A68-1,AW$15-1,1,1),0),0),[1]PLE!$AA$28*OFFSET(Import.PLQ,$A68-1,AW$15-1,1,1)),IF($E68&lt;&gt;1,IF(ISNUMBER(INDEX(Import.PLE,Detalhamento!$E68,Detalhamento!AW$15)),IF(INDEX(Import.PLE,Detalhamento!$E68,Detalhamento!AW$15)&lt;=mediçao,0,OFFSET(Import.PLQ,$A68-1,AW$15-1,1,1)),OFFSET(Import.PLQ,$A68-1,AW$15-1,1,1)),(1-[1]PLE!$AA$28)*OFFSET(Import.PLQ,$A68-1,AW$15-1,1,1))))</f>
        <v>0</v>
      </c>
      <c r="AX68" s="8">
        <f ca="1">IF(AX$13="",0,CHOOSE(Detalhamento.OpçãoServiços,OFFSET(Import.PLQ,$A68-1,AX$15-1,1,1),IF($E68&lt;&gt;1,IF(ISNUMBER(INDEX(Import.PLE,Detalhamento!$E68,Detalhamento!AX$15)),IF(INDEX(Import.PLE,Detalhamento!$E68,Detalhamento!AX$15)&lt;=mediçao,OFFSET(Import.PLQ,$A68-1,AX$15-1,1,1),0),0),[1]PLE!$AA$28*OFFSET(Import.PLQ,$A68-1,AX$15-1,1,1)),IF($E68&lt;&gt;1,IF(ISNUMBER(INDEX(Import.PLE,Detalhamento!$E68,Detalhamento!AX$15)),IF(INDEX(Import.PLE,Detalhamento!$E68,Detalhamento!AX$15)&lt;=mediçao,0,OFFSET(Import.PLQ,$A68-1,AX$15-1,1,1)),OFFSET(Import.PLQ,$A68-1,AX$15-1,1,1)),(1-[1]PLE!$AA$28)*OFFSET(Import.PLQ,$A68-1,AX$15-1,1,1))))</f>
        <v>0</v>
      </c>
      <c r="AY68" s="8">
        <f ca="1">IF(AY$13="",0,CHOOSE(Detalhamento.OpçãoServiços,OFFSET(Import.PLQ,$A68-1,AY$15-1,1,1),IF($E68&lt;&gt;1,IF(ISNUMBER(INDEX(Import.PLE,Detalhamento!$E68,Detalhamento!AY$15)),IF(INDEX(Import.PLE,Detalhamento!$E68,Detalhamento!AY$15)&lt;=mediçao,OFFSET(Import.PLQ,$A68-1,AY$15-1,1,1),0),0),[1]PLE!$AA$28*OFFSET(Import.PLQ,$A68-1,AY$15-1,1,1)),IF($E68&lt;&gt;1,IF(ISNUMBER(INDEX(Import.PLE,Detalhamento!$E68,Detalhamento!AY$15)),IF(INDEX(Import.PLE,Detalhamento!$E68,Detalhamento!AY$15)&lt;=mediçao,0,OFFSET(Import.PLQ,$A68-1,AY$15-1,1,1)),OFFSET(Import.PLQ,$A68-1,AY$15-1,1,1)),(1-[1]PLE!$AA$28)*OFFSET(Import.PLQ,$A68-1,AY$15-1,1,1))))</f>
        <v>0</v>
      </c>
      <c r="AZ68" s="8">
        <f ca="1">IF(AZ$13="",0,CHOOSE(Detalhamento.OpçãoServiços,OFFSET(Import.PLQ,$A68-1,AZ$15-1,1,1),IF($E68&lt;&gt;1,IF(ISNUMBER(INDEX(Import.PLE,Detalhamento!$E68,Detalhamento!AZ$15)),IF(INDEX(Import.PLE,Detalhamento!$E68,Detalhamento!AZ$15)&lt;=mediçao,OFFSET(Import.PLQ,$A68-1,AZ$15-1,1,1),0),0),[1]PLE!$AA$28*OFFSET(Import.PLQ,$A68-1,AZ$15-1,1,1)),IF($E68&lt;&gt;1,IF(ISNUMBER(INDEX(Import.PLE,Detalhamento!$E68,Detalhamento!AZ$15)),IF(INDEX(Import.PLE,Detalhamento!$E68,Detalhamento!AZ$15)&lt;=mediçao,0,OFFSET(Import.PLQ,$A68-1,AZ$15-1,1,1)),OFFSET(Import.PLQ,$A68-1,AZ$15-1,1,1)),(1-[1]PLE!$AA$28)*OFFSET(Import.PLQ,$A68-1,AZ$15-1,1,1))))</f>
        <v>0</v>
      </c>
      <c r="BA68" s="8">
        <f ca="1">IF(BA$13="",0,CHOOSE(Detalhamento.OpçãoServiços,OFFSET(Import.PLQ,$A68-1,BA$15-1,1,1),IF($E68&lt;&gt;1,IF(ISNUMBER(INDEX(Import.PLE,Detalhamento!$E68,Detalhamento!BA$15)),IF(INDEX(Import.PLE,Detalhamento!$E68,Detalhamento!BA$15)&lt;=mediçao,OFFSET(Import.PLQ,$A68-1,BA$15-1,1,1),0),0),[1]PLE!$AA$28*OFFSET(Import.PLQ,$A68-1,BA$15-1,1,1)),IF($E68&lt;&gt;1,IF(ISNUMBER(INDEX(Import.PLE,Detalhamento!$E68,Detalhamento!BA$15)),IF(INDEX(Import.PLE,Detalhamento!$E68,Detalhamento!BA$15)&lt;=mediçao,0,OFFSET(Import.PLQ,$A68-1,BA$15-1,1,1)),OFFSET(Import.PLQ,$A68-1,BA$15-1,1,1)),(1-[1]PLE!$AA$28)*OFFSET(Import.PLQ,$A68-1,BA$15-1,1,1))))</f>
        <v>0</v>
      </c>
      <c r="BB68" s="8">
        <f ca="1">IF(BB$13="",0,CHOOSE(Detalhamento.OpçãoServiços,OFFSET(Import.PLQ,$A68-1,BB$15-1,1,1),IF($E68&lt;&gt;1,IF(ISNUMBER(INDEX(Import.PLE,Detalhamento!$E68,Detalhamento!BB$15)),IF(INDEX(Import.PLE,Detalhamento!$E68,Detalhamento!BB$15)&lt;=mediçao,OFFSET(Import.PLQ,$A68-1,BB$15-1,1,1),0),0),[1]PLE!$AA$28*OFFSET(Import.PLQ,$A68-1,BB$15-1,1,1)),IF($E68&lt;&gt;1,IF(ISNUMBER(INDEX(Import.PLE,Detalhamento!$E68,Detalhamento!BB$15)),IF(INDEX(Import.PLE,Detalhamento!$E68,Detalhamento!BB$15)&lt;=mediçao,0,OFFSET(Import.PLQ,$A68-1,BB$15-1,1,1)),OFFSET(Import.PLQ,$A68-1,BB$15-1,1,1)),(1-[1]PLE!$AA$28)*OFFSET(Import.PLQ,$A68-1,BB$15-1,1,1))))</f>
        <v>0</v>
      </c>
      <c r="BC68" s="8">
        <f ca="1">IF(BC$13="",0,CHOOSE(Detalhamento.OpçãoServiços,OFFSET(Import.PLQ,$A68-1,BC$15-1,1,1),IF($E68&lt;&gt;1,IF(ISNUMBER(INDEX(Import.PLE,Detalhamento!$E68,Detalhamento!BC$15)),IF(INDEX(Import.PLE,Detalhamento!$E68,Detalhamento!BC$15)&lt;=mediçao,OFFSET(Import.PLQ,$A68-1,BC$15-1,1,1),0),0),[1]PLE!$AA$28*OFFSET(Import.PLQ,$A68-1,BC$15-1,1,1)),IF($E68&lt;&gt;1,IF(ISNUMBER(INDEX(Import.PLE,Detalhamento!$E68,Detalhamento!BC$15)),IF(INDEX(Import.PLE,Detalhamento!$E68,Detalhamento!BC$15)&lt;=mediçao,0,OFFSET(Import.PLQ,$A68-1,BC$15-1,1,1)),OFFSET(Import.PLQ,$A68-1,BC$15-1,1,1)),(1-[1]PLE!$AA$28)*OFFSET(Import.PLQ,$A68-1,BC$15-1,1,1))))</f>
        <v>0</v>
      </c>
      <c r="BD68" s="8">
        <f ca="1">IF(BD$13="",0,CHOOSE(Detalhamento.OpçãoServiços,OFFSET(Import.PLQ,$A68-1,BD$15-1,1,1),IF($E68&lt;&gt;1,IF(ISNUMBER(INDEX(Import.PLE,Detalhamento!$E68,Detalhamento!BD$15)),IF(INDEX(Import.PLE,Detalhamento!$E68,Detalhamento!BD$15)&lt;=mediçao,OFFSET(Import.PLQ,$A68-1,BD$15-1,1,1),0),0),[1]PLE!$AA$28*OFFSET(Import.PLQ,$A68-1,BD$15-1,1,1)),IF($E68&lt;&gt;1,IF(ISNUMBER(INDEX(Import.PLE,Detalhamento!$E68,Detalhamento!BD$15)),IF(INDEX(Import.PLE,Detalhamento!$E68,Detalhamento!BD$15)&lt;=mediçao,0,OFFSET(Import.PLQ,$A68-1,BD$15-1,1,1)),OFFSET(Import.PLQ,$A68-1,BD$15-1,1,1)),(1-[1]PLE!$AA$28)*OFFSET(Import.PLQ,$A68-1,BD$15-1,1,1))))</f>
        <v>0</v>
      </c>
      <c r="BE68" s="8">
        <f ca="1">IF(BE$13="",0,CHOOSE(Detalhamento.OpçãoServiços,OFFSET(Import.PLQ,$A68-1,BE$15-1,1,1),IF($E68&lt;&gt;1,IF(ISNUMBER(INDEX(Import.PLE,Detalhamento!$E68,Detalhamento!BE$15)),IF(INDEX(Import.PLE,Detalhamento!$E68,Detalhamento!BE$15)&lt;=mediçao,OFFSET(Import.PLQ,$A68-1,BE$15-1,1,1),0),0),[1]PLE!$AA$28*OFFSET(Import.PLQ,$A68-1,BE$15-1,1,1)),IF($E68&lt;&gt;1,IF(ISNUMBER(INDEX(Import.PLE,Detalhamento!$E68,Detalhamento!BE$15)),IF(INDEX(Import.PLE,Detalhamento!$E68,Detalhamento!BE$15)&lt;=mediçao,0,OFFSET(Import.PLQ,$A68-1,BE$15-1,1,1)),OFFSET(Import.PLQ,$A68-1,BE$15-1,1,1)),(1-[1]PLE!$AA$28)*OFFSET(Import.PLQ,$A68-1,BE$15-1,1,1))))</f>
        <v>0</v>
      </c>
      <c r="BF68" s="8">
        <f ca="1">IF(BF$13="",0,CHOOSE(Detalhamento.OpçãoServiços,OFFSET(Import.PLQ,$A68-1,BF$15-1,1,1),IF($E68&lt;&gt;1,IF(ISNUMBER(INDEX(Import.PLE,Detalhamento!$E68,Detalhamento!BF$15)),IF(INDEX(Import.PLE,Detalhamento!$E68,Detalhamento!BF$15)&lt;=mediçao,OFFSET(Import.PLQ,$A68-1,BF$15-1,1,1),0),0),[1]PLE!$AA$28*OFFSET(Import.PLQ,$A68-1,BF$15-1,1,1)),IF($E68&lt;&gt;1,IF(ISNUMBER(INDEX(Import.PLE,Detalhamento!$E68,Detalhamento!BF$15)),IF(INDEX(Import.PLE,Detalhamento!$E68,Detalhamento!BF$15)&lt;=mediçao,0,OFFSET(Import.PLQ,$A68-1,BF$15-1,1,1)),OFFSET(Import.PLQ,$A68-1,BF$15-1,1,1)),(1-[1]PLE!$AA$28)*OFFSET(Import.PLQ,$A68-1,BF$15-1,1,1))))</f>
        <v>0</v>
      </c>
      <c r="BG68" s="8">
        <f ca="1">IF(BG$13="",0,CHOOSE(Detalhamento.OpçãoServiços,OFFSET(Import.PLQ,$A68-1,BG$15-1,1,1),IF($E68&lt;&gt;1,IF(ISNUMBER(INDEX(Import.PLE,Detalhamento!$E68,Detalhamento!BG$15)),IF(INDEX(Import.PLE,Detalhamento!$E68,Detalhamento!BG$15)&lt;=mediçao,OFFSET(Import.PLQ,$A68-1,BG$15-1,1,1),0),0),[1]PLE!$AA$28*OFFSET(Import.PLQ,$A68-1,BG$15-1,1,1)),IF($E68&lt;&gt;1,IF(ISNUMBER(INDEX(Import.PLE,Detalhamento!$E68,Detalhamento!BG$15)),IF(INDEX(Import.PLE,Detalhamento!$E68,Detalhamento!BG$15)&lt;=mediçao,0,OFFSET(Import.PLQ,$A68-1,BG$15-1,1,1)),OFFSET(Import.PLQ,$A68-1,BG$15-1,1,1)),(1-[1]PLE!$AA$28)*OFFSET(Import.PLQ,$A68-1,BG$15-1,1,1))))</f>
        <v>0</v>
      </c>
      <c r="BH68" s="8">
        <f ca="1">IF(BH$13="",0,CHOOSE(Detalhamento.OpçãoServiços,OFFSET(Import.PLQ,$A68-1,BH$15-1,1,1),IF($E68&lt;&gt;1,IF(ISNUMBER(INDEX(Import.PLE,Detalhamento!$E68,Detalhamento!BH$15)),IF(INDEX(Import.PLE,Detalhamento!$E68,Detalhamento!BH$15)&lt;=mediçao,OFFSET(Import.PLQ,$A68-1,BH$15-1,1,1),0),0),[1]PLE!$AA$28*OFFSET(Import.PLQ,$A68-1,BH$15-1,1,1)),IF($E68&lt;&gt;1,IF(ISNUMBER(INDEX(Import.PLE,Detalhamento!$E68,Detalhamento!BH$15)),IF(INDEX(Import.PLE,Detalhamento!$E68,Detalhamento!BH$15)&lt;=mediçao,0,OFFSET(Import.PLQ,$A68-1,BH$15-1,1,1)),OFFSET(Import.PLQ,$A68-1,BH$15-1,1,1)),(1-[1]PLE!$AA$28)*OFFSET(Import.PLQ,$A68-1,BH$15-1,1,1))))</f>
        <v>0</v>
      </c>
      <c r="BI68" s="8">
        <f ca="1">IF(BI$13="",0,CHOOSE(Detalhamento.OpçãoServiços,OFFSET(Import.PLQ,$A68-1,BI$15-1,1,1),IF($E68&lt;&gt;1,IF(ISNUMBER(INDEX(Import.PLE,Detalhamento!$E68,Detalhamento!BI$15)),IF(INDEX(Import.PLE,Detalhamento!$E68,Detalhamento!BI$15)&lt;=mediçao,OFFSET(Import.PLQ,$A68-1,BI$15-1,1,1),0),0),[1]PLE!$AA$28*OFFSET(Import.PLQ,$A68-1,BI$15-1,1,1)),IF($E68&lt;&gt;1,IF(ISNUMBER(INDEX(Import.PLE,Detalhamento!$E68,Detalhamento!BI$15)),IF(INDEX(Import.PLE,Detalhamento!$E68,Detalhamento!BI$15)&lt;=mediçao,0,OFFSET(Import.PLQ,$A68-1,BI$15-1,1,1)),OFFSET(Import.PLQ,$A68-1,BI$15-1,1,1)),(1-[1]PLE!$AA$28)*OFFSET(Import.PLQ,$A68-1,BI$15-1,1,1))))</f>
        <v>0</v>
      </c>
    </row>
    <row r="69" spans="1:61" x14ac:dyDescent="0.2">
      <c r="A69" s="1">
        <v>259</v>
      </c>
      <c r="B69" s="2" t="str">
        <f t="shared" ca="1" si="2"/>
        <v>Evento</v>
      </c>
      <c r="E69" s="3">
        <f t="shared" ca="1" si="3"/>
        <v>8</v>
      </c>
      <c r="F69" s="5">
        <f t="shared" ca="1" si="4"/>
        <v>80000</v>
      </c>
      <c r="G69" s="5" t="str">
        <f t="shared" ca="1" si="9"/>
        <v>Evento</v>
      </c>
      <c r="H69" s="6" t="str">
        <f t="shared" ca="1" si="9"/>
        <v>Contrapiso</v>
      </c>
      <c r="I69" s="7" t="str">
        <f t="shared" ca="1" si="6"/>
        <v>R$</v>
      </c>
      <c r="J69" s="8">
        <f t="shared" ca="1" si="7"/>
        <v>13629</v>
      </c>
      <c r="K69" s="31"/>
      <c r="L69" s="8">
        <f ca="1">IF(L$13="",0,CHOOSE(Detalhamento.OpçãoServiços,OFFSET(Import.PLQ,$A69-1,L$15-1,1,1),IF($E69&lt;&gt;1,IF(ISNUMBER(INDEX(Import.PLE,Detalhamento!$E69,Detalhamento!L$15)),IF(INDEX(Import.PLE,Detalhamento!$E69,Detalhamento!L$15)&lt;=mediçao,OFFSET(Import.PLQ,$A69-1,L$15-1,1,1),0),0),[1]PLE!$AA$28*OFFSET(Import.PLQ,$A69-1,L$15-1,1,1)),IF($E69&lt;&gt;1,IF(ISNUMBER(INDEX(Import.PLE,Detalhamento!$E69,Detalhamento!L$15)),IF(INDEX(Import.PLE,Detalhamento!$E69,Detalhamento!L$15)&lt;=mediçao,0,OFFSET(Import.PLQ,$A69-1,L$15-1,1,1)),OFFSET(Import.PLQ,$A69-1,L$15-1,1,1)),(1-[1]PLE!$AA$28)*OFFSET(Import.PLQ,$A69-1,L$15-1,1,1))))</f>
        <v>13629</v>
      </c>
      <c r="M69" s="8">
        <f ca="1">IF(M$13="",0,CHOOSE(Detalhamento.OpçãoServiços,OFFSET(Import.PLQ,$A69-1,M$15-1,1,1),IF($E69&lt;&gt;1,IF(ISNUMBER(INDEX(Import.PLE,Detalhamento!$E69,Detalhamento!M$15)),IF(INDEX(Import.PLE,Detalhamento!$E69,Detalhamento!M$15)&lt;=mediçao,OFFSET(Import.PLQ,$A69-1,M$15-1,1,1),0),0),[1]PLE!$AA$28*OFFSET(Import.PLQ,$A69-1,M$15-1,1,1)),IF($E69&lt;&gt;1,IF(ISNUMBER(INDEX(Import.PLE,Detalhamento!$E69,Detalhamento!M$15)),IF(INDEX(Import.PLE,Detalhamento!$E69,Detalhamento!M$15)&lt;=mediçao,0,OFFSET(Import.PLQ,$A69-1,M$15-1,1,1)),OFFSET(Import.PLQ,$A69-1,M$15-1,1,1)),(1-[1]PLE!$AA$28)*OFFSET(Import.PLQ,$A69-1,M$15-1,1,1))))</f>
        <v>0</v>
      </c>
      <c r="N69" s="8">
        <f ca="1">IF(N$13="",0,CHOOSE(Detalhamento.OpçãoServiços,OFFSET(Import.PLQ,$A69-1,N$15-1,1,1),IF($E69&lt;&gt;1,IF(ISNUMBER(INDEX(Import.PLE,Detalhamento!$E69,Detalhamento!N$15)),IF(INDEX(Import.PLE,Detalhamento!$E69,Detalhamento!N$15)&lt;=mediçao,OFFSET(Import.PLQ,$A69-1,N$15-1,1,1),0),0),[1]PLE!$AA$28*OFFSET(Import.PLQ,$A69-1,N$15-1,1,1)),IF($E69&lt;&gt;1,IF(ISNUMBER(INDEX(Import.PLE,Detalhamento!$E69,Detalhamento!N$15)),IF(INDEX(Import.PLE,Detalhamento!$E69,Detalhamento!N$15)&lt;=mediçao,0,OFFSET(Import.PLQ,$A69-1,N$15-1,1,1)),OFFSET(Import.PLQ,$A69-1,N$15-1,1,1)),(1-[1]PLE!$AA$28)*OFFSET(Import.PLQ,$A69-1,N$15-1,1,1))))</f>
        <v>0</v>
      </c>
      <c r="O69" s="8">
        <f ca="1">IF(O$13="",0,CHOOSE(Detalhamento.OpçãoServiços,OFFSET(Import.PLQ,$A69-1,O$15-1,1,1),IF($E69&lt;&gt;1,IF(ISNUMBER(INDEX(Import.PLE,Detalhamento!$E69,Detalhamento!O$15)),IF(INDEX(Import.PLE,Detalhamento!$E69,Detalhamento!O$15)&lt;=mediçao,OFFSET(Import.PLQ,$A69-1,O$15-1,1,1),0),0),[1]PLE!$AA$28*OFFSET(Import.PLQ,$A69-1,O$15-1,1,1)),IF($E69&lt;&gt;1,IF(ISNUMBER(INDEX(Import.PLE,Detalhamento!$E69,Detalhamento!O$15)),IF(INDEX(Import.PLE,Detalhamento!$E69,Detalhamento!O$15)&lt;=mediçao,0,OFFSET(Import.PLQ,$A69-1,O$15-1,1,1)),OFFSET(Import.PLQ,$A69-1,O$15-1,1,1)),(1-[1]PLE!$AA$28)*OFFSET(Import.PLQ,$A69-1,O$15-1,1,1))))</f>
        <v>0</v>
      </c>
      <c r="P69" s="8">
        <f ca="1">IF(P$13="",0,CHOOSE(Detalhamento.OpçãoServiços,OFFSET(Import.PLQ,$A69-1,P$15-1,1,1),IF($E69&lt;&gt;1,IF(ISNUMBER(INDEX(Import.PLE,Detalhamento!$E69,Detalhamento!P$15)),IF(INDEX(Import.PLE,Detalhamento!$E69,Detalhamento!P$15)&lt;=mediçao,OFFSET(Import.PLQ,$A69-1,P$15-1,1,1),0),0),[1]PLE!$AA$28*OFFSET(Import.PLQ,$A69-1,P$15-1,1,1)),IF($E69&lt;&gt;1,IF(ISNUMBER(INDEX(Import.PLE,Detalhamento!$E69,Detalhamento!P$15)),IF(INDEX(Import.PLE,Detalhamento!$E69,Detalhamento!P$15)&lt;=mediçao,0,OFFSET(Import.PLQ,$A69-1,P$15-1,1,1)),OFFSET(Import.PLQ,$A69-1,P$15-1,1,1)),(1-[1]PLE!$AA$28)*OFFSET(Import.PLQ,$A69-1,P$15-1,1,1))))</f>
        <v>0</v>
      </c>
      <c r="Q69" s="8">
        <f ca="1">IF(Q$13="",0,CHOOSE(Detalhamento.OpçãoServiços,OFFSET(Import.PLQ,$A69-1,Q$15-1,1,1),IF($E69&lt;&gt;1,IF(ISNUMBER(INDEX(Import.PLE,Detalhamento!$E69,Detalhamento!Q$15)),IF(INDEX(Import.PLE,Detalhamento!$E69,Detalhamento!Q$15)&lt;=mediçao,OFFSET(Import.PLQ,$A69-1,Q$15-1,1,1),0),0),[1]PLE!$AA$28*OFFSET(Import.PLQ,$A69-1,Q$15-1,1,1)),IF($E69&lt;&gt;1,IF(ISNUMBER(INDEX(Import.PLE,Detalhamento!$E69,Detalhamento!Q$15)),IF(INDEX(Import.PLE,Detalhamento!$E69,Detalhamento!Q$15)&lt;=mediçao,0,OFFSET(Import.PLQ,$A69-1,Q$15-1,1,1)),OFFSET(Import.PLQ,$A69-1,Q$15-1,1,1)),(1-[1]PLE!$AA$28)*OFFSET(Import.PLQ,$A69-1,Q$15-1,1,1))))</f>
        <v>0</v>
      </c>
      <c r="R69" s="8">
        <f ca="1">IF(R$13="",0,CHOOSE(Detalhamento.OpçãoServiços,OFFSET(Import.PLQ,$A69-1,R$15-1,1,1),IF($E69&lt;&gt;1,IF(ISNUMBER(INDEX(Import.PLE,Detalhamento!$E69,Detalhamento!R$15)),IF(INDEX(Import.PLE,Detalhamento!$E69,Detalhamento!R$15)&lt;=mediçao,OFFSET(Import.PLQ,$A69-1,R$15-1,1,1),0),0),[1]PLE!$AA$28*OFFSET(Import.PLQ,$A69-1,R$15-1,1,1)),IF($E69&lt;&gt;1,IF(ISNUMBER(INDEX(Import.PLE,Detalhamento!$E69,Detalhamento!R$15)),IF(INDEX(Import.PLE,Detalhamento!$E69,Detalhamento!R$15)&lt;=mediçao,0,OFFSET(Import.PLQ,$A69-1,R$15-1,1,1)),OFFSET(Import.PLQ,$A69-1,R$15-1,1,1)),(1-[1]PLE!$AA$28)*OFFSET(Import.PLQ,$A69-1,R$15-1,1,1))))</f>
        <v>0</v>
      </c>
      <c r="S69" s="8">
        <f ca="1">IF(S$13="",0,CHOOSE(Detalhamento.OpçãoServiços,OFFSET(Import.PLQ,$A69-1,S$15-1,1,1),IF($E69&lt;&gt;1,IF(ISNUMBER(INDEX(Import.PLE,Detalhamento!$E69,Detalhamento!S$15)),IF(INDEX(Import.PLE,Detalhamento!$E69,Detalhamento!S$15)&lt;=mediçao,OFFSET(Import.PLQ,$A69-1,S$15-1,1,1),0),0),[1]PLE!$AA$28*OFFSET(Import.PLQ,$A69-1,S$15-1,1,1)),IF($E69&lt;&gt;1,IF(ISNUMBER(INDEX(Import.PLE,Detalhamento!$E69,Detalhamento!S$15)),IF(INDEX(Import.PLE,Detalhamento!$E69,Detalhamento!S$15)&lt;=mediçao,0,OFFSET(Import.PLQ,$A69-1,S$15-1,1,1)),OFFSET(Import.PLQ,$A69-1,S$15-1,1,1)),(1-[1]PLE!$AA$28)*OFFSET(Import.PLQ,$A69-1,S$15-1,1,1))))</f>
        <v>0</v>
      </c>
      <c r="T69" s="8">
        <f ca="1">IF(T$13="",0,CHOOSE(Detalhamento.OpçãoServiços,OFFSET(Import.PLQ,$A69-1,T$15-1,1,1),IF($E69&lt;&gt;1,IF(ISNUMBER(INDEX(Import.PLE,Detalhamento!$E69,Detalhamento!T$15)),IF(INDEX(Import.PLE,Detalhamento!$E69,Detalhamento!T$15)&lt;=mediçao,OFFSET(Import.PLQ,$A69-1,T$15-1,1,1),0),0),[1]PLE!$AA$28*OFFSET(Import.PLQ,$A69-1,T$15-1,1,1)),IF($E69&lt;&gt;1,IF(ISNUMBER(INDEX(Import.PLE,Detalhamento!$E69,Detalhamento!T$15)),IF(INDEX(Import.PLE,Detalhamento!$E69,Detalhamento!T$15)&lt;=mediçao,0,OFFSET(Import.PLQ,$A69-1,T$15-1,1,1)),OFFSET(Import.PLQ,$A69-1,T$15-1,1,1)),(1-[1]PLE!$AA$28)*OFFSET(Import.PLQ,$A69-1,T$15-1,1,1))))</f>
        <v>0</v>
      </c>
      <c r="U69" s="8">
        <f ca="1">IF(U$13="",0,CHOOSE(Detalhamento.OpçãoServiços,OFFSET(Import.PLQ,$A69-1,U$15-1,1,1),IF($E69&lt;&gt;1,IF(ISNUMBER(INDEX(Import.PLE,Detalhamento!$E69,Detalhamento!U$15)),IF(INDEX(Import.PLE,Detalhamento!$E69,Detalhamento!U$15)&lt;=mediçao,OFFSET(Import.PLQ,$A69-1,U$15-1,1,1),0),0),[1]PLE!$AA$28*OFFSET(Import.PLQ,$A69-1,U$15-1,1,1)),IF($E69&lt;&gt;1,IF(ISNUMBER(INDEX(Import.PLE,Detalhamento!$E69,Detalhamento!U$15)),IF(INDEX(Import.PLE,Detalhamento!$E69,Detalhamento!U$15)&lt;=mediçao,0,OFFSET(Import.PLQ,$A69-1,U$15-1,1,1)),OFFSET(Import.PLQ,$A69-1,U$15-1,1,1)),(1-[1]PLE!$AA$28)*OFFSET(Import.PLQ,$A69-1,U$15-1,1,1))))</f>
        <v>0</v>
      </c>
      <c r="V69" s="8">
        <f ca="1">IF(V$13="",0,CHOOSE(Detalhamento.OpçãoServiços,OFFSET(Import.PLQ,$A69-1,V$15-1,1,1),IF($E69&lt;&gt;1,IF(ISNUMBER(INDEX(Import.PLE,Detalhamento!$E69,Detalhamento!V$15)),IF(INDEX(Import.PLE,Detalhamento!$E69,Detalhamento!V$15)&lt;=mediçao,OFFSET(Import.PLQ,$A69-1,V$15-1,1,1),0),0),[1]PLE!$AA$28*OFFSET(Import.PLQ,$A69-1,V$15-1,1,1)),IF($E69&lt;&gt;1,IF(ISNUMBER(INDEX(Import.PLE,Detalhamento!$E69,Detalhamento!V$15)),IF(INDEX(Import.PLE,Detalhamento!$E69,Detalhamento!V$15)&lt;=mediçao,0,OFFSET(Import.PLQ,$A69-1,V$15-1,1,1)),OFFSET(Import.PLQ,$A69-1,V$15-1,1,1)),(1-[1]PLE!$AA$28)*OFFSET(Import.PLQ,$A69-1,V$15-1,1,1))))</f>
        <v>0</v>
      </c>
      <c r="W69" s="8">
        <f ca="1">IF(W$13="",0,CHOOSE(Detalhamento.OpçãoServiços,OFFSET(Import.PLQ,$A69-1,W$15-1,1,1),IF($E69&lt;&gt;1,IF(ISNUMBER(INDEX(Import.PLE,Detalhamento!$E69,Detalhamento!W$15)),IF(INDEX(Import.PLE,Detalhamento!$E69,Detalhamento!W$15)&lt;=mediçao,OFFSET(Import.PLQ,$A69-1,W$15-1,1,1),0),0),[1]PLE!$AA$28*OFFSET(Import.PLQ,$A69-1,W$15-1,1,1)),IF($E69&lt;&gt;1,IF(ISNUMBER(INDEX(Import.PLE,Detalhamento!$E69,Detalhamento!W$15)),IF(INDEX(Import.PLE,Detalhamento!$E69,Detalhamento!W$15)&lt;=mediçao,0,OFFSET(Import.PLQ,$A69-1,W$15-1,1,1)),OFFSET(Import.PLQ,$A69-1,W$15-1,1,1)),(1-[1]PLE!$AA$28)*OFFSET(Import.PLQ,$A69-1,W$15-1,1,1))))</f>
        <v>0</v>
      </c>
      <c r="X69" s="8">
        <f ca="1">IF(X$13="",0,CHOOSE(Detalhamento.OpçãoServiços,OFFSET(Import.PLQ,$A69-1,X$15-1,1,1),IF($E69&lt;&gt;1,IF(ISNUMBER(INDEX(Import.PLE,Detalhamento!$E69,Detalhamento!X$15)),IF(INDEX(Import.PLE,Detalhamento!$E69,Detalhamento!X$15)&lt;=mediçao,OFFSET(Import.PLQ,$A69-1,X$15-1,1,1),0),0),[1]PLE!$AA$28*OFFSET(Import.PLQ,$A69-1,X$15-1,1,1)),IF($E69&lt;&gt;1,IF(ISNUMBER(INDEX(Import.PLE,Detalhamento!$E69,Detalhamento!X$15)),IF(INDEX(Import.PLE,Detalhamento!$E69,Detalhamento!X$15)&lt;=mediçao,0,OFFSET(Import.PLQ,$A69-1,X$15-1,1,1)),OFFSET(Import.PLQ,$A69-1,X$15-1,1,1)),(1-[1]PLE!$AA$28)*OFFSET(Import.PLQ,$A69-1,X$15-1,1,1))))</f>
        <v>0</v>
      </c>
      <c r="Y69" s="8">
        <f ca="1">IF(Y$13="",0,CHOOSE(Detalhamento.OpçãoServiços,OFFSET(Import.PLQ,$A69-1,Y$15-1,1,1),IF($E69&lt;&gt;1,IF(ISNUMBER(INDEX(Import.PLE,Detalhamento!$E69,Detalhamento!Y$15)),IF(INDEX(Import.PLE,Detalhamento!$E69,Detalhamento!Y$15)&lt;=mediçao,OFFSET(Import.PLQ,$A69-1,Y$15-1,1,1),0),0),[1]PLE!$AA$28*OFFSET(Import.PLQ,$A69-1,Y$15-1,1,1)),IF($E69&lt;&gt;1,IF(ISNUMBER(INDEX(Import.PLE,Detalhamento!$E69,Detalhamento!Y$15)),IF(INDEX(Import.PLE,Detalhamento!$E69,Detalhamento!Y$15)&lt;=mediçao,0,OFFSET(Import.PLQ,$A69-1,Y$15-1,1,1)),OFFSET(Import.PLQ,$A69-1,Y$15-1,1,1)),(1-[1]PLE!$AA$28)*OFFSET(Import.PLQ,$A69-1,Y$15-1,1,1))))</f>
        <v>0</v>
      </c>
      <c r="Z69" s="8">
        <f ca="1">IF(Z$13="",0,CHOOSE(Detalhamento.OpçãoServiços,OFFSET(Import.PLQ,$A69-1,Z$15-1,1,1),IF($E69&lt;&gt;1,IF(ISNUMBER(INDEX(Import.PLE,Detalhamento!$E69,Detalhamento!Z$15)),IF(INDEX(Import.PLE,Detalhamento!$E69,Detalhamento!Z$15)&lt;=mediçao,OFFSET(Import.PLQ,$A69-1,Z$15-1,1,1),0),0),[1]PLE!$AA$28*OFFSET(Import.PLQ,$A69-1,Z$15-1,1,1)),IF($E69&lt;&gt;1,IF(ISNUMBER(INDEX(Import.PLE,Detalhamento!$E69,Detalhamento!Z$15)),IF(INDEX(Import.PLE,Detalhamento!$E69,Detalhamento!Z$15)&lt;=mediçao,0,OFFSET(Import.PLQ,$A69-1,Z$15-1,1,1)),OFFSET(Import.PLQ,$A69-1,Z$15-1,1,1)),(1-[1]PLE!$AA$28)*OFFSET(Import.PLQ,$A69-1,Z$15-1,1,1))))</f>
        <v>0</v>
      </c>
      <c r="AA69" s="8">
        <f ca="1">IF(AA$13="",0,CHOOSE(Detalhamento.OpçãoServiços,OFFSET(Import.PLQ,$A69-1,AA$15-1,1,1),IF($E69&lt;&gt;1,IF(ISNUMBER(INDEX(Import.PLE,Detalhamento!$E69,Detalhamento!AA$15)),IF(INDEX(Import.PLE,Detalhamento!$E69,Detalhamento!AA$15)&lt;=mediçao,OFFSET(Import.PLQ,$A69-1,AA$15-1,1,1),0),0),[1]PLE!$AA$28*OFFSET(Import.PLQ,$A69-1,AA$15-1,1,1)),IF($E69&lt;&gt;1,IF(ISNUMBER(INDEX(Import.PLE,Detalhamento!$E69,Detalhamento!AA$15)),IF(INDEX(Import.PLE,Detalhamento!$E69,Detalhamento!AA$15)&lt;=mediçao,0,OFFSET(Import.PLQ,$A69-1,AA$15-1,1,1)),OFFSET(Import.PLQ,$A69-1,AA$15-1,1,1)),(1-[1]PLE!$AA$28)*OFFSET(Import.PLQ,$A69-1,AA$15-1,1,1))))</f>
        <v>0</v>
      </c>
      <c r="AB69" s="8">
        <f ca="1">IF(AB$13="",0,CHOOSE(Detalhamento.OpçãoServiços,OFFSET(Import.PLQ,$A69-1,AB$15-1,1,1),IF($E69&lt;&gt;1,IF(ISNUMBER(INDEX(Import.PLE,Detalhamento!$E69,Detalhamento!AB$15)),IF(INDEX(Import.PLE,Detalhamento!$E69,Detalhamento!AB$15)&lt;=mediçao,OFFSET(Import.PLQ,$A69-1,AB$15-1,1,1),0),0),[1]PLE!$AA$28*OFFSET(Import.PLQ,$A69-1,AB$15-1,1,1)),IF($E69&lt;&gt;1,IF(ISNUMBER(INDEX(Import.PLE,Detalhamento!$E69,Detalhamento!AB$15)),IF(INDEX(Import.PLE,Detalhamento!$E69,Detalhamento!AB$15)&lt;=mediçao,0,OFFSET(Import.PLQ,$A69-1,AB$15-1,1,1)),OFFSET(Import.PLQ,$A69-1,AB$15-1,1,1)),(1-[1]PLE!$AA$28)*OFFSET(Import.PLQ,$A69-1,AB$15-1,1,1))))</f>
        <v>0</v>
      </c>
      <c r="AC69" s="8">
        <f ca="1">IF(AC$13="",0,CHOOSE(Detalhamento.OpçãoServiços,OFFSET(Import.PLQ,$A69-1,AC$15-1,1,1),IF($E69&lt;&gt;1,IF(ISNUMBER(INDEX(Import.PLE,Detalhamento!$E69,Detalhamento!AC$15)),IF(INDEX(Import.PLE,Detalhamento!$E69,Detalhamento!AC$15)&lt;=mediçao,OFFSET(Import.PLQ,$A69-1,AC$15-1,1,1),0),0),[1]PLE!$AA$28*OFFSET(Import.PLQ,$A69-1,AC$15-1,1,1)),IF($E69&lt;&gt;1,IF(ISNUMBER(INDEX(Import.PLE,Detalhamento!$E69,Detalhamento!AC$15)),IF(INDEX(Import.PLE,Detalhamento!$E69,Detalhamento!AC$15)&lt;=mediçao,0,OFFSET(Import.PLQ,$A69-1,AC$15-1,1,1)),OFFSET(Import.PLQ,$A69-1,AC$15-1,1,1)),(1-[1]PLE!$AA$28)*OFFSET(Import.PLQ,$A69-1,AC$15-1,1,1))))</f>
        <v>0</v>
      </c>
      <c r="AD69" s="8">
        <f ca="1">IF(AD$13="",0,CHOOSE(Detalhamento.OpçãoServiços,OFFSET(Import.PLQ,$A69-1,AD$15-1,1,1),IF($E69&lt;&gt;1,IF(ISNUMBER(INDEX(Import.PLE,Detalhamento!$E69,Detalhamento!AD$15)),IF(INDEX(Import.PLE,Detalhamento!$E69,Detalhamento!AD$15)&lt;=mediçao,OFFSET(Import.PLQ,$A69-1,AD$15-1,1,1),0),0),[1]PLE!$AA$28*OFFSET(Import.PLQ,$A69-1,AD$15-1,1,1)),IF($E69&lt;&gt;1,IF(ISNUMBER(INDEX(Import.PLE,Detalhamento!$E69,Detalhamento!AD$15)),IF(INDEX(Import.PLE,Detalhamento!$E69,Detalhamento!AD$15)&lt;=mediçao,0,OFFSET(Import.PLQ,$A69-1,AD$15-1,1,1)),OFFSET(Import.PLQ,$A69-1,AD$15-1,1,1)),(1-[1]PLE!$AA$28)*OFFSET(Import.PLQ,$A69-1,AD$15-1,1,1))))</f>
        <v>0</v>
      </c>
      <c r="AE69" s="8">
        <f ca="1">IF(AE$13="",0,CHOOSE(Detalhamento.OpçãoServiços,OFFSET(Import.PLQ,$A69-1,AE$15-1,1,1),IF($E69&lt;&gt;1,IF(ISNUMBER(INDEX(Import.PLE,Detalhamento!$E69,Detalhamento!AE$15)),IF(INDEX(Import.PLE,Detalhamento!$E69,Detalhamento!AE$15)&lt;=mediçao,OFFSET(Import.PLQ,$A69-1,AE$15-1,1,1),0),0),[1]PLE!$AA$28*OFFSET(Import.PLQ,$A69-1,AE$15-1,1,1)),IF($E69&lt;&gt;1,IF(ISNUMBER(INDEX(Import.PLE,Detalhamento!$E69,Detalhamento!AE$15)),IF(INDEX(Import.PLE,Detalhamento!$E69,Detalhamento!AE$15)&lt;=mediçao,0,OFFSET(Import.PLQ,$A69-1,AE$15-1,1,1)),OFFSET(Import.PLQ,$A69-1,AE$15-1,1,1)),(1-[1]PLE!$AA$28)*OFFSET(Import.PLQ,$A69-1,AE$15-1,1,1))))</f>
        <v>0</v>
      </c>
      <c r="AF69" s="8">
        <f ca="1">IF(AF$13="",0,CHOOSE(Detalhamento.OpçãoServiços,OFFSET(Import.PLQ,$A69-1,AF$15-1,1,1),IF($E69&lt;&gt;1,IF(ISNUMBER(INDEX(Import.PLE,Detalhamento!$E69,Detalhamento!AF$15)),IF(INDEX(Import.PLE,Detalhamento!$E69,Detalhamento!AF$15)&lt;=mediçao,OFFSET(Import.PLQ,$A69-1,AF$15-1,1,1),0),0),[1]PLE!$AA$28*OFFSET(Import.PLQ,$A69-1,AF$15-1,1,1)),IF($E69&lt;&gt;1,IF(ISNUMBER(INDEX(Import.PLE,Detalhamento!$E69,Detalhamento!AF$15)),IF(INDEX(Import.PLE,Detalhamento!$E69,Detalhamento!AF$15)&lt;=mediçao,0,OFFSET(Import.PLQ,$A69-1,AF$15-1,1,1)),OFFSET(Import.PLQ,$A69-1,AF$15-1,1,1)),(1-[1]PLE!$AA$28)*OFFSET(Import.PLQ,$A69-1,AF$15-1,1,1))))</f>
        <v>0</v>
      </c>
      <c r="AG69" s="8">
        <f ca="1">IF(AG$13="",0,CHOOSE(Detalhamento.OpçãoServiços,OFFSET(Import.PLQ,$A69-1,AG$15-1,1,1),IF($E69&lt;&gt;1,IF(ISNUMBER(INDEX(Import.PLE,Detalhamento!$E69,Detalhamento!AG$15)),IF(INDEX(Import.PLE,Detalhamento!$E69,Detalhamento!AG$15)&lt;=mediçao,OFFSET(Import.PLQ,$A69-1,AG$15-1,1,1),0),0),[1]PLE!$AA$28*OFFSET(Import.PLQ,$A69-1,AG$15-1,1,1)),IF($E69&lt;&gt;1,IF(ISNUMBER(INDEX(Import.PLE,Detalhamento!$E69,Detalhamento!AG$15)),IF(INDEX(Import.PLE,Detalhamento!$E69,Detalhamento!AG$15)&lt;=mediçao,0,OFFSET(Import.PLQ,$A69-1,AG$15-1,1,1)),OFFSET(Import.PLQ,$A69-1,AG$15-1,1,1)),(1-[1]PLE!$AA$28)*OFFSET(Import.PLQ,$A69-1,AG$15-1,1,1))))</f>
        <v>0</v>
      </c>
      <c r="AH69" s="8">
        <f ca="1">IF(AH$13="",0,CHOOSE(Detalhamento.OpçãoServiços,OFFSET(Import.PLQ,$A69-1,AH$15-1,1,1),IF($E69&lt;&gt;1,IF(ISNUMBER(INDEX(Import.PLE,Detalhamento!$E69,Detalhamento!AH$15)),IF(INDEX(Import.PLE,Detalhamento!$E69,Detalhamento!AH$15)&lt;=mediçao,OFFSET(Import.PLQ,$A69-1,AH$15-1,1,1),0),0),[1]PLE!$AA$28*OFFSET(Import.PLQ,$A69-1,AH$15-1,1,1)),IF($E69&lt;&gt;1,IF(ISNUMBER(INDEX(Import.PLE,Detalhamento!$E69,Detalhamento!AH$15)),IF(INDEX(Import.PLE,Detalhamento!$E69,Detalhamento!AH$15)&lt;=mediçao,0,OFFSET(Import.PLQ,$A69-1,AH$15-1,1,1)),OFFSET(Import.PLQ,$A69-1,AH$15-1,1,1)),(1-[1]PLE!$AA$28)*OFFSET(Import.PLQ,$A69-1,AH$15-1,1,1))))</f>
        <v>0</v>
      </c>
      <c r="AI69" s="8">
        <f ca="1">IF(AI$13="",0,CHOOSE(Detalhamento.OpçãoServiços,OFFSET(Import.PLQ,$A69-1,AI$15-1,1,1),IF($E69&lt;&gt;1,IF(ISNUMBER(INDEX(Import.PLE,Detalhamento!$E69,Detalhamento!AI$15)),IF(INDEX(Import.PLE,Detalhamento!$E69,Detalhamento!AI$15)&lt;=mediçao,OFFSET(Import.PLQ,$A69-1,AI$15-1,1,1),0),0),[1]PLE!$AA$28*OFFSET(Import.PLQ,$A69-1,AI$15-1,1,1)),IF($E69&lt;&gt;1,IF(ISNUMBER(INDEX(Import.PLE,Detalhamento!$E69,Detalhamento!AI$15)),IF(INDEX(Import.PLE,Detalhamento!$E69,Detalhamento!AI$15)&lt;=mediçao,0,OFFSET(Import.PLQ,$A69-1,AI$15-1,1,1)),OFFSET(Import.PLQ,$A69-1,AI$15-1,1,1)),(1-[1]PLE!$AA$28)*OFFSET(Import.PLQ,$A69-1,AI$15-1,1,1))))</f>
        <v>0</v>
      </c>
      <c r="AJ69" s="8">
        <f ca="1">IF(AJ$13="",0,CHOOSE(Detalhamento.OpçãoServiços,OFFSET(Import.PLQ,$A69-1,AJ$15-1,1,1),IF($E69&lt;&gt;1,IF(ISNUMBER(INDEX(Import.PLE,Detalhamento!$E69,Detalhamento!AJ$15)),IF(INDEX(Import.PLE,Detalhamento!$E69,Detalhamento!AJ$15)&lt;=mediçao,OFFSET(Import.PLQ,$A69-1,AJ$15-1,1,1),0),0),[1]PLE!$AA$28*OFFSET(Import.PLQ,$A69-1,AJ$15-1,1,1)),IF($E69&lt;&gt;1,IF(ISNUMBER(INDEX(Import.PLE,Detalhamento!$E69,Detalhamento!AJ$15)),IF(INDEX(Import.PLE,Detalhamento!$E69,Detalhamento!AJ$15)&lt;=mediçao,0,OFFSET(Import.PLQ,$A69-1,AJ$15-1,1,1)),OFFSET(Import.PLQ,$A69-1,AJ$15-1,1,1)),(1-[1]PLE!$AA$28)*OFFSET(Import.PLQ,$A69-1,AJ$15-1,1,1))))</f>
        <v>0</v>
      </c>
      <c r="AK69" s="8">
        <f ca="1">IF(AK$13="",0,CHOOSE(Detalhamento.OpçãoServiços,OFFSET(Import.PLQ,$A69-1,AK$15-1,1,1),IF($E69&lt;&gt;1,IF(ISNUMBER(INDEX(Import.PLE,Detalhamento!$E69,Detalhamento!AK$15)),IF(INDEX(Import.PLE,Detalhamento!$E69,Detalhamento!AK$15)&lt;=mediçao,OFFSET(Import.PLQ,$A69-1,AK$15-1,1,1),0),0),[1]PLE!$AA$28*OFFSET(Import.PLQ,$A69-1,AK$15-1,1,1)),IF($E69&lt;&gt;1,IF(ISNUMBER(INDEX(Import.PLE,Detalhamento!$E69,Detalhamento!AK$15)),IF(INDEX(Import.PLE,Detalhamento!$E69,Detalhamento!AK$15)&lt;=mediçao,0,OFFSET(Import.PLQ,$A69-1,AK$15-1,1,1)),OFFSET(Import.PLQ,$A69-1,AK$15-1,1,1)),(1-[1]PLE!$AA$28)*OFFSET(Import.PLQ,$A69-1,AK$15-1,1,1))))</f>
        <v>0</v>
      </c>
      <c r="AL69" s="8">
        <f ca="1">IF(AL$13="",0,CHOOSE(Detalhamento.OpçãoServiços,OFFSET(Import.PLQ,$A69-1,AL$15-1,1,1),IF($E69&lt;&gt;1,IF(ISNUMBER(INDEX(Import.PLE,Detalhamento!$E69,Detalhamento!AL$15)),IF(INDEX(Import.PLE,Detalhamento!$E69,Detalhamento!AL$15)&lt;=mediçao,OFFSET(Import.PLQ,$A69-1,AL$15-1,1,1),0),0),[1]PLE!$AA$28*OFFSET(Import.PLQ,$A69-1,AL$15-1,1,1)),IF($E69&lt;&gt;1,IF(ISNUMBER(INDEX(Import.PLE,Detalhamento!$E69,Detalhamento!AL$15)),IF(INDEX(Import.PLE,Detalhamento!$E69,Detalhamento!AL$15)&lt;=mediçao,0,OFFSET(Import.PLQ,$A69-1,AL$15-1,1,1)),OFFSET(Import.PLQ,$A69-1,AL$15-1,1,1)),(1-[1]PLE!$AA$28)*OFFSET(Import.PLQ,$A69-1,AL$15-1,1,1))))</f>
        <v>0</v>
      </c>
      <c r="AM69" s="8">
        <f ca="1">IF(AM$13="",0,CHOOSE(Detalhamento.OpçãoServiços,OFFSET(Import.PLQ,$A69-1,AM$15-1,1,1),IF($E69&lt;&gt;1,IF(ISNUMBER(INDEX(Import.PLE,Detalhamento!$E69,Detalhamento!AM$15)),IF(INDEX(Import.PLE,Detalhamento!$E69,Detalhamento!AM$15)&lt;=mediçao,OFFSET(Import.PLQ,$A69-1,AM$15-1,1,1),0),0),[1]PLE!$AA$28*OFFSET(Import.PLQ,$A69-1,AM$15-1,1,1)),IF($E69&lt;&gt;1,IF(ISNUMBER(INDEX(Import.PLE,Detalhamento!$E69,Detalhamento!AM$15)),IF(INDEX(Import.PLE,Detalhamento!$E69,Detalhamento!AM$15)&lt;=mediçao,0,OFFSET(Import.PLQ,$A69-1,AM$15-1,1,1)),OFFSET(Import.PLQ,$A69-1,AM$15-1,1,1)),(1-[1]PLE!$AA$28)*OFFSET(Import.PLQ,$A69-1,AM$15-1,1,1))))</f>
        <v>0</v>
      </c>
      <c r="AN69" s="8">
        <f ca="1">IF(AN$13="",0,CHOOSE(Detalhamento.OpçãoServiços,OFFSET(Import.PLQ,$A69-1,AN$15-1,1,1),IF($E69&lt;&gt;1,IF(ISNUMBER(INDEX(Import.PLE,Detalhamento!$E69,Detalhamento!AN$15)),IF(INDEX(Import.PLE,Detalhamento!$E69,Detalhamento!AN$15)&lt;=mediçao,OFFSET(Import.PLQ,$A69-1,AN$15-1,1,1),0),0),[1]PLE!$AA$28*OFFSET(Import.PLQ,$A69-1,AN$15-1,1,1)),IF($E69&lt;&gt;1,IF(ISNUMBER(INDEX(Import.PLE,Detalhamento!$E69,Detalhamento!AN$15)),IF(INDEX(Import.PLE,Detalhamento!$E69,Detalhamento!AN$15)&lt;=mediçao,0,OFFSET(Import.PLQ,$A69-1,AN$15-1,1,1)),OFFSET(Import.PLQ,$A69-1,AN$15-1,1,1)),(1-[1]PLE!$AA$28)*OFFSET(Import.PLQ,$A69-1,AN$15-1,1,1))))</f>
        <v>0</v>
      </c>
      <c r="AO69" s="8">
        <f ca="1">IF(AO$13="",0,CHOOSE(Detalhamento.OpçãoServiços,OFFSET(Import.PLQ,$A69-1,AO$15-1,1,1),IF($E69&lt;&gt;1,IF(ISNUMBER(INDEX(Import.PLE,Detalhamento!$E69,Detalhamento!AO$15)),IF(INDEX(Import.PLE,Detalhamento!$E69,Detalhamento!AO$15)&lt;=mediçao,OFFSET(Import.PLQ,$A69-1,AO$15-1,1,1),0),0),[1]PLE!$AA$28*OFFSET(Import.PLQ,$A69-1,AO$15-1,1,1)),IF($E69&lt;&gt;1,IF(ISNUMBER(INDEX(Import.PLE,Detalhamento!$E69,Detalhamento!AO$15)),IF(INDEX(Import.PLE,Detalhamento!$E69,Detalhamento!AO$15)&lt;=mediçao,0,OFFSET(Import.PLQ,$A69-1,AO$15-1,1,1)),OFFSET(Import.PLQ,$A69-1,AO$15-1,1,1)),(1-[1]PLE!$AA$28)*OFFSET(Import.PLQ,$A69-1,AO$15-1,1,1))))</f>
        <v>0</v>
      </c>
      <c r="AP69" s="8">
        <f ca="1">IF(AP$13="",0,CHOOSE(Detalhamento.OpçãoServiços,OFFSET(Import.PLQ,$A69-1,AP$15-1,1,1),IF($E69&lt;&gt;1,IF(ISNUMBER(INDEX(Import.PLE,Detalhamento!$E69,Detalhamento!AP$15)),IF(INDEX(Import.PLE,Detalhamento!$E69,Detalhamento!AP$15)&lt;=mediçao,OFFSET(Import.PLQ,$A69-1,AP$15-1,1,1),0),0),[1]PLE!$AA$28*OFFSET(Import.PLQ,$A69-1,AP$15-1,1,1)),IF($E69&lt;&gt;1,IF(ISNUMBER(INDEX(Import.PLE,Detalhamento!$E69,Detalhamento!AP$15)),IF(INDEX(Import.PLE,Detalhamento!$E69,Detalhamento!AP$15)&lt;=mediçao,0,OFFSET(Import.PLQ,$A69-1,AP$15-1,1,1)),OFFSET(Import.PLQ,$A69-1,AP$15-1,1,1)),(1-[1]PLE!$AA$28)*OFFSET(Import.PLQ,$A69-1,AP$15-1,1,1))))</f>
        <v>0</v>
      </c>
      <c r="AQ69" s="8">
        <f ca="1">IF(AQ$13="",0,CHOOSE(Detalhamento.OpçãoServiços,OFFSET(Import.PLQ,$A69-1,AQ$15-1,1,1),IF($E69&lt;&gt;1,IF(ISNUMBER(INDEX(Import.PLE,Detalhamento!$E69,Detalhamento!AQ$15)),IF(INDEX(Import.PLE,Detalhamento!$E69,Detalhamento!AQ$15)&lt;=mediçao,OFFSET(Import.PLQ,$A69-1,AQ$15-1,1,1),0),0),[1]PLE!$AA$28*OFFSET(Import.PLQ,$A69-1,AQ$15-1,1,1)),IF($E69&lt;&gt;1,IF(ISNUMBER(INDEX(Import.PLE,Detalhamento!$E69,Detalhamento!AQ$15)),IF(INDEX(Import.PLE,Detalhamento!$E69,Detalhamento!AQ$15)&lt;=mediçao,0,OFFSET(Import.PLQ,$A69-1,AQ$15-1,1,1)),OFFSET(Import.PLQ,$A69-1,AQ$15-1,1,1)),(1-[1]PLE!$AA$28)*OFFSET(Import.PLQ,$A69-1,AQ$15-1,1,1))))</f>
        <v>0</v>
      </c>
      <c r="AR69" s="8">
        <f ca="1">IF(AR$13="",0,CHOOSE(Detalhamento.OpçãoServiços,OFFSET(Import.PLQ,$A69-1,AR$15-1,1,1),IF($E69&lt;&gt;1,IF(ISNUMBER(INDEX(Import.PLE,Detalhamento!$E69,Detalhamento!AR$15)),IF(INDEX(Import.PLE,Detalhamento!$E69,Detalhamento!AR$15)&lt;=mediçao,OFFSET(Import.PLQ,$A69-1,AR$15-1,1,1),0),0),[1]PLE!$AA$28*OFFSET(Import.PLQ,$A69-1,AR$15-1,1,1)),IF($E69&lt;&gt;1,IF(ISNUMBER(INDEX(Import.PLE,Detalhamento!$E69,Detalhamento!AR$15)),IF(INDEX(Import.PLE,Detalhamento!$E69,Detalhamento!AR$15)&lt;=mediçao,0,OFFSET(Import.PLQ,$A69-1,AR$15-1,1,1)),OFFSET(Import.PLQ,$A69-1,AR$15-1,1,1)),(1-[1]PLE!$AA$28)*OFFSET(Import.PLQ,$A69-1,AR$15-1,1,1))))</f>
        <v>0</v>
      </c>
      <c r="AS69" s="8">
        <f ca="1">IF(AS$13="",0,CHOOSE(Detalhamento.OpçãoServiços,OFFSET(Import.PLQ,$A69-1,AS$15-1,1,1),IF($E69&lt;&gt;1,IF(ISNUMBER(INDEX(Import.PLE,Detalhamento!$E69,Detalhamento!AS$15)),IF(INDEX(Import.PLE,Detalhamento!$E69,Detalhamento!AS$15)&lt;=mediçao,OFFSET(Import.PLQ,$A69-1,AS$15-1,1,1),0),0),[1]PLE!$AA$28*OFFSET(Import.PLQ,$A69-1,AS$15-1,1,1)),IF($E69&lt;&gt;1,IF(ISNUMBER(INDEX(Import.PLE,Detalhamento!$E69,Detalhamento!AS$15)),IF(INDEX(Import.PLE,Detalhamento!$E69,Detalhamento!AS$15)&lt;=mediçao,0,OFFSET(Import.PLQ,$A69-1,AS$15-1,1,1)),OFFSET(Import.PLQ,$A69-1,AS$15-1,1,1)),(1-[1]PLE!$AA$28)*OFFSET(Import.PLQ,$A69-1,AS$15-1,1,1))))</f>
        <v>0</v>
      </c>
      <c r="AT69" s="8">
        <f ca="1">IF(AT$13="",0,CHOOSE(Detalhamento.OpçãoServiços,OFFSET(Import.PLQ,$A69-1,AT$15-1,1,1),IF($E69&lt;&gt;1,IF(ISNUMBER(INDEX(Import.PLE,Detalhamento!$E69,Detalhamento!AT$15)),IF(INDEX(Import.PLE,Detalhamento!$E69,Detalhamento!AT$15)&lt;=mediçao,OFFSET(Import.PLQ,$A69-1,AT$15-1,1,1),0),0),[1]PLE!$AA$28*OFFSET(Import.PLQ,$A69-1,AT$15-1,1,1)),IF($E69&lt;&gt;1,IF(ISNUMBER(INDEX(Import.PLE,Detalhamento!$E69,Detalhamento!AT$15)),IF(INDEX(Import.PLE,Detalhamento!$E69,Detalhamento!AT$15)&lt;=mediçao,0,OFFSET(Import.PLQ,$A69-1,AT$15-1,1,1)),OFFSET(Import.PLQ,$A69-1,AT$15-1,1,1)),(1-[1]PLE!$AA$28)*OFFSET(Import.PLQ,$A69-1,AT$15-1,1,1))))</f>
        <v>0</v>
      </c>
      <c r="AU69" s="8">
        <f ca="1">IF(AU$13="",0,CHOOSE(Detalhamento.OpçãoServiços,OFFSET(Import.PLQ,$A69-1,AU$15-1,1,1),IF($E69&lt;&gt;1,IF(ISNUMBER(INDEX(Import.PLE,Detalhamento!$E69,Detalhamento!AU$15)),IF(INDEX(Import.PLE,Detalhamento!$E69,Detalhamento!AU$15)&lt;=mediçao,OFFSET(Import.PLQ,$A69-1,AU$15-1,1,1),0),0),[1]PLE!$AA$28*OFFSET(Import.PLQ,$A69-1,AU$15-1,1,1)),IF($E69&lt;&gt;1,IF(ISNUMBER(INDEX(Import.PLE,Detalhamento!$E69,Detalhamento!AU$15)),IF(INDEX(Import.PLE,Detalhamento!$E69,Detalhamento!AU$15)&lt;=mediçao,0,OFFSET(Import.PLQ,$A69-1,AU$15-1,1,1)),OFFSET(Import.PLQ,$A69-1,AU$15-1,1,1)),(1-[1]PLE!$AA$28)*OFFSET(Import.PLQ,$A69-1,AU$15-1,1,1))))</f>
        <v>0</v>
      </c>
      <c r="AV69" s="8">
        <f ca="1">IF(AV$13="",0,CHOOSE(Detalhamento.OpçãoServiços,OFFSET(Import.PLQ,$A69-1,AV$15-1,1,1),IF($E69&lt;&gt;1,IF(ISNUMBER(INDEX(Import.PLE,Detalhamento!$E69,Detalhamento!AV$15)),IF(INDEX(Import.PLE,Detalhamento!$E69,Detalhamento!AV$15)&lt;=mediçao,OFFSET(Import.PLQ,$A69-1,AV$15-1,1,1),0),0),[1]PLE!$AA$28*OFFSET(Import.PLQ,$A69-1,AV$15-1,1,1)),IF($E69&lt;&gt;1,IF(ISNUMBER(INDEX(Import.PLE,Detalhamento!$E69,Detalhamento!AV$15)),IF(INDEX(Import.PLE,Detalhamento!$E69,Detalhamento!AV$15)&lt;=mediçao,0,OFFSET(Import.PLQ,$A69-1,AV$15-1,1,1)),OFFSET(Import.PLQ,$A69-1,AV$15-1,1,1)),(1-[1]PLE!$AA$28)*OFFSET(Import.PLQ,$A69-1,AV$15-1,1,1))))</f>
        <v>0</v>
      </c>
      <c r="AW69" s="8">
        <f ca="1">IF(AW$13="",0,CHOOSE(Detalhamento.OpçãoServiços,OFFSET(Import.PLQ,$A69-1,AW$15-1,1,1),IF($E69&lt;&gt;1,IF(ISNUMBER(INDEX(Import.PLE,Detalhamento!$E69,Detalhamento!AW$15)),IF(INDEX(Import.PLE,Detalhamento!$E69,Detalhamento!AW$15)&lt;=mediçao,OFFSET(Import.PLQ,$A69-1,AW$15-1,1,1),0),0),[1]PLE!$AA$28*OFFSET(Import.PLQ,$A69-1,AW$15-1,1,1)),IF($E69&lt;&gt;1,IF(ISNUMBER(INDEX(Import.PLE,Detalhamento!$E69,Detalhamento!AW$15)),IF(INDEX(Import.PLE,Detalhamento!$E69,Detalhamento!AW$15)&lt;=mediçao,0,OFFSET(Import.PLQ,$A69-1,AW$15-1,1,1)),OFFSET(Import.PLQ,$A69-1,AW$15-1,1,1)),(1-[1]PLE!$AA$28)*OFFSET(Import.PLQ,$A69-1,AW$15-1,1,1))))</f>
        <v>0</v>
      </c>
      <c r="AX69" s="8">
        <f ca="1">IF(AX$13="",0,CHOOSE(Detalhamento.OpçãoServiços,OFFSET(Import.PLQ,$A69-1,AX$15-1,1,1),IF($E69&lt;&gt;1,IF(ISNUMBER(INDEX(Import.PLE,Detalhamento!$E69,Detalhamento!AX$15)),IF(INDEX(Import.PLE,Detalhamento!$E69,Detalhamento!AX$15)&lt;=mediçao,OFFSET(Import.PLQ,$A69-1,AX$15-1,1,1),0),0),[1]PLE!$AA$28*OFFSET(Import.PLQ,$A69-1,AX$15-1,1,1)),IF($E69&lt;&gt;1,IF(ISNUMBER(INDEX(Import.PLE,Detalhamento!$E69,Detalhamento!AX$15)),IF(INDEX(Import.PLE,Detalhamento!$E69,Detalhamento!AX$15)&lt;=mediçao,0,OFFSET(Import.PLQ,$A69-1,AX$15-1,1,1)),OFFSET(Import.PLQ,$A69-1,AX$15-1,1,1)),(1-[1]PLE!$AA$28)*OFFSET(Import.PLQ,$A69-1,AX$15-1,1,1))))</f>
        <v>0</v>
      </c>
      <c r="AY69" s="8">
        <f ca="1">IF(AY$13="",0,CHOOSE(Detalhamento.OpçãoServiços,OFFSET(Import.PLQ,$A69-1,AY$15-1,1,1),IF($E69&lt;&gt;1,IF(ISNUMBER(INDEX(Import.PLE,Detalhamento!$E69,Detalhamento!AY$15)),IF(INDEX(Import.PLE,Detalhamento!$E69,Detalhamento!AY$15)&lt;=mediçao,OFFSET(Import.PLQ,$A69-1,AY$15-1,1,1),0),0),[1]PLE!$AA$28*OFFSET(Import.PLQ,$A69-1,AY$15-1,1,1)),IF($E69&lt;&gt;1,IF(ISNUMBER(INDEX(Import.PLE,Detalhamento!$E69,Detalhamento!AY$15)),IF(INDEX(Import.PLE,Detalhamento!$E69,Detalhamento!AY$15)&lt;=mediçao,0,OFFSET(Import.PLQ,$A69-1,AY$15-1,1,1)),OFFSET(Import.PLQ,$A69-1,AY$15-1,1,1)),(1-[1]PLE!$AA$28)*OFFSET(Import.PLQ,$A69-1,AY$15-1,1,1))))</f>
        <v>0</v>
      </c>
      <c r="AZ69" s="8">
        <f ca="1">IF(AZ$13="",0,CHOOSE(Detalhamento.OpçãoServiços,OFFSET(Import.PLQ,$A69-1,AZ$15-1,1,1),IF($E69&lt;&gt;1,IF(ISNUMBER(INDEX(Import.PLE,Detalhamento!$E69,Detalhamento!AZ$15)),IF(INDEX(Import.PLE,Detalhamento!$E69,Detalhamento!AZ$15)&lt;=mediçao,OFFSET(Import.PLQ,$A69-1,AZ$15-1,1,1),0),0),[1]PLE!$AA$28*OFFSET(Import.PLQ,$A69-1,AZ$15-1,1,1)),IF($E69&lt;&gt;1,IF(ISNUMBER(INDEX(Import.PLE,Detalhamento!$E69,Detalhamento!AZ$15)),IF(INDEX(Import.PLE,Detalhamento!$E69,Detalhamento!AZ$15)&lt;=mediçao,0,OFFSET(Import.PLQ,$A69-1,AZ$15-1,1,1)),OFFSET(Import.PLQ,$A69-1,AZ$15-1,1,1)),(1-[1]PLE!$AA$28)*OFFSET(Import.PLQ,$A69-1,AZ$15-1,1,1))))</f>
        <v>0</v>
      </c>
      <c r="BA69" s="8">
        <f ca="1">IF(BA$13="",0,CHOOSE(Detalhamento.OpçãoServiços,OFFSET(Import.PLQ,$A69-1,BA$15-1,1,1),IF($E69&lt;&gt;1,IF(ISNUMBER(INDEX(Import.PLE,Detalhamento!$E69,Detalhamento!BA$15)),IF(INDEX(Import.PLE,Detalhamento!$E69,Detalhamento!BA$15)&lt;=mediçao,OFFSET(Import.PLQ,$A69-1,BA$15-1,1,1),0),0),[1]PLE!$AA$28*OFFSET(Import.PLQ,$A69-1,BA$15-1,1,1)),IF($E69&lt;&gt;1,IF(ISNUMBER(INDEX(Import.PLE,Detalhamento!$E69,Detalhamento!BA$15)),IF(INDEX(Import.PLE,Detalhamento!$E69,Detalhamento!BA$15)&lt;=mediçao,0,OFFSET(Import.PLQ,$A69-1,BA$15-1,1,1)),OFFSET(Import.PLQ,$A69-1,BA$15-1,1,1)),(1-[1]PLE!$AA$28)*OFFSET(Import.PLQ,$A69-1,BA$15-1,1,1))))</f>
        <v>0</v>
      </c>
      <c r="BB69" s="8">
        <f ca="1">IF(BB$13="",0,CHOOSE(Detalhamento.OpçãoServiços,OFFSET(Import.PLQ,$A69-1,BB$15-1,1,1),IF($E69&lt;&gt;1,IF(ISNUMBER(INDEX(Import.PLE,Detalhamento!$E69,Detalhamento!BB$15)),IF(INDEX(Import.PLE,Detalhamento!$E69,Detalhamento!BB$15)&lt;=mediçao,OFFSET(Import.PLQ,$A69-1,BB$15-1,1,1),0),0),[1]PLE!$AA$28*OFFSET(Import.PLQ,$A69-1,BB$15-1,1,1)),IF($E69&lt;&gt;1,IF(ISNUMBER(INDEX(Import.PLE,Detalhamento!$E69,Detalhamento!BB$15)),IF(INDEX(Import.PLE,Detalhamento!$E69,Detalhamento!BB$15)&lt;=mediçao,0,OFFSET(Import.PLQ,$A69-1,BB$15-1,1,1)),OFFSET(Import.PLQ,$A69-1,BB$15-1,1,1)),(1-[1]PLE!$AA$28)*OFFSET(Import.PLQ,$A69-1,BB$15-1,1,1))))</f>
        <v>0</v>
      </c>
      <c r="BC69" s="8">
        <f ca="1">IF(BC$13="",0,CHOOSE(Detalhamento.OpçãoServiços,OFFSET(Import.PLQ,$A69-1,BC$15-1,1,1),IF($E69&lt;&gt;1,IF(ISNUMBER(INDEX(Import.PLE,Detalhamento!$E69,Detalhamento!BC$15)),IF(INDEX(Import.PLE,Detalhamento!$E69,Detalhamento!BC$15)&lt;=mediçao,OFFSET(Import.PLQ,$A69-1,BC$15-1,1,1),0),0),[1]PLE!$AA$28*OFFSET(Import.PLQ,$A69-1,BC$15-1,1,1)),IF($E69&lt;&gt;1,IF(ISNUMBER(INDEX(Import.PLE,Detalhamento!$E69,Detalhamento!BC$15)),IF(INDEX(Import.PLE,Detalhamento!$E69,Detalhamento!BC$15)&lt;=mediçao,0,OFFSET(Import.PLQ,$A69-1,BC$15-1,1,1)),OFFSET(Import.PLQ,$A69-1,BC$15-1,1,1)),(1-[1]PLE!$AA$28)*OFFSET(Import.PLQ,$A69-1,BC$15-1,1,1))))</f>
        <v>0</v>
      </c>
      <c r="BD69" s="8">
        <f ca="1">IF(BD$13="",0,CHOOSE(Detalhamento.OpçãoServiços,OFFSET(Import.PLQ,$A69-1,BD$15-1,1,1),IF($E69&lt;&gt;1,IF(ISNUMBER(INDEX(Import.PLE,Detalhamento!$E69,Detalhamento!BD$15)),IF(INDEX(Import.PLE,Detalhamento!$E69,Detalhamento!BD$15)&lt;=mediçao,OFFSET(Import.PLQ,$A69-1,BD$15-1,1,1),0),0),[1]PLE!$AA$28*OFFSET(Import.PLQ,$A69-1,BD$15-1,1,1)),IF($E69&lt;&gt;1,IF(ISNUMBER(INDEX(Import.PLE,Detalhamento!$E69,Detalhamento!BD$15)),IF(INDEX(Import.PLE,Detalhamento!$E69,Detalhamento!BD$15)&lt;=mediçao,0,OFFSET(Import.PLQ,$A69-1,BD$15-1,1,1)),OFFSET(Import.PLQ,$A69-1,BD$15-1,1,1)),(1-[1]PLE!$AA$28)*OFFSET(Import.PLQ,$A69-1,BD$15-1,1,1))))</f>
        <v>0</v>
      </c>
      <c r="BE69" s="8">
        <f ca="1">IF(BE$13="",0,CHOOSE(Detalhamento.OpçãoServiços,OFFSET(Import.PLQ,$A69-1,BE$15-1,1,1),IF($E69&lt;&gt;1,IF(ISNUMBER(INDEX(Import.PLE,Detalhamento!$E69,Detalhamento!BE$15)),IF(INDEX(Import.PLE,Detalhamento!$E69,Detalhamento!BE$15)&lt;=mediçao,OFFSET(Import.PLQ,$A69-1,BE$15-1,1,1),0),0),[1]PLE!$AA$28*OFFSET(Import.PLQ,$A69-1,BE$15-1,1,1)),IF($E69&lt;&gt;1,IF(ISNUMBER(INDEX(Import.PLE,Detalhamento!$E69,Detalhamento!BE$15)),IF(INDEX(Import.PLE,Detalhamento!$E69,Detalhamento!BE$15)&lt;=mediçao,0,OFFSET(Import.PLQ,$A69-1,BE$15-1,1,1)),OFFSET(Import.PLQ,$A69-1,BE$15-1,1,1)),(1-[1]PLE!$AA$28)*OFFSET(Import.PLQ,$A69-1,BE$15-1,1,1))))</f>
        <v>0</v>
      </c>
      <c r="BF69" s="8">
        <f ca="1">IF(BF$13="",0,CHOOSE(Detalhamento.OpçãoServiços,OFFSET(Import.PLQ,$A69-1,BF$15-1,1,1),IF($E69&lt;&gt;1,IF(ISNUMBER(INDEX(Import.PLE,Detalhamento!$E69,Detalhamento!BF$15)),IF(INDEX(Import.PLE,Detalhamento!$E69,Detalhamento!BF$15)&lt;=mediçao,OFFSET(Import.PLQ,$A69-1,BF$15-1,1,1),0),0),[1]PLE!$AA$28*OFFSET(Import.PLQ,$A69-1,BF$15-1,1,1)),IF($E69&lt;&gt;1,IF(ISNUMBER(INDEX(Import.PLE,Detalhamento!$E69,Detalhamento!BF$15)),IF(INDEX(Import.PLE,Detalhamento!$E69,Detalhamento!BF$15)&lt;=mediçao,0,OFFSET(Import.PLQ,$A69-1,BF$15-1,1,1)),OFFSET(Import.PLQ,$A69-1,BF$15-1,1,1)),(1-[1]PLE!$AA$28)*OFFSET(Import.PLQ,$A69-1,BF$15-1,1,1))))</f>
        <v>0</v>
      </c>
      <c r="BG69" s="8">
        <f ca="1">IF(BG$13="",0,CHOOSE(Detalhamento.OpçãoServiços,OFFSET(Import.PLQ,$A69-1,BG$15-1,1,1),IF($E69&lt;&gt;1,IF(ISNUMBER(INDEX(Import.PLE,Detalhamento!$E69,Detalhamento!BG$15)),IF(INDEX(Import.PLE,Detalhamento!$E69,Detalhamento!BG$15)&lt;=mediçao,OFFSET(Import.PLQ,$A69-1,BG$15-1,1,1),0),0),[1]PLE!$AA$28*OFFSET(Import.PLQ,$A69-1,BG$15-1,1,1)),IF($E69&lt;&gt;1,IF(ISNUMBER(INDEX(Import.PLE,Detalhamento!$E69,Detalhamento!BG$15)),IF(INDEX(Import.PLE,Detalhamento!$E69,Detalhamento!BG$15)&lt;=mediçao,0,OFFSET(Import.PLQ,$A69-1,BG$15-1,1,1)),OFFSET(Import.PLQ,$A69-1,BG$15-1,1,1)),(1-[1]PLE!$AA$28)*OFFSET(Import.PLQ,$A69-1,BG$15-1,1,1))))</f>
        <v>0</v>
      </c>
      <c r="BH69" s="8">
        <f ca="1">IF(BH$13="",0,CHOOSE(Detalhamento.OpçãoServiços,OFFSET(Import.PLQ,$A69-1,BH$15-1,1,1),IF($E69&lt;&gt;1,IF(ISNUMBER(INDEX(Import.PLE,Detalhamento!$E69,Detalhamento!BH$15)),IF(INDEX(Import.PLE,Detalhamento!$E69,Detalhamento!BH$15)&lt;=mediçao,OFFSET(Import.PLQ,$A69-1,BH$15-1,1,1),0),0),[1]PLE!$AA$28*OFFSET(Import.PLQ,$A69-1,BH$15-1,1,1)),IF($E69&lt;&gt;1,IF(ISNUMBER(INDEX(Import.PLE,Detalhamento!$E69,Detalhamento!BH$15)),IF(INDEX(Import.PLE,Detalhamento!$E69,Detalhamento!BH$15)&lt;=mediçao,0,OFFSET(Import.PLQ,$A69-1,BH$15-1,1,1)),OFFSET(Import.PLQ,$A69-1,BH$15-1,1,1)),(1-[1]PLE!$AA$28)*OFFSET(Import.PLQ,$A69-1,BH$15-1,1,1))))</f>
        <v>0</v>
      </c>
      <c r="BI69" s="8">
        <f ca="1">IF(BI$13="",0,CHOOSE(Detalhamento.OpçãoServiços,OFFSET(Import.PLQ,$A69-1,BI$15-1,1,1),IF($E69&lt;&gt;1,IF(ISNUMBER(INDEX(Import.PLE,Detalhamento!$E69,Detalhamento!BI$15)),IF(INDEX(Import.PLE,Detalhamento!$E69,Detalhamento!BI$15)&lt;=mediçao,OFFSET(Import.PLQ,$A69-1,BI$15-1,1,1),0),0),[1]PLE!$AA$28*OFFSET(Import.PLQ,$A69-1,BI$15-1,1,1)),IF($E69&lt;&gt;1,IF(ISNUMBER(INDEX(Import.PLE,Detalhamento!$E69,Detalhamento!BI$15)),IF(INDEX(Import.PLE,Detalhamento!$E69,Detalhamento!BI$15)&lt;=mediçao,0,OFFSET(Import.PLQ,$A69-1,BI$15-1,1,1)),OFFSET(Import.PLQ,$A69-1,BI$15-1,1,1)),(1-[1]PLE!$AA$28)*OFFSET(Import.PLQ,$A69-1,BI$15-1,1,1))))</f>
        <v>0</v>
      </c>
    </row>
    <row r="70" spans="1:61" ht="45" x14ac:dyDescent="0.2">
      <c r="A70" s="1">
        <v>66</v>
      </c>
      <c r="B70" s="2" t="str">
        <f t="shared" ca="1" si="2"/>
        <v>Serviço</v>
      </c>
      <c r="E70" s="3">
        <f t="shared" ca="1" si="3"/>
        <v>8</v>
      </c>
      <c r="F70" s="5">
        <f t="shared" ca="1" si="4"/>
        <v>80066</v>
      </c>
      <c r="G70" s="5" t="str">
        <f t="shared" ca="1" si="9"/>
        <v>8.1</v>
      </c>
      <c r="H70" s="6" t="str">
        <f t="shared" ca="1" si="9"/>
        <v>CONTRAPISO EM ARGAMASSA TRAÇO 1:4 (CIMENTO E AREIA), PREPARO MECÂNICO COM BETONEIRA 400 L, APLICADO EM ÁREAS SECAS SOBRE LAJE, ADERIDO, ESPESSURA 3CM. AF_06/2014</v>
      </c>
      <c r="I70" s="7" t="str">
        <f t="shared" ca="1" si="6"/>
        <v>M2</v>
      </c>
      <c r="J70" s="8">
        <f t="shared" ca="1" si="7"/>
        <v>412.5</v>
      </c>
      <c r="K70" s="31"/>
      <c r="L70" s="8">
        <f ca="1">IF(L$13="",0,CHOOSE(Detalhamento.OpçãoServiços,OFFSET(Import.PLQ,$A70-1,L$15-1,1,1),IF($E70&lt;&gt;1,IF(ISNUMBER(INDEX(Import.PLE,Detalhamento!$E70,Detalhamento!L$15)),IF(INDEX(Import.PLE,Detalhamento!$E70,Detalhamento!L$15)&lt;=mediçao,OFFSET(Import.PLQ,$A70-1,L$15-1,1,1),0),0),[1]PLE!$AA$28*OFFSET(Import.PLQ,$A70-1,L$15-1,1,1)),IF($E70&lt;&gt;1,IF(ISNUMBER(INDEX(Import.PLE,Detalhamento!$E70,Detalhamento!L$15)),IF(INDEX(Import.PLE,Detalhamento!$E70,Detalhamento!L$15)&lt;=mediçao,0,OFFSET(Import.PLQ,$A70-1,L$15-1,1,1)),OFFSET(Import.PLQ,$A70-1,L$15-1,1,1)),(1-[1]PLE!$AA$28)*OFFSET(Import.PLQ,$A70-1,L$15-1,1,1))))</f>
        <v>412.5</v>
      </c>
      <c r="M70" s="8">
        <f ca="1">IF(M$13="",0,CHOOSE(Detalhamento.OpçãoServiços,OFFSET(Import.PLQ,$A70-1,M$15-1,1,1),IF($E70&lt;&gt;1,IF(ISNUMBER(INDEX(Import.PLE,Detalhamento!$E70,Detalhamento!M$15)),IF(INDEX(Import.PLE,Detalhamento!$E70,Detalhamento!M$15)&lt;=mediçao,OFFSET(Import.PLQ,$A70-1,M$15-1,1,1),0),0),[1]PLE!$AA$28*OFFSET(Import.PLQ,$A70-1,M$15-1,1,1)),IF($E70&lt;&gt;1,IF(ISNUMBER(INDEX(Import.PLE,Detalhamento!$E70,Detalhamento!M$15)),IF(INDEX(Import.PLE,Detalhamento!$E70,Detalhamento!M$15)&lt;=mediçao,0,OFFSET(Import.PLQ,$A70-1,M$15-1,1,1)),OFFSET(Import.PLQ,$A70-1,M$15-1,1,1)),(1-[1]PLE!$AA$28)*OFFSET(Import.PLQ,$A70-1,M$15-1,1,1))))</f>
        <v>0</v>
      </c>
      <c r="N70" s="8">
        <f ca="1">IF(N$13="",0,CHOOSE(Detalhamento.OpçãoServiços,OFFSET(Import.PLQ,$A70-1,N$15-1,1,1),IF($E70&lt;&gt;1,IF(ISNUMBER(INDEX(Import.PLE,Detalhamento!$E70,Detalhamento!N$15)),IF(INDEX(Import.PLE,Detalhamento!$E70,Detalhamento!N$15)&lt;=mediçao,OFFSET(Import.PLQ,$A70-1,N$15-1,1,1),0),0),[1]PLE!$AA$28*OFFSET(Import.PLQ,$A70-1,N$15-1,1,1)),IF($E70&lt;&gt;1,IF(ISNUMBER(INDEX(Import.PLE,Detalhamento!$E70,Detalhamento!N$15)),IF(INDEX(Import.PLE,Detalhamento!$E70,Detalhamento!N$15)&lt;=mediçao,0,OFFSET(Import.PLQ,$A70-1,N$15-1,1,1)),OFFSET(Import.PLQ,$A70-1,N$15-1,1,1)),(1-[1]PLE!$AA$28)*OFFSET(Import.PLQ,$A70-1,N$15-1,1,1))))</f>
        <v>0</v>
      </c>
      <c r="O70" s="8">
        <f ca="1">IF(O$13="",0,CHOOSE(Detalhamento.OpçãoServiços,OFFSET(Import.PLQ,$A70-1,O$15-1,1,1),IF($E70&lt;&gt;1,IF(ISNUMBER(INDEX(Import.PLE,Detalhamento!$E70,Detalhamento!O$15)),IF(INDEX(Import.PLE,Detalhamento!$E70,Detalhamento!O$15)&lt;=mediçao,OFFSET(Import.PLQ,$A70-1,O$15-1,1,1),0),0),[1]PLE!$AA$28*OFFSET(Import.PLQ,$A70-1,O$15-1,1,1)),IF($E70&lt;&gt;1,IF(ISNUMBER(INDEX(Import.PLE,Detalhamento!$E70,Detalhamento!O$15)),IF(INDEX(Import.PLE,Detalhamento!$E70,Detalhamento!O$15)&lt;=mediçao,0,OFFSET(Import.PLQ,$A70-1,O$15-1,1,1)),OFFSET(Import.PLQ,$A70-1,O$15-1,1,1)),(1-[1]PLE!$AA$28)*OFFSET(Import.PLQ,$A70-1,O$15-1,1,1))))</f>
        <v>0</v>
      </c>
      <c r="P70" s="8">
        <f ca="1">IF(P$13="",0,CHOOSE(Detalhamento.OpçãoServiços,OFFSET(Import.PLQ,$A70-1,P$15-1,1,1),IF($E70&lt;&gt;1,IF(ISNUMBER(INDEX(Import.PLE,Detalhamento!$E70,Detalhamento!P$15)),IF(INDEX(Import.PLE,Detalhamento!$E70,Detalhamento!P$15)&lt;=mediçao,OFFSET(Import.PLQ,$A70-1,P$15-1,1,1),0),0),[1]PLE!$AA$28*OFFSET(Import.PLQ,$A70-1,P$15-1,1,1)),IF($E70&lt;&gt;1,IF(ISNUMBER(INDEX(Import.PLE,Detalhamento!$E70,Detalhamento!P$15)),IF(INDEX(Import.PLE,Detalhamento!$E70,Detalhamento!P$15)&lt;=mediçao,0,OFFSET(Import.PLQ,$A70-1,P$15-1,1,1)),OFFSET(Import.PLQ,$A70-1,P$15-1,1,1)),(1-[1]PLE!$AA$28)*OFFSET(Import.PLQ,$A70-1,P$15-1,1,1))))</f>
        <v>0</v>
      </c>
      <c r="Q70" s="8">
        <f ca="1">IF(Q$13="",0,CHOOSE(Detalhamento.OpçãoServiços,OFFSET(Import.PLQ,$A70-1,Q$15-1,1,1),IF($E70&lt;&gt;1,IF(ISNUMBER(INDEX(Import.PLE,Detalhamento!$E70,Detalhamento!Q$15)),IF(INDEX(Import.PLE,Detalhamento!$E70,Detalhamento!Q$15)&lt;=mediçao,OFFSET(Import.PLQ,$A70-1,Q$15-1,1,1),0),0),[1]PLE!$AA$28*OFFSET(Import.PLQ,$A70-1,Q$15-1,1,1)),IF($E70&lt;&gt;1,IF(ISNUMBER(INDEX(Import.PLE,Detalhamento!$E70,Detalhamento!Q$15)),IF(INDEX(Import.PLE,Detalhamento!$E70,Detalhamento!Q$15)&lt;=mediçao,0,OFFSET(Import.PLQ,$A70-1,Q$15-1,1,1)),OFFSET(Import.PLQ,$A70-1,Q$15-1,1,1)),(1-[1]PLE!$AA$28)*OFFSET(Import.PLQ,$A70-1,Q$15-1,1,1))))</f>
        <v>0</v>
      </c>
      <c r="R70" s="8">
        <f ca="1">IF(R$13="",0,CHOOSE(Detalhamento.OpçãoServiços,OFFSET(Import.PLQ,$A70-1,R$15-1,1,1),IF($E70&lt;&gt;1,IF(ISNUMBER(INDEX(Import.PLE,Detalhamento!$E70,Detalhamento!R$15)),IF(INDEX(Import.PLE,Detalhamento!$E70,Detalhamento!R$15)&lt;=mediçao,OFFSET(Import.PLQ,$A70-1,R$15-1,1,1),0),0),[1]PLE!$AA$28*OFFSET(Import.PLQ,$A70-1,R$15-1,1,1)),IF($E70&lt;&gt;1,IF(ISNUMBER(INDEX(Import.PLE,Detalhamento!$E70,Detalhamento!R$15)),IF(INDEX(Import.PLE,Detalhamento!$E70,Detalhamento!R$15)&lt;=mediçao,0,OFFSET(Import.PLQ,$A70-1,R$15-1,1,1)),OFFSET(Import.PLQ,$A70-1,R$15-1,1,1)),(1-[1]PLE!$AA$28)*OFFSET(Import.PLQ,$A70-1,R$15-1,1,1))))</f>
        <v>0</v>
      </c>
      <c r="S70" s="8">
        <f ca="1">IF(S$13="",0,CHOOSE(Detalhamento.OpçãoServiços,OFFSET(Import.PLQ,$A70-1,S$15-1,1,1),IF($E70&lt;&gt;1,IF(ISNUMBER(INDEX(Import.PLE,Detalhamento!$E70,Detalhamento!S$15)),IF(INDEX(Import.PLE,Detalhamento!$E70,Detalhamento!S$15)&lt;=mediçao,OFFSET(Import.PLQ,$A70-1,S$15-1,1,1),0),0),[1]PLE!$AA$28*OFFSET(Import.PLQ,$A70-1,S$15-1,1,1)),IF($E70&lt;&gt;1,IF(ISNUMBER(INDEX(Import.PLE,Detalhamento!$E70,Detalhamento!S$15)),IF(INDEX(Import.PLE,Detalhamento!$E70,Detalhamento!S$15)&lt;=mediçao,0,OFFSET(Import.PLQ,$A70-1,S$15-1,1,1)),OFFSET(Import.PLQ,$A70-1,S$15-1,1,1)),(1-[1]PLE!$AA$28)*OFFSET(Import.PLQ,$A70-1,S$15-1,1,1))))</f>
        <v>0</v>
      </c>
      <c r="T70" s="8">
        <f ca="1">IF(T$13="",0,CHOOSE(Detalhamento.OpçãoServiços,OFFSET(Import.PLQ,$A70-1,T$15-1,1,1),IF($E70&lt;&gt;1,IF(ISNUMBER(INDEX(Import.PLE,Detalhamento!$E70,Detalhamento!T$15)),IF(INDEX(Import.PLE,Detalhamento!$E70,Detalhamento!T$15)&lt;=mediçao,OFFSET(Import.PLQ,$A70-1,T$15-1,1,1),0),0),[1]PLE!$AA$28*OFFSET(Import.PLQ,$A70-1,T$15-1,1,1)),IF($E70&lt;&gt;1,IF(ISNUMBER(INDEX(Import.PLE,Detalhamento!$E70,Detalhamento!T$15)),IF(INDEX(Import.PLE,Detalhamento!$E70,Detalhamento!T$15)&lt;=mediçao,0,OFFSET(Import.PLQ,$A70-1,T$15-1,1,1)),OFFSET(Import.PLQ,$A70-1,T$15-1,1,1)),(1-[1]PLE!$AA$28)*OFFSET(Import.PLQ,$A70-1,T$15-1,1,1))))</f>
        <v>0</v>
      </c>
      <c r="U70" s="8">
        <f ca="1">IF(U$13="",0,CHOOSE(Detalhamento.OpçãoServiços,OFFSET(Import.PLQ,$A70-1,U$15-1,1,1),IF($E70&lt;&gt;1,IF(ISNUMBER(INDEX(Import.PLE,Detalhamento!$E70,Detalhamento!U$15)),IF(INDEX(Import.PLE,Detalhamento!$E70,Detalhamento!U$15)&lt;=mediçao,OFFSET(Import.PLQ,$A70-1,U$15-1,1,1),0),0),[1]PLE!$AA$28*OFFSET(Import.PLQ,$A70-1,U$15-1,1,1)),IF($E70&lt;&gt;1,IF(ISNUMBER(INDEX(Import.PLE,Detalhamento!$E70,Detalhamento!U$15)),IF(INDEX(Import.PLE,Detalhamento!$E70,Detalhamento!U$15)&lt;=mediçao,0,OFFSET(Import.PLQ,$A70-1,U$15-1,1,1)),OFFSET(Import.PLQ,$A70-1,U$15-1,1,1)),(1-[1]PLE!$AA$28)*OFFSET(Import.PLQ,$A70-1,U$15-1,1,1))))</f>
        <v>0</v>
      </c>
      <c r="V70" s="8">
        <f ca="1">IF(V$13="",0,CHOOSE(Detalhamento.OpçãoServiços,OFFSET(Import.PLQ,$A70-1,V$15-1,1,1),IF($E70&lt;&gt;1,IF(ISNUMBER(INDEX(Import.PLE,Detalhamento!$E70,Detalhamento!V$15)),IF(INDEX(Import.PLE,Detalhamento!$E70,Detalhamento!V$15)&lt;=mediçao,OFFSET(Import.PLQ,$A70-1,V$15-1,1,1),0),0),[1]PLE!$AA$28*OFFSET(Import.PLQ,$A70-1,V$15-1,1,1)),IF($E70&lt;&gt;1,IF(ISNUMBER(INDEX(Import.PLE,Detalhamento!$E70,Detalhamento!V$15)),IF(INDEX(Import.PLE,Detalhamento!$E70,Detalhamento!V$15)&lt;=mediçao,0,OFFSET(Import.PLQ,$A70-1,V$15-1,1,1)),OFFSET(Import.PLQ,$A70-1,V$15-1,1,1)),(1-[1]PLE!$AA$28)*OFFSET(Import.PLQ,$A70-1,V$15-1,1,1))))</f>
        <v>0</v>
      </c>
      <c r="W70" s="8">
        <f ca="1">IF(W$13="",0,CHOOSE(Detalhamento.OpçãoServiços,OFFSET(Import.PLQ,$A70-1,W$15-1,1,1),IF($E70&lt;&gt;1,IF(ISNUMBER(INDEX(Import.PLE,Detalhamento!$E70,Detalhamento!W$15)),IF(INDEX(Import.PLE,Detalhamento!$E70,Detalhamento!W$15)&lt;=mediçao,OFFSET(Import.PLQ,$A70-1,W$15-1,1,1),0),0),[1]PLE!$AA$28*OFFSET(Import.PLQ,$A70-1,W$15-1,1,1)),IF($E70&lt;&gt;1,IF(ISNUMBER(INDEX(Import.PLE,Detalhamento!$E70,Detalhamento!W$15)),IF(INDEX(Import.PLE,Detalhamento!$E70,Detalhamento!W$15)&lt;=mediçao,0,OFFSET(Import.PLQ,$A70-1,W$15-1,1,1)),OFFSET(Import.PLQ,$A70-1,W$15-1,1,1)),(1-[1]PLE!$AA$28)*OFFSET(Import.PLQ,$A70-1,W$15-1,1,1))))</f>
        <v>0</v>
      </c>
      <c r="X70" s="8">
        <f ca="1">IF(X$13="",0,CHOOSE(Detalhamento.OpçãoServiços,OFFSET(Import.PLQ,$A70-1,X$15-1,1,1),IF($E70&lt;&gt;1,IF(ISNUMBER(INDEX(Import.PLE,Detalhamento!$E70,Detalhamento!X$15)),IF(INDEX(Import.PLE,Detalhamento!$E70,Detalhamento!X$15)&lt;=mediçao,OFFSET(Import.PLQ,$A70-1,X$15-1,1,1),0),0),[1]PLE!$AA$28*OFFSET(Import.PLQ,$A70-1,X$15-1,1,1)),IF($E70&lt;&gt;1,IF(ISNUMBER(INDEX(Import.PLE,Detalhamento!$E70,Detalhamento!X$15)),IF(INDEX(Import.PLE,Detalhamento!$E70,Detalhamento!X$15)&lt;=mediçao,0,OFFSET(Import.PLQ,$A70-1,X$15-1,1,1)),OFFSET(Import.PLQ,$A70-1,X$15-1,1,1)),(1-[1]PLE!$AA$28)*OFFSET(Import.PLQ,$A70-1,X$15-1,1,1))))</f>
        <v>0</v>
      </c>
      <c r="Y70" s="8">
        <f ca="1">IF(Y$13="",0,CHOOSE(Detalhamento.OpçãoServiços,OFFSET(Import.PLQ,$A70-1,Y$15-1,1,1),IF($E70&lt;&gt;1,IF(ISNUMBER(INDEX(Import.PLE,Detalhamento!$E70,Detalhamento!Y$15)),IF(INDEX(Import.PLE,Detalhamento!$E70,Detalhamento!Y$15)&lt;=mediçao,OFFSET(Import.PLQ,$A70-1,Y$15-1,1,1),0),0),[1]PLE!$AA$28*OFFSET(Import.PLQ,$A70-1,Y$15-1,1,1)),IF($E70&lt;&gt;1,IF(ISNUMBER(INDEX(Import.PLE,Detalhamento!$E70,Detalhamento!Y$15)),IF(INDEX(Import.PLE,Detalhamento!$E70,Detalhamento!Y$15)&lt;=mediçao,0,OFFSET(Import.PLQ,$A70-1,Y$15-1,1,1)),OFFSET(Import.PLQ,$A70-1,Y$15-1,1,1)),(1-[1]PLE!$AA$28)*OFFSET(Import.PLQ,$A70-1,Y$15-1,1,1))))</f>
        <v>0</v>
      </c>
      <c r="Z70" s="8">
        <f ca="1">IF(Z$13="",0,CHOOSE(Detalhamento.OpçãoServiços,OFFSET(Import.PLQ,$A70-1,Z$15-1,1,1),IF($E70&lt;&gt;1,IF(ISNUMBER(INDEX(Import.PLE,Detalhamento!$E70,Detalhamento!Z$15)),IF(INDEX(Import.PLE,Detalhamento!$E70,Detalhamento!Z$15)&lt;=mediçao,OFFSET(Import.PLQ,$A70-1,Z$15-1,1,1),0),0),[1]PLE!$AA$28*OFFSET(Import.PLQ,$A70-1,Z$15-1,1,1)),IF($E70&lt;&gt;1,IF(ISNUMBER(INDEX(Import.PLE,Detalhamento!$E70,Detalhamento!Z$15)),IF(INDEX(Import.PLE,Detalhamento!$E70,Detalhamento!Z$15)&lt;=mediçao,0,OFFSET(Import.PLQ,$A70-1,Z$15-1,1,1)),OFFSET(Import.PLQ,$A70-1,Z$15-1,1,1)),(1-[1]PLE!$AA$28)*OFFSET(Import.PLQ,$A70-1,Z$15-1,1,1))))</f>
        <v>0</v>
      </c>
      <c r="AA70" s="8">
        <f ca="1">IF(AA$13="",0,CHOOSE(Detalhamento.OpçãoServiços,OFFSET(Import.PLQ,$A70-1,AA$15-1,1,1),IF($E70&lt;&gt;1,IF(ISNUMBER(INDEX(Import.PLE,Detalhamento!$E70,Detalhamento!AA$15)),IF(INDEX(Import.PLE,Detalhamento!$E70,Detalhamento!AA$15)&lt;=mediçao,OFFSET(Import.PLQ,$A70-1,AA$15-1,1,1),0),0),[1]PLE!$AA$28*OFFSET(Import.PLQ,$A70-1,AA$15-1,1,1)),IF($E70&lt;&gt;1,IF(ISNUMBER(INDEX(Import.PLE,Detalhamento!$E70,Detalhamento!AA$15)),IF(INDEX(Import.PLE,Detalhamento!$E70,Detalhamento!AA$15)&lt;=mediçao,0,OFFSET(Import.PLQ,$A70-1,AA$15-1,1,1)),OFFSET(Import.PLQ,$A70-1,AA$15-1,1,1)),(1-[1]PLE!$AA$28)*OFFSET(Import.PLQ,$A70-1,AA$15-1,1,1))))</f>
        <v>0</v>
      </c>
      <c r="AB70" s="8">
        <f ca="1">IF(AB$13="",0,CHOOSE(Detalhamento.OpçãoServiços,OFFSET(Import.PLQ,$A70-1,AB$15-1,1,1),IF($E70&lt;&gt;1,IF(ISNUMBER(INDEX(Import.PLE,Detalhamento!$E70,Detalhamento!AB$15)),IF(INDEX(Import.PLE,Detalhamento!$E70,Detalhamento!AB$15)&lt;=mediçao,OFFSET(Import.PLQ,$A70-1,AB$15-1,1,1),0),0),[1]PLE!$AA$28*OFFSET(Import.PLQ,$A70-1,AB$15-1,1,1)),IF($E70&lt;&gt;1,IF(ISNUMBER(INDEX(Import.PLE,Detalhamento!$E70,Detalhamento!AB$15)),IF(INDEX(Import.PLE,Detalhamento!$E70,Detalhamento!AB$15)&lt;=mediçao,0,OFFSET(Import.PLQ,$A70-1,AB$15-1,1,1)),OFFSET(Import.PLQ,$A70-1,AB$15-1,1,1)),(1-[1]PLE!$AA$28)*OFFSET(Import.PLQ,$A70-1,AB$15-1,1,1))))</f>
        <v>0</v>
      </c>
      <c r="AC70" s="8">
        <f ca="1">IF(AC$13="",0,CHOOSE(Detalhamento.OpçãoServiços,OFFSET(Import.PLQ,$A70-1,AC$15-1,1,1),IF($E70&lt;&gt;1,IF(ISNUMBER(INDEX(Import.PLE,Detalhamento!$E70,Detalhamento!AC$15)),IF(INDEX(Import.PLE,Detalhamento!$E70,Detalhamento!AC$15)&lt;=mediçao,OFFSET(Import.PLQ,$A70-1,AC$15-1,1,1),0),0),[1]PLE!$AA$28*OFFSET(Import.PLQ,$A70-1,AC$15-1,1,1)),IF($E70&lt;&gt;1,IF(ISNUMBER(INDEX(Import.PLE,Detalhamento!$E70,Detalhamento!AC$15)),IF(INDEX(Import.PLE,Detalhamento!$E70,Detalhamento!AC$15)&lt;=mediçao,0,OFFSET(Import.PLQ,$A70-1,AC$15-1,1,1)),OFFSET(Import.PLQ,$A70-1,AC$15-1,1,1)),(1-[1]PLE!$AA$28)*OFFSET(Import.PLQ,$A70-1,AC$15-1,1,1))))</f>
        <v>0</v>
      </c>
      <c r="AD70" s="8">
        <f ca="1">IF(AD$13="",0,CHOOSE(Detalhamento.OpçãoServiços,OFFSET(Import.PLQ,$A70-1,AD$15-1,1,1),IF($E70&lt;&gt;1,IF(ISNUMBER(INDEX(Import.PLE,Detalhamento!$E70,Detalhamento!AD$15)),IF(INDEX(Import.PLE,Detalhamento!$E70,Detalhamento!AD$15)&lt;=mediçao,OFFSET(Import.PLQ,$A70-1,AD$15-1,1,1),0),0),[1]PLE!$AA$28*OFFSET(Import.PLQ,$A70-1,AD$15-1,1,1)),IF($E70&lt;&gt;1,IF(ISNUMBER(INDEX(Import.PLE,Detalhamento!$E70,Detalhamento!AD$15)),IF(INDEX(Import.PLE,Detalhamento!$E70,Detalhamento!AD$15)&lt;=mediçao,0,OFFSET(Import.PLQ,$A70-1,AD$15-1,1,1)),OFFSET(Import.PLQ,$A70-1,AD$15-1,1,1)),(1-[1]PLE!$AA$28)*OFFSET(Import.PLQ,$A70-1,AD$15-1,1,1))))</f>
        <v>0</v>
      </c>
      <c r="AE70" s="8">
        <f ca="1">IF(AE$13="",0,CHOOSE(Detalhamento.OpçãoServiços,OFFSET(Import.PLQ,$A70-1,AE$15-1,1,1),IF($E70&lt;&gt;1,IF(ISNUMBER(INDEX(Import.PLE,Detalhamento!$E70,Detalhamento!AE$15)),IF(INDEX(Import.PLE,Detalhamento!$E70,Detalhamento!AE$15)&lt;=mediçao,OFFSET(Import.PLQ,$A70-1,AE$15-1,1,1),0),0),[1]PLE!$AA$28*OFFSET(Import.PLQ,$A70-1,AE$15-1,1,1)),IF($E70&lt;&gt;1,IF(ISNUMBER(INDEX(Import.PLE,Detalhamento!$E70,Detalhamento!AE$15)),IF(INDEX(Import.PLE,Detalhamento!$E70,Detalhamento!AE$15)&lt;=mediçao,0,OFFSET(Import.PLQ,$A70-1,AE$15-1,1,1)),OFFSET(Import.PLQ,$A70-1,AE$15-1,1,1)),(1-[1]PLE!$AA$28)*OFFSET(Import.PLQ,$A70-1,AE$15-1,1,1))))</f>
        <v>0</v>
      </c>
      <c r="AF70" s="8">
        <f ca="1">IF(AF$13="",0,CHOOSE(Detalhamento.OpçãoServiços,OFFSET(Import.PLQ,$A70-1,AF$15-1,1,1),IF($E70&lt;&gt;1,IF(ISNUMBER(INDEX(Import.PLE,Detalhamento!$E70,Detalhamento!AF$15)),IF(INDEX(Import.PLE,Detalhamento!$E70,Detalhamento!AF$15)&lt;=mediçao,OFFSET(Import.PLQ,$A70-1,AF$15-1,1,1),0),0),[1]PLE!$AA$28*OFFSET(Import.PLQ,$A70-1,AF$15-1,1,1)),IF($E70&lt;&gt;1,IF(ISNUMBER(INDEX(Import.PLE,Detalhamento!$E70,Detalhamento!AF$15)),IF(INDEX(Import.PLE,Detalhamento!$E70,Detalhamento!AF$15)&lt;=mediçao,0,OFFSET(Import.PLQ,$A70-1,AF$15-1,1,1)),OFFSET(Import.PLQ,$A70-1,AF$15-1,1,1)),(1-[1]PLE!$AA$28)*OFFSET(Import.PLQ,$A70-1,AF$15-1,1,1))))</f>
        <v>0</v>
      </c>
      <c r="AG70" s="8">
        <f ca="1">IF(AG$13="",0,CHOOSE(Detalhamento.OpçãoServiços,OFFSET(Import.PLQ,$A70-1,AG$15-1,1,1),IF($E70&lt;&gt;1,IF(ISNUMBER(INDEX(Import.PLE,Detalhamento!$E70,Detalhamento!AG$15)),IF(INDEX(Import.PLE,Detalhamento!$E70,Detalhamento!AG$15)&lt;=mediçao,OFFSET(Import.PLQ,$A70-1,AG$15-1,1,1),0),0),[1]PLE!$AA$28*OFFSET(Import.PLQ,$A70-1,AG$15-1,1,1)),IF($E70&lt;&gt;1,IF(ISNUMBER(INDEX(Import.PLE,Detalhamento!$E70,Detalhamento!AG$15)),IF(INDEX(Import.PLE,Detalhamento!$E70,Detalhamento!AG$15)&lt;=mediçao,0,OFFSET(Import.PLQ,$A70-1,AG$15-1,1,1)),OFFSET(Import.PLQ,$A70-1,AG$15-1,1,1)),(1-[1]PLE!$AA$28)*OFFSET(Import.PLQ,$A70-1,AG$15-1,1,1))))</f>
        <v>0</v>
      </c>
      <c r="AH70" s="8">
        <f ca="1">IF(AH$13="",0,CHOOSE(Detalhamento.OpçãoServiços,OFFSET(Import.PLQ,$A70-1,AH$15-1,1,1),IF($E70&lt;&gt;1,IF(ISNUMBER(INDEX(Import.PLE,Detalhamento!$E70,Detalhamento!AH$15)),IF(INDEX(Import.PLE,Detalhamento!$E70,Detalhamento!AH$15)&lt;=mediçao,OFFSET(Import.PLQ,$A70-1,AH$15-1,1,1),0),0),[1]PLE!$AA$28*OFFSET(Import.PLQ,$A70-1,AH$15-1,1,1)),IF($E70&lt;&gt;1,IF(ISNUMBER(INDEX(Import.PLE,Detalhamento!$E70,Detalhamento!AH$15)),IF(INDEX(Import.PLE,Detalhamento!$E70,Detalhamento!AH$15)&lt;=mediçao,0,OFFSET(Import.PLQ,$A70-1,AH$15-1,1,1)),OFFSET(Import.PLQ,$A70-1,AH$15-1,1,1)),(1-[1]PLE!$AA$28)*OFFSET(Import.PLQ,$A70-1,AH$15-1,1,1))))</f>
        <v>0</v>
      </c>
      <c r="AI70" s="8">
        <f ca="1">IF(AI$13="",0,CHOOSE(Detalhamento.OpçãoServiços,OFFSET(Import.PLQ,$A70-1,AI$15-1,1,1),IF($E70&lt;&gt;1,IF(ISNUMBER(INDEX(Import.PLE,Detalhamento!$E70,Detalhamento!AI$15)),IF(INDEX(Import.PLE,Detalhamento!$E70,Detalhamento!AI$15)&lt;=mediçao,OFFSET(Import.PLQ,$A70-1,AI$15-1,1,1),0),0),[1]PLE!$AA$28*OFFSET(Import.PLQ,$A70-1,AI$15-1,1,1)),IF($E70&lt;&gt;1,IF(ISNUMBER(INDEX(Import.PLE,Detalhamento!$E70,Detalhamento!AI$15)),IF(INDEX(Import.PLE,Detalhamento!$E70,Detalhamento!AI$15)&lt;=mediçao,0,OFFSET(Import.PLQ,$A70-1,AI$15-1,1,1)),OFFSET(Import.PLQ,$A70-1,AI$15-1,1,1)),(1-[1]PLE!$AA$28)*OFFSET(Import.PLQ,$A70-1,AI$15-1,1,1))))</f>
        <v>0</v>
      </c>
      <c r="AJ70" s="8">
        <f ca="1">IF(AJ$13="",0,CHOOSE(Detalhamento.OpçãoServiços,OFFSET(Import.PLQ,$A70-1,AJ$15-1,1,1),IF($E70&lt;&gt;1,IF(ISNUMBER(INDEX(Import.PLE,Detalhamento!$E70,Detalhamento!AJ$15)),IF(INDEX(Import.PLE,Detalhamento!$E70,Detalhamento!AJ$15)&lt;=mediçao,OFFSET(Import.PLQ,$A70-1,AJ$15-1,1,1),0),0),[1]PLE!$AA$28*OFFSET(Import.PLQ,$A70-1,AJ$15-1,1,1)),IF($E70&lt;&gt;1,IF(ISNUMBER(INDEX(Import.PLE,Detalhamento!$E70,Detalhamento!AJ$15)),IF(INDEX(Import.PLE,Detalhamento!$E70,Detalhamento!AJ$15)&lt;=mediçao,0,OFFSET(Import.PLQ,$A70-1,AJ$15-1,1,1)),OFFSET(Import.PLQ,$A70-1,AJ$15-1,1,1)),(1-[1]PLE!$AA$28)*OFFSET(Import.PLQ,$A70-1,AJ$15-1,1,1))))</f>
        <v>0</v>
      </c>
      <c r="AK70" s="8">
        <f ca="1">IF(AK$13="",0,CHOOSE(Detalhamento.OpçãoServiços,OFFSET(Import.PLQ,$A70-1,AK$15-1,1,1),IF($E70&lt;&gt;1,IF(ISNUMBER(INDEX(Import.PLE,Detalhamento!$E70,Detalhamento!AK$15)),IF(INDEX(Import.PLE,Detalhamento!$E70,Detalhamento!AK$15)&lt;=mediçao,OFFSET(Import.PLQ,$A70-1,AK$15-1,1,1),0),0),[1]PLE!$AA$28*OFFSET(Import.PLQ,$A70-1,AK$15-1,1,1)),IF($E70&lt;&gt;1,IF(ISNUMBER(INDEX(Import.PLE,Detalhamento!$E70,Detalhamento!AK$15)),IF(INDEX(Import.PLE,Detalhamento!$E70,Detalhamento!AK$15)&lt;=mediçao,0,OFFSET(Import.PLQ,$A70-1,AK$15-1,1,1)),OFFSET(Import.PLQ,$A70-1,AK$15-1,1,1)),(1-[1]PLE!$AA$28)*OFFSET(Import.PLQ,$A70-1,AK$15-1,1,1))))</f>
        <v>0</v>
      </c>
      <c r="AL70" s="8">
        <f ca="1">IF(AL$13="",0,CHOOSE(Detalhamento.OpçãoServiços,OFFSET(Import.PLQ,$A70-1,AL$15-1,1,1),IF($E70&lt;&gt;1,IF(ISNUMBER(INDEX(Import.PLE,Detalhamento!$E70,Detalhamento!AL$15)),IF(INDEX(Import.PLE,Detalhamento!$E70,Detalhamento!AL$15)&lt;=mediçao,OFFSET(Import.PLQ,$A70-1,AL$15-1,1,1),0),0),[1]PLE!$AA$28*OFFSET(Import.PLQ,$A70-1,AL$15-1,1,1)),IF($E70&lt;&gt;1,IF(ISNUMBER(INDEX(Import.PLE,Detalhamento!$E70,Detalhamento!AL$15)),IF(INDEX(Import.PLE,Detalhamento!$E70,Detalhamento!AL$15)&lt;=mediçao,0,OFFSET(Import.PLQ,$A70-1,AL$15-1,1,1)),OFFSET(Import.PLQ,$A70-1,AL$15-1,1,1)),(1-[1]PLE!$AA$28)*OFFSET(Import.PLQ,$A70-1,AL$15-1,1,1))))</f>
        <v>0</v>
      </c>
      <c r="AM70" s="8">
        <f ca="1">IF(AM$13="",0,CHOOSE(Detalhamento.OpçãoServiços,OFFSET(Import.PLQ,$A70-1,AM$15-1,1,1),IF($E70&lt;&gt;1,IF(ISNUMBER(INDEX(Import.PLE,Detalhamento!$E70,Detalhamento!AM$15)),IF(INDEX(Import.PLE,Detalhamento!$E70,Detalhamento!AM$15)&lt;=mediçao,OFFSET(Import.PLQ,$A70-1,AM$15-1,1,1),0),0),[1]PLE!$AA$28*OFFSET(Import.PLQ,$A70-1,AM$15-1,1,1)),IF($E70&lt;&gt;1,IF(ISNUMBER(INDEX(Import.PLE,Detalhamento!$E70,Detalhamento!AM$15)),IF(INDEX(Import.PLE,Detalhamento!$E70,Detalhamento!AM$15)&lt;=mediçao,0,OFFSET(Import.PLQ,$A70-1,AM$15-1,1,1)),OFFSET(Import.PLQ,$A70-1,AM$15-1,1,1)),(1-[1]PLE!$AA$28)*OFFSET(Import.PLQ,$A70-1,AM$15-1,1,1))))</f>
        <v>0</v>
      </c>
      <c r="AN70" s="8">
        <f ca="1">IF(AN$13="",0,CHOOSE(Detalhamento.OpçãoServiços,OFFSET(Import.PLQ,$A70-1,AN$15-1,1,1),IF($E70&lt;&gt;1,IF(ISNUMBER(INDEX(Import.PLE,Detalhamento!$E70,Detalhamento!AN$15)),IF(INDEX(Import.PLE,Detalhamento!$E70,Detalhamento!AN$15)&lt;=mediçao,OFFSET(Import.PLQ,$A70-1,AN$15-1,1,1),0),0),[1]PLE!$AA$28*OFFSET(Import.PLQ,$A70-1,AN$15-1,1,1)),IF($E70&lt;&gt;1,IF(ISNUMBER(INDEX(Import.PLE,Detalhamento!$E70,Detalhamento!AN$15)),IF(INDEX(Import.PLE,Detalhamento!$E70,Detalhamento!AN$15)&lt;=mediçao,0,OFFSET(Import.PLQ,$A70-1,AN$15-1,1,1)),OFFSET(Import.PLQ,$A70-1,AN$15-1,1,1)),(1-[1]PLE!$AA$28)*OFFSET(Import.PLQ,$A70-1,AN$15-1,1,1))))</f>
        <v>0</v>
      </c>
      <c r="AO70" s="8">
        <f ca="1">IF(AO$13="",0,CHOOSE(Detalhamento.OpçãoServiços,OFFSET(Import.PLQ,$A70-1,AO$15-1,1,1),IF($E70&lt;&gt;1,IF(ISNUMBER(INDEX(Import.PLE,Detalhamento!$E70,Detalhamento!AO$15)),IF(INDEX(Import.PLE,Detalhamento!$E70,Detalhamento!AO$15)&lt;=mediçao,OFFSET(Import.PLQ,$A70-1,AO$15-1,1,1),0),0),[1]PLE!$AA$28*OFFSET(Import.PLQ,$A70-1,AO$15-1,1,1)),IF($E70&lt;&gt;1,IF(ISNUMBER(INDEX(Import.PLE,Detalhamento!$E70,Detalhamento!AO$15)),IF(INDEX(Import.PLE,Detalhamento!$E70,Detalhamento!AO$15)&lt;=mediçao,0,OFFSET(Import.PLQ,$A70-1,AO$15-1,1,1)),OFFSET(Import.PLQ,$A70-1,AO$15-1,1,1)),(1-[1]PLE!$AA$28)*OFFSET(Import.PLQ,$A70-1,AO$15-1,1,1))))</f>
        <v>0</v>
      </c>
      <c r="AP70" s="8">
        <f ca="1">IF(AP$13="",0,CHOOSE(Detalhamento.OpçãoServiços,OFFSET(Import.PLQ,$A70-1,AP$15-1,1,1),IF($E70&lt;&gt;1,IF(ISNUMBER(INDEX(Import.PLE,Detalhamento!$E70,Detalhamento!AP$15)),IF(INDEX(Import.PLE,Detalhamento!$E70,Detalhamento!AP$15)&lt;=mediçao,OFFSET(Import.PLQ,$A70-1,AP$15-1,1,1),0),0),[1]PLE!$AA$28*OFFSET(Import.PLQ,$A70-1,AP$15-1,1,1)),IF($E70&lt;&gt;1,IF(ISNUMBER(INDEX(Import.PLE,Detalhamento!$E70,Detalhamento!AP$15)),IF(INDEX(Import.PLE,Detalhamento!$E70,Detalhamento!AP$15)&lt;=mediçao,0,OFFSET(Import.PLQ,$A70-1,AP$15-1,1,1)),OFFSET(Import.PLQ,$A70-1,AP$15-1,1,1)),(1-[1]PLE!$AA$28)*OFFSET(Import.PLQ,$A70-1,AP$15-1,1,1))))</f>
        <v>0</v>
      </c>
      <c r="AQ70" s="8">
        <f ca="1">IF(AQ$13="",0,CHOOSE(Detalhamento.OpçãoServiços,OFFSET(Import.PLQ,$A70-1,AQ$15-1,1,1),IF($E70&lt;&gt;1,IF(ISNUMBER(INDEX(Import.PLE,Detalhamento!$E70,Detalhamento!AQ$15)),IF(INDEX(Import.PLE,Detalhamento!$E70,Detalhamento!AQ$15)&lt;=mediçao,OFFSET(Import.PLQ,$A70-1,AQ$15-1,1,1),0),0),[1]PLE!$AA$28*OFFSET(Import.PLQ,$A70-1,AQ$15-1,1,1)),IF($E70&lt;&gt;1,IF(ISNUMBER(INDEX(Import.PLE,Detalhamento!$E70,Detalhamento!AQ$15)),IF(INDEX(Import.PLE,Detalhamento!$E70,Detalhamento!AQ$15)&lt;=mediçao,0,OFFSET(Import.PLQ,$A70-1,AQ$15-1,1,1)),OFFSET(Import.PLQ,$A70-1,AQ$15-1,1,1)),(1-[1]PLE!$AA$28)*OFFSET(Import.PLQ,$A70-1,AQ$15-1,1,1))))</f>
        <v>0</v>
      </c>
      <c r="AR70" s="8">
        <f ca="1">IF(AR$13="",0,CHOOSE(Detalhamento.OpçãoServiços,OFFSET(Import.PLQ,$A70-1,AR$15-1,1,1),IF($E70&lt;&gt;1,IF(ISNUMBER(INDEX(Import.PLE,Detalhamento!$E70,Detalhamento!AR$15)),IF(INDEX(Import.PLE,Detalhamento!$E70,Detalhamento!AR$15)&lt;=mediçao,OFFSET(Import.PLQ,$A70-1,AR$15-1,1,1),0),0),[1]PLE!$AA$28*OFFSET(Import.PLQ,$A70-1,AR$15-1,1,1)),IF($E70&lt;&gt;1,IF(ISNUMBER(INDEX(Import.PLE,Detalhamento!$E70,Detalhamento!AR$15)),IF(INDEX(Import.PLE,Detalhamento!$E70,Detalhamento!AR$15)&lt;=mediçao,0,OFFSET(Import.PLQ,$A70-1,AR$15-1,1,1)),OFFSET(Import.PLQ,$A70-1,AR$15-1,1,1)),(1-[1]PLE!$AA$28)*OFFSET(Import.PLQ,$A70-1,AR$15-1,1,1))))</f>
        <v>0</v>
      </c>
      <c r="AS70" s="8">
        <f ca="1">IF(AS$13="",0,CHOOSE(Detalhamento.OpçãoServiços,OFFSET(Import.PLQ,$A70-1,AS$15-1,1,1),IF($E70&lt;&gt;1,IF(ISNUMBER(INDEX(Import.PLE,Detalhamento!$E70,Detalhamento!AS$15)),IF(INDEX(Import.PLE,Detalhamento!$E70,Detalhamento!AS$15)&lt;=mediçao,OFFSET(Import.PLQ,$A70-1,AS$15-1,1,1),0),0),[1]PLE!$AA$28*OFFSET(Import.PLQ,$A70-1,AS$15-1,1,1)),IF($E70&lt;&gt;1,IF(ISNUMBER(INDEX(Import.PLE,Detalhamento!$E70,Detalhamento!AS$15)),IF(INDEX(Import.PLE,Detalhamento!$E70,Detalhamento!AS$15)&lt;=mediçao,0,OFFSET(Import.PLQ,$A70-1,AS$15-1,1,1)),OFFSET(Import.PLQ,$A70-1,AS$15-1,1,1)),(1-[1]PLE!$AA$28)*OFFSET(Import.PLQ,$A70-1,AS$15-1,1,1))))</f>
        <v>0</v>
      </c>
      <c r="AT70" s="8">
        <f ca="1">IF(AT$13="",0,CHOOSE(Detalhamento.OpçãoServiços,OFFSET(Import.PLQ,$A70-1,AT$15-1,1,1),IF($E70&lt;&gt;1,IF(ISNUMBER(INDEX(Import.PLE,Detalhamento!$E70,Detalhamento!AT$15)),IF(INDEX(Import.PLE,Detalhamento!$E70,Detalhamento!AT$15)&lt;=mediçao,OFFSET(Import.PLQ,$A70-1,AT$15-1,1,1),0),0),[1]PLE!$AA$28*OFFSET(Import.PLQ,$A70-1,AT$15-1,1,1)),IF($E70&lt;&gt;1,IF(ISNUMBER(INDEX(Import.PLE,Detalhamento!$E70,Detalhamento!AT$15)),IF(INDEX(Import.PLE,Detalhamento!$E70,Detalhamento!AT$15)&lt;=mediçao,0,OFFSET(Import.PLQ,$A70-1,AT$15-1,1,1)),OFFSET(Import.PLQ,$A70-1,AT$15-1,1,1)),(1-[1]PLE!$AA$28)*OFFSET(Import.PLQ,$A70-1,AT$15-1,1,1))))</f>
        <v>0</v>
      </c>
      <c r="AU70" s="8">
        <f ca="1">IF(AU$13="",0,CHOOSE(Detalhamento.OpçãoServiços,OFFSET(Import.PLQ,$A70-1,AU$15-1,1,1),IF($E70&lt;&gt;1,IF(ISNUMBER(INDEX(Import.PLE,Detalhamento!$E70,Detalhamento!AU$15)),IF(INDEX(Import.PLE,Detalhamento!$E70,Detalhamento!AU$15)&lt;=mediçao,OFFSET(Import.PLQ,$A70-1,AU$15-1,1,1),0),0),[1]PLE!$AA$28*OFFSET(Import.PLQ,$A70-1,AU$15-1,1,1)),IF($E70&lt;&gt;1,IF(ISNUMBER(INDEX(Import.PLE,Detalhamento!$E70,Detalhamento!AU$15)),IF(INDEX(Import.PLE,Detalhamento!$E70,Detalhamento!AU$15)&lt;=mediçao,0,OFFSET(Import.PLQ,$A70-1,AU$15-1,1,1)),OFFSET(Import.PLQ,$A70-1,AU$15-1,1,1)),(1-[1]PLE!$AA$28)*OFFSET(Import.PLQ,$A70-1,AU$15-1,1,1))))</f>
        <v>0</v>
      </c>
      <c r="AV70" s="8">
        <f ca="1">IF(AV$13="",0,CHOOSE(Detalhamento.OpçãoServiços,OFFSET(Import.PLQ,$A70-1,AV$15-1,1,1),IF($E70&lt;&gt;1,IF(ISNUMBER(INDEX(Import.PLE,Detalhamento!$E70,Detalhamento!AV$15)),IF(INDEX(Import.PLE,Detalhamento!$E70,Detalhamento!AV$15)&lt;=mediçao,OFFSET(Import.PLQ,$A70-1,AV$15-1,1,1),0),0),[1]PLE!$AA$28*OFFSET(Import.PLQ,$A70-1,AV$15-1,1,1)),IF($E70&lt;&gt;1,IF(ISNUMBER(INDEX(Import.PLE,Detalhamento!$E70,Detalhamento!AV$15)),IF(INDEX(Import.PLE,Detalhamento!$E70,Detalhamento!AV$15)&lt;=mediçao,0,OFFSET(Import.PLQ,$A70-1,AV$15-1,1,1)),OFFSET(Import.PLQ,$A70-1,AV$15-1,1,1)),(1-[1]PLE!$AA$28)*OFFSET(Import.PLQ,$A70-1,AV$15-1,1,1))))</f>
        <v>0</v>
      </c>
      <c r="AW70" s="8">
        <f ca="1">IF(AW$13="",0,CHOOSE(Detalhamento.OpçãoServiços,OFFSET(Import.PLQ,$A70-1,AW$15-1,1,1),IF($E70&lt;&gt;1,IF(ISNUMBER(INDEX(Import.PLE,Detalhamento!$E70,Detalhamento!AW$15)),IF(INDEX(Import.PLE,Detalhamento!$E70,Detalhamento!AW$15)&lt;=mediçao,OFFSET(Import.PLQ,$A70-1,AW$15-1,1,1),0),0),[1]PLE!$AA$28*OFFSET(Import.PLQ,$A70-1,AW$15-1,1,1)),IF($E70&lt;&gt;1,IF(ISNUMBER(INDEX(Import.PLE,Detalhamento!$E70,Detalhamento!AW$15)),IF(INDEX(Import.PLE,Detalhamento!$E70,Detalhamento!AW$15)&lt;=mediçao,0,OFFSET(Import.PLQ,$A70-1,AW$15-1,1,1)),OFFSET(Import.PLQ,$A70-1,AW$15-1,1,1)),(1-[1]PLE!$AA$28)*OFFSET(Import.PLQ,$A70-1,AW$15-1,1,1))))</f>
        <v>0</v>
      </c>
      <c r="AX70" s="8">
        <f ca="1">IF(AX$13="",0,CHOOSE(Detalhamento.OpçãoServiços,OFFSET(Import.PLQ,$A70-1,AX$15-1,1,1),IF($E70&lt;&gt;1,IF(ISNUMBER(INDEX(Import.PLE,Detalhamento!$E70,Detalhamento!AX$15)),IF(INDEX(Import.PLE,Detalhamento!$E70,Detalhamento!AX$15)&lt;=mediçao,OFFSET(Import.PLQ,$A70-1,AX$15-1,1,1),0),0),[1]PLE!$AA$28*OFFSET(Import.PLQ,$A70-1,AX$15-1,1,1)),IF($E70&lt;&gt;1,IF(ISNUMBER(INDEX(Import.PLE,Detalhamento!$E70,Detalhamento!AX$15)),IF(INDEX(Import.PLE,Detalhamento!$E70,Detalhamento!AX$15)&lt;=mediçao,0,OFFSET(Import.PLQ,$A70-1,AX$15-1,1,1)),OFFSET(Import.PLQ,$A70-1,AX$15-1,1,1)),(1-[1]PLE!$AA$28)*OFFSET(Import.PLQ,$A70-1,AX$15-1,1,1))))</f>
        <v>0</v>
      </c>
      <c r="AY70" s="8">
        <f ca="1">IF(AY$13="",0,CHOOSE(Detalhamento.OpçãoServiços,OFFSET(Import.PLQ,$A70-1,AY$15-1,1,1),IF($E70&lt;&gt;1,IF(ISNUMBER(INDEX(Import.PLE,Detalhamento!$E70,Detalhamento!AY$15)),IF(INDEX(Import.PLE,Detalhamento!$E70,Detalhamento!AY$15)&lt;=mediçao,OFFSET(Import.PLQ,$A70-1,AY$15-1,1,1),0),0),[1]PLE!$AA$28*OFFSET(Import.PLQ,$A70-1,AY$15-1,1,1)),IF($E70&lt;&gt;1,IF(ISNUMBER(INDEX(Import.PLE,Detalhamento!$E70,Detalhamento!AY$15)),IF(INDEX(Import.PLE,Detalhamento!$E70,Detalhamento!AY$15)&lt;=mediçao,0,OFFSET(Import.PLQ,$A70-1,AY$15-1,1,1)),OFFSET(Import.PLQ,$A70-1,AY$15-1,1,1)),(1-[1]PLE!$AA$28)*OFFSET(Import.PLQ,$A70-1,AY$15-1,1,1))))</f>
        <v>0</v>
      </c>
      <c r="AZ70" s="8">
        <f ca="1">IF(AZ$13="",0,CHOOSE(Detalhamento.OpçãoServiços,OFFSET(Import.PLQ,$A70-1,AZ$15-1,1,1),IF($E70&lt;&gt;1,IF(ISNUMBER(INDEX(Import.PLE,Detalhamento!$E70,Detalhamento!AZ$15)),IF(INDEX(Import.PLE,Detalhamento!$E70,Detalhamento!AZ$15)&lt;=mediçao,OFFSET(Import.PLQ,$A70-1,AZ$15-1,1,1),0),0),[1]PLE!$AA$28*OFFSET(Import.PLQ,$A70-1,AZ$15-1,1,1)),IF($E70&lt;&gt;1,IF(ISNUMBER(INDEX(Import.PLE,Detalhamento!$E70,Detalhamento!AZ$15)),IF(INDEX(Import.PLE,Detalhamento!$E70,Detalhamento!AZ$15)&lt;=mediçao,0,OFFSET(Import.PLQ,$A70-1,AZ$15-1,1,1)),OFFSET(Import.PLQ,$A70-1,AZ$15-1,1,1)),(1-[1]PLE!$AA$28)*OFFSET(Import.PLQ,$A70-1,AZ$15-1,1,1))))</f>
        <v>0</v>
      </c>
      <c r="BA70" s="8">
        <f ca="1">IF(BA$13="",0,CHOOSE(Detalhamento.OpçãoServiços,OFFSET(Import.PLQ,$A70-1,BA$15-1,1,1),IF($E70&lt;&gt;1,IF(ISNUMBER(INDEX(Import.PLE,Detalhamento!$E70,Detalhamento!BA$15)),IF(INDEX(Import.PLE,Detalhamento!$E70,Detalhamento!BA$15)&lt;=mediçao,OFFSET(Import.PLQ,$A70-1,BA$15-1,1,1),0),0),[1]PLE!$AA$28*OFFSET(Import.PLQ,$A70-1,BA$15-1,1,1)),IF($E70&lt;&gt;1,IF(ISNUMBER(INDEX(Import.PLE,Detalhamento!$E70,Detalhamento!BA$15)),IF(INDEX(Import.PLE,Detalhamento!$E70,Detalhamento!BA$15)&lt;=mediçao,0,OFFSET(Import.PLQ,$A70-1,BA$15-1,1,1)),OFFSET(Import.PLQ,$A70-1,BA$15-1,1,1)),(1-[1]PLE!$AA$28)*OFFSET(Import.PLQ,$A70-1,BA$15-1,1,1))))</f>
        <v>0</v>
      </c>
      <c r="BB70" s="8">
        <f ca="1">IF(BB$13="",0,CHOOSE(Detalhamento.OpçãoServiços,OFFSET(Import.PLQ,$A70-1,BB$15-1,1,1),IF($E70&lt;&gt;1,IF(ISNUMBER(INDEX(Import.PLE,Detalhamento!$E70,Detalhamento!BB$15)),IF(INDEX(Import.PLE,Detalhamento!$E70,Detalhamento!BB$15)&lt;=mediçao,OFFSET(Import.PLQ,$A70-1,BB$15-1,1,1),0),0),[1]PLE!$AA$28*OFFSET(Import.PLQ,$A70-1,BB$15-1,1,1)),IF($E70&lt;&gt;1,IF(ISNUMBER(INDEX(Import.PLE,Detalhamento!$E70,Detalhamento!BB$15)),IF(INDEX(Import.PLE,Detalhamento!$E70,Detalhamento!BB$15)&lt;=mediçao,0,OFFSET(Import.PLQ,$A70-1,BB$15-1,1,1)),OFFSET(Import.PLQ,$A70-1,BB$15-1,1,1)),(1-[1]PLE!$AA$28)*OFFSET(Import.PLQ,$A70-1,BB$15-1,1,1))))</f>
        <v>0</v>
      </c>
      <c r="BC70" s="8">
        <f ca="1">IF(BC$13="",0,CHOOSE(Detalhamento.OpçãoServiços,OFFSET(Import.PLQ,$A70-1,BC$15-1,1,1),IF($E70&lt;&gt;1,IF(ISNUMBER(INDEX(Import.PLE,Detalhamento!$E70,Detalhamento!BC$15)),IF(INDEX(Import.PLE,Detalhamento!$E70,Detalhamento!BC$15)&lt;=mediçao,OFFSET(Import.PLQ,$A70-1,BC$15-1,1,1),0),0),[1]PLE!$AA$28*OFFSET(Import.PLQ,$A70-1,BC$15-1,1,1)),IF($E70&lt;&gt;1,IF(ISNUMBER(INDEX(Import.PLE,Detalhamento!$E70,Detalhamento!BC$15)),IF(INDEX(Import.PLE,Detalhamento!$E70,Detalhamento!BC$15)&lt;=mediçao,0,OFFSET(Import.PLQ,$A70-1,BC$15-1,1,1)),OFFSET(Import.PLQ,$A70-1,BC$15-1,1,1)),(1-[1]PLE!$AA$28)*OFFSET(Import.PLQ,$A70-1,BC$15-1,1,1))))</f>
        <v>0</v>
      </c>
      <c r="BD70" s="8">
        <f ca="1">IF(BD$13="",0,CHOOSE(Detalhamento.OpçãoServiços,OFFSET(Import.PLQ,$A70-1,BD$15-1,1,1),IF($E70&lt;&gt;1,IF(ISNUMBER(INDEX(Import.PLE,Detalhamento!$E70,Detalhamento!BD$15)),IF(INDEX(Import.PLE,Detalhamento!$E70,Detalhamento!BD$15)&lt;=mediçao,OFFSET(Import.PLQ,$A70-1,BD$15-1,1,1),0),0),[1]PLE!$AA$28*OFFSET(Import.PLQ,$A70-1,BD$15-1,1,1)),IF($E70&lt;&gt;1,IF(ISNUMBER(INDEX(Import.PLE,Detalhamento!$E70,Detalhamento!BD$15)),IF(INDEX(Import.PLE,Detalhamento!$E70,Detalhamento!BD$15)&lt;=mediçao,0,OFFSET(Import.PLQ,$A70-1,BD$15-1,1,1)),OFFSET(Import.PLQ,$A70-1,BD$15-1,1,1)),(1-[1]PLE!$AA$28)*OFFSET(Import.PLQ,$A70-1,BD$15-1,1,1))))</f>
        <v>0</v>
      </c>
      <c r="BE70" s="8">
        <f ca="1">IF(BE$13="",0,CHOOSE(Detalhamento.OpçãoServiços,OFFSET(Import.PLQ,$A70-1,BE$15-1,1,1),IF($E70&lt;&gt;1,IF(ISNUMBER(INDEX(Import.PLE,Detalhamento!$E70,Detalhamento!BE$15)),IF(INDEX(Import.PLE,Detalhamento!$E70,Detalhamento!BE$15)&lt;=mediçao,OFFSET(Import.PLQ,$A70-1,BE$15-1,1,1),0),0),[1]PLE!$AA$28*OFFSET(Import.PLQ,$A70-1,BE$15-1,1,1)),IF($E70&lt;&gt;1,IF(ISNUMBER(INDEX(Import.PLE,Detalhamento!$E70,Detalhamento!BE$15)),IF(INDEX(Import.PLE,Detalhamento!$E70,Detalhamento!BE$15)&lt;=mediçao,0,OFFSET(Import.PLQ,$A70-1,BE$15-1,1,1)),OFFSET(Import.PLQ,$A70-1,BE$15-1,1,1)),(1-[1]PLE!$AA$28)*OFFSET(Import.PLQ,$A70-1,BE$15-1,1,1))))</f>
        <v>0</v>
      </c>
      <c r="BF70" s="8">
        <f ca="1">IF(BF$13="",0,CHOOSE(Detalhamento.OpçãoServiços,OFFSET(Import.PLQ,$A70-1,BF$15-1,1,1),IF($E70&lt;&gt;1,IF(ISNUMBER(INDEX(Import.PLE,Detalhamento!$E70,Detalhamento!BF$15)),IF(INDEX(Import.PLE,Detalhamento!$E70,Detalhamento!BF$15)&lt;=mediçao,OFFSET(Import.PLQ,$A70-1,BF$15-1,1,1),0),0),[1]PLE!$AA$28*OFFSET(Import.PLQ,$A70-1,BF$15-1,1,1)),IF($E70&lt;&gt;1,IF(ISNUMBER(INDEX(Import.PLE,Detalhamento!$E70,Detalhamento!BF$15)),IF(INDEX(Import.PLE,Detalhamento!$E70,Detalhamento!BF$15)&lt;=mediçao,0,OFFSET(Import.PLQ,$A70-1,BF$15-1,1,1)),OFFSET(Import.PLQ,$A70-1,BF$15-1,1,1)),(1-[1]PLE!$AA$28)*OFFSET(Import.PLQ,$A70-1,BF$15-1,1,1))))</f>
        <v>0</v>
      </c>
      <c r="BG70" s="8">
        <f ca="1">IF(BG$13="",0,CHOOSE(Detalhamento.OpçãoServiços,OFFSET(Import.PLQ,$A70-1,BG$15-1,1,1),IF($E70&lt;&gt;1,IF(ISNUMBER(INDEX(Import.PLE,Detalhamento!$E70,Detalhamento!BG$15)),IF(INDEX(Import.PLE,Detalhamento!$E70,Detalhamento!BG$15)&lt;=mediçao,OFFSET(Import.PLQ,$A70-1,BG$15-1,1,1),0),0),[1]PLE!$AA$28*OFFSET(Import.PLQ,$A70-1,BG$15-1,1,1)),IF($E70&lt;&gt;1,IF(ISNUMBER(INDEX(Import.PLE,Detalhamento!$E70,Detalhamento!BG$15)),IF(INDEX(Import.PLE,Detalhamento!$E70,Detalhamento!BG$15)&lt;=mediçao,0,OFFSET(Import.PLQ,$A70-1,BG$15-1,1,1)),OFFSET(Import.PLQ,$A70-1,BG$15-1,1,1)),(1-[1]PLE!$AA$28)*OFFSET(Import.PLQ,$A70-1,BG$15-1,1,1))))</f>
        <v>0</v>
      </c>
      <c r="BH70" s="8">
        <f ca="1">IF(BH$13="",0,CHOOSE(Detalhamento.OpçãoServiços,OFFSET(Import.PLQ,$A70-1,BH$15-1,1,1),IF($E70&lt;&gt;1,IF(ISNUMBER(INDEX(Import.PLE,Detalhamento!$E70,Detalhamento!BH$15)),IF(INDEX(Import.PLE,Detalhamento!$E70,Detalhamento!BH$15)&lt;=mediçao,OFFSET(Import.PLQ,$A70-1,BH$15-1,1,1),0),0),[1]PLE!$AA$28*OFFSET(Import.PLQ,$A70-1,BH$15-1,1,1)),IF($E70&lt;&gt;1,IF(ISNUMBER(INDEX(Import.PLE,Detalhamento!$E70,Detalhamento!BH$15)),IF(INDEX(Import.PLE,Detalhamento!$E70,Detalhamento!BH$15)&lt;=mediçao,0,OFFSET(Import.PLQ,$A70-1,BH$15-1,1,1)),OFFSET(Import.PLQ,$A70-1,BH$15-1,1,1)),(1-[1]PLE!$AA$28)*OFFSET(Import.PLQ,$A70-1,BH$15-1,1,1))))</f>
        <v>0</v>
      </c>
      <c r="BI70" s="8">
        <f ca="1">IF(BI$13="",0,CHOOSE(Detalhamento.OpçãoServiços,OFFSET(Import.PLQ,$A70-1,BI$15-1,1,1),IF($E70&lt;&gt;1,IF(ISNUMBER(INDEX(Import.PLE,Detalhamento!$E70,Detalhamento!BI$15)),IF(INDEX(Import.PLE,Detalhamento!$E70,Detalhamento!BI$15)&lt;=mediçao,OFFSET(Import.PLQ,$A70-1,BI$15-1,1,1),0),0),[1]PLE!$AA$28*OFFSET(Import.PLQ,$A70-1,BI$15-1,1,1)),IF($E70&lt;&gt;1,IF(ISNUMBER(INDEX(Import.PLE,Detalhamento!$E70,Detalhamento!BI$15)),IF(INDEX(Import.PLE,Detalhamento!$E70,Detalhamento!BI$15)&lt;=mediçao,0,OFFSET(Import.PLQ,$A70-1,BI$15-1,1,1)),OFFSET(Import.PLQ,$A70-1,BI$15-1,1,1)),(1-[1]PLE!$AA$28)*OFFSET(Import.PLQ,$A70-1,BI$15-1,1,1))))</f>
        <v>0</v>
      </c>
    </row>
    <row r="71" spans="1:61" x14ac:dyDescent="0.2">
      <c r="A71" s="1">
        <v>260</v>
      </c>
      <c r="B71" s="2" t="str">
        <f t="shared" ca="1" si="2"/>
        <v>Evento</v>
      </c>
      <c r="E71" s="3">
        <f t="shared" ca="1" si="3"/>
        <v>9</v>
      </c>
      <c r="F71" s="5">
        <f t="shared" ca="1" si="4"/>
        <v>90000</v>
      </c>
      <c r="G71" s="5" t="str">
        <f t="shared" ca="1" si="9"/>
        <v>Evento</v>
      </c>
      <c r="H71" s="6" t="str">
        <f t="shared" ca="1" si="9"/>
        <v>Rede pluvial</v>
      </c>
      <c r="I71" s="7" t="str">
        <f t="shared" ca="1" si="6"/>
        <v>R$</v>
      </c>
      <c r="J71" s="8">
        <f t="shared" ca="1" si="7"/>
        <v>32871.86</v>
      </c>
      <c r="K71" s="31"/>
      <c r="L71" s="8">
        <f ca="1">IF(L$13="",0,CHOOSE(Detalhamento.OpçãoServiços,OFFSET(Import.PLQ,$A71-1,L$15-1,1,1),IF($E71&lt;&gt;1,IF(ISNUMBER(INDEX(Import.PLE,Detalhamento!$E71,Detalhamento!L$15)),IF(INDEX(Import.PLE,Detalhamento!$E71,Detalhamento!L$15)&lt;=mediçao,OFFSET(Import.PLQ,$A71-1,L$15-1,1,1),0),0),[1]PLE!$AA$28*OFFSET(Import.PLQ,$A71-1,L$15-1,1,1)),IF($E71&lt;&gt;1,IF(ISNUMBER(INDEX(Import.PLE,Detalhamento!$E71,Detalhamento!L$15)),IF(INDEX(Import.PLE,Detalhamento!$E71,Detalhamento!L$15)&lt;=mediçao,0,OFFSET(Import.PLQ,$A71-1,L$15-1,1,1)),OFFSET(Import.PLQ,$A71-1,L$15-1,1,1)),(1-[1]PLE!$AA$28)*OFFSET(Import.PLQ,$A71-1,L$15-1,1,1))))</f>
        <v>32871.86</v>
      </c>
      <c r="M71" s="8">
        <f ca="1">IF(M$13="",0,CHOOSE(Detalhamento.OpçãoServiços,OFFSET(Import.PLQ,$A71-1,M$15-1,1,1),IF($E71&lt;&gt;1,IF(ISNUMBER(INDEX(Import.PLE,Detalhamento!$E71,Detalhamento!M$15)),IF(INDEX(Import.PLE,Detalhamento!$E71,Detalhamento!M$15)&lt;=mediçao,OFFSET(Import.PLQ,$A71-1,M$15-1,1,1),0),0),[1]PLE!$AA$28*OFFSET(Import.PLQ,$A71-1,M$15-1,1,1)),IF($E71&lt;&gt;1,IF(ISNUMBER(INDEX(Import.PLE,Detalhamento!$E71,Detalhamento!M$15)),IF(INDEX(Import.PLE,Detalhamento!$E71,Detalhamento!M$15)&lt;=mediçao,0,OFFSET(Import.PLQ,$A71-1,M$15-1,1,1)),OFFSET(Import.PLQ,$A71-1,M$15-1,1,1)),(1-[1]PLE!$AA$28)*OFFSET(Import.PLQ,$A71-1,M$15-1,1,1))))</f>
        <v>0</v>
      </c>
      <c r="N71" s="8">
        <f ca="1">IF(N$13="",0,CHOOSE(Detalhamento.OpçãoServiços,OFFSET(Import.PLQ,$A71-1,N$15-1,1,1),IF($E71&lt;&gt;1,IF(ISNUMBER(INDEX(Import.PLE,Detalhamento!$E71,Detalhamento!N$15)),IF(INDEX(Import.PLE,Detalhamento!$E71,Detalhamento!N$15)&lt;=mediçao,OFFSET(Import.PLQ,$A71-1,N$15-1,1,1),0),0),[1]PLE!$AA$28*OFFSET(Import.PLQ,$A71-1,N$15-1,1,1)),IF($E71&lt;&gt;1,IF(ISNUMBER(INDEX(Import.PLE,Detalhamento!$E71,Detalhamento!N$15)),IF(INDEX(Import.PLE,Detalhamento!$E71,Detalhamento!N$15)&lt;=mediçao,0,OFFSET(Import.PLQ,$A71-1,N$15-1,1,1)),OFFSET(Import.PLQ,$A71-1,N$15-1,1,1)),(1-[1]PLE!$AA$28)*OFFSET(Import.PLQ,$A71-1,N$15-1,1,1))))</f>
        <v>0</v>
      </c>
      <c r="O71" s="8">
        <f ca="1">IF(O$13="",0,CHOOSE(Detalhamento.OpçãoServiços,OFFSET(Import.PLQ,$A71-1,O$15-1,1,1),IF($E71&lt;&gt;1,IF(ISNUMBER(INDEX(Import.PLE,Detalhamento!$E71,Detalhamento!O$15)),IF(INDEX(Import.PLE,Detalhamento!$E71,Detalhamento!O$15)&lt;=mediçao,OFFSET(Import.PLQ,$A71-1,O$15-1,1,1),0),0),[1]PLE!$AA$28*OFFSET(Import.PLQ,$A71-1,O$15-1,1,1)),IF($E71&lt;&gt;1,IF(ISNUMBER(INDEX(Import.PLE,Detalhamento!$E71,Detalhamento!O$15)),IF(INDEX(Import.PLE,Detalhamento!$E71,Detalhamento!O$15)&lt;=mediçao,0,OFFSET(Import.PLQ,$A71-1,O$15-1,1,1)),OFFSET(Import.PLQ,$A71-1,O$15-1,1,1)),(1-[1]PLE!$AA$28)*OFFSET(Import.PLQ,$A71-1,O$15-1,1,1))))</f>
        <v>0</v>
      </c>
      <c r="P71" s="8">
        <f ca="1">IF(P$13="",0,CHOOSE(Detalhamento.OpçãoServiços,OFFSET(Import.PLQ,$A71-1,P$15-1,1,1),IF($E71&lt;&gt;1,IF(ISNUMBER(INDEX(Import.PLE,Detalhamento!$E71,Detalhamento!P$15)),IF(INDEX(Import.PLE,Detalhamento!$E71,Detalhamento!P$15)&lt;=mediçao,OFFSET(Import.PLQ,$A71-1,P$15-1,1,1),0),0),[1]PLE!$AA$28*OFFSET(Import.PLQ,$A71-1,P$15-1,1,1)),IF($E71&lt;&gt;1,IF(ISNUMBER(INDEX(Import.PLE,Detalhamento!$E71,Detalhamento!P$15)),IF(INDEX(Import.PLE,Detalhamento!$E71,Detalhamento!P$15)&lt;=mediçao,0,OFFSET(Import.PLQ,$A71-1,P$15-1,1,1)),OFFSET(Import.PLQ,$A71-1,P$15-1,1,1)),(1-[1]PLE!$AA$28)*OFFSET(Import.PLQ,$A71-1,P$15-1,1,1))))</f>
        <v>0</v>
      </c>
      <c r="Q71" s="8">
        <f ca="1">IF(Q$13="",0,CHOOSE(Detalhamento.OpçãoServiços,OFFSET(Import.PLQ,$A71-1,Q$15-1,1,1),IF($E71&lt;&gt;1,IF(ISNUMBER(INDEX(Import.PLE,Detalhamento!$E71,Detalhamento!Q$15)),IF(INDEX(Import.PLE,Detalhamento!$E71,Detalhamento!Q$15)&lt;=mediçao,OFFSET(Import.PLQ,$A71-1,Q$15-1,1,1),0),0),[1]PLE!$AA$28*OFFSET(Import.PLQ,$A71-1,Q$15-1,1,1)),IF($E71&lt;&gt;1,IF(ISNUMBER(INDEX(Import.PLE,Detalhamento!$E71,Detalhamento!Q$15)),IF(INDEX(Import.PLE,Detalhamento!$E71,Detalhamento!Q$15)&lt;=mediçao,0,OFFSET(Import.PLQ,$A71-1,Q$15-1,1,1)),OFFSET(Import.PLQ,$A71-1,Q$15-1,1,1)),(1-[1]PLE!$AA$28)*OFFSET(Import.PLQ,$A71-1,Q$15-1,1,1))))</f>
        <v>0</v>
      </c>
      <c r="R71" s="8">
        <f ca="1">IF(R$13="",0,CHOOSE(Detalhamento.OpçãoServiços,OFFSET(Import.PLQ,$A71-1,R$15-1,1,1),IF($E71&lt;&gt;1,IF(ISNUMBER(INDEX(Import.PLE,Detalhamento!$E71,Detalhamento!R$15)),IF(INDEX(Import.PLE,Detalhamento!$E71,Detalhamento!R$15)&lt;=mediçao,OFFSET(Import.PLQ,$A71-1,R$15-1,1,1),0),0),[1]PLE!$AA$28*OFFSET(Import.PLQ,$A71-1,R$15-1,1,1)),IF($E71&lt;&gt;1,IF(ISNUMBER(INDEX(Import.PLE,Detalhamento!$E71,Detalhamento!R$15)),IF(INDEX(Import.PLE,Detalhamento!$E71,Detalhamento!R$15)&lt;=mediçao,0,OFFSET(Import.PLQ,$A71-1,R$15-1,1,1)),OFFSET(Import.PLQ,$A71-1,R$15-1,1,1)),(1-[1]PLE!$AA$28)*OFFSET(Import.PLQ,$A71-1,R$15-1,1,1))))</f>
        <v>0</v>
      </c>
      <c r="S71" s="8">
        <f ca="1">IF(S$13="",0,CHOOSE(Detalhamento.OpçãoServiços,OFFSET(Import.PLQ,$A71-1,S$15-1,1,1),IF($E71&lt;&gt;1,IF(ISNUMBER(INDEX(Import.PLE,Detalhamento!$E71,Detalhamento!S$15)),IF(INDEX(Import.PLE,Detalhamento!$E71,Detalhamento!S$15)&lt;=mediçao,OFFSET(Import.PLQ,$A71-1,S$15-1,1,1),0),0),[1]PLE!$AA$28*OFFSET(Import.PLQ,$A71-1,S$15-1,1,1)),IF($E71&lt;&gt;1,IF(ISNUMBER(INDEX(Import.PLE,Detalhamento!$E71,Detalhamento!S$15)),IF(INDEX(Import.PLE,Detalhamento!$E71,Detalhamento!S$15)&lt;=mediçao,0,OFFSET(Import.PLQ,$A71-1,S$15-1,1,1)),OFFSET(Import.PLQ,$A71-1,S$15-1,1,1)),(1-[1]PLE!$AA$28)*OFFSET(Import.PLQ,$A71-1,S$15-1,1,1))))</f>
        <v>0</v>
      </c>
      <c r="T71" s="8">
        <f ca="1">IF(T$13="",0,CHOOSE(Detalhamento.OpçãoServiços,OFFSET(Import.PLQ,$A71-1,T$15-1,1,1),IF($E71&lt;&gt;1,IF(ISNUMBER(INDEX(Import.PLE,Detalhamento!$E71,Detalhamento!T$15)),IF(INDEX(Import.PLE,Detalhamento!$E71,Detalhamento!T$15)&lt;=mediçao,OFFSET(Import.PLQ,$A71-1,T$15-1,1,1),0),0),[1]PLE!$AA$28*OFFSET(Import.PLQ,$A71-1,T$15-1,1,1)),IF($E71&lt;&gt;1,IF(ISNUMBER(INDEX(Import.PLE,Detalhamento!$E71,Detalhamento!T$15)),IF(INDEX(Import.PLE,Detalhamento!$E71,Detalhamento!T$15)&lt;=mediçao,0,OFFSET(Import.PLQ,$A71-1,T$15-1,1,1)),OFFSET(Import.PLQ,$A71-1,T$15-1,1,1)),(1-[1]PLE!$AA$28)*OFFSET(Import.PLQ,$A71-1,T$15-1,1,1))))</f>
        <v>0</v>
      </c>
      <c r="U71" s="8">
        <f ca="1">IF(U$13="",0,CHOOSE(Detalhamento.OpçãoServiços,OFFSET(Import.PLQ,$A71-1,U$15-1,1,1),IF($E71&lt;&gt;1,IF(ISNUMBER(INDEX(Import.PLE,Detalhamento!$E71,Detalhamento!U$15)),IF(INDEX(Import.PLE,Detalhamento!$E71,Detalhamento!U$15)&lt;=mediçao,OFFSET(Import.PLQ,$A71-1,U$15-1,1,1),0),0),[1]PLE!$AA$28*OFFSET(Import.PLQ,$A71-1,U$15-1,1,1)),IF($E71&lt;&gt;1,IF(ISNUMBER(INDEX(Import.PLE,Detalhamento!$E71,Detalhamento!U$15)),IF(INDEX(Import.PLE,Detalhamento!$E71,Detalhamento!U$15)&lt;=mediçao,0,OFFSET(Import.PLQ,$A71-1,U$15-1,1,1)),OFFSET(Import.PLQ,$A71-1,U$15-1,1,1)),(1-[1]PLE!$AA$28)*OFFSET(Import.PLQ,$A71-1,U$15-1,1,1))))</f>
        <v>0</v>
      </c>
      <c r="V71" s="8">
        <f ca="1">IF(V$13="",0,CHOOSE(Detalhamento.OpçãoServiços,OFFSET(Import.PLQ,$A71-1,V$15-1,1,1),IF($E71&lt;&gt;1,IF(ISNUMBER(INDEX(Import.PLE,Detalhamento!$E71,Detalhamento!V$15)),IF(INDEX(Import.PLE,Detalhamento!$E71,Detalhamento!V$15)&lt;=mediçao,OFFSET(Import.PLQ,$A71-1,V$15-1,1,1),0),0),[1]PLE!$AA$28*OFFSET(Import.PLQ,$A71-1,V$15-1,1,1)),IF($E71&lt;&gt;1,IF(ISNUMBER(INDEX(Import.PLE,Detalhamento!$E71,Detalhamento!V$15)),IF(INDEX(Import.PLE,Detalhamento!$E71,Detalhamento!V$15)&lt;=mediçao,0,OFFSET(Import.PLQ,$A71-1,V$15-1,1,1)),OFFSET(Import.PLQ,$A71-1,V$15-1,1,1)),(1-[1]PLE!$AA$28)*OFFSET(Import.PLQ,$A71-1,V$15-1,1,1))))</f>
        <v>0</v>
      </c>
      <c r="W71" s="8">
        <f ca="1">IF(W$13="",0,CHOOSE(Detalhamento.OpçãoServiços,OFFSET(Import.PLQ,$A71-1,W$15-1,1,1),IF($E71&lt;&gt;1,IF(ISNUMBER(INDEX(Import.PLE,Detalhamento!$E71,Detalhamento!W$15)),IF(INDEX(Import.PLE,Detalhamento!$E71,Detalhamento!W$15)&lt;=mediçao,OFFSET(Import.PLQ,$A71-1,W$15-1,1,1),0),0),[1]PLE!$AA$28*OFFSET(Import.PLQ,$A71-1,W$15-1,1,1)),IF($E71&lt;&gt;1,IF(ISNUMBER(INDEX(Import.PLE,Detalhamento!$E71,Detalhamento!W$15)),IF(INDEX(Import.PLE,Detalhamento!$E71,Detalhamento!W$15)&lt;=mediçao,0,OFFSET(Import.PLQ,$A71-1,W$15-1,1,1)),OFFSET(Import.PLQ,$A71-1,W$15-1,1,1)),(1-[1]PLE!$AA$28)*OFFSET(Import.PLQ,$A71-1,W$15-1,1,1))))</f>
        <v>0</v>
      </c>
      <c r="X71" s="8">
        <f ca="1">IF(X$13="",0,CHOOSE(Detalhamento.OpçãoServiços,OFFSET(Import.PLQ,$A71-1,X$15-1,1,1),IF($E71&lt;&gt;1,IF(ISNUMBER(INDEX(Import.PLE,Detalhamento!$E71,Detalhamento!X$15)),IF(INDEX(Import.PLE,Detalhamento!$E71,Detalhamento!X$15)&lt;=mediçao,OFFSET(Import.PLQ,$A71-1,X$15-1,1,1),0),0),[1]PLE!$AA$28*OFFSET(Import.PLQ,$A71-1,X$15-1,1,1)),IF($E71&lt;&gt;1,IF(ISNUMBER(INDEX(Import.PLE,Detalhamento!$E71,Detalhamento!X$15)),IF(INDEX(Import.PLE,Detalhamento!$E71,Detalhamento!X$15)&lt;=mediçao,0,OFFSET(Import.PLQ,$A71-1,X$15-1,1,1)),OFFSET(Import.PLQ,$A71-1,X$15-1,1,1)),(1-[1]PLE!$AA$28)*OFFSET(Import.PLQ,$A71-1,X$15-1,1,1))))</f>
        <v>0</v>
      </c>
      <c r="Y71" s="8">
        <f ca="1">IF(Y$13="",0,CHOOSE(Detalhamento.OpçãoServiços,OFFSET(Import.PLQ,$A71-1,Y$15-1,1,1),IF($E71&lt;&gt;1,IF(ISNUMBER(INDEX(Import.PLE,Detalhamento!$E71,Detalhamento!Y$15)),IF(INDEX(Import.PLE,Detalhamento!$E71,Detalhamento!Y$15)&lt;=mediçao,OFFSET(Import.PLQ,$A71-1,Y$15-1,1,1),0),0),[1]PLE!$AA$28*OFFSET(Import.PLQ,$A71-1,Y$15-1,1,1)),IF($E71&lt;&gt;1,IF(ISNUMBER(INDEX(Import.PLE,Detalhamento!$E71,Detalhamento!Y$15)),IF(INDEX(Import.PLE,Detalhamento!$E71,Detalhamento!Y$15)&lt;=mediçao,0,OFFSET(Import.PLQ,$A71-1,Y$15-1,1,1)),OFFSET(Import.PLQ,$A71-1,Y$15-1,1,1)),(1-[1]PLE!$AA$28)*OFFSET(Import.PLQ,$A71-1,Y$15-1,1,1))))</f>
        <v>0</v>
      </c>
      <c r="Z71" s="8">
        <f ca="1">IF(Z$13="",0,CHOOSE(Detalhamento.OpçãoServiços,OFFSET(Import.PLQ,$A71-1,Z$15-1,1,1),IF($E71&lt;&gt;1,IF(ISNUMBER(INDEX(Import.PLE,Detalhamento!$E71,Detalhamento!Z$15)),IF(INDEX(Import.PLE,Detalhamento!$E71,Detalhamento!Z$15)&lt;=mediçao,OFFSET(Import.PLQ,$A71-1,Z$15-1,1,1),0),0),[1]PLE!$AA$28*OFFSET(Import.PLQ,$A71-1,Z$15-1,1,1)),IF($E71&lt;&gt;1,IF(ISNUMBER(INDEX(Import.PLE,Detalhamento!$E71,Detalhamento!Z$15)),IF(INDEX(Import.PLE,Detalhamento!$E71,Detalhamento!Z$15)&lt;=mediçao,0,OFFSET(Import.PLQ,$A71-1,Z$15-1,1,1)),OFFSET(Import.PLQ,$A71-1,Z$15-1,1,1)),(1-[1]PLE!$AA$28)*OFFSET(Import.PLQ,$A71-1,Z$15-1,1,1))))</f>
        <v>0</v>
      </c>
      <c r="AA71" s="8">
        <f ca="1">IF(AA$13="",0,CHOOSE(Detalhamento.OpçãoServiços,OFFSET(Import.PLQ,$A71-1,AA$15-1,1,1),IF($E71&lt;&gt;1,IF(ISNUMBER(INDEX(Import.PLE,Detalhamento!$E71,Detalhamento!AA$15)),IF(INDEX(Import.PLE,Detalhamento!$E71,Detalhamento!AA$15)&lt;=mediçao,OFFSET(Import.PLQ,$A71-1,AA$15-1,1,1),0),0),[1]PLE!$AA$28*OFFSET(Import.PLQ,$A71-1,AA$15-1,1,1)),IF($E71&lt;&gt;1,IF(ISNUMBER(INDEX(Import.PLE,Detalhamento!$E71,Detalhamento!AA$15)),IF(INDEX(Import.PLE,Detalhamento!$E71,Detalhamento!AA$15)&lt;=mediçao,0,OFFSET(Import.PLQ,$A71-1,AA$15-1,1,1)),OFFSET(Import.PLQ,$A71-1,AA$15-1,1,1)),(1-[1]PLE!$AA$28)*OFFSET(Import.PLQ,$A71-1,AA$15-1,1,1))))</f>
        <v>0</v>
      </c>
      <c r="AB71" s="8">
        <f ca="1">IF(AB$13="",0,CHOOSE(Detalhamento.OpçãoServiços,OFFSET(Import.PLQ,$A71-1,AB$15-1,1,1),IF($E71&lt;&gt;1,IF(ISNUMBER(INDEX(Import.PLE,Detalhamento!$E71,Detalhamento!AB$15)),IF(INDEX(Import.PLE,Detalhamento!$E71,Detalhamento!AB$15)&lt;=mediçao,OFFSET(Import.PLQ,$A71-1,AB$15-1,1,1),0),0),[1]PLE!$AA$28*OFFSET(Import.PLQ,$A71-1,AB$15-1,1,1)),IF($E71&lt;&gt;1,IF(ISNUMBER(INDEX(Import.PLE,Detalhamento!$E71,Detalhamento!AB$15)),IF(INDEX(Import.PLE,Detalhamento!$E71,Detalhamento!AB$15)&lt;=mediçao,0,OFFSET(Import.PLQ,$A71-1,AB$15-1,1,1)),OFFSET(Import.PLQ,$A71-1,AB$15-1,1,1)),(1-[1]PLE!$AA$28)*OFFSET(Import.PLQ,$A71-1,AB$15-1,1,1))))</f>
        <v>0</v>
      </c>
      <c r="AC71" s="8">
        <f ca="1">IF(AC$13="",0,CHOOSE(Detalhamento.OpçãoServiços,OFFSET(Import.PLQ,$A71-1,AC$15-1,1,1),IF($E71&lt;&gt;1,IF(ISNUMBER(INDEX(Import.PLE,Detalhamento!$E71,Detalhamento!AC$15)),IF(INDEX(Import.PLE,Detalhamento!$E71,Detalhamento!AC$15)&lt;=mediçao,OFFSET(Import.PLQ,$A71-1,AC$15-1,1,1),0),0),[1]PLE!$AA$28*OFFSET(Import.PLQ,$A71-1,AC$15-1,1,1)),IF($E71&lt;&gt;1,IF(ISNUMBER(INDEX(Import.PLE,Detalhamento!$E71,Detalhamento!AC$15)),IF(INDEX(Import.PLE,Detalhamento!$E71,Detalhamento!AC$15)&lt;=mediçao,0,OFFSET(Import.PLQ,$A71-1,AC$15-1,1,1)),OFFSET(Import.PLQ,$A71-1,AC$15-1,1,1)),(1-[1]PLE!$AA$28)*OFFSET(Import.PLQ,$A71-1,AC$15-1,1,1))))</f>
        <v>0</v>
      </c>
      <c r="AD71" s="8">
        <f ca="1">IF(AD$13="",0,CHOOSE(Detalhamento.OpçãoServiços,OFFSET(Import.PLQ,$A71-1,AD$15-1,1,1),IF($E71&lt;&gt;1,IF(ISNUMBER(INDEX(Import.PLE,Detalhamento!$E71,Detalhamento!AD$15)),IF(INDEX(Import.PLE,Detalhamento!$E71,Detalhamento!AD$15)&lt;=mediçao,OFFSET(Import.PLQ,$A71-1,AD$15-1,1,1),0),0),[1]PLE!$AA$28*OFFSET(Import.PLQ,$A71-1,AD$15-1,1,1)),IF($E71&lt;&gt;1,IF(ISNUMBER(INDEX(Import.PLE,Detalhamento!$E71,Detalhamento!AD$15)),IF(INDEX(Import.PLE,Detalhamento!$E71,Detalhamento!AD$15)&lt;=mediçao,0,OFFSET(Import.PLQ,$A71-1,AD$15-1,1,1)),OFFSET(Import.PLQ,$A71-1,AD$15-1,1,1)),(1-[1]PLE!$AA$28)*OFFSET(Import.PLQ,$A71-1,AD$15-1,1,1))))</f>
        <v>0</v>
      </c>
      <c r="AE71" s="8">
        <f ca="1">IF(AE$13="",0,CHOOSE(Detalhamento.OpçãoServiços,OFFSET(Import.PLQ,$A71-1,AE$15-1,1,1),IF($E71&lt;&gt;1,IF(ISNUMBER(INDEX(Import.PLE,Detalhamento!$E71,Detalhamento!AE$15)),IF(INDEX(Import.PLE,Detalhamento!$E71,Detalhamento!AE$15)&lt;=mediçao,OFFSET(Import.PLQ,$A71-1,AE$15-1,1,1),0),0),[1]PLE!$AA$28*OFFSET(Import.PLQ,$A71-1,AE$15-1,1,1)),IF($E71&lt;&gt;1,IF(ISNUMBER(INDEX(Import.PLE,Detalhamento!$E71,Detalhamento!AE$15)),IF(INDEX(Import.PLE,Detalhamento!$E71,Detalhamento!AE$15)&lt;=mediçao,0,OFFSET(Import.PLQ,$A71-1,AE$15-1,1,1)),OFFSET(Import.PLQ,$A71-1,AE$15-1,1,1)),(1-[1]PLE!$AA$28)*OFFSET(Import.PLQ,$A71-1,AE$15-1,1,1))))</f>
        <v>0</v>
      </c>
      <c r="AF71" s="8">
        <f ca="1">IF(AF$13="",0,CHOOSE(Detalhamento.OpçãoServiços,OFFSET(Import.PLQ,$A71-1,AF$15-1,1,1),IF($E71&lt;&gt;1,IF(ISNUMBER(INDEX(Import.PLE,Detalhamento!$E71,Detalhamento!AF$15)),IF(INDEX(Import.PLE,Detalhamento!$E71,Detalhamento!AF$15)&lt;=mediçao,OFFSET(Import.PLQ,$A71-1,AF$15-1,1,1),0),0),[1]PLE!$AA$28*OFFSET(Import.PLQ,$A71-1,AF$15-1,1,1)),IF($E71&lt;&gt;1,IF(ISNUMBER(INDEX(Import.PLE,Detalhamento!$E71,Detalhamento!AF$15)),IF(INDEX(Import.PLE,Detalhamento!$E71,Detalhamento!AF$15)&lt;=mediçao,0,OFFSET(Import.PLQ,$A71-1,AF$15-1,1,1)),OFFSET(Import.PLQ,$A71-1,AF$15-1,1,1)),(1-[1]PLE!$AA$28)*OFFSET(Import.PLQ,$A71-1,AF$15-1,1,1))))</f>
        <v>0</v>
      </c>
      <c r="AG71" s="8">
        <f ca="1">IF(AG$13="",0,CHOOSE(Detalhamento.OpçãoServiços,OFFSET(Import.PLQ,$A71-1,AG$15-1,1,1),IF($E71&lt;&gt;1,IF(ISNUMBER(INDEX(Import.PLE,Detalhamento!$E71,Detalhamento!AG$15)),IF(INDEX(Import.PLE,Detalhamento!$E71,Detalhamento!AG$15)&lt;=mediçao,OFFSET(Import.PLQ,$A71-1,AG$15-1,1,1),0),0),[1]PLE!$AA$28*OFFSET(Import.PLQ,$A71-1,AG$15-1,1,1)),IF($E71&lt;&gt;1,IF(ISNUMBER(INDEX(Import.PLE,Detalhamento!$E71,Detalhamento!AG$15)),IF(INDEX(Import.PLE,Detalhamento!$E71,Detalhamento!AG$15)&lt;=mediçao,0,OFFSET(Import.PLQ,$A71-1,AG$15-1,1,1)),OFFSET(Import.PLQ,$A71-1,AG$15-1,1,1)),(1-[1]PLE!$AA$28)*OFFSET(Import.PLQ,$A71-1,AG$15-1,1,1))))</f>
        <v>0</v>
      </c>
      <c r="AH71" s="8">
        <f ca="1">IF(AH$13="",0,CHOOSE(Detalhamento.OpçãoServiços,OFFSET(Import.PLQ,$A71-1,AH$15-1,1,1),IF($E71&lt;&gt;1,IF(ISNUMBER(INDEX(Import.PLE,Detalhamento!$E71,Detalhamento!AH$15)),IF(INDEX(Import.PLE,Detalhamento!$E71,Detalhamento!AH$15)&lt;=mediçao,OFFSET(Import.PLQ,$A71-1,AH$15-1,1,1),0),0),[1]PLE!$AA$28*OFFSET(Import.PLQ,$A71-1,AH$15-1,1,1)),IF($E71&lt;&gt;1,IF(ISNUMBER(INDEX(Import.PLE,Detalhamento!$E71,Detalhamento!AH$15)),IF(INDEX(Import.PLE,Detalhamento!$E71,Detalhamento!AH$15)&lt;=mediçao,0,OFFSET(Import.PLQ,$A71-1,AH$15-1,1,1)),OFFSET(Import.PLQ,$A71-1,AH$15-1,1,1)),(1-[1]PLE!$AA$28)*OFFSET(Import.PLQ,$A71-1,AH$15-1,1,1))))</f>
        <v>0</v>
      </c>
      <c r="AI71" s="8">
        <f ca="1">IF(AI$13="",0,CHOOSE(Detalhamento.OpçãoServiços,OFFSET(Import.PLQ,$A71-1,AI$15-1,1,1),IF($E71&lt;&gt;1,IF(ISNUMBER(INDEX(Import.PLE,Detalhamento!$E71,Detalhamento!AI$15)),IF(INDEX(Import.PLE,Detalhamento!$E71,Detalhamento!AI$15)&lt;=mediçao,OFFSET(Import.PLQ,$A71-1,AI$15-1,1,1),0),0),[1]PLE!$AA$28*OFFSET(Import.PLQ,$A71-1,AI$15-1,1,1)),IF($E71&lt;&gt;1,IF(ISNUMBER(INDEX(Import.PLE,Detalhamento!$E71,Detalhamento!AI$15)),IF(INDEX(Import.PLE,Detalhamento!$E71,Detalhamento!AI$15)&lt;=mediçao,0,OFFSET(Import.PLQ,$A71-1,AI$15-1,1,1)),OFFSET(Import.PLQ,$A71-1,AI$15-1,1,1)),(1-[1]PLE!$AA$28)*OFFSET(Import.PLQ,$A71-1,AI$15-1,1,1))))</f>
        <v>0</v>
      </c>
      <c r="AJ71" s="8">
        <f ca="1">IF(AJ$13="",0,CHOOSE(Detalhamento.OpçãoServiços,OFFSET(Import.PLQ,$A71-1,AJ$15-1,1,1),IF($E71&lt;&gt;1,IF(ISNUMBER(INDEX(Import.PLE,Detalhamento!$E71,Detalhamento!AJ$15)),IF(INDEX(Import.PLE,Detalhamento!$E71,Detalhamento!AJ$15)&lt;=mediçao,OFFSET(Import.PLQ,$A71-1,AJ$15-1,1,1),0),0),[1]PLE!$AA$28*OFFSET(Import.PLQ,$A71-1,AJ$15-1,1,1)),IF($E71&lt;&gt;1,IF(ISNUMBER(INDEX(Import.PLE,Detalhamento!$E71,Detalhamento!AJ$15)),IF(INDEX(Import.PLE,Detalhamento!$E71,Detalhamento!AJ$15)&lt;=mediçao,0,OFFSET(Import.PLQ,$A71-1,AJ$15-1,1,1)),OFFSET(Import.PLQ,$A71-1,AJ$15-1,1,1)),(1-[1]PLE!$AA$28)*OFFSET(Import.PLQ,$A71-1,AJ$15-1,1,1))))</f>
        <v>0</v>
      </c>
      <c r="AK71" s="8">
        <f ca="1">IF(AK$13="",0,CHOOSE(Detalhamento.OpçãoServiços,OFFSET(Import.PLQ,$A71-1,AK$15-1,1,1),IF($E71&lt;&gt;1,IF(ISNUMBER(INDEX(Import.PLE,Detalhamento!$E71,Detalhamento!AK$15)),IF(INDEX(Import.PLE,Detalhamento!$E71,Detalhamento!AK$15)&lt;=mediçao,OFFSET(Import.PLQ,$A71-1,AK$15-1,1,1),0),0),[1]PLE!$AA$28*OFFSET(Import.PLQ,$A71-1,AK$15-1,1,1)),IF($E71&lt;&gt;1,IF(ISNUMBER(INDEX(Import.PLE,Detalhamento!$E71,Detalhamento!AK$15)),IF(INDEX(Import.PLE,Detalhamento!$E71,Detalhamento!AK$15)&lt;=mediçao,0,OFFSET(Import.PLQ,$A71-1,AK$15-1,1,1)),OFFSET(Import.PLQ,$A71-1,AK$15-1,1,1)),(1-[1]PLE!$AA$28)*OFFSET(Import.PLQ,$A71-1,AK$15-1,1,1))))</f>
        <v>0</v>
      </c>
      <c r="AL71" s="8">
        <f ca="1">IF(AL$13="",0,CHOOSE(Detalhamento.OpçãoServiços,OFFSET(Import.PLQ,$A71-1,AL$15-1,1,1),IF($E71&lt;&gt;1,IF(ISNUMBER(INDEX(Import.PLE,Detalhamento!$E71,Detalhamento!AL$15)),IF(INDEX(Import.PLE,Detalhamento!$E71,Detalhamento!AL$15)&lt;=mediçao,OFFSET(Import.PLQ,$A71-1,AL$15-1,1,1),0),0),[1]PLE!$AA$28*OFFSET(Import.PLQ,$A71-1,AL$15-1,1,1)),IF($E71&lt;&gt;1,IF(ISNUMBER(INDEX(Import.PLE,Detalhamento!$E71,Detalhamento!AL$15)),IF(INDEX(Import.PLE,Detalhamento!$E71,Detalhamento!AL$15)&lt;=mediçao,0,OFFSET(Import.PLQ,$A71-1,AL$15-1,1,1)),OFFSET(Import.PLQ,$A71-1,AL$15-1,1,1)),(1-[1]PLE!$AA$28)*OFFSET(Import.PLQ,$A71-1,AL$15-1,1,1))))</f>
        <v>0</v>
      </c>
      <c r="AM71" s="8">
        <f ca="1">IF(AM$13="",0,CHOOSE(Detalhamento.OpçãoServiços,OFFSET(Import.PLQ,$A71-1,AM$15-1,1,1),IF($E71&lt;&gt;1,IF(ISNUMBER(INDEX(Import.PLE,Detalhamento!$E71,Detalhamento!AM$15)),IF(INDEX(Import.PLE,Detalhamento!$E71,Detalhamento!AM$15)&lt;=mediçao,OFFSET(Import.PLQ,$A71-1,AM$15-1,1,1),0),0),[1]PLE!$AA$28*OFFSET(Import.PLQ,$A71-1,AM$15-1,1,1)),IF($E71&lt;&gt;1,IF(ISNUMBER(INDEX(Import.PLE,Detalhamento!$E71,Detalhamento!AM$15)),IF(INDEX(Import.PLE,Detalhamento!$E71,Detalhamento!AM$15)&lt;=mediçao,0,OFFSET(Import.PLQ,$A71-1,AM$15-1,1,1)),OFFSET(Import.PLQ,$A71-1,AM$15-1,1,1)),(1-[1]PLE!$AA$28)*OFFSET(Import.PLQ,$A71-1,AM$15-1,1,1))))</f>
        <v>0</v>
      </c>
      <c r="AN71" s="8">
        <f ca="1">IF(AN$13="",0,CHOOSE(Detalhamento.OpçãoServiços,OFFSET(Import.PLQ,$A71-1,AN$15-1,1,1),IF($E71&lt;&gt;1,IF(ISNUMBER(INDEX(Import.PLE,Detalhamento!$E71,Detalhamento!AN$15)),IF(INDEX(Import.PLE,Detalhamento!$E71,Detalhamento!AN$15)&lt;=mediçao,OFFSET(Import.PLQ,$A71-1,AN$15-1,1,1),0),0),[1]PLE!$AA$28*OFFSET(Import.PLQ,$A71-1,AN$15-1,1,1)),IF($E71&lt;&gt;1,IF(ISNUMBER(INDEX(Import.PLE,Detalhamento!$E71,Detalhamento!AN$15)),IF(INDEX(Import.PLE,Detalhamento!$E71,Detalhamento!AN$15)&lt;=mediçao,0,OFFSET(Import.PLQ,$A71-1,AN$15-1,1,1)),OFFSET(Import.PLQ,$A71-1,AN$15-1,1,1)),(1-[1]PLE!$AA$28)*OFFSET(Import.PLQ,$A71-1,AN$15-1,1,1))))</f>
        <v>0</v>
      </c>
      <c r="AO71" s="8">
        <f ca="1">IF(AO$13="",0,CHOOSE(Detalhamento.OpçãoServiços,OFFSET(Import.PLQ,$A71-1,AO$15-1,1,1),IF($E71&lt;&gt;1,IF(ISNUMBER(INDEX(Import.PLE,Detalhamento!$E71,Detalhamento!AO$15)),IF(INDEX(Import.PLE,Detalhamento!$E71,Detalhamento!AO$15)&lt;=mediçao,OFFSET(Import.PLQ,$A71-1,AO$15-1,1,1),0),0),[1]PLE!$AA$28*OFFSET(Import.PLQ,$A71-1,AO$15-1,1,1)),IF($E71&lt;&gt;1,IF(ISNUMBER(INDEX(Import.PLE,Detalhamento!$E71,Detalhamento!AO$15)),IF(INDEX(Import.PLE,Detalhamento!$E71,Detalhamento!AO$15)&lt;=mediçao,0,OFFSET(Import.PLQ,$A71-1,AO$15-1,1,1)),OFFSET(Import.PLQ,$A71-1,AO$15-1,1,1)),(1-[1]PLE!$AA$28)*OFFSET(Import.PLQ,$A71-1,AO$15-1,1,1))))</f>
        <v>0</v>
      </c>
      <c r="AP71" s="8">
        <f ca="1">IF(AP$13="",0,CHOOSE(Detalhamento.OpçãoServiços,OFFSET(Import.PLQ,$A71-1,AP$15-1,1,1),IF($E71&lt;&gt;1,IF(ISNUMBER(INDEX(Import.PLE,Detalhamento!$E71,Detalhamento!AP$15)),IF(INDEX(Import.PLE,Detalhamento!$E71,Detalhamento!AP$15)&lt;=mediçao,OFFSET(Import.PLQ,$A71-1,AP$15-1,1,1),0),0),[1]PLE!$AA$28*OFFSET(Import.PLQ,$A71-1,AP$15-1,1,1)),IF($E71&lt;&gt;1,IF(ISNUMBER(INDEX(Import.PLE,Detalhamento!$E71,Detalhamento!AP$15)),IF(INDEX(Import.PLE,Detalhamento!$E71,Detalhamento!AP$15)&lt;=mediçao,0,OFFSET(Import.PLQ,$A71-1,AP$15-1,1,1)),OFFSET(Import.PLQ,$A71-1,AP$15-1,1,1)),(1-[1]PLE!$AA$28)*OFFSET(Import.PLQ,$A71-1,AP$15-1,1,1))))</f>
        <v>0</v>
      </c>
      <c r="AQ71" s="8">
        <f ca="1">IF(AQ$13="",0,CHOOSE(Detalhamento.OpçãoServiços,OFFSET(Import.PLQ,$A71-1,AQ$15-1,1,1),IF($E71&lt;&gt;1,IF(ISNUMBER(INDEX(Import.PLE,Detalhamento!$E71,Detalhamento!AQ$15)),IF(INDEX(Import.PLE,Detalhamento!$E71,Detalhamento!AQ$15)&lt;=mediçao,OFFSET(Import.PLQ,$A71-1,AQ$15-1,1,1),0),0),[1]PLE!$AA$28*OFFSET(Import.PLQ,$A71-1,AQ$15-1,1,1)),IF($E71&lt;&gt;1,IF(ISNUMBER(INDEX(Import.PLE,Detalhamento!$E71,Detalhamento!AQ$15)),IF(INDEX(Import.PLE,Detalhamento!$E71,Detalhamento!AQ$15)&lt;=mediçao,0,OFFSET(Import.PLQ,$A71-1,AQ$15-1,1,1)),OFFSET(Import.PLQ,$A71-1,AQ$15-1,1,1)),(1-[1]PLE!$AA$28)*OFFSET(Import.PLQ,$A71-1,AQ$15-1,1,1))))</f>
        <v>0</v>
      </c>
      <c r="AR71" s="8">
        <f ca="1">IF(AR$13="",0,CHOOSE(Detalhamento.OpçãoServiços,OFFSET(Import.PLQ,$A71-1,AR$15-1,1,1),IF($E71&lt;&gt;1,IF(ISNUMBER(INDEX(Import.PLE,Detalhamento!$E71,Detalhamento!AR$15)),IF(INDEX(Import.PLE,Detalhamento!$E71,Detalhamento!AR$15)&lt;=mediçao,OFFSET(Import.PLQ,$A71-1,AR$15-1,1,1),0),0),[1]PLE!$AA$28*OFFSET(Import.PLQ,$A71-1,AR$15-1,1,1)),IF($E71&lt;&gt;1,IF(ISNUMBER(INDEX(Import.PLE,Detalhamento!$E71,Detalhamento!AR$15)),IF(INDEX(Import.PLE,Detalhamento!$E71,Detalhamento!AR$15)&lt;=mediçao,0,OFFSET(Import.PLQ,$A71-1,AR$15-1,1,1)),OFFSET(Import.PLQ,$A71-1,AR$15-1,1,1)),(1-[1]PLE!$AA$28)*OFFSET(Import.PLQ,$A71-1,AR$15-1,1,1))))</f>
        <v>0</v>
      </c>
      <c r="AS71" s="8">
        <f ca="1">IF(AS$13="",0,CHOOSE(Detalhamento.OpçãoServiços,OFFSET(Import.PLQ,$A71-1,AS$15-1,1,1),IF($E71&lt;&gt;1,IF(ISNUMBER(INDEX(Import.PLE,Detalhamento!$E71,Detalhamento!AS$15)),IF(INDEX(Import.PLE,Detalhamento!$E71,Detalhamento!AS$15)&lt;=mediçao,OFFSET(Import.PLQ,$A71-1,AS$15-1,1,1),0),0),[1]PLE!$AA$28*OFFSET(Import.PLQ,$A71-1,AS$15-1,1,1)),IF($E71&lt;&gt;1,IF(ISNUMBER(INDEX(Import.PLE,Detalhamento!$E71,Detalhamento!AS$15)),IF(INDEX(Import.PLE,Detalhamento!$E71,Detalhamento!AS$15)&lt;=mediçao,0,OFFSET(Import.PLQ,$A71-1,AS$15-1,1,1)),OFFSET(Import.PLQ,$A71-1,AS$15-1,1,1)),(1-[1]PLE!$AA$28)*OFFSET(Import.PLQ,$A71-1,AS$15-1,1,1))))</f>
        <v>0</v>
      </c>
      <c r="AT71" s="8">
        <f ca="1">IF(AT$13="",0,CHOOSE(Detalhamento.OpçãoServiços,OFFSET(Import.PLQ,$A71-1,AT$15-1,1,1),IF($E71&lt;&gt;1,IF(ISNUMBER(INDEX(Import.PLE,Detalhamento!$E71,Detalhamento!AT$15)),IF(INDEX(Import.PLE,Detalhamento!$E71,Detalhamento!AT$15)&lt;=mediçao,OFFSET(Import.PLQ,$A71-1,AT$15-1,1,1),0),0),[1]PLE!$AA$28*OFFSET(Import.PLQ,$A71-1,AT$15-1,1,1)),IF($E71&lt;&gt;1,IF(ISNUMBER(INDEX(Import.PLE,Detalhamento!$E71,Detalhamento!AT$15)),IF(INDEX(Import.PLE,Detalhamento!$E71,Detalhamento!AT$15)&lt;=mediçao,0,OFFSET(Import.PLQ,$A71-1,AT$15-1,1,1)),OFFSET(Import.PLQ,$A71-1,AT$15-1,1,1)),(1-[1]PLE!$AA$28)*OFFSET(Import.PLQ,$A71-1,AT$15-1,1,1))))</f>
        <v>0</v>
      </c>
      <c r="AU71" s="8">
        <f ca="1">IF(AU$13="",0,CHOOSE(Detalhamento.OpçãoServiços,OFFSET(Import.PLQ,$A71-1,AU$15-1,1,1),IF($E71&lt;&gt;1,IF(ISNUMBER(INDEX(Import.PLE,Detalhamento!$E71,Detalhamento!AU$15)),IF(INDEX(Import.PLE,Detalhamento!$E71,Detalhamento!AU$15)&lt;=mediçao,OFFSET(Import.PLQ,$A71-1,AU$15-1,1,1),0),0),[1]PLE!$AA$28*OFFSET(Import.PLQ,$A71-1,AU$15-1,1,1)),IF($E71&lt;&gt;1,IF(ISNUMBER(INDEX(Import.PLE,Detalhamento!$E71,Detalhamento!AU$15)),IF(INDEX(Import.PLE,Detalhamento!$E71,Detalhamento!AU$15)&lt;=mediçao,0,OFFSET(Import.PLQ,$A71-1,AU$15-1,1,1)),OFFSET(Import.PLQ,$A71-1,AU$15-1,1,1)),(1-[1]PLE!$AA$28)*OFFSET(Import.PLQ,$A71-1,AU$15-1,1,1))))</f>
        <v>0</v>
      </c>
      <c r="AV71" s="8">
        <f ca="1">IF(AV$13="",0,CHOOSE(Detalhamento.OpçãoServiços,OFFSET(Import.PLQ,$A71-1,AV$15-1,1,1),IF($E71&lt;&gt;1,IF(ISNUMBER(INDEX(Import.PLE,Detalhamento!$E71,Detalhamento!AV$15)),IF(INDEX(Import.PLE,Detalhamento!$E71,Detalhamento!AV$15)&lt;=mediçao,OFFSET(Import.PLQ,$A71-1,AV$15-1,1,1),0),0),[1]PLE!$AA$28*OFFSET(Import.PLQ,$A71-1,AV$15-1,1,1)),IF($E71&lt;&gt;1,IF(ISNUMBER(INDEX(Import.PLE,Detalhamento!$E71,Detalhamento!AV$15)),IF(INDEX(Import.PLE,Detalhamento!$E71,Detalhamento!AV$15)&lt;=mediçao,0,OFFSET(Import.PLQ,$A71-1,AV$15-1,1,1)),OFFSET(Import.PLQ,$A71-1,AV$15-1,1,1)),(1-[1]PLE!$AA$28)*OFFSET(Import.PLQ,$A71-1,AV$15-1,1,1))))</f>
        <v>0</v>
      </c>
      <c r="AW71" s="8">
        <f ca="1">IF(AW$13="",0,CHOOSE(Detalhamento.OpçãoServiços,OFFSET(Import.PLQ,$A71-1,AW$15-1,1,1),IF($E71&lt;&gt;1,IF(ISNUMBER(INDEX(Import.PLE,Detalhamento!$E71,Detalhamento!AW$15)),IF(INDEX(Import.PLE,Detalhamento!$E71,Detalhamento!AW$15)&lt;=mediçao,OFFSET(Import.PLQ,$A71-1,AW$15-1,1,1),0),0),[1]PLE!$AA$28*OFFSET(Import.PLQ,$A71-1,AW$15-1,1,1)),IF($E71&lt;&gt;1,IF(ISNUMBER(INDEX(Import.PLE,Detalhamento!$E71,Detalhamento!AW$15)),IF(INDEX(Import.PLE,Detalhamento!$E71,Detalhamento!AW$15)&lt;=mediçao,0,OFFSET(Import.PLQ,$A71-1,AW$15-1,1,1)),OFFSET(Import.PLQ,$A71-1,AW$15-1,1,1)),(1-[1]PLE!$AA$28)*OFFSET(Import.PLQ,$A71-1,AW$15-1,1,1))))</f>
        <v>0</v>
      </c>
      <c r="AX71" s="8">
        <f ca="1">IF(AX$13="",0,CHOOSE(Detalhamento.OpçãoServiços,OFFSET(Import.PLQ,$A71-1,AX$15-1,1,1),IF($E71&lt;&gt;1,IF(ISNUMBER(INDEX(Import.PLE,Detalhamento!$E71,Detalhamento!AX$15)),IF(INDEX(Import.PLE,Detalhamento!$E71,Detalhamento!AX$15)&lt;=mediçao,OFFSET(Import.PLQ,$A71-1,AX$15-1,1,1),0),0),[1]PLE!$AA$28*OFFSET(Import.PLQ,$A71-1,AX$15-1,1,1)),IF($E71&lt;&gt;1,IF(ISNUMBER(INDEX(Import.PLE,Detalhamento!$E71,Detalhamento!AX$15)),IF(INDEX(Import.PLE,Detalhamento!$E71,Detalhamento!AX$15)&lt;=mediçao,0,OFFSET(Import.PLQ,$A71-1,AX$15-1,1,1)),OFFSET(Import.PLQ,$A71-1,AX$15-1,1,1)),(1-[1]PLE!$AA$28)*OFFSET(Import.PLQ,$A71-1,AX$15-1,1,1))))</f>
        <v>0</v>
      </c>
      <c r="AY71" s="8">
        <f ca="1">IF(AY$13="",0,CHOOSE(Detalhamento.OpçãoServiços,OFFSET(Import.PLQ,$A71-1,AY$15-1,1,1),IF($E71&lt;&gt;1,IF(ISNUMBER(INDEX(Import.PLE,Detalhamento!$E71,Detalhamento!AY$15)),IF(INDEX(Import.PLE,Detalhamento!$E71,Detalhamento!AY$15)&lt;=mediçao,OFFSET(Import.PLQ,$A71-1,AY$15-1,1,1),0),0),[1]PLE!$AA$28*OFFSET(Import.PLQ,$A71-1,AY$15-1,1,1)),IF($E71&lt;&gt;1,IF(ISNUMBER(INDEX(Import.PLE,Detalhamento!$E71,Detalhamento!AY$15)),IF(INDEX(Import.PLE,Detalhamento!$E71,Detalhamento!AY$15)&lt;=mediçao,0,OFFSET(Import.PLQ,$A71-1,AY$15-1,1,1)),OFFSET(Import.PLQ,$A71-1,AY$15-1,1,1)),(1-[1]PLE!$AA$28)*OFFSET(Import.PLQ,$A71-1,AY$15-1,1,1))))</f>
        <v>0</v>
      </c>
      <c r="AZ71" s="8">
        <f ca="1">IF(AZ$13="",0,CHOOSE(Detalhamento.OpçãoServiços,OFFSET(Import.PLQ,$A71-1,AZ$15-1,1,1),IF($E71&lt;&gt;1,IF(ISNUMBER(INDEX(Import.PLE,Detalhamento!$E71,Detalhamento!AZ$15)),IF(INDEX(Import.PLE,Detalhamento!$E71,Detalhamento!AZ$15)&lt;=mediçao,OFFSET(Import.PLQ,$A71-1,AZ$15-1,1,1),0),0),[1]PLE!$AA$28*OFFSET(Import.PLQ,$A71-1,AZ$15-1,1,1)),IF($E71&lt;&gt;1,IF(ISNUMBER(INDEX(Import.PLE,Detalhamento!$E71,Detalhamento!AZ$15)),IF(INDEX(Import.PLE,Detalhamento!$E71,Detalhamento!AZ$15)&lt;=mediçao,0,OFFSET(Import.PLQ,$A71-1,AZ$15-1,1,1)),OFFSET(Import.PLQ,$A71-1,AZ$15-1,1,1)),(1-[1]PLE!$AA$28)*OFFSET(Import.PLQ,$A71-1,AZ$15-1,1,1))))</f>
        <v>0</v>
      </c>
      <c r="BA71" s="8">
        <f ca="1">IF(BA$13="",0,CHOOSE(Detalhamento.OpçãoServiços,OFFSET(Import.PLQ,$A71-1,BA$15-1,1,1),IF($E71&lt;&gt;1,IF(ISNUMBER(INDEX(Import.PLE,Detalhamento!$E71,Detalhamento!BA$15)),IF(INDEX(Import.PLE,Detalhamento!$E71,Detalhamento!BA$15)&lt;=mediçao,OFFSET(Import.PLQ,$A71-1,BA$15-1,1,1),0),0),[1]PLE!$AA$28*OFFSET(Import.PLQ,$A71-1,BA$15-1,1,1)),IF($E71&lt;&gt;1,IF(ISNUMBER(INDEX(Import.PLE,Detalhamento!$E71,Detalhamento!BA$15)),IF(INDEX(Import.PLE,Detalhamento!$E71,Detalhamento!BA$15)&lt;=mediçao,0,OFFSET(Import.PLQ,$A71-1,BA$15-1,1,1)),OFFSET(Import.PLQ,$A71-1,BA$15-1,1,1)),(1-[1]PLE!$AA$28)*OFFSET(Import.PLQ,$A71-1,BA$15-1,1,1))))</f>
        <v>0</v>
      </c>
      <c r="BB71" s="8">
        <f ca="1">IF(BB$13="",0,CHOOSE(Detalhamento.OpçãoServiços,OFFSET(Import.PLQ,$A71-1,BB$15-1,1,1),IF($E71&lt;&gt;1,IF(ISNUMBER(INDEX(Import.PLE,Detalhamento!$E71,Detalhamento!BB$15)),IF(INDEX(Import.PLE,Detalhamento!$E71,Detalhamento!BB$15)&lt;=mediçao,OFFSET(Import.PLQ,$A71-1,BB$15-1,1,1),0),0),[1]PLE!$AA$28*OFFSET(Import.PLQ,$A71-1,BB$15-1,1,1)),IF($E71&lt;&gt;1,IF(ISNUMBER(INDEX(Import.PLE,Detalhamento!$E71,Detalhamento!BB$15)),IF(INDEX(Import.PLE,Detalhamento!$E71,Detalhamento!BB$15)&lt;=mediçao,0,OFFSET(Import.PLQ,$A71-1,BB$15-1,1,1)),OFFSET(Import.PLQ,$A71-1,BB$15-1,1,1)),(1-[1]PLE!$AA$28)*OFFSET(Import.PLQ,$A71-1,BB$15-1,1,1))))</f>
        <v>0</v>
      </c>
      <c r="BC71" s="8">
        <f ca="1">IF(BC$13="",0,CHOOSE(Detalhamento.OpçãoServiços,OFFSET(Import.PLQ,$A71-1,BC$15-1,1,1),IF($E71&lt;&gt;1,IF(ISNUMBER(INDEX(Import.PLE,Detalhamento!$E71,Detalhamento!BC$15)),IF(INDEX(Import.PLE,Detalhamento!$E71,Detalhamento!BC$15)&lt;=mediçao,OFFSET(Import.PLQ,$A71-1,BC$15-1,1,1),0),0),[1]PLE!$AA$28*OFFSET(Import.PLQ,$A71-1,BC$15-1,1,1)),IF($E71&lt;&gt;1,IF(ISNUMBER(INDEX(Import.PLE,Detalhamento!$E71,Detalhamento!BC$15)),IF(INDEX(Import.PLE,Detalhamento!$E71,Detalhamento!BC$15)&lt;=mediçao,0,OFFSET(Import.PLQ,$A71-1,BC$15-1,1,1)),OFFSET(Import.PLQ,$A71-1,BC$15-1,1,1)),(1-[1]PLE!$AA$28)*OFFSET(Import.PLQ,$A71-1,BC$15-1,1,1))))</f>
        <v>0</v>
      </c>
      <c r="BD71" s="8">
        <f ca="1">IF(BD$13="",0,CHOOSE(Detalhamento.OpçãoServiços,OFFSET(Import.PLQ,$A71-1,BD$15-1,1,1),IF($E71&lt;&gt;1,IF(ISNUMBER(INDEX(Import.PLE,Detalhamento!$E71,Detalhamento!BD$15)),IF(INDEX(Import.PLE,Detalhamento!$E71,Detalhamento!BD$15)&lt;=mediçao,OFFSET(Import.PLQ,$A71-1,BD$15-1,1,1),0),0),[1]PLE!$AA$28*OFFSET(Import.PLQ,$A71-1,BD$15-1,1,1)),IF($E71&lt;&gt;1,IF(ISNUMBER(INDEX(Import.PLE,Detalhamento!$E71,Detalhamento!BD$15)),IF(INDEX(Import.PLE,Detalhamento!$E71,Detalhamento!BD$15)&lt;=mediçao,0,OFFSET(Import.PLQ,$A71-1,BD$15-1,1,1)),OFFSET(Import.PLQ,$A71-1,BD$15-1,1,1)),(1-[1]PLE!$AA$28)*OFFSET(Import.PLQ,$A71-1,BD$15-1,1,1))))</f>
        <v>0</v>
      </c>
      <c r="BE71" s="8">
        <f ca="1">IF(BE$13="",0,CHOOSE(Detalhamento.OpçãoServiços,OFFSET(Import.PLQ,$A71-1,BE$15-1,1,1),IF($E71&lt;&gt;1,IF(ISNUMBER(INDEX(Import.PLE,Detalhamento!$E71,Detalhamento!BE$15)),IF(INDEX(Import.PLE,Detalhamento!$E71,Detalhamento!BE$15)&lt;=mediçao,OFFSET(Import.PLQ,$A71-1,BE$15-1,1,1),0),0),[1]PLE!$AA$28*OFFSET(Import.PLQ,$A71-1,BE$15-1,1,1)),IF($E71&lt;&gt;1,IF(ISNUMBER(INDEX(Import.PLE,Detalhamento!$E71,Detalhamento!BE$15)),IF(INDEX(Import.PLE,Detalhamento!$E71,Detalhamento!BE$15)&lt;=mediçao,0,OFFSET(Import.PLQ,$A71-1,BE$15-1,1,1)),OFFSET(Import.PLQ,$A71-1,BE$15-1,1,1)),(1-[1]PLE!$AA$28)*OFFSET(Import.PLQ,$A71-1,BE$15-1,1,1))))</f>
        <v>0</v>
      </c>
      <c r="BF71" s="8">
        <f ca="1">IF(BF$13="",0,CHOOSE(Detalhamento.OpçãoServiços,OFFSET(Import.PLQ,$A71-1,BF$15-1,1,1),IF($E71&lt;&gt;1,IF(ISNUMBER(INDEX(Import.PLE,Detalhamento!$E71,Detalhamento!BF$15)),IF(INDEX(Import.PLE,Detalhamento!$E71,Detalhamento!BF$15)&lt;=mediçao,OFFSET(Import.PLQ,$A71-1,BF$15-1,1,1),0),0),[1]PLE!$AA$28*OFFSET(Import.PLQ,$A71-1,BF$15-1,1,1)),IF($E71&lt;&gt;1,IF(ISNUMBER(INDEX(Import.PLE,Detalhamento!$E71,Detalhamento!BF$15)),IF(INDEX(Import.PLE,Detalhamento!$E71,Detalhamento!BF$15)&lt;=mediçao,0,OFFSET(Import.PLQ,$A71-1,BF$15-1,1,1)),OFFSET(Import.PLQ,$A71-1,BF$15-1,1,1)),(1-[1]PLE!$AA$28)*OFFSET(Import.PLQ,$A71-1,BF$15-1,1,1))))</f>
        <v>0</v>
      </c>
      <c r="BG71" s="8">
        <f ca="1">IF(BG$13="",0,CHOOSE(Detalhamento.OpçãoServiços,OFFSET(Import.PLQ,$A71-1,BG$15-1,1,1),IF($E71&lt;&gt;1,IF(ISNUMBER(INDEX(Import.PLE,Detalhamento!$E71,Detalhamento!BG$15)),IF(INDEX(Import.PLE,Detalhamento!$E71,Detalhamento!BG$15)&lt;=mediçao,OFFSET(Import.PLQ,$A71-1,BG$15-1,1,1),0),0),[1]PLE!$AA$28*OFFSET(Import.PLQ,$A71-1,BG$15-1,1,1)),IF($E71&lt;&gt;1,IF(ISNUMBER(INDEX(Import.PLE,Detalhamento!$E71,Detalhamento!BG$15)),IF(INDEX(Import.PLE,Detalhamento!$E71,Detalhamento!BG$15)&lt;=mediçao,0,OFFSET(Import.PLQ,$A71-1,BG$15-1,1,1)),OFFSET(Import.PLQ,$A71-1,BG$15-1,1,1)),(1-[1]PLE!$AA$28)*OFFSET(Import.PLQ,$A71-1,BG$15-1,1,1))))</f>
        <v>0</v>
      </c>
      <c r="BH71" s="8">
        <f ca="1">IF(BH$13="",0,CHOOSE(Detalhamento.OpçãoServiços,OFFSET(Import.PLQ,$A71-1,BH$15-1,1,1),IF($E71&lt;&gt;1,IF(ISNUMBER(INDEX(Import.PLE,Detalhamento!$E71,Detalhamento!BH$15)),IF(INDEX(Import.PLE,Detalhamento!$E71,Detalhamento!BH$15)&lt;=mediçao,OFFSET(Import.PLQ,$A71-1,BH$15-1,1,1),0),0),[1]PLE!$AA$28*OFFSET(Import.PLQ,$A71-1,BH$15-1,1,1)),IF($E71&lt;&gt;1,IF(ISNUMBER(INDEX(Import.PLE,Detalhamento!$E71,Detalhamento!BH$15)),IF(INDEX(Import.PLE,Detalhamento!$E71,Detalhamento!BH$15)&lt;=mediçao,0,OFFSET(Import.PLQ,$A71-1,BH$15-1,1,1)),OFFSET(Import.PLQ,$A71-1,BH$15-1,1,1)),(1-[1]PLE!$AA$28)*OFFSET(Import.PLQ,$A71-1,BH$15-1,1,1))))</f>
        <v>0</v>
      </c>
      <c r="BI71" s="8">
        <f ca="1">IF(BI$13="",0,CHOOSE(Detalhamento.OpçãoServiços,OFFSET(Import.PLQ,$A71-1,BI$15-1,1,1),IF($E71&lt;&gt;1,IF(ISNUMBER(INDEX(Import.PLE,Detalhamento!$E71,Detalhamento!BI$15)),IF(INDEX(Import.PLE,Detalhamento!$E71,Detalhamento!BI$15)&lt;=mediçao,OFFSET(Import.PLQ,$A71-1,BI$15-1,1,1),0),0),[1]PLE!$AA$28*OFFSET(Import.PLQ,$A71-1,BI$15-1,1,1)),IF($E71&lt;&gt;1,IF(ISNUMBER(INDEX(Import.PLE,Detalhamento!$E71,Detalhamento!BI$15)),IF(INDEX(Import.PLE,Detalhamento!$E71,Detalhamento!BI$15)&lt;=mediçao,0,OFFSET(Import.PLQ,$A71-1,BI$15-1,1,1)),OFFSET(Import.PLQ,$A71-1,BI$15-1,1,1)),(1-[1]PLE!$AA$28)*OFFSET(Import.PLQ,$A71-1,BI$15-1,1,1))))</f>
        <v>0</v>
      </c>
    </row>
    <row r="72" spans="1:61" ht="22.5" x14ac:dyDescent="0.2">
      <c r="A72" s="1">
        <v>94</v>
      </c>
      <c r="B72" s="2" t="str">
        <f t="shared" ca="1" si="2"/>
        <v>Serviço</v>
      </c>
      <c r="E72" s="3">
        <f t="shared" ca="1" si="3"/>
        <v>9</v>
      </c>
      <c r="F72" s="5">
        <f t="shared" ca="1" si="4"/>
        <v>90094</v>
      </c>
      <c r="G72" s="5" t="str">
        <f t="shared" ca="1" si="9"/>
        <v>10.1</v>
      </c>
      <c r="H72" s="6" t="str">
        <f t="shared" ca="1" si="9"/>
        <v>RALO FOFO SEMIESFERICO, 100 MM COM JOELHO PVC 90 GRAUS - FORNECIMENTO E INSTALAÇÃO.</v>
      </c>
      <c r="I72" s="7" t="str">
        <f t="shared" ca="1" si="6"/>
        <v>UNID.</v>
      </c>
      <c r="J72" s="8">
        <f t="shared" ca="1" si="7"/>
        <v>7</v>
      </c>
      <c r="K72" s="31"/>
      <c r="L72" s="8">
        <f ca="1">IF(L$13="",0,CHOOSE(Detalhamento.OpçãoServiços,OFFSET(Import.PLQ,$A72-1,L$15-1,1,1),IF($E72&lt;&gt;1,IF(ISNUMBER(INDEX(Import.PLE,Detalhamento!$E72,Detalhamento!L$15)),IF(INDEX(Import.PLE,Detalhamento!$E72,Detalhamento!L$15)&lt;=mediçao,OFFSET(Import.PLQ,$A72-1,L$15-1,1,1),0),0),[1]PLE!$AA$28*OFFSET(Import.PLQ,$A72-1,L$15-1,1,1)),IF($E72&lt;&gt;1,IF(ISNUMBER(INDEX(Import.PLE,Detalhamento!$E72,Detalhamento!L$15)),IF(INDEX(Import.PLE,Detalhamento!$E72,Detalhamento!L$15)&lt;=mediçao,0,OFFSET(Import.PLQ,$A72-1,L$15-1,1,1)),OFFSET(Import.PLQ,$A72-1,L$15-1,1,1)),(1-[1]PLE!$AA$28)*OFFSET(Import.PLQ,$A72-1,L$15-1,1,1))))</f>
        <v>7</v>
      </c>
      <c r="M72" s="8">
        <f ca="1">IF(M$13="",0,CHOOSE(Detalhamento.OpçãoServiços,OFFSET(Import.PLQ,$A72-1,M$15-1,1,1),IF($E72&lt;&gt;1,IF(ISNUMBER(INDEX(Import.PLE,Detalhamento!$E72,Detalhamento!M$15)),IF(INDEX(Import.PLE,Detalhamento!$E72,Detalhamento!M$15)&lt;=mediçao,OFFSET(Import.PLQ,$A72-1,M$15-1,1,1),0),0),[1]PLE!$AA$28*OFFSET(Import.PLQ,$A72-1,M$15-1,1,1)),IF($E72&lt;&gt;1,IF(ISNUMBER(INDEX(Import.PLE,Detalhamento!$E72,Detalhamento!M$15)),IF(INDEX(Import.PLE,Detalhamento!$E72,Detalhamento!M$15)&lt;=mediçao,0,OFFSET(Import.PLQ,$A72-1,M$15-1,1,1)),OFFSET(Import.PLQ,$A72-1,M$15-1,1,1)),(1-[1]PLE!$AA$28)*OFFSET(Import.PLQ,$A72-1,M$15-1,1,1))))</f>
        <v>0</v>
      </c>
      <c r="N72" s="8">
        <f ca="1">IF(N$13="",0,CHOOSE(Detalhamento.OpçãoServiços,OFFSET(Import.PLQ,$A72-1,N$15-1,1,1),IF($E72&lt;&gt;1,IF(ISNUMBER(INDEX(Import.PLE,Detalhamento!$E72,Detalhamento!N$15)),IF(INDEX(Import.PLE,Detalhamento!$E72,Detalhamento!N$15)&lt;=mediçao,OFFSET(Import.PLQ,$A72-1,N$15-1,1,1),0),0),[1]PLE!$AA$28*OFFSET(Import.PLQ,$A72-1,N$15-1,1,1)),IF($E72&lt;&gt;1,IF(ISNUMBER(INDEX(Import.PLE,Detalhamento!$E72,Detalhamento!N$15)),IF(INDEX(Import.PLE,Detalhamento!$E72,Detalhamento!N$15)&lt;=mediçao,0,OFFSET(Import.PLQ,$A72-1,N$15-1,1,1)),OFFSET(Import.PLQ,$A72-1,N$15-1,1,1)),(1-[1]PLE!$AA$28)*OFFSET(Import.PLQ,$A72-1,N$15-1,1,1))))</f>
        <v>0</v>
      </c>
      <c r="O72" s="8">
        <f ca="1">IF(O$13="",0,CHOOSE(Detalhamento.OpçãoServiços,OFFSET(Import.PLQ,$A72-1,O$15-1,1,1),IF($E72&lt;&gt;1,IF(ISNUMBER(INDEX(Import.PLE,Detalhamento!$E72,Detalhamento!O$15)),IF(INDEX(Import.PLE,Detalhamento!$E72,Detalhamento!O$15)&lt;=mediçao,OFFSET(Import.PLQ,$A72-1,O$15-1,1,1),0),0),[1]PLE!$AA$28*OFFSET(Import.PLQ,$A72-1,O$15-1,1,1)),IF($E72&lt;&gt;1,IF(ISNUMBER(INDEX(Import.PLE,Detalhamento!$E72,Detalhamento!O$15)),IF(INDEX(Import.PLE,Detalhamento!$E72,Detalhamento!O$15)&lt;=mediçao,0,OFFSET(Import.PLQ,$A72-1,O$15-1,1,1)),OFFSET(Import.PLQ,$A72-1,O$15-1,1,1)),(1-[1]PLE!$AA$28)*OFFSET(Import.PLQ,$A72-1,O$15-1,1,1))))</f>
        <v>0</v>
      </c>
      <c r="P72" s="8">
        <f ca="1">IF(P$13="",0,CHOOSE(Detalhamento.OpçãoServiços,OFFSET(Import.PLQ,$A72-1,P$15-1,1,1),IF($E72&lt;&gt;1,IF(ISNUMBER(INDEX(Import.PLE,Detalhamento!$E72,Detalhamento!P$15)),IF(INDEX(Import.PLE,Detalhamento!$E72,Detalhamento!P$15)&lt;=mediçao,OFFSET(Import.PLQ,$A72-1,P$15-1,1,1),0),0),[1]PLE!$AA$28*OFFSET(Import.PLQ,$A72-1,P$15-1,1,1)),IF($E72&lt;&gt;1,IF(ISNUMBER(INDEX(Import.PLE,Detalhamento!$E72,Detalhamento!P$15)),IF(INDEX(Import.PLE,Detalhamento!$E72,Detalhamento!P$15)&lt;=mediçao,0,OFFSET(Import.PLQ,$A72-1,P$15-1,1,1)),OFFSET(Import.PLQ,$A72-1,P$15-1,1,1)),(1-[1]PLE!$AA$28)*OFFSET(Import.PLQ,$A72-1,P$15-1,1,1))))</f>
        <v>0</v>
      </c>
      <c r="Q72" s="8">
        <f ca="1">IF(Q$13="",0,CHOOSE(Detalhamento.OpçãoServiços,OFFSET(Import.PLQ,$A72-1,Q$15-1,1,1),IF($E72&lt;&gt;1,IF(ISNUMBER(INDEX(Import.PLE,Detalhamento!$E72,Detalhamento!Q$15)),IF(INDEX(Import.PLE,Detalhamento!$E72,Detalhamento!Q$15)&lt;=mediçao,OFFSET(Import.PLQ,$A72-1,Q$15-1,1,1),0),0),[1]PLE!$AA$28*OFFSET(Import.PLQ,$A72-1,Q$15-1,1,1)),IF($E72&lt;&gt;1,IF(ISNUMBER(INDEX(Import.PLE,Detalhamento!$E72,Detalhamento!Q$15)),IF(INDEX(Import.PLE,Detalhamento!$E72,Detalhamento!Q$15)&lt;=mediçao,0,OFFSET(Import.PLQ,$A72-1,Q$15-1,1,1)),OFFSET(Import.PLQ,$A72-1,Q$15-1,1,1)),(1-[1]PLE!$AA$28)*OFFSET(Import.PLQ,$A72-1,Q$15-1,1,1))))</f>
        <v>0</v>
      </c>
      <c r="R72" s="8">
        <f ca="1">IF(R$13="",0,CHOOSE(Detalhamento.OpçãoServiços,OFFSET(Import.PLQ,$A72-1,R$15-1,1,1),IF($E72&lt;&gt;1,IF(ISNUMBER(INDEX(Import.PLE,Detalhamento!$E72,Detalhamento!R$15)),IF(INDEX(Import.PLE,Detalhamento!$E72,Detalhamento!R$15)&lt;=mediçao,OFFSET(Import.PLQ,$A72-1,R$15-1,1,1),0),0),[1]PLE!$AA$28*OFFSET(Import.PLQ,$A72-1,R$15-1,1,1)),IF($E72&lt;&gt;1,IF(ISNUMBER(INDEX(Import.PLE,Detalhamento!$E72,Detalhamento!R$15)),IF(INDEX(Import.PLE,Detalhamento!$E72,Detalhamento!R$15)&lt;=mediçao,0,OFFSET(Import.PLQ,$A72-1,R$15-1,1,1)),OFFSET(Import.PLQ,$A72-1,R$15-1,1,1)),(1-[1]PLE!$AA$28)*OFFSET(Import.PLQ,$A72-1,R$15-1,1,1))))</f>
        <v>0</v>
      </c>
      <c r="S72" s="8">
        <f ca="1">IF(S$13="",0,CHOOSE(Detalhamento.OpçãoServiços,OFFSET(Import.PLQ,$A72-1,S$15-1,1,1),IF($E72&lt;&gt;1,IF(ISNUMBER(INDEX(Import.PLE,Detalhamento!$E72,Detalhamento!S$15)),IF(INDEX(Import.PLE,Detalhamento!$E72,Detalhamento!S$15)&lt;=mediçao,OFFSET(Import.PLQ,$A72-1,S$15-1,1,1),0),0),[1]PLE!$AA$28*OFFSET(Import.PLQ,$A72-1,S$15-1,1,1)),IF($E72&lt;&gt;1,IF(ISNUMBER(INDEX(Import.PLE,Detalhamento!$E72,Detalhamento!S$15)),IF(INDEX(Import.PLE,Detalhamento!$E72,Detalhamento!S$15)&lt;=mediçao,0,OFFSET(Import.PLQ,$A72-1,S$15-1,1,1)),OFFSET(Import.PLQ,$A72-1,S$15-1,1,1)),(1-[1]PLE!$AA$28)*OFFSET(Import.PLQ,$A72-1,S$15-1,1,1))))</f>
        <v>0</v>
      </c>
      <c r="T72" s="8">
        <f ca="1">IF(T$13="",0,CHOOSE(Detalhamento.OpçãoServiços,OFFSET(Import.PLQ,$A72-1,T$15-1,1,1),IF($E72&lt;&gt;1,IF(ISNUMBER(INDEX(Import.PLE,Detalhamento!$E72,Detalhamento!T$15)),IF(INDEX(Import.PLE,Detalhamento!$E72,Detalhamento!T$15)&lt;=mediçao,OFFSET(Import.PLQ,$A72-1,T$15-1,1,1),0),0),[1]PLE!$AA$28*OFFSET(Import.PLQ,$A72-1,T$15-1,1,1)),IF($E72&lt;&gt;1,IF(ISNUMBER(INDEX(Import.PLE,Detalhamento!$E72,Detalhamento!T$15)),IF(INDEX(Import.PLE,Detalhamento!$E72,Detalhamento!T$15)&lt;=mediçao,0,OFFSET(Import.PLQ,$A72-1,T$15-1,1,1)),OFFSET(Import.PLQ,$A72-1,T$15-1,1,1)),(1-[1]PLE!$AA$28)*OFFSET(Import.PLQ,$A72-1,T$15-1,1,1))))</f>
        <v>0</v>
      </c>
      <c r="U72" s="8">
        <f ca="1">IF(U$13="",0,CHOOSE(Detalhamento.OpçãoServiços,OFFSET(Import.PLQ,$A72-1,U$15-1,1,1),IF($E72&lt;&gt;1,IF(ISNUMBER(INDEX(Import.PLE,Detalhamento!$E72,Detalhamento!U$15)),IF(INDEX(Import.PLE,Detalhamento!$E72,Detalhamento!U$15)&lt;=mediçao,OFFSET(Import.PLQ,$A72-1,U$15-1,1,1),0),0),[1]PLE!$AA$28*OFFSET(Import.PLQ,$A72-1,U$15-1,1,1)),IF($E72&lt;&gt;1,IF(ISNUMBER(INDEX(Import.PLE,Detalhamento!$E72,Detalhamento!U$15)),IF(INDEX(Import.PLE,Detalhamento!$E72,Detalhamento!U$15)&lt;=mediçao,0,OFFSET(Import.PLQ,$A72-1,U$15-1,1,1)),OFFSET(Import.PLQ,$A72-1,U$15-1,1,1)),(1-[1]PLE!$AA$28)*OFFSET(Import.PLQ,$A72-1,U$15-1,1,1))))</f>
        <v>0</v>
      </c>
      <c r="V72" s="8">
        <f ca="1">IF(V$13="",0,CHOOSE(Detalhamento.OpçãoServiços,OFFSET(Import.PLQ,$A72-1,V$15-1,1,1),IF($E72&lt;&gt;1,IF(ISNUMBER(INDEX(Import.PLE,Detalhamento!$E72,Detalhamento!V$15)),IF(INDEX(Import.PLE,Detalhamento!$E72,Detalhamento!V$15)&lt;=mediçao,OFFSET(Import.PLQ,$A72-1,V$15-1,1,1),0),0),[1]PLE!$AA$28*OFFSET(Import.PLQ,$A72-1,V$15-1,1,1)),IF($E72&lt;&gt;1,IF(ISNUMBER(INDEX(Import.PLE,Detalhamento!$E72,Detalhamento!V$15)),IF(INDEX(Import.PLE,Detalhamento!$E72,Detalhamento!V$15)&lt;=mediçao,0,OFFSET(Import.PLQ,$A72-1,V$15-1,1,1)),OFFSET(Import.PLQ,$A72-1,V$15-1,1,1)),(1-[1]PLE!$AA$28)*OFFSET(Import.PLQ,$A72-1,V$15-1,1,1))))</f>
        <v>0</v>
      </c>
      <c r="W72" s="8">
        <f ca="1">IF(W$13="",0,CHOOSE(Detalhamento.OpçãoServiços,OFFSET(Import.PLQ,$A72-1,W$15-1,1,1),IF($E72&lt;&gt;1,IF(ISNUMBER(INDEX(Import.PLE,Detalhamento!$E72,Detalhamento!W$15)),IF(INDEX(Import.PLE,Detalhamento!$E72,Detalhamento!W$15)&lt;=mediçao,OFFSET(Import.PLQ,$A72-1,W$15-1,1,1),0),0),[1]PLE!$AA$28*OFFSET(Import.PLQ,$A72-1,W$15-1,1,1)),IF($E72&lt;&gt;1,IF(ISNUMBER(INDEX(Import.PLE,Detalhamento!$E72,Detalhamento!W$15)),IF(INDEX(Import.PLE,Detalhamento!$E72,Detalhamento!W$15)&lt;=mediçao,0,OFFSET(Import.PLQ,$A72-1,W$15-1,1,1)),OFFSET(Import.PLQ,$A72-1,W$15-1,1,1)),(1-[1]PLE!$AA$28)*OFFSET(Import.PLQ,$A72-1,W$15-1,1,1))))</f>
        <v>0</v>
      </c>
      <c r="X72" s="8">
        <f ca="1">IF(X$13="",0,CHOOSE(Detalhamento.OpçãoServiços,OFFSET(Import.PLQ,$A72-1,X$15-1,1,1),IF($E72&lt;&gt;1,IF(ISNUMBER(INDEX(Import.PLE,Detalhamento!$E72,Detalhamento!X$15)),IF(INDEX(Import.PLE,Detalhamento!$E72,Detalhamento!X$15)&lt;=mediçao,OFFSET(Import.PLQ,$A72-1,X$15-1,1,1),0),0),[1]PLE!$AA$28*OFFSET(Import.PLQ,$A72-1,X$15-1,1,1)),IF($E72&lt;&gt;1,IF(ISNUMBER(INDEX(Import.PLE,Detalhamento!$E72,Detalhamento!X$15)),IF(INDEX(Import.PLE,Detalhamento!$E72,Detalhamento!X$15)&lt;=mediçao,0,OFFSET(Import.PLQ,$A72-1,X$15-1,1,1)),OFFSET(Import.PLQ,$A72-1,X$15-1,1,1)),(1-[1]PLE!$AA$28)*OFFSET(Import.PLQ,$A72-1,X$15-1,1,1))))</f>
        <v>0</v>
      </c>
      <c r="Y72" s="8">
        <f ca="1">IF(Y$13="",0,CHOOSE(Detalhamento.OpçãoServiços,OFFSET(Import.PLQ,$A72-1,Y$15-1,1,1),IF($E72&lt;&gt;1,IF(ISNUMBER(INDEX(Import.PLE,Detalhamento!$E72,Detalhamento!Y$15)),IF(INDEX(Import.PLE,Detalhamento!$E72,Detalhamento!Y$15)&lt;=mediçao,OFFSET(Import.PLQ,$A72-1,Y$15-1,1,1),0),0),[1]PLE!$AA$28*OFFSET(Import.PLQ,$A72-1,Y$15-1,1,1)),IF($E72&lt;&gt;1,IF(ISNUMBER(INDEX(Import.PLE,Detalhamento!$E72,Detalhamento!Y$15)),IF(INDEX(Import.PLE,Detalhamento!$E72,Detalhamento!Y$15)&lt;=mediçao,0,OFFSET(Import.PLQ,$A72-1,Y$15-1,1,1)),OFFSET(Import.PLQ,$A72-1,Y$15-1,1,1)),(1-[1]PLE!$AA$28)*OFFSET(Import.PLQ,$A72-1,Y$15-1,1,1))))</f>
        <v>0</v>
      </c>
      <c r="Z72" s="8">
        <f ca="1">IF(Z$13="",0,CHOOSE(Detalhamento.OpçãoServiços,OFFSET(Import.PLQ,$A72-1,Z$15-1,1,1),IF($E72&lt;&gt;1,IF(ISNUMBER(INDEX(Import.PLE,Detalhamento!$E72,Detalhamento!Z$15)),IF(INDEX(Import.PLE,Detalhamento!$E72,Detalhamento!Z$15)&lt;=mediçao,OFFSET(Import.PLQ,$A72-1,Z$15-1,1,1),0),0),[1]PLE!$AA$28*OFFSET(Import.PLQ,$A72-1,Z$15-1,1,1)),IF($E72&lt;&gt;1,IF(ISNUMBER(INDEX(Import.PLE,Detalhamento!$E72,Detalhamento!Z$15)),IF(INDEX(Import.PLE,Detalhamento!$E72,Detalhamento!Z$15)&lt;=mediçao,0,OFFSET(Import.PLQ,$A72-1,Z$15-1,1,1)),OFFSET(Import.PLQ,$A72-1,Z$15-1,1,1)),(1-[1]PLE!$AA$28)*OFFSET(Import.PLQ,$A72-1,Z$15-1,1,1))))</f>
        <v>0</v>
      </c>
      <c r="AA72" s="8">
        <f ca="1">IF(AA$13="",0,CHOOSE(Detalhamento.OpçãoServiços,OFFSET(Import.PLQ,$A72-1,AA$15-1,1,1),IF($E72&lt;&gt;1,IF(ISNUMBER(INDEX(Import.PLE,Detalhamento!$E72,Detalhamento!AA$15)),IF(INDEX(Import.PLE,Detalhamento!$E72,Detalhamento!AA$15)&lt;=mediçao,OFFSET(Import.PLQ,$A72-1,AA$15-1,1,1),0),0),[1]PLE!$AA$28*OFFSET(Import.PLQ,$A72-1,AA$15-1,1,1)),IF($E72&lt;&gt;1,IF(ISNUMBER(INDEX(Import.PLE,Detalhamento!$E72,Detalhamento!AA$15)),IF(INDEX(Import.PLE,Detalhamento!$E72,Detalhamento!AA$15)&lt;=mediçao,0,OFFSET(Import.PLQ,$A72-1,AA$15-1,1,1)),OFFSET(Import.PLQ,$A72-1,AA$15-1,1,1)),(1-[1]PLE!$AA$28)*OFFSET(Import.PLQ,$A72-1,AA$15-1,1,1))))</f>
        <v>0</v>
      </c>
      <c r="AB72" s="8">
        <f ca="1">IF(AB$13="",0,CHOOSE(Detalhamento.OpçãoServiços,OFFSET(Import.PLQ,$A72-1,AB$15-1,1,1),IF($E72&lt;&gt;1,IF(ISNUMBER(INDEX(Import.PLE,Detalhamento!$E72,Detalhamento!AB$15)),IF(INDEX(Import.PLE,Detalhamento!$E72,Detalhamento!AB$15)&lt;=mediçao,OFFSET(Import.PLQ,$A72-1,AB$15-1,1,1),0),0),[1]PLE!$AA$28*OFFSET(Import.PLQ,$A72-1,AB$15-1,1,1)),IF($E72&lt;&gt;1,IF(ISNUMBER(INDEX(Import.PLE,Detalhamento!$E72,Detalhamento!AB$15)),IF(INDEX(Import.PLE,Detalhamento!$E72,Detalhamento!AB$15)&lt;=mediçao,0,OFFSET(Import.PLQ,$A72-1,AB$15-1,1,1)),OFFSET(Import.PLQ,$A72-1,AB$15-1,1,1)),(1-[1]PLE!$AA$28)*OFFSET(Import.PLQ,$A72-1,AB$15-1,1,1))))</f>
        <v>0</v>
      </c>
      <c r="AC72" s="8">
        <f ca="1">IF(AC$13="",0,CHOOSE(Detalhamento.OpçãoServiços,OFFSET(Import.PLQ,$A72-1,AC$15-1,1,1),IF($E72&lt;&gt;1,IF(ISNUMBER(INDEX(Import.PLE,Detalhamento!$E72,Detalhamento!AC$15)),IF(INDEX(Import.PLE,Detalhamento!$E72,Detalhamento!AC$15)&lt;=mediçao,OFFSET(Import.PLQ,$A72-1,AC$15-1,1,1),0),0),[1]PLE!$AA$28*OFFSET(Import.PLQ,$A72-1,AC$15-1,1,1)),IF($E72&lt;&gt;1,IF(ISNUMBER(INDEX(Import.PLE,Detalhamento!$E72,Detalhamento!AC$15)),IF(INDEX(Import.PLE,Detalhamento!$E72,Detalhamento!AC$15)&lt;=mediçao,0,OFFSET(Import.PLQ,$A72-1,AC$15-1,1,1)),OFFSET(Import.PLQ,$A72-1,AC$15-1,1,1)),(1-[1]PLE!$AA$28)*OFFSET(Import.PLQ,$A72-1,AC$15-1,1,1))))</f>
        <v>0</v>
      </c>
      <c r="AD72" s="8">
        <f ca="1">IF(AD$13="",0,CHOOSE(Detalhamento.OpçãoServiços,OFFSET(Import.PLQ,$A72-1,AD$15-1,1,1),IF($E72&lt;&gt;1,IF(ISNUMBER(INDEX(Import.PLE,Detalhamento!$E72,Detalhamento!AD$15)),IF(INDEX(Import.PLE,Detalhamento!$E72,Detalhamento!AD$15)&lt;=mediçao,OFFSET(Import.PLQ,$A72-1,AD$15-1,1,1),0),0),[1]PLE!$AA$28*OFFSET(Import.PLQ,$A72-1,AD$15-1,1,1)),IF($E72&lt;&gt;1,IF(ISNUMBER(INDEX(Import.PLE,Detalhamento!$E72,Detalhamento!AD$15)),IF(INDEX(Import.PLE,Detalhamento!$E72,Detalhamento!AD$15)&lt;=mediçao,0,OFFSET(Import.PLQ,$A72-1,AD$15-1,1,1)),OFFSET(Import.PLQ,$A72-1,AD$15-1,1,1)),(1-[1]PLE!$AA$28)*OFFSET(Import.PLQ,$A72-1,AD$15-1,1,1))))</f>
        <v>0</v>
      </c>
      <c r="AE72" s="8">
        <f ca="1">IF(AE$13="",0,CHOOSE(Detalhamento.OpçãoServiços,OFFSET(Import.PLQ,$A72-1,AE$15-1,1,1),IF($E72&lt;&gt;1,IF(ISNUMBER(INDEX(Import.PLE,Detalhamento!$E72,Detalhamento!AE$15)),IF(INDEX(Import.PLE,Detalhamento!$E72,Detalhamento!AE$15)&lt;=mediçao,OFFSET(Import.PLQ,$A72-1,AE$15-1,1,1),0),0),[1]PLE!$AA$28*OFFSET(Import.PLQ,$A72-1,AE$15-1,1,1)),IF($E72&lt;&gt;1,IF(ISNUMBER(INDEX(Import.PLE,Detalhamento!$E72,Detalhamento!AE$15)),IF(INDEX(Import.PLE,Detalhamento!$E72,Detalhamento!AE$15)&lt;=mediçao,0,OFFSET(Import.PLQ,$A72-1,AE$15-1,1,1)),OFFSET(Import.PLQ,$A72-1,AE$15-1,1,1)),(1-[1]PLE!$AA$28)*OFFSET(Import.PLQ,$A72-1,AE$15-1,1,1))))</f>
        <v>0</v>
      </c>
      <c r="AF72" s="8">
        <f ca="1">IF(AF$13="",0,CHOOSE(Detalhamento.OpçãoServiços,OFFSET(Import.PLQ,$A72-1,AF$15-1,1,1),IF($E72&lt;&gt;1,IF(ISNUMBER(INDEX(Import.PLE,Detalhamento!$E72,Detalhamento!AF$15)),IF(INDEX(Import.PLE,Detalhamento!$E72,Detalhamento!AF$15)&lt;=mediçao,OFFSET(Import.PLQ,$A72-1,AF$15-1,1,1),0),0),[1]PLE!$AA$28*OFFSET(Import.PLQ,$A72-1,AF$15-1,1,1)),IF($E72&lt;&gt;1,IF(ISNUMBER(INDEX(Import.PLE,Detalhamento!$E72,Detalhamento!AF$15)),IF(INDEX(Import.PLE,Detalhamento!$E72,Detalhamento!AF$15)&lt;=mediçao,0,OFFSET(Import.PLQ,$A72-1,AF$15-1,1,1)),OFFSET(Import.PLQ,$A72-1,AF$15-1,1,1)),(1-[1]PLE!$AA$28)*OFFSET(Import.PLQ,$A72-1,AF$15-1,1,1))))</f>
        <v>0</v>
      </c>
      <c r="AG72" s="8">
        <f ca="1">IF(AG$13="",0,CHOOSE(Detalhamento.OpçãoServiços,OFFSET(Import.PLQ,$A72-1,AG$15-1,1,1),IF($E72&lt;&gt;1,IF(ISNUMBER(INDEX(Import.PLE,Detalhamento!$E72,Detalhamento!AG$15)),IF(INDEX(Import.PLE,Detalhamento!$E72,Detalhamento!AG$15)&lt;=mediçao,OFFSET(Import.PLQ,$A72-1,AG$15-1,1,1),0),0),[1]PLE!$AA$28*OFFSET(Import.PLQ,$A72-1,AG$15-1,1,1)),IF($E72&lt;&gt;1,IF(ISNUMBER(INDEX(Import.PLE,Detalhamento!$E72,Detalhamento!AG$15)),IF(INDEX(Import.PLE,Detalhamento!$E72,Detalhamento!AG$15)&lt;=mediçao,0,OFFSET(Import.PLQ,$A72-1,AG$15-1,1,1)),OFFSET(Import.PLQ,$A72-1,AG$15-1,1,1)),(1-[1]PLE!$AA$28)*OFFSET(Import.PLQ,$A72-1,AG$15-1,1,1))))</f>
        <v>0</v>
      </c>
      <c r="AH72" s="8">
        <f ca="1">IF(AH$13="",0,CHOOSE(Detalhamento.OpçãoServiços,OFFSET(Import.PLQ,$A72-1,AH$15-1,1,1),IF($E72&lt;&gt;1,IF(ISNUMBER(INDEX(Import.PLE,Detalhamento!$E72,Detalhamento!AH$15)),IF(INDEX(Import.PLE,Detalhamento!$E72,Detalhamento!AH$15)&lt;=mediçao,OFFSET(Import.PLQ,$A72-1,AH$15-1,1,1),0),0),[1]PLE!$AA$28*OFFSET(Import.PLQ,$A72-1,AH$15-1,1,1)),IF($E72&lt;&gt;1,IF(ISNUMBER(INDEX(Import.PLE,Detalhamento!$E72,Detalhamento!AH$15)),IF(INDEX(Import.PLE,Detalhamento!$E72,Detalhamento!AH$15)&lt;=mediçao,0,OFFSET(Import.PLQ,$A72-1,AH$15-1,1,1)),OFFSET(Import.PLQ,$A72-1,AH$15-1,1,1)),(1-[1]PLE!$AA$28)*OFFSET(Import.PLQ,$A72-1,AH$15-1,1,1))))</f>
        <v>0</v>
      </c>
      <c r="AI72" s="8">
        <f ca="1">IF(AI$13="",0,CHOOSE(Detalhamento.OpçãoServiços,OFFSET(Import.PLQ,$A72-1,AI$15-1,1,1),IF($E72&lt;&gt;1,IF(ISNUMBER(INDEX(Import.PLE,Detalhamento!$E72,Detalhamento!AI$15)),IF(INDEX(Import.PLE,Detalhamento!$E72,Detalhamento!AI$15)&lt;=mediçao,OFFSET(Import.PLQ,$A72-1,AI$15-1,1,1),0),0),[1]PLE!$AA$28*OFFSET(Import.PLQ,$A72-1,AI$15-1,1,1)),IF($E72&lt;&gt;1,IF(ISNUMBER(INDEX(Import.PLE,Detalhamento!$E72,Detalhamento!AI$15)),IF(INDEX(Import.PLE,Detalhamento!$E72,Detalhamento!AI$15)&lt;=mediçao,0,OFFSET(Import.PLQ,$A72-1,AI$15-1,1,1)),OFFSET(Import.PLQ,$A72-1,AI$15-1,1,1)),(1-[1]PLE!$AA$28)*OFFSET(Import.PLQ,$A72-1,AI$15-1,1,1))))</f>
        <v>0</v>
      </c>
      <c r="AJ72" s="8">
        <f ca="1">IF(AJ$13="",0,CHOOSE(Detalhamento.OpçãoServiços,OFFSET(Import.PLQ,$A72-1,AJ$15-1,1,1),IF($E72&lt;&gt;1,IF(ISNUMBER(INDEX(Import.PLE,Detalhamento!$E72,Detalhamento!AJ$15)),IF(INDEX(Import.PLE,Detalhamento!$E72,Detalhamento!AJ$15)&lt;=mediçao,OFFSET(Import.PLQ,$A72-1,AJ$15-1,1,1),0),0),[1]PLE!$AA$28*OFFSET(Import.PLQ,$A72-1,AJ$15-1,1,1)),IF($E72&lt;&gt;1,IF(ISNUMBER(INDEX(Import.PLE,Detalhamento!$E72,Detalhamento!AJ$15)),IF(INDEX(Import.PLE,Detalhamento!$E72,Detalhamento!AJ$15)&lt;=mediçao,0,OFFSET(Import.PLQ,$A72-1,AJ$15-1,1,1)),OFFSET(Import.PLQ,$A72-1,AJ$15-1,1,1)),(1-[1]PLE!$AA$28)*OFFSET(Import.PLQ,$A72-1,AJ$15-1,1,1))))</f>
        <v>0</v>
      </c>
      <c r="AK72" s="8">
        <f ca="1">IF(AK$13="",0,CHOOSE(Detalhamento.OpçãoServiços,OFFSET(Import.PLQ,$A72-1,AK$15-1,1,1),IF($E72&lt;&gt;1,IF(ISNUMBER(INDEX(Import.PLE,Detalhamento!$E72,Detalhamento!AK$15)),IF(INDEX(Import.PLE,Detalhamento!$E72,Detalhamento!AK$15)&lt;=mediçao,OFFSET(Import.PLQ,$A72-1,AK$15-1,1,1),0),0),[1]PLE!$AA$28*OFFSET(Import.PLQ,$A72-1,AK$15-1,1,1)),IF($E72&lt;&gt;1,IF(ISNUMBER(INDEX(Import.PLE,Detalhamento!$E72,Detalhamento!AK$15)),IF(INDEX(Import.PLE,Detalhamento!$E72,Detalhamento!AK$15)&lt;=mediçao,0,OFFSET(Import.PLQ,$A72-1,AK$15-1,1,1)),OFFSET(Import.PLQ,$A72-1,AK$15-1,1,1)),(1-[1]PLE!$AA$28)*OFFSET(Import.PLQ,$A72-1,AK$15-1,1,1))))</f>
        <v>0</v>
      </c>
      <c r="AL72" s="8">
        <f ca="1">IF(AL$13="",0,CHOOSE(Detalhamento.OpçãoServiços,OFFSET(Import.PLQ,$A72-1,AL$15-1,1,1),IF($E72&lt;&gt;1,IF(ISNUMBER(INDEX(Import.PLE,Detalhamento!$E72,Detalhamento!AL$15)),IF(INDEX(Import.PLE,Detalhamento!$E72,Detalhamento!AL$15)&lt;=mediçao,OFFSET(Import.PLQ,$A72-1,AL$15-1,1,1),0),0),[1]PLE!$AA$28*OFFSET(Import.PLQ,$A72-1,AL$15-1,1,1)),IF($E72&lt;&gt;1,IF(ISNUMBER(INDEX(Import.PLE,Detalhamento!$E72,Detalhamento!AL$15)),IF(INDEX(Import.PLE,Detalhamento!$E72,Detalhamento!AL$15)&lt;=mediçao,0,OFFSET(Import.PLQ,$A72-1,AL$15-1,1,1)),OFFSET(Import.PLQ,$A72-1,AL$15-1,1,1)),(1-[1]PLE!$AA$28)*OFFSET(Import.PLQ,$A72-1,AL$15-1,1,1))))</f>
        <v>0</v>
      </c>
      <c r="AM72" s="8">
        <f ca="1">IF(AM$13="",0,CHOOSE(Detalhamento.OpçãoServiços,OFFSET(Import.PLQ,$A72-1,AM$15-1,1,1),IF($E72&lt;&gt;1,IF(ISNUMBER(INDEX(Import.PLE,Detalhamento!$E72,Detalhamento!AM$15)),IF(INDEX(Import.PLE,Detalhamento!$E72,Detalhamento!AM$15)&lt;=mediçao,OFFSET(Import.PLQ,$A72-1,AM$15-1,1,1),0),0),[1]PLE!$AA$28*OFFSET(Import.PLQ,$A72-1,AM$15-1,1,1)),IF($E72&lt;&gt;1,IF(ISNUMBER(INDEX(Import.PLE,Detalhamento!$E72,Detalhamento!AM$15)),IF(INDEX(Import.PLE,Detalhamento!$E72,Detalhamento!AM$15)&lt;=mediçao,0,OFFSET(Import.PLQ,$A72-1,AM$15-1,1,1)),OFFSET(Import.PLQ,$A72-1,AM$15-1,1,1)),(1-[1]PLE!$AA$28)*OFFSET(Import.PLQ,$A72-1,AM$15-1,1,1))))</f>
        <v>0</v>
      </c>
      <c r="AN72" s="8">
        <f ca="1">IF(AN$13="",0,CHOOSE(Detalhamento.OpçãoServiços,OFFSET(Import.PLQ,$A72-1,AN$15-1,1,1),IF($E72&lt;&gt;1,IF(ISNUMBER(INDEX(Import.PLE,Detalhamento!$E72,Detalhamento!AN$15)),IF(INDEX(Import.PLE,Detalhamento!$E72,Detalhamento!AN$15)&lt;=mediçao,OFFSET(Import.PLQ,$A72-1,AN$15-1,1,1),0),0),[1]PLE!$AA$28*OFFSET(Import.PLQ,$A72-1,AN$15-1,1,1)),IF($E72&lt;&gt;1,IF(ISNUMBER(INDEX(Import.PLE,Detalhamento!$E72,Detalhamento!AN$15)),IF(INDEX(Import.PLE,Detalhamento!$E72,Detalhamento!AN$15)&lt;=mediçao,0,OFFSET(Import.PLQ,$A72-1,AN$15-1,1,1)),OFFSET(Import.PLQ,$A72-1,AN$15-1,1,1)),(1-[1]PLE!$AA$28)*OFFSET(Import.PLQ,$A72-1,AN$15-1,1,1))))</f>
        <v>0</v>
      </c>
      <c r="AO72" s="8">
        <f ca="1">IF(AO$13="",0,CHOOSE(Detalhamento.OpçãoServiços,OFFSET(Import.PLQ,$A72-1,AO$15-1,1,1),IF($E72&lt;&gt;1,IF(ISNUMBER(INDEX(Import.PLE,Detalhamento!$E72,Detalhamento!AO$15)),IF(INDEX(Import.PLE,Detalhamento!$E72,Detalhamento!AO$15)&lt;=mediçao,OFFSET(Import.PLQ,$A72-1,AO$15-1,1,1),0),0),[1]PLE!$AA$28*OFFSET(Import.PLQ,$A72-1,AO$15-1,1,1)),IF($E72&lt;&gt;1,IF(ISNUMBER(INDEX(Import.PLE,Detalhamento!$E72,Detalhamento!AO$15)),IF(INDEX(Import.PLE,Detalhamento!$E72,Detalhamento!AO$15)&lt;=mediçao,0,OFFSET(Import.PLQ,$A72-1,AO$15-1,1,1)),OFFSET(Import.PLQ,$A72-1,AO$15-1,1,1)),(1-[1]PLE!$AA$28)*OFFSET(Import.PLQ,$A72-1,AO$15-1,1,1))))</f>
        <v>0</v>
      </c>
      <c r="AP72" s="8">
        <f ca="1">IF(AP$13="",0,CHOOSE(Detalhamento.OpçãoServiços,OFFSET(Import.PLQ,$A72-1,AP$15-1,1,1),IF($E72&lt;&gt;1,IF(ISNUMBER(INDEX(Import.PLE,Detalhamento!$E72,Detalhamento!AP$15)),IF(INDEX(Import.PLE,Detalhamento!$E72,Detalhamento!AP$15)&lt;=mediçao,OFFSET(Import.PLQ,$A72-1,AP$15-1,1,1),0),0),[1]PLE!$AA$28*OFFSET(Import.PLQ,$A72-1,AP$15-1,1,1)),IF($E72&lt;&gt;1,IF(ISNUMBER(INDEX(Import.PLE,Detalhamento!$E72,Detalhamento!AP$15)),IF(INDEX(Import.PLE,Detalhamento!$E72,Detalhamento!AP$15)&lt;=mediçao,0,OFFSET(Import.PLQ,$A72-1,AP$15-1,1,1)),OFFSET(Import.PLQ,$A72-1,AP$15-1,1,1)),(1-[1]PLE!$AA$28)*OFFSET(Import.PLQ,$A72-1,AP$15-1,1,1))))</f>
        <v>0</v>
      </c>
      <c r="AQ72" s="8">
        <f ca="1">IF(AQ$13="",0,CHOOSE(Detalhamento.OpçãoServiços,OFFSET(Import.PLQ,$A72-1,AQ$15-1,1,1),IF($E72&lt;&gt;1,IF(ISNUMBER(INDEX(Import.PLE,Detalhamento!$E72,Detalhamento!AQ$15)),IF(INDEX(Import.PLE,Detalhamento!$E72,Detalhamento!AQ$15)&lt;=mediçao,OFFSET(Import.PLQ,$A72-1,AQ$15-1,1,1),0),0),[1]PLE!$AA$28*OFFSET(Import.PLQ,$A72-1,AQ$15-1,1,1)),IF($E72&lt;&gt;1,IF(ISNUMBER(INDEX(Import.PLE,Detalhamento!$E72,Detalhamento!AQ$15)),IF(INDEX(Import.PLE,Detalhamento!$E72,Detalhamento!AQ$15)&lt;=mediçao,0,OFFSET(Import.PLQ,$A72-1,AQ$15-1,1,1)),OFFSET(Import.PLQ,$A72-1,AQ$15-1,1,1)),(1-[1]PLE!$AA$28)*OFFSET(Import.PLQ,$A72-1,AQ$15-1,1,1))))</f>
        <v>0</v>
      </c>
      <c r="AR72" s="8">
        <f ca="1">IF(AR$13="",0,CHOOSE(Detalhamento.OpçãoServiços,OFFSET(Import.PLQ,$A72-1,AR$15-1,1,1),IF($E72&lt;&gt;1,IF(ISNUMBER(INDEX(Import.PLE,Detalhamento!$E72,Detalhamento!AR$15)),IF(INDEX(Import.PLE,Detalhamento!$E72,Detalhamento!AR$15)&lt;=mediçao,OFFSET(Import.PLQ,$A72-1,AR$15-1,1,1),0),0),[1]PLE!$AA$28*OFFSET(Import.PLQ,$A72-1,AR$15-1,1,1)),IF($E72&lt;&gt;1,IF(ISNUMBER(INDEX(Import.PLE,Detalhamento!$E72,Detalhamento!AR$15)),IF(INDEX(Import.PLE,Detalhamento!$E72,Detalhamento!AR$15)&lt;=mediçao,0,OFFSET(Import.PLQ,$A72-1,AR$15-1,1,1)),OFFSET(Import.PLQ,$A72-1,AR$15-1,1,1)),(1-[1]PLE!$AA$28)*OFFSET(Import.PLQ,$A72-1,AR$15-1,1,1))))</f>
        <v>0</v>
      </c>
      <c r="AS72" s="8">
        <f ca="1">IF(AS$13="",0,CHOOSE(Detalhamento.OpçãoServiços,OFFSET(Import.PLQ,$A72-1,AS$15-1,1,1),IF($E72&lt;&gt;1,IF(ISNUMBER(INDEX(Import.PLE,Detalhamento!$E72,Detalhamento!AS$15)),IF(INDEX(Import.PLE,Detalhamento!$E72,Detalhamento!AS$15)&lt;=mediçao,OFFSET(Import.PLQ,$A72-1,AS$15-1,1,1),0),0),[1]PLE!$AA$28*OFFSET(Import.PLQ,$A72-1,AS$15-1,1,1)),IF($E72&lt;&gt;1,IF(ISNUMBER(INDEX(Import.PLE,Detalhamento!$E72,Detalhamento!AS$15)),IF(INDEX(Import.PLE,Detalhamento!$E72,Detalhamento!AS$15)&lt;=mediçao,0,OFFSET(Import.PLQ,$A72-1,AS$15-1,1,1)),OFFSET(Import.PLQ,$A72-1,AS$15-1,1,1)),(1-[1]PLE!$AA$28)*OFFSET(Import.PLQ,$A72-1,AS$15-1,1,1))))</f>
        <v>0</v>
      </c>
      <c r="AT72" s="8">
        <f ca="1">IF(AT$13="",0,CHOOSE(Detalhamento.OpçãoServiços,OFFSET(Import.PLQ,$A72-1,AT$15-1,1,1),IF($E72&lt;&gt;1,IF(ISNUMBER(INDEX(Import.PLE,Detalhamento!$E72,Detalhamento!AT$15)),IF(INDEX(Import.PLE,Detalhamento!$E72,Detalhamento!AT$15)&lt;=mediçao,OFFSET(Import.PLQ,$A72-1,AT$15-1,1,1),0),0),[1]PLE!$AA$28*OFFSET(Import.PLQ,$A72-1,AT$15-1,1,1)),IF($E72&lt;&gt;1,IF(ISNUMBER(INDEX(Import.PLE,Detalhamento!$E72,Detalhamento!AT$15)),IF(INDEX(Import.PLE,Detalhamento!$E72,Detalhamento!AT$15)&lt;=mediçao,0,OFFSET(Import.PLQ,$A72-1,AT$15-1,1,1)),OFFSET(Import.PLQ,$A72-1,AT$15-1,1,1)),(1-[1]PLE!$AA$28)*OFFSET(Import.PLQ,$A72-1,AT$15-1,1,1))))</f>
        <v>0</v>
      </c>
      <c r="AU72" s="8">
        <f ca="1">IF(AU$13="",0,CHOOSE(Detalhamento.OpçãoServiços,OFFSET(Import.PLQ,$A72-1,AU$15-1,1,1),IF($E72&lt;&gt;1,IF(ISNUMBER(INDEX(Import.PLE,Detalhamento!$E72,Detalhamento!AU$15)),IF(INDEX(Import.PLE,Detalhamento!$E72,Detalhamento!AU$15)&lt;=mediçao,OFFSET(Import.PLQ,$A72-1,AU$15-1,1,1),0),0),[1]PLE!$AA$28*OFFSET(Import.PLQ,$A72-1,AU$15-1,1,1)),IF($E72&lt;&gt;1,IF(ISNUMBER(INDEX(Import.PLE,Detalhamento!$E72,Detalhamento!AU$15)),IF(INDEX(Import.PLE,Detalhamento!$E72,Detalhamento!AU$15)&lt;=mediçao,0,OFFSET(Import.PLQ,$A72-1,AU$15-1,1,1)),OFFSET(Import.PLQ,$A72-1,AU$15-1,1,1)),(1-[1]PLE!$AA$28)*OFFSET(Import.PLQ,$A72-1,AU$15-1,1,1))))</f>
        <v>0</v>
      </c>
      <c r="AV72" s="8">
        <f ca="1">IF(AV$13="",0,CHOOSE(Detalhamento.OpçãoServiços,OFFSET(Import.PLQ,$A72-1,AV$15-1,1,1),IF($E72&lt;&gt;1,IF(ISNUMBER(INDEX(Import.PLE,Detalhamento!$E72,Detalhamento!AV$15)),IF(INDEX(Import.PLE,Detalhamento!$E72,Detalhamento!AV$15)&lt;=mediçao,OFFSET(Import.PLQ,$A72-1,AV$15-1,1,1),0),0),[1]PLE!$AA$28*OFFSET(Import.PLQ,$A72-1,AV$15-1,1,1)),IF($E72&lt;&gt;1,IF(ISNUMBER(INDEX(Import.PLE,Detalhamento!$E72,Detalhamento!AV$15)),IF(INDEX(Import.PLE,Detalhamento!$E72,Detalhamento!AV$15)&lt;=mediçao,0,OFFSET(Import.PLQ,$A72-1,AV$15-1,1,1)),OFFSET(Import.PLQ,$A72-1,AV$15-1,1,1)),(1-[1]PLE!$AA$28)*OFFSET(Import.PLQ,$A72-1,AV$15-1,1,1))))</f>
        <v>0</v>
      </c>
      <c r="AW72" s="8">
        <f ca="1">IF(AW$13="",0,CHOOSE(Detalhamento.OpçãoServiços,OFFSET(Import.PLQ,$A72-1,AW$15-1,1,1),IF($E72&lt;&gt;1,IF(ISNUMBER(INDEX(Import.PLE,Detalhamento!$E72,Detalhamento!AW$15)),IF(INDEX(Import.PLE,Detalhamento!$E72,Detalhamento!AW$15)&lt;=mediçao,OFFSET(Import.PLQ,$A72-1,AW$15-1,1,1),0),0),[1]PLE!$AA$28*OFFSET(Import.PLQ,$A72-1,AW$15-1,1,1)),IF($E72&lt;&gt;1,IF(ISNUMBER(INDEX(Import.PLE,Detalhamento!$E72,Detalhamento!AW$15)),IF(INDEX(Import.PLE,Detalhamento!$E72,Detalhamento!AW$15)&lt;=mediçao,0,OFFSET(Import.PLQ,$A72-1,AW$15-1,1,1)),OFFSET(Import.PLQ,$A72-1,AW$15-1,1,1)),(1-[1]PLE!$AA$28)*OFFSET(Import.PLQ,$A72-1,AW$15-1,1,1))))</f>
        <v>0</v>
      </c>
      <c r="AX72" s="8">
        <f ca="1">IF(AX$13="",0,CHOOSE(Detalhamento.OpçãoServiços,OFFSET(Import.PLQ,$A72-1,AX$15-1,1,1),IF($E72&lt;&gt;1,IF(ISNUMBER(INDEX(Import.PLE,Detalhamento!$E72,Detalhamento!AX$15)),IF(INDEX(Import.PLE,Detalhamento!$E72,Detalhamento!AX$15)&lt;=mediçao,OFFSET(Import.PLQ,$A72-1,AX$15-1,1,1),0),0),[1]PLE!$AA$28*OFFSET(Import.PLQ,$A72-1,AX$15-1,1,1)),IF($E72&lt;&gt;1,IF(ISNUMBER(INDEX(Import.PLE,Detalhamento!$E72,Detalhamento!AX$15)),IF(INDEX(Import.PLE,Detalhamento!$E72,Detalhamento!AX$15)&lt;=mediçao,0,OFFSET(Import.PLQ,$A72-1,AX$15-1,1,1)),OFFSET(Import.PLQ,$A72-1,AX$15-1,1,1)),(1-[1]PLE!$AA$28)*OFFSET(Import.PLQ,$A72-1,AX$15-1,1,1))))</f>
        <v>0</v>
      </c>
      <c r="AY72" s="8">
        <f ca="1">IF(AY$13="",0,CHOOSE(Detalhamento.OpçãoServiços,OFFSET(Import.PLQ,$A72-1,AY$15-1,1,1),IF($E72&lt;&gt;1,IF(ISNUMBER(INDEX(Import.PLE,Detalhamento!$E72,Detalhamento!AY$15)),IF(INDEX(Import.PLE,Detalhamento!$E72,Detalhamento!AY$15)&lt;=mediçao,OFFSET(Import.PLQ,$A72-1,AY$15-1,1,1),0),0),[1]PLE!$AA$28*OFFSET(Import.PLQ,$A72-1,AY$15-1,1,1)),IF($E72&lt;&gt;1,IF(ISNUMBER(INDEX(Import.PLE,Detalhamento!$E72,Detalhamento!AY$15)),IF(INDEX(Import.PLE,Detalhamento!$E72,Detalhamento!AY$15)&lt;=mediçao,0,OFFSET(Import.PLQ,$A72-1,AY$15-1,1,1)),OFFSET(Import.PLQ,$A72-1,AY$15-1,1,1)),(1-[1]PLE!$AA$28)*OFFSET(Import.PLQ,$A72-1,AY$15-1,1,1))))</f>
        <v>0</v>
      </c>
      <c r="AZ72" s="8">
        <f ca="1">IF(AZ$13="",0,CHOOSE(Detalhamento.OpçãoServiços,OFFSET(Import.PLQ,$A72-1,AZ$15-1,1,1),IF($E72&lt;&gt;1,IF(ISNUMBER(INDEX(Import.PLE,Detalhamento!$E72,Detalhamento!AZ$15)),IF(INDEX(Import.PLE,Detalhamento!$E72,Detalhamento!AZ$15)&lt;=mediçao,OFFSET(Import.PLQ,$A72-1,AZ$15-1,1,1),0),0),[1]PLE!$AA$28*OFFSET(Import.PLQ,$A72-1,AZ$15-1,1,1)),IF($E72&lt;&gt;1,IF(ISNUMBER(INDEX(Import.PLE,Detalhamento!$E72,Detalhamento!AZ$15)),IF(INDEX(Import.PLE,Detalhamento!$E72,Detalhamento!AZ$15)&lt;=mediçao,0,OFFSET(Import.PLQ,$A72-1,AZ$15-1,1,1)),OFFSET(Import.PLQ,$A72-1,AZ$15-1,1,1)),(1-[1]PLE!$AA$28)*OFFSET(Import.PLQ,$A72-1,AZ$15-1,1,1))))</f>
        <v>0</v>
      </c>
      <c r="BA72" s="8">
        <f ca="1">IF(BA$13="",0,CHOOSE(Detalhamento.OpçãoServiços,OFFSET(Import.PLQ,$A72-1,BA$15-1,1,1),IF($E72&lt;&gt;1,IF(ISNUMBER(INDEX(Import.PLE,Detalhamento!$E72,Detalhamento!BA$15)),IF(INDEX(Import.PLE,Detalhamento!$E72,Detalhamento!BA$15)&lt;=mediçao,OFFSET(Import.PLQ,$A72-1,BA$15-1,1,1),0),0),[1]PLE!$AA$28*OFFSET(Import.PLQ,$A72-1,BA$15-1,1,1)),IF($E72&lt;&gt;1,IF(ISNUMBER(INDEX(Import.PLE,Detalhamento!$E72,Detalhamento!BA$15)),IF(INDEX(Import.PLE,Detalhamento!$E72,Detalhamento!BA$15)&lt;=mediçao,0,OFFSET(Import.PLQ,$A72-1,BA$15-1,1,1)),OFFSET(Import.PLQ,$A72-1,BA$15-1,1,1)),(1-[1]PLE!$AA$28)*OFFSET(Import.PLQ,$A72-1,BA$15-1,1,1))))</f>
        <v>0</v>
      </c>
      <c r="BB72" s="8">
        <f ca="1">IF(BB$13="",0,CHOOSE(Detalhamento.OpçãoServiços,OFFSET(Import.PLQ,$A72-1,BB$15-1,1,1),IF($E72&lt;&gt;1,IF(ISNUMBER(INDEX(Import.PLE,Detalhamento!$E72,Detalhamento!BB$15)),IF(INDEX(Import.PLE,Detalhamento!$E72,Detalhamento!BB$15)&lt;=mediçao,OFFSET(Import.PLQ,$A72-1,BB$15-1,1,1),0),0),[1]PLE!$AA$28*OFFSET(Import.PLQ,$A72-1,BB$15-1,1,1)),IF($E72&lt;&gt;1,IF(ISNUMBER(INDEX(Import.PLE,Detalhamento!$E72,Detalhamento!BB$15)),IF(INDEX(Import.PLE,Detalhamento!$E72,Detalhamento!BB$15)&lt;=mediçao,0,OFFSET(Import.PLQ,$A72-1,BB$15-1,1,1)),OFFSET(Import.PLQ,$A72-1,BB$15-1,1,1)),(1-[1]PLE!$AA$28)*OFFSET(Import.PLQ,$A72-1,BB$15-1,1,1))))</f>
        <v>0</v>
      </c>
      <c r="BC72" s="8">
        <f ca="1">IF(BC$13="",0,CHOOSE(Detalhamento.OpçãoServiços,OFFSET(Import.PLQ,$A72-1,BC$15-1,1,1),IF($E72&lt;&gt;1,IF(ISNUMBER(INDEX(Import.PLE,Detalhamento!$E72,Detalhamento!BC$15)),IF(INDEX(Import.PLE,Detalhamento!$E72,Detalhamento!BC$15)&lt;=mediçao,OFFSET(Import.PLQ,$A72-1,BC$15-1,1,1),0),0),[1]PLE!$AA$28*OFFSET(Import.PLQ,$A72-1,BC$15-1,1,1)),IF($E72&lt;&gt;1,IF(ISNUMBER(INDEX(Import.PLE,Detalhamento!$E72,Detalhamento!BC$15)),IF(INDEX(Import.PLE,Detalhamento!$E72,Detalhamento!BC$15)&lt;=mediçao,0,OFFSET(Import.PLQ,$A72-1,BC$15-1,1,1)),OFFSET(Import.PLQ,$A72-1,BC$15-1,1,1)),(1-[1]PLE!$AA$28)*OFFSET(Import.PLQ,$A72-1,BC$15-1,1,1))))</f>
        <v>0</v>
      </c>
      <c r="BD72" s="8">
        <f ca="1">IF(BD$13="",0,CHOOSE(Detalhamento.OpçãoServiços,OFFSET(Import.PLQ,$A72-1,BD$15-1,1,1),IF($E72&lt;&gt;1,IF(ISNUMBER(INDEX(Import.PLE,Detalhamento!$E72,Detalhamento!BD$15)),IF(INDEX(Import.PLE,Detalhamento!$E72,Detalhamento!BD$15)&lt;=mediçao,OFFSET(Import.PLQ,$A72-1,BD$15-1,1,1),0),0),[1]PLE!$AA$28*OFFSET(Import.PLQ,$A72-1,BD$15-1,1,1)),IF($E72&lt;&gt;1,IF(ISNUMBER(INDEX(Import.PLE,Detalhamento!$E72,Detalhamento!BD$15)),IF(INDEX(Import.PLE,Detalhamento!$E72,Detalhamento!BD$15)&lt;=mediçao,0,OFFSET(Import.PLQ,$A72-1,BD$15-1,1,1)),OFFSET(Import.PLQ,$A72-1,BD$15-1,1,1)),(1-[1]PLE!$AA$28)*OFFSET(Import.PLQ,$A72-1,BD$15-1,1,1))))</f>
        <v>0</v>
      </c>
      <c r="BE72" s="8">
        <f ca="1">IF(BE$13="",0,CHOOSE(Detalhamento.OpçãoServiços,OFFSET(Import.PLQ,$A72-1,BE$15-1,1,1),IF($E72&lt;&gt;1,IF(ISNUMBER(INDEX(Import.PLE,Detalhamento!$E72,Detalhamento!BE$15)),IF(INDEX(Import.PLE,Detalhamento!$E72,Detalhamento!BE$15)&lt;=mediçao,OFFSET(Import.PLQ,$A72-1,BE$15-1,1,1),0),0),[1]PLE!$AA$28*OFFSET(Import.PLQ,$A72-1,BE$15-1,1,1)),IF($E72&lt;&gt;1,IF(ISNUMBER(INDEX(Import.PLE,Detalhamento!$E72,Detalhamento!BE$15)),IF(INDEX(Import.PLE,Detalhamento!$E72,Detalhamento!BE$15)&lt;=mediçao,0,OFFSET(Import.PLQ,$A72-1,BE$15-1,1,1)),OFFSET(Import.PLQ,$A72-1,BE$15-1,1,1)),(1-[1]PLE!$AA$28)*OFFSET(Import.PLQ,$A72-1,BE$15-1,1,1))))</f>
        <v>0</v>
      </c>
      <c r="BF72" s="8">
        <f ca="1">IF(BF$13="",0,CHOOSE(Detalhamento.OpçãoServiços,OFFSET(Import.PLQ,$A72-1,BF$15-1,1,1),IF($E72&lt;&gt;1,IF(ISNUMBER(INDEX(Import.PLE,Detalhamento!$E72,Detalhamento!BF$15)),IF(INDEX(Import.PLE,Detalhamento!$E72,Detalhamento!BF$15)&lt;=mediçao,OFFSET(Import.PLQ,$A72-1,BF$15-1,1,1),0),0),[1]PLE!$AA$28*OFFSET(Import.PLQ,$A72-1,BF$15-1,1,1)),IF($E72&lt;&gt;1,IF(ISNUMBER(INDEX(Import.PLE,Detalhamento!$E72,Detalhamento!BF$15)),IF(INDEX(Import.PLE,Detalhamento!$E72,Detalhamento!BF$15)&lt;=mediçao,0,OFFSET(Import.PLQ,$A72-1,BF$15-1,1,1)),OFFSET(Import.PLQ,$A72-1,BF$15-1,1,1)),(1-[1]PLE!$AA$28)*OFFSET(Import.PLQ,$A72-1,BF$15-1,1,1))))</f>
        <v>0</v>
      </c>
      <c r="BG72" s="8">
        <f ca="1">IF(BG$13="",0,CHOOSE(Detalhamento.OpçãoServiços,OFFSET(Import.PLQ,$A72-1,BG$15-1,1,1),IF($E72&lt;&gt;1,IF(ISNUMBER(INDEX(Import.PLE,Detalhamento!$E72,Detalhamento!BG$15)),IF(INDEX(Import.PLE,Detalhamento!$E72,Detalhamento!BG$15)&lt;=mediçao,OFFSET(Import.PLQ,$A72-1,BG$15-1,1,1),0),0),[1]PLE!$AA$28*OFFSET(Import.PLQ,$A72-1,BG$15-1,1,1)),IF($E72&lt;&gt;1,IF(ISNUMBER(INDEX(Import.PLE,Detalhamento!$E72,Detalhamento!BG$15)),IF(INDEX(Import.PLE,Detalhamento!$E72,Detalhamento!BG$15)&lt;=mediçao,0,OFFSET(Import.PLQ,$A72-1,BG$15-1,1,1)),OFFSET(Import.PLQ,$A72-1,BG$15-1,1,1)),(1-[1]PLE!$AA$28)*OFFSET(Import.PLQ,$A72-1,BG$15-1,1,1))))</f>
        <v>0</v>
      </c>
      <c r="BH72" s="8">
        <f ca="1">IF(BH$13="",0,CHOOSE(Detalhamento.OpçãoServiços,OFFSET(Import.PLQ,$A72-1,BH$15-1,1,1),IF($E72&lt;&gt;1,IF(ISNUMBER(INDEX(Import.PLE,Detalhamento!$E72,Detalhamento!BH$15)),IF(INDEX(Import.PLE,Detalhamento!$E72,Detalhamento!BH$15)&lt;=mediçao,OFFSET(Import.PLQ,$A72-1,BH$15-1,1,1),0),0),[1]PLE!$AA$28*OFFSET(Import.PLQ,$A72-1,BH$15-1,1,1)),IF($E72&lt;&gt;1,IF(ISNUMBER(INDEX(Import.PLE,Detalhamento!$E72,Detalhamento!BH$15)),IF(INDEX(Import.PLE,Detalhamento!$E72,Detalhamento!BH$15)&lt;=mediçao,0,OFFSET(Import.PLQ,$A72-1,BH$15-1,1,1)),OFFSET(Import.PLQ,$A72-1,BH$15-1,1,1)),(1-[1]PLE!$AA$28)*OFFSET(Import.PLQ,$A72-1,BH$15-1,1,1))))</f>
        <v>0</v>
      </c>
      <c r="BI72" s="8">
        <f ca="1">IF(BI$13="",0,CHOOSE(Detalhamento.OpçãoServiços,OFFSET(Import.PLQ,$A72-1,BI$15-1,1,1),IF($E72&lt;&gt;1,IF(ISNUMBER(INDEX(Import.PLE,Detalhamento!$E72,Detalhamento!BI$15)),IF(INDEX(Import.PLE,Detalhamento!$E72,Detalhamento!BI$15)&lt;=mediçao,OFFSET(Import.PLQ,$A72-1,BI$15-1,1,1),0),0),[1]PLE!$AA$28*OFFSET(Import.PLQ,$A72-1,BI$15-1,1,1)),IF($E72&lt;&gt;1,IF(ISNUMBER(INDEX(Import.PLE,Detalhamento!$E72,Detalhamento!BI$15)),IF(INDEX(Import.PLE,Detalhamento!$E72,Detalhamento!BI$15)&lt;=mediçao,0,OFFSET(Import.PLQ,$A72-1,BI$15-1,1,1)),OFFSET(Import.PLQ,$A72-1,BI$15-1,1,1)),(1-[1]PLE!$AA$28)*OFFSET(Import.PLQ,$A72-1,BI$15-1,1,1))))</f>
        <v>0</v>
      </c>
    </row>
    <row r="73" spans="1:61" ht="22.5" x14ac:dyDescent="0.2">
      <c r="A73" s="1">
        <v>95</v>
      </c>
      <c r="B73" s="2" t="str">
        <f t="shared" ca="1" si="2"/>
        <v>Serviço</v>
      </c>
      <c r="E73" s="3">
        <f t="shared" ca="1" si="3"/>
        <v>9</v>
      </c>
      <c r="F73" s="5">
        <f t="shared" ca="1" si="4"/>
        <v>90095</v>
      </c>
      <c r="G73" s="5" t="str">
        <f t="shared" ca="1" si="9"/>
        <v>10.2</v>
      </c>
      <c r="H73" s="6" t="str">
        <f t="shared" ca="1" si="9"/>
        <v>TUBO PVC, SÉRIE R, ÁGUA PLUVIAL, DN 100 MM, FORNECIDO E INSTALADO EM RAMAL DE ENCAMINHAMENTO. AF_12/2014</v>
      </c>
      <c r="I73" s="7" t="str">
        <f t="shared" ca="1" si="6"/>
        <v>M</v>
      </c>
      <c r="J73" s="8">
        <f t="shared" ca="1" si="7"/>
        <v>45.9</v>
      </c>
      <c r="K73" s="31"/>
      <c r="L73" s="8">
        <f ca="1">IF(L$13="",0,CHOOSE(Detalhamento.OpçãoServiços,OFFSET(Import.PLQ,$A73-1,L$15-1,1,1),IF($E73&lt;&gt;1,IF(ISNUMBER(INDEX(Import.PLE,Detalhamento!$E73,Detalhamento!L$15)),IF(INDEX(Import.PLE,Detalhamento!$E73,Detalhamento!L$15)&lt;=mediçao,OFFSET(Import.PLQ,$A73-1,L$15-1,1,1),0),0),[1]PLE!$AA$28*OFFSET(Import.PLQ,$A73-1,L$15-1,1,1)),IF($E73&lt;&gt;1,IF(ISNUMBER(INDEX(Import.PLE,Detalhamento!$E73,Detalhamento!L$15)),IF(INDEX(Import.PLE,Detalhamento!$E73,Detalhamento!L$15)&lt;=mediçao,0,OFFSET(Import.PLQ,$A73-1,L$15-1,1,1)),OFFSET(Import.PLQ,$A73-1,L$15-1,1,1)),(1-[1]PLE!$AA$28)*OFFSET(Import.PLQ,$A73-1,L$15-1,1,1))))</f>
        <v>45.9</v>
      </c>
      <c r="M73" s="8">
        <f ca="1">IF(M$13="",0,CHOOSE(Detalhamento.OpçãoServiços,OFFSET(Import.PLQ,$A73-1,M$15-1,1,1),IF($E73&lt;&gt;1,IF(ISNUMBER(INDEX(Import.PLE,Detalhamento!$E73,Detalhamento!M$15)),IF(INDEX(Import.PLE,Detalhamento!$E73,Detalhamento!M$15)&lt;=mediçao,OFFSET(Import.PLQ,$A73-1,M$15-1,1,1),0),0),[1]PLE!$AA$28*OFFSET(Import.PLQ,$A73-1,M$15-1,1,1)),IF($E73&lt;&gt;1,IF(ISNUMBER(INDEX(Import.PLE,Detalhamento!$E73,Detalhamento!M$15)),IF(INDEX(Import.PLE,Detalhamento!$E73,Detalhamento!M$15)&lt;=mediçao,0,OFFSET(Import.PLQ,$A73-1,M$15-1,1,1)),OFFSET(Import.PLQ,$A73-1,M$15-1,1,1)),(1-[1]PLE!$AA$28)*OFFSET(Import.PLQ,$A73-1,M$15-1,1,1))))</f>
        <v>0</v>
      </c>
      <c r="N73" s="8">
        <f ca="1">IF(N$13="",0,CHOOSE(Detalhamento.OpçãoServiços,OFFSET(Import.PLQ,$A73-1,N$15-1,1,1),IF($E73&lt;&gt;1,IF(ISNUMBER(INDEX(Import.PLE,Detalhamento!$E73,Detalhamento!N$15)),IF(INDEX(Import.PLE,Detalhamento!$E73,Detalhamento!N$15)&lt;=mediçao,OFFSET(Import.PLQ,$A73-1,N$15-1,1,1),0),0),[1]PLE!$AA$28*OFFSET(Import.PLQ,$A73-1,N$15-1,1,1)),IF($E73&lt;&gt;1,IF(ISNUMBER(INDEX(Import.PLE,Detalhamento!$E73,Detalhamento!N$15)),IF(INDEX(Import.PLE,Detalhamento!$E73,Detalhamento!N$15)&lt;=mediçao,0,OFFSET(Import.PLQ,$A73-1,N$15-1,1,1)),OFFSET(Import.PLQ,$A73-1,N$15-1,1,1)),(1-[1]PLE!$AA$28)*OFFSET(Import.PLQ,$A73-1,N$15-1,1,1))))</f>
        <v>0</v>
      </c>
      <c r="O73" s="8">
        <f ca="1">IF(O$13="",0,CHOOSE(Detalhamento.OpçãoServiços,OFFSET(Import.PLQ,$A73-1,O$15-1,1,1),IF($E73&lt;&gt;1,IF(ISNUMBER(INDEX(Import.PLE,Detalhamento!$E73,Detalhamento!O$15)),IF(INDEX(Import.PLE,Detalhamento!$E73,Detalhamento!O$15)&lt;=mediçao,OFFSET(Import.PLQ,$A73-1,O$15-1,1,1),0),0),[1]PLE!$AA$28*OFFSET(Import.PLQ,$A73-1,O$15-1,1,1)),IF($E73&lt;&gt;1,IF(ISNUMBER(INDEX(Import.PLE,Detalhamento!$E73,Detalhamento!O$15)),IF(INDEX(Import.PLE,Detalhamento!$E73,Detalhamento!O$15)&lt;=mediçao,0,OFFSET(Import.PLQ,$A73-1,O$15-1,1,1)),OFFSET(Import.PLQ,$A73-1,O$15-1,1,1)),(1-[1]PLE!$AA$28)*OFFSET(Import.PLQ,$A73-1,O$15-1,1,1))))</f>
        <v>0</v>
      </c>
      <c r="P73" s="8">
        <f ca="1">IF(P$13="",0,CHOOSE(Detalhamento.OpçãoServiços,OFFSET(Import.PLQ,$A73-1,P$15-1,1,1),IF($E73&lt;&gt;1,IF(ISNUMBER(INDEX(Import.PLE,Detalhamento!$E73,Detalhamento!P$15)),IF(INDEX(Import.PLE,Detalhamento!$E73,Detalhamento!P$15)&lt;=mediçao,OFFSET(Import.PLQ,$A73-1,P$15-1,1,1),0),0),[1]PLE!$AA$28*OFFSET(Import.PLQ,$A73-1,P$15-1,1,1)),IF($E73&lt;&gt;1,IF(ISNUMBER(INDEX(Import.PLE,Detalhamento!$E73,Detalhamento!P$15)),IF(INDEX(Import.PLE,Detalhamento!$E73,Detalhamento!P$15)&lt;=mediçao,0,OFFSET(Import.PLQ,$A73-1,P$15-1,1,1)),OFFSET(Import.PLQ,$A73-1,P$15-1,1,1)),(1-[1]PLE!$AA$28)*OFFSET(Import.PLQ,$A73-1,P$15-1,1,1))))</f>
        <v>0</v>
      </c>
      <c r="Q73" s="8">
        <f ca="1">IF(Q$13="",0,CHOOSE(Detalhamento.OpçãoServiços,OFFSET(Import.PLQ,$A73-1,Q$15-1,1,1),IF($E73&lt;&gt;1,IF(ISNUMBER(INDEX(Import.PLE,Detalhamento!$E73,Detalhamento!Q$15)),IF(INDEX(Import.PLE,Detalhamento!$E73,Detalhamento!Q$15)&lt;=mediçao,OFFSET(Import.PLQ,$A73-1,Q$15-1,1,1),0),0),[1]PLE!$AA$28*OFFSET(Import.PLQ,$A73-1,Q$15-1,1,1)),IF($E73&lt;&gt;1,IF(ISNUMBER(INDEX(Import.PLE,Detalhamento!$E73,Detalhamento!Q$15)),IF(INDEX(Import.PLE,Detalhamento!$E73,Detalhamento!Q$15)&lt;=mediçao,0,OFFSET(Import.PLQ,$A73-1,Q$15-1,1,1)),OFFSET(Import.PLQ,$A73-1,Q$15-1,1,1)),(1-[1]PLE!$AA$28)*OFFSET(Import.PLQ,$A73-1,Q$15-1,1,1))))</f>
        <v>0</v>
      </c>
      <c r="R73" s="8">
        <f ca="1">IF(R$13="",0,CHOOSE(Detalhamento.OpçãoServiços,OFFSET(Import.PLQ,$A73-1,R$15-1,1,1),IF($E73&lt;&gt;1,IF(ISNUMBER(INDEX(Import.PLE,Detalhamento!$E73,Detalhamento!R$15)),IF(INDEX(Import.PLE,Detalhamento!$E73,Detalhamento!R$15)&lt;=mediçao,OFFSET(Import.PLQ,$A73-1,R$15-1,1,1),0),0),[1]PLE!$AA$28*OFFSET(Import.PLQ,$A73-1,R$15-1,1,1)),IF($E73&lt;&gt;1,IF(ISNUMBER(INDEX(Import.PLE,Detalhamento!$E73,Detalhamento!R$15)),IF(INDEX(Import.PLE,Detalhamento!$E73,Detalhamento!R$15)&lt;=mediçao,0,OFFSET(Import.PLQ,$A73-1,R$15-1,1,1)),OFFSET(Import.PLQ,$A73-1,R$15-1,1,1)),(1-[1]PLE!$AA$28)*OFFSET(Import.PLQ,$A73-1,R$15-1,1,1))))</f>
        <v>0</v>
      </c>
      <c r="S73" s="8">
        <f ca="1">IF(S$13="",0,CHOOSE(Detalhamento.OpçãoServiços,OFFSET(Import.PLQ,$A73-1,S$15-1,1,1),IF($E73&lt;&gt;1,IF(ISNUMBER(INDEX(Import.PLE,Detalhamento!$E73,Detalhamento!S$15)),IF(INDEX(Import.PLE,Detalhamento!$E73,Detalhamento!S$15)&lt;=mediçao,OFFSET(Import.PLQ,$A73-1,S$15-1,1,1),0),0),[1]PLE!$AA$28*OFFSET(Import.PLQ,$A73-1,S$15-1,1,1)),IF($E73&lt;&gt;1,IF(ISNUMBER(INDEX(Import.PLE,Detalhamento!$E73,Detalhamento!S$15)),IF(INDEX(Import.PLE,Detalhamento!$E73,Detalhamento!S$15)&lt;=mediçao,0,OFFSET(Import.PLQ,$A73-1,S$15-1,1,1)),OFFSET(Import.PLQ,$A73-1,S$15-1,1,1)),(1-[1]PLE!$AA$28)*OFFSET(Import.PLQ,$A73-1,S$15-1,1,1))))</f>
        <v>0</v>
      </c>
      <c r="T73" s="8">
        <f ca="1">IF(T$13="",0,CHOOSE(Detalhamento.OpçãoServiços,OFFSET(Import.PLQ,$A73-1,T$15-1,1,1),IF($E73&lt;&gt;1,IF(ISNUMBER(INDEX(Import.PLE,Detalhamento!$E73,Detalhamento!T$15)),IF(INDEX(Import.PLE,Detalhamento!$E73,Detalhamento!T$15)&lt;=mediçao,OFFSET(Import.PLQ,$A73-1,T$15-1,1,1),0),0),[1]PLE!$AA$28*OFFSET(Import.PLQ,$A73-1,T$15-1,1,1)),IF($E73&lt;&gt;1,IF(ISNUMBER(INDEX(Import.PLE,Detalhamento!$E73,Detalhamento!T$15)),IF(INDEX(Import.PLE,Detalhamento!$E73,Detalhamento!T$15)&lt;=mediçao,0,OFFSET(Import.PLQ,$A73-1,T$15-1,1,1)),OFFSET(Import.PLQ,$A73-1,T$15-1,1,1)),(1-[1]PLE!$AA$28)*OFFSET(Import.PLQ,$A73-1,T$15-1,1,1))))</f>
        <v>0</v>
      </c>
      <c r="U73" s="8">
        <f ca="1">IF(U$13="",0,CHOOSE(Detalhamento.OpçãoServiços,OFFSET(Import.PLQ,$A73-1,U$15-1,1,1),IF($E73&lt;&gt;1,IF(ISNUMBER(INDEX(Import.PLE,Detalhamento!$E73,Detalhamento!U$15)),IF(INDEX(Import.PLE,Detalhamento!$E73,Detalhamento!U$15)&lt;=mediçao,OFFSET(Import.PLQ,$A73-1,U$15-1,1,1),0),0),[1]PLE!$AA$28*OFFSET(Import.PLQ,$A73-1,U$15-1,1,1)),IF($E73&lt;&gt;1,IF(ISNUMBER(INDEX(Import.PLE,Detalhamento!$E73,Detalhamento!U$15)),IF(INDEX(Import.PLE,Detalhamento!$E73,Detalhamento!U$15)&lt;=mediçao,0,OFFSET(Import.PLQ,$A73-1,U$15-1,1,1)),OFFSET(Import.PLQ,$A73-1,U$15-1,1,1)),(1-[1]PLE!$AA$28)*OFFSET(Import.PLQ,$A73-1,U$15-1,1,1))))</f>
        <v>0</v>
      </c>
      <c r="V73" s="8">
        <f ca="1">IF(V$13="",0,CHOOSE(Detalhamento.OpçãoServiços,OFFSET(Import.PLQ,$A73-1,V$15-1,1,1),IF($E73&lt;&gt;1,IF(ISNUMBER(INDEX(Import.PLE,Detalhamento!$E73,Detalhamento!V$15)),IF(INDEX(Import.PLE,Detalhamento!$E73,Detalhamento!V$15)&lt;=mediçao,OFFSET(Import.PLQ,$A73-1,V$15-1,1,1),0),0),[1]PLE!$AA$28*OFFSET(Import.PLQ,$A73-1,V$15-1,1,1)),IF($E73&lt;&gt;1,IF(ISNUMBER(INDEX(Import.PLE,Detalhamento!$E73,Detalhamento!V$15)),IF(INDEX(Import.PLE,Detalhamento!$E73,Detalhamento!V$15)&lt;=mediçao,0,OFFSET(Import.PLQ,$A73-1,V$15-1,1,1)),OFFSET(Import.PLQ,$A73-1,V$15-1,1,1)),(1-[1]PLE!$AA$28)*OFFSET(Import.PLQ,$A73-1,V$15-1,1,1))))</f>
        <v>0</v>
      </c>
      <c r="W73" s="8">
        <f ca="1">IF(W$13="",0,CHOOSE(Detalhamento.OpçãoServiços,OFFSET(Import.PLQ,$A73-1,W$15-1,1,1),IF($E73&lt;&gt;1,IF(ISNUMBER(INDEX(Import.PLE,Detalhamento!$E73,Detalhamento!W$15)),IF(INDEX(Import.PLE,Detalhamento!$E73,Detalhamento!W$15)&lt;=mediçao,OFFSET(Import.PLQ,$A73-1,W$15-1,1,1),0),0),[1]PLE!$AA$28*OFFSET(Import.PLQ,$A73-1,W$15-1,1,1)),IF($E73&lt;&gt;1,IF(ISNUMBER(INDEX(Import.PLE,Detalhamento!$E73,Detalhamento!W$15)),IF(INDEX(Import.PLE,Detalhamento!$E73,Detalhamento!W$15)&lt;=mediçao,0,OFFSET(Import.PLQ,$A73-1,W$15-1,1,1)),OFFSET(Import.PLQ,$A73-1,W$15-1,1,1)),(1-[1]PLE!$AA$28)*OFFSET(Import.PLQ,$A73-1,W$15-1,1,1))))</f>
        <v>0</v>
      </c>
      <c r="X73" s="8">
        <f ca="1">IF(X$13="",0,CHOOSE(Detalhamento.OpçãoServiços,OFFSET(Import.PLQ,$A73-1,X$15-1,1,1),IF($E73&lt;&gt;1,IF(ISNUMBER(INDEX(Import.PLE,Detalhamento!$E73,Detalhamento!X$15)),IF(INDEX(Import.PLE,Detalhamento!$E73,Detalhamento!X$15)&lt;=mediçao,OFFSET(Import.PLQ,$A73-1,X$15-1,1,1),0),0),[1]PLE!$AA$28*OFFSET(Import.PLQ,$A73-1,X$15-1,1,1)),IF($E73&lt;&gt;1,IF(ISNUMBER(INDEX(Import.PLE,Detalhamento!$E73,Detalhamento!X$15)),IF(INDEX(Import.PLE,Detalhamento!$E73,Detalhamento!X$15)&lt;=mediçao,0,OFFSET(Import.PLQ,$A73-1,X$15-1,1,1)),OFFSET(Import.PLQ,$A73-1,X$15-1,1,1)),(1-[1]PLE!$AA$28)*OFFSET(Import.PLQ,$A73-1,X$15-1,1,1))))</f>
        <v>0</v>
      </c>
      <c r="Y73" s="8">
        <f ca="1">IF(Y$13="",0,CHOOSE(Detalhamento.OpçãoServiços,OFFSET(Import.PLQ,$A73-1,Y$15-1,1,1),IF($E73&lt;&gt;1,IF(ISNUMBER(INDEX(Import.PLE,Detalhamento!$E73,Detalhamento!Y$15)),IF(INDEX(Import.PLE,Detalhamento!$E73,Detalhamento!Y$15)&lt;=mediçao,OFFSET(Import.PLQ,$A73-1,Y$15-1,1,1),0),0),[1]PLE!$AA$28*OFFSET(Import.PLQ,$A73-1,Y$15-1,1,1)),IF($E73&lt;&gt;1,IF(ISNUMBER(INDEX(Import.PLE,Detalhamento!$E73,Detalhamento!Y$15)),IF(INDEX(Import.PLE,Detalhamento!$E73,Detalhamento!Y$15)&lt;=mediçao,0,OFFSET(Import.PLQ,$A73-1,Y$15-1,1,1)),OFFSET(Import.PLQ,$A73-1,Y$15-1,1,1)),(1-[1]PLE!$AA$28)*OFFSET(Import.PLQ,$A73-1,Y$15-1,1,1))))</f>
        <v>0</v>
      </c>
      <c r="Z73" s="8">
        <f ca="1">IF(Z$13="",0,CHOOSE(Detalhamento.OpçãoServiços,OFFSET(Import.PLQ,$A73-1,Z$15-1,1,1),IF($E73&lt;&gt;1,IF(ISNUMBER(INDEX(Import.PLE,Detalhamento!$E73,Detalhamento!Z$15)),IF(INDEX(Import.PLE,Detalhamento!$E73,Detalhamento!Z$15)&lt;=mediçao,OFFSET(Import.PLQ,$A73-1,Z$15-1,1,1),0),0),[1]PLE!$AA$28*OFFSET(Import.PLQ,$A73-1,Z$15-1,1,1)),IF($E73&lt;&gt;1,IF(ISNUMBER(INDEX(Import.PLE,Detalhamento!$E73,Detalhamento!Z$15)),IF(INDEX(Import.PLE,Detalhamento!$E73,Detalhamento!Z$15)&lt;=mediçao,0,OFFSET(Import.PLQ,$A73-1,Z$15-1,1,1)),OFFSET(Import.PLQ,$A73-1,Z$15-1,1,1)),(1-[1]PLE!$AA$28)*OFFSET(Import.PLQ,$A73-1,Z$15-1,1,1))))</f>
        <v>0</v>
      </c>
      <c r="AA73" s="8">
        <f ca="1">IF(AA$13="",0,CHOOSE(Detalhamento.OpçãoServiços,OFFSET(Import.PLQ,$A73-1,AA$15-1,1,1),IF($E73&lt;&gt;1,IF(ISNUMBER(INDEX(Import.PLE,Detalhamento!$E73,Detalhamento!AA$15)),IF(INDEX(Import.PLE,Detalhamento!$E73,Detalhamento!AA$15)&lt;=mediçao,OFFSET(Import.PLQ,$A73-1,AA$15-1,1,1),0),0),[1]PLE!$AA$28*OFFSET(Import.PLQ,$A73-1,AA$15-1,1,1)),IF($E73&lt;&gt;1,IF(ISNUMBER(INDEX(Import.PLE,Detalhamento!$E73,Detalhamento!AA$15)),IF(INDEX(Import.PLE,Detalhamento!$E73,Detalhamento!AA$15)&lt;=mediçao,0,OFFSET(Import.PLQ,$A73-1,AA$15-1,1,1)),OFFSET(Import.PLQ,$A73-1,AA$15-1,1,1)),(1-[1]PLE!$AA$28)*OFFSET(Import.PLQ,$A73-1,AA$15-1,1,1))))</f>
        <v>0</v>
      </c>
      <c r="AB73" s="8">
        <f ca="1">IF(AB$13="",0,CHOOSE(Detalhamento.OpçãoServiços,OFFSET(Import.PLQ,$A73-1,AB$15-1,1,1),IF($E73&lt;&gt;1,IF(ISNUMBER(INDEX(Import.PLE,Detalhamento!$E73,Detalhamento!AB$15)),IF(INDEX(Import.PLE,Detalhamento!$E73,Detalhamento!AB$15)&lt;=mediçao,OFFSET(Import.PLQ,$A73-1,AB$15-1,1,1),0),0),[1]PLE!$AA$28*OFFSET(Import.PLQ,$A73-1,AB$15-1,1,1)),IF($E73&lt;&gt;1,IF(ISNUMBER(INDEX(Import.PLE,Detalhamento!$E73,Detalhamento!AB$15)),IF(INDEX(Import.PLE,Detalhamento!$E73,Detalhamento!AB$15)&lt;=mediçao,0,OFFSET(Import.PLQ,$A73-1,AB$15-1,1,1)),OFFSET(Import.PLQ,$A73-1,AB$15-1,1,1)),(1-[1]PLE!$AA$28)*OFFSET(Import.PLQ,$A73-1,AB$15-1,1,1))))</f>
        <v>0</v>
      </c>
      <c r="AC73" s="8">
        <f ca="1">IF(AC$13="",0,CHOOSE(Detalhamento.OpçãoServiços,OFFSET(Import.PLQ,$A73-1,AC$15-1,1,1),IF($E73&lt;&gt;1,IF(ISNUMBER(INDEX(Import.PLE,Detalhamento!$E73,Detalhamento!AC$15)),IF(INDEX(Import.PLE,Detalhamento!$E73,Detalhamento!AC$15)&lt;=mediçao,OFFSET(Import.PLQ,$A73-1,AC$15-1,1,1),0),0),[1]PLE!$AA$28*OFFSET(Import.PLQ,$A73-1,AC$15-1,1,1)),IF($E73&lt;&gt;1,IF(ISNUMBER(INDEX(Import.PLE,Detalhamento!$E73,Detalhamento!AC$15)),IF(INDEX(Import.PLE,Detalhamento!$E73,Detalhamento!AC$15)&lt;=mediçao,0,OFFSET(Import.PLQ,$A73-1,AC$15-1,1,1)),OFFSET(Import.PLQ,$A73-1,AC$15-1,1,1)),(1-[1]PLE!$AA$28)*OFFSET(Import.PLQ,$A73-1,AC$15-1,1,1))))</f>
        <v>0</v>
      </c>
      <c r="AD73" s="8">
        <f ca="1">IF(AD$13="",0,CHOOSE(Detalhamento.OpçãoServiços,OFFSET(Import.PLQ,$A73-1,AD$15-1,1,1),IF($E73&lt;&gt;1,IF(ISNUMBER(INDEX(Import.PLE,Detalhamento!$E73,Detalhamento!AD$15)),IF(INDEX(Import.PLE,Detalhamento!$E73,Detalhamento!AD$15)&lt;=mediçao,OFFSET(Import.PLQ,$A73-1,AD$15-1,1,1),0),0),[1]PLE!$AA$28*OFFSET(Import.PLQ,$A73-1,AD$15-1,1,1)),IF($E73&lt;&gt;1,IF(ISNUMBER(INDEX(Import.PLE,Detalhamento!$E73,Detalhamento!AD$15)),IF(INDEX(Import.PLE,Detalhamento!$E73,Detalhamento!AD$15)&lt;=mediçao,0,OFFSET(Import.PLQ,$A73-1,AD$15-1,1,1)),OFFSET(Import.PLQ,$A73-1,AD$15-1,1,1)),(1-[1]PLE!$AA$28)*OFFSET(Import.PLQ,$A73-1,AD$15-1,1,1))))</f>
        <v>0</v>
      </c>
      <c r="AE73" s="8">
        <f ca="1">IF(AE$13="",0,CHOOSE(Detalhamento.OpçãoServiços,OFFSET(Import.PLQ,$A73-1,AE$15-1,1,1),IF($E73&lt;&gt;1,IF(ISNUMBER(INDEX(Import.PLE,Detalhamento!$E73,Detalhamento!AE$15)),IF(INDEX(Import.PLE,Detalhamento!$E73,Detalhamento!AE$15)&lt;=mediçao,OFFSET(Import.PLQ,$A73-1,AE$15-1,1,1),0),0),[1]PLE!$AA$28*OFFSET(Import.PLQ,$A73-1,AE$15-1,1,1)),IF($E73&lt;&gt;1,IF(ISNUMBER(INDEX(Import.PLE,Detalhamento!$E73,Detalhamento!AE$15)),IF(INDEX(Import.PLE,Detalhamento!$E73,Detalhamento!AE$15)&lt;=mediçao,0,OFFSET(Import.PLQ,$A73-1,AE$15-1,1,1)),OFFSET(Import.PLQ,$A73-1,AE$15-1,1,1)),(1-[1]PLE!$AA$28)*OFFSET(Import.PLQ,$A73-1,AE$15-1,1,1))))</f>
        <v>0</v>
      </c>
      <c r="AF73" s="8">
        <f ca="1">IF(AF$13="",0,CHOOSE(Detalhamento.OpçãoServiços,OFFSET(Import.PLQ,$A73-1,AF$15-1,1,1),IF($E73&lt;&gt;1,IF(ISNUMBER(INDEX(Import.PLE,Detalhamento!$E73,Detalhamento!AF$15)),IF(INDEX(Import.PLE,Detalhamento!$E73,Detalhamento!AF$15)&lt;=mediçao,OFFSET(Import.PLQ,$A73-1,AF$15-1,1,1),0),0),[1]PLE!$AA$28*OFFSET(Import.PLQ,$A73-1,AF$15-1,1,1)),IF($E73&lt;&gt;1,IF(ISNUMBER(INDEX(Import.PLE,Detalhamento!$E73,Detalhamento!AF$15)),IF(INDEX(Import.PLE,Detalhamento!$E73,Detalhamento!AF$15)&lt;=mediçao,0,OFFSET(Import.PLQ,$A73-1,AF$15-1,1,1)),OFFSET(Import.PLQ,$A73-1,AF$15-1,1,1)),(1-[1]PLE!$AA$28)*OFFSET(Import.PLQ,$A73-1,AF$15-1,1,1))))</f>
        <v>0</v>
      </c>
      <c r="AG73" s="8">
        <f ca="1">IF(AG$13="",0,CHOOSE(Detalhamento.OpçãoServiços,OFFSET(Import.PLQ,$A73-1,AG$15-1,1,1),IF($E73&lt;&gt;1,IF(ISNUMBER(INDEX(Import.PLE,Detalhamento!$E73,Detalhamento!AG$15)),IF(INDEX(Import.PLE,Detalhamento!$E73,Detalhamento!AG$15)&lt;=mediçao,OFFSET(Import.PLQ,$A73-1,AG$15-1,1,1),0),0),[1]PLE!$AA$28*OFFSET(Import.PLQ,$A73-1,AG$15-1,1,1)),IF($E73&lt;&gt;1,IF(ISNUMBER(INDEX(Import.PLE,Detalhamento!$E73,Detalhamento!AG$15)),IF(INDEX(Import.PLE,Detalhamento!$E73,Detalhamento!AG$15)&lt;=mediçao,0,OFFSET(Import.PLQ,$A73-1,AG$15-1,1,1)),OFFSET(Import.PLQ,$A73-1,AG$15-1,1,1)),(1-[1]PLE!$AA$28)*OFFSET(Import.PLQ,$A73-1,AG$15-1,1,1))))</f>
        <v>0</v>
      </c>
      <c r="AH73" s="8">
        <f ca="1">IF(AH$13="",0,CHOOSE(Detalhamento.OpçãoServiços,OFFSET(Import.PLQ,$A73-1,AH$15-1,1,1),IF($E73&lt;&gt;1,IF(ISNUMBER(INDEX(Import.PLE,Detalhamento!$E73,Detalhamento!AH$15)),IF(INDEX(Import.PLE,Detalhamento!$E73,Detalhamento!AH$15)&lt;=mediçao,OFFSET(Import.PLQ,$A73-1,AH$15-1,1,1),0),0),[1]PLE!$AA$28*OFFSET(Import.PLQ,$A73-1,AH$15-1,1,1)),IF($E73&lt;&gt;1,IF(ISNUMBER(INDEX(Import.PLE,Detalhamento!$E73,Detalhamento!AH$15)),IF(INDEX(Import.PLE,Detalhamento!$E73,Detalhamento!AH$15)&lt;=mediçao,0,OFFSET(Import.PLQ,$A73-1,AH$15-1,1,1)),OFFSET(Import.PLQ,$A73-1,AH$15-1,1,1)),(1-[1]PLE!$AA$28)*OFFSET(Import.PLQ,$A73-1,AH$15-1,1,1))))</f>
        <v>0</v>
      </c>
      <c r="AI73" s="8">
        <f ca="1">IF(AI$13="",0,CHOOSE(Detalhamento.OpçãoServiços,OFFSET(Import.PLQ,$A73-1,AI$15-1,1,1),IF($E73&lt;&gt;1,IF(ISNUMBER(INDEX(Import.PLE,Detalhamento!$E73,Detalhamento!AI$15)),IF(INDEX(Import.PLE,Detalhamento!$E73,Detalhamento!AI$15)&lt;=mediçao,OFFSET(Import.PLQ,$A73-1,AI$15-1,1,1),0),0),[1]PLE!$AA$28*OFFSET(Import.PLQ,$A73-1,AI$15-1,1,1)),IF($E73&lt;&gt;1,IF(ISNUMBER(INDEX(Import.PLE,Detalhamento!$E73,Detalhamento!AI$15)),IF(INDEX(Import.PLE,Detalhamento!$E73,Detalhamento!AI$15)&lt;=mediçao,0,OFFSET(Import.PLQ,$A73-1,AI$15-1,1,1)),OFFSET(Import.PLQ,$A73-1,AI$15-1,1,1)),(1-[1]PLE!$AA$28)*OFFSET(Import.PLQ,$A73-1,AI$15-1,1,1))))</f>
        <v>0</v>
      </c>
      <c r="AJ73" s="8">
        <f ca="1">IF(AJ$13="",0,CHOOSE(Detalhamento.OpçãoServiços,OFFSET(Import.PLQ,$A73-1,AJ$15-1,1,1),IF($E73&lt;&gt;1,IF(ISNUMBER(INDEX(Import.PLE,Detalhamento!$E73,Detalhamento!AJ$15)),IF(INDEX(Import.PLE,Detalhamento!$E73,Detalhamento!AJ$15)&lt;=mediçao,OFFSET(Import.PLQ,$A73-1,AJ$15-1,1,1),0),0),[1]PLE!$AA$28*OFFSET(Import.PLQ,$A73-1,AJ$15-1,1,1)),IF($E73&lt;&gt;1,IF(ISNUMBER(INDEX(Import.PLE,Detalhamento!$E73,Detalhamento!AJ$15)),IF(INDEX(Import.PLE,Detalhamento!$E73,Detalhamento!AJ$15)&lt;=mediçao,0,OFFSET(Import.PLQ,$A73-1,AJ$15-1,1,1)),OFFSET(Import.PLQ,$A73-1,AJ$15-1,1,1)),(1-[1]PLE!$AA$28)*OFFSET(Import.PLQ,$A73-1,AJ$15-1,1,1))))</f>
        <v>0</v>
      </c>
      <c r="AK73" s="8">
        <f ca="1">IF(AK$13="",0,CHOOSE(Detalhamento.OpçãoServiços,OFFSET(Import.PLQ,$A73-1,AK$15-1,1,1),IF($E73&lt;&gt;1,IF(ISNUMBER(INDEX(Import.PLE,Detalhamento!$E73,Detalhamento!AK$15)),IF(INDEX(Import.PLE,Detalhamento!$E73,Detalhamento!AK$15)&lt;=mediçao,OFFSET(Import.PLQ,$A73-1,AK$15-1,1,1),0),0),[1]PLE!$AA$28*OFFSET(Import.PLQ,$A73-1,AK$15-1,1,1)),IF($E73&lt;&gt;1,IF(ISNUMBER(INDEX(Import.PLE,Detalhamento!$E73,Detalhamento!AK$15)),IF(INDEX(Import.PLE,Detalhamento!$E73,Detalhamento!AK$15)&lt;=mediçao,0,OFFSET(Import.PLQ,$A73-1,AK$15-1,1,1)),OFFSET(Import.PLQ,$A73-1,AK$15-1,1,1)),(1-[1]PLE!$AA$28)*OFFSET(Import.PLQ,$A73-1,AK$15-1,1,1))))</f>
        <v>0</v>
      </c>
      <c r="AL73" s="8">
        <f ca="1">IF(AL$13="",0,CHOOSE(Detalhamento.OpçãoServiços,OFFSET(Import.PLQ,$A73-1,AL$15-1,1,1),IF($E73&lt;&gt;1,IF(ISNUMBER(INDEX(Import.PLE,Detalhamento!$E73,Detalhamento!AL$15)),IF(INDEX(Import.PLE,Detalhamento!$E73,Detalhamento!AL$15)&lt;=mediçao,OFFSET(Import.PLQ,$A73-1,AL$15-1,1,1),0),0),[1]PLE!$AA$28*OFFSET(Import.PLQ,$A73-1,AL$15-1,1,1)),IF($E73&lt;&gt;1,IF(ISNUMBER(INDEX(Import.PLE,Detalhamento!$E73,Detalhamento!AL$15)),IF(INDEX(Import.PLE,Detalhamento!$E73,Detalhamento!AL$15)&lt;=mediçao,0,OFFSET(Import.PLQ,$A73-1,AL$15-1,1,1)),OFFSET(Import.PLQ,$A73-1,AL$15-1,1,1)),(1-[1]PLE!$AA$28)*OFFSET(Import.PLQ,$A73-1,AL$15-1,1,1))))</f>
        <v>0</v>
      </c>
      <c r="AM73" s="8">
        <f ca="1">IF(AM$13="",0,CHOOSE(Detalhamento.OpçãoServiços,OFFSET(Import.PLQ,$A73-1,AM$15-1,1,1),IF($E73&lt;&gt;1,IF(ISNUMBER(INDEX(Import.PLE,Detalhamento!$E73,Detalhamento!AM$15)),IF(INDEX(Import.PLE,Detalhamento!$E73,Detalhamento!AM$15)&lt;=mediçao,OFFSET(Import.PLQ,$A73-1,AM$15-1,1,1),0),0),[1]PLE!$AA$28*OFFSET(Import.PLQ,$A73-1,AM$15-1,1,1)),IF($E73&lt;&gt;1,IF(ISNUMBER(INDEX(Import.PLE,Detalhamento!$E73,Detalhamento!AM$15)),IF(INDEX(Import.PLE,Detalhamento!$E73,Detalhamento!AM$15)&lt;=mediçao,0,OFFSET(Import.PLQ,$A73-1,AM$15-1,1,1)),OFFSET(Import.PLQ,$A73-1,AM$15-1,1,1)),(1-[1]PLE!$AA$28)*OFFSET(Import.PLQ,$A73-1,AM$15-1,1,1))))</f>
        <v>0</v>
      </c>
      <c r="AN73" s="8">
        <f ca="1">IF(AN$13="",0,CHOOSE(Detalhamento.OpçãoServiços,OFFSET(Import.PLQ,$A73-1,AN$15-1,1,1),IF($E73&lt;&gt;1,IF(ISNUMBER(INDEX(Import.PLE,Detalhamento!$E73,Detalhamento!AN$15)),IF(INDEX(Import.PLE,Detalhamento!$E73,Detalhamento!AN$15)&lt;=mediçao,OFFSET(Import.PLQ,$A73-1,AN$15-1,1,1),0),0),[1]PLE!$AA$28*OFFSET(Import.PLQ,$A73-1,AN$15-1,1,1)),IF($E73&lt;&gt;1,IF(ISNUMBER(INDEX(Import.PLE,Detalhamento!$E73,Detalhamento!AN$15)),IF(INDEX(Import.PLE,Detalhamento!$E73,Detalhamento!AN$15)&lt;=mediçao,0,OFFSET(Import.PLQ,$A73-1,AN$15-1,1,1)),OFFSET(Import.PLQ,$A73-1,AN$15-1,1,1)),(1-[1]PLE!$AA$28)*OFFSET(Import.PLQ,$A73-1,AN$15-1,1,1))))</f>
        <v>0</v>
      </c>
      <c r="AO73" s="8">
        <f ca="1">IF(AO$13="",0,CHOOSE(Detalhamento.OpçãoServiços,OFFSET(Import.PLQ,$A73-1,AO$15-1,1,1),IF($E73&lt;&gt;1,IF(ISNUMBER(INDEX(Import.PLE,Detalhamento!$E73,Detalhamento!AO$15)),IF(INDEX(Import.PLE,Detalhamento!$E73,Detalhamento!AO$15)&lt;=mediçao,OFFSET(Import.PLQ,$A73-1,AO$15-1,1,1),0),0),[1]PLE!$AA$28*OFFSET(Import.PLQ,$A73-1,AO$15-1,1,1)),IF($E73&lt;&gt;1,IF(ISNUMBER(INDEX(Import.PLE,Detalhamento!$E73,Detalhamento!AO$15)),IF(INDEX(Import.PLE,Detalhamento!$E73,Detalhamento!AO$15)&lt;=mediçao,0,OFFSET(Import.PLQ,$A73-1,AO$15-1,1,1)),OFFSET(Import.PLQ,$A73-1,AO$15-1,1,1)),(1-[1]PLE!$AA$28)*OFFSET(Import.PLQ,$A73-1,AO$15-1,1,1))))</f>
        <v>0</v>
      </c>
      <c r="AP73" s="8">
        <f ca="1">IF(AP$13="",0,CHOOSE(Detalhamento.OpçãoServiços,OFFSET(Import.PLQ,$A73-1,AP$15-1,1,1),IF($E73&lt;&gt;1,IF(ISNUMBER(INDEX(Import.PLE,Detalhamento!$E73,Detalhamento!AP$15)),IF(INDEX(Import.PLE,Detalhamento!$E73,Detalhamento!AP$15)&lt;=mediçao,OFFSET(Import.PLQ,$A73-1,AP$15-1,1,1),0),0),[1]PLE!$AA$28*OFFSET(Import.PLQ,$A73-1,AP$15-1,1,1)),IF($E73&lt;&gt;1,IF(ISNUMBER(INDEX(Import.PLE,Detalhamento!$E73,Detalhamento!AP$15)),IF(INDEX(Import.PLE,Detalhamento!$E73,Detalhamento!AP$15)&lt;=mediçao,0,OFFSET(Import.PLQ,$A73-1,AP$15-1,1,1)),OFFSET(Import.PLQ,$A73-1,AP$15-1,1,1)),(1-[1]PLE!$AA$28)*OFFSET(Import.PLQ,$A73-1,AP$15-1,1,1))))</f>
        <v>0</v>
      </c>
      <c r="AQ73" s="8">
        <f ca="1">IF(AQ$13="",0,CHOOSE(Detalhamento.OpçãoServiços,OFFSET(Import.PLQ,$A73-1,AQ$15-1,1,1),IF($E73&lt;&gt;1,IF(ISNUMBER(INDEX(Import.PLE,Detalhamento!$E73,Detalhamento!AQ$15)),IF(INDEX(Import.PLE,Detalhamento!$E73,Detalhamento!AQ$15)&lt;=mediçao,OFFSET(Import.PLQ,$A73-1,AQ$15-1,1,1),0),0),[1]PLE!$AA$28*OFFSET(Import.PLQ,$A73-1,AQ$15-1,1,1)),IF($E73&lt;&gt;1,IF(ISNUMBER(INDEX(Import.PLE,Detalhamento!$E73,Detalhamento!AQ$15)),IF(INDEX(Import.PLE,Detalhamento!$E73,Detalhamento!AQ$15)&lt;=mediçao,0,OFFSET(Import.PLQ,$A73-1,AQ$15-1,1,1)),OFFSET(Import.PLQ,$A73-1,AQ$15-1,1,1)),(1-[1]PLE!$AA$28)*OFFSET(Import.PLQ,$A73-1,AQ$15-1,1,1))))</f>
        <v>0</v>
      </c>
      <c r="AR73" s="8">
        <f ca="1">IF(AR$13="",0,CHOOSE(Detalhamento.OpçãoServiços,OFFSET(Import.PLQ,$A73-1,AR$15-1,1,1),IF($E73&lt;&gt;1,IF(ISNUMBER(INDEX(Import.PLE,Detalhamento!$E73,Detalhamento!AR$15)),IF(INDEX(Import.PLE,Detalhamento!$E73,Detalhamento!AR$15)&lt;=mediçao,OFFSET(Import.PLQ,$A73-1,AR$15-1,1,1),0),0),[1]PLE!$AA$28*OFFSET(Import.PLQ,$A73-1,AR$15-1,1,1)),IF($E73&lt;&gt;1,IF(ISNUMBER(INDEX(Import.PLE,Detalhamento!$E73,Detalhamento!AR$15)),IF(INDEX(Import.PLE,Detalhamento!$E73,Detalhamento!AR$15)&lt;=mediçao,0,OFFSET(Import.PLQ,$A73-1,AR$15-1,1,1)),OFFSET(Import.PLQ,$A73-1,AR$15-1,1,1)),(1-[1]PLE!$AA$28)*OFFSET(Import.PLQ,$A73-1,AR$15-1,1,1))))</f>
        <v>0</v>
      </c>
      <c r="AS73" s="8">
        <f ca="1">IF(AS$13="",0,CHOOSE(Detalhamento.OpçãoServiços,OFFSET(Import.PLQ,$A73-1,AS$15-1,1,1),IF($E73&lt;&gt;1,IF(ISNUMBER(INDEX(Import.PLE,Detalhamento!$E73,Detalhamento!AS$15)),IF(INDEX(Import.PLE,Detalhamento!$E73,Detalhamento!AS$15)&lt;=mediçao,OFFSET(Import.PLQ,$A73-1,AS$15-1,1,1),0),0),[1]PLE!$AA$28*OFFSET(Import.PLQ,$A73-1,AS$15-1,1,1)),IF($E73&lt;&gt;1,IF(ISNUMBER(INDEX(Import.PLE,Detalhamento!$E73,Detalhamento!AS$15)),IF(INDEX(Import.PLE,Detalhamento!$E73,Detalhamento!AS$15)&lt;=mediçao,0,OFFSET(Import.PLQ,$A73-1,AS$15-1,1,1)),OFFSET(Import.PLQ,$A73-1,AS$15-1,1,1)),(1-[1]PLE!$AA$28)*OFFSET(Import.PLQ,$A73-1,AS$15-1,1,1))))</f>
        <v>0</v>
      </c>
      <c r="AT73" s="8">
        <f ca="1">IF(AT$13="",0,CHOOSE(Detalhamento.OpçãoServiços,OFFSET(Import.PLQ,$A73-1,AT$15-1,1,1),IF($E73&lt;&gt;1,IF(ISNUMBER(INDEX(Import.PLE,Detalhamento!$E73,Detalhamento!AT$15)),IF(INDEX(Import.PLE,Detalhamento!$E73,Detalhamento!AT$15)&lt;=mediçao,OFFSET(Import.PLQ,$A73-1,AT$15-1,1,1),0),0),[1]PLE!$AA$28*OFFSET(Import.PLQ,$A73-1,AT$15-1,1,1)),IF($E73&lt;&gt;1,IF(ISNUMBER(INDEX(Import.PLE,Detalhamento!$E73,Detalhamento!AT$15)),IF(INDEX(Import.PLE,Detalhamento!$E73,Detalhamento!AT$15)&lt;=mediçao,0,OFFSET(Import.PLQ,$A73-1,AT$15-1,1,1)),OFFSET(Import.PLQ,$A73-1,AT$15-1,1,1)),(1-[1]PLE!$AA$28)*OFFSET(Import.PLQ,$A73-1,AT$15-1,1,1))))</f>
        <v>0</v>
      </c>
      <c r="AU73" s="8">
        <f ca="1">IF(AU$13="",0,CHOOSE(Detalhamento.OpçãoServiços,OFFSET(Import.PLQ,$A73-1,AU$15-1,1,1),IF($E73&lt;&gt;1,IF(ISNUMBER(INDEX(Import.PLE,Detalhamento!$E73,Detalhamento!AU$15)),IF(INDEX(Import.PLE,Detalhamento!$E73,Detalhamento!AU$15)&lt;=mediçao,OFFSET(Import.PLQ,$A73-1,AU$15-1,1,1),0),0),[1]PLE!$AA$28*OFFSET(Import.PLQ,$A73-1,AU$15-1,1,1)),IF($E73&lt;&gt;1,IF(ISNUMBER(INDEX(Import.PLE,Detalhamento!$E73,Detalhamento!AU$15)),IF(INDEX(Import.PLE,Detalhamento!$E73,Detalhamento!AU$15)&lt;=mediçao,0,OFFSET(Import.PLQ,$A73-1,AU$15-1,1,1)),OFFSET(Import.PLQ,$A73-1,AU$15-1,1,1)),(1-[1]PLE!$AA$28)*OFFSET(Import.PLQ,$A73-1,AU$15-1,1,1))))</f>
        <v>0</v>
      </c>
      <c r="AV73" s="8">
        <f ca="1">IF(AV$13="",0,CHOOSE(Detalhamento.OpçãoServiços,OFFSET(Import.PLQ,$A73-1,AV$15-1,1,1),IF($E73&lt;&gt;1,IF(ISNUMBER(INDEX(Import.PLE,Detalhamento!$E73,Detalhamento!AV$15)),IF(INDEX(Import.PLE,Detalhamento!$E73,Detalhamento!AV$15)&lt;=mediçao,OFFSET(Import.PLQ,$A73-1,AV$15-1,1,1),0),0),[1]PLE!$AA$28*OFFSET(Import.PLQ,$A73-1,AV$15-1,1,1)),IF($E73&lt;&gt;1,IF(ISNUMBER(INDEX(Import.PLE,Detalhamento!$E73,Detalhamento!AV$15)),IF(INDEX(Import.PLE,Detalhamento!$E73,Detalhamento!AV$15)&lt;=mediçao,0,OFFSET(Import.PLQ,$A73-1,AV$15-1,1,1)),OFFSET(Import.PLQ,$A73-1,AV$15-1,1,1)),(1-[1]PLE!$AA$28)*OFFSET(Import.PLQ,$A73-1,AV$15-1,1,1))))</f>
        <v>0</v>
      </c>
      <c r="AW73" s="8">
        <f ca="1">IF(AW$13="",0,CHOOSE(Detalhamento.OpçãoServiços,OFFSET(Import.PLQ,$A73-1,AW$15-1,1,1),IF($E73&lt;&gt;1,IF(ISNUMBER(INDEX(Import.PLE,Detalhamento!$E73,Detalhamento!AW$15)),IF(INDEX(Import.PLE,Detalhamento!$E73,Detalhamento!AW$15)&lt;=mediçao,OFFSET(Import.PLQ,$A73-1,AW$15-1,1,1),0),0),[1]PLE!$AA$28*OFFSET(Import.PLQ,$A73-1,AW$15-1,1,1)),IF($E73&lt;&gt;1,IF(ISNUMBER(INDEX(Import.PLE,Detalhamento!$E73,Detalhamento!AW$15)),IF(INDEX(Import.PLE,Detalhamento!$E73,Detalhamento!AW$15)&lt;=mediçao,0,OFFSET(Import.PLQ,$A73-1,AW$15-1,1,1)),OFFSET(Import.PLQ,$A73-1,AW$15-1,1,1)),(1-[1]PLE!$AA$28)*OFFSET(Import.PLQ,$A73-1,AW$15-1,1,1))))</f>
        <v>0</v>
      </c>
      <c r="AX73" s="8">
        <f ca="1">IF(AX$13="",0,CHOOSE(Detalhamento.OpçãoServiços,OFFSET(Import.PLQ,$A73-1,AX$15-1,1,1),IF($E73&lt;&gt;1,IF(ISNUMBER(INDEX(Import.PLE,Detalhamento!$E73,Detalhamento!AX$15)),IF(INDEX(Import.PLE,Detalhamento!$E73,Detalhamento!AX$15)&lt;=mediçao,OFFSET(Import.PLQ,$A73-1,AX$15-1,1,1),0),0),[1]PLE!$AA$28*OFFSET(Import.PLQ,$A73-1,AX$15-1,1,1)),IF($E73&lt;&gt;1,IF(ISNUMBER(INDEX(Import.PLE,Detalhamento!$E73,Detalhamento!AX$15)),IF(INDEX(Import.PLE,Detalhamento!$E73,Detalhamento!AX$15)&lt;=mediçao,0,OFFSET(Import.PLQ,$A73-1,AX$15-1,1,1)),OFFSET(Import.PLQ,$A73-1,AX$15-1,1,1)),(1-[1]PLE!$AA$28)*OFFSET(Import.PLQ,$A73-1,AX$15-1,1,1))))</f>
        <v>0</v>
      </c>
      <c r="AY73" s="8">
        <f ca="1">IF(AY$13="",0,CHOOSE(Detalhamento.OpçãoServiços,OFFSET(Import.PLQ,$A73-1,AY$15-1,1,1),IF($E73&lt;&gt;1,IF(ISNUMBER(INDEX(Import.PLE,Detalhamento!$E73,Detalhamento!AY$15)),IF(INDEX(Import.PLE,Detalhamento!$E73,Detalhamento!AY$15)&lt;=mediçao,OFFSET(Import.PLQ,$A73-1,AY$15-1,1,1),0),0),[1]PLE!$AA$28*OFFSET(Import.PLQ,$A73-1,AY$15-1,1,1)),IF($E73&lt;&gt;1,IF(ISNUMBER(INDEX(Import.PLE,Detalhamento!$E73,Detalhamento!AY$15)),IF(INDEX(Import.PLE,Detalhamento!$E73,Detalhamento!AY$15)&lt;=mediçao,0,OFFSET(Import.PLQ,$A73-1,AY$15-1,1,1)),OFFSET(Import.PLQ,$A73-1,AY$15-1,1,1)),(1-[1]PLE!$AA$28)*OFFSET(Import.PLQ,$A73-1,AY$15-1,1,1))))</f>
        <v>0</v>
      </c>
      <c r="AZ73" s="8">
        <f ca="1">IF(AZ$13="",0,CHOOSE(Detalhamento.OpçãoServiços,OFFSET(Import.PLQ,$A73-1,AZ$15-1,1,1),IF($E73&lt;&gt;1,IF(ISNUMBER(INDEX(Import.PLE,Detalhamento!$E73,Detalhamento!AZ$15)),IF(INDEX(Import.PLE,Detalhamento!$E73,Detalhamento!AZ$15)&lt;=mediçao,OFFSET(Import.PLQ,$A73-1,AZ$15-1,1,1),0),0),[1]PLE!$AA$28*OFFSET(Import.PLQ,$A73-1,AZ$15-1,1,1)),IF($E73&lt;&gt;1,IF(ISNUMBER(INDEX(Import.PLE,Detalhamento!$E73,Detalhamento!AZ$15)),IF(INDEX(Import.PLE,Detalhamento!$E73,Detalhamento!AZ$15)&lt;=mediçao,0,OFFSET(Import.PLQ,$A73-1,AZ$15-1,1,1)),OFFSET(Import.PLQ,$A73-1,AZ$15-1,1,1)),(1-[1]PLE!$AA$28)*OFFSET(Import.PLQ,$A73-1,AZ$15-1,1,1))))</f>
        <v>0</v>
      </c>
      <c r="BA73" s="8">
        <f ca="1">IF(BA$13="",0,CHOOSE(Detalhamento.OpçãoServiços,OFFSET(Import.PLQ,$A73-1,BA$15-1,1,1),IF($E73&lt;&gt;1,IF(ISNUMBER(INDEX(Import.PLE,Detalhamento!$E73,Detalhamento!BA$15)),IF(INDEX(Import.PLE,Detalhamento!$E73,Detalhamento!BA$15)&lt;=mediçao,OFFSET(Import.PLQ,$A73-1,BA$15-1,1,1),0),0),[1]PLE!$AA$28*OFFSET(Import.PLQ,$A73-1,BA$15-1,1,1)),IF($E73&lt;&gt;1,IF(ISNUMBER(INDEX(Import.PLE,Detalhamento!$E73,Detalhamento!BA$15)),IF(INDEX(Import.PLE,Detalhamento!$E73,Detalhamento!BA$15)&lt;=mediçao,0,OFFSET(Import.PLQ,$A73-1,BA$15-1,1,1)),OFFSET(Import.PLQ,$A73-1,BA$15-1,1,1)),(1-[1]PLE!$AA$28)*OFFSET(Import.PLQ,$A73-1,BA$15-1,1,1))))</f>
        <v>0</v>
      </c>
      <c r="BB73" s="8">
        <f ca="1">IF(BB$13="",0,CHOOSE(Detalhamento.OpçãoServiços,OFFSET(Import.PLQ,$A73-1,BB$15-1,1,1),IF($E73&lt;&gt;1,IF(ISNUMBER(INDEX(Import.PLE,Detalhamento!$E73,Detalhamento!BB$15)),IF(INDEX(Import.PLE,Detalhamento!$E73,Detalhamento!BB$15)&lt;=mediçao,OFFSET(Import.PLQ,$A73-1,BB$15-1,1,1),0),0),[1]PLE!$AA$28*OFFSET(Import.PLQ,$A73-1,BB$15-1,1,1)),IF($E73&lt;&gt;1,IF(ISNUMBER(INDEX(Import.PLE,Detalhamento!$E73,Detalhamento!BB$15)),IF(INDEX(Import.PLE,Detalhamento!$E73,Detalhamento!BB$15)&lt;=mediçao,0,OFFSET(Import.PLQ,$A73-1,BB$15-1,1,1)),OFFSET(Import.PLQ,$A73-1,BB$15-1,1,1)),(1-[1]PLE!$AA$28)*OFFSET(Import.PLQ,$A73-1,BB$15-1,1,1))))</f>
        <v>0</v>
      </c>
      <c r="BC73" s="8">
        <f ca="1">IF(BC$13="",0,CHOOSE(Detalhamento.OpçãoServiços,OFFSET(Import.PLQ,$A73-1,BC$15-1,1,1),IF($E73&lt;&gt;1,IF(ISNUMBER(INDEX(Import.PLE,Detalhamento!$E73,Detalhamento!BC$15)),IF(INDEX(Import.PLE,Detalhamento!$E73,Detalhamento!BC$15)&lt;=mediçao,OFFSET(Import.PLQ,$A73-1,BC$15-1,1,1),0),0),[1]PLE!$AA$28*OFFSET(Import.PLQ,$A73-1,BC$15-1,1,1)),IF($E73&lt;&gt;1,IF(ISNUMBER(INDEX(Import.PLE,Detalhamento!$E73,Detalhamento!BC$15)),IF(INDEX(Import.PLE,Detalhamento!$E73,Detalhamento!BC$15)&lt;=mediçao,0,OFFSET(Import.PLQ,$A73-1,BC$15-1,1,1)),OFFSET(Import.PLQ,$A73-1,BC$15-1,1,1)),(1-[1]PLE!$AA$28)*OFFSET(Import.PLQ,$A73-1,BC$15-1,1,1))))</f>
        <v>0</v>
      </c>
      <c r="BD73" s="8">
        <f ca="1">IF(BD$13="",0,CHOOSE(Detalhamento.OpçãoServiços,OFFSET(Import.PLQ,$A73-1,BD$15-1,1,1),IF($E73&lt;&gt;1,IF(ISNUMBER(INDEX(Import.PLE,Detalhamento!$E73,Detalhamento!BD$15)),IF(INDEX(Import.PLE,Detalhamento!$E73,Detalhamento!BD$15)&lt;=mediçao,OFFSET(Import.PLQ,$A73-1,BD$15-1,1,1),0),0),[1]PLE!$AA$28*OFFSET(Import.PLQ,$A73-1,BD$15-1,1,1)),IF($E73&lt;&gt;1,IF(ISNUMBER(INDEX(Import.PLE,Detalhamento!$E73,Detalhamento!BD$15)),IF(INDEX(Import.PLE,Detalhamento!$E73,Detalhamento!BD$15)&lt;=mediçao,0,OFFSET(Import.PLQ,$A73-1,BD$15-1,1,1)),OFFSET(Import.PLQ,$A73-1,BD$15-1,1,1)),(1-[1]PLE!$AA$28)*OFFSET(Import.PLQ,$A73-1,BD$15-1,1,1))))</f>
        <v>0</v>
      </c>
      <c r="BE73" s="8">
        <f ca="1">IF(BE$13="",0,CHOOSE(Detalhamento.OpçãoServiços,OFFSET(Import.PLQ,$A73-1,BE$15-1,1,1),IF($E73&lt;&gt;1,IF(ISNUMBER(INDEX(Import.PLE,Detalhamento!$E73,Detalhamento!BE$15)),IF(INDEX(Import.PLE,Detalhamento!$E73,Detalhamento!BE$15)&lt;=mediçao,OFFSET(Import.PLQ,$A73-1,BE$15-1,1,1),0),0),[1]PLE!$AA$28*OFFSET(Import.PLQ,$A73-1,BE$15-1,1,1)),IF($E73&lt;&gt;1,IF(ISNUMBER(INDEX(Import.PLE,Detalhamento!$E73,Detalhamento!BE$15)),IF(INDEX(Import.PLE,Detalhamento!$E73,Detalhamento!BE$15)&lt;=mediçao,0,OFFSET(Import.PLQ,$A73-1,BE$15-1,1,1)),OFFSET(Import.PLQ,$A73-1,BE$15-1,1,1)),(1-[1]PLE!$AA$28)*OFFSET(Import.PLQ,$A73-1,BE$15-1,1,1))))</f>
        <v>0</v>
      </c>
      <c r="BF73" s="8">
        <f ca="1">IF(BF$13="",0,CHOOSE(Detalhamento.OpçãoServiços,OFFSET(Import.PLQ,$A73-1,BF$15-1,1,1),IF($E73&lt;&gt;1,IF(ISNUMBER(INDEX(Import.PLE,Detalhamento!$E73,Detalhamento!BF$15)),IF(INDEX(Import.PLE,Detalhamento!$E73,Detalhamento!BF$15)&lt;=mediçao,OFFSET(Import.PLQ,$A73-1,BF$15-1,1,1),0),0),[1]PLE!$AA$28*OFFSET(Import.PLQ,$A73-1,BF$15-1,1,1)),IF($E73&lt;&gt;1,IF(ISNUMBER(INDEX(Import.PLE,Detalhamento!$E73,Detalhamento!BF$15)),IF(INDEX(Import.PLE,Detalhamento!$E73,Detalhamento!BF$15)&lt;=mediçao,0,OFFSET(Import.PLQ,$A73-1,BF$15-1,1,1)),OFFSET(Import.PLQ,$A73-1,BF$15-1,1,1)),(1-[1]PLE!$AA$28)*OFFSET(Import.PLQ,$A73-1,BF$15-1,1,1))))</f>
        <v>0</v>
      </c>
      <c r="BG73" s="8">
        <f ca="1">IF(BG$13="",0,CHOOSE(Detalhamento.OpçãoServiços,OFFSET(Import.PLQ,$A73-1,BG$15-1,1,1),IF($E73&lt;&gt;1,IF(ISNUMBER(INDEX(Import.PLE,Detalhamento!$E73,Detalhamento!BG$15)),IF(INDEX(Import.PLE,Detalhamento!$E73,Detalhamento!BG$15)&lt;=mediçao,OFFSET(Import.PLQ,$A73-1,BG$15-1,1,1),0),0),[1]PLE!$AA$28*OFFSET(Import.PLQ,$A73-1,BG$15-1,1,1)),IF($E73&lt;&gt;1,IF(ISNUMBER(INDEX(Import.PLE,Detalhamento!$E73,Detalhamento!BG$15)),IF(INDEX(Import.PLE,Detalhamento!$E73,Detalhamento!BG$15)&lt;=mediçao,0,OFFSET(Import.PLQ,$A73-1,BG$15-1,1,1)),OFFSET(Import.PLQ,$A73-1,BG$15-1,1,1)),(1-[1]PLE!$AA$28)*OFFSET(Import.PLQ,$A73-1,BG$15-1,1,1))))</f>
        <v>0</v>
      </c>
      <c r="BH73" s="8">
        <f ca="1">IF(BH$13="",0,CHOOSE(Detalhamento.OpçãoServiços,OFFSET(Import.PLQ,$A73-1,BH$15-1,1,1),IF($E73&lt;&gt;1,IF(ISNUMBER(INDEX(Import.PLE,Detalhamento!$E73,Detalhamento!BH$15)),IF(INDEX(Import.PLE,Detalhamento!$E73,Detalhamento!BH$15)&lt;=mediçao,OFFSET(Import.PLQ,$A73-1,BH$15-1,1,1),0),0),[1]PLE!$AA$28*OFFSET(Import.PLQ,$A73-1,BH$15-1,1,1)),IF($E73&lt;&gt;1,IF(ISNUMBER(INDEX(Import.PLE,Detalhamento!$E73,Detalhamento!BH$15)),IF(INDEX(Import.PLE,Detalhamento!$E73,Detalhamento!BH$15)&lt;=mediçao,0,OFFSET(Import.PLQ,$A73-1,BH$15-1,1,1)),OFFSET(Import.PLQ,$A73-1,BH$15-1,1,1)),(1-[1]PLE!$AA$28)*OFFSET(Import.PLQ,$A73-1,BH$15-1,1,1))))</f>
        <v>0</v>
      </c>
      <c r="BI73" s="8">
        <f ca="1">IF(BI$13="",0,CHOOSE(Detalhamento.OpçãoServiços,OFFSET(Import.PLQ,$A73-1,BI$15-1,1,1),IF($E73&lt;&gt;1,IF(ISNUMBER(INDEX(Import.PLE,Detalhamento!$E73,Detalhamento!BI$15)),IF(INDEX(Import.PLE,Detalhamento!$E73,Detalhamento!BI$15)&lt;=mediçao,OFFSET(Import.PLQ,$A73-1,BI$15-1,1,1),0),0),[1]PLE!$AA$28*OFFSET(Import.PLQ,$A73-1,BI$15-1,1,1)),IF($E73&lt;&gt;1,IF(ISNUMBER(INDEX(Import.PLE,Detalhamento!$E73,Detalhamento!BI$15)),IF(INDEX(Import.PLE,Detalhamento!$E73,Detalhamento!BI$15)&lt;=mediçao,0,OFFSET(Import.PLQ,$A73-1,BI$15-1,1,1)),OFFSET(Import.PLQ,$A73-1,BI$15-1,1,1)),(1-[1]PLE!$AA$28)*OFFSET(Import.PLQ,$A73-1,BI$15-1,1,1))))</f>
        <v>0</v>
      </c>
    </row>
    <row r="74" spans="1:61" ht="33.75" x14ac:dyDescent="0.2">
      <c r="A74" s="1">
        <v>96</v>
      </c>
      <c r="B74" s="2" t="str">
        <f t="shared" ca="1" si="2"/>
        <v>Serviço</v>
      </c>
      <c r="E74" s="3">
        <f t="shared" ca="1" si="3"/>
        <v>9</v>
      </c>
      <c r="F74" s="5">
        <f t="shared" ca="1" si="4"/>
        <v>90096</v>
      </c>
      <c r="G74" s="5" t="str">
        <f t="shared" ca="1" si="9"/>
        <v>10.3</v>
      </c>
      <c r="H74" s="6" t="str">
        <f t="shared" ca="1" si="9"/>
        <v>TUBO PVC, SÉRIE R, ÁGUA PLUVIAL, DN 100 MM, FORNECIDO E INSTALADO EM CONDUTORES VERTICAIS DE ÁGUAS PLUVIAIS. AF_12/2014</v>
      </c>
      <c r="I74" s="7" t="str">
        <f t="shared" ca="1" si="6"/>
        <v>M</v>
      </c>
      <c r="J74" s="8">
        <f t="shared" ca="1" si="7"/>
        <v>7.2</v>
      </c>
      <c r="K74" s="31"/>
      <c r="L74" s="8">
        <f ca="1">IF(L$13="",0,CHOOSE(Detalhamento.OpçãoServiços,OFFSET(Import.PLQ,$A74-1,L$15-1,1,1),IF($E74&lt;&gt;1,IF(ISNUMBER(INDEX(Import.PLE,Detalhamento!$E74,Detalhamento!L$15)),IF(INDEX(Import.PLE,Detalhamento!$E74,Detalhamento!L$15)&lt;=mediçao,OFFSET(Import.PLQ,$A74-1,L$15-1,1,1),0),0),[1]PLE!$AA$28*OFFSET(Import.PLQ,$A74-1,L$15-1,1,1)),IF($E74&lt;&gt;1,IF(ISNUMBER(INDEX(Import.PLE,Detalhamento!$E74,Detalhamento!L$15)),IF(INDEX(Import.PLE,Detalhamento!$E74,Detalhamento!L$15)&lt;=mediçao,0,OFFSET(Import.PLQ,$A74-1,L$15-1,1,1)),OFFSET(Import.PLQ,$A74-1,L$15-1,1,1)),(1-[1]PLE!$AA$28)*OFFSET(Import.PLQ,$A74-1,L$15-1,1,1))))</f>
        <v>7.2</v>
      </c>
      <c r="M74" s="8">
        <f ca="1">IF(M$13="",0,CHOOSE(Detalhamento.OpçãoServiços,OFFSET(Import.PLQ,$A74-1,M$15-1,1,1),IF($E74&lt;&gt;1,IF(ISNUMBER(INDEX(Import.PLE,Detalhamento!$E74,Detalhamento!M$15)),IF(INDEX(Import.PLE,Detalhamento!$E74,Detalhamento!M$15)&lt;=mediçao,OFFSET(Import.PLQ,$A74-1,M$15-1,1,1),0),0),[1]PLE!$AA$28*OFFSET(Import.PLQ,$A74-1,M$15-1,1,1)),IF($E74&lt;&gt;1,IF(ISNUMBER(INDEX(Import.PLE,Detalhamento!$E74,Detalhamento!M$15)),IF(INDEX(Import.PLE,Detalhamento!$E74,Detalhamento!M$15)&lt;=mediçao,0,OFFSET(Import.PLQ,$A74-1,M$15-1,1,1)),OFFSET(Import.PLQ,$A74-1,M$15-1,1,1)),(1-[1]PLE!$AA$28)*OFFSET(Import.PLQ,$A74-1,M$15-1,1,1))))</f>
        <v>0</v>
      </c>
      <c r="N74" s="8">
        <f ca="1">IF(N$13="",0,CHOOSE(Detalhamento.OpçãoServiços,OFFSET(Import.PLQ,$A74-1,N$15-1,1,1),IF($E74&lt;&gt;1,IF(ISNUMBER(INDEX(Import.PLE,Detalhamento!$E74,Detalhamento!N$15)),IF(INDEX(Import.PLE,Detalhamento!$E74,Detalhamento!N$15)&lt;=mediçao,OFFSET(Import.PLQ,$A74-1,N$15-1,1,1),0),0),[1]PLE!$AA$28*OFFSET(Import.PLQ,$A74-1,N$15-1,1,1)),IF($E74&lt;&gt;1,IF(ISNUMBER(INDEX(Import.PLE,Detalhamento!$E74,Detalhamento!N$15)),IF(INDEX(Import.PLE,Detalhamento!$E74,Detalhamento!N$15)&lt;=mediçao,0,OFFSET(Import.PLQ,$A74-1,N$15-1,1,1)),OFFSET(Import.PLQ,$A74-1,N$15-1,1,1)),(1-[1]PLE!$AA$28)*OFFSET(Import.PLQ,$A74-1,N$15-1,1,1))))</f>
        <v>0</v>
      </c>
      <c r="O74" s="8">
        <f ca="1">IF(O$13="",0,CHOOSE(Detalhamento.OpçãoServiços,OFFSET(Import.PLQ,$A74-1,O$15-1,1,1),IF($E74&lt;&gt;1,IF(ISNUMBER(INDEX(Import.PLE,Detalhamento!$E74,Detalhamento!O$15)),IF(INDEX(Import.PLE,Detalhamento!$E74,Detalhamento!O$15)&lt;=mediçao,OFFSET(Import.PLQ,$A74-1,O$15-1,1,1),0),0),[1]PLE!$AA$28*OFFSET(Import.PLQ,$A74-1,O$15-1,1,1)),IF($E74&lt;&gt;1,IF(ISNUMBER(INDEX(Import.PLE,Detalhamento!$E74,Detalhamento!O$15)),IF(INDEX(Import.PLE,Detalhamento!$E74,Detalhamento!O$15)&lt;=mediçao,0,OFFSET(Import.PLQ,$A74-1,O$15-1,1,1)),OFFSET(Import.PLQ,$A74-1,O$15-1,1,1)),(1-[1]PLE!$AA$28)*OFFSET(Import.PLQ,$A74-1,O$15-1,1,1))))</f>
        <v>0</v>
      </c>
      <c r="P74" s="8">
        <f ca="1">IF(P$13="",0,CHOOSE(Detalhamento.OpçãoServiços,OFFSET(Import.PLQ,$A74-1,P$15-1,1,1),IF($E74&lt;&gt;1,IF(ISNUMBER(INDEX(Import.PLE,Detalhamento!$E74,Detalhamento!P$15)),IF(INDEX(Import.PLE,Detalhamento!$E74,Detalhamento!P$15)&lt;=mediçao,OFFSET(Import.PLQ,$A74-1,P$15-1,1,1),0),0),[1]PLE!$AA$28*OFFSET(Import.PLQ,$A74-1,P$15-1,1,1)),IF($E74&lt;&gt;1,IF(ISNUMBER(INDEX(Import.PLE,Detalhamento!$E74,Detalhamento!P$15)),IF(INDEX(Import.PLE,Detalhamento!$E74,Detalhamento!P$15)&lt;=mediçao,0,OFFSET(Import.PLQ,$A74-1,P$15-1,1,1)),OFFSET(Import.PLQ,$A74-1,P$15-1,1,1)),(1-[1]PLE!$AA$28)*OFFSET(Import.PLQ,$A74-1,P$15-1,1,1))))</f>
        <v>0</v>
      </c>
      <c r="Q74" s="8">
        <f ca="1">IF(Q$13="",0,CHOOSE(Detalhamento.OpçãoServiços,OFFSET(Import.PLQ,$A74-1,Q$15-1,1,1),IF($E74&lt;&gt;1,IF(ISNUMBER(INDEX(Import.PLE,Detalhamento!$E74,Detalhamento!Q$15)),IF(INDEX(Import.PLE,Detalhamento!$E74,Detalhamento!Q$15)&lt;=mediçao,OFFSET(Import.PLQ,$A74-1,Q$15-1,1,1),0),0),[1]PLE!$AA$28*OFFSET(Import.PLQ,$A74-1,Q$15-1,1,1)),IF($E74&lt;&gt;1,IF(ISNUMBER(INDEX(Import.PLE,Detalhamento!$E74,Detalhamento!Q$15)),IF(INDEX(Import.PLE,Detalhamento!$E74,Detalhamento!Q$15)&lt;=mediçao,0,OFFSET(Import.PLQ,$A74-1,Q$15-1,1,1)),OFFSET(Import.PLQ,$A74-1,Q$15-1,1,1)),(1-[1]PLE!$AA$28)*OFFSET(Import.PLQ,$A74-1,Q$15-1,1,1))))</f>
        <v>0</v>
      </c>
      <c r="R74" s="8">
        <f ca="1">IF(R$13="",0,CHOOSE(Detalhamento.OpçãoServiços,OFFSET(Import.PLQ,$A74-1,R$15-1,1,1),IF($E74&lt;&gt;1,IF(ISNUMBER(INDEX(Import.PLE,Detalhamento!$E74,Detalhamento!R$15)),IF(INDEX(Import.PLE,Detalhamento!$E74,Detalhamento!R$15)&lt;=mediçao,OFFSET(Import.PLQ,$A74-1,R$15-1,1,1),0),0),[1]PLE!$AA$28*OFFSET(Import.PLQ,$A74-1,R$15-1,1,1)),IF($E74&lt;&gt;1,IF(ISNUMBER(INDEX(Import.PLE,Detalhamento!$E74,Detalhamento!R$15)),IF(INDEX(Import.PLE,Detalhamento!$E74,Detalhamento!R$15)&lt;=mediçao,0,OFFSET(Import.PLQ,$A74-1,R$15-1,1,1)),OFFSET(Import.PLQ,$A74-1,R$15-1,1,1)),(1-[1]PLE!$AA$28)*OFFSET(Import.PLQ,$A74-1,R$15-1,1,1))))</f>
        <v>0</v>
      </c>
      <c r="S74" s="8">
        <f ca="1">IF(S$13="",0,CHOOSE(Detalhamento.OpçãoServiços,OFFSET(Import.PLQ,$A74-1,S$15-1,1,1),IF($E74&lt;&gt;1,IF(ISNUMBER(INDEX(Import.PLE,Detalhamento!$E74,Detalhamento!S$15)),IF(INDEX(Import.PLE,Detalhamento!$E74,Detalhamento!S$15)&lt;=mediçao,OFFSET(Import.PLQ,$A74-1,S$15-1,1,1),0),0),[1]PLE!$AA$28*OFFSET(Import.PLQ,$A74-1,S$15-1,1,1)),IF($E74&lt;&gt;1,IF(ISNUMBER(INDEX(Import.PLE,Detalhamento!$E74,Detalhamento!S$15)),IF(INDEX(Import.PLE,Detalhamento!$E74,Detalhamento!S$15)&lt;=mediçao,0,OFFSET(Import.PLQ,$A74-1,S$15-1,1,1)),OFFSET(Import.PLQ,$A74-1,S$15-1,1,1)),(1-[1]PLE!$AA$28)*OFFSET(Import.PLQ,$A74-1,S$15-1,1,1))))</f>
        <v>0</v>
      </c>
      <c r="T74" s="8">
        <f ca="1">IF(T$13="",0,CHOOSE(Detalhamento.OpçãoServiços,OFFSET(Import.PLQ,$A74-1,T$15-1,1,1),IF($E74&lt;&gt;1,IF(ISNUMBER(INDEX(Import.PLE,Detalhamento!$E74,Detalhamento!T$15)),IF(INDEX(Import.PLE,Detalhamento!$E74,Detalhamento!T$15)&lt;=mediçao,OFFSET(Import.PLQ,$A74-1,T$15-1,1,1),0),0),[1]PLE!$AA$28*OFFSET(Import.PLQ,$A74-1,T$15-1,1,1)),IF($E74&lt;&gt;1,IF(ISNUMBER(INDEX(Import.PLE,Detalhamento!$E74,Detalhamento!T$15)),IF(INDEX(Import.PLE,Detalhamento!$E74,Detalhamento!T$15)&lt;=mediçao,0,OFFSET(Import.PLQ,$A74-1,T$15-1,1,1)),OFFSET(Import.PLQ,$A74-1,T$15-1,1,1)),(1-[1]PLE!$AA$28)*OFFSET(Import.PLQ,$A74-1,T$15-1,1,1))))</f>
        <v>0</v>
      </c>
      <c r="U74" s="8">
        <f ca="1">IF(U$13="",0,CHOOSE(Detalhamento.OpçãoServiços,OFFSET(Import.PLQ,$A74-1,U$15-1,1,1),IF($E74&lt;&gt;1,IF(ISNUMBER(INDEX(Import.PLE,Detalhamento!$E74,Detalhamento!U$15)),IF(INDEX(Import.PLE,Detalhamento!$E74,Detalhamento!U$15)&lt;=mediçao,OFFSET(Import.PLQ,$A74-1,U$15-1,1,1),0),0),[1]PLE!$AA$28*OFFSET(Import.PLQ,$A74-1,U$15-1,1,1)),IF($E74&lt;&gt;1,IF(ISNUMBER(INDEX(Import.PLE,Detalhamento!$E74,Detalhamento!U$15)),IF(INDEX(Import.PLE,Detalhamento!$E74,Detalhamento!U$15)&lt;=mediçao,0,OFFSET(Import.PLQ,$A74-1,U$15-1,1,1)),OFFSET(Import.PLQ,$A74-1,U$15-1,1,1)),(1-[1]PLE!$AA$28)*OFFSET(Import.PLQ,$A74-1,U$15-1,1,1))))</f>
        <v>0</v>
      </c>
      <c r="V74" s="8">
        <f ca="1">IF(V$13="",0,CHOOSE(Detalhamento.OpçãoServiços,OFFSET(Import.PLQ,$A74-1,V$15-1,1,1),IF($E74&lt;&gt;1,IF(ISNUMBER(INDEX(Import.PLE,Detalhamento!$E74,Detalhamento!V$15)),IF(INDEX(Import.PLE,Detalhamento!$E74,Detalhamento!V$15)&lt;=mediçao,OFFSET(Import.PLQ,$A74-1,V$15-1,1,1),0),0),[1]PLE!$AA$28*OFFSET(Import.PLQ,$A74-1,V$15-1,1,1)),IF($E74&lt;&gt;1,IF(ISNUMBER(INDEX(Import.PLE,Detalhamento!$E74,Detalhamento!V$15)),IF(INDEX(Import.PLE,Detalhamento!$E74,Detalhamento!V$15)&lt;=mediçao,0,OFFSET(Import.PLQ,$A74-1,V$15-1,1,1)),OFFSET(Import.PLQ,$A74-1,V$15-1,1,1)),(1-[1]PLE!$AA$28)*OFFSET(Import.PLQ,$A74-1,V$15-1,1,1))))</f>
        <v>0</v>
      </c>
      <c r="W74" s="8">
        <f ca="1">IF(W$13="",0,CHOOSE(Detalhamento.OpçãoServiços,OFFSET(Import.PLQ,$A74-1,W$15-1,1,1),IF($E74&lt;&gt;1,IF(ISNUMBER(INDEX(Import.PLE,Detalhamento!$E74,Detalhamento!W$15)),IF(INDEX(Import.PLE,Detalhamento!$E74,Detalhamento!W$15)&lt;=mediçao,OFFSET(Import.PLQ,$A74-1,W$15-1,1,1),0),0),[1]PLE!$AA$28*OFFSET(Import.PLQ,$A74-1,W$15-1,1,1)),IF($E74&lt;&gt;1,IF(ISNUMBER(INDEX(Import.PLE,Detalhamento!$E74,Detalhamento!W$15)),IF(INDEX(Import.PLE,Detalhamento!$E74,Detalhamento!W$15)&lt;=mediçao,0,OFFSET(Import.PLQ,$A74-1,W$15-1,1,1)),OFFSET(Import.PLQ,$A74-1,W$15-1,1,1)),(1-[1]PLE!$AA$28)*OFFSET(Import.PLQ,$A74-1,W$15-1,1,1))))</f>
        <v>0</v>
      </c>
      <c r="X74" s="8">
        <f ca="1">IF(X$13="",0,CHOOSE(Detalhamento.OpçãoServiços,OFFSET(Import.PLQ,$A74-1,X$15-1,1,1),IF($E74&lt;&gt;1,IF(ISNUMBER(INDEX(Import.PLE,Detalhamento!$E74,Detalhamento!X$15)),IF(INDEX(Import.PLE,Detalhamento!$E74,Detalhamento!X$15)&lt;=mediçao,OFFSET(Import.PLQ,$A74-1,X$15-1,1,1),0),0),[1]PLE!$AA$28*OFFSET(Import.PLQ,$A74-1,X$15-1,1,1)),IF($E74&lt;&gt;1,IF(ISNUMBER(INDEX(Import.PLE,Detalhamento!$E74,Detalhamento!X$15)),IF(INDEX(Import.PLE,Detalhamento!$E74,Detalhamento!X$15)&lt;=mediçao,0,OFFSET(Import.PLQ,$A74-1,X$15-1,1,1)),OFFSET(Import.PLQ,$A74-1,X$15-1,1,1)),(1-[1]PLE!$AA$28)*OFFSET(Import.PLQ,$A74-1,X$15-1,1,1))))</f>
        <v>0</v>
      </c>
      <c r="Y74" s="8">
        <f ca="1">IF(Y$13="",0,CHOOSE(Detalhamento.OpçãoServiços,OFFSET(Import.PLQ,$A74-1,Y$15-1,1,1),IF($E74&lt;&gt;1,IF(ISNUMBER(INDEX(Import.PLE,Detalhamento!$E74,Detalhamento!Y$15)),IF(INDEX(Import.PLE,Detalhamento!$E74,Detalhamento!Y$15)&lt;=mediçao,OFFSET(Import.PLQ,$A74-1,Y$15-1,1,1),0),0),[1]PLE!$AA$28*OFFSET(Import.PLQ,$A74-1,Y$15-1,1,1)),IF($E74&lt;&gt;1,IF(ISNUMBER(INDEX(Import.PLE,Detalhamento!$E74,Detalhamento!Y$15)),IF(INDEX(Import.PLE,Detalhamento!$E74,Detalhamento!Y$15)&lt;=mediçao,0,OFFSET(Import.PLQ,$A74-1,Y$15-1,1,1)),OFFSET(Import.PLQ,$A74-1,Y$15-1,1,1)),(1-[1]PLE!$AA$28)*OFFSET(Import.PLQ,$A74-1,Y$15-1,1,1))))</f>
        <v>0</v>
      </c>
      <c r="Z74" s="8">
        <f ca="1">IF(Z$13="",0,CHOOSE(Detalhamento.OpçãoServiços,OFFSET(Import.PLQ,$A74-1,Z$15-1,1,1),IF($E74&lt;&gt;1,IF(ISNUMBER(INDEX(Import.PLE,Detalhamento!$E74,Detalhamento!Z$15)),IF(INDEX(Import.PLE,Detalhamento!$E74,Detalhamento!Z$15)&lt;=mediçao,OFFSET(Import.PLQ,$A74-1,Z$15-1,1,1),0),0),[1]PLE!$AA$28*OFFSET(Import.PLQ,$A74-1,Z$15-1,1,1)),IF($E74&lt;&gt;1,IF(ISNUMBER(INDEX(Import.PLE,Detalhamento!$E74,Detalhamento!Z$15)),IF(INDEX(Import.PLE,Detalhamento!$E74,Detalhamento!Z$15)&lt;=mediçao,0,OFFSET(Import.PLQ,$A74-1,Z$15-1,1,1)),OFFSET(Import.PLQ,$A74-1,Z$15-1,1,1)),(1-[1]PLE!$AA$28)*OFFSET(Import.PLQ,$A74-1,Z$15-1,1,1))))</f>
        <v>0</v>
      </c>
      <c r="AA74" s="8">
        <f ca="1">IF(AA$13="",0,CHOOSE(Detalhamento.OpçãoServiços,OFFSET(Import.PLQ,$A74-1,AA$15-1,1,1),IF($E74&lt;&gt;1,IF(ISNUMBER(INDEX(Import.PLE,Detalhamento!$E74,Detalhamento!AA$15)),IF(INDEX(Import.PLE,Detalhamento!$E74,Detalhamento!AA$15)&lt;=mediçao,OFFSET(Import.PLQ,$A74-1,AA$15-1,1,1),0),0),[1]PLE!$AA$28*OFFSET(Import.PLQ,$A74-1,AA$15-1,1,1)),IF($E74&lt;&gt;1,IF(ISNUMBER(INDEX(Import.PLE,Detalhamento!$E74,Detalhamento!AA$15)),IF(INDEX(Import.PLE,Detalhamento!$E74,Detalhamento!AA$15)&lt;=mediçao,0,OFFSET(Import.PLQ,$A74-1,AA$15-1,1,1)),OFFSET(Import.PLQ,$A74-1,AA$15-1,1,1)),(1-[1]PLE!$AA$28)*OFFSET(Import.PLQ,$A74-1,AA$15-1,1,1))))</f>
        <v>0</v>
      </c>
      <c r="AB74" s="8">
        <f ca="1">IF(AB$13="",0,CHOOSE(Detalhamento.OpçãoServiços,OFFSET(Import.PLQ,$A74-1,AB$15-1,1,1),IF($E74&lt;&gt;1,IF(ISNUMBER(INDEX(Import.PLE,Detalhamento!$E74,Detalhamento!AB$15)),IF(INDEX(Import.PLE,Detalhamento!$E74,Detalhamento!AB$15)&lt;=mediçao,OFFSET(Import.PLQ,$A74-1,AB$15-1,1,1),0),0),[1]PLE!$AA$28*OFFSET(Import.PLQ,$A74-1,AB$15-1,1,1)),IF($E74&lt;&gt;1,IF(ISNUMBER(INDEX(Import.PLE,Detalhamento!$E74,Detalhamento!AB$15)),IF(INDEX(Import.PLE,Detalhamento!$E74,Detalhamento!AB$15)&lt;=mediçao,0,OFFSET(Import.PLQ,$A74-1,AB$15-1,1,1)),OFFSET(Import.PLQ,$A74-1,AB$15-1,1,1)),(1-[1]PLE!$AA$28)*OFFSET(Import.PLQ,$A74-1,AB$15-1,1,1))))</f>
        <v>0</v>
      </c>
      <c r="AC74" s="8">
        <f ca="1">IF(AC$13="",0,CHOOSE(Detalhamento.OpçãoServiços,OFFSET(Import.PLQ,$A74-1,AC$15-1,1,1),IF($E74&lt;&gt;1,IF(ISNUMBER(INDEX(Import.PLE,Detalhamento!$E74,Detalhamento!AC$15)),IF(INDEX(Import.PLE,Detalhamento!$E74,Detalhamento!AC$15)&lt;=mediçao,OFFSET(Import.PLQ,$A74-1,AC$15-1,1,1),0),0),[1]PLE!$AA$28*OFFSET(Import.PLQ,$A74-1,AC$15-1,1,1)),IF($E74&lt;&gt;1,IF(ISNUMBER(INDEX(Import.PLE,Detalhamento!$E74,Detalhamento!AC$15)),IF(INDEX(Import.PLE,Detalhamento!$E74,Detalhamento!AC$15)&lt;=mediçao,0,OFFSET(Import.PLQ,$A74-1,AC$15-1,1,1)),OFFSET(Import.PLQ,$A74-1,AC$15-1,1,1)),(1-[1]PLE!$AA$28)*OFFSET(Import.PLQ,$A74-1,AC$15-1,1,1))))</f>
        <v>0</v>
      </c>
      <c r="AD74" s="8">
        <f ca="1">IF(AD$13="",0,CHOOSE(Detalhamento.OpçãoServiços,OFFSET(Import.PLQ,$A74-1,AD$15-1,1,1),IF($E74&lt;&gt;1,IF(ISNUMBER(INDEX(Import.PLE,Detalhamento!$E74,Detalhamento!AD$15)),IF(INDEX(Import.PLE,Detalhamento!$E74,Detalhamento!AD$15)&lt;=mediçao,OFFSET(Import.PLQ,$A74-1,AD$15-1,1,1),0),0),[1]PLE!$AA$28*OFFSET(Import.PLQ,$A74-1,AD$15-1,1,1)),IF($E74&lt;&gt;1,IF(ISNUMBER(INDEX(Import.PLE,Detalhamento!$E74,Detalhamento!AD$15)),IF(INDEX(Import.PLE,Detalhamento!$E74,Detalhamento!AD$15)&lt;=mediçao,0,OFFSET(Import.PLQ,$A74-1,AD$15-1,1,1)),OFFSET(Import.PLQ,$A74-1,AD$15-1,1,1)),(1-[1]PLE!$AA$28)*OFFSET(Import.PLQ,$A74-1,AD$15-1,1,1))))</f>
        <v>0</v>
      </c>
      <c r="AE74" s="8">
        <f ca="1">IF(AE$13="",0,CHOOSE(Detalhamento.OpçãoServiços,OFFSET(Import.PLQ,$A74-1,AE$15-1,1,1),IF($E74&lt;&gt;1,IF(ISNUMBER(INDEX(Import.PLE,Detalhamento!$E74,Detalhamento!AE$15)),IF(INDEX(Import.PLE,Detalhamento!$E74,Detalhamento!AE$15)&lt;=mediçao,OFFSET(Import.PLQ,$A74-1,AE$15-1,1,1),0),0),[1]PLE!$AA$28*OFFSET(Import.PLQ,$A74-1,AE$15-1,1,1)),IF($E74&lt;&gt;1,IF(ISNUMBER(INDEX(Import.PLE,Detalhamento!$E74,Detalhamento!AE$15)),IF(INDEX(Import.PLE,Detalhamento!$E74,Detalhamento!AE$15)&lt;=mediçao,0,OFFSET(Import.PLQ,$A74-1,AE$15-1,1,1)),OFFSET(Import.PLQ,$A74-1,AE$15-1,1,1)),(1-[1]PLE!$AA$28)*OFFSET(Import.PLQ,$A74-1,AE$15-1,1,1))))</f>
        <v>0</v>
      </c>
      <c r="AF74" s="8">
        <f ca="1">IF(AF$13="",0,CHOOSE(Detalhamento.OpçãoServiços,OFFSET(Import.PLQ,$A74-1,AF$15-1,1,1),IF($E74&lt;&gt;1,IF(ISNUMBER(INDEX(Import.PLE,Detalhamento!$E74,Detalhamento!AF$15)),IF(INDEX(Import.PLE,Detalhamento!$E74,Detalhamento!AF$15)&lt;=mediçao,OFFSET(Import.PLQ,$A74-1,AF$15-1,1,1),0),0),[1]PLE!$AA$28*OFFSET(Import.PLQ,$A74-1,AF$15-1,1,1)),IF($E74&lt;&gt;1,IF(ISNUMBER(INDEX(Import.PLE,Detalhamento!$E74,Detalhamento!AF$15)),IF(INDEX(Import.PLE,Detalhamento!$E74,Detalhamento!AF$15)&lt;=mediçao,0,OFFSET(Import.PLQ,$A74-1,AF$15-1,1,1)),OFFSET(Import.PLQ,$A74-1,AF$15-1,1,1)),(1-[1]PLE!$AA$28)*OFFSET(Import.PLQ,$A74-1,AF$15-1,1,1))))</f>
        <v>0</v>
      </c>
      <c r="AG74" s="8">
        <f ca="1">IF(AG$13="",0,CHOOSE(Detalhamento.OpçãoServiços,OFFSET(Import.PLQ,$A74-1,AG$15-1,1,1),IF($E74&lt;&gt;1,IF(ISNUMBER(INDEX(Import.PLE,Detalhamento!$E74,Detalhamento!AG$15)),IF(INDEX(Import.PLE,Detalhamento!$E74,Detalhamento!AG$15)&lt;=mediçao,OFFSET(Import.PLQ,$A74-1,AG$15-1,1,1),0),0),[1]PLE!$AA$28*OFFSET(Import.PLQ,$A74-1,AG$15-1,1,1)),IF($E74&lt;&gt;1,IF(ISNUMBER(INDEX(Import.PLE,Detalhamento!$E74,Detalhamento!AG$15)),IF(INDEX(Import.PLE,Detalhamento!$E74,Detalhamento!AG$15)&lt;=mediçao,0,OFFSET(Import.PLQ,$A74-1,AG$15-1,1,1)),OFFSET(Import.PLQ,$A74-1,AG$15-1,1,1)),(1-[1]PLE!$AA$28)*OFFSET(Import.PLQ,$A74-1,AG$15-1,1,1))))</f>
        <v>0</v>
      </c>
      <c r="AH74" s="8">
        <f ca="1">IF(AH$13="",0,CHOOSE(Detalhamento.OpçãoServiços,OFFSET(Import.PLQ,$A74-1,AH$15-1,1,1),IF($E74&lt;&gt;1,IF(ISNUMBER(INDEX(Import.PLE,Detalhamento!$E74,Detalhamento!AH$15)),IF(INDEX(Import.PLE,Detalhamento!$E74,Detalhamento!AH$15)&lt;=mediçao,OFFSET(Import.PLQ,$A74-1,AH$15-1,1,1),0),0),[1]PLE!$AA$28*OFFSET(Import.PLQ,$A74-1,AH$15-1,1,1)),IF($E74&lt;&gt;1,IF(ISNUMBER(INDEX(Import.PLE,Detalhamento!$E74,Detalhamento!AH$15)),IF(INDEX(Import.PLE,Detalhamento!$E74,Detalhamento!AH$15)&lt;=mediçao,0,OFFSET(Import.PLQ,$A74-1,AH$15-1,1,1)),OFFSET(Import.PLQ,$A74-1,AH$15-1,1,1)),(1-[1]PLE!$AA$28)*OFFSET(Import.PLQ,$A74-1,AH$15-1,1,1))))</f>
        <v>0</v>
      </c>
      <c r="AI74" s="8">
        <f ca="1">IF(AI$13="",0,CHOOSE(Detalhamento.OpçãoServiços,OFFSET(Import.PLQ,$A74-1,AI$15-1,1,1),IF($E74&lt;&gt;1,IF(ISNUMBER(INDEX(Import.PLE,Detalhamento!$E74,Detalhamento!AI$15)),IF(INDEX(Import.PLE,Detalhamento!$E74,Detalhamento!AI$15)&lt;=mediçao,OFFSET(Import.PLQ,$A74-1,AI$15-1,1,1),0),0),[1]PLE!$AA$28*OFFSET(Import.PLQ,$A74-1,AI$15-1,1,1)),IF($E74&lt;&gt;1,IF(ISNUMBER(INDEX(Import.PLE,Detalhamento!$E74,Detalhamento!AI$15)),IF(INDEX(Import.PLE,Detalhamento!$E74,Detalhamento!AI$15)&lt;=mediçao,0,OFFSET(Import.PLQ,$A74-1,AI$15-1,1,1)),OFFSET(Import.PLQ,$A74-1,AI$15-1,1,1)),(1-[1]PLE!$AA$28)*OFFSET(Import.PLQ,$A74-1,AI$15-1,1,1))))</f>
        <v>0</v>
      </c>
      <c r="AJ74" s="8">
        <f ca="1">IF(AJ$13="",0,CHOOSE(Detalhamento.OpçãoServiços,OFFSET(Import.PLQ,$A74-1,AJ$15-1,1,1),IF($E74&lt;&gt;1,IF(ISNUMBER(INDEX(Import.PLE,Detalhamento!$E74,Detalhamento!AJ$15)),IF(INDEX(Import.PLE,Detalhamento!$E74,Detalhamento!AJ$15)&lt;=mediçao,OFFSET(Import.PLQ,$A74-1,AJ$15-1,1,1),0),0),[1]PLE!$AA$28*OFFSET(Import.PLQ,$A74-1,AJ$15-1,1,1)),IF($E74&lt;&gt;1,IF(ISNUMBER(INDEX(Import.PLE,Detalhamento!$E74,Detalhamento!AJ$15)),IF(INDEX(Import.PLE,Detalhamento!$E74,Detalhamento!AJ$15)&lt;=mediçao,0,OFFSET(Import.PLQ,$A74-1,AJ$15-1,1,1)),OFFSET(Import.PLQ,$A74-1,AJ$15-1,1,1)),(1-[1]PLE!$AA$28)*OFFSET(Import.PLQ,$A74-1,AJ$15-1,1,1))))</f>
        <v>0</v>
      </c>
      <c r="AK74" s="8">
        <f ca="1">IF(AK$13="",0,CHOOSE(Detalhamento.OpçãoServiços,OFFSET(Import.PLQ,$A74-1,AK$15-1,1,1),IF($E74&lt;&gt;1,IF(ISNUMBER(INDEX(Import.PLE,Detalhamento!$E74,Detalhamento!AK$15)),IF(INDEX(Import.PLE,Detalhamento!$E74,Detalhamento!AK$15)&lt;=mediçao,OFFSET(Import.PLQ,$A74-1,AK$15-1,1,1),0),0),[1]PLE!$AA$28*OFFSET(Import.PLQ,$A74-1,AK$15-1,1,1)),IF($E74&lt;&gt;1,IF(ISNUMBER(INDEX(Import.PLE,Detalhamento!$E74,Detalhamento!AK$15)),IF(INDEX(Import.PLE,Detalhamento!$E74,Detalhamento!AK$15)&lt;=mediçao,0,OFFSET(Import.PLQ,$A74-1,AK$15-1,1,1)),OFFSET(Import.PLQ,$A74-1,AK$15-1,1,1)),(1-[1]PLE!$AA$28)*OFFSET(Import.PLQ,$A74-1,AK$15-1,1,1))))</f>
        <v>0</v>
      </c>
      <c r="AL74" s="8">
        <f ca="1">IF(AL$13="",0,CHOOSE(Detalhamento.OpçãoServiços,OFFSET(Import.PLQ,$A74-1,AL$15-1,1,1),IF($E74&lt;&gt;1,IF(ISNUMBER(INDEX(Import.PLE,Detalhamento!$E74,Detalhamento!AL$15)),IF(INDEX(Import.PLE,Detalhamento!$E74,Detalhamento!AL$15)&lt;=mediçao,OFFSET(Import.PLQ,$A74-1,AL$15-1,1,1),0),0),[1]PLE!$AA$28*OFFSET(Import.PLQ,$A74-1,AL$15-1,1,1)),IF($E74&lt;&gt;1,IF(ISNUMBER(INDEX(Import.PLE,Detalhamento!$E74,Detalhamento!AL$15)),IF(INDEX(Import.PLE,Detalhamento!$E74,Detalhamento!AL$15)&lt;=mediçao,0,OFFSET(Import.PLQ,$A74-1,AL$15-1,1,1)),OFFSET(Import.PLQ,$A74-1,AL$15-1,1,1)),(1-[1]PLE!$AA$28)*OFFSET(Import.PLQ,$A74-1,AL$15-1,1,1))))</f>
        <v>0</v>
      </c>
      <c r="AM74" s="8">
        <f ca="1">IF(AM$13="",0,CHOOSE(Detalhamento.OpçãoServiços,OFFSET(Import.PLQ,$A74-1,AM$15-1,1,1),IF($E74&lt;&gt;1,IF(ISNUMBER(INDEX(Import.PLE,Detalhamento!$E74,Detalhamento!AM$15)),IF(INDEX(Import.PLE,Detalhamento!$E74,Detalhamento!AM$15)&lt;=mediçao,OFFSET(Import.PLQ,$A74-1,AM$15-1,1,1),0),0),[1]PLE!$AA$28*OFFSET(Import.PLQ,$A74-1,AM$15-1,1,1)),IF($E74&lt;&gt;1,IF(ISNUMBER(INDEX(Import.PLE,Detalhamento!$E74,Detalhamento!AM$15)),IF(INDEX(Import.PLE,Detalhamento!$E74,Detalhamento!AM$15)&lt;=mediçao,0,OFFSET(Import.PLQ,$A74-1,AM$15-1,1,1)),OFFSET(Import.PLQ,$A74-1,AM$15-1,1,1)),(1-[1]PLE!$AA$28)*OFFSET(Import.PLQ,$A74-1,AM$15-1,1,1))))</f>
        <v>0</v>
      </c>
      <c r="AN74" s="8">
        <f ca="1">IF(AN$13="",0,CHOOSE(Detalhamento.OpçãoServiços,OFFSET(Import.PLQ,$A74-1,AN$15-1,1,1),IF($E74&lt;&gt;1,IF(ISNUMBER(INDEX(Import.PLE,Detalhamento!$E74,Detalhamento!AN$15)),IF(INDEX(Import.PLE,Detalhamento!$E74,Detalhamento!AN$15)&lt;=mediçao,OFFSET(Import.PLQ,$A74-1,AN$15-1,1,1),0),0),[1]PLE!$AA$28*OFFSET(Import.PLQ,$A74-1,AN$15-1,1,1)),IF($E74&lt;&gt;1,IF(ISNUMBER(INDEX(Import.PLE,Detalhamento!$E74,Detalhamento!AN$15)),IF(INDEX(Import.PLE,Detalhamento!$E74,Detalhamento!AN$15)&lt;=mediçao,0,OFFSET(Import.PLQ,$A74-1,AN$15-1,1,1)),OFFSET(Import.PLQ,$A74-1,AN$15-1,1,1)),(1-[1]PLE!$AA$28)*OFFSET(Import.PLQ,$A74-1,AN$15-1,1,1))))</f>
        <v>0</v>
      </c>
      <c r="AO74" s="8">
        <f ca="1">IF(AO$13="",0,CHOOSE(Detalhamento.OpçãoServiços,OFFSET(Import.PLQ,$A74-1,AO$15-1,1,1),IF($E74&lt;&gt;1,IF(ISNUMBER(INDEX(Import.PLE,Detalhamento!$E74,Detalhamento!AO$15)),IF(INDEX(Import.PLE,Detalhamento!$E74,Detalhamento!AO$15)&lt;=mediçao,OFFSET(Import.PLQ,$A74-1,AO$15-1,1,1),0),0),[1]PLE!$AA$28*OFFSET(Import.PLQ,$A74-1,AO$15-1,1,1)),IF($E74&lt;&gt;1,IF(ISNUMBER(INDEX(Import.PLE,Detalhamento!$E74,Detalhamento!AO$15)),IF(INDEX(Import.PLE,Detalhamento!$E74,Detalhamento!AO$15)&lt;=mediçao,0,OFFSET(Import.PLQ,$A74-1,AO$15-1,1,1)),OFFSET(Import.PLQ,$A74-1,AO$15-1,1,1)),(1-[1]PLE!$AA$28)*OFFSET(Import.PLQ,$A74-1,AO$15-1,1,1))))</f>
        <v>0</v>
      </c>
      <c r="AP74" s="8">
        <f ca="1">IF(AP$13="",0,CHOOSE(Detalhamento.OpçãoServiços,OFFSET(Import.PLQ,$A74-1,AP$15-1,1,1),IF($E74&lt;&gt;1,IF(ISNUMBER(INDEX(Import.PLE,Detalhamento!$E74,Detalhamento!AP$15)),IF(INDEX(Import.PLE,Detalhamento!$E74,Detalhamento!AP$15)&lt;=mediçao,OFFSET(Import.PLQ,$A74-1,AP$15-1,1,1),0),0),[1]PLE!$AA$28*OFFSET(Import.PLQ,$A74-1,AP$15-1,1,1)),IF($E74&lt;&gt;1,IF(ISNUMBER(INDEX(Import.PLE,Detalhamento!$E74,Detalhamento!AP$15)),IF(INDEX(Import.PLE,Detalhamento!$E74,Detalhamento!AP$15)&lt;=mediçao,0,OFFSET(Import.PLQ,$A74-1,AP$15-1,1,1)),OFFSET(Import.PLQ,$A74-1,AP$15-1,1,1)),(1-[1]PLE!$AA$28)*OFFSET(Import.PLQ,$A74-1,AP$15-1,1,1))))</f>
        <v>0</v>
      </c>
      <c r="AQ74" s="8">
        <f ca="1">IF(AQ$13="",0,CHOOSE(Detalhamento.OpçãoServiços,OFFSET(Import.PLQ,$A74-1,AQ$15-1,1,1),IF($E74&lt;&gt;1,IF(ISNUMBER(INDEX(Import.PLE,Detalhamento!$E74,Detalhamento!AQ$15)),IF(INDEX(Import.PLE,Detalhamento!$E74,Detalhamento!AQ$15)&lt;=mediçao,OFFSET(Import.PLQ,$A74-1,AQ$15-1,1,1),0),0),[1]PLE!$AA$28*OFFSET(Import.PLQ,$A74-1,AQ$15-1,1,1)),IF($E74&lt;&gt;1,IF(ISNUMBER(INDEX(Import.PLE,Detalhamento!$E74,Detalhamento!AQ$15)),IF(INDEX(Import.PLE,Detalhamento!$E74,Detalhamento!AQ$15)&lt;=mediçao,0,OFFSET(Import.PLQ,$A74-1,AQ$15-1,1,1)),OFFSET(Import.PLQ,$A74-1,AQ$15-1,1,1)),(1-[1]PLE!$AA$28)*OFFSET(Import.PLQ,$A74-1,AQ$15-1,1,1))))</f>
        <v>0</v>
      </c>
      <c r="AR74" s="8">
        <f ca="1">IF(AR$13="",0,CHOOSE(Detalhamento.OpçãoServiços,OFFSET(Import.PLQ,$A74-1,AR$15-1,1,1),IF($E74&lt;&gt;1,IF(ISNUMBER(INDEX(Import.PLE,Detalhamento!$E74,Detalhamento!AR$15)),IF(INDEX(Import.PLE,Detalhamento!$E74,Detalhamento!AR$15)&lt;=mediçao,OFFSET(Import.PLQ,$A74-1,AR$15-1,1,1),0),0),[1]PLE!$AA$28*OFFSET(Import.PLQ,$A74-1,AR$15-1,1,1)),IF($E74&lt;&gt;1,IF(ISNUMBER(INDEX(Import.PLE,Detalhamento!$E74,Detalhamento!AR$15)),IF(INDEX(Import.PLE,Detalhamento!$E74,Detalhamento!AR$15)&lt;=mediçao,0,OFFSET(Import.PLQ,$A74-1,AR$15-1,1,1)),OFFSET(Import.PLQ,$A74-1,AR$15-1,1,1)),(1-[1]PLE!$AA$28)*OFFSET(Import.PLQ,$A74-1,AR$15-1,1,1))))</f>
        <v>0</v>
      </c>
      <c r="AS74" s="8">
        <f ca="1">IF(AS$13="",0,CHOOSE(Detalhamento.OpçãoServiços,OFFSET(Import.PLQ,$A74-1,AS$15-1,1,1),IF($E74&lt;&gt;1,IF(ISNUMBER(INDEX(Import.PLE,Detalhamento!$E74,Detalhamento!AS$15)),IF(INDEX(Import.PLE,Detalhamento!$E74,Detalhamento!AS$15)&lt;=mediçao,OFFSET(Import.PLQ,$A74-1,AS$15-1,1,1),0),0),[1]PLE!$AA$28*OFFSET(Import.PLQ,$A74-1,AS$15-1,1,1)),IF($E74&lt;&gt;1,IF(ISNUMBER(INDEX(Import.PLE,Detalhamento!$E74,Detalhamento!AS$15)),IF(INDEX(Import.PLE,Detalhamento!$E74,Detalhamento!AS$15)&lt;=mediçao,0,OFFSET(Import.PLQ,$A74-1,AS$15-1,1,1)),OFFSET(Import.PLQ,$A74-1,AS$15-1,1,1)),(1-[1]PLE!$AA$28)*OFFSET(Import.PLQ,$A74-1,AS$15-1,1,1))))</f>
        <v>0</v>
      </c>
      <c r="AT74" s="8">
        <f ca="1">IF(AT$13="",0,CHOOSE(Detalhamento.OpçãoServiços,OFFSET(Import.PLQ,$A74-1,AT$15-1,1,1),IF($E74&lt;&gt;1,IF(ISNUMBER(INDEX(Import.PLE,Detalhamento!$E74,Detalhamento!AT$15)),IF(INDEX(Import.PLE,Detalhamento!$E74,Detalhamento!AT$15)&lt;=mediçao,OFFSET(Import.PLQ,$A74-1,AT$15-1,1,1),0),0),[1]PLE!$AA$28*OFFSET(Import.PLQ,$A74-1,AT$15-1,1,1)),IF($E74&lt;&gt;1,IF(ISNUMBER(INDEX(Import.PLE,Detalhamento!$E74,Detalhamento!AT$15)),IF(INDEX(Import.PLE,Detalhamento!$E74,Detalhamento!AT$15)&lt;=mediçao,0,OFFSET(Import.PLQ,$A74-1,AT$15-1,1,1)),OFFSET(Import.PLQ,$A74-1,AT$15-1,1,1)),(1-[1]PLE!$AA$28)*OFFSET(Import.PLQ,$A74-1,AT$15-1,1,1))))</f>
        <v>0</v>
      </c>
      <c r="AU74" s="8">
        <f ca="1">IF(AU$13="",0,CHOOSE(Detalhamento.OpçãoServiços,OFFSET(Import.PLQ,$A74-1,AU$15-1,1,1),IF($E74&lt;&gt;1,IF(ISNUMBER(INDEX(Import.PLE,Detalhamento!$E74,Detalhamento!AU$15)),IF(INDEX(Import.PLE,Detalhamento!$E74,Detalhamento!AU$15)&lt;=mediçao,OFFSET(Import.PLQ,$A74-1,AU$15-1,1,1),0),0),[1]PLE!$AA$28*OFFSET(Import.PLQ,$A74-1,AU$15-1,1,1)),IF($E74&lt;&gt;1,IF(ISNUMBER(INDEX(Import.PLE,Detalhamento!$E74,Detalhamento!AU$15)),IF(INDEX(Import.PLE,Detalhamento!$E74,Detalhamento!AU$15)&lt;=mediçao,0,OFFSET(Import.PLQ,$A74-1,AU$15-1,1,1)),OFFSET(Import.PLQ,$A74-1,AU$15-1,1,1)),(1-[1]PLE!$AA$28)*OFFSET(Import.PLQ,$A74-1,AU$15-1,1,1))))</f>
        <v>0</v>
      </c>
      <c r="AV74" s="8">
        <f ca="1">IF(AV$13="",0,CHOOSE(Detalhamento.OpçãoServiços,OFFSET(Import.PLQ,$A74-1,AV$15-1,1,1),IF($E74&lt;&gt;1,IF(ISNUMBER(INDEX(Import.PLE,Detalhamento!$E74,Detalhamento!AV$15)),IF(INDEX(Import.PLE,Detalhamento!$E74,Detalhamento!AV$15)&lt;=mediçao,OFFSET(Import.PLQ,$A74-1,AV$15-1,1,1),0),0),[1]PLE!$AA$28*OFFSET(Import.PLQ,$A74-1,AV$15-1,1,1)),IF($E74&lt;&gt;1,IF(ISNUMBER(INDEX(Import.PLE,Detalhamento!$E74,Detalhamento!AV$15)),IF(INDEX(Import.PLE,Detalhamento!$E74,Detalhamento!AV$15)&lt;=mediçao,0,OFFSET(Import.PLQ,$A74-1,AV$15-1,1,1)),OFFSET(Import.PLQ,$A74-1,AV$15-1,1,1)),(1-[1]PLE!$AA$28)*OFFSET(Import.PLQ,$A74-1,AV$15-1,1,1))))</f>
        <v>0</v>
      </c>
      <c r="AW74" s="8">
        <f ca="1">IF(AW$13="",0,CHOOSE(Detalhamento.OpçãoServiços,OFFSET(Import.PLQ,$A74-1,AW$15-1,1,1),IF($E74&lt;&gt;1,IF(ISNUMBER(INDEX(Import.PLE,Detalhamento!$E74,Detalhamento!AW$15)),IF(INDEX(Import.PLE,Detalhamento!$E74,Detalhamento!AW$15)&lt;=mediçao,OFFSET(Import.PLQ,$A74-1,AW$15-1,1,1),0),0),[1]PLE!$AA$28*OFFSET(Import.PLQ,$A74-1,AW$15-1,1,1)),IF($E74&lt;&gt;1,IF(ISNUMBER(INDEX(Import.PLE,Detalhamento!$E74,Detalhamento!AW$15)),IF(INDEX(Import.PLE,Detalhamento!$E74,Detalhamento!AW$15)&lt;=mediçao,0,OFFSET(Import.PLQ,$A74-1,AW$15-1,1,1)),OFFSET(Import.PLQ,$A74-1,AW$15-1,1,1)),(1-[1]PLE!$AA$28)*OFFSET(Import.PLQ,$A74-1,AW$15-1,1,1))))</f>
        <v>0</v>
      </c>
      <c r="AX74" s="8">
        <f ca="1">IF(AX$13="",0,CHOOSE(Detalhamento.OpçãoServiços,OFFSET(Import.PLQ,$A74-1,AX$15-1,1,1),IF($E74&lt;&gt;1,IF(ISNUMBER(INDEX(Import.PLE,Detalhamento!$E74,Detalhamento!AX$15)),IF(INDEX(Import.PLE,Detalhamento!$E74,Detalhamento!AX$15)&lt;=mediçao,OFFSET(Import.PLQ,$A74-1,AX$15-1,1,1),0),0),[1]PLE!$AA$28*OFFSET(Import.PLQ,$A74-1,AX$15-1,1,1)),IF($E74&lt;&gt;1,IF(ISNUMBER(INDEX(Import.PLE,Detalhamento!$E74,Detalhamento!AX$15)),IF(INDEX(Import.PLE,Detalhamento!$E74,Detalhamento!AX$15)&lt;=mediçao,0,OFFSET(Import.PLQ,$A74-1,AX$15-1,1,1)),OFFSET(Import.PLQ,$A74-1,AX$15-1,1,1)),(1-[1]PLE!$AA$28)*OFFSET(Import.PLQ,$A74-1,AX$15-1,1,1))))</f>
        <v>0</v>
      </c>
      <c r="AY74" s="8">
        <f ca="1">IF(AY$13="",0,CHOOSE(Detalhamento.OpçãoServiços,OFFSET(Import.PLQ,$A74-1,AY$15-1,1,1),IF($E74&lt;&gt;1,IF(ISNUMBER(INDEX(Import.PLE,Detalhamento!$E74,Detalhamento!AY$15)),IF(INDEX(Import.PLE,Detalhamento!$E74,Detalhamento!AY$15)&lt;=mediçao,OFFSET(Import.PLQ,$A74-1,AY$15-1,1,1),0),0),[1]PLE!$AA$28*OFFSET(Import.PLQ,$A74-1,AY$15-1,1,1)),IF($E74&lt;&gt;1,IF(ISNUMBER(INDEX(Import.PLE,Detalhamento!$E74,Detalhamento!AY$15)),IF(INDEX(Import.PLE,Detalhamento!$E74,Detalhamento!AY$15)&lt;=mediçao,0,OFFSET(Import.PLQ,$A74-1,AY$15-1,1,1)),OFFSET(Import.PLQ,$A74-1,AY$15-1,1,1)),(1-[1]PLE!$AA$28)*OFFSET(Import.PLQ,$A74-1,AY$15-1,1,1))))</f>
        <v>0</v>
      </c>
      <c r="AZ74" s="8">
        <f ca="1">IF(AZ$13="",0,CHOOSE(Detalhamento.OpçãoServiços,OFFSET(Import.PLQ,$A74-1,AZ$15-1,1,1),IF($E74&lt;&gt;1,IF(ISNUMBER(INDEX(Import.PLE,Detalhamento!$E74,Detalhamento!AZ$15)),IF(INDEX(Import.PLE,Detalhamento!$E74,Detalhamento!AZ$15)&lt;=mediçao,OFFSET(Import.PLQ,$A74-1,AZ$15-1,1,1),0),0),[1]PLE!$AA$28*OFFSET(Import.PLQ,$A74-1,AZ$15-1,1,1)),IF($E74&lt;&gt;1,IF(ISNUMBER(INDEX(Import.PLE,Detalhamento!$E74,Detalhamento!AZ$15)),IF(INDEX(Import.PLE,Detalhamento!$E74,Detalhamento!AZ$15)&lt;=mediçao,0,OFFSET(Import.PLQ,$A74-1,AZ$15-1,1,1)),OFFSET(Import.PLQ,$A74-1,AZ$15-1,1,1)),(1-[1]PLE!$AA$28)*OFFSET(Import.PLQ,$A74-1,AZ$15-1,1,1))))</f>
        <v>0</v>
      </c>
      <c r="BA74" s="8">
        <f ca="1">IF(BA$13="",0,CHOOSE(Detalhamento.OpçãoServiços,OFFSET(Import.PLQ,$A74-1,BA$15-1,1,1),IF($E74&lt;&gt;1,IF(ISNUMBER(INDEX(Import.PLE,Detalhamento!$E74,Detalhamento!BA$15)),IF(INDEX(Import.PLE,Detalhamento!$E74,Detalhamento!BA$15)&lt;=mediçao,OFFSET(Import.PLQ,$A74-1,BA$15-1,1,1),0),0),[1]PLE!$AA$28*OFFSET(Import.PLQ,$A74-1,BA$15-1,1,1)),IF($E74&lt;&gt;1,IF(ISNUMBER(INDEX(Import.PLE,Detalhamento!$E74,Detalhamento!BA$15)),IF(INDEX(Import.PLE,Detalhamento!$E74,Detalhamento!BA$15)&lt;=mediçao,0,OFFSET(Import.PLQ,$A74-1,BA$15-1,1,1)),OFFSET(Import.PLQ,$A74-1,BA$15-1,1,1)),(1-[1]PLE!$AA$28)*OFFSET(Import.PLQ,$A74-1,BA$15-1,1,1))))</f>
        <v>0</v>
      </c>
      <c r="BB74" s="8">
        <f ca="1">IF(BB$13="",0,CHOOSE(Detalhamento.OpçãoServiços,OFFSET(Import.PLQ,$A74-1,BB$15-1,1,1),IF($E74&lt;&gt;1,IF(ISNUMBER(INDEX(Import.PLE,Detalhamento!$E74,Detalhamento!BB$15)),IF(INDEX(Import.PLE,Detalhamento!$E74,Detalhamento!BB$15)&lt;=mediçao,OFFSET(Import.PLQ,$A74-1,BB$15-1,1,1),0),0),[1]PLE!$AA$28*OFFSET(Import.PLQ,$A74-1,BB$15-1,1,1)),IF($E74&lt;&gt;1,IF(ISNUMBER(INDEX(Import.PLE,Detalhamento!$E74,Detalhamento!BB$15)),IF(INDEX(Import.PLE,Detalhamento!$E74,Detalhamento!BB$15)&lt;=mediçao,0,OFFSET(Import.PLQ,$A74-1,BB$15-1,1,1)),OFFSET(Import.PLQ,$A74-1,BB$15-1,1,1)),(1-[1]PLE!$AA$28)*OFFSET(Import.PLQ,$A74-1,BB$15-1,1,1))))</f>
        <v>0</v>
      </c>
      <c r="BC74" s="8">
        <f ca="1">IF(BC$13="",0,CHOOSE(Detalhamento.OpçãoServiços,OFFSET(Import.PLQ,$A74-1,BC$15-1,1,1),IF($E74&lt;&gt;1,IF(ISNUMBER(INDEX(Import.PLE,Detalhamento!$E74,Detalhamento!BC$15)),IF(INDEX(Import.PLE,Detalhamento!$E74,Detalhamento!BC$15)&lt;=mediçao,OFFSET(Import.PLQ,$A74-1,BC$15-1,1,1),0),0),[1]PLE!$AA$28*OFFSET(Import.PLQ,$A74-1,BC$15-1,1,1)),IF($E74&lt;&gt;1,IF(ISNUMBER(INDEX(Import.PLE,Detalhamento!$E74,Detalhamento!BC$15)),IF(INDEX(Import.PLE,Detalhamento!$E74,Detalhamento!BC$15)&lt;=mediçao,0,OFFSET(Import.PLQ,$A74-1,BC$15-1,1,1)),OFFSET(Import.PLQ,$A74-1,BC$15-1,1,1)),(1-[1]PLE!$AA$28)*OFFSET(Import.PLQ,$A74-1,BC$15-1,1,1))))</f>
        <v>0</v>
      </c>
      <c r="BD74" s="8">
        <f ca="1">IF(BD$13="",0,CHOOSE(Detalhamento.OpçãoServiços,OFFSET(Import.PLQ,$A74-1,BD$15-1,1,1),IF($E74&lt;&gt;1,IF(ISNUMBER(INDEX(Import.PLE,Detalhamento!$E74,Detalhamento!BD$15)),IF(INDEX(Import.PLE,Detalhamento!$E74,Detalhamento!BD$15)&lt;=mediçao,OFFSET(Import.PLQ,$A74-1,BD$15-1,1,1),0),0),[1]PLE!$AA$28*OFFSET(Import.PLQ,$A74-1,BD$15-1,1,1)),IF($E74&lt;&gt;1,IF(ISNUMBER(INDEX(Import.PLE,Detalhamento!$E74,Detalhamento!BD$15)),IF(INDEX(Import.PLE,Detalhamento!$E74,Detalhamento!BD$15)&lt;=mediçao,0,OFFSET(Import.PLQ,$A74-1,BD$15-1,1,1)),OFFSET(Import.PLQ,$A74-1,BD$15-1,1,1)),(1-[1]PLE!$AA$28)*OFFSET(Import.PLQ,$A74-1,BD$15-1,1,1))))</f>
        <v>0</v>
      </c>
      <c r="BE74" s="8">
        <f ca="1">IF(BE$13="",0,CHOOSE(Detalhamento.OpçãoServiços,OFFSET(Import.PLQ,$A74-1,BE$15-1,1,1),IF($E74&lt;&gt;1,IF(ISNUMBER(INDEX(Import.PLE,Detalhamento!$E74,Detalhamento!BE$15)),IF(INDEX(Import.PLE,Detalhamento!$E74,Detalhamento!BE$15)&lt;=mediçao,OFFSET(Import.PLQ,$A74-1,BE$15-1,1,1),0),0),[1]PLE!$AA$28*OFFSET(Import.PLQ,$A74-1,BE$15-1,1,1)),IF($E74&lt;&gt;1,IF(ISNUMBER(INDEX(Import.PLE,Detalhamento!$E74,Detalhamento!BE$15)),IF(INDEX(Import.PLE,Detalhamento!$E74,Detalhamento!BE$15)&lt;=mediçao,0,OFFSET(Import.PLQ,$A74-1,BE$15-1,1,1)),OFFSET(Import.PLQ,$A74-1,BE$15-1,1,1)),(1-[1]PLE!$AA$28)*OFFSET(Import.PLQ,$A74-1,BE$15-1,1,1))))</f>
        <v>0</v>
      </c>
      <c r="BF74" s="8">
        <f ca="1">IF(BF$13="",0,CHOOSE(Detalhamento.OpçãoServiços,OFFSET(Import.PLQ,$A74-1,BF$15-1,1,1),IF($E74&lt;&gt;1,IF(ISNUMBER(INDEX(Import.PLE,Detalhamento!$E74,Detalhamento!BF$15)),IF(INDEX(Import.PLE,Detalhamento!$E74,Detalhamento!BF$15)&lt;=mediçao,OFFSET(Import.PLQ,$A74-1,BF$15-1,1,1),0),0),[1]PLE!$AA$28*OFFSET(Import.PLQ,$A74-1,BF$15-1,1,1)),IF($E74&lt;&gt;1,IF(ISNUMBER(INDEX(Import.PLE,Detalhamento!$E74,Detalhamento!BF$15)),IF(INDEX(Import.PLE,Detalhamento!$E74,Detalhamento!BF$15)&lt;=mediçao,0,OFFSET(Import.PLQ,$A74-1,BF$15-1,1,1)),OFFSET(Import.PLQ,$A74-1,BF$15-1,1,1)),(1-[1]PLE!$AA$28)*OFFSET(Import.PLQ,$A74-1,BF$15-1,1,1))))</f>
        <v>0</v>
      </c>
      <c r="BG74" s="8">
        <f ca="1">IF(BG$13="",0,CHOOSE(Detalhamento.OpçãoServiços,OFFSET(Import.PLQ,$A74-1,BG$15-1,1,1),IF($E74&lt;&gt;1,IF(ISNUMBER(INDEX(Import.PLE,Detalhamento!$E74,Detalhamento!BG$15)),IF(INDEX(Import.PLE,Detalhamento!$E74,Detalhamento!BG$15)&lt;=mediçao,OFFSET(Import.PLQ,$A74-1,BG$15-1,1,1),0),0),[1]PLE!$AA$28*OFFSET(Import.PLQ,$A74-1,BG$15-1,1,1)),IF($E74&lt;&gt;1,IF(ISNUMBER(INDEX(Import.PLE,Detalhamento!$E74,Detalhamento!BG$15)),IF(INDEX(Import.PLE,Detalhamento!$E74,Detalhamento!BG$15)&lt;=mediçao,0,OFFSET(Import.PLQ,$A74-1,BG$15-1,1,1)),OFFSET(Import.PLQ,$A74-1,BG$15-1,1,1)),(1-[1]PLE!$AA$28)*OFFSET(Import.PLQ,$A74-1,BG$15-1,1,1))))</f>
        <v>0</v>
      </c>
      <c r="BH74" s="8">
        <f ca="1">IF(BH$13="",0,CHOOSE(Detalhamento.OpçãoServiços,OFFSET(Import.PLQ,$A74-1,BH$15-1,1,1),IF($E74&lt;&gt;1,IF(ISNUMBER(INDEX(Import.PLE,Detalhamento!$E74,Detalhamento!BH$15)),IF(INDEX(Import.PLE,Detalhamento!$E74,Detalhamento!BH$15)&lt;=mediçao,OFFSET(Import.PLQ,$A74-1,BH$15-1,1,1),0),0),[1]PLE!$AA$28*OFFSET(Import.PLQ,$A74-1,BH$15-1,1,1)),IF($E74&lt;&gt;1,IF(ISNUMBER(INDEX(Import.PLE,Detalhamento!$E74,Detalhamento!BH$15)),IF(INDEX(Import.PLE,Detalhamento!$E74,Detalhamento!BH$15)&lt;=mediçao,0,OFFSET(Import.PLQ,$A74-1,BH$15-1,1,1)),OFFSET(Import.PLQ,$A74-1,BH$15-1,1,1)),(1-[1]PLE!$AA$28)*OFFSET(Import.PLQ,$A74-1,BH$15-1,1,1))))</f>
        <v>0</v>
      </c>
      <c r="BI74" s="8">
        <f ca="1">IF(BI$13="",0,CHOOSE(Detalhamento.OpçãoServiços,OFFSET(Import.PLQ,$A74-1,BI$15-1,1,1),IF($E74&lt;&gt;1,IF(ISNUMBER(INDEX(Import.PLE,Detalhamento!$E74,Detalhamento!BI$15)),IF(INDEX(Import.PLE,Detalhamento!$E74,Detalhamento!BI$15)&lt;=mediçao,OFFSET(Import.PLQ,$A74-1,BI$15-1,1,1),0),0),[1]PLE!$AA$28*OFFSET(Import.PLQ,$A74-1,BI$15-1,1,1)),IF($E74&lt;&gt;1,IF(ISNUMBER(INDEX(Import.PLE,Detalhamento!$E74,Detalhamento!BI$15)),IF(INDEX(Import.PLE,Detalhamento!$E74,Detalhamento!BI$15)&lt;=mediçao,0,OFFSET(Import.PLQ,$A74-1,BI$15-1,1,1)),OFFSET(Import.PLQ,$A74-1,BI$15-1,1,1)),(1-[1]PLE!$AA$28)*OFFSET(Import.PLQ,$A74-1,BI$15-1,1,1))))</f>
        <v>0</v>
      </c>
    </row>
    <row r="75" spans="1:61" ht="33.75" x14ac:dyDescent="0.2">
      <c r="A75" s="1">
        <v>97</v>
      </c>
      <c r="B75" s="2" t="str">
        <f t="shared" ca="1" si="2"/>
        <v>Serviço</v>
      </c>
      <c r="E75" s="3">
        <f t="shared" ca="1" si="3"/>
        <v>9</v>
      </c>
      <c r="F75" s="5">
        <f t="shared" ca="1" si="4"/>
        <v>90097</v>
      </c>
      <c r="G75" s="5" t="str">
        <f t="shared" ca="1" si="9"/>
        <v>10.4</v>
      </c>
      <c r="H75" s="6" t="str">
        <f t="shared" ca="1" si="9"/>
        <v>LUVA SIMPLES, PVC, SERIE R, ÁGUA PLUVIAL, DN 100 MM, JUNTA ELÁSTICA, FORNECIDO E INSTALADO EM RAMAL DE ENCAMINHAMENTO. AF_12/2014</v>
      </c>
      <c r="I75" s="7" t="str">
        <f t="shared" ca="1" si="6"/>
        <v>UNID.</v>
      </c>
      <c r="J75" s="8">
        <f t="shared" ca="1" si="7"/>
        <v>23</v>
      </c>
      <c r="K75" s="31"/>
      <c r="L75" s="8">
        <f ca="1">IF(L$13="",0,CHOOSE(Detalhamento.OpçãoServiços,OFFSET(Import.PLQ,$A75-1,L$15-1,1,1),IF($E75&lt;&gt;1,IF(ISNUMBER(INDEX(Import.PLE,Detalhamento!$E75,Detalhamento!L$15)),IF(INDEX(Import.PLE,Detalhamento!$E75,Detalhamento!L$15)&lt;=mediçao,OFFSET(Import.PLQ,$A75-1,L$15-1,1,1),0),0),[1]PLE!$AA$28*OFFSET(Import.PLQ,$A75-1,L$15-1,1,1)),IF($E75&lt;&gt;1,IF(ISNUMBER(INDEX(Import.PLE,Detalhamento!$E75,Detalhamento!L$15)),IF(INDEX(Import.PLE,Detalhamento!$E75,Detalhamento!L$15)&lt;=mediçao,0,OFFSET(Import.PLQ,$A75-1,L$15-1,1,1)),OFFSET(Import.PLQ,$A75-1,L$15-1,1,1)),(1-[1]PLE!$AA$28)*OFFSET(Import.PLQ,$A75-1,L$15-1,1,1))))</f>
        <v>23</v>
      </c>
      <c r="M75" s="8">
        <f ca="1">IF(M$13="",0,CHOOSE(Detalhamento.OpçãoServiços,OFFSET(Import.PLQ,$A75-1,M$15-1,1,1),IF($E75&lt;&gt;1,IF(ISNUMBER(INDEX(Import.PLE,Detalhamento!$E75,Detalhamento!M$15)),IF(INDEX(Import.PLE,Detalhamento!$E75,Detalhamento!M$15)&lt;=mediçao,OFFSET(Import.PLQ,$A75-1,M$15-1,1,1),0),0),[1]PLE!$AA$28*OFFSET(Import.PLQ,$A75-1,M$15-1,1,1)),IF($E75&lt;&gt;1,IF(ISNUMBER(INDEX(Import.PLE,Detalhamento!$E75,Detalhamento!M$15)),IF(INDEX(Import.PLE,Detalhamento!$E75,Detalhamento!M$15)&lt;=mediçao,0,OFFSET(Import.PLQ,$A75-1,M$15-1,1,1)),OFFSET(Import.PLQ,$A75-1,M$15-1,1,1)),(1-[1]PLE!$AA$28)*OFFSET(Import.PLQ,$A75-1,M$15-1,1,1))))</f>
        <v>0</v>
      </c>
      <c r="N75" s="8">
        <f ca="1">IF(N$13="",0,CHOOSE(Detalhamento.OpçãoServiços,OFFSET(Import.PLQ,$A75-1,N$15-1,1,1),IF($E75&lt;&gt;1,IF(ISNUMBER(INDEX(Import.PLE,Detalhamento!$E75,Detalhamento!N$15)),IF(INDEX(Import.PLE,Detalhamento!$E75,Detalhamento!N$15)&lt;=mediçao,OFFSET(Import.PLQ,$A75-1,N$15-1,1,1),0),0),[1]PLE!$AA$28*OFFSET(Import.PLQ,$A75-1,N$15-1,1,1)),IF($E75&lt;&gt;1,IF(ISNUMBER(INDEX(Import.PLE,Detalhamento!$E75,Detalhamento!N$15)),IF(INDEX(Import.PLE,Detalhamento!$E75,Detalhamento!N$15)&lt;=mediçao,0,OFFSET(Import.PLQ,$A75-1,N$15-1,1,1)),OFFSET(Import.PLQ,$A75-1,N$15-1,1,1)),(1-[1]PLE!$AA$28)*OFFSET(Import.PLQ,$A75-1,N$15-1,1,1))))</f>
        <v>0</v>
      </c>
      <c r="O75" s="8">
        <f ca="1">IF(O$13="",0,CHOOSE(Detalhamento.OpçãoServiços,OFFSET(Import.PLQ,$A75-1,O$15-1,1,1),IF($E75&lt;&gt;1,IF(ISNUMBER(INDEX(Import.PLE,Detalhamento!$E75,Detalhamento!O$15)),IF(INDEX(Import.PLE,Detalhamento!$E75,Detalhamento!O$15)&lt;=mediçao,OFFSET(Import.PLQ,$A75-1,O$15-1,1,1),0),0),[1]PLE!$AA$28*OFFSET(Import.PLQ,$A75-1,O$15-1,1,1)),IF($E75&lt;&gt;1,IF(ISNUMBER(INDEX(Import.PLE,Detalhamento!$E75,Detalhamento!O$15)),IF(INDEX(Import.PLE,Detalhamento!$E75,Detalhamento!O$15)&lt;=mediçao,0,OFFSET(Import.PLQ,$A75-1,O$15-1,1,1)),OFFSET(Import.PLQ,$A75-1,O$15-1,1,1)),(1-[1]PLE!$AA$28)*OFFSET(Import.PLQ,$A75-1,O$15-1,1,1))))</f>
        <v>0</v>
      </c>
      <c r="P75" s="8">
        <f ca="1">IF(P$13="",0,CHOOSE(Detalhamento.OpçãoServiços,OFFSET(Import.PLQ,$A75-1,P$15-1,1,1),IF($E75&lt;&gt;1,IF(ISNUMBER(INDEX(Import.PLE,Detalhamento!$E75,Detalhamento!P$15)),IF(INDEX(Import.PLE,Detalhamento!$E75,Detalhamento!P$15)&lt;=mediçao,OFFSET(Import.PLQ,$A75-1,P$15-1,1,1),0),0),[1]PLE!$AA$28*OFFSET(Import.PLQ,$A75-1,P$15-1,1,1)),IF($E75&lt;&gt;1,IF(ISNUMBER(INDEX(Import.PLE,Detalhamento!$E75,Detalhamento!P$15)),IF(INDEX(Import.PLE,Detalhamento!$E75,Detalhamento!P$15)&lt;=mediçao,0,OFFSET(Import.PLQ,$A75-1,P$15-1,1,1)),OFFSET(Import.PLQ,$A75-1,P$15-1,1,1)),(1-[1]PLE!$AA$28)*OFFSET(Import.PLQ,$A75-1,P$15-1,1,1))))</f>
        <v>0</v>
      </c>
      <c r="Q75" s="8">
        <f ca="1">IF(Q$13="",0,CHOOSE(Detalhamento.OpçãoServiços,OFFSET(Import.PLQ,$A75-1,Q$15-1,1,1),IF($E75&lt;&gt;1,IF(ISNUMBER(INDEX(Import.PLE,Detalhamento!$E75,Detalhamento!Q$15)),IF(INDEX(Import.PLE,Detalhamento!$E75,Detalhamento!Q$15)&lt;=mediçao,OFFSET(Import.PLQ,$A75-1,Q$15-1,1,1),0),0),[1]PLE!$AA$28*OFFSET(Import.PLQ,$A75-1,Q$15-1,1,1)),IF($E75&lt;&gt;1,IF(ISNUMBER(INDEX(Import.PLE,Detalhamento!$E75,Detalhamento!Q$15)),IF(INDEX(Import.PLE,Detalhamento!$E75,Detalhamento!Q$15)&lt;=mediçao,0,OFFSET(Import.PLQ,$A75-1,Q$15-1,1,1)),OFFSET(Import.PLQ,$A75-1,Q$15-1,1,1)),(1-[1]PLE!$AA$28)*OFFSET(Import.PLQ,$A75-1,Q$15-1,1,1))))</f>
        <v>0</v>
      </c>
      <c r="R75" s="8">
        <f ca="1">IF(R$13="",0,CHOOSE(Detalhamento.OpçãoServiços,OFFSET(Import.PLQ,$A75-1,R$15-1,1,1),IF($E75&lt;&gt;1,IF(ISNUMBER(INDEX(Import.PLE,Detalhamento!$E75,Detalhamento!R$15)),IF(INDEX(Import.PLE,Detalhamento!$E75,Detalhamento!R$15)&lt;=mediçao,OFFSET(Import.PLQ,$A75-1,R$15-1,1,1),0),0),[1]PLE!$AA$28*OFFSET(Import.PLQ,$A75-1,R$15-1,1,1)),IF($E75&lt;&gt;1,IF(ISNUMBER(INDEX(Import.PLE,Detalhamento!$E75,Detalhamento!R$15)),IF(INDEX(Import.PLE,Detalhamento!$E75,Detalhamento!R$15)&lt;=mediçao,0,OFFSET(Import.PLQ,$A75-1,R$15-1,1,1)),OFFSET(Import.PLQ,$A75-1,R$15-1,1,1)),(1-[1]PLE!$AA$28)*OFFSET(Import.PLQ,$A75-1,R$15-1,1,1))))</f>
        <v>0</v>
      </c>
      <c r="S75" s="8">
        <f ca="1">IF(S$13="",0,CHOOSE(Detalhamento.OpçãoServiços,OFFSET(Import.PLQ,$A75-1,S$15-1,1,1),IF($E75&lt;&gt;1,IF(ISNUMBER(INDEX(Import.PLE,Detalhamento!$E75,Detalhamento!S$15)),IF(INDEX(Import.PLE,Detalhamento!$E75,Detalhamento!S$15)&lt;=mediçao,OFFSET(Import.PLQ,$A75-1,S$15-1,1,1),0),0),[1]PLE!$AA$28*OFFSET(Import.PLQ,$A75-1,S$15-1,1,1)),IF($E75&lt;&gt;1,IF(ISNUMBER(INDEX(Import.PLE,Detalhamento!$E75,Detalhamento!S$15)),IF(INDEX(Import.PLE,Detalhamento!$E75,Detalhamento!S$15)&lt;=mediçao,0,OFFSET(Import.PLQ,$A75-1,S$15-1,1,1)),OFFSET(Import.PLQ,$A75-1,S$15-1,1,1)),(1-[1]PLE!$AA$28)*OFFSET(Import.PLQ,$A75-1,S$15-1,1,1))))</f>
        <v>0</v>
      </c>
      <c r="T75" s="8">
        <f ca="1">IF(T$13="",0,CHOOSE(Detalhamento.OpçãoServiços,OFFSET(Import.PLQ,$A75-1,T$15-1,1,1),IF($E75&lt;&gt;1,IF(ISNUMBER(INDEX(Import.PLE,Detalhamento!$E75,Detalhamento!T$15)),IF(INDEX(Import.PLE,Detalhamento!$E75,Detalhamento!T$15)&lt;=mediçao,OFFSET(Import.PLQ,$A75-1,T$15-1,1,1),0),0),[1]PLE!$AA$28*OFFSET(Import.PLQ,$A75-1,T$15-1,1,1)),IF($E75&lt;&gt;1,IF(ISNUMBER(INDEX(Import.PLE,Detalhamento!$E75,Detalhamento!T$15)),IF(INDEX(Import.PLE,Detalhamento!$E75,Detalhamento!T$15)&lt;=mediçao,0,OFFSET(Import.PLQ,$A75-1,T$15-1,1,1)),OFFSET(Import.PLQ,$A75-1,T$15-1,1,1)),(1-[1]PLE!$AA$28)*OFFSET(Import.PLQ,$A75-1,T$15-1,1,1))))</f>
        <v>0</v>
      </c>
      <c r="U75" s="8">
        <f ca="1">IF(U$13="",0,CHOOSE(Detalhamento.OpçãoServiços,OFFSET(Import.PLQ,$A75-1,U$15-1,1,1),IF($E75&lt;&gt;1,IF(ISNUMBER(INDEX(Import.PLE,Detalhamento!$E75,Detalhamento!U$15)),IF(INDEX(Import.PLE,Detalhamento!$E75,Detalhamento!U$15)&lt;=mediçao,OFFSET(Import.PLQ,$A75-1,U$15-1,1,1),0),0),[1]PLE!$AA$28*OFFSET(Import.PLQ,$A75-1,U$15-1,1,1)),IF($E75&lt;&gt;1,IF(ISNUMBER(INDEX(Import.PLE,Detalhamento!$E75,Detalhamento!U$15)),IF(INDEX(Import.PLE,Detalhamento!$E75,Detalhamento!U$15)&lt;=mediçao,0,OFFSET(Import.PLQ,$A75-1,U$15-1,1,1)),OFFSET(Import.PLQ,$A75-1,U$15-1,1,1)),(1-[1]PLE!$AA$28)*OFFSET(Import.PLQ,$A75-1,U$15-1,1,1))))</f>
        <v>0</v>
      </c>
      <c r="V75" s="8">
        <f ca="1">IF(V$13="",0,CHOOSE(Detalhamento.OpçãoServiços,OFFSET(Import.PLQ,$A75-1,V$15-1,1,1),IF($E75&lt;&gt;1,IF(ISNUMBER(INDEX(Import.PLE,Detalhamento!$E75,Detalhamento!V$15)),IF(INDEX(Import.PLE,Detalhamento!$E75,Detalhamento!V$15)&lt;=mediçao,OFFSET(Import.PLQ,$A75-1,V$15-1,1,1),0),0),[1]PLE!$AA$28*OFFSET(Import.PLQ,$A75-1,V$15-1,1,1)),IF($E75&lt;&gt;1,IF(ISNUMBER(INDEX(Import.PLE,Detalhamento!$E75,Detalhamento!V$15)),IF(INDEX(Import.PLE,Detalhamento!$E75,Detalhamento!V$15)&lt;=mediçao,0,OFFSET(Import.PLQ,$A75-1,V$15-1,1,1)),OFFSET(Import.PLQ,$A75-1,V$15-1,1,1)),(1-[1]PLE!$AA$28)*OFFSET(Import.PLQ,$A75-1,V$15-1,1,1))))</f>
        <v>0</v>
      </c>
      <c r="W75" s="8">
        <f ca="1">IF(W$13="",0,CHOOSE(Detalhamento.OpçãoServiços,OFFSET(Import.PLQ,$A75-1,W$15-1,1,1),IF($E75&lt;&gt;1,IF(ISNUMBER(INDEX(Import.PLE,Detalhamento!$E75,Detalhamento!W$15)),IF(INDEX(Import.PLE,Detalhamento!$E75,Detalhamento!W$15)&lt;=mediçao,OFFSET(Import.PLQ,$A75-1,W$15-1,1,1),0),0),[1]PLE!$AA$28*OFFSET(Import.PLQ,$A75-1,W$15-1,1,1)),IF($E75&lt;&gt;1,IF(ISNUMBER(INDEX(Import.PLE,Detalhamento!$E75,Detalhamento!W$15)),IF(INDEX(Import.PLE,Detalhamento!$E75,Detalhamento!W$15)&lt;=mediçao,0,OFFSET(Import.PLQ,$A75-1,W$15-1,1,1)),OFFSET(Import.PLQ,$A75-1,W$15-1,1,1)),(1-[1]PLE!$AA$28)*OFFSET(Import.PLQ,$A75-1,W$15-1,1,1))))</f>
        <v>0</v>
      </c>
      <c r="X75" s="8">
        <f ca="1">IF(X$13="",0,CHOOSE(Detalhamento.OpçãoServiços,OFFSET(Import.PLQ,$A75-1,X$15-1,1,1),IF($E75&lt;&gt;1,IF(ISNUMBER(INDEX(Import.PLE,Detalhamento!$E75,Detalhamento!X$15)),IF(INDEX(Import.PLE,Detalhamento!$E75,Detalhamento!X$15)&lt;=mediçao,OFFSET(Import.PLQ,$A75-1,X$15-1,1,1),0),0),[1]PLE!$AA$28*OFFSET(Import.PLQ,$A75-1,X$15-1,1,1)),IF($E75&lt;&gt;1,IF(ISNUMBER(INDEX(Import.PLE,Detalhamento!$E75,Detalhamento!X$15)),IF(INDEX(Import.PLE,Detalhamento!$E75,Detalhamento!X$15)&lt;=mediçao,0,OFFSET(Import.PLQ,$A75-1,X$15-1,1,1)),OFFSET(Import.PLQ,$A75-1,X$15-1,1,1)),(1-[1]PLE!$AA$28)*OFFSET(Import.PLQ,$A75-1,X$15-1,1,1))))</f>
        <v>0</v>
      </c>
      <c r="Y75" s="8">
        <f ca="1">IF(Y$13="",0,CHOOSE(Detalhamento.OpçãoServiços,OFFSET(Import.PLQ,$A75-1,Y$15-1,1,1),IF($E75&lt;&gt;1,IF(ISNUMBER(INDEX(Import.PLE,Detalhamento!$E75,Detalhamento!Y$15)),IF(INDEX(Import.PLE,Detalhamento!$E75,Detalhamento!Y$15)&lt;=mediçao,OFFSET(Import.PLQ,$A75-1,Y$15-1,1,1),0),0),[1]PLE!$AA$28*OFFSET(Import.PLQ,$A75-1,Y$15-1,1,1)),IF($E75&lt;&gt;1,IF(ISNUMBER(INDEX(Import.PLE,Detalhamento!$E75,Detalhamento!Y$15)),IF(INDEX(Import.PLE,Detalhamento!$E75,Detalhamento!Y$15)&lt;=mediçao,0,OFFSET(Import.PLQ,$A75-1,Y$15-1,1,1)),OFFSET(Import.PLQ,$A75-1,Y$15-1,1,1)),(1-[1]PLE!$AA$28)*OFFSET(Import.PLQ,$A75-1,Y$15-1,1,1))))</f>
        <v>0</v>
      </c>
      <c r="Z75" s="8">
        <f ca="1">IF(Z$13="",0,CHOOSE(Detalhamento.OpçãoServiços,OFFSET(Import.PLQ,$A75-1,Z$15-1,1,1),IF($E75&lt;&gt;1,IF(ISNUMBER(INDEX(Import.PLE,Detalhamento!$E75,Detalhamento!Z$15)),IF(INDEX(Import.PLE,Detalhamento!$E75,Detalhamento!Z$15)&lt;=mediçao,OFFSET(Import.PLQ,$A75-1,Z$15-1,1,1),0),0),[1]PLE!$AA$28*OFFSET(Import.PLQ,$A75-1,Z$15-1,1,1)),IF($E75&lt;&gt;1,IF(ISNUMBER(INDEX(Import.PLE,Detalhamento!$E75,Detalhamento!Z$15)),IF(INDEX(Import.PLE,Detalhamento!$E75,Detalhamento!Z$15)&lt;=mediçao,0,OFFSET(Import.PLQ,$A75-1,Z$15-1,1,1)),OFFSET(Import.PLQ,$A75-1,Z$15-1,1,1)),(1-[1]PLE!$AA$28)*OFFSET(Import.PLQ,$A75-1,Z$15-1,1,1))))</f>
        <v>0</v>
      </c>
      <c r="AA75" s="8">
        <f ca="1">IF(AA$13="",0,CHOOSE(Detalhamento.OpçãoServiços,OFFSET(Import.PLQ,$A75-1,AA$15-1,1,1),IF($E75&lt;&gt;1,IF(ISNUMBER(INDEX(Import.PLE,Detalhamento!$E75,Detalhamento!AA$15)),IF(INDEX(Import.PLE,Detalhamento!$E75,Detalhamento!AA$15)&lt;=mediçao,OFFSET(Import.PLQ,$A75-1,AA$15-1,1,1),0),0),[1]PLE!$AA$28*OFFSET(Import.PLQ,$A75-1,AA$15-1,1,1)),IF($E75&lt;&gt;1,IF(ISNUMBER(INDEX(Import.PLE,Detalhamento!$E75,Detalhamento!AA$15)),IF(INDEX(Import.PLE,Detalhamento!$E75,Detalhamento!AA$15)&lt;=mediçao,0,OFFSET(Import.PLQ,$A75-1,AA$15-1,1,1)),OFFSET(Import.PLQ,$A75-1,AA$15-1,1,1)),(1-[1]PLE!$AA$28)*OFFSET(Import.PLQ,$A75-1,AA$15-1,1,1))))</f>
        <v>0</v>
      </c>
      <c r="AB75" s="8">
        <f ca="1">IF(AB$13="",0,CHOOSE(Detalhamento.OpçãoServiços,OFFSET(Import.PLQ,$A75-1,AB$15-1,1,1),IF($E75&lt;&gt;1,IF(ISNUMBER(INDEX(Import.PLE,Detalhamento!$E75,Detalhamento!AB$15)),IF(INDEX(Import.PLE,Detalhamento!$E75,Detalhamento!AB$15)&lt;=mediçao,OFFSET(Import.PLQ,$A75-1,AB$15-1,1,1),0),0),[1]PLE!$AA$28*OFFSET(Import.PLQ,$A75-1,AB$15-1,1,1)),IF($E75&lt;&gt;1,IF(ISNUMBER(INDEX(Import.PLE,Detalhamento!$E75,Detalhamento!AB$15)),IF(INDEX(Import.PLE,Detalhamento!$E75,Detalhamento!AB$15)&lt;=mediçao,0,OFFSET(Import.PLQ,$A75-1,AB$15-1,1,1)),OFFSET(Import.PLQ,$A75-1,AB$15-1,1,1)),(1-[1]PLE!$AA$28)*OFFSET(Import.PLQ,$A75-1,AB$15-1,1,1))))</f>
        <v>0</v>
      </c>
      <c r="AC75" s="8">
        <f ca="1">IF(AC$13="",0,CHOOSE(Detalhamento.OpçãoServiços,OFFSET(Import.PLQ,$A75-1,AC$15-1,1,1),IF($E75&lt;&gt;1,IF(ISNUMBER(INDEX(Import.PLE,Detalhamento!$E75,Detalhamento!AC$15)),IF(INDEX(Import.PLE,Detalhamento!$E75,Detalhamento!AC$15)&lt;=mediçao,OFFSET(Import.PLQ,$A75-1,AC$15-1,1,1),0),0),[1]PLE!$AA$28*OFFSET(Import.PLQ,$A75-1,AC$15-1,1,1)),IF($E75&lt;&gt;1,IF(ISNUMBER(INDEX(Import.PLE,Detalhamento!$E75,Detalhamento!AC$15)),IF(INDEX(Import.PLE,Detalhamento!$E75,Detalhamento!AC$15)&lt;=mediçao,0,OFFSET(Import.PLQ,$A75-1,AC$15-1,1,1)),OFFSET(Import.PLQ,$A75-1,AC$15-1,1,1)),(1-[1]PLE!$AA$28)*OFFSET(Import.PLQ,$A75-1,AC$15-1,1,1))))</f>
        <v>0</v>
      </c>
      <c r="AD75" s="8">
        <f ca="1">IF(AD$13="",0,CHOOSE(Detalhamento.OpçãoServiços,OFFSET(Import.PLQ,$A75-1,AD$15-1,1,1),IF($E75&lt;&gt;1,IF(ISNUMBER(INDEX(Import.PLE,Detalhamento!$E75,Detalhamento!AD$15)),IF(INDEX(Import.PLE,Detalhamento!$E75,Detalhamento!AD$15)&lt;=mediçao,OFFSET(Import.PLQ,$A75-1,AD$15-1,1,1),0),0),[1]PLE!$AA$28*OFFSET(Import.PLQ,$A75-1,AD$15-1,1,1)),IF($E75&lt;&gt;1,IF(ISNUMBER(INDEX(Import.PLE,Detalhamento!$E75,Detalhamento!AD$15)),IF(INDEX(Import.PLE,Detalhamento!$E75,Detalhamento!AD$15)&lt;=mediçao,0,OFFSET(Import.PLQ,$A75-1,AD$15-1,1,1)),OFFSET(Import.PLQ,$A75-1,AD$15-1,1,1)),(1-[1]PLE!$AA$28)*OFFSET(Import.PLQ,$A75-1,AD$15-1,1,1))))</f>
        <v>0</v>
      </c>
      <c r="AE75" s="8">
        <f ca="1">IF(AE$13="",0,CHOOSE(Detalhamento.OpçãoServiços,OFFSET(Import.PLQ,$A75-1,AE$15-1,1,1),IF($E75&lt;&gt;1,IF(ISNUMBER(INDEX(Import.PLE,Detalhamento!$E75,Detalhamento!AE$15)),IF(INDEX(Import.PLE,Detalhamento!$E75,Detalhamento!AE$15)&lt;=mediçao,OFFSET(Import.PLQ,$A75-1,AE$15-1,1,1),0),0),[1]PLE!$AA$28*OFFSET(Import.PLQ,$A75-1,AE$15-1,1,1)),IF($E75&lt;&gt;1,IF(ISNUMBER(INDEX(Import.PLE,Detalhamento!$E75,Detalhamento!AE$15)),IF(INDEX(Import.PLE,Detalhamento!$E75,Detalhamento!AE$15)&lt;=mediçao,0,OFFSET(Import.PLQ,$A75-1,AE$15-1,1,1)),OFFSET(Import.PLQ,$A75-1,AE$15-1,1,1)),(1-[1]PLE!$AA$28)*OFFSET(Import.PLQ,$A75-1,AE$15-1,1,1))))</f>
        <v>0</v>
      </c>
      <c r="AF75" s="8">
        <f ca="1">IF(AF$13="",0,CHOOSE(Detalhamento.OpçãoServiços,OFFSET(Import.PLQ,$A75-1,AF$15-1,1,1),IF($E75&lt;&gt;1,IF(ISNUMBER(INDEX(Import.PLE,Detalhamento!$E75,Detalhamento!AF$15)),IF(INDEX(Import.PLE,Detalhamento!$E75,Detalhamento!AF$15)&lt;=mediçao,OFFSET(Import.PLQ,$A75-1,AF$15-1,1,1),0),0),[1]PLE!$AA$28*OFFSET(Import.PLQ,$A75-1,AF$15-1,1,1)),IF($E75&lt;&gt;1,IF(ISNUMBER(INDEX(Import.PLE,Detalhamento!$E75,Detalhamento!AF$15)),IF(INDEX(Import.PLE,Detalhamento!$E75,Detalhamento!AF$15)&lt;=mediçao,0,OFFSET(Import.PLQ,$A75-1,AF$15-1,1,1)),OFFSET(Import.PLQ,$A75-1,AF$15-1,1,1)),(1-[1]PLE!$AA$28)*OFFSET(Import.PLQ,$A75-1,AF$15-1,1,1))))</f>
        <v>0</v>
      </c>
      <c r="AG75" s="8">
        <f ca="1">IF(AG$13="",0,CHOOSE(Detalhamento.OpçãoServiços,OFFSET(Import.PLQ,$A75-1,AG$15-1,1,1),IF($E75&lt;&gt;1,IF(ISNUMBER(INDEX(Import.PLE,Detalhamento!$E75,Detalhamento!AG$15)),IF(INDEX(Import.PLE,Detalhamento!$E75,Detalhamento!AG$15)&lt;=mediçao,OFFSET(Import.PLQ,$A75-1,AG$15-1,1,1),0),0),[1]PLE!$AA$28*OFFSET(Import.PLQ,$A75-1,AG$15-1,1,1)),IF($E75&lt;&gt;1,IF(ISNUMBER(INDEX(Import.PLE,Detalhamento!$E75,Detalhamento!AG$15)),IF(INDEX(Import.PLE,Detalhamento!$E75,Detalhamento!AG$15)&lt;=mediçao,0,OFFSET(Import.PLQ,$A75-1,AG$15-1,1,1)),OFFSET(Import.PLQ,$A75-1,AG$15-1,1,1)),(1-[1]PLE!$AA$28)*OFFSET(Import.PLQ,$A75-1,AG$15-1,1,1))))</f>
        <v>0</v>
      </c>
      <c r="AH75" s="8">
        <f ca="1">IF(AH$13="",0,CHOOSE(Detalhamento.OpçãoServiços,OFFSET(Import.PLQ,$A75-1,AH$15-1,1,1),IF($E75&lt;&gt;1,IF(ISNUMBER(INDEX(Import.PLE,Detalhamento!$E75,Detalhamento!AH$15)),IF(INDEX(Import.PLE,Detalhamento!$E75,Detalhamento!AH$15)&lt;=mediçao,OFFSET(Import.PLQ,$A75-1,AH$15-1,1,1),0),0),[1]PLE!$AA$28*OFFSET(Import.PLQ,$A75-1,AH$15-1,1,1)),IF($E75&lt;&gt;1,IF(ISNUMBER(INDEX(Import.PLE,Detalhamento!$E75,Detalhamento!AH$15)),IF(INDEX(Import.PLE,Detalhamento!$E75,Detalhamento!AH$15)&lt;=mediçao,0,OFFSET(Import.PLQ,$A75-1,AH$15-1,1,1)),OFFSET(Import.PLQ,$A75-1,AH$15-1,1,1)),(1-[1]PLE!$AA$28)*OFFSET(Import.PLQ,$A75-1,AH$15-1,1,1))))</f>
        <v>0</v>
      </c>
      <c r="AI75" s="8">
        <f ca="1">IF(AI$13="",0,CHOOSE(Detalhamento.OpçãoServiços,OFFSET(Import.PLQ,$A75-1,AI$15-1,1,1),IF($E75&lt;&gt;1,IF(ISNUMBER(INDEX(Import.PLE,Detalhamento!$E75,Detalhamento!AI$15)),IF(INDEX(Import.PLE,Detalhamento!$E75,Detalhamento!AI$15)&lt;=mediçao,OFFSET(Import.PLQ,$A75-1,AI$15-1,1,1),0),0),[1]PLE!$AA$28*OFFSET(Import.PLQ,$A75-1,AI$15-1,1,1)),IF($E75&lt;&gt;1,IF(ISNUMBER(INDEX(Import.PLE,Detalhamento!$E75,Detalhamento!AI$15)),IF(INDEX(Import.PLE,Detalhamento!$E75,Detalhamento!AI$15)&lt;=mediçao,0,OFFSET(Import.PLQ,$A75-1,AI$15-1,1,1)),OFFSET(Import.PLQ,$A75-1,AI$15-1,1,1)),(1-[1]PLE!$AA$28)*OFFSET(Import.PLQ,$A75-1,AI$15-1,1,1))))</f>
        <v>0</v>
      </c>
      <c r="AJ75" s="8">
        <f ca="1">IF(AJ$13="",0,CHOOSE(Detalhamento.OpçãoServiços,OFFSET(Import.PLQ,$A75-1,AJ$15-1,1,1),IF($E75&lt;&gt;1,IF(ISNUMBER(INDEX(Import.PLE,Detalhamento!$E75,Detalhamento!AJ$15)),IF(INDEX(Import.PLE,Detalhamento!$E75,Detalhamento!AJ$15)&lt;=mediçao,OFFSET(Import.PLQ,$A75-1,AJ$15-1,1,1),0),0),[1]PLE!$AA$28*OFFSET(Import.PLQ,$A75-1,AJ$15-1,1,1)),IF($E75&lt;&gt;1,IF(ISNUMBER(INDEX(Import.PLE,Detalhamento!$E75,Detalhamento!AJ$15)),IF(INDEX(Import.PLE,Detalhamento!$E75,Detalhamento!AJ$15)&lt;=mediçao,0,OFFSET(Import.PLQ,$A75-1,AJ$15-1,1,1)),OFFSET(Import.PLQ,$A75-1,AJ$15-1,1,1)),(1-[1]PLE!$AA$28)*OFFSET(Import.PLQ,$A75-1,AJ$15-1,1,1))))</f>
        <v>0</v>
      </c>
      <c r="AK75" s="8">
        <f ca="1">IF(AK$13="",0,CHOOSE(Detalhamento.OpçãoServiços,OFFSET(Import.PLQ,$A75-1,AK$15-1,1,1),IF($E75&lt;&gt;1,IF(ISNUMBER(INDEX(Import.PLE,Detalhamento!$E75,Detalhamento!AK$15)),IF(INDEX(Import.PLE,Detalhamento!$E75,Detalhamento!AK$15)&lt;=mediçao,OFFSET(Import.PLQ,$A75-1,AK$15-1,1,1),0),0),[1]PLE!$AA$28*OFFSET(Import.PLQ,$A75-1,AK$15-1,1,1)),IF($E75&lt;&gt;1,IF(ISNUMBER(INDEX(Import.PLE,Detalhamento!$E75,Detalhamento!AK$15)),IF(INDEX(Import.PLE,Detalhamento!$E75,Detalhamento!AK$15)&lt;=mediçao,0,OFFSET(Import.PLQ,$A75-1,AK$15-1,1,1)),OFFSET(Import.PLQ,$A75-1,AK$15-1,1,1)),(1-[1]PLE!$AA$28)*OFFSET(Import.PLQ,$A75-1,AK$15-1,1,1))))</f>
        <v>0</v>
      </c>
      <c r="AL75" s="8">
        <f ca="1">IF(AL$13="",0,CHOOSE(Detalhamento.OpçãoServiços,OFFSET(Import.PLQ,$A75-1,AL$15-1,1,1),IF($E75&lt;&gt;1,IF(ISNUMBER(INDEX(Import.PLE,Detalhamento!$E75,Detalhamento!AL$15)),IF(INDEX(Import.PLE,Detalhamento!$E75,Detalhamento!AL$15)&lt;=mediçao,OFFSET(Import.PLQ,$A75-1,AL$15-1,1,1),0),0),[1]PLE!$AA$28*OFFSET(Import.PLQ,$A75-1,AL$15-1,1,1)),IF($E75&lt;&gt;1,IF(ISNUMBER(INDEX(Import.PLE,Detalhamento!$E75,Detalhamento!AL$15)),IF(INDEX(Import.PLE,Detalhamento!$E75,Detalhamento!AL$15)&lt;=mediçao,0,OFFSET(Import.PLQ,$A75-1,AL$15-1,1,1)),OFFSET(Import.PLQ,$A75-1,AL$15-1,1,1)),(1-[1]PLE!$AA$28)*OFFSET(Import.PLQ,$A75-1,AL$15-1,1,1))))</f>
        <v>0</v>
      </c>
      <c r="AM75" s="8">
        <f ca="1">IF(AM$13="",0,CHOOSE(Detalhamento.OpçãoServiços,OFFSET(Import.PLQ,$A75-1,AM$15-1,1,1),IF($E75&lt;&gt;1,IF(ISNUMBER(INDEX(Import.PLE,Detalhamento!$E75,Detalhamento!AM$15)),IF(INDEX(Import.PLE,Detalhamento!$E75,Detalhamento!AM$15)&lt;=mediçao,OFFSET(Import.PLQ,$A75-1,AM$15-1,1,1),0),0),[1]PLE!$AA$28*OFFSET(Import.PLQ,$A75-1,AM$15-1,1,1)),IF($E75&lt;&gt;1,IF(ISNUMBER(INDEX(Import.PLE,Detalhamento!$E75,Detalhamento!AM$15)),IF(INDEX(Import.PLE,Detalhamento!$E75,Detalhamento!AM$15)&lt;=mediçao,0,OFFSET(Import.PLQ,$A75-1,AM$15-1,1,1)),OFFSET(Import.PLQ,$A75-1,AM$15-1,1,1)),(1-[1]PLE!$AA$28)*OFFSET(Import.PLQ,$A75-1,AM$15-1,1,1))))</f>
        <v>0</v>
      </c>
      <c r="AN75" s="8">
        <f ca="1">IF(AN$13="",0,CHOOSE(Detalhamento.OpçãoServiços,OFFSET(Import.PLQ,$A75-1,AN$15-1,1,1),IF($E75&lt;&gt;1,IF(ISNUMBER(INDEX(Import.PLE,Detalhamento!$E75,Detalhamento!AN$15)),IF(INDEX(Import.PLE,Detalhamento!$E75,Detalhamento!AN$15)&lt;=mediçao,OFFSET(Import.PLQ,$A75-1,AN$15-1,1,1),0),0),[1]PLE!$AA$28*OFFSET(Import.PLQ,$A75-1,AN$15-1,1,1)),IF($E75&lt;&gt;1,IF(ISNUMBER(INDEX(Import.PLE,Detalhamento!$E75,Detalhamento!AN$15)),IF(INDEX(Import.PLE,Detalhamento!$E75,Detalhamento!AN$15)&lt;=mediçao,0,OFFSET(Import.PLQ,$A75-1,AN$15-1,1,1)),OFFSET(Import.PLQ,$A75-1,AN$15-1,1,1)),(1-[1]PLE!$AA$28)*OFFSET(Import.PLQ,$A75-1,AN$15-1,1,1))))</f>
        <v>0</v>
      </c>
      <c r="AO75" s="8">
        <f ca="1">IF(AO$13="",0,CHOOSE(Detalhamento.OpçãoServiços,OFFSET(Import.PLQ,$A75-1,AO$15-1,1,1),IF($E75&lt;&gt;1,IF(ISNUMBER(INDEX(Import.PLE,Detalhamento!$E75,Detalhamento!AO$15)),IF(INDEX(Import.PLE,Detalhamento!$E75,Detalhamento!AO$15)&lt;=mediçao,OFFSET(Import.PLQ,$A75-1,AO$15-1,1,1),0),0),[1]PLE!$AA$28*OFFSET(Import.PLQ,$A75-1,AO$15-1,1,1)),IF($E75&lt;&gt;1,IF(ISNUMBER(INDEX(Import.PLE,Detalhamento!$E75,Detalhamento!AO$15)),IF(INDEX(Import.PLE,Detalhamento!$E75,Detalhamento!AO$15)&lt;=mediçao,0,OFFSET(Import.PLQ,$A75-1,AO$15-1,1,1)),OFFSET(Import.PLQ,$A75-1,AO$15-1,1,1)),(1-[1]PLE!$AA$28)*OFFSET(Import.PLQ,$A75-1,AO$15-1,1,1))))</f>
        <v>0</v>
      </c>
      <c r="AP75" s="8">
        <f ca="1">IF(AP$13="",0,CHOOSE(Detalhamento.OpçãoServiços,OFFSET(Import.PLQ,$A75-1,AP$15-1,1,1),IF($E75&lt;&gt;1,IF(ISNUMBER(INDEX(Import.PLE,Detalhamento!$E75,Detalhamento!AP$15)),IF(INDEX(Import.PLE,Detalhamento!$E75,Detalhamento!AP$15)&lt;=mediçao,OFFSET(Import.PLQ,$A75-1,AP$15-1,1,1),0),0),[1]PLE!$AA$28*OFFSET(Import.PLQ,$A75-1,AP$15-1,1,1)),IF($E75&lt;&gt;1,IF(ISNUMBER(INDEX(Import.PLE,Detalhamento!$E75,Detalhamento!AP$15)),IF(INDEX(Import.PLE,Detalhamento!$E75,Detalhamento!AP$15)&lt;=mediçao,0,OFFSET(Import.PLQ,$A75-1,AP$15-1,1,1)),OFFSET(Import.PLQ,$A75-1,AP$15-1,1,1)),(1-[1]PLE!$AA$28)*OFFSET(Import.PLQ,$A75-1,AP$15-1,1,1))))</f>
        <v>0</v>
      </c>
      <c r="AQ75" s="8">
        <f ca="1">IF(AQ$13="",0,CHOOSE(Detalhamento.OpçãoServiços,OFFSET(Import.PLQ,$A75-1,AQ$15-1,1,1),IF($E75&lt;&gt;1,IF(ISNUMBER(INDEX(Import.PLE,Detalhamento!$E75,Detalhamento!AQ$15)),IF(INDEX(Import.PLE,Detalhamento!$E75,Detalhamento!AQ$15)&lt;=mediçao,OFFSET(Import.PLQ,$A75-1,AQ$15-1,1,1),0),0),[1]PLE!$AA$28*OFFSET(Import.PLQ,$A75-1,AQ$15-1,1,1)),IF($E75&lt;&gt;1,IF(ISNUMBER(INDEX(Import.PLE,Detalhamento!$E75,Detalhamento!AQ$15)),IF(INDEX(Import.PLE,Detalhamento!$E75,Detalhamento!AQ$15)&lt;=mediçao,0,OFFSET(Import.PLQ,$A75-1,AQ$15-1,1,1)),OFFSET(Import.PLQ,$A75-1,AQ$15-1,1,1)),(1-[1]PLE!$AA$28)*OFFSET(Import.PLQ,$A75-1,AQ$15-1,1,1))))</f>
        <v>0</v>
      </c>
      <c r="AR75" s="8">
        <f ca="1">IF(AR$13="",0,CHOOSE(Detalhamento.OpçãoServiços,OFFSET(Import.PLQ,$A75-1,AR$15-1,1,1),IF($E75&lt;&gt;1,IF(ISNUMBER(INDEX(Import.PLE,Detalhamento!$E75,Detalhamento!AR$15)),IF(INDEX(Import.PLE,Detalhamento!$E75,Detalhamento!AR$15)&lt;=mediçao,OFFSET(Import.PLQ,$A75-1,AR$15-1,1,1),0),0),[1]PLE!$AA$28*OFFSET(Import.PLQ,$A75-1,AR$15-1,1,1)),IF($E75&lt;&gt;1,IF(ISNUMBER(INDEX(Import.PLE,Detalhamento!$E75,Detalhamento!AR$15)),IF(INDEX(Import.PLE,Detalhamento!$E75,Detalhamento!AR$15)&lt;=mediçao,0,OFFSET(Import.PLQ,$A75-1,AR$15-1,1,1)),OFFSET(Import.PLQ,$A75-1,AR$15-1,1,1)),(1-[1]PLE!$AA$28)*OFFSET(Import.PLQ,$A75-1,AR$15-1,1,1))))</f>
        <v>0</v>
      </c>
      <c r="AS75" s="8">
        <f ca="1">IF(AS$13="",0,CHOOSE(Detalhamento.OpçãoServiços,OFFSET(Import.PLQ,$A75-1,AS$15-1,1,1),IF($E75&lt;&gt;1,IF(ISNUMBER(INDEX(Import.PLE,Detalhamento!$E75,Detalhamento!AS$15)),IF(INDEX(Import.PLE,Detalhamento!$E75,Detalhamento!AS$15)&lt;=mediçao,OFFSET(Import.PLQ,$A75-1,AS$15-1,1,1),0),0),[1]PLE!$AA$28*OFFSET(Import.PLQ,$A75-1,AS$15-1,1,1)),IF($E75&lt;&gt;1,IF(ISNUMBER(INDEX(Import.PLE,Detalhamento!$E75,Detalhamento!AS$15)),IF(INDEX(Import.PLE,Detalhamento!$E75,Detalhamento!AS$15)&lt;=mediçao,0,OFFSET(Import.PLQ,$A75-1,AS$15-1,1,1)),OFFSET(Import.PLQ,$A75-1,AS$15-1,1,1)),(1-[1]PLE!$AA$28)*OFFSET(Import.PLQ,$A75-1,AS$15-1,1,1))))</f>
        <v>0</v>
      </c>
      <c r="AT75" s="8">
        <f ca="1">IF(AT$13="",0,CHOOSE(Detalhamento.OpçãoServiços,OFFSET(Import.PLQ,$A75-1,AT$15-1,1,1),IF($E75&lt;&gt;1,IF(ISNUMBER(INDEX(Import.PLE,Detalhamento!$E75,Detalhamento!AT$15)),IF(INDEX(Import.PLE,Detalhamento!$E75,Detalhamento!AT$15)&lt;=mediçao,OFFSET(Import.PLQ,$A75-1,AT$15-1,1,1),0),0),[1]PLE!$AA$28*OFFSET(Import.PLQ,$A75-1,AT$15-1,1,1)),IF($E75&lt;&gt;1,IF(ISNUMBER(INDEX(Import.PLE,Detalhamento!$E75,Detalhamento!AT$15)),IF(INDEX(Import.PLE,Detalhamento!$E75,Detalhamento!AT$15)&lt;=mediçao,0,OFFSET(Import.PLQ,$A75-1,AT$15-1,1,1)),OFFSET(Import.PLQ,$A75-1,AT$15-1,1,1)),(1-[1]PLE!$AA$28)*OFFSET(Import.PLQ,$A75-1,AT$15-1,1,1))))</f>
        <v>0</v>
      </c>
      <c r="AU75" s="8">
        <f ca="1">IF(AU$13="",0,CHOOSE(Detalhamento.OpçãoServiços,OFFSET(Import.PLQ,$A75-1,AU$15-1,1,1),IF($E75&lt;&gt;1,IF(ISNUMBER(INDEX(Import.PLE,Detalhamento!$E75,Detalhamento!AU$15)),IF(INDEX(Import.PLE,Detalhamento!$E75,Detalhamento!AU$15)&lt;=mediçao,OFFSET(Import.PLQ,$A75-1,AU$15-1,1,1),0),0),[1]PLE!$AA$28*OFFSET(Import.PLQ,$A75-1,AU$15-1,1,1)),IF($E75&lt;&gt;1,IF(ISNUMBER(INDEX(Import.PLE,Detalhamento!$E75,Detalhamento!AU$15)),IF(INDEX(Import.PLE,Detalhamento!$E75,Detalhamento!AU$15)&lt;=mediçao,0,OFFSET(Import.PLQ,$A75-1,AU$15-1,1,1)),OFFSET(Import.PLQ,$A75-1,AU$15-1,1,1)),(1-[1]PLE!$AA$28)*OFFSET(Import.PLQ,$A75-1,AU$15-1,1,1))))</f>
        <v>0</v>
      </c>
      <c r="AV75" s="8">
        <f ca="1">IF(AV$13="",0,CHOOSE(Detalhamento.OpçãoServiços,OFFSET(Import.PLQ,$A75-1,AV$15-1,1,1),IF($E75&lt;&gt;1,IF(ISNUMBER(INDEX(Import.PLE,Detalhamento!$E75,Detalhamento!AV$15)),IF(INDEX(Import.PLE,Detalhamento!$E75,Detalhamento!AV$15)&lt;=mediçao,OFFSET(Import.PLQ,$A75-1,AV$15-1,1,1),0),0),[1]PLE!$AA$28*OFFSET(Import.PLQ,$A75-1,AV$15-1,1,1)),IF($E75&lt;&gt;1,IF(ISNUMBER(INDEX(Import.PLE,Detalhamento!$E75,Detalhamento!AV$15)),IF(INDEX(Import.PLE,Detalhamento!$E75,Detalhamento!AV$15)&lt;=mediçao,0,OFFSET(Import.PLQ,$A75-1,AV$15-1,1,1)),OFFSET(Import.PLQ,$A75-1,AV$15-1,1,1)),(1-[1]PLE!$AA$28)*OFFSET(Import.PLQ,$A75-1,AV$15-1,1,1))))</f>
        <v>0</v>
      </c>
      <c r="AW75" s="8">
        <f ca="1">IF(AW$13="",0,CHOOSE(Detalhamento.OpçãoServiços,OFFSET(Import.PLQ,$A75-1,AW$15-1,1,1),IF($E75&lt;&gt;1,IF(ISNUMBER(INDEX(Import.PLE,Detalhamento!$E75,Detalhamento!AW$15)),IF(INDEX(Import.PLE,Detalhamento!$E75,Detalhamento!AW$15)&lt;=mediçao,OFFSET(Import.PLQ,$A75-1,AW$15-1,1,1),0),0),[1]PLE!$AA$28*OFFSET(Import.PLQ,$A75-1,AW$15-1,1,1)),IF($E75&lt;&gt;1,IF(ISNUMBER(INDEX(Import.PLE,Detalhamento!$E75,Detalhamento!AW$15)),IF(INDEX(Import.PLE,Detalhamento!$E75,Detalhamento!AW$15)&lt;=mediçao,0,OFFSET(Import.PLQ,$A75-1,AW$15-1,1,1)),OFFSET(Import.PLQ,$A75-1,AW$15-1,1,1)),(1-[1]PLE!$AA$28)*OFFSET(Import.PLQ,$A75-1,AW$15-1,1,1))))</f>
        <v>0</v>
      </c>
      <c r="AX75" s="8">
        <f ca="1">IF(AX$13="",0,CHOOSE(Detalhamento.OpçãoServiços,OFFSET(Import.PLQ,$A75-1,AX$15-1,1,1),IF($E75&lt;&gt;1,IF(ISNUMBER(INDEX(Import.PLE,Detalhamento!$E75,Detalhamento!AX$15)),IF(INDEX(Import.PLE,Detalhamento!$E75,Detalhamento!AX$15)&lt;=mediçao,OFFSET(Import.PLQ,$A75-1,AX$15-1,1,1),0),0),[1]PLE!$AA$28*OFFSET(Import.PLQ,$A75-1,AX$15-1,1,1)),IF($E75&lt;&gt;1,IF(ISNUMBER(INDEX(Import.PLE,Detalhamento!$E75,Detalhamento!AX$15)),IF(INDEX(Import.PLE,Detalhamento!$E75,Detalhamento!AX$15)&lt;=mediçao,0,OFFSET(Import.PLQ,$A75-1,AX$15-1,1,1)),OFFSET(Import.PLQ,$A75-1,AX$15-1,1,1)),(1-[1]PLE!$AA$28)*OFFSET(Import.PLQ,$A75-1,AX$15-1,1,1))))</f>
        <v>0</v>
      </c>
      <c r="AY75" s="8">
        <f ca="1">IF(AY$13="",0,CHOOSE(Detalhamento.OpçãoServiços,OFFSET(Import.PLQ,$A75-1,AY$15-1,1,1),IF($E75&lt;&gt;1,IF(ISNUMBER(INDEX(Import.PLE,Detalhamento!$E75,Detalhamento!AY$15)),IF(INDEX(Import.PLE,Detalhamento!$E75,Detalhamento!AY$15)&lt;=mediçao,OFFSET(Import.PLQ,$A75-1,AY$15-1,1,1),0),0),[1]PLE!$AA$28*OFFSET(Import.PLQ,$A75-1,AY$15-1,1,1)),IF($E75&lt;&gt;1,IF(ISNUMBER(INDEX(Import.PLE,Detalhamento!$E75,Detalhamento!AY$15)),IF(INDEX(Import.PLE,Detalhamento!$E75,Detalhamento!AY$15)&lt;=mediçao,0,OFFSET(Import.PLQ,$A75-1,AY$15-1,1,1)),OFFSET(Import.PLQ,$A75-1,AY$15-1,1,1)),(1-[1]PLE!$AA$28)*OFFSET(Import.PLQ,$A75-1,AY$15-1,1,1))))</f>
        <v>0</v>
      </c>
      <c r="AZ75" s="8">
        <f ca="1">IF(AZ$13="",0,CHOOSE(Detalhamento.OpçãoServiços,OFFSET(Import.PLQ,$A75-1,AZ$15-1,1,1),IF($E75&lt;&gt;1,IF(ISNUMBER(INDEX(Import.PLE,Detalhamento!$E75,Detalhamento!AZ$15)),IF(INDEX(Import.PLE,Detalhamento!$E75,Detalhamento!AZ$15)&lt;=mediçao,OFFSET(Import.PLQ,$A75-1,AZ$15-1,1,1),0),0),[1]PLE!$AA$28*OFFSET(Import.PLQ,$A75-1,AZ$15-1,1,1)),IF($E75&lt;&gt;1,IF(ISNUMBER(INDEX(Import.PLE,Detalhamento!$E75,Detalhamento!AZ$15)),IF(INDEX(Import.PLE,Detalhamento!$E75,Detalhamento!AZ$15)&lt;=mediçao,0,OFFSET(Import.PLQ,$A75-1,AZ$15-1,1,1)),OFFSET(Import.PLQ,$A75-1,AZ$15-1,1,1)),(1-[1]PLE!$AA$28)*OFFSET(Import.PLQ,$A75-1,AZ$15-1,1,1))))</f>
        <v>0</v>
      </c>
      <c r="BA75" s="8">
        <f ca="1">IF(BA$13="",0,CHOOSE(Detalhamento.OpçãoServiços,OFFSET(Import.PLQ,$A75-1,BA$15-1,1,1),IF($E75&lt;&gt;1,IF(ISNUMBER(INDEX(Import.PLE,Detalhamento!$E75,Detalhamento!BA$15)),IF(INDEX(Import.PLE,Detalhamento!$E75,Detalhamento!BA$15)&lt;=mediçao,OFFSET(Import.PLQ,$A75-1,BA$15-1,1,1),0),0),[1]PLE!$AA$28*OFFSET(Import.PLQ,$A75-1,BA$15-1,1,1)),IF($E75&lt;&gt;1,IF(ISNUMBER(INDEX(Import.PLE,Detalhamento!$E75,Detalhamento!BA$15)),IF(INDEX(Import.PLE,Detalhamento!$E75,Detalhamento!BA$15)&lt;=mediçao,0,OFFSET(Import.PLQ,$A75-1,BA$15-1,1,1)),OFFSET(Import.PLQ,$A75-1,BA$15-1,1,1)),(1-[1]PLE!$AA$28)*OFFSET(Import.PLQ,$A75-1,BA$15-1,1,1))))</f>
        <v>0</v>
      </c>
      <c r="BB75" s="8">
        <f ca="1">IF(BB$13="",0,CHOOSE(Detalhamento.OpçãoServiços,OFFSET(Import.PLQ,$A75-1,BB$15-1,1,1),IF($E75&lt;&gt;1,IF(ISNUMBER(INDEX(Import.PLE,Detalhamento!$E75,Detalhamento!BB$15)),IF(INDEX(Import.PLE,Detalhamento!$E75,Detalhamento!BB$15)&lt;=mediçao,OFFSET(Import.PLQ,$A75-1,BB$15-1,1,1),0),0),[1]PLE!$AA$28*OFFSET(Import.PLQ,$A75-1,BB$15-1,1,1)),IF($E75&lt;&gt;1,IF(ISNUMBER(INDEX(Import.PLE,Detalhamento!$E75,Detalhamento!BB$15)),IF(INDEX(Import.PLE,Detalhamento!$E75,Detalhamento!BB$15)&lt;=mediçao,0,OFFSET(Import.PLQ,$A75-1,BB$15-1,1,1)),OFFSET(Import.PLQ,$A75-1,BB$15-1,1,1)),(1-[1]PLE!$AA$28)*OFFSET(Import.PLQ,$A75-1,BB$15-1,1,1))))</f>
        <v>0</v>
      </c>
      <c r="BC75" s="8">
        <f ca="1">IF(BC$13="",0,CHOOSE(Detalhamento.OpçãoServiços,OFFSET(Import.PLQ,$A75-1,BC$15-1,1,1),IF($E75&lt;&gt;1,IF(ISNUMBER(INDEX(Import.PLE,Detalhamento!$E75,Detalhamento!BC$15)),IF(INDEX(Import.PLE,Detalhamento!$E75,Detalhamento!BC$15)&lt;=mediçao,OFFSET(Import.PLQ,$A75-1,BC$15-1,1,1),0),0),[1]PLE!$AA$28*OFFSET(Import.PLQ,$A75-1,BC$15-1,1,1)),IF($E75&lt;&gt;1,IF(ISNUMBER(INDEX(Import.PLE,Detalhamento!$E75,Detalhamento!BC$15)),IF(INDEX(Import.PLE,Detalhamento!$E75,Detalhamento!BC$15)&lt;=mediçao,0,OFFSET(Import.PLQ,$A75-1,BC$15-1,1,1)),OFFSET(Import.PLQ,$A75-1,BC$15-1,1,1)),(1-[1]PLE!$AA$28)*OFFSET(Import.PLQ,$A75-1,BC$15-1,1,1))))</f>
        <v>0</v>
      </c>
      <c r="BD75" s="8">
        <f ca="1">IF(BD$13="",0,CHOOSE(Detalhamento.OpçãoServiços,OFFSET(Import.PLQ,$A75-1,BD$15-1,1,1),IF($E75&lt;&gt;1,IF(ISNUMBER(INDEX(Import.PLE,Detalhamento!$E75,Detalhamento!BD$15)),IF(INDEX(Import.PLE,Detalhamento!$E75,Detalhamento!BD$15)&lt;=mediçao,OFFSET(Import.PLQ,$A75-1,BD$15-1,1,1),0),0),[1]PLE!$AA$28*OFFSET(Import.PLQ,$A75-1,BD$15-1,1,1)),IF($E75&lt;&gt;1,IF(ISNUMBER(INDEX(Import.PLE,Detalhamento!$E75,Detalhamento!BD$15)),IF(INDEX(Import.PLE,Detalhamento!$E75,Detalhamento!BD$15)&lt;=mediçao,0,OFFSET(Import.PLQ,$A75-1,BD$15-1,1,1)),OFFSET(Import.PLQ,$A75-1,BD$15-1,1,1)),(1-[1]PLE!$AA$28)*OFFSET(Import.PLQ,$A75-1,BD$15-1,1,1))))</f>
        <v>0</v>
      </c>
      <c r="BE75" s="8">
        <f ca="1">IF(BE$13="",0,CHOOSE(Detalhamento.OpçãoServiços,OFFSET(Import.PLQ,$A75-1,BE$15-1,1,1),IF($E75&lt;&gt;1,IF(ISNUMBER(INDEX(Import.PLE,Detalhamento!$E75,Detalhamento!BE$15)),IF(INDEX(Import.PLE,Detalhamento!$E75,Detalhamento!BE$15)&lt;=mediçao,OFFSET(Import.PLQ,$A75-1,BE$15-1,1,1),0),0),[1]PLE!$AA$28*OFFSET(Import.PLQ,$A75-1,BE$15-1,1,1)),IF($E75&lt;&gt;1,IF(ISNUMBER(INDEX(Import.PLE,Detalhamento!$E75,Detalhamento!BE$15)),IF(INDEX(Import.PLE,Detalhamento!$E75,Detalhamento!BE$15)&lt;=mediçao,0,OFFSET(Import.PLQ,$A75-1,BE$15-1,1,1)),OFFSET(Import.PLQ,$A75-1,BE$15-1,1,1)),(1-[1]PLE!$AA$28)*OFFSET(Import.PLQ,$A75-1,BE$15-1,1,1))))</f>
        <v>0</v>
      </c>
      <c r="BF75" s="8">
        <f ca="1">IF(BF$13="",0,CHOOSE(Detalhamento.OpçãoServiços,OFFSET(Import.PLQ,$A75-1,BF$15-1,1,1),IF($E75&lt;&gt;1,IF(ISNUMBER(INDEX(Import.PLE,Detalhamento!$E75,Detalhamento!BF$15)),IF(INDEX(Import.PLE,Detalhamento!$E75,Detalhamento!BF$15)&lt;=mediçao,OFFSET(Import.PLQ,$A75-1,BF$15-1,1,1),0),0),[1]PLE!$AA$28*OFFSET(Import.PLQ,$A75-1,BF$15-1,1,1)),IF($E75&lt;&gt;1,IF(ISNUMBER(INDEX(Import.PLE,Detalhamento!$E75,Detalhamento!BF$15)),IF(INDEX(Import.PLE,Detalhamento!$E75,Detalhamento!BF$15)&lt;=mediçao,0,OFFSET(Import.PLQ,$A75-1,BF$15-1,1,1)),OFFSET(Import.PLQ,$A75-1,BF$15-1,1,1)),(1-[1]PLE!$AA$28)*OFFSET(Import.PLQ,$A75-1,BF$15-1,1,1))))</f>
        <v>0</v>
      </c>
      <c r="BG75" s="8">
        <f ca="1">IF(BG$13="",0,CHOOSE(Detalhamento.OpçãoServiços,OFFSET(Import.PLQ,$A75-1,BG$15-1,1,1),IF($E75&lt;&gt;1,IF(ISNUMBER(INDEX(Import.PLE,Detalhamento!$E75,Detalhamento!BG$15)),IF(INDEX(Import.PLE,Detalhamento!$E75,Detalhamento!BG$15)&lt;=mediçao,OFFSET(Import.PLQ,$A75-1,BG$15-1,1,1),0),0),[1]PLE!$AA$28*OFFSET(Import.PLQ,$A75-1,BG$15-1,1,1)),IF($E75&lt;&gt;1,IF(ISNUMBER(INDEX(Import.PLE,Detalhamento!$E75,Detalhamento!BG$15)),IF(INDEX(Import.PLE,Detalhamento!$E75,Detalhamento!BG$15)&lt;=mediçao,0,OFFSET(Import.PLQ,$A75-1,BG$15-1,1,1)),OFFSET(Import.PLQ,$A75-1,BG$15-1,1,1)),(1-[1]PLE!$AA$28)*OFFSET(Import.PLQ,$A75-1,BG$15-1,1,1))))</f>
        <v>0</v>
      </c>
      <c r="BH75" s="8">
        <f ca="1">IF(BH$13="",0,CHOOSE(Detalhamento.OpçãoServiços,OFFSET(Import.PLQ,$A75-1,BH$15-1,1,1),IF($E75&lt;&gt;1,IF(ISNUMBER(INDEX(Import.PLE,Detalhamento!$E75,Detalhamento!BH$15)),IF(INDEX(Import.PLE,Detalhamento!$E75,Detalhamento!BH$15)&lt;=mediçao,OFFSET(Import.PLQ,$A75-1,BH$15-1,1,1),0),0),[1]PLE!$AA$28*OFFSET(Import.PLQ,$A75-1,BH$15-1,1,1)),IF($E75&lt;&gt;1,IF(ISNUMBER(INDEX(Import.PLE,Detalhamento!$E75,Detalhamento!BH$15)),IF(INDEX(Import.PLE,Detalhamento!$E75,Detalhamento!BH$15)&lt;=mediçao,0,OFFSET(Import.PLQ,$A75-1,BH$15-1,1,1)),OFFSET(Import.PLQ,$A75-1,BH$15-1,1,1)),(1-[1]PLE!$AA$28)*OFFSET(Import.PLQ,$A75-1,BH$15-1,1,1))))</f>
        <v>0</v>
      </c>
      <c r="BI75" s="8">
        <f ca="1">IF(BI$13="",0,CHOOSE(Detalhamento.OpçãoServiços,OFFSET(Import.PLQ,$A75-1,BI$15-1,1,1),IF($E75&lt;&gt;1,IF(ISNUMBER(INDEX(Import.PLE,Detalhamento!$E75,Detalhamento!BI$15)),IF(INDEX(Import.PLE,Detalhamento!$E75,Detalhamento!BI$15)&lt;=mediçao,OFFSET(Import.PLQ,$A75-1,BI$15-1,1,1),0),0),[1]PLE!$AA$28*OFFSET(Import.PLQ,$A75-1,BI$15-1,1,1)),IF($E75&lt;&gt;1,IF(ISNUMBER(INDEX(Import.PLE,Detalhamento!$E75,Detalhamento!BI$15)),IF(INDEX(Import.PLE,Detalhamento!$E75,Detalhamento!BI$15)&lt;=mediçao,0,OFFSET(Import.PLQ,$A75-1,BI$15-1,1,1)),OFFSET(Import.PLQ,$A75-1,BI$15-1,1,1)),(1-[1]PLE!$AA$28)*OFFSET(Import.PLQ,$A75-1,BI$15-1,1,1))))</f>
        <v>0</v>
      </c>
    </row>
    <row r="76" spans="1:61" ht="33.75" x14ac:dyDescent="0.2">
      <c r="A76" s="1">
        <v>98</v>
      </c>
      <c r="B76" s="2" t="str">
        <f t="shared" ca="1" si="2"/>
        <v>Serviço</v>
      </c>
      <c r="E76" s="3">
        <f t="shared" ca="1" si="3"/>
        <v>9</v>
      </c>
      <c r="F76" s="5">
        <f t="shared" ca="1" si="4"/>
        <v>90098</v>
      </c>
      <c r="G76" s="5" t="str">
        <f t="shared" ca="1" si="9"/>
        <v>10.5</v>
      </c>
      <c r="H76" s="6" t="str">
        <f t="shared" ca="1" si="9"/>
        <v>JOELHO 90 GRAUS, PVC, SERIE R, ÁGUA PLUVIAL, DN 100 MM, JUNTA ELÁSTICA, FORNECIDO E INSTALADO EM CONDUTORES VERTICAIS DE ÁGUAS PLUVIAIS. AF_12/2014</v>
      </c>
      <c r="I76" s="7" t="str">
        <f t="shared" ca="1" si="6"/>
        <v>UNID.</v>
      </c>
      <c r="J76" s="8">
        <f t="shared" ca="1" si="7"/>
        <v>2</v>
      </c>
      <c r="K76" s="31"/>
      <c r="L76" s="8">
        <f ca="1">IF(L$13="",0,CHOOSE(Detalhamento.OpçãoServiços,OFFSET(Import.PLQ,$A76-1,L$15-1,1,1),IF($E76&lt;&gt;1,IF(ISNUMBER(INDEX(Import.PLE,Detalhamento!$E76,Detalhamento!L$15)),IF(INDEX(Import.PLE,Detalhamento!$E76,Detalhamento!L$15)&lt;=mediçao,OFFSET(Import.PLQ,$A76-1,L$15-1,1,1),0),0),[1]PLE!$AA$28*OFFSET(Import.PLQ,$A76-1,L$15-1,1,1)),IF($E76&lt;&gt;1,IF(ISNUMBER(INDEX(Import.PLE,Detalhamento!$E76,Detalhamento!L$15)),IF(INDEX(Import.PLE,Detalhamento!$E76,Detalhamento!L$15)&lt;=mediçao,0,OFFSET(Import.PLQ,$A76-1,L$15-1,1,1)),OFFSET(Import.PLQ,$A76-1,L$15-1,1,1)),(1-[1]PLE!$AA$28)*OFFSET(Import.PLQ,$A76-1,L$15-1,1,1))))</f>
        <v>2</v>
      </c>
      <c r="M76" s="8">
        <f ca="1">IF(M$13="",0,CHOOSE(Detalhamento.OpçãoServiços,OFFSET(Import.PLQ,$A76-1,M$15-1,1,1),IF($E76&lt;&gt;1,IF(ISNUMBER(INDEX(Import.PLE,Detalhamento!$E76,Detalhamento!M$15)),IF(INDEX(Import.PLE,Detalhamento!$E76,Detalhamento!M$15)&lt;=mediçao,OFFSET(Import.PLQ,$A76-1,M$15-1,1,1),0),0),[1]PLE!$AA$28*OFFSET(Import.PLQ,$A76-1,M$15-1,1,1)),IF($E76&lt;&gt;1,IF(ISNUMBER(INDEX(Import.PLE,Detalhamento!$E76,Detalhamento!M$15)),IF(INDEX(Import.PLE,Detalhamento!$E76,Detalhamento!M$15)&lt;=mediçao,0,OFFSET(Import.PLQ,$A76-1,M$15-1,1,1)),OFFSET(Import.PLQ,$A76-1,M$15-1,1,1)),(1-[1]PLE!$AA$28)*OFFSET(Import.PLQ,$A76-1,M$15-1,1,1))))</f>
        <v>0</v>
      </c>
      <c r="N76" s="8">
        <f ca="1">IF(N$13="",0,CHOOSE(Detalhamento.OpçãoServiços,OFFSET(Import.PLQ,$A76-1,N$15-1,1,1),IF($E76&lt;&gt;1,IF(ISNUMBER(INDEX(Import.PLE,Detalhamento!$E76,Detalhamento!N$15)),IF(INDEX(Import.PLE,Detalhamento!$E76,Detalhamento!N$15)&lt;=mediçao,OFFSET(Import.PLQ,$A76-1,N$15-1,1,1),0),0),[1]PLE!$AA$28*OFFSET(Import.PLQ,$A76-1,N$15-1,1,1)),IF($E76&lt;&gt;1,IF(ISNUMBER(INDEX(Import.PLE,Detalhamento!$E76,Detalhamento!N$15)),IF(INDEX(Import.PLE,Detalhamento!$E76,Detalhamento!N$15)&lt;=mediçao,0,OFFSET(Import.PLQ,$A76-1,N$15-1,1,1)),OFFSET(Import.PLQ,$A76-1,N$15-1,1,1)),(1-[1]PLE!$AA$28)*OFFSET(Import.PLQ,$A76-1,N$15-1,1,1))))</f>
        <v>0</v>
      </c>
      <c r="O76" s="8">
        <f ca="1">IF(O$13="",0,CHOOSE(Detalhamento.OpçãoServiços,OFFSET(Import.PLQ,$A76-1,O$15-1,1,1),IF($E76&lt;&gt;1,IF(ISNUMBER(INDEX(Import.PLE,Detalhamento!$E76,Detalhamento!O$15)),IF(INDEX(Import.PLE,Detalhamento!$E76,Detalhamento!O$15)&lt;=mediçao,OFFSET(Import.PLQ,$A76-1,O$15-1,1,1),0),0),[1]PLE!$AA$28*OFFSET(Import.PLQ,$A76-1,O$15-1,1,1)),IF($E76&lt;&gt;1,IF(ISNUMBER(INDEX(Import.PLE,Detalhamento!$E76,Detalhamento!O$15)),IF(INDEX(Import.PLE,Detalhamento!$E76,Detalhamento!O$15)&lt;=mediçao,0,OFFSET(Import.PLQ,$A76-1,O$15-1,1,1)),OFFSET(Import.PLQ,$A76-1,O$15-1,1,1)),(1-[1]PLE!$AA$28)*OFFSET(Import.PLQ,$A76-1,O$15-1,1,1))))</f>
        <v>0</v>
      </c>
      <c r="P76" s="8">
        <f ca="1">IF(P$13="",0,CHOOSE(Detalhamento.OpçãoServiços,OFFSET(Import.PLQ,$A76-1,P$15-1,1,1),IF($E76&lt;&gt;1,IF(ISNUMBER(INDEX(Import.PLE,Detalhamento!$E76,Detalhamento!P$15)),IF(INDEX(Import.PLE,Detalhamento!$E76,Detalhamento!P$15)&lt;=mediçao,OFFSET(Import.PLQ,$A76-1,P$15-1,1,1),0),0),[1]PLE!$AA$28*OFFSET(Import.PLQ,$A76-1,P$15-1,1,1)),IF($E76&lt;&gt;1,IF(ISNUMBER(INDEX(Import.PLE,Detalhamento!$E76,Detalhamento!P$15)),IF(INDEX(Import.PLE,Detalhamento!$E76,Detalhamento!P$15)&lt;=mediçao,0,OFFSET(Import.PLQ,$A76-1,P$15-1,1,1)),OFFSET(Import.PLQ,$A76-1,P$15-1,1,1)),(1-[1]PLE!$AA$28)*OFFSET(Import.PLQ,$A76-1,P$15-1,1,1))))</f>
        <v>0</v>
      </c>
      <c r="Q76" s="8">
        <f ca="1">IF(Q$13="",0,CHOOSE(Detalhamento.OpçãoServiços,OFFSET(Import.PLQ,$A76-1,Q$15-1,1,1),IF($E76&lt;&gt;1,IF(ISNUMBER(INDEX(Import.PLE,Detalhamento!$E76,Detalhamento!Q$15)),IF(INDEX(Import.PLE,Detalhamento!$E76,Detalhamento!Q$15)&lt;=mediçao,OFFSET(Import.PLQ,$A76-1,Q$15-1,1,1),0),0),[1]PLE!$AA$28*OFFSET(Import.PLQ,$A76-1,Q$15-1,1,1)),IF($E76&lt;&gt;1,IF(ISNUMBER(INDEX(Import.PLE,Detalhamento!$E76,Detalhamento!Q$15)),IF(INDEX(Import.PLE,Detalhamento!$E76,Detalhamento!Q$15)&lt;=mediçao,0,OFFSET(Import.PLQ,$A76-1,Q$15-1,1,1)),OFFSET(Import.PLQ,$A76-1,Q$15-1,1,1)),(1-[1]PLE!$AA$28)*OFFSET(Import.PLQ,$A76-1,Q$15-1,1,1))))</f>
        <v>0</v>
      </c>
      <c r="R76" s="8">
        <f ca="1">IF(R$13="",0,CHOOSE(Detalhamento.OpçãoServiços,OFFSET(Import.PLQ,$A76-1,R$15-1,1,1),IF($E76&lt;&gt;1,IF(ISNUMBER(INDEX(Import.PLE,Detalhamento!$E76,Detalhamento!R$15)),IF(INDEX(Import.PLE,Detalhamento!$E76,Detalhamento!R$15)&lt;=mediçao,OFFSET(Import.PLQ,$A76-1,R$15-1,1,1),0),0),[1]PLE!$AA$28*OFFSET(Import.PLQ,$A76-1,R$15-1,1,1)),IF($E76&lt;&gt;1,IF(ISNUMBER(INDEX(Import.PLE,Detalhamento!$E76,Detalhamento!R$15)),IF(INDEX(Import.PLE,Detalhamento!$E76,Detalhamento!R$15)&lt;=mediçao,0,OFFSET(Import.PLQ,$A76-1,R$15-1,1,1)),OFFSET(Import.PLQ,$A76-1,R$15-1,1,1)),(1-[1]PLE!$AA$28)*OFFSET(Import.PLQ,$A76-1,R$15-1,1,1))))</f>
        <v>0</v>
      </c>
      <c r="S76" s="8">
        <f ca="1">IF(S$13="",0,CHOOSE(Detalhamento.OpçãoServiços,OFFSET(Import.PLQ,$A76-1,S$15-1,1,1),IF($E76&lt;&gt;1,IF(ISNUMBER(INDEX(Import.PLE,Detalhamento!$E76,Detalhamento!S$15)),IF(INDEX(Import.PLE,Detalhamento!$E76,Detalhamento!S$15)&lt;=mediçao,OFFSET(Import.PLQ,$A76-1,S$15-1,1,1),0),0),[1]PLE!$AA$28*OFFSET(Import.PLQ,$A76-1,S$15-1,1,1)),IF($E76&lt;&gt;1,IF(ISNUMBER(INDEX(Import.PLE,Detalhamento!$E76,Detalhamento!S$15)),IF(INDEX(Import.PLE,Detalhamento!$E76,Detalhamento!S$15)&lt;=mediçao,0,OFFSET(Import.PLQ,$A76-1,S$15-1,1,1)),OFFSET(Import.PLQ,$A76-1,S$15-1,1,1)),(1-[1]PLE!$AA$28)*OFFSET(Import.PLQ,$A76-1,S$15-1,1,1))))</f>
        <v>0</v>
      </c>
      <c r="T76" s="8">
        <f ca="1">IF(T$13="",0,CHOOSE(Detalhamento.OpçãoServiços,OFFSET(Import.PLQ,$A76-1,T$15-1,1,1),IF($E76&lt;&gt;1,IF(ISNUMBER(INDEX(Import.PLE,Detalhamento!$E76,Detalhamento!T$15)),IF(INDEX(Import.PLE,Detalhamento!$E76,Detalhamento!T$15)&lt;=mediçao,OFFSET(Import.PLQ,$A76-1,T$15-1,1,1),0),0),[1]PLE!$AA$28*OFFSET(Import.PLQ,$A76-1,T$15-1,1,1)),IF($E76&lt;&gt;1,IF(ISNUMBER(INDEX(Import.PLE,Detalhamento!$E76,Detalhamento!T$15)),IF(INDEX(Import.PLE,Detalhamento!$E76,Detalhamento!T$15)&lt;=mediçao,0,OFFSET(Import.PLQ,$A76-1,T$15-1,1,1)),OFFSET(Import.PLQ,$A76-1,T$15-1,1,1)),(1-[1]PLE!$AA$28)*OFFSET(Import.PLQ,$A76-1,T$15-1,1,1))))</f>
        <v>0</v>
      </c>
      <c r="U76" s="8">
        <f ca="1">IF(U$13="",0,CHOOSE(Detalhamento.OpçãoServiços,OFFSET(Import.PLQ,$A76-1,U$15-1,1,1),IF($E76&lt;&gt;1,IF(ISNUMBER(INDEX(Import.PLE,Detalhamento!$E76,Detalhamento!U$15)),IF(INDEX(Import.PLE,Detalhamento!$E76,Detalhamento!U$15)&lt;=mediçao,OFFSET(Import.PLQ,$A76-1,U$15-1,1,1),0),0),[1]PLE!$AA$28*OFFSET(Import.PLQ,$A76-1,U$15-1,1,1)),IF($E76&lt;&gt;1,IF(ISNUMBER(INDEX(Import.PLE,Detalhamento!$E76,Detalhamento!U$15)),IF(INDEX(Import.PLE,Detalhamento!$E76,Detalhamento!U$15)&lt;=mediçao,0,OFFSET(Import.PLQ,$A76-1,U$15-1,1,1)),OFFSET(Import.PLQ,$A76-1,U$15-1,1,1)),(1-[1]PLE!$AA$28)*OFFSET(Import.PLQ,$A76-1,U$15-1,1,1))))</f>
        <v>0</v>
      </c>
      <c r="V76" s="8">
        <f ca="1">IF(V$13="",0,CHOOSE(Detalhamento.OpçãoServiços,OFFSET(Import.PLQ,$A76-1,V$15-1,1,1),IF($E76&lt;&gt;1,IF(ISNUMBER(INDEX(Import.PLE,Detalhamento!$E76,Detalhamento!V$15)),IF(INDEX(Import.PLE,Detalhamento!$E76,Detalhamento!V$15)&lt;=mediçao,OFFSET(Import.PLQ,$A76-1,V$15-1,1,1),0),0),[1]PLE!$AA$28*OFFSET(Import.PLQ,$A76-1,V$15-1,1,1)),IF($E76&lt;&gt;1,IF(ISNUMBER(INDEX(Import.PLE,Detalhamento!$E76,Detalhamento!V$15)),IF(INDEX(Import.PLE,Detalhamento!$E76,Detalhamento!V$15)&lt;=mediçao,0,OFFSET(Import.PLQ,$A76-1,V$15-1,1,1)),OFFSET(Import.PLQ,$A76-1,V$15-1,1,1)),(1-[1]PLE!$AA$28)*OFFSET(Import.PLQ,$A76-1,V$15-1,1,1))))</f>
        <v>0</v>
      </c>
      <c r="W76" s="8">
        <f ca="1">IF(W$13="",0,CHOOSE(Detalhamento.OpçãoServiços,OFFSET(Import.PLQ,$A76-1,W$15-1,1,1),IF($E76&lt;&gt;1,IF(ISNUMBER(INDEX(Import.PLE,Detalhamento!$E76,Detalhamento!W$15)),IF(INDEX(Import.PLE,Detalhamento!$E76,Detalhamento!W$15)&lt;=mediçao,OFFSET(Import.PLQ,$A76-1,W$15-1,1,1),0),0),[1]PLE!$AA$28*OFFSET(Import.PLQ,$A76-1,W$15-1,1,1)),IF($E76&lt;&gt;1,IF(ISNUMBER(INDEX(Import.PLE,Detalhamento!$E76,Detalhamento!W$15)),IF(INDEX(Import.PLE,Detalhamento!$E76,Detalhamento!W$15)&lt;=mediçao,0,OFFSET(Import.PLQ,$A76-1,W$15-1,1,1)),OFFSET(Import.PLQ,$A76-1,W$15-1,1,1)),(1-[1]PLE!$AA$28)*OFFSET(Import.PLQ,$A76-1,W$15-1,1,1))))</f>
        <v>0</v>
      </c>
      <c r="X76" s="8">
        <f ca="1">IF(X$13="",0,CHOOSE(Detalhamento.OpçãoServiços,OFFSET(Import.PLQ,$A76-1,X$15-1,1,1),IF($E76&lt;&gt;1,IF(ISNUMBER(INDEX(Import.PLE,Detalhamento!$E76,Detalhamento!X$15)),IF(INDEX(Import.PLE,Detalhamento!$E76,Detalhamento!X$15)&lt;=mediçao,OFFSET(Import.PLQ,$A76-1,X$15-1,1,1),0),0),[1]PLE!$AA$28*OFFSET(Import.PLQ,$A76-1,X$15-1,1,1)),IF($E76&lt;&gt;1,IF(ISNUMBER(INDEX(Import.PLE,Detalhamento!$E76,Detalhamento!X$15)),IF(INDEX(Import.PLE,Detalhamento!$E76,Detalhamento!X$15)&lt;=mediçao,0,OFFSET(Import.PLQ,$A76-1,X$15-1,1,1)),OFFSET(Import.PLQ,$A76-1,X$15-1,1,1)),(1-[1]PLE!$AA$28)*OFFSET(Import.PLQ,$A76-1,X$15-1,1,1))))</f>
        <v>0</v>
      </c>
      <c r="Y76" s="8">
        <f ca="1">IF(Y$13="",0,CHOOSE(Detalhamento.OpçãoServiços,OFFSET(Import.PLQ,$A76-1,Y$15-1,1,1),IF($E76&lt;&gt;1,IF(ISNUMBER(INDEX(Import.PLE,Detalhamento!$E76,Detalhamento!Y$15)),IF(INDEX(Import.PLE,Detalhamento!$E76,Detalhamento!Y$15)&lt;=mediçao,OFFSET(Import.PLQ,$A76-1,Y$15-1,1,1),0),0),[1]PLE!$AA$28*OFFSET(Import.PLQ,$A76-1,Y$15-1,1,1)),IF($E76&lt;&gt;1,IF(ISNUMBER(INDEX(Import.PLE,Detalhamento!$E76,Detalhamento!Y$15)),IF(INDEX(Import.PLE,Detalhamento!$E76,Detalhamento!Y$15)&lt;=mediçao,0,OFFSET(Import.PLQ,$A76-1,Y$15-1,1,1)),OFFSET(Import.PLQ,$A76-1,Y$15-1,1,1)),(1-[1]PLE!$AA$28)*OFFSET(Import.PLQ,$A76-1,Y$15-1,1,1))))</f>
        <v>0</v>
      </c>
      <c r="Z76" s="8">
        <f ca="1">IF(Z$13="",0,CHOOSE(Detalhamento.OpçãoServiços,OFFSET(Import.PLQ,$A76-1,Z$15-1,1,1),IF($E76&lt;&gt;1,IF(ISNUMBER(INDEX(Import.PLE,Detalhamento!$E76,Detalhamento!Z$15)),IF(INDEX(Import.PLE,Detalhamento!$E76,Detalhamento!Z$15)&lt;=mediçao,OFFSET(Import.PLQ,$A76-1,Z$15-1,1,1),0),0),[1]PLE!$AA$28*OFFSET(Import.PLQ,$A76-1,Z$15-1,1,1)),IF($E76&lt;&gt;1,IF(ISNUMBER(INDEX(Import.PLE,Detalhamento!$E76,Detalhamento!Z$15)),IF(INDEX(Import.PLE,Detalhamento!$E76,Detalhamento!Z$15)&lt;=mediçao,0,OFFSET(Import.PLQ,$A76-1,Z$15-1,1,1)),OFFSET(Import.PLQ,$A76-1,Z$15-1,1,1)),(1-[1]PLE!$AA$28)*OFFSET(Import.PLQ,$A76-1,Z$15-1,1,1))))</f>
        <v>0</v>
      </c>
      <c r="AA76" s="8">
        <f ca="1">IF(AA$13="",0,CHOOSE(Detalhamento.OpçãoServiços,OFFSET(Import.PLQ,$A76-1,AA$15-1,1,1),IF($E76&lt;&gt;1,IF(ISNUMBER(INDEX(Import.PLE,Detalhamento!$E76,Detalhamento!AA$15)),IF(INDEX(Import.PLE,Detalhamento!$E76,Detalhamento!AA$15)&lt;=mediçao,OFFSET(Import.PLQ,$A76-1,AA$15-1,1,1),0),0),[1]PLE!$AA$28*OFFSET(Import.PLQ,$A76-1,AA$15-1,1,1)),IF($E76&lt;&gt;1,IF(ISNUMBER(INDEX(Import.PLE,Detalhamento!$E76,Detalhamento!AA$15)),IF(INDEX(Import.PLE,Detalhamento!$E76,Detalhamento!AA$15)&lt;=mediçao,0,OFFSET(Import.PLQ,$A76-1,AA$15-1,1,1)),OFFSET(Import.PLQ,$A76-1,AA$15-1,1,1)),(1-[1]PLE!$AA$28)*OFFSET(Import.PLQ,$A76-1,AA$15-1,1,1))))</f>
        <v>0</v>
      </c>
      <c r="AB76" s="8">
        <f ca="1">IF(AB$13="",0,CHOOSE(Detalhamento.OpçãoServiços,OFFSET(Import.PLQ,$A76-1,AB$15-1,1,1),IF($E76&lt;&gt;1,IF(ISNUMBER(INDEX(Import.PLE,Detalhamento!$E76,Detalhamento!AB$15)),IF(INDEX(Import.PLE,Detalhamento!$E76,Detalhamento!AB$15)&lt;=mediçao,OFFSET(Import.PLQ,$A76-1,AB$15-1,1,1),0),0),[1]PLE!$AA$28*OFFSET(Import.PLQ,$A76-1,AB$15-1,1,1)),IF($E76&lt;&gt;1,IF(ISNUMBER(INDEX(Import.PLE,Detalhamento!$E76,Detalhamento!AB$15)),IF(INDEX(Import.PLE,Detalhamento!$E76,Detalhamento!AB$15)&lt;=mediçao,0,OFFSET(Import.PLQ,$A76-1,AB$15-1,1,1)),OFFSET(Import.PLQ,$A76-1,AB$15-1,1,1)),(1-[1]PLE!$AA$28)*OFFSET(Import.PLQ,$A76-1,AB$15-1,1,1))))</f>
        <v>0</v>
      </c>
      <c r="AC76" s="8">
        <f ca="1">IF(AC$13="",0,CHOOSE(Detalhamento.OpçãoServiços,OFFSET(Import.PLQ,$A76-1,AC$15-1,1,1),IF($E76&lt;&gt;1,IF(ISNUMBER(INDEX(Import.PLE,Detalhamento!$E76,Detalhamento!AC$15)),IF(INDEX(Import.PLE,Detalhamento!$E76,Detalhamento!AC$15)&lt;=mediçao,OFFSET(Import.PLQ,$A76-1,AC$15-1,1,1),0),0),[1]PLE!$AA$28*OFFSET(Import.PLQ,$A76-1,AC$15-1,1,1)),IF($E76&lt;&gt;1,IF(ISNUMBER(INDEX(Import.PLE,Detalhamento!$E76,Detalhamento!AC$15)),IF(INDEX(Import.PLE,Detalhamento!$E76,Detalhamento!AC$15)&lt;=mediçao,0,OFFSET(Import.PLQ,$A76-1,AC$15-1,1,1)),OFFSET(Import.PLQ,$A76-1,AC$15-1,1,1)),(1-[1]PLE!$AA$28)*OFFSET(Import.PLQ,$A76-1,AC$15-1,1,1))))</f>
        <v>0</v>
      </c>
      <c r="AD76" s="8">
        <f ca="1">IF(AD$13="",0,CHOOSE(Detalhamento.OpçãoServiços,OFFSET(Import.PLQ,$A76-1,AD$15-1,1,1),IF($E76&lt;&gt;1,IF(ISNUMBER(INDEX(Import.PLE,Detalhamento!$E76,Detalhamento!AD$15)),IF(INDEX(Import.PLE,Detalhamento!$E76,Detalhamento!AD$15)&lt;=mediçao,OFFSET(Import.PLQ,$A76-1,AD$15-1,1,1),0),0),[1]PLE!$AA$28*OFFSET(Import.PLQ,$A76-1,AD$15-1,1,1)),IF($E76&lt;&gt;1,IF(ISNUMBER(INDEX(Import.PLE,Detalhamento!$E76,Detalhamento!AD$15)),IF(INDEX(Import.PLE,Detalhamento!$E76,Detalhamento!AD$15)&lt;=mediçao,0,OFFSET(Import.PLQ,$A76-1,AD$15-1,1,1)),OFFSET(Import.PLQ,$A76-1,AD$15-1,1,1)),(1-[1]PLE!$AA$28)*OFFSET(Import.PLQ,$A76-1,AD$15-1,1,1))))</f>
        <v>0</v>
      </c>
      <c r="AE76" s="8">
        <f ca="1">IF(AE$13="",0,CHOOSE(Detalhamento.OpçãoServiços,OFFSET(Import.PLQ,$A76-1,AE$15-1,1,1),IF($E76&lt;&gt;1,IF(ISNUMBER(INDEX(Import.PLE,Detalhamento!$E76,Detalhamento!AE$15)),IF(INDEX(Import.PLE,Detalhamento!$E76,Detalhamento!AE$15)&lt;=mediçao,OFFSET(Import.PLQ,$A76-1,AE$15-1,1,1),0),0),[1]PLE!$AA$28*OFFSET(Import.PLQ,$A76-1,AE$15-1,1,1)),IF($E76&lt;&gt;1,IF(ISNUMBER(INDEX(Import.PLE,Detalhamento!$E76,Detalhamento!AE$15)),IF(INDEX(Import.PLE,Detalhamento!$E76,Detalhamento!AE$15)&lt;=mediçao,0,OFFSET(Import.PLQ,$A76-1,AE$15-1,1,1)),OFFSET(Import.PLQ,$A76-1,AE$15-1,1,1)),(1-[1]PLE!$AA$28)*OFFSET(Import.PLQ,$A76-1,AE$15-1,1,1))))</f>
        <v>0</v>
      </c>
      <c r="AF76" s="8">
        <f ca="1">IF(AF$13="",0,CHOOSE(Detalhamento.OpçãoServiços,OFFSET(Import.PLQ,$A76-1,AF$15-1,1,1),IF($E76&lt;&gt;1,IF(ISNUMBER(INDEX(Import.PLE,Detalhamento!$E76,Detalhamento!AF$15)),IF(INDEX(Import.PLE,Detalhamento!$E76,Detalhamento!AF$15)&lt;=mediçao,OFFSET(Import.PLQ,$A76-1,AF$15-1,1,1),0),0),[1]PLE!$AA$28*OFFSET(Import.PLQ,$A76-1,AF$15-1,1,1)),IF($E76&lt;&gt;1,IF(ISNUMBER(INDEX(Import.PLE,Detalhamento!$E76,Detalhamento!AF$15)),IF(INDEX(Import.PLE,Detalhamento!$E76,Detalhamento!AF$15)&lt;=mediçao,0,OFFSET(Import.PLQ,$A76-1,AF$15-1,1,1)),OFFSET(Import.PLQ,$A76-1,AF$15-1,1,1)),(1-[1]PLE!$AA$28)*OFFSET(Import.PLQ,$A76-1,AF$15-1,1,1))))</f>
        <v>0</v>
      </c>
      <c r="AG76" s="8">
        <f ca="1">IF(AG$13="",0,CHOOSE(Detalhamento.OpçãoServiços,OFFSET(Import.PLQ,$A76-1,AG$15-1,1,1),IF($E76&lt;&gt;1,IF(ISNUMBER(INDEX(Import.PLE,Detalhamento!$E76,Detalhamento!AG$15)),IF(INDEX(Import.PLE,Detalhamento!$E76,Detalhamento!AG$15)&lt;=mediçao,OFFSET(Import.PLQ,$A76-1,AG$15-1,1,1),0),0),[1]PLE!$AA$28*OFFSET(Import.PLQ,$A76-1,AG$15-1,1,1)),IF($E76&lt;&gt;1,IF(ISNUMBER(INDEX(Import.PLE,Detalhamento!$E76,Detalhamento!AG$15)),IF(INDEX(Import.PLE,Detalhamento!$E76,Detalhamento!AG$15)&lt;=mediçao,0,OFFSET(Import.PLQ,$A76-1,AG$15-1,1,1)),OFFSET(Import.PLQ,$A76-1,AG$15-1,1,1)),(1-[1]PLE!$AA$28)*OFFSET(Import.PLQ,$A76-1,AG$15-1,1,1))))</f>
        <v>0</v>
      </c>
      <c r="AH76" s="8">
        <f ca="1">IF(AH$13="",0,CHOOSE(Detalhamento.OpçãoServiços,OFFSET(Import.PLQ,$A76-1,AH$15-1,1,1),IF($E76&lt;&gt;1,IF(ISNUMBER(INDEX(Import.PLE,Detalhamento!$E76,Detalhamento!AH$15)),IF(INDEX(Import.PLE,Detalhamento!$E76,Detalhamento!AH$15)&lt;=mediçao,OFFSET(Import.PLQ,$A76-1,AH$15-1,1,1),0),0),[1]PLE!$AA$28*OFFSET(Import.PLQ,$A76-1,AH$15-1,1,1)),IF($E76&lt;&gt;1,IF(ISNUMBER(INDEX(Import.PLE,Detalhamento!$E76,Detalhamento!AH$15)),IF(INDEX(Import.PLE,Detalhamento!$E76,Detalhamento!AH$15)&lt;=mediçao,0,OFFSET(Import.PLQ,$A76-1,AH$15-1,1,1)),OFFSET(Import.PLQ,$A76-1,AH$15-1,1,1)),(1-[1]PLE!$AA$28)*OFFSET(Import.PLQ,$A76-1,AH$15-1,1,1))))</f>
        <v>0</v>
      </c>
      <c r="AI76" s="8">
        <f ca="1">IF(AI$13="",0,CHOOSE(Detalhamento.OpçãoServiços,OFFSET(Import.PLQ,$A76-1,AI$15-1,1,1),IF($E76&lt;&gt;1,IF(ISNUMBER(INDEX(Import.PLE,Detalhamento!$E76,Detalhamento!AI$15)),IF(INDEX(Import.PLE,Detalhamento!$E76,Detalhamento!AI$15)&lt;=mediçao,OFFSET(Import.PLQ,$A76-1,AI$15-1,1,1),0),0),[1]PLE!$AA$28*OFFSET(Import.PLQ,$A76-1,AI$15-1,1,1)),IF($E76&lt;&gt;1,IF(ISNUMBER(INDEX(Import.PLE,Detalhamento!$E76,Detalhamento!AI$15)),IF(INDEX(Import.PLE,Detalhamento!$E76,Detalhamento!AI$15)&lt;=mediçao,0,OFFSET(Import.PLQ,$A76-1,AI$15-1,1,1)),OFFSET(Import.PLQ,$A76-1,AI$15-1,1,1)),(1-[1]PLE!$AA$28)*OFFSET(Import.PLQ,$A76-1,AI$15-1,1,1))))</f>
        <v>0</v>
      </c>
      <c r="AJ76" s="8">
        <f ca="1">IF(AJ$13="",0,CHOOSE(Detalhamento.OpçãoServiços,OFFSET(Import.PLQ,$A76-1,AJ$15-1,1,1),IF($E76&lt;&gt;1,IF(ISNUMBER(INDEX(Import.PLE,Detalhamento!$E76,Detalhamento!AJ$15)),IF(INDEX(Import.PLE,Detalhamento!$E76,Detalhamento!AJ$15)&lt;=mediçao,OFFSET(Import.PLQ,$A76-1,AJ$15-1,1,1),0),0),[1]PLE!$AA$28*OFFSET(Import.PLQ,$A76-1,AJ$15-1,1,1)),IF($E76&lt;&gt;1,IF(ISNUMBER(INDEX(Import.PLE,Detalhamento!$E76,Detalhamento!AJ$15)),IF(INDEX(Import.PLE,Detalhamento!$E76,Detalhamento!AJ$15)&lt;=mediçao,0,OFFSET(Import.PLQ,$A76-1,AJ$15-1,1,1)),OFFSET(Import.PLQ,$A76-1,AJ$15-1,1,1)),(1-[1]PLE!$AA$28)*OFFSET(Import.PLQ,$A76-1,AJ$15-1,1,1))))</f>
        <v>0</v>
      </c>
      <c r="AK76" s="8">
        <f ca="1">IF(AK$13="",0,CHOOSE(Detalhamento.OpçãoServiços,OFFSET(Import.PLQ,$A76-1,AK$15-1,1,1),IF($E76&lt;&gt;1,IF(ISNUMBER(INDEX(Import.PLE,Detalhamento!$E76,Detalhamento!AK$15)),IF(INDEX(Import.PLE,Detalhamento!$E76,Detalhamento!AK$15)&lt;=mediçao,OFFSET(Import.PLQ,$A76-1,AK$15-1,1,1),0),0),[1]PLE!$AA$28*OFFSET(Import.PLQ,$A76-1,AK$15-1,1,1)),IF($E76&lt;&gt;1,IF(ISNUMBER(INDEX(Import.PLE,Detalhamento!$E76,Detalhamento!AK$15)),IF(INDEX(Import.PLE,Detalhamento!$E76,Detalhamento!AK$15)&lt;=mediçao,0,OFFSET(Import.PLQ,$A76-1,AK$15-1,1,1)),OFFSET(Import.PLQ,$A76-1,AK$15-1,1,1)),(1-[1]PLE!$AA$28)*OFFSET(Import.PLQ,$A76-1,AK$15-1,1,1))))</f>
        <v>0</v>
      </c>
      <c r="AL76" s="8">
        <f ca="1">IF(AL$13="",0,CHOOSE(Detalhamento.OpçãoServiços,OFFSET(Import.PLQ,$A76-1,AL$15-1,1,1),IF($E76&lt;&gt;1,IF(ISNUMBER(INDEX(Import.PLE,Detalhamento!$E76,Detalhamento!AL$15)),IF(INDEX(Import.PLE,Detalhamento!$E76,Detalhamento!AL$15)&lt;=mediçao,OFFSET(Import.PLQ,$A76-1,AL$15-1,1,1),0),0),[1]PLE!$AA$28*OFFSET(Import.PLQ,$A76-1,AL$15-1,1,1)),IF($E76&lt;&gt;1,IF(ISNUMBER(INDEX(Import.PLE,Detalhamento!$E76,Detalhamento!AL$15)),IF(INDEX(Import.PLE,Detalhamento!$E76,Detalhamento!AL$15)&lt;=mediçao,0,OFFSET(Import.PLQ,$A76-1,AL$15-1,1,1)),OFFSET(Import.PLQ,$A76-1,AL$15-1,1,1)),(1-[1]PLE!$AA$28)*OFFSET(Import.PLQ,$A76-1,AL$15-1,1,1))))</f>
        <v>0</v>
      </c>
      <c r="AM76" s="8">
        <f ca="1">IF(AM$13="",0,CHOOSE(Detalhamento.OpçãoServiços,OFFSET(Import.PLQ,$A76-1,AM$15-1,1,1),IF($E76&lt;&gt;1,IF(ISNUMBER(INDEX(Import.PLE,Detalhamento!$E76,Detalhamento!AM$15)),IF(INDEX(Import.PLE,Detalhamento!$E76,Detalhamento!AM$15)&lt;=mediçao,OFFSET(Import.PLQ,$A76-1,AM$15-1,1,1),0),0),[1]PLE!$AA$28*OFFSET(Import.PLQ,$A76-1,AM$15-1,1,1)),IF($E76&lt;&gt;1,IF(ISNUMBER(INDEX(Import.PLE,Detalhamento!$E76,Detalhamento!AM$15)),IF(INDEX(Import.PLE,Detalhamento!$E76,Detalhamento!AM$15)&lt;=mediçao,0,OFFSET(Import.PLQ,$A76-1,AM$15-1,1,1)),OFFSET(Import.PLQ,$A76-1,AM$15-1,1,1)),(1-[1]PLE!$AA$28)*OFFSET(Import.PLQ,$A76-1,AM$15-1,1,1))))</f>
        <v>0</v>
      </c>
      <c r="AN76" s="8">
        <f ca="1">IF(AN$13="",0,CHOOSE(Detalhamento.OpçãoServiços,OFFSET(Import.PLQ,$A76-1,AN$15-1,1,1),IF($E76&lt;&gt;1,IF(ISNUMBER(INDEX(Import.PLE,Detalhamento!$E76,Detalhamento!AN$15)),IF(INDEX(Import.PLE,Detalhamento!$E76,Detalhamento!AN$15)&lt;=mediçao,OFFSET(Import.PLQ,$A76-1,AN$15-1,1,1),0),0),[1]PLE!$AA$28*OFFSET(Import.PLQ,$A76-1,AN$15-1,1,1)),IF($E76&lt;&gt;1,IF(ISNUMBER(INDEX(Import.PLE,Detalhamento!$E76,Detalhamento!AN$15)),IF(INDEX(Import.PLE,Detalhamento!$E76,Detalhamento!AN$15)&lt;=mediçao,0,OFFSET(Import.PLQ,$A76-1,AN$15-1,1,1)),OFFSET(Import.PLQ,$A76-1,AN$15-1,1,1)),(1-[1]PLE!$AA$28)*OFFSET(Import.PLQ,$A76-1,AN$15-1,1,1))))</f>
        <v>0</v>
      </c>
      <c r="AO76" s="8">
        <f ca="1">IF(AO$13="",0,CHOOSE(Detalhamento.OpçãoServiços,OFFSET(Import.PLQ,$A76-1,AO$15-1,1,1),IF($E76&lt;&gt;1,IF(ISNUMBER(INDEX(Import.PLE,Detalhamento!$E76,Detalhamento!AO$15)),IF(INDEX(Import.PLE,Detalhamento!$E76,Detalhamento!AO$15)&lt;=mediçao,OFFSET(Import.PLQ,$A76-1,AO$15-1,1,1),0),0),[1]PLE!$AA$28*OFFSET(Import.PLQ,$A76-1,AO$15-1,1,1)),IF($E76&lt;&gt;1,IF(ISNUMBER(INDEX(Import.PLE,Detalhamento!$E76,Detalhamento!AO$15)),IF(INDEX(Import.PLE,Detalhamento!$E76,Detalhamento!AO$15)&lt;=mediçao,0,OFFSET(Import.PLQ,$A76-1,AO$15-1,1,1)),OFFSET(Import.PLQ,$A76-1,AO$15-1,1,1)),(1-[1]PLE!$AA$28)*OFFSET(Import.PLQ,$A76-1,AO$15-1,1,1))))</f>
        <v>0</v>
      </c>
      <c r="AP76" s="8">
        <f ca="1">IF(AP$13="",0,CHOOSE(Detalhamento.OpçãoServiços,OFFSET(Import.PLQ,$A76-1,AP$15-1,1,1),IF($E76&lt;&gt;1,IF(ISNUMBER(INDEX(Import.PLE,Detalhamento!$E76,Detalhamento!AP$15)),IF(INDEX(Import.PLE,Detalhamento!$E76,Detalhamento!AP$15)&lt;=mediçao,OFFSET(Import.PLQ,$A76-1,AP$15-1,1,1),0),0),[1]PLE!$AA$28*OFFSET(Import.PLQ,$A76-1,AP$15-1,1,1)),IF($E76&lt;&gt;1,IF(ISNUMBER(INDEX(Import.PLE,Detalhamento!$E76,Detalhamento!AP$15)),IF(INDEX(Import.PLE,Detalhamento!$E76,Detalhamento!AP$15)&lt;=mediçao,0,OFFSET(Import.PLQ,$A76-1,AP$15-1,1,1)),OFFSET(Import.PLQ,$A76-1,AP$15-1,1,1)),(1-[1]PLE!$AA$28)*OFFSET(Import.PLQ,$A76-1,AP$15-1,1,1))))</f>
        <v>0</v>
      </c>
      <c r="AQ76" s="8">
        <f ca="1">IF(AQ$13="",0,CHOOSE(Detalhamento.OpçãoServiços,OFFSET(Import.PLQ,$A76-1,AQ$15-1,1,1),IF($E76&lt;&gt;1,IF(ISNUMBER(INDEX(Import.PLE,Detalhamento!$E76,Detalhamento!AQ$15)),IF(INDEX(Import.PLE,Detalhamento!$E76,Detalhamento!AQ$15)&lt;=mediçao,OFFSET(Import.PLQ,$A76-1,AQ$15-1,1,1),0),0),[1]PLE!$AA$28*OFFSET(Import.PLQ,$A76-1,AQ$15-1,1,1)),IF($E76&lt;&gt;1,IF(ISNUMBER(INDEX(Import.PLE,Detalhamento!$E76,Detalhamento!AQ$15)),IF(INDEX(Import.PLE,Detalhamento!$E76,Detalhamento!AQ$15)&lt;=mediçao,0,OFFSET(Import.PLQ,$A76-1,AQ$15-1,1,1)),OFFSET(Import.PLQ,$A76-1,AQ$15-1,1,1)),(1-[1]PLE!$AA$28)*OFFSET(Import.PLQ,$A76-1,AQ$15-1,1,1))))</f>
        <v>0</v>
      </c>
      <c r="AR76" s="8">
        <f ca="1">IF(AR$13="",0,CHOOSE(Detalhamento.OpçãoServiços,OFFSET(Import.PLQ,$A76-1,AR$15-1,1,1),IF($E76&lt;&gt;1,IF(ISNUMBER(INDEX(Import.PLE,Detalhamento!$E76,Detalhamento!AR$15)),IF(INDEX(Import.PLE,Detalhamento!$E76,Detalhamento!AR$15)&lt;=mediçao,OFFSET(Import.PLQ,$A76-1,AR$15-1,1,1),0),0),[1]PLE!$AA$28*OFFSET(Import.PLQ,$A76-1,AR$15-1,1,1)),IF($E76&lt;&gt;1,IF(ISNUMBER(INDEX(Import.PLE,Detalhamento!$E76,Detalhamento!AR$15)),IF(INDEX(Import.PLE,Detalhamento!$E76,Detalhamento!AR$15)&lt;=mediçao,0,OFFSET(Import.PLQ,$A76-1,AR$15-1,1,1)),OFFSET(Import.PLQ,$A76-1,AR$15-1,1,1)),(1-[1]PLE!$AA$28)*OFFSET(Import.PLQ,$A76-1,AR$15-1,1,1))))</f>
        <v>0</v>
      </c>
      <c r="AS76" s="8">
        <f ca="1">IF(AS$13="",0,CHOOSE(Detalhamento.OpçãoServiços,OFFSET(Import.PLQ,$A76-1,AS$15-1,1,1),IF($E76&lt;&gt;1,IF(ISNUMBER(INDEX(Import.PLE,Detalhamento!$E76,Detalhamento!AS$15)),IF(INDEX(Import.PLE,Detalhamento!$E76,Detalhamento!AS$15)&lt;=mediçao,OFFSET(Import.PLQ,$A76-1,AS$15-1,1,1),0),0),[1]PLE!$AA$28*OFFSET(Import.PLQ,$A76-1,AS$15-1,1,1)),IF($E76&lt;&gt;1,IF(ISNUMBER(INDEX(Import.PLE,Detalhamento!$E76,Detalhamento!AS$15)),IF(INDEX(Import.PLE,Detalhamento!$E76,Detalhamento!AS$15)&lt;=mediçao,0,OFFSET(Import.PLQ,$A76-1,AS$15-1,1,1)),OFFSET(Import.PLQ,$A76-1,AS$15-1,1,1)),(1-[1]PLE!$AA$28)*OFFSET(Import.PLQ,$A76-1,AS$15-1,1,1))))</f>
        <v>0</v>
      </c>
      <c r="AT76" s="8">
        <f ca="1">IF(AT$13="",0,CHOOSE(Detalhamento.OpçãoServiços,OFFSET(Import.PLQ,$A76-1,AT$15-1,1,1),IF($E76&lt;&gt;1,IF(ISNUMBER(INDEX(Import.PLE,Detalhamento!$E76,Detalhamento!AT$15)),IF(INDEX(Import.PLE,Detalhamento!$E76,Detalhamento!AT$15)&lt;=mediçao,OFFSET(Import.PLQ,$A76-1,AT$15-1,1,1),0),0),[1]PLE!$AA$28*OFFSET(Import.PLQ,$A76-1,AT$15-1,1,1)),IF($E76&lt;&gt;1,IF(ISNUMBER(INDEX(Import.PLE,Detalhamento!$E76,Detalhamento!AT$15)),IF(INDEX(Import.PLE,Detalhamento!$E76,Detalhamento!AT$15)&lt;=mediçao,0,OFFSET(Import.PLQ,$A76-1,AT$15-1,1,1)),OFFSET(Import.PLQ,$A76-1,AT$15-1,1,1)),(1-[1]PLE!$AA$28)*OFFSET(Import.PLQ,$A76-1,AT$15-1,1,1))))</f>
        <v>0</v>
      </c>
      <c r="AU76" s="8">
        <f ca="1">IF(AU$13="",0,CHOOSE(Detalhamento.OpçãoServiços,OFFSET(Import.PLQ,$A76-1,AU$15-1,1,1),IF($E76&lt;&gt;1,IF(ISNUMBER(INDEX(Import.PLE,Detalhamento!$E76,Detalhamento!AU$15)),IF(INDEX(Import.PLE,Detalhamento!$E76,Detalhamento!AU$15)&lt;=mediçao,OFFSET(Import.PLQ,$A76-1,AU$15-1,1,1),0),0),[1]PLE!$AA$28*OFFSET(Import.PLQ,$A76-1,AU$15-1,1,1)),IF($E76&lt;&gt;1,IF(ISNUMBER(INDEX(Import.PLE,Detalhamento!$E76,Detalhamento!AU$15)),IF(INDEX(Import.PLE,Detalhamento!$E76,Detalhamento!AU$15)&lt;=mediçao,0,OFFSET(Import.PLQ,$A76-1,AU$15-1,1,1)),OFFSET(Import.PLQ,$A76-1,AU$15-1,1,1)),(1-[1]PLE!$AA$28)*OFFSET(Import.PLQ,$A76-1,AU$15-1,1,1))))</f>
        <v>0</v>
      </c>
      <c r="AV76" s="8">
        <f ca="1">IF(AV$13="",0,CHOOSE(Detalhamento.OpçãoServiços,OFFSET(Import.PLQ,$A76-1,AV$15-1,1,1),IF($E76&lt;&gt;1,IF(ISNUMBER(INDEX(Import.PLE,Detalhamento!$E76,Detalhamento!AV$15)),IF(INDEX(Import.PLE,Detalhamento!$E76,Detalhamento!AV$15)&lt;=mediçao,OFFSET(Import.PLQ,$A76-1,AV$15-1,1,1),0),0),[1]PLE!$AA$28*OFFSET(Import.PLQ,$A76-1,AV$15-1,1,1)),IF($E76&lt;&gt;1,IF(ISNUMBER(INDEX(Import.PLE,Detalhamento!$E76,Detalhamento!AV$15)),IF(INDEX(Import.PLE,Detalhamento!$E76,Detalhamento!AV$15)&lt;=mediçao,0,OFFSET(Import.PLQ,$A76-1,AV$15-1,1,1)),OFFSET(Import.PLQ,$A76-1,AV$15-1,1,1)),(1-[1]PLE!$AA$28)*OFFSET(Import.PLQ,$A76-1,AV$15-1,1,1))))</f>
        <v>0</v>
      </c>
      <c r="AW76" s="8">
        <f ca="1">IF(AW$13="",0,CHOOSE(Detalhamento.OpçãoServiços,OFFSET(Import.PLQ,$A76-1,AW$15-1,1,1),IF($E76&lt;&gt;1,IF(ISNUMBER(INDEX(Import.PLE,Detalhamento!$E76,Detalhamento!AW$15)),IF(INDEX(Import.PLE,Detalhamento!$E76,Detalhamento!AW$15)&lt;=mediçao,OFFSET(Import.PLQ,$A76-1,AW$15-1,1,1),0),0),[1]PLE!$AA$28*OFFSET(Import.PLQ,$A76-1,AW$15-1,1,1)),IF($E76&lt;&gt;1,IF(ISNUMBER(INDEX(Import.PLE,Detalhamento!$E76,Detalhamento!AW$15)),IF(INDEX(Import.PLE,Detalhamento!$E76,Detalhamento!AW$15)&lt;=mediçao,0,OFFSET(Import.PLQ,$A76-1,AW$15-1,1,1)),OFFSET(Import.PLQ,$A76-1,AW$15-1,1,1)),(1-[1]PLE!$AA$28)*OFFSET(Import.PLQ,$A76-1,AW$15-1,1,1))))</f>
        <v>0</v>
      </c>
      <c r="AX76" s="8">
        <f ca="1">IF(AX$13="",0,CHOOSE(Detalhamento.OpçãoServiços,OFFSET(Import.PLQ,$A76-1,AX$15-1,1,1),IF($E76&lt;&gt;1,IF(ISNUMBER(INDEX(Import.PLE,Detalhamento!$E76,Detalhamento!AX$15)),IF(INDEX(Import.PLE,Detalhamento!$E76,Detalhamento!AX$15)&lt;=mediçao,OFFSET(Import.PLQ,$A76-1,AX$15-1,1,1),0),0),[1]PLE!$AA$28*OFFSET(Import.PLQ,$A76-1,AX$15-1,1,1)),IF($E76&lt;&gt;1,IF(ISNUMBER(INDEX(Import.PLE,Detalhamento!$E76,Detalhamento!AX$15)),IF(INDEX(Import.PLE,Detalhamento!$E76,Detalhamento!AX$15)&lt;=mediçao,0,OFFSET(Import.PLQ,$A76-1,AX$15-1,1,1)),OFFSET(Import.PLQ,$A76-1,AX$15-1,1,1)),(1-[1]PLE!$AA$28)*OFFSET(Import.PLQ,$A76-1,AX$15-1,1,1))))</f>
        <v>0</v>
      </c>
      <c r="AY76" s="8">
        <f ca="1">IF(AY$13="",0,CHOOSE(Detalhamento.OpçãoServiços,OFFSET(Import.PLQ,$A76-1,AY$15-1,1,1),IF($E76&lt;&gt;1,IF(ISNUMBER(INDEX(Import.PLE,Detalhamento!$E76,Detalhamento!AY$15)),IF(INDEX(Import.PLE,Detalhamento!$E76,Detalhamento!AY$15)&lt;=mediçao,OFFSET(Import.PLQ,$A76-1,AY$15-1,1,1),0),0),[1]PLE!$AA$28*OFFSET(Import.PLQ,$A76-1,AY$15-1,1,1)),IF($E76&lt;&gt;1,IF(ISNUMBER(INDEX(Import.PLE,Detalhamento!$E76,Detalhamento!AY$15)),IF(INDEX(Import.PLE,Detalhamento!$E76,Detalhamento!AY$15)&lt;=mediçao,0,OFFSET(Import.PLQ,$A76-1,AY$15-1,1,1)),OFFSET(Import.PLQ,$A76-1,AY$15-1,1,1)),(1-[1]PLE!$AA$28)*OFFSET(Import.PLQ,$A76-1,AY$15-1,1,1))))</f>
        <v>0</v>
      </c>
      <c r="AZ76" s="8">
        <f ca="1">IF(AZ$13="",0,CHOOSE(Detalhamento.OpçãoServiços,OFFSET(Import.PLQ,$A76-1,AZ$15-1,1,1),IF($E76&lt;&gt;1,IF(ISNUMBER(INDEX(Import.PLE,Detalhamento!$E76,Detalhamento!AZ$15)),IF(INDEX(Import.PLE,Detalhamento!$E76,Detalhamento!AZ$15)&lt;=mediçao,OFFSET(Import.PLQ,$A76-1,AZ$15-1,1,1),0),0),[1]PLE!$AA$28*OFFSET(Import.PLQ,$A76-1,AZ$15-1,1,1)),IF($E76&lt;&gt;1,IF(ISNUMBER(INDEX(Import.PLE,Detalhamento!$E76,Detalhamento!AZ$15)),IF(INDEX(Import.PLE,Detalhamento!$E76,Detalhamento!AZ$15)&lt;=mediçao,0,OFFSET(Import.PLQ,$A76-1,AZ$15-1,1,1)),OFFSET(Import.PLQ,$A76-1,AZ$15-1,1,1)),(1-[1]PLE!$AA$28)*OFFSET(Import.PLQ,$A76-1,AZ$15-1,1,1))))</f>
        <v>0</v>
      </c>
      <c r="BA76" s="8">
        <f ca="1">IF(BA$13="",0,CHOOSE(Detalhamento.OpçãoServiços,OFFSET(Import.PLQ,$A76-1,BA$15-1,1,1),IF($E76&lt;&gt;1,IF(ISNUMBER(INDEX(Import.PLE,Detalhamento!$E76,Detalhamento!BA$15)),IF(INDEX(Import.PLE,Detalhamento!$E76,Detalhamento!BA$15)&lt;=mediçao,OFFSET(Import.PLQ,$A76-1,BA$15-1,1,1),0),0),[1]PLE!$AA$28*OFFSET(Import.PLQ,$A76-1,BA$15-1,1,1)),IF($E76&lt;&gt;1,IF(ISNUMBER(INDEX(Import.PLE,Detalhamento!$E76,Detalhamento!BA$15)),IF(INDEX(Import.PLE,Detalhamento!$E76,Detalhamento!BA$15)&lt;=mediçao,0,OFFSET(Import.PLQ,$A76-1,BA$15-1,1,1)),OFFSET(Import.PLQ,$A76-1,BA$15-1,1,1)),(1-[1]PLE!$AA$28)*OFFSET(Import.PLQ,$A76-1,BA$15-1,1,1))))</f>
        <v>0</v>
      </c>
      <c r="BB76" s="8">
        <f ca="1">IF(BB$13="",0,CHOOSE(Detalhamento.OpçãoServiços,OFFSET(Import.PLQ,$A76-1,BB$15-1,1,1),IF($E76&lt;&gt;1,IF(ISNUMBER(INDEX(Import.PLE,Detalhamento!$E76,Detalhamento!BB$15)),IF(INDEX(Import.PLE,Detalhamento!$E76,Detalhamento!BB$15)&lt;=mediçao,OFFSET(Import.PLQ,$A76-1,BB$15-1,1,1),0),0),[1]PLE!$AA$28*OFFSET(Import.PLQ,$A76-1,BB$15-1,1,1)),IF($E76&lt;&gt;1,IF(ISNUMBER(INDEX(Import.PLE,Detalhamento!$E76,Detalhamento!BB$15)),IF(INDEX(Import.PLE,Detalhamento!$E76,Detalhamento!BB$15)&lt;=mediçao,0,OFFSET(Import.PLQ,$A76-1,BB$15-1,1,1)),OFFSET(Import.PLQ,$A76-1,BB$15-1,1,1)),(1-[1]PLE!$AA$28)*OFFSET(Import.PLQ,$A76-1,BB$15-1,1,1))))</f>
        <v>0</v>
      </c>
      <c r="BC76" s="8">
        <f ca="1">IF(BC$13="",0,CHOOSE(Detalhamento.OpçãoServiços,OFFSET(Import.PLQ,$A76-1,BC$15-1,1,1),IF($E76&lt;&gt;1,IF(ISNUMBER(INDEX(Import.PLE,Detalhamento!$E76,Detalhamento!BC$15)),IF(INDEX(Import.PLE,Detalhamento!$E76,Detalhamento!BC$15)&lt;=mediçao,OFFSET(Import.PLQ,$A76-1,BC$15-1,1,1),0),0),[1]PLE!$AA$28*OFFSET(Import.PLQ,$A76-1,BC$15-1,1,1)),IF($E76&lt;&gt;1,IF(ISNUMBER(INDEX(Import.PLE,Detalhamento!$E76,Detalhamento!BC$15)),IF(INDEX(Import.PLE,Detalhamento!$E76,Detalhamento!BC$15)&lt;=mediçao,0,OFFSET(Import.PLQ,$A76-1,BC$15-1,1,1)),OFFSET(Import.PLQ,$A76-1,BC$15-1,1,1)),(1-[1]PLE!$AA$28)*OFFSET(Import.PLQ,$A76-1,BC$15-1,1,1))))</f>
        <v>0</v>
      </c>
      <c r="BD76" s="8">
        <f ca="1">IF(BD$13="",0,CHOOSE(Detalhamento.OpçãoServiços,OFFSET(Import.PLQ,$A76-1,BD$15-1,1,1),IF($E76&lt;&gt;1,IF(ISNUMBER(INDEX(Import.PLE,Detalhamento!$E76,Detalhamento!BD$15)),IF(INDEX(Import.PLE,Detalhamento!$E76,Detalhamento!BD$15)&lt;=mediçao,OFFSET(Import.PLQ,$A76-1,BD$15-1,1,1),0),0),[1]PLE!$AA$28*OFFSET(Import.PLQ,$A76-1,BD$15-1,1,1)),IF($E76&lt;&gt;1,IF(ISNUMBER(INDEX(Import.PLE,Detalhamento!$E76,Detalhamento!BD$15)),IF(INDEX(Import.PLE,Detalhamento!$E76,Detalhamento!BD$15)&lt;=mediçao,0,OFFSET(Import.PLQ,$A76-1,BD$15-1,1,1)),OFFSET(Import.PLQ,$A76-1,BD$15-1,1,1)),(1-[1]PLE!$AA$28)*OFFSET(Import.PLQ,$A76-1,BD$15-1,1,1))))</f>
        <v>0</v>
      </c>
      <c r="BE76" s="8">
        <f ca="1">IF(BE$13="",0,CHOOSE(Detalhamento.OpçãoServiços,OFFSET(Import.PLQ,$A76-1,BE$15-1,1,1),IF($E76&lt;&gt;1,IF(ISNUMBER(INDEX(Import.PLE,Detalhamento!$E76,Detalhamento!BE$15)),IF(INDEX(Import.PLE,Detalhamento!$E76,Detalhamento!BE$15)&lt;=mediçao,OFFSET(Import.PLQ,$A76-1,BE$15-1,1,1),0),0),[1]PLE!$AA$28*OFFSET(Import.PLQ,$A76-1,BE$15-1,1,1)),IF($E76&lt;&gt;1,IF(ISNUMBER(INDEX(Import.PLE,Detalhamento!$E76,Detalhamento!BE$15)),IF(INDEX(Import.PLE,Detalhamento!$E76,Detalhamento!BE$15)&lt;=mediçao,0,OFFSET(Import.PLQ,$A76-1,BE$15-1,1,1)),OFFSET(Import.PLQ,$A76-1,BE$15-1,1,1)),(1-[1]PLE!$AA$28)*OFFSET(Import.PLQ,$A76-1,BE$15-1,1,1))))</f>
        <v>0</v>
      </c>
      <c r="BF76" s="8">
        <f ca="1">IF(BF$13="",0,CHOOSE(Detalhamento.OpçãoServiços,OFFSET(Import.PLQ,$A76-1,BF$15-1,1,1),IF($E76&lt;&gt;1,IF(ISNUMBER(INDEX(Import.PLE,Detalhamento!$E76,Detalhamento!BF$15)),IF(INDEX(Import.PLE,Detalhamento!$E76,Detalhamento!BF$15)&lt;=mediçao,OFFSET(Import.PLQ,$A76-1,BF$15-1,1,1),0),0),[1]PLE!$AA$28*OFFSET(Import.PLQ,$A76-1,BF$15-1,1,1)),IF($E76&lt;&gt;1,IF(ISNUMBER(INDEX(Import.PLE,Detalhamento!$E76,Detalhamento!BF$15)),IF(INDEX(Import.PLE,Detalhamento!$E76,Detalhamento!BF$15)&lt;=mediçao,0,OFFSET(Import.PLQ,$A76-1,BF$15-1,1,1)),OFFSET(Import.PLQ,$A76-1,BF$15-1,1,1)),(1-[1]PLE!$AA$28)*OFFSET(Import.PLQ,$A76-1,BF$15-1,1,1))))</f>
        <v>0</v>
      </c>
      <c r="BG76" s="8">
        <f ca="1">IF(BG$13="",0,CHOOSE(Detalhamento.OpçãoServiços,OFFSET(Import.PLQ,$A76-1,BG$15-1,1,1),IF($E76&lt;&gt;1,IF(ISNUMBER(INDEX(Import.PLE,Detalhamento!$E76,Detalhamento!BG$15)),IF(INDEX(Import.PLE,Detalhamento!$E76,Detalhamento!BG$15)&lt;=mediçao,OFFSET(Import.PLQ,$A76-1,BG$15-1,1,1),0),0),[1]PLE!$AA$28*OFFSET(Import.PLQ,$A76-1,BG$15-1,1,1)),IF($E76&lt;&gt;1,IF(ISNUMBER(INDEX(Import.PLE,Detalhamento!$E76,Detalhamento!BG$15)),IF(INDEX(Import.PLE,Detalhamento!$E76,Detalhamento!BG$15)&lt;=mediçao,0,OFFSET(Import.PLQ,$A76-1,BG$15-1,1,1)),OFFSET(Import.PLQ,$A76-1,BG$15-1,1,1)),(1-[1]PLE!$AA$28)*OFFSET(Import.PLQ,$A76-1,BG$15-1,1,1))))</f>
        <v>0</v>
      </c>
      <c r="BH76" s="8">
        <f ca="1">IF(BH$13="",0,CHOOSE(Detalhamento.OpçãoServiços,OFFSET(Import.PLQ,$A76-1,BH$15-1,1,1),IF($E76&lt;&gt;1,IF(ISNUMBER(INDEX(Import.PLE,Detalhamento!$E76,Detalhamento!BH$15)),IF(INDEX(Import.PLE,Detalhamento!$E76,Detalhamento!BH$15)&lt;=mediçao,OFFSET(Import.PLQ,$A76-1,BH$15-1,1,1),0),0),[1]PLE!$AA$28*OFFSET(Import.PLQ,$A76-1,BH$15-1,1,1)),IF($E76&lt;&gt;1,IF(ISNUMBER(INDEX(Import.PLE,Detalhamento!$E76,Detalhamento!BH$15)),IF(INDEX(Import.PLE,Detalhamento!$E76,Detalhamento!BH$15)&lt;=mediçao,0,OFFSET(Import.PLQ,$A76-1,BH$15-1,1,1)),OFFSET(Import.PLQ,$A76-1,BH$15-1,1,1)),(1-[1]PLE!$AA$28)*OFFSET(Import.PLQ,$A76-1,BH$15-1,1,1))))</f>
        <v>0</v>
      </c>
      <c r="BI76" s="8">
        <f ca="1">IF(BI$13="",0,CHOOSE(Detalhamento.OpçãoServiços,OFFSET(Import.PLQ,$A76-1,BI$15-1,1,1),IF($E76&lt;&gt;1,IF(ISNUMBER(INDEX(Import.PLE,Detalhamento!$E76,Detalhamento!BI$15)),IF(INDEX(Import.PLE,Detalhamento!$E76,Detalhamento!BI$15)&lt;=mediçao,OFFSET(Import.PLQ,$A76-1,BI$15-1,1,1),0),0),[1]PLE!$AA$28*OFFSET(Import.PLQ,$A76-1,BI$15-1,1,1)),IF($E76&lt;&gt;1,IF(ISNUMBER(INDEX(Import.PLE,Detalhamento!$E76,Detalhamento!BI$15)),IF(INDEX(Import.PLE,Detalhamento!$E76,Detalhamento!BI$15)&lt;=mediçao,0,OFFSET(Import.PLQ,$A76-1,BI$15-1,1,1)),OFFSET(Import.PLQ,$A76-1,BI$15-1,1,1)),(1-[1]PLE!$AA$28)*OFFSET(Import.PLQ,$A76-1,BI$15-1,1,1))))</f>
        <v>0</v>
      </c>
    </row>
    <row r="77" spans="1:61" ht="33.75" x14ac:dyDescent="0.2">
      <c r="A77" s="1">
        <v>99</v>
      </c>
      <c r="B77" s="2" t="str">
        <f t="shared" ca="1" si="2"/>
        <v>Serviço</v>
      </c>
      <c r="E77" s="3">
        <f t="shared" ca="1" si="3"/>
        <v>9</v>
      </c>
      <c r="F77" s="5">
        <f t="shared" ca="1" si="4"/>
        <v>90099</v>
      </c>
      <c r="G77" s="5" t="str">
        <f t="shared" ref="G77:H96" ca="1" si="10">OFFSET(LIorçamento,$A77-1,G$16,1,1)</f>
        <v>10.6</v>
      </c>
      <c r="H77" s="6" t="str">
        <f t="shared" ca="1" si="10"/>
        <v>JOELHO 45 GRAUS, PVC, SERIE R, ÁGUA PLUVIAL, DN 100 MM, JUNTA ELÁSTICA , FORNECIDO E INSTALADO EM CONDUTORES VERTICAIS DE ÁGUAS PLUVIAIS. AF_12/2014</v>
      </c>
      <c r="I77" s="7" t="str">
        <f t="shared" ca="1" si="6"/>
        <v>UNID.</v>
      </c>
      <c r="J77" s="8">
        <f t="shared" ca="1" si="7"/>
        <v>4</v>
      </c>
      <c r="K77" s="31"/>
      <c r="L77" s="8">
        <f ca="1">IF(L$13="",0,CHOOSE(Detalhamento.OpçãoServiços,OFFSET(Import.PLQ,$A77-1,L$15-1,1,1),IF($E77&lt;&gt;1,IF(ISNUMBER(INDEX(Import.PLE,Detalhamento!$E77,Detalhamento!L$15)),IF(INDEX(Import.PLE,Detalhamento!$E77,Detalhamento!L$15)&lt;=mediçao,OFFSET(Import.PLQ,$A77-1,L$15-1,1,1),0),0),[1]PLE!$AA$28*OFFSET(Import.PLQ,$A77-1,L$15-1,1,1)),IF($E77&lt;&gt;1,IF(ISNUMBER(INDEX(Import.PLE,Detalhamento!$E77,Detalhamento!L$15)),IF(INDEX(Import.PLE,Detalhamento!$E77,Detalhamento!L$15)&lt;=mediçao,0,OFFSET(Import.PLQ,$A77-1,L$15-1,1,1)),OFFSET(Import.PLQ,$A77-1,L$15-1,1,1)),(1-[1]PLE!$AA$28)*OFFSET(Import.PLQ,$A77-1,L$15-1,1,1))))</f>
        <v>4</v>
      </c>
      <c r="M77" s="8">
        <f ca="1">IF(M$13="",0,CHOOSE(Detalhamento.OpçãoServiços,OFFSET(Import.PLQ,$A77-1,M$15-1,1,1),IF($E77&lt;&gt;1,IF(ISNUMBER(INDEX(Import.PLE,Detalhamento!$E77,Detalhamento!M$15)),IF(INDEX(Import.PLE,Detalhamento!$E77,Detalhamento!M$15)&lt;=mediçao,OFFSET(Import.PLQ,$A77-1,M$15-1,1,1),0),0),[1]PLE!$AA$28*OFFSET(Import.PLQ,$A77-1,M$15-1,1,1)),IF($E77&lt;&gt;1,IF(ISNUMBER(INDEX(Import.PLE,Detalhamento!$E77,Detalhamento!M$15)),IF(INDEX(Import.PLE,Detalhamento!$E77,Detalhamento!M$15)&lt;=mediçao,0,OFFSET(Import.PLQ,$A77-1,M$15-1,1,1)),OFFSET(Import.PLQ,$A77-1,M$15-1,1,1)),(1-[1]PLE!$AA$28)*OFFSET(Import.PLQ,$A77-1,M$15-1,1,1))))</f>
        <v>0</v>
      </c>
      <c r="N77" s="8">
        <f ca="1">IF(N$13="",0,CHOOSE(Detalhamento.OpçãoServiços,OFFSET(Import.PLQ,$A77-1,N$15-1,1,1),IF($E77&lt;&gt;1,IF(ISNUMBER(INDEX(Import.PLE,Detalhamento!$E77,Detalhamento!N$15)),IF(INDEX(Import.PLE,Detalhamento!$E77,Detalhamento!N$15)&lt;=mediçao,OFFSET(Import.PLQ,$A77-1,N$15-1,1,1),0),0),[1]PLE!$AA$28*OFFSET(Import.PLQ,$A77-1,N$15-1,1,1)),IF($E77&lt;&gt;1,IF(ISNUMBER(INDEX(Import.PLE,Detalhamento!$E77,Detalhamento!N$15)),IF(INDEX(Import.PLE,Detalhamento!$E77,Detalhamento!N$15)&lt;=mediçao,0,OFFSET(Import.PLQ,$A77-1,N$15-1,1,1)),OFFSET(Import.PLQ,$A77-1,N$15-1,1,1)),(1-[1]PLE!$AA$28)*OFFSET(Import.PLQ,$A77-1,N$15-1,1,1))))</f>
        <v>0</v>
      </c>
      <c r="O77" s="8">
        <f ca="1">IF(O$13="",0,CHOOSE(Detalhamento.OpçãoServiços,OFFSET(Import.PLQ,$A77-1,O$15-1,1,1),IF($E77&lt;&gt;1,IF(ISNUMBER(INDEX(Import.PLE,Detalhamento!$E77,Detalhamento!O$15)),IF(INDEX(Import.PLE,Detalhamento!$E77,Detalhamento!O$15)&lt;=mediçao,OFFSET(Import.PLQ,$A77-1,O$15-1,1,1),0),0),[1]PLE!$AA$28*OFFSET(Import.PLQ,$A77-1,O$15-1,1,1)),IF($E77&lt;&gt;1,IF(ISNUMBER(INDEX(Import.PLE,Detalhamento!$E77,Detalhamento!O$15)),IF(INDEX(Import.PLE,Detalhamento!$E77,Detalhamento!O$15)&lt;=mediçao,0,OFFSET(Import.PLQ,$A77-1,O$15-1,1,1)),OFFSET(Import.PLQ,$A77-1,O$15-1,1,1)),(1-[1]PLE!$AA$28)*OFFSET(Import.PLQ,$A77-1,O$15-1,1,1))))</f>
        <v>0</v>
      </c>
      <c r="P77" s="8">
        <f ca="1">IF(P$13="",0,CHOOSE(Detalhamento.OpçãoServiços,OFFSET(Import.PLQ,$A77-1,P$15-1,1,1),IF($E77&lt;&gt;1,IF(ISNUMBER(INDEX(Import.PLE,Detalhamento!$E77,Detalhamento!P$15)),IF(INDEX(Import.PLE,Detalhamento!$E77,Detalhamento!P$15)&lt;=mediçao,OFFSET(Import.PLQ,$A77-1,P$15-1,1,1),0),0),[1]PLE!$AA$28*OFFSET(Import.PLQ,$A77-1,P$15-1,1,1)),IF($E77&lt;&gt;1,IF(ISNUMBER(INDEX(Import.PLE,Detalhamento!$E77,Detalhamento!P$15)),IF(INDEX(Import.PLE,Detalhamento!$E77,Detalhamento!P$15)&lt;=mediçao,0,OFFSET(Import.PLQ,$A77-1,P$15-1,1,1)),OFFSET(Import.PLQ,$A77-1,P$15-1,1,1)),(1-[1]PLE!$AA$28)*OFFSET(Import.PLQ,$A77-1,P$15-1,1,1))))</f>
        <v>0</v>
      </c>
      <c r="Q77" s="8">
        <f ca="1">IF(Q$13="",0,CHOOSE(Detalhamento.OpçãoServiços,OFFSET(Import.PLQ,$A77-1,Q$15-1,1,1),IF($E77&lt;&gt;1,IF(ISNUMBER(INDEX(Import.PLE,Detalhamento!$E77,Detalhamento!Q$15)),IF(INDEX(Import.PLE,Detalhamento!$E77,Detalhamento!Q$15)&lt;=mediçao,OFFSET(Import.PLQ,$A77-1,Q$15-1,1,1),0),0),[1]PLE!$AA$28*OFFSET(Import.PLQ,$A77-1,Q$15-1,1,1)),IF($E77&lt;&gt;1,IF(ISNUMBER(INDEX(Import.PLE,Detalhamento!$E77,Detalhamento!Q$15)),IF(INDEX(Import.PLE,Detalhamento!$E77,Detalhamento!Q$15)&lt;=mediçao,0,OFFSET(Import.PLQ,$A77-1,Q$15-1,1,1)),OFFSET(Import.PLQ,$A77-1,Q$15-1,1,1)),(1-[1]PLE!$AA$28)*OFFSET(Import.PLQ,$A77-1,Q$15-1,1,1))))</f>
        <v>0</v>
      </c>
      <c r="R77" s="8">
        <f ca="1">IF(R$13="",0,CHOOSE(Detalhamento.OpçãoServiços,OFFSET(Import.PLQ,$A77-1,R$15-1,1,1),IF($E77&lt;&gt;1,IF(ISNUMBER(INDEX(Import.PLE,Detalhamento!$E77,Detalhamento!R$15)),IF(INDEX(Import.PLE,Detalhamento!$E77,Detalhamento!R$15)&lt;=mediçao,OFFSET(Import.PLQ,$A77-1,R$15-1,1,1),0),0),[1]PLE!$AA$28*OFFSET(Import.PLQ,$A77-1,R$15-1,1,1)),IF($E77&lt;&gt;1,IF(ISNUMBER(INDEX(Import.PLE,Detalhamento!$E77,Detalhamento!R$15)),IF(INDEX(Import.PLE,Detalhamento!$E77,Detalhamento!R$15)&lt;=mediçao,0,OFFSET(Import.PLQ,$A77-1,R$15-1,1,1)),OFFSET(Import.PLQ,$A77-1,R$15-1,1,1)),(1-[1]PLE!$AA$28)*OFFSET(Import.PLQ,$A77-1,R$15-1,1,1))))</f>
        <v>0</v>
      </c>
      <c r="S77" s="8">
        <f ca="1">IF(S$13="",0,CHOOSE(Detalhamento.OpçãoServiços,OFFSET(Import.PLQ,$A77-1,S$15-1,1,1),IF($E77&lt;&gt;1,IF(ISNUMBER(INDEX(Import.PLE,Detalhamento!$E77,Detalhamento!S$15)),IF(INDEX(Import.PLE,Detalhamento!$E77,Detalhamento!S$15)&lt;=mediçao,OFFSET(Import.PLQ,$A77-1,S$15-1,1,1),0),0),[1]PLE!$AA$28*OFFSET(Import.PLQ,$A77-1,S$15-1,1,1)),IF($E77&lt;&gt;1,IF(ISNUMBER(INDEX(Import.PLE,Detalhamento!$E77,Detalhamento!S$15)),IF(INDEX(Import.PLE,Detalhamento!$E77,Detalhamento!S$15)&lt;=mediçao,0,OFFSET(Import.PLQ,$A77-1,S$15-1,1,1)),OFFSET(Import.PLQ,$A77-1,S$15-1,1,1)),(1-[1]PLE!$AA$28)*OFFSET(Import.PLQ,$A77-1,S$15-1,1,1))))</f>
        <v>0</v>
      </c>
      <c r="T77" s="8">
        <f ca="1">IF(T$13="",0,CHOOSE(Detalhamento.OpçãoServiços,OFFSET(Import.PLQ,$A77-1,T$15-1,1,1),IF($E77&lt;&gt;1,IF(ISNUMBER(INDEX(Import.PLE,Detalhamento!$E77,Detalhamento!T$15)),IF(INDEX(Import.PLE,Detalhamento!$E77,Detalhamento!T$15)&lt;=mediçao,OFFSET(Import.PLQ,$A77-1,T$15-1,1,1),0),0),[1]PLE!$AA$28*OFFSET(Import.PLQ,$A77-1,T$15-1,1,1)),IF($E77&lt;&gt;1,IF(ISNUMBER(INDEX(Import.PLE,Detalhamento!$E77,Detalhamento!T$15)),IF(INDEX(Import.PLE,Detalhamento!$E77,Detalhamento!T$15)&lt;=mediçao,0,OFFSET(Import.PLQ,$A77-1,T$15-1,1,1)),OFFSET(Import.PLQ,$A77-1,T$15-1,1,1)),(1-[1]PLE!$AA$28)*OFFSET(Import.PLQ,$A77-1,T$15-1,1,1))))</f>
        <v>0</v>
      </c>
      <c r="U77" s="8">
        <f ca="1">IF(U$13="",0,CHOOSE(Detalhamento.OpçãoServiços,OFFSET(Import.PLQ,$A77-1,U$15-1,1,1),IF($E77&lt;&gt;1,IF(ISNUMBER(INDEX(Import.PLE,Detalhamento!$E77,Detalhamento!U$15)),IF(INDEX(Import.PLE,Detalhamento!$E77,Detalhamento!U$15)&lt;=mediçao,OFFSET(Import.PLQ,$A77-1,U$15-1,1,1),0),0),[1]PLE!$AA$28*OFFSET(Import.PLQ,$A77-1,U$15-1,1,1)),IF($E77&lt;&gt;1,IF(ISNUMBER(INDEX(Import.PLE,Detalhamento!$E77,Detalhamento!U$15)),IF(INDEX(Import.PLE,Detalhamento!$E77,Detalhamento!U$15)&lt;=mediçao,0,OFFSET(Import.PLQ,$A77-1,U$15-1,1,1)),OFFSET(Import.PLQ,$A77-1,U$15-1,1,1)),(1-[1]PLE!$AA$28)*OFFSET(Import.PLQ,$A77-1,U$15-1,1,1))))</f>
        <v>0</v>
      </c>
      <c r="V77" s="8">
        <f ca="1">IF(V$13="",0,CHOOSE(Detalhamento.OpçãoServiços,OFFSET(Import.PLQ,$A77-1,V$15-1,1,1),IF($E77&lt;&gt;1,IF(ISNUMBER(INDEX(Import.PLE,Detalhamento!$E77,Detalhamento!V$15)),IF(INDEX(Import.PLE,Detalhamento!$E77,Detalhamento!V$15)&lt;=mediçao,OFFSET(Import.PLQ,$A77-1,V$15-1,1,1),0),0),[1]PLE!$AA$28*OFFSET(Import.PLQ,$A77-1,V$15-1,1,1)),IF($E77&lt;&gt;1,IF(ISNUMBER(INDEX(Import.PLE,Detalhamento!$E77,Detalhamento!V$15)),IF(INDEX(Import.PLE,Detalhamento!$E77,Detalhamento!V$15)&lt;=mediçao,0,OFFSET(Import.PLQ,$A77-1,V$15-1,1,1)),OFFSET(Import.PLQ,$A77-1,V$15-1,1,1)),(1-[1]PLE!$AA$28)*OFFSET(Import.PLQ,$A77-1,V$15-1,1,1))))</f>
        <v>0</v>
      </c>
      <c r="W77" s="8">
        <f ca="1">IF(W$13="",0,CHOOSE(Detalhamento.OpçãoServiços,OFFSET(Import.PLQ,$A77-1,W$15-1,1,1),IF($E77&lt;&gt;1,IF(ISNUMBER(INDEX(Import.PLE,Detalhamento!$E77,Detalhamento!W$15)),IF(INDEX(Import.PLE,Detalhamento!$E77,Detalhamento!W$15)&lt;=mediçao,OFFSET(Import.PLQ,$A77-1,W$15-1,1,1),0),0),[1]PLE!$AA$28*OFFSET(Import.PLQ,$A77-1,W$15-1,1,1)),IF($E77&lt;&gt;1,IF(ISNUMBER(INDEX(Import.PLE,Detalhamento!$E77,Detalhamento!W$15)),IF(INDEX(Import.PLE,Detalhamento!$E77,Detalhamento!W$15)&lt;=mediçao,0,OFFSET(Import.PLQ,$A77-1,W$15-1,1,1)),OFFSET(Import.PLQ,$A77-1,W$15-1,1,1)),(1-[1]PLE!$AA$28)*OFFSET(Import.PLQ,$A77-1,W$15-1,1,1))))</f>
        <v>0</v>
      </c>
      <c r="X77" s="8">
        <f ca="1">IF(X$13="",0,CHOOSE(Detalhamento.OpçãoServiços,OFFSET(Import.PLQ,$A77-1,X$15-1,1,1),IF($E77&lt;&gt;1,IF(ISNUMBER(INDEX(Import.PLE,Detalhamento!$E77,Detalhamento!X$15)),IF(INDEX(Import.PLE,Detalhamento!$E77,Detalhamento!X$15)&lt;=mediçao,OFFSET(Import.PLQ,$A77-1,X$15-1,1,1),0),0),[1]PLE!$AA$28*OFFSET(Import.PLQ,$A77-1,X$15-1,1,1)),IF($E77&lt;&gt;1,IF(ISNUMBER(INDEX(Import.PLE,Detalhamento!$E77,Detalhamento!X$15)),IF(INDEX(Import.PLE,Detalhamento!$E77,Detalhamento!X$15)&lt;=mediçao,0,OFFSET(Import.PLQ,$A77-1,X$15-1,1,1)),OFFSET(Import.PLQ,$A77-1,X$15-1,1,1)),(1-[1]PLE!$AA$28)*OFFSET(Import.PLQ,$A77-1,X$15-1,1,1))))</f>
        <v>0</v>
      </c>
      <c r="Y77" s="8">
        <f ca="1">IF(Y$13="",0,CHOOSE(Detalhamento.OpçãoServiços,OFFSET(Import.PLQ,$A77-1,Y$15-1,1,1),IF($E77&lt;&gt;1,IF(ISNUMBER(INDEX(Import.PLE,Detalhamento!$E77,Detalhamento!Y$15)),IF(INDEX(Import.PLE,Detalhamento!$E77,Detalhamento!Y$15)&lt;=mediçao,OFFSET(Import.PLQ,$A77-1,Y$15-1,1,1),0),0),[1]PLE!$AA$28*OFFSET(Import.PLQ,$A77-1,Y$15-1,1,1)),IF($E77&lt;&gt;1,IF(ISNUMBER(INDEX(Import.PLE,Detalhamento!$E77,Detalhamento!Y$15)),IF(INDEX(Import.PLE,Detalhamento!$E77,Detalhamento!Y$15)&lt;=mediçao,0,OFFSET(Import.PLQ,$A77-1,Y$15-1,1,1)),OFFSET(Import.PLQ,$A77-1,Y$15-1,1,1)),(1-[1]PLE!$AA$28)*OFFSET(Import.PLQ,$A77-1,Y$15-1,1,1))))</f>
        <v>0</v>
      </c>
      <c r="Z77" s="8">
        <f ca="1">IF(Z$13="",0,CHOOSE(Detalhamento.OpçãoServiços,OFFSET(Import.PLQ,$A77-1,Z$15-1,1,1),IF($E77&lt;&gt;1,IF(ISNUMBER(INDEX(Import.PLE,Detalhamento!$E77,Detalhamento!Z$15)),IF(INDEX(Import.PLE,Detalhamento!$E77,Detalhamento!Z$15)&lt;=mediçao,OFFSET(Import.PLQ,$A77-1,Z$15-1,1,1),0),0),[1]PLE!$AA$28*OFFSET(Import.PLQ,$A77-1,Z$15-1,1,1)),IF($E77&lt;&gt;1,IF(ISNUMBER(INDEX(Import.PLE,Detalhamento!$E77,Detalhamento!Z$15)),IF(INDEX(Import.PLE,Detalhamento!$E77,Detalhamento!Z$15)&lt;=mediçao,0,OFFSET(Import.PLQ,$A77-1,Z$15-1,1,1)),OFFSET(Import.PLQ,$A77-1,Z$15-1,1,1)),(1-[1]PLE!$AA$28)*OFFSET(Import.PLQ,$A77-1,Z$15-1,1,1))))</f>
        <v>0</v>
      </c>
      <c r="AA77" s="8">
        <f ca="1">IF(AA$13="",0,CHOOSE(Detalhamento.OpçãoServiços,OFFSET(Import.PLQ,$A77-1,AA$15-1,1,1),IF($E77&lt;&gt;1,IF(ISNUMBER(INDEX(Import.PLE,Detalhamento!$E77,Detalhamento!AA$15)),IF(INDEX(Import.PLE,Detalhamento!$E77,Detalhamento!AA$15)&lt;=mediçao,OFFSET(Import.PLQ,$A77-1,AA$15-1,1,1),0),0),[1]PLE!$AA$28*OFFSET(Import.PLQ,$A77-1,AA$15-1,1,1)),IF($E77&lt;&gt;1,IF(ISNUMBER(INDEX(Import.PLE,Detalhamento!$E77,Detalhamento!AA$15)),IF(INDEX(Import.PLE,Detalhamento!$E77,Detalhamento!AA$15)&lt;=mediçao,0,OFFSET(Import.PLQ,$A77-1,AA$15-1,1,1)),OFFSET(Import.PLQ,$A77-1,AA$15-1,1,1)),(1-[1]PLE!$AA$28)*OFFSET(Import.PLQ,$A77-1,AA$15-1,1,1))))</f>
        <v>0</v>
      </c>
      <c r="AB77" s="8">
        <f ca="1">IF(AB$13="",0,CHOOSE(Detalhamento.OpçãoServiços,OFFSET(Import.PLQ,$A77-1,AB$15-1,1,1),IF($E77&lt;&gt;1,IF(ISNUMBER(INDEX(Import.PLE,Detalhamento!$E77,Detalhamento!AB$15)),IF(INDEX(Import.PLE,Detalhamento!$E77,Detalhamento!AB$15)&lt;=mediçao,OFFSET(Import.PLQ,$A77-1,AB$15-1,1,1),0),0),[1]PLE!$AA$28*OFFSET(Import.PLQ,$A77-1,AB$15-1,1,1)),IF($E77&lt;&gt;1,IF(ISNUMBER(INDEX(Import.PLE,Detalhamento!$E77,Detalhamento!AB$15)),IF(INDEX(Import.PLE,Detalhamento!$E77,Detalhamento!AB$15)&lt;=mediçao,0,OFFSET(Import.PLQ,$A77-1,AB$15-1,1,1)),OFFSET(Import.PLQ,$A77-1,AB$15-1,1,1)),(1-[1]PLE!$AA$28)*OFFSET(Import.PLQ,$A77-1,AB$15-1,1,1))))</f>
        <v>0</v>
      </c>
      <c r="AC77" s="8">
        <f ca="1">IF(AC$13="",0,CHOOSE(Detalhamento.OpçãoServiços,OFFSET(Import.PLQ,$A77-1,AC$15-1,1,1),IF($E77&lt;&gt;1,IF(ISNUMBER(INDEX(Import.PLE,Detalhamento!$E77,Detalhamento!AC$15)),IF(INDEX(Import.PLE,Detalhamento!$E77,Detalhamento!AC$15)&lt;=mediçao,OFFSET(Import.PLQ,$A77-1,AC$15-1,1,1),0),0),[1]PLE!$AA$28*OFFSET(Import.PLQ,$A77-1,AC$15-1,1,1)),IF($E77&lt;&gt;1,IF(ISNUMBER(INDEX(Import.PLE,Detalhamento!$E77,Detalhamento!AC$15)),IF(INDEX(Import.PLE,Detalhamento!$E77,Detalhamento!AC$15)&lt;=mediçao,0,OFFSET(Import.PLQ,$A77-1,AC$15-1,1,1)),OFFSET(Import.PLQ,$A77-1,AC$15-1,1,1)),(1-[1]PLE!$AA$28)*OFFSET(Import.PLQ,$A77-1,AC$15-1,1,1))))</f>
        <v>0</v>
      </c>
      <c r="AD77" s="8">
        <f ca="1">IF(AD$13="",0,CHOOSE(Detalhamento.OpçãoServiços,OFFSET(Import.PLQ,$A77-1,AD$15-1,1,1),IF($E77&lt;&gt;1,IF(ISNUMBER(INDEX(Import.PLE,Detalhamento!$E77,Detalhamento!AD$15)),IF(INDEX(Import.PLE,Detalhamento!$E77,Detalhamento!AD$15)&lt;=mediçao,OFFSET(Import.PLQ,$A77-1,AD$15-1,1,1),0),0),[1]PLE!$AA$28*OFFSET(Import.PLQ,$A77-1,AD$15-1,1,1)),IF($E77&lt;&gt;1,IF(ISNUMBER(INDEX(Import.PLE,Detalhamento!$E77,Detalhamento!AD$15)),IF(INDEX(Import.PLE,Detalhamento!$E77,Detalhamento!AD$15)&lt;=mediçao,0,OFFSET(Import.PLQ,$A77-1,AD$15-1,1,1)),OFFSET(Import.PLQ,$A77-1,AD$15-1,1,1)),(1-[1]PLE!$AA$28)*OFFSET(Import.PLQ,$A77-1,AD$15-1,1,1))))</f>
        <v>0</v>
      </c>
      <c r="AE77" s="8">
        <f ca="1">IF(AE$13="",0,CHOOSE(Detalhamento.OpçãoServiços,OFFSET(Import.PLQ,$A77-1,AE$15-1,1,1),IF($E77&lt;&gt;1,IF(ISNUMBER(INDEX(Import.PLE,Detalhamento!$E77,Detalhamento!AE$15)),IF(INDEX(Import.PLE,Detalhamento!$E77,Detalhamento!AE$15)&lt;=mediçao,OFFSET(Import.PLQ,$A77-1,AE$15-1,1,1),0),0),[1]PLE!$AA$28*OFFSET(Import.PLQ,$A77-1,AE$15-1,1,1)),IF($E77&lt;&gt;1,IF(ISNUMBER(INDEX(Import.PLE,Detalhamento!$E77,Detalhamento!AE$15)),IF(INDEX(Import.PLE,Detalhamento!$E77,Detalhamento!AE$15)&lt;=mediçao,0,OFFSET(Import.PLQ,$A77-1,AE$15-1,1,1)),OFFSET(Import.PLQ,$A77-1,AE$15-1,1,1)),(1-[1]PLE!$AA$28)*OFFSET(Import.PLQ,$A77-1,AE$15-1,1,1))))</f>
        <v>0</v>
      </c>
      <c r="AF77" s="8">
        <f ca="1">IF(AF$13="",0,CHOOSE(Detalhamento.OpçãoServiços,OFFSET(Import.PLQ,$A77-1,AF$15-1,1,1),IF($E77&lt;&gt;1,IF(ISNUMBER(INDEX(Import.PLE,Detalhamento!$E77,Detalhamento!AF$15)),IF(INDEX(Import.PLE,Detalhamento!$E77,Detalhamento!AF$15)&lt;=mediçao,OFFSET(Import.PLQ,$A77-1,AF$15-1,1,1),0),0),[1]PLE!$AA$28*OFFSET(Import.PLQ,$A77-1,AF$15-1,1,1)),IF($E77&lt;&gt;1,IF(ISNUMBER(INDEX(Import.PLE,Detalhamento!$E77,Detalhamento!AF$15)),IF(INDEX(Import.PLE,Detalhamento!$E77,Detalhamento!AF$15)&lt;=mediçao,0,OFFSET(Import.PLQ,$A77-1,AF$15-1,1,1)),OFFSET(Import.PLQ,$A77-1,AF$15-1,1,1)),(1-[1]PLE!$AA$28)*OFFSET(Import.PLQ,$A77-1,AF$15-1,1,1))))</f>
        <v>0</v>
      </c>
      <c r="AG77" s="8">
        <f ca="1">IF(AG$13="",0,CHOOSE(Detalhamento.OpçãoServiços,OFFSET(Import.PLQ,$A77-1,AG$15-1,1,1),IF($E77&lt;&gt;1,IF(ISNUMBER(INDEX(Import.PLE,Detalhamento!$E77,Detalhamento!AG$15)),IF(INDEX(Import.PLE,Detalhamento!$E77,Detalhamento!AG$15)&lt;=mediçao,OFFSET(Import.PLQ,$A77-1,AG$15-1,1,1),0),0),[1]PLE!$AA$28*OFFSET(Import.PLQ,$A77-1,AG$15-1,1,1)),IF($E77&lt;&gt;1,IF(ISNUMBER(INDEX(Import.PLE,Detalhamento!$E77,Detalhamento!AG$15)),IF(INDEX(Import.PLE,Detalhamento!$E77,Detalhamento!AG$15)&lt;=mediçao,0,OFFSET(Import.PLQ,$A77-1,AG$15-1,1,1)),OFFSET(Import.PLQ,$A77-1,AG$15-1,1,1)),(1-[1]PLE!$AA$28)*OFFSET(Import.PLQ,$A77-1,AG$15-1,1,1))))</f>
        <v>0</v>
      </c>
      <c r="AH77" s="8">
        <f ca="1">IF(AH$13="",0,CHOOSE(Detalhamento.OpçãoServiços,OFFSET(Import.PLQ,$A77-1,AH$15-1,1,1),IF($E77&lt;&gt;1,IF(ISNUMBER(INDEX(Import.PLE,Detalhamento!$E77,Detalhamento!AH$15)),IF(INDEX(Import.PLE,Detalhamento!$E77,Detalhamento!AH$15)&lt;=mediçao,OFFSET(Import.PLQ,$A77-1,AH$15-1,1,1),0),0),[1]PLE!$AA$28*OFFSET(Import.PLQ,$A77-1,AH$15-1,1,1)),IF($E77&lt;&gt;1,IF(ISNUMBER(INDEX(Import.PLE,Detalhamento!$E77,Detalhamento!AH$15)),IF(INDEX(Import.PLE,Detalhamento!$E77,Detalhamento!AH$15)&lt;=mediçao,0,OFFSET(Import.PLQ,$A77-1,AH$15-1,1,1)),OFFSET(Import.PLQ,$A77-1,AH$15-1,1,1)),(1-[1]PLE!$AA$28)*OFFSET(Import.PLQ,$A77-1,AH$15-1,1,1))))</f>
        <v>0</v>
      </c>
      <c r="AI77" s="8">
        <f ca="1">IF(AI$13="",0,CHOOSE(Detalhamento.OpçãoServiços,OFFSET(Import.PLQ,$A77-1,AI$15-1,1,1),IF($E77&lt;&gt;1,IF(ISNUMBER(INDEX(Import.PLE,Detalhamento!$E77,Detalhamento!AI$15)),IF(INDEX(Import.PLE,Detalhamento!$E77,Detalhamento!AI$15)&lt;=mediçao,OFFSET(Import.PLQ,$A77-1,AI$15-1,1,1),0),0),[1]PLE!$AA$28*OFFSET(Import.PLQ,$A77-1,AI$15-1,1,1)),IF($E77&lt;&gt;1,IF(ISNUMBER(INDEX(Import.PLE,Detalhamento!$E77,Detalhamento!AI$15)),IF(INDEX(Import.PLE,Detalhamento!$E77,Detalhamento!AI$15)&lt;=mediçao,0,OFFSET(Import.PLQ,$A77-1,AI$15-1,1,1)),OFFSET(Import.PLQ,$A77-1,AI$15-1,1,1)),(1-[1]PLE!$AA$28)*OFFSET(Import.PLQ,$A77-1,AI$15-1,1,1))))</f>
        <v>0</v>
      </c>
      <c r="AJ77" s="8">
        <f ca="1">IF(AJ$13="",0,CHOOSE(Detalhamento.OpçãoServiços,OFFSET(Import.PLQ,$A77-1,AJ$15-1,1,1),IF($E77&lt;&gt;1,IF(ISNUMBER(INDEX(Import.PLE,Detalhamento!$E77,Detalhamento!AJ$15)),IF(INDEX(Import.PLE,Detalhamento!$E77,Detalhamento!AJ$15)&lt;=mediçao,OFFSET(Import.PLQ,$A77-1,AJ$15-1,1,1),0),0),[1]PLE!$AA$28*OFFSET(Import.PLQ,$A77-1,AJ$15-1,1,1)),IF($E77&lt;&gt;1,IF(ISNUMBER(INDEX(Import.PLE,Detalhamento!$E77,Detalhamento!AJ$15)),IF(INDEX(Import.PLE,Detalhamento!$E77,Detalhamento!AJ$15)&lt;=mediçao,0,OFFSET(Import.PLQ,$A77-1,AJ$15-1,1,1)),OFFSET(Import.PLQ,$A77-1,AJ$15-1,1,1)),(1-[1]PLE!$AA$28)*OFFSET(Import.PLQ,$A77-1,AJ$15-1,1,1))))</f>
        <v>0</v>
      </c>
      <c r="AK77" s="8">
        <f ca="1">IF(AK$13="",0,CHOOSE(Detalhamento.OpçãoServiços,OFFSET(Import.PLQ,$A77-1,AK$15-1,1,1),IF($E77&lt;&gt;1,IF(ISNUMBER(INDEX(Import.PLE,Detalhamento!$E77,Detalhamento!AK$15)),IF(INDEX(Import.PLE,Detalhamento!$E77,Detalhamento!AK$15)&lt;=mediçao,OFFSET(Import.PLQ,$A77-1,AK$15-1,1,1),0),0),[1]PLE!$AA$28*OFFSET(Import.PLQ,$A77-1,AK$15-1,1,1)),IF($E77&lt;&gt;1,IF(ISNUMBER(INDEX(Import.PLE,Detalhamento!$E77,Detalhamento!AK$15)),IF(INDEX(Import.PLE,Detalhamento!$E77,Detalhamento!AK$15)&lt;=mediçao,0,OFFSET(Import.PLQ,$A77-1,AK$15-1,1,1)),OFFSET(Import.PLQ,$A77-1,AK$15-1,1,1)),(1-[1]PLE!$AA$28)*OFFSET(Import.PLQ,$A77-1,AK$15-1,1,1))))</f>
        <v>0</v>
      </c>
      <c r="AL77" s="8">
        <f ca="1">IF(AL$13="",0,CHOOSE(Detalhamento.OpçãoServiços,OFFSET(Import.PLQ,$A77-1,AL$15-1,1,1),IF($E77&lt;&gt;1,IF(ISNUMBER(INDEX(Import.PLE,Detalhamento!$E77,Detalhamento!AL$15)),IF(INDEX(Import.PLE,Detalhamento!$E77,Detalhamento!AL$15)&lt;=mediçao,OFFSET(Import.PLQ,$A77-1,AL$15-1,1,1),0),0),[1]PLE!$AA$28*OFFSET(Import.PLQ,$A77-1,AL$15-1,1,1)),IF($E77&lt;&gt;1,IF(ISNUMBER(INDEX(Import.PLE,Detalhamento!$E77,Detalhamento!AL$15)),IF(INDEX(Import.PLE,Detalhamento!$E77,Detalhamento!AL$15)&lt;=mediçao,0,OFFSET(Import.PLQ,$A77-1,AL$15-1,1,1)),OFFSET(Import.PLQ,$A77-1,AL$15-1,1,1)),(1-[1]PLE!$AA$28)*OFFSET(Import.PLQ,$A77-1,AL$15-1,1,1))))</f>
        <v>0</v>
      </c>
      <c r="AM77" s="8">
        <f ca="1">IF(AM$13="",0,CHOOSE(Detalhamento.OpçãoServiços,OFFSET(Import.PLQ,$A77-1,AM$15-1,1,1),IF($E77&lt;&gt;1,IF(ISNUMBER(INDEX(Import.PLE,Detalhamento!$E77,Detalhamento!AM$15)),IF(INDEX(Import.PLE,Detalhamento!$E77,Detalhamento!AM$15)&lt;=mediçao,OFFSET(Import.PLQ,$A77-1,AM$15-1,1,1),0),0),[1]PLE!$AA$28*OFFSET(Import.PLQ,$A77-1,AM$15-1,1,1)),IF($E77&lt;&gt;1,IF(ISNUMBER(INDEX(Import.PLE,Detalhamento!$E77,Detalhamento!AM$15)),IF(INDEX(Import.PLE,Detalhamento!$E77,Detalhamento!AM$15)&lt;=mediçao,0,OFFSET(Import.PLQ,$A77-1,AM$15-1,1,1)),OFFSET(Import.PLQ,$A77-1,AM$15-1,1,1)),(1-[1]PLE!$AA$28)*OFFSET(Import.PLQ,$A77-1,AM$15-1,1,1))))</f>
        <v>0</v>
      </c>
      <c r="AN77" s="8">
        <f ca="1">IF(AN$13="",0,CHOOSE(Detalhamento.OpçãoServiços,OFFSET(Import.PLQ,$A77-1,AN$15-1,1,1),IF($E77&lt;&gt;1,IF(ISNUMBER(INDEX(Import.PLE,Detalhamento!$E77,Detalhamento!AN$15)),IF(INDEX(Import.PLE,Detalhamento!$E77,Detalhamento!AN$15)&lt;=mediçao,OFFSET(Import.PLQ,$A77-1,AN$15-1,1,1),0),0),[1]PLE!$AA$28*OFFSET(Import.PLQ,$A77-1,AN$15-1,1,1)),IF($E77&lt;&gt;1,IF(ISNUMBER(INDEX(Import.PLE,Detalhamento!$E77,Detalhamento!AN$15)),IF(INDEX(Import.PLE,Detalhamento!$E77,Detalhamento!AN$15)&lt;=mediçao,0,OFFSET(Import.PLQ,$A77-1,AN$15-1,1,1)),OFFSET(Import.PLQ,$A77-1,AN$15-1,1,1)),(1-[1]PLE!$AA$28)*OFFSET(Import.PLQ,$A77-1,AN$15-1,1,1))))</f>
        <v>0</v>
      </c>
      <c r="AO77" s="8">
        <f ca="1">IF(AO$13="",0,CHOOSE(Detalhamento.OpçãoServiços,OFFSET(Import.PLQ,$A77-1,AO$15-1,1,1),IF($E77&lt;&gt;1,IF(ISNUMBER(INDEX(Import.PLE,Detalhamento!$E77,Detalhamento!AO$15)),IF(INDEX(Import.PLE,Detalhamento!$E77,Detalhamento!AO$15)&lt;=mediçao,OFFSET(Import.PLQ,$A77-1,AO$15-1,1,1),0),0),[1]PLE!$AA$28*OFFSET(Import.PLQ,$A77-1,AO$15-1,1,1)),IF($E77&lt;&gt;1,IF(ISNUMBER(INDEX(Import.PLE,Detalhamento!$E77,Detalhamento!AO$15)),IF(INDEX(Import.PLE,Detalhamento!$E77,Detalhamento!AO$15)&lt;=mediçao,0,OFFSET(Import.PLQ,$A77-1,AO$15-1,1,1)),OFFSET(Import.PLQ,$A77-1,AO$15-1,1,1)),(1-[1]PLE!$AA$28)*OFFSET(Import.PLQ,$A77-1,AO$15-1,1,1))))</f>
        <v>0</v>
      </c>
      <c r="AP77" s="8">
        <f ca="1">IF(AP$13="",0,CHOOSE(Detalhamento.OpçãoServiços,OFFSET(Import.PLQ,$A77-1,AP$15-1,1,1),IF($E77&lt;&gt;1,IF(ISNUMBER(INDEX(Import.PLE,Detalhamento!$E77,Detalhamento!AP$15)),IF(INDEX(Import.PLE,Detalhamento!$E77,Detalhamento!AP$15)&lt;=mediçao,OFFSET(Import.PLQ,$A77-1,AP$15-1,1,1),0),0),[1]PLE!$AA$28*OFFSET(Import.PLQ,$A77-1,AP$15-1,1,1)),IF($E77&lt;&gt;1,IF(ISNUMBER(INDEX(Import.PLE,Detalhamento!$E77,Detalhamento!AP$15)),IF(INDEX(Import.PLE,Detalhamento!$E77,Detalhamento!AP$15)&lt;=mediçao,0,OFFSET(Import.PLQ,$A77-1,AP$15-1,1,1)),OFFSET(Import.PLQ,$A77-1,AP$15-1,1,1)),(1-[1]PLE!$AA$28)*OFFSET(Import.PLQ,$A77-1,AP$15-1,1,1))))</f>
        <v>0</v>
      </c>
      <c r="AQ77" s="8">
        <f ca="1">IF(AQ$13="",0,CHOOSE(Detalhamento.OpçãoServiços,OFFSET(Import.PLQ,$A77-1,AQ$15-1,1,1),IF($E77&lt;&gt;1,IF(ISNUMBER(INDEX(Import.PLE,Detalhamento!$E77,Detalhamento!AQ$15)),IF(INDEX(Import.PLE,Detalhamento!$E77,Detalhamento!AQ$15)&lt;=mediçao,OFFSET(Import.PLQ,$A77-1,AQ$15-1,1,1),0),0),[1]PLE!$AA$28*OFFSET(Import.PLQ,$A77-1,AQ$15-1,1,1)),IF($E77&lt;&gt;1,IF(ISNUMBER(INDEX(Import.PLE,Detalhamento!$E77,Detalhamento!AQ$15)),IF(INDEX(Import.PLE,Detalhamento!$E77,Detalhamento!AQ$15)&lt;=mediçao,0,OFFSET(Import.PLQ,$A77-1,AQ$15-1,1,1)),OFFSET(Import.PLQ,$A77-1,AQ$15-1,1,1)),(1-[1]PLE!$AA$28)*OFFSET(Import.PLQ,$A77-1,AQ$15-1,1,1))))</f>
        <v>0</v>
      </c>
      <c r="AR77" s="8">
        <f ca="1">IF(AR$13="",0,CHOOSE(Detalhamento.OpçãoServiços,OFFSET(Import.PLQ,$A77-1,AR$15-1,1,1),IF($E77&lt;&gt;1,IF(ISNUMBER(INDEX(Import.PLE,Detalhamento!$E77,Detalhamento!AR$15)),IF(INDEX(Import.PLE,Detalhamento!$E77,Detalhamento!AR$15)&lt;=mediçao,OFFSET(Import.PLQ,$A77-1,AR$15-1,1,1),0),0),[1]PLE!$AA$28*OFFSET(Import.PLQ,$A77-1,AR$15-1,1,1)),IF($E77&lt;&gt;1,IF(ISNUMBER(INDEX(Import.PLE,Detalhamento!$E77,Detalhamento!AR$15)),IF(INDEX(Import.PLE,Detalhamento!$E77,Detalhamento!AR$15)&lt;=mediçao,0,OFFSET(Import.PLQ,$A77-1,AR$15-1,1,1)),OFFSET(Import.PLQ,$A77-1,AR$15-1,1,1)),(1-[1]PLE!$AA$28)*OFFSET(Import.PLQ,$A77-1,AR$15-1,1,1))))</f>
        <v>0</v>
      </c>
      <c r="AS77" s="8">
        <f ca="1">IF(AS$13="",0,CHOOSE(Detalhamento.OpçãoServiços,OFFSET(Import.PLQ,$A77-1,AS$15-1,1,1),IF($E77&lt;&gt;1,IF(ISNUMBER(INDEX(Import.PLE,Detalhamento!$E77,Detalhamento!AS$15)),IF(INDEX(Import.PLE,Detalhamento!$E77,Detalhamento!AS$15)&lt;=mediçao,OFFSET(Import.PLQ,$A77-1,AS$15-1,1,1),0),0),[1]PLE!$AA$28*OFFSET(Import.PLQ,$A77-1,AS$15-1,1,1)),IF($E77&lt;&gt;1,IF(ISNUMBER(INDEX(Import.PLE,Detalhamento!$E77,Detalhamento!AS$15)),IF(INDEX(Import.PLE,Detalhamento!$E77,Detalhamento!AS$15)&lt;=mediçao,0,OFFSET(Import.PLQ,$A77-1,AS$15-1,1,1)),OFFSET(Import.PLQ,$A77-1,AS$15-1,1,1)),(1-[1]PLE!$AA$28)*OFFSET(Import.PLQ,$A77-1,AS$15-1,1,1))))</f>
        <v>0</v>
      </c>
      <c r="AT77" s="8">
        <f ca="1">IF(AT$13="",0,CHOOSE(Detalhamento.OpçãoServiços,OFFSET(Import.PLQ,$A77-1,AT$15-1,1,1),IF($E77&lt;&gt;1,IF(ISNUMBER(INDEX(Import.PLE,Detalhamento!$E77,Detalhamento!AT$15)),IF(INDEX(Import.PLE,Detalhamento!$E77,Detalhamento!AT$15)&lt;=mediçao,OFFSET(Import.PLQ,$A77-1,AT$15-1,1,1),0),0),[1]PLE!$AA$28*OFFSET(Import.PLQ,$A77-1,AT$15-1,1,1)),IF($E77&lt;&gt;1,IF(ISNUMBER(INDEX(Import.PLE,Detalhamento!$E77,Detalhamento!AT$15)),IF(INDEX(Import.PLE,Detalhamento!$E77,Detalhamento!AT$15)&lt;=mediçao,0,OFFSET(Import.PLQ,$A77-1,AT$15-1,1,1)),OFFSET(Import.PLQ,$A77-1,AT$15-1,1,1)),(1-[1]PLE!$AA$28)*OFFSET(Import.PLQ,$A77-1,AT$15-1,1,1))))</f>
        <v>0</v>
      </c>
      <c r="AU77" s="8">
        <f ca="1">IF(AU$13="",0,CHOOSE(Detalhamento.OpçãoServiços,OFFSET(Import.PLQ,$A77-1,AU$15-1,1,1),IF($E77&lt;&gt;1,IF(ISNUMBER(INDEX(Import.PLE,Detalhamento!$E77,Detalhamento!AU$15)),IF(INDEX(Import.PLE,Detalhamento!$E77,Detalhamento!AU$15)&lt;=mediçao,OFFSET(Import.PLQ,$A77-1,AU$15-1,1,1),0),0),[1]PLE!$AA$28*OFFSET(Import.PLQ,$A77-1,AU$15-1,1,1)),IF($E77&lt;&gt;1,IF(ISNUMBER(INDEX(Import.PLE,Detalhamento!$E77,Detalhamento!AU$15)),IF(INDEX(Import.PLE,Detalhamento!$E77,Detalhamento!AU$15)&lt;=mediçao,0,OFFSET(Import.PLQ,$A77-1,AU$15-1,1,1)),OFFSET(Import.PLQ,$A77-1,AU$15-1,1,1)),(1-[1]PLE!$AA$28)*OFFSET(Import.PLQ,$A77-1,AU$15-1,1,1))))</f>
        <v>0</v>
      </c>
      <c r="AV77" s="8">
        <f ca="1">IF(AV$13="",0,CHOOSE(Detalhamento.OpçãoServiços,OFFSET(Import.PLQ,$A77-1,AV$15-1,1,1),IF($E77&lt;&gt;1,IF(ISNUMBER(INDEX(Import.PLE,Detalhamento!$E77,Detalhamento!AV$15)),IF(INDEX(Import.PLE,Detalhamento!$E77,Detalhamento!AV$15)&lt;=mediçao,OFFSET(Import.PLQ,$A77-1,AV$15-1,1,1),0),0),[1]PLE!$AA$28*OFFSET(Import.PLQ,$A77-1,AV$15-1,1,1)),IF($E77&lt;&gt;1,IF(ISNUMBER(INDEX(Import.PLE,Detalhamento!$E77,Detalhamento!AV$15)),IF(INDEX(Import.PLE,Detalhamento!$E77,Detalhamento!AV$15)&lt;=mediçao,0,OFFSET(Import.PLQ,$A77-1,AV$15-1,1,1)),OFFSET(Import.PLQ,$A77-1,AV$15-1,1,1)),(1-[1]PLE!$AA$28)*OFFSET(Import.PLQ,$A77-1,AV$15-1,1,1))))</f>
        <v>0</v>
      </c>
      <c r="AW77" s="8">
        <f ca="1">IF(AW$13="",0,CHOOSE(Detalhamento.OpçãoServiços,OFFSET(Import.PLQ,$A77-1,AW$15-1,1,1),IF($E77&lt;&gt;1,IF(ISNUMBER(INDEX(Import.PLE,Detalhamento!$E77,Detalhamento!AW$15)),IF(INDEX(Import.PLE,Detalhamento!$E77,Detalhamento!AW$15)&lt;=mediçao,OFFSET(Import.PLQ,$A77-1,AW$15-1,1,1),0),0),[1]PLE!$AA$28*OFFSET(Import.PLQ,$A77-1,AW$15-1,1,1)),IF($E77&lt;&gt;1,IF(ISNUMBER(INDEX(Import.PLE,Detalhamento!$E77,Detalhamento!AW$15)),IF(INDEX(Import.PLE,Detalhamento!$E77,Detalhamento!AW$15)&lt;=mediçao,0,OFFSET(Import.PLQ,$A77-1,AW$15-1,1,1)),OFFSET(Import.PLQ,$A77-1,AW$15-1,1,1)),(1-[1]PLE!$AA$28)*OFFSET(Import.PLQ,$A77-1,AW$15-1,1,1))))</f>
        <v>0</v>
      </c>
      <c r="AX77" s="8">
        <f ca="1">IF(AX$13="",0,CHOOSE(Detalhamento.OpçãoServiços,OFFSET(Import.PLQ,$A77-1,AX$15-1,1,1),IF($E77&lt;&gt;1,IF(ISNUMBER(INDEX(Import.PLE,Detalhamento!$E77,Detalhamento!AX$15)),IF(INDEX(Import.PLE,Detalhamento!$E77,Detalhamento!AX$15)&lt;=mediçao,OFFSET(Import.PLQ,$A77-1,AX$15-1,1,1),0),0),[1]PLE!$AA$28*OFFSET(Import.PLQ,$A77-1,AX$15-1,1,1)),IF($E77&lt;&gt;1,IF(ISNUMBER(INDEX(Import.PLE,Detalhamento!$E77,Detalhamento!AX$15)),IF(INDEX(Import.PLE,Detalhamento!$E77,Detalhamento!AX$15)&lt;=mediçao,0,OFFSET(Import.PLQ,$A77-1,AX$15-1,1,1)),OFFSET(Import.PLQ,$A77-1,AX$15-1,1,1)),(1-[1]PLE!$AA$28)*OFFSET(Import.PLQ,$A77-1,AX$15-1,1,1))))</f>
        <v>0</v>
      </c>
      <c r="AY77" s="8">
        <f ca="1">IF(AY$13="",0,CHOOSE(Detalhamento.OpçãoServiços,OFFSET(Import.PLQ,$A77-1,AY$15-1,1,1),IF($E77&lt;&gt;1,IF(ISNUMBER(INDEX(Import.PLE,Detalhamento!$E77,Detalhamento!AY$15)),IF(INDEX(Import.PLE,Detalhamento!$E77,Detalhamento!AY$15)&lt;=mediçao,OFFSET(Import.PLQ,$A77-1,AY$15-1,1,1),0),0),[1]PLE!$AA$28*OFFSET(Import.PLQ,$A77-1,AY$15-1,1,1)),IF($E77&lt;&gt;1,IF(ISNUMBER(INDEX(Import.PLE,Detalhamento!$E77,Detalhamento!AY$15)),IF(INDEX(Import.PLE,Detalhamento!$E77,Detalhamento!AY$15)&lt;=mediçao,0,OFFSET(Import.PLQ,$A77-1,AY$15-1,1,1)),OFFSET(Import.PLQ,$A77-1,AY$15-1,1,1)),(1-[1]PLE!$AA$28)*OFFSET(Import.PLQ,$A77-1,AY$15-1,1,1))))</f>
        <v>0</v>
      </c>
      <c r="AZ77" s="8">
        <f ca="1">IF(AZ$13="",0,CHOOSE(Detalhamento.OpçãoServiços,OFFSET(Import.PLQ,$A77-1,AZ$15-1,1,1),IF($E77&lt;&gt;1,IF(ISNUMBER(INDEX(Import.PLE,Detalhamento!$E77,Detalhamento!AZ$15)),IF(INDEX(Import.PLE,Detalhamento!$E77,Detalhamento!AZ$15)&lt;=mediçao,OFFSET(Import.PLQ,$A77-1,AZ$15-1,1,1),0),0),[1]PLE!$AA$28*OFFSET(Import.PLQ,$A77-1,AZ$15-1,1,1)),IF($E77&lt;&gt;1,IF(ISNUMBER(INDEX(Import.PLE,Detalhamento!$E77,Detalhamento!AZ$15)),IF(INDEX(Import.PLE,Detalhamento!$E77,Detalhamento!AZ$15)&lt;=mediçao,0,OFFSET(Import.PLQ,$A77-1,AZ$15-1,1,1)),OFFSET(Import.PLQ,$A77-1,AZ$15-1,1,1)),(1-[1]PLE!$AA$28)*OFFSET(Import.PLQ,$A77-1,AZ$15-1,1,1))))</f>
        <v>0</v>
      </c>
      <c r="BA77" s="8">
        <f ca="1">IF(BA$13="",0,CHOOSE(Detalhamento.OpçãoServiços,OFFSET(Import.PLQ,$A77-1,BA$15-1,1,1),IF($E77&lt;&gt;1,IF(ISNUMBER(INDEX(Import.PLE,Detalhamento!$E77,Detalhamento!BA$15)),IF(INDEX(Import.PLE,Detalhamento!$E77,Detalhamento!BA$15)&lt;=mediçao,OFFSET(Import.PLQ,$A77-1,BA$15-1,1,1),0),0),[1]PLE!$AA$28*OFFSET(Import.PLQ,$A77-1,BA$15-1,1,1)),IF($E77&lt;&gt;1,IF(ISNUMBER(INDEX(Import.PLE,Detalhamento!$E77,Detalhamento!BA$15)),IF(INDEX(Import.PLE,Detalhamento!$E77,Detalhamento!BA$15)&lt;=mediçao,0,OFFSET(Import.PLQ,$A77-1,BA$15-1,1,1)),OFFSET(Import.PLQ,$A77-1,BA$15-1,1,1)),(1-[1]PLE!$AA$28)*OFFSET(Import.PLQ,$A77-1,BA$15-1,1,1))))</f>
        <v>0</v>
      </c>
      <c r="BB77" s="8">
        <f ca="1">IF(BB$13="",0,CHOOSE(Detalhamento.OpçãoServiços,OFFSET(Import.PLQ,$A77-1,BB$15-1,1,1),IF($E77&lt;&gt;1,IF(ISNUMBER(INDEX(Import.PLE,Detalhamento!$E77,Detalhamento!BB$15)),IF(INDEX(Import.PLE,Detalhamento!$E77,Detalhamento!BB$15)&lt;=mediçao,OFFSET(Import.PLQ,$A77-1,BB$15-1,1,1),0),0),[1]PLE!$AA$28*OFFSET(Import.PLQ,$A77-1,BB$15-1,1,1)),IF($E77&lt;&gt;1,IF(ISNUMBER(INDEX(Import.PLE,Detalhamento!$E77,Detalhamento!BB$15)),IF(INDEX(Import.PLE,Detalhamento!$E77,Detalhamento!BB$15)&lt;=mediçao,0,OFFSET(Import.PLQ,$A77-1,BB$15-1,1,1)),OFFSET(Import.PLQ,$A77-1,BB$15-1,1,1)),(1-[1]PLE!$AA$28)*OFFSET(Import.PLQ,$A77-1,BB$15-1,1,1))))</f>
        <v>0</v>
      </c>
      <c r="BC77" s="8">
        <f ca="1">IF(BC$13="",0,CHOOSE(Detalhamento.OpçãoServiços,OFFSET(Import.PLQ,$A77-1,BC$15-1,1,1),IF($E77&lt;&gt;1,IF(ISNUMBER(INDEX(Import.PLE,Detalhamento!$E77,Detalhamento!BC$15)),IF(INDEX(Import.PLE,Detalhamento!$E77,Detalhamento!BC$15)&lt;=mediçao,OFFSET(Import.PLQ,$A77-1,BC$15-1,1,1),0),0),[1]PLE!$AA$28*OFFSET(Import.PLQ,$A77-1,BC$15-1,1,1)),IF($E77&lt;&gt;1,IF(ISNUMBER(INDEX(Import.PLE,Detalhamento!$E77,Detalhamento!BC$15)),IF(INDEX(Import.PLE,Detalhamento!$E77,Detalhamento!BC$15)&lt;=mediçao,0,OFFSET(Import.PLQ,$A77-1,BC$15-1,1,1)),OFFSET(Import.PLQ,$A77-1,BC$15-1,1,1)),(1-[1]PLE!$AA$28)*OFFSET(Import.PLQ,$A77-1,BC$15-1,1,1))))</f>
        <v>0</v>
      </c>
      <c r="BD77" s="8">
        <f ca="1">IF(BD$13="",0,CHOOSE(Detalhamento.OpçãoServiços,OFFSET(Import.PLQ,$A77-1,BD$15-1,1,1),IF($E77&lt;&gt;1,IF(ISNUMBER(INDEX(Import.PLE,Detalhamento!$E77,Detalhamento!BD$15)),IF(INDEX(Import.PLE,Detalhamento!$E77,Detalhamento!BD$15)&lt;=mediçao,OFFSET(Import.PLQ,$A77-1,BD$15-1,1,1),0),0),[1]PLE!$AA$28*OFFSET(Import.PLQ,$A77-1,BD$15-1,1,1)),IF($E77&lt;&gt;1,IF(ISNUMBER(INDEX(Import.PLE,Detalhamento!$E77,Detalhamento!BD$15)),IF(INDEX(Import.PLE,Detalhamento!$E77,Detalhamento!BD$15)&lt;=mediçao,0,OFFSET(Import.PLQ,$A77-1,BD$15-1,1,1)),OFFSET(Import.PLQ,$A77-1,BD$15-1,1,1)),(1-[1]PLE!$AA$28)*OFFSET(Import.PLQ,$A77-1,BD$15-1,1,1))))</f>
        <v>0</v>
      </c>
      <c r="BE77" s="8">
        <f ca="1">IF(BE$13="",0,CHOOSE(Detalhamento.OpçãoServiços,OFFSET(Import.PLQ,$A77-1,BE$15-1,1,1),IF($E77&lt;&gt;1,IF(ISNUMBER(INDEX(Import.PLE,Detalhamento!$E77,Detalhamento!BE$15)),IF(INDEX(Import.PLE,Detalhamento!$E77,Detalhamento!BE$15)&lt;=mediçao,OFFSET(Import.PLQ,$A77-1,BE$15-1,1,1),0),0),[1]PLE!$AA$28*OFFSET(Import.PLQ,$A77-1,BE$15-1,1,1)),IF($E77&lt;&gt;1,IF(ISNUMBER(INDEX(Import.PLE,Detalhamento!$E77,Detalhamento!BE$15)),IF(INDEX(Import.PLE,Detalhamento!$E77,Detalhamento!BE$15)&lt;=mediçao,0,OFFSET(Import.PLQ,$A77-1,BE$15-1,1,1)),OFFSET(Import.PLQ,$A77-1,BE$15-1,1,1)),(1-[1]PLE!$AA$28)*OFFSET(Import.PLQ,$A77-1,BE$15-1,1,1))))</f>
        <v>0</v>
      </c>
      <c r="BF77" s="8">
        <f ca="1">IF(BF$13="",0,CHOOSE(Detalhamento.OpçãoServiços,OFFSET(Import.PLQ,$A77-1,BF$15-1,1,1),IF($E77&lt;&gt;1,IF(ISNUMBER(INDEX(Import.PLE,Detalhamento!$E77,Detalhamento!BF$15)),IF(INDEX(Import.PLE,Detalhamento!$E77,Detalhamento!BF$15)&lt;=mediçao,OFFSET(Import.PLQ,$A77-1,BF$15-1,1,1),0),0),[1]PLE!$AA$28*OFFSET(Import.PLQ,$A77-1,BF$15-1,1,1)),IF($E77&lt;&gt;1,IF(ISNUMBER(INDEX(Import.PLE,Detalhamento!$E77,Detalhamento!BF$15)),IF(INDEX(Import.PLE,Detalhamento!$E77,Detalhamento!BF$15)&lt;=mediçao,0,OFFSET(Import.PLQ,$A77-1,BF$15-1,1,1)),OFFSET(Import.PLQ,$A77-1,BF$15-1,1,1)),(1-[1]PLE!$AA$28)*OFFSET(Import.PLQ,$A77-1,BF$15-1,1,1))))</f>
        <v>0</v>
      </c>
      <c r="BG77" s="8">
        <f ca="1">IF(BG$13="",0,CHOOSE(Detalhamento.OpçãoServiços,OFFSET(Import.PLQ,$A77-1,BG$15-1,1,1),IF($E77&lt;&gt;1,IF(ISNUMBER(INDEX(Import.PLE,Detalhamento!$E77,Detalhamento!BG$15)),IF(INDEX(Import.PLE,Detalhamento!$E77,Detalhamento!BG$15)&lt;=mediçao,OFFSET(Import.PLQ,$A77-1,BG$15-1,1,1),0),0),[1]PLE!$AA$28*OFFSET(Import.PLQ,$A77-1,BG$15-1,1,1)),IF($E77&lt;&gt;1,IF(ISNUMBER(INDEX(Import.PLE,Detalhamento!$E77,Detalhamento!BG$15)),IF(INDEX(Import.PLE,Detalhamento!$E77,Detalhamento!BG$15)&lt;=mediçao,0,OFFSET(Import.PLQ,$A77-1,BG$15-1,1,1)),OFFSET(Import.PLQ,$A77-1,BG$15-1,1,1)),(1-[1]PLE!$AA$28)*OFFSET(Import.PLQ,$A77-1,BG$15-1,1,1))))</f>
        <v>0</v>
      </c>
      <c r="BH77" s="8">
        <f ca="1">IF(BH$13="",0,CHOOSE(Detalhamento.OpçãoServiços,OFFSET(Import.PLQ,$A77-1,BH$15-1,1,1),IF($E77&lt;&gt;1,IF(ISNUMBER(INDEX(Import.PLE,Detalhamento!$E77,Detalhamento!BH$15)),IF(INDEX(Import.PLE,Detalhamento!$E77,Detalhamento!BH$15)&lt;=mediçao,OFFSET(Import.PLQ,$A77-1,BH$15-1,1,1),0),0),[1]PLE!$AA$28*OFFSET(Import.PLQ,$A77-1,BH$15-1,1,1)),IF($E77&lt;&gt;1,IF(ISNUMBER(INDEX(Import.PLE,Detalhamento!$E77,Detalhamento!BH$15)),IF(INDEX(Import.PLE,Detalhamento!$E77,Detalhamento!BH$15)&lt;=mediçao,0,OFFSET(Import.PLQ,$A77-1,BH$15-1,1,1)),OFFSET(Import.PLQ,$A77-1,BH$15-1,1,1)),(1-[1]PLE!$AA$28)*OFFSET(Import.PLQ,$A77-1,BH$15-1,1,1))))</f>
        <v>0</v>
      </c>
      <c r="BI77" s="8">
        <f ca="1">IF(BI$13="",0,CHOOSE(Detalhamento.OpçãoServiços,OFFSET(Import.PLQ,$A77-1,BI$15-1,1,1),IF($E77&lt;&gt;1,IF(ISNUMBER(INDEX(Import.PLE,Detalhamento!$E77,Detalhamento!BI$15)),IF(INDEX(Import.PLE,Detalhamento!$E77,Detalhamento!BI$15)&lt;=mediçao,OFFSET(Import.PLQ,$A77-1,BI$15-1,1,1),0),0),[1]PLE!$AA$28*OFFSET(Import.PLQ,$A77-1,BI$15-1,1,1)),IF($E77&lt;&gt;1,IF(ISNUMBER(INDEX(Import.PLE,Detalhamento!$E77,Detalhamento!BI$15)),IF(INDEX(Import.PLE,Detalhamento!$E77,Detalhamento!BI$15)&lt;=mediçao,0,OFFSET(Import.PLQ,$A77-1,BI$15-1,1,1)),OFFSET(Import.PLQ,$A77-1,BI$15-1,1,1)),(1-[1]PLE!$AA$28)*OFFSET(Import.PLQ,$A77-1,BI$15-1,1,1))))</f>
        <v>0</v>
      </c>
    </row>
    <row r="78" spans="1:61" ht="33.75" x14ac:dyDescent="0.2">
      <c r="A78" s="1">
        <v>100</v>
      </c>
      <c r="B78" s="2" t="str">
        <f t="shared" ca="1" si="2"/>
        <v>Serviço</v>
      </c>
      <c r="E78" s="3">
        <f t="shared" ca="1" si="3"/>
        <v>9</v>
      </c>
      <c r="F78" s="5">
        <f t="shared" ca="1" si="4"/>
        <v>90100</v>
      </c>
      <c r="G78" s="5" t="str">
        <f t="shared" ca="1" si="10"/>
        <v>10.7</v>
      </c>
      <c r="H78" s="6" t="str">
        <f t="shared" ca="1" si="10"/>
        <v>JUNÇÃO SIMPLES, PVC, SERIE R, ÁGUA PLUVIAL, DN 100 X 100 MM, JUNTA ELÁSTICA, FORNECIDO E INSTALADO EM CONDUTORES VERTICAIS DE ÁGUAS PLUVIAIS. AF_12/2014</v>
      </c>
      <c r="I78" s="7" t="str">
        <f t="shared" ca="1" si="6"/>
        <v>UNID.</v>
      </c>
      <c r="J78" s="8">
        <f t="shared" ca="1" si="7"/>
        <v>6</v>
      </c>
      <c r="K78" s="31"/>
      <c r="L78" s="8">
        <f ca="1">IF(L$13="",0,CHOOSE(Detalhamento.OpçãoServiços,OFFSET(Import.PLQ,$A78-1,L$15-1,1,1),IF($E78&lt;&gt;1,IF(ISNUMBER(INDEX(Import.PLE,Detalhamento!$E78,Detalhamento!L$15)),IF(INDEX(Import.PLE,Detalhamento!$E78,Detalhamento!L$15)&lt;=mediçao,OFFSET(Import.PLQ,$A78-1,L$15-1,1,1),0),0),[1]PLE!$AA$28*OFFSET(Import.PLQ,$A78-1,L$15-1,1,1)),IF($E78&lt;&gt;1,IF(ISNUMBER(INDEX(Import.PLE,Detalhamento!$E78,Detalhamento!L$15)),IF(INDEX(Import.PLE,Detalhamento!$E78,Detalhamento!L$15)&lt;=mediçao,0,OFFSET(Import.PLQ,$A78-1,L$15-1,1,1)),OFFSET(Import.PLQ,$A78-1,L$15-1,1,1)),(1-[1]PLE!$AA$28)*OFFSET(Import.PLQ,$A78-1,L$15-1,1,1))))</f>
        <v>6</v>
      </c>
      <c r="M78" s="8">
        <f ca="1">IF(M$13="",0,CHOOSE(Detalhamento.OpçãoServiços,OFFSET(Import.PLQ,$A78-1,M$15-1,1,1),IF($E78&lt;&gt;1,IF(ISNUMBER(INDEX(Import.PLE,Detalhamento!$E78,Detalhamento!M$15)),IF(INDEX(Import.PLE,Detalhamento!$E78,Detalhamento!M$15)&lt;=mediçao,OFFSET(Import.PLQ,$A78-1,M$15-1,1,1),0),0),[1]PLE!$AA$28*OFFSET(Import.PLQ,$A78-1,M$15-1,1,1)),IF($E78&lt;&gt;1,IF(ISNUMBER(INDEX(Import.PLE,Detalhamento!$E78,Detalhamento!M$15)),IF(INDEX(Import.PLE,Detalhamento!$E78,Detalhamento!M$15)&lt;=mediçao,0,OFFSET(Import.PLQ,$A78-1,M$15-1,1,1)),OFFSET(Import.PLQ,$A78-1,M$15-1,1,1)),(1-[1]PLE!$AA$28)*OFFSET(Import.PLQ,$A78-1,M$15-1,1,1))))</f>
        <v>0</v>
      </c>
      <c r="N78" s="8">
        <f ca="1">IF(N$13="",0,CHOOSE(Detalhamento.OpçãoServiços,OFFSET(Import.PLQ,$A78-1,N$15-1,1,1),IF($E78&lt;&gt;1,IF(ISNUMBER(INDEX(Import.PLE,Detalhamento!$E78,Detalhamento!N$15)),IF(INDEX(Import.PLE,Detalhamento!$E78,Detalhamento!N$15)&lt;=mediçao,OFFSET(Import.PLQ,$A78-1,N$15-1,1,1),0),0),[1]PLE!$AA$28*OFFSET(Import.PLQ,$A78-1,N$15-1,1,1)),IF($E78&lt;&gt;1,IF(ISNUMBER(INDEX(Import.PLE,Detalhamento!$E78,Detalhamento!N$15)),IF(INDEX(Import.PLE,Detalhamento!$E78,Detalhamento!N$15)&lt;=mediçao,0,OFFSET(Import.PLQ,$A78-1,N$15-1,1,1)),OFFSET(Import.PLQ,$A78-1,N$15-1,1,1)),(1-[1]PLE!$AA$28)*OFFSET(Import.PLQ,$A78-1,N$15-1,1,1))))</f>
        <v>0</v>
      </c>
      <c r="O78" s="8">
        <f ca="1">IF(O$13="",0,CHOOSE(Detalhamento.OpçãoServiços,OFFSET(Import.PLQ,$A78-1,O$15-1,1,1),IF($E78&lt;&gt;1,IF(ISNUMBER(INDEX(Import.PLE,Detalhamento!$E78,Detalhamento!O$15)),IF(INDEX(Import.PLE,Detalhamento!$E78,Detalhamento!O$15)&lt;=mediçao,OFFSET(Import.PLQ,$A78-1,O$15-1,1,1),0),0),[1]PLE!$AA$28*OFFSET(Import.PLQ,$A78-1,O$15-1,1,1)),IF($E78&lt;&gt;1,IF(ISNUMBER(INDEX(Import.PLE,Detalhamento!$E78,Detalhamento!O$15)),IF(INDEX(Import.PLE,Detalhamento!$E78,Detalhamento!O$15)&lt;=mediçao,0,OFFSET(Import.PLQ,$A78-1,O$15-1,1,1)),OFFSET(Import.PLQ,$A78-1,O$15-1,1,1)),(1-[1]PLE!$AA$28)*OFFSET(Import.PLQ,$A78-1,O$15-1,1,1))))</f>
        <v>0</v>
      </c>
      <c r="P78" s="8">
        <f ca="1">IF(P$13="",0,CHOOSE(Detalhamento.OpçãoServiços,OFFSET(Import.PLQ,$A78-1,P$15-1,1,1),IF($E78&lt;&gt;1,IF(ISNUMBER(INDEX(Import.PLE,Detalhamento!$E78,Detalhamento!P$15)),IF(INDEX(Import.PLE,Detalhamento!$E78,Detalhamento!P$15)&lt;=mediçao,OFFSET(Import.PLQ,$A78-1,P$15-1,1,1),0),0),[1]PLE!$AA$28*OFFSET(Import.PLQ,$A78-1,P$15-1,1,1)),IF($E78&lt;&gt;1,IF(ISNUMBER(INDEX(Import.PLE,Detalhamento!$E78,Detalhamento!P$15)),IF(INDEX(Import.PLE,Detalhamento!$E78,Detalhamento!P$15)&lt;=mediçao,0,OFFSET(Import.PLQ,$A78-1,P$15-1,1,1)),OFFSET(Import.PLQ,$A78-1,P$15-1,1,1)),(1-[1]PLE!$AA$28)*OFFSET(Import.PLQ,$A78-1,P$15-1,1,1))))</f>
        <v>0</v>
      </c>
      <c r="Q78" s="8">
        <f ca="1">IF(Q$13="",0,CHOOSE(Detalhamento.OpçãoServiços,OFFSET(Import.PLQ,$A78-1,Q$15-1,1,1),IF($E78&lt;&gt;1,IF(ISNUMBER(INDEX(Import.PLE,Detalhamento!$E78,Detalhamento!Q$15)),IF(INDEX(Import.PLE,Detalhamento!$E78,Detalhamento!Q$15)&lt;=mediçao,OFFSET(Import.PLQ,$A78-1,Q$15-1,1,1),0),0),[1]PLE!$AA$28*OFFSET(Import.PLQ,$A78-1,Q$15-1,1,1)),IF($E78&lt;&gt;1,IF(ISNUMBER(INDEX(Import.PLE,Detalhamento!$E78,Detalhamento!Q$15)),IF(INDEX(Import.PLE,Detalhamento!$E78,Detalhamento!Q$15)&lt;=mediçao,0,OFFSET(Import.PLQ,$A78-1,Q$15-1,1,1)),OFFSET(Import.PLQ,$A78-1,Q$15-1,1,1)),(1-[1]PLE!$AA$28)*OFFSET(Import.PLQ,$A78-1,Q$15-1,1,1))))</f>
        <v>0</v>
      </c>
      <c r="R78" s="8">
        <f ca="1">IF(R$13="",0,CHOOSE(Detalhamento.OpçãoServiços,OFFSET(Import.PLQ,$A78-1,R$15-1,1,1),IF($E78&lt;&gt;1,IF(ISNUMBER(INDEX(Import.PLE,Detalhamento!$E78,Detalhamento!R$15)),IF(INDEX(Import.PLE,Detalhamento!$E78,Detalhamento!R$15)&lt;=mediçao,OFFSET(Import.PLQ,$A78-1,R$15-1,1,1),0),0),[1]PLE!$AA$28*OFFSET(Import.PLQ,$A78-1,R$15-1,1,1)),IF($E78&lt;&gt;1,IF(ISNUMBER(INDEX(Import.PLE,Detalhamento!$E78,Detalhamento!R$15)),IF(INDEX(Import.PLE,Detalhamento!$E78,Detalhamento!R$15)&lt;=mediçao,0,OFFSET(Import.PLQ,$A78-1,R$15-1,1,1)),OFFSET(Import.PLQ,$A78-1,R$15-1,1,1)),(1-[1]PLE!$AA$28)*OFFSET(Import.PLQ,$A78-1,R$15-1,1,1))))</f>
        <v>0</v>
      </c>
      <c r="S78" s="8">
        <f ca="1">IF(S$13="",0,CHOOSE(Detalhamento.OpçãoServiços,OFFSET(Import.PLQ,$A78-1,S$15-1,1,1),IF($E78&lt;&gt;1,IF(ISNUMBER(INDEX(Import.PLE,Detalhamento!$E78,Detalhamento!S$15)),IF(INDEX(Import.PLE,Detalhamento!$E78,Detalhamento!S$15)&lt;=mediçao,OFFSET(Import.PLQ,$A78-1,S$15-1,1,1),0),0),[1]PLE!$AA$28*OFFSET(Import.PLQ,$A78-1,S$15-1,1,1)),IF($E78&lt;&gt;1,IF(ISNUMBER(INDEX(Import.PLE,Detalhamento!$E78,Detalhamento!S$15)),IF(INDEX(Import.PLE,Detalhamento!$E78,Detalhamento!S$15)&lt;=mediçao,0,OFFSET(Import.PLQ,$A78-1,S$15-1,1,1)),OFFSET(Import.PLQ,$A78-1,S$15-1,1,1)),(1-[1]PLE!$AA$28)*OFFSET(Import.PLQ,$A78-1,S$15-1,1,1))))</f>
        <v>0</v>
      </c>
      <c r="T78" s="8">
        <f ca="1">IF(T$13="",0,CHOOSE(Detalhamento.OpçãoServiços,OFFSET(Import.PLQ,$A78-1,T$15-1,1,1),IF($E78&lt;&gt;1,IF(ISNUMBER(INDEX(Import.PLE,Detalhamento!$E78,Detalhamento!T$15)),IF(INDEX(Import.PLE,Detalhamento!$E78,Detalhamento!T$15)&lt;=mediçao,OFFSET(Import.PLQ,$A78-1,T$15-1,1,1),0),0),[1]PLE!$AA$28*OFFSET(Import.PLQ,$A78-1,T$15-1,1,1)),IF($E78&lt;&gt;1,IF(ISNUMBER(INDEX(Import.PLE,Detalhamento!$E78,Detalhamento!T$15)),IF(INDEX(Import.PLE,Detalhamento!$E78,Detalhamento!T$15)&lt;=mediçao,0,OFFSET(Import.PLQ,$A78-1,T$15-1,1,1)),OFFSET(Import.PLQ,$A78-1,T$15-1,1,1)),(1-[1]PLE!$AA$28)*OFFSET(Import.PLQ,$A78-1,T$15-1,1,1))))</f>
        <v>0</v>
      </c>
      <c r="U78" s="8">
        <f ca="1">IF(U$13="",0,CHOOSE(Detalhamento.OpçãoServiços,OFFSET(Import.PLQ,$A78-1,U$15-1,1,1),IF($E78&lt;&gt;1,IF(ISNUMBER(INDEX(Import.PLE,Detalhamento!$E78,Detalhamento!U$15)),IF(INDEX(Import.PLE,Detalhamento!$E78,Detalhamento!U$15)&lt;=mediçao,OFFSET(Import.PLQ,$A78-1,U$15-1,1,1),0),0),[1]PLE!$AA$28*OFFSET(Import.PLQ,$A78-1,U$15-1,1,1)),IF($E78&lt;&gt;1,IF(ISNUMBER(INDEX(Import.PLE,Detalhamento!$E78,Detalhamento!U$15)),IF(INDEX(Import.PLE,Detalhamento!$E78,Detalhamento!U$15)&lt;=mediçao,0,OFFSET(Import.PLQ,$A78-1,U$15-1,1,1)),OFFSET(Import.PLQ,$A78-1,U$15-1,1,1)),(1-[1]PLE!$AA$28)*OFFSET(Import.PLQ,$A78-1,U$15-1,1,1))))</f>
        <v>0</v>
      </c>
      <c r="V78" s="8">
        <f ca="1">IF(V$13="",0,CHOOSE(Detalhamento.OpçãoServiços,OFFSET(Import.PLQ,$A78-1,V$15-1,1,1),IF($E78&lt;&gt;1,IF(ISNUMBER(INDEX(Import.PLE,Detalhamento!$E78,Detalhamento!V$15)),IF(INDEX(Import.PLE,Detalhamento!$E78,Detalhamento!V$15)&lt;=mediçao,OFFSET(Import.PLQ,$A78-1,V$15-1,1,1),0),0),[1]PLE!$AA$28*OFFSET(Import.PLQ,$A78-1,V$15-1,1,1)),IF($E78&lt;&gt;1,IF(ISNUMBER(INDEX(Import.PLE,Detalhamento!$E78,Detalhamento!V$15)),IF(INDEX(Import.PLE,Detalhamento!$E78,Detalhamento!V$15)&lt;=mediçao,0,OFFSET(Import.PLQ,$A78-1,V$15-1,1,1)),OFFSET(Import.PLQ,$A78-1,V$15-1,1,1)),(1-[1]PLE!$AA$28)*OFFSET(Import.PLQ,$A78-1,V$15-1,1,1))))</f>
        <v>0</v>
      </c>
      <c r="W78" s="8">
        <f ca="1">IF(W$13="",0,CHOOSE(Detalhamento.OpçãoServiços,OFFSET(Import.PLQ,$A78-1,W$15-1,1,1),IF($E78&lt;&gt;1,IF(ISNUMBER(INDEX(Import.PLE,Detalhamento!$E78,Detalhamento!W$15)),IF(INDEX(Import.PLE,Detalhamento!$E78,Detalhamento!W$15)&lt;=mediçao,OFFSET(Import.PLQ,$A78-1,W$15-1,1,1),0),0),[1]PLE!$AA$28*OFFSET(Import.PLQ,$A78-1,W$15-1,1,1)),IF($E78&lt;&gt;1,IF(ISNUMBER(INDEX(Import.PLE,Detalhamento!$E78,Detalhamento!W$15)),IF(INDEX(Import.PLE,Detalhamento!$E78,Detalhamento!W$15)&lt;=mediçao,0,OFFSET(Import.PLQ,$A78-1,W$15-1,1,1)),OFFSET(Import.PLQ,$A78-1,W$15-1,1,1)),(1-[1]PLE!$AA$28)*OFFSET(Import.PLQ,$A78-1,W$15-1,1,1))))</f>
        <v>0</v>
      </c>
      <c r="X78" s="8">
        <f ca="1">IF(X$13="",0,CHOOSE(Detalhamento.OpçãoServiços,OFFSET(Import.PLQ,$A78-1,X$15-1,1,1),IF($E78&lt;&gt;1,IF(ISNUMBER(INDEX(Import.PLE,Detalhamento!$E78,Detalhamento!X$15)),IF(INDEX(Import.PLE,Detalhamento!$E78,Detalhamento!X$15)&lt;=mediçao,OFFSET(Import.PLQ,$A78-1,X$15-1,1,1),0),0),[1]PLE!$AA$28*OFFSET(Import.PLQ,$A78-1,X$15-1,1,1)),IF($E78&lt;&gt;1,IF(ISNUMBER(INDEX(Import.PLE,Detalhamento!$E78,Detalhamento!X$15)),IF(INDEX(Import.PLE,Detalhamento!$E78,Detalhamento!X$15)&lt;=mediçao,0,OFFSET(Import.PLQ,$A78-1,X$15-1,1,1)),OFFSET(Import.PLQ,$A78-1,X$15-1,1,1)),(1-[1]PLE!$AA$28)*OFFSET(Import.PLQ,$A78-1,X$15-1,1,1))))</f>
        <v>0</v>
      </c>
      <c r="Y78" s="8">
        <f ca="1">IF(Y$13="",0,CHOOSE(Detalhamento.OpçãoServiços,OFFSET(Import.PLQ,$A78-1,Y$15-1,1,1),IF($E78&lt;&gt;1,IF(ISNUMBER(INDEX(Import.PLE,Detalhamento!$E78,Detalhamento!Y$15)),IF(INDEX(Import.PLE,Detalhamento!$E78,Detalhamento!Y$15)&lt;=mediçao,OFFSET(Import.PLQ,$A78-1,Y$15-1,1,1),0),0),[1]PLE!$AA$28*OFFSET(Import.PLQ,$A78-1,Y$15-1,1,1)),IF($E78&lt;&gt;1,IF(ISNUMBER(INDEX(Import.PLE,Detalhamento!$E78,Detalhamento!Y$15)),IF(INDEX(Import.PLE,Detalhamento!$E78,Detalhamento!Y$15)&lt;=mediçao,0,OFFSET(Import.PLQ,$A78-1,Y$15-1,1,1)),OFFSET(Import.PLQ,$A78-1,Y$15-1,1,1)),(1-[1]PLE!$AA$28)*OFFSET(Import.PLQ,$A78-1,Y$15-1,1,1))))</f>
        <v>0</v>
      </c>
      <c r="Z78" s="8">
        <f ca="1">IF(Z$13="",0,CHOOSE(Detalhamento.OpçãoServiços,OFFSET(Import.PLQ,$A78-1,Z$15-1,1,1),IF($E78&lt;&gt;1,IF(ISNUMBER(INDEX(Import.PLE,Detalhamento!$E78,Detalhamento!Z$15)),IF(INDEX(Import.PLE,Detalhamento!$E78,Detalhamento!Z$15)&lt;=mediçao,OFFSET(Import.PLQ,$A78-1,Z$15-1,1,1),0),0),[1]PLE!$AA$28*OFFSET(Import.PLQ,$A78-1,Z$15-1,1,1)),IF($E78&lt;&gt;1,IF(ISNUMBER(INDEX(Import.PLE,Detalhamento!$E78,Detalhamento!Z$15)),IF(INDEX(Import.PLE,Detalhamento!$E78,Detalhamento!Z$15)&lt;=mediçao,0,OFFSET(Import.PLQ,$A78-1,Z$15-1,1,1)),OFFSET(Import.PLQ,$A78-1,Z$15-1,1,1)),(1-[1]PLE!$AA$28)*OFFSET(Import.PLQ,$A78-1,Z$15-1,1,1))))</f>
        <v>0</v>
      </c>
      <c r="AA78" s="8">
        <f ca="1">IF(AA$13="",0,CHOOSE(Detalhamento.OpçãoServiços,OFFSET(Import.PLQ,$A78-1,AA$15-1,1,1),IF($E78&lt;&gt;1,IF(ISNUMBER(INDEX(Import.PLE,Detalhamento!$E78,Detalhamento!AA$15)),IF(INDEX(Import.PLE,Detalhamento!$E78,Detalhamento!AA$15)&lt;=mediçao,OFFSET(Import.PLQ,$A78-1,AA$15-1,1,1),0),0),[1]PLE!$AA$28*OFFSET(Import.PLQ,$A78-1,AA$15-1,1,1)),IF($E78&lt;&gt;1,IF(ISNUMBER(INDEX(Import.PLE,Detalhamento!$E78,Detalhamento!AA$15)),IF(INDEX(Import.PLE,Detalhamento!$E78,Detalhamento!AA$15)&lt;=mediçao,0,OFFSET(Import.PLQ,$A78-1,AA$15-1,1,1)),OFFSET(Import.PLQ,$A78-1,AA$15-1,1,1)),(1-[1]PLE!$AA$28)*OFFSET(Import.PLQ,$A78-1,AA$15-1,1,1))))</f>
        <v>0</v>
      </c>
      <c r="AB78" s="8">
        <f ca="1">IF(AB$13="",0,CHOOSE(Detalhamento.OpçãoServiços,OFFSET(Import.PLQ,$A78-1,AB$15-1,1,1),IF($E78&lt;&gt;1,IF(ISNUMBER(INDEX(Import.PLE,Detalhamento!$E78,Detalhamento!AB$15)),IF(INDEX(Import.PLE,Detalhamento!$E78,Detalhamento!AB$15)&lt;=mediçao,OFFSET(Import.PLQ,$A78-1,AB$15-1,1,1),0),0),[1]PLE!$AA$28*OFFSET(Import.PLQ,$A78-1,AB$15-1,1,1)),IF($E78&lt;&gt;1,IF(ISNUMBER(INDEX(Import.PLE,Detalhamento!$E78,Detalhamento!AB$15)),IF(INDEX(Import.PLE,Detalhamento!$E78,Detalhamento!AB$15)&lt;=mediçao,0,OFFSET(Import.PLQ,$A78-1,AB$15-1,1,1)),OFFSET(Import.PLQ,$A78-1,AB$15-1,1,1)),(1-[1]PLE!$AA$28)*OFFSET(Import.PLQ,$A78-1,AB$15-1,1,1))))</f>
        <v>0</v>
      </c>
      <c r="AC78" s="8">
        <f ca="1">IF(AC$13="",0,CHOOSE(Detalhamento.OpçãoServiços,OFFSET(Import.PLQ,$A78-1,AC$15-1,1,1),IF($E78&lt;&gt;1,IF(ISNUMBER(INDEX(Import.PLE,Detalhamento!$E78,Detalhamento!AC$15)),IF(INDEX(Import.PLE,Detalhamento!$E78,Detalhamento!AC$15)&lt;=mediçao,OFFSET(Import.PLQ,$A78-1,AC$15-1,1,1),0),0),[1]PLE!$AA$28*OFFSET(Import.PLQ,$A78-1,AC$15-1,1,1)),IF($E78&lt;&gt;1,IF(ISNUMBER(INDEX(Import.PLE,Detalhamento!$E78,Detalhamento!AC$15)),IF(INDEX(Import.PLE,Detalhamento!$E78,Detalhamento!AC$15)&lt;=mediçao,0,OFFSET(Import.PLQ,$A78-1,AC$15-1,1,1)),OFFSET(Import.PLQ,$A78-1,AC$15-1,1,1)),(1-[1]PLE!$AA$28)*OFFSET(Import.PLQ,$A78-1,AC$15-1,1,1))))</f>
        <v>0</v>
      </c>
      <c r="AD78" s="8">
        <f ca="1">IF(AD$13="",0,CHOOSE(Detalhamento.OpçãoServiços,OFFSET(Import.PLQ,$A78-1,AD$15-1,1,1),IF($E78&lt;&gt;1,IF(ISNUMBER(INDEX(Import.PLE,Detalhamento!$E78,Detalhamento!AD$15)),IF(INDEX(Import.PLE,Detalhamento!$E78,Detalhamento!AD$15)&lt;=mediçao,OFFSET(Import.PLQ,$A78-1,AD$15-1,1,1),0),0),[1]PLE!$AA$28*OFFSET(Import.PLQ,$A78-1,AD$15-1,1,1)),IF($E78&lt;&gt;1,IF(ISNUMBER(INDEX(Import.PLE,Detalhamento!$E78,Detalhamento!AD$15)),IF(INDEX(Import.PLE,Detalhamento!$E78,Detalhamento!AD$15)&lt;=mediçao,0,OFFSET(Import.PLQ,$A78-1,AD$15-1,1,1)),OFFSET(Import.PLQ,$A78-1,AD$15-1,1,1)),(1-[1]PLE!$AA$28)*OFFSET(Import.PLQ,$A78-1,AD$15-1,1,1))))</f>
        <v>0</v>
      </c>
      <c r="AE78" s="8">
        <f ca="1">IF(AE$13="",0,CHOOSE(Detalhamento.OpçãoServiços,OFFSET(Import.PLQ,$A78-1,AE$15-1,1,1),IF($E78&lt;&gt;1,IF(ISNUMBER(INDEX(Import.PLE,Detalhamento!$E78,Detalhamento!AE$15)),IF(INDEX(Import.PLE,Detalhamento!$E78,Detalhamento!AE$15)&lt;=mediçao,OFFSET(Import.PLQ,$A78-1,AE$15-1,1,1),0),0),[1]PLE!$AA$28*OFFSET(Import.PLQ,$A78-1,AE$15-1,1,1)),IF($E78&lt;&gt;1,IF(ISNUMBER(INDEX(Import.PLE,Detalhamento!$E78,Detalhamento!AE$15)),IF(INDEX(Import.PLE,Detalhamento!$E78,Detalhamento!AE$15)&lt;=mediçao,0,OFFSET(Import.PLQ,$A78-1,AE$15-1,1,1)),OFFSET(Import.PLQ,$A78-1,AE$15-1,1,1)),(1-[1]PLE!$AA$28)*OFFSET(Import.PLQ,$A78-1,AE$15-1,1,1))))</f>
        <v>0</v>
      </c>
      <c r="AF78" s="8">
        <f ca="1">IF(AF$13="",0,CHOOSE(Detalhamento.OpçãoServiços,OFFSET(Import.PLQ,$A78-1,AF$15-1,1,1),IF($E78&lt;&gt;1,IF(ISNUMBER(INDEX(Import.PLE,Detalhamento!$E78,Detalhamento!AF$15)),IF(INDEX(Import.PLE,Detalhamento!$E78,Detalhamento!AF$15)&lt;=mediçao,OFFSET(Import.PLQ,$A78-1,AF$15-1,1,1),0),0),[1]PLE!$AA$28*OFFSET(Import.PLQ,$A78-1,AF$15-1,1,1)),IF($E78&lt;&gt;1,IF(ISNUMBER(INDEX(Import.PLE,Detalhamento!$E78,Detalhamento!AF$15)),IF(INDEX(Import.PLE,Detalhamento!$E78,Detalhamento!AF$15)&lt;=mediçao,0,OFFSET(Import.PLQ,$A78-1,AF$15-1,1,1)),OFFSET(Import.PLQ,$A78-1,AF$15-1,1,1)),(1-[1]PLE!$AA$28)*OFFSET(Import.PLQ,$A78-1,AF$15-1,1,1))))</f>
        <v>0</v>
      </c>
      <c r="AG78" s="8">
        <f ca="1">IF(AG$13="",0,CHOOSE(Detalhamento.OpçãoServiços,OFFSET(Import.PLQ,$A78-1,AG$15-1,1,1),IF($E78&lt;&gt;1,IF(ISNUMBER(INDEX(Import.PLE,Detalhamento!$E78,Detalhamento!AG$15)),IF(INDEX(Import.PLE,Detalhamento!$E78,Detalhamento!AG$15)&lt;=mediçao,OFFSET(Import.PLQ,$A78-1,AG$15-1,1,1),0),0),[1]PLE!$AA$28*OFFSET(Import.PLQ,$A78-1,AG$15-1,1,1)),IF($E78&lt;&gt;1,IF(ISNUMBER(INDEX(Import.PLE,Detalhamento!$E78,Detalhamento!AG$15)),IF(INDEX(Import.PLE,Detalhamento!$E78,Detalhamento!AG$15)&lt;=mediçao,0,OFFSET(Import.PLQ,$A78-1,AG$15-1,1,1)),OFFSET(Import.PLQ,$A78-1,AG$15-1,1,1)),(1-[1]PLE!$AA$28)*OFFSET(Import.PLQ,$A78-1,AG$15-1,1,1))))</f>
        <v>0</v>
      </c>
      <c r="AH78" s="8">
        <f ca="1">IF(AH$13="",0,CHOOSE(Detalhamento.OpçãoServiços,OFFSET(Import.PLQ,$A78-1,AH$15-1,1,1),IF($E78&lt;&gt;1,IF(ISNUMBER(INDEX(Import.PLE,Detalhamento!$E78,Detalhamento!AH$15)),IF(INDEX(Import.PLE,Detalhamento!$E78,Detalhamento!AH$15)&lt;=mediçao,OFFSET(Import.PLQ,$A78-1,AH$15-1,1,1),0),0),[1]PLE!$AA$28*OFFSET(Import.PLQ,$A78-1,AH$15-1,1,1)),IF($E78&lt;&gt;1,IF(ISNUMBER(INDEX(Import.PLE,Detalhamento!$E78,Detalhamento!AH$15)),IF(INDEX(Import.PLE,Detalhamento!$E78,Detalhamento!AH$15)&lt;=mediçao,0,OFFSET(Import.PLQ,$A78-1,AH$15-1,1,1)),OFFSET(Import.PLQ,$A78-1,AH$15-1,1,1)),(1-[1]PLE!$AA$28)*OFFSET(Import.PLQ,$A78-1,AH$15-1,1,1))))</f>
        <v>0</v>
      </c>
      <c r="AI78" s="8">
        <f ca="1">IF(AI$13="",0,CHOOSE(Detalhamento.OpçãoServiços,OFFSET(Import.PLQ,$A78-1,AI$15-1,1,1),IF($E78&lt;&gt;1,IF(ISNUMBER(INDEX(Import.PLE,Detalhamento!$E78,Detalhamento!AI$15)),IF(INDEX(Import.PLE,Detalhamento!$E78,Detalhamento!AI$15)&lt;=mediçao,OFFSET(Import.PLQ,$A78-1,AI$15-1,1,1),0),0),[1]PLE!$AA$28*OFFSET(Import.PLQ,$A78-1,AI$15-1,1,1)),IF($E78&lt;&gt;1,IF(ISNUMBER(INDEX(Import.PLE,Detalhamento!$E78,Detalhamento!AI$15)),IF(INDEX(Import.PLE,Detalhamento!$E78,Detalhamento!AI$15)&lt;=mediçao,0,OFFSET(Import.PLQ,$A78-1,AI$15-1,1,1)),OFFSET(Import.PLQ,$A78-1,AI$15-1,1,1)),(1-[1]PLE!$AA$28)*OFFSET(Import.PLQ,$A78-1,AI$15-1,1,1))))</f>
        <v>0</v>
      </c>
      <c r="AJ78" s="8">
        <f ca="1">IF(AJ$13="",0,CHOOSE(Detalhamento.OpçãoServiços,OFFSET(Import.PLQ,$A78-1,AJ$15-1,1,1),IF($E78&lt;&gt;1,IF(ISNUMBER(INDEX(Import.PLE,Detalhamento!$E78,Detalhamento!AJ$15)),IF(INDEX(Import.PLE,Detalhamento!$E78,Detalhamento!AJ$15)&lt;=mediçao,OFFSET(Import.PLQ,$A78-1,AJ$15-1,1,1),0),0),[1]PLE!$AA$28*OFFSET(Import.PLQ,$A78-1,AJ$15-1,1,1)),IF($E78&lt;&gt;1,IF(ISNUMBER(INDEX(Import.PLE,Detalhamento!$E78,Detalhamento!AJ$15)),IF(INDEX(Import.PLE,Detalhamento!$E78,Detalhamento!AJ$15)&lt;=mediçao,0,OFFSET(Import.PLQ,$A78-1,AJ$15-1,1,1)),OFFSET(Import.PLQ,$A78-1,AJ$15-1,1,1)),(1-[1]PLE!$AA$28)*OFFSET(Import.PLQ,$A78-1,AJ$15-1,1,1))))</f>
        <v>0</v>
      </c>
      <c r="AK78" s="8">
        <f ca="1">IF(AK$13="",0,CHOOSE(Detalhamento.OpçãoServiços,OFFSET(Import.PLQ,$A78-1,AK$15-1,1,1),IF($E78&lt;&gt;1,IF(ISNUMBER(INDEX(Import.PLE,Detalhamento!$E78,Detalhamento!AK$15)),IF(INDEX(Import.PLE,Detalhamento!$E78,Detalhamento!AK$15)&lt;=mediçao,OFFSET(Import.PLQ,$A78-1,AK$15-1,1,1),0),0),[1]PLE!$AA$28*OFFSET(Import.PLQ,$A78-1,AK$15-1,1,1)),IF($E78&lt;&gt;1,IF(ISNUMBER(INDEX(Import.PLE,Detalhamento!$E78,Detalhamento!AK$15)),IF(INDEX(Import.PLE,Detalhamento!$E78,Detalhamento!AK$15)&lt;=mediçao,0,OFFSET(Import.PLQ,$A78-1,AK$15-1,1,1)),OFFSET(Import.PLQ,$A78-1,AK$15-1,1,1)),(1-[1]PLE!$AA$28)*OFFSET(Import.PLQ,$A78-1,AK$15-1,1,1))))</f>
        <v>0</v>
      </c>
      <c r="AL78" s="8">
        <f ca="1">IF(AL$13="",0,CHOOSE(Detalhamento.OpçãoServiços,OFFSET(Import.PLQ,$A78-1,AL$15-1,1,1),IF($E78&lt;&gt;1,IF(ISNUMBER(INDEX(Import.PLE,Detalhamento!$E78,Detalhamento!AL$15)),IF(INDEX(Import.PLE,Detalhamento!$E78,Detalhamento!AL$15)&lt;=mediçao,OFFSET(Import.PLQ,$A78-1,AL$15-1,1,1),0),0),[1]PLE!$AA$28*OFFSET(Import.PLQ,$A78-1,AL$15-1,1,1)),IF($E78&lt;&gt;1,IF(ISNUMBER(INDEX(Import.PLE,Detalhamento!$E78,Detalhamento!AL$15)),IF(INDEX(Import.PLE,Detalhamento!$E78,Detalhamento!AL$15)&lt;=mediçao,0,OFFSET(Import.PLQ,$A78-1,AL$15-1,1,1)),OFFSET(Import.PLQ,$A78-1,AL$15-1,1,1)),(1-[1]PLE!$AA$28)*OFFSET(Import.PLQ,$A78-1,AL$15-1,1,1))))</f>
        <v>0</v>
      </c>
      <c r="AM78" s="8">
        <f ca="1">IF(AM$13="",0,CHOOSE(Detalhamento.OpçãoServiços,OFFSET(Import.PLQ,$A78-1,AM$15-1,1,1),IF($E78&lt;&gt;1,IF(ISNUMBER(INDEX(Import.PLE,Detalhamento!$E78,Detalhamento!AM$15)),IF(INDEX(Import.PLE,Detalhamento!$E78,Detalhamento!AM$15)&lt;=mediçao,OFFSET(Import.PLQ,$A78-1,AM$15-1,1,1),0),0),[1]PLE!$AA$28*OFFSET(Import.PLQ,$A78-1,AM$15-1,1,1)),IF($E78&lt;&gt;1,IF(ISNUMBER(INDEX(Import.PLE,Detalhamento!$E78,Detalhamento!AM$15)),IF(INDEX(Import.PLE,Detalhamento!$E78,Detalhamento!AM$15)&lt;=mediçao,0,OFFSET(Import.PLQ,$A78-1,AM$15-1,1,1)),OFFSET(Import.PLQ,$A78-1,AM$15-1,1,1)),(1-[1]PLE!$AA$28)*OFFSET(Import.PLQ,$A78-1,AM$15-1,1,1))))</f>
        <v>0</v>
      </c>
      <c r="AN78" s="8">
        <f ca="1">IF(AN$13="",0,CHOOSE(Detalhamento.OpçãoServiços,OFFSET(Import.PLQ,$A78-1,AN$15-1,1,1),IF($E78&lt;&gt;1,IF(ISNUMBER(INDEX(Import.PLE,Detalhamento!$E78,Detalhamento!AN$15)),IF(INDEX(Import.PLE,Detalhamento!$E78,Detalhamento!AN$15)&lt;=mediçao,OFFSET(Import.PLQ,$A78-1,AN$15-1,1,1),0),0),[1]PLE!$AA$28*OFFSET(Import.PLQ,$A78-1,AN$15-1,1,1)),IF($E78&lt;&gt;1,IF(ISNUMBER(INDEX(Import.PLE,Detalhamento!$E78,Detalhamento!AN$15)),IF(INDEX(Import.PLE,Detalhamento!$E78,Detalhamento!AN$15)&lt;=mediçao,0,OFFSET(Import.PLQ,$A78-1,AN$15-1,1,1)),OFFSET(Import.PLQ,$A78-1,AN$15-1,1,1)),(1-[1]PLE!$AA$28)*OFFSET(Import.PLQ,$A78-1,AN$15-1,1,1))))</f>
        <v>0</v>
      </c>
      <c r="AO78" s="8">
        <f ca="1">IF(AO$13="",0,CHOOSE(Detalhamento.OpçãoServiços,OFFSET(Import.PLQ,$A78-1,AO$15-1,1,1),IF($E78&lt;&gt;1,IF(ISNUMBER(INDEX(Import.PLE,Detalhamento!$E78,Detalhamento!AO$15)),IF(INDEX(Import.PLE,Detalhamento!$E78,Detalhamento!AO$15)&lt;=mediçao,OFFSET(Import.PLQ,$A78-1,AO$15-1,1,1),0),0),[1]PLE!$AA$28*OFFSET(Import.PLQ,$A78-1,AO$15-1,1,1)),IF($E78&lt;&gt;1,IF(ISNUMBER(INDEX(Import.PLE,Detalhamento!$E78,Detalhamento!AO$15)),IF(INDEX(Import.PLE,Detalhamento!$E78,Detalhamento!AO$15)&lt;=mediçao,0,OFFSET(Import.PLQ,$A78-1,AO$15-1,1,1)),OFFSET(Import.PLQ,$A78-1,AO$15-1,1,1)),(1-[1]PLE!$AA$28)*OFFSET(Import.PLQ,$A78-1,AO$15-1,1,1))))</f>
        <v>0</v>
      </c>
      <c r="AP78" s="8">
        <f ca="1">IF(AP$13="",0,CHOOSE(Detalhamento.OpçãoServiços,OFFSET(Import.PLQ,$A78-1,AP$15-1,1,1),IF($E78&lt;&gt;1,IF(ISNUMBER(INDEX(Import.PLE,Detalhamento!$E78,Detalhamento!AP$15)),IF(INDEX(Import.PLE,Detalhamento!$E78,Detalhamento!AP$15)&lt;=mediçao,OFFSET(Import.PLQ,$A78-1,AP$15-1,1,1),0),0),[1]PLE!$AA$28*OFFSET(Import.PLQ,$A78-1,AP$15-1,1,1)),IF($E78&lt;&gt;1,IF(ISNUMBER(INDEX(Import.PLE,Detalhamento!$E78,Detalhamento!AP$15)),IF(INDEX(Import.PLE,Detalhamento!$E78,Detalhamento!AP$15)&lt;=mediçao,0,OFFSET(Import.PLQ,$A78-1,AP$15-1,1,1)),OFFSET(Import.PLQ,$A78-1,AP$15-1,1,1)),(1-[1]PLE!$AA$28)*OFFSET(Import.PLQ,$A78-1,AP$15-1,1,1))))</f>
        <v>0</v>
      </c>
      <c r="AQ78" s="8">
        <f ca="1">IF(AQ$13="",0,CHOOSE(Detalhamento.OpçãoServiços,OFFSET(Import.PLQ,$A78-1,AQ$15-1,1,1),IF($E78&lt;&gt;1,IF(ISNUMBER(INDEX(Import.PLE,Detalhamento!$E78,Detalhamento!AQ$15)),IF(INDEX(Import.PLE,Detalhamento!$E78,Detalhamento!AQ$15)&lt;=mediçao,OFFSET(Import.PLQ,$A78-1,AQ$15-1,1,1),0),0),[1]PLE!$AA$28*OFFSET(Import.PLQ,$A78-1,AQ$15-1,1,1)),IF($E78&lt;&gt;1,IF(ISNUMBER(INDEX(Import.PLE,Detalhamento!$E78,Detalhamento!AQ$15)),IF(INDEX(Import.PLE,Detalhamento!$E78,Detalhamento!AQ$15)&lt;=mediçao,0,OFFSET(Import.PLQ,$A78-1,AQ$15-1,1,1)),OFFSET(Import.PLQ,$A78-1,AQ$15-1,1,1)),(1-[1]PLE!$AA$28)*OFFSET(Import.PLQ,$A78-1,AQ$15-1,1,1))))</f>
        <v>0</v>
      </c>
      <c r="AR78" s="8">
        <f ca="1">IF(AR$13="",0,CHOOSE(Detalhamento.OpçãoServiços,OFFSET(Import.PLQ,$A78-1,AR$15-1,1,1),IF($E78&lt;&gt;1,IF(ISNUMBER(INDEX(Import.PLE,Detalhamento!$E78,Detalhamento!AR$15)),IF(INDEX(Import.PLE,Detalhamento!$E78,Detalhamento!AR$15)&lt;=mediçao,OFFSET(Import.PLQ,$A78-1,AR$15-1,1,1),0),0),[1]PLE!$AA$28*OFFSET(Import.PLQ,$A78-1,AR$15-1,1,1)),IF($E78&lt;&gt;1,IF(ISNUMBER(INDEX(Import.PLE,Detalhamento!$E78,Detalhamento!AR$15)),IF(INDEX(Import.PLE,Detalhamento!$E78,Detalhamento!AR$15)&lt;=mediçao,0,OFFSET(Import.PLQ,$A78-1,AR$15-1,1,1)),OFFSET(Import.PLQ,$A78-1,AR$15-1,1,1)),(1-[1]PLE!$AA$28)*OFFSET(Import.PLQ,$A78-1,AR$15-1,1,1))))</f>
        <v>0</v>
      </c>
      <c r="AS78" s="8">
        <f ca="1">IF(AS$13="",0,CHOOSE(Detalhamento.OpçãoServiços,OFFSET(Import.PLQ,$A78-1,AS$15-1,1,1),IF($E78&lt;&gt;1,IF(ISNUMBER(INDEX(Import.PLE,Detalhamento!$E78,Detalhamento!AS$15)),IF(INDEX(Import.PLE,Detalhamento!$E78,Detalhamento!AS$15)&lt;=mediçao,OFFSET(Import.PLQ,$A78-1,AS$15-1,1,1),0),0),[1]PLE!$AA$28*OFFSET(Import.PLQ,$A78-1,AS$15-1,1,1)),IF($E78&lt;&gt;1,IF(ISNUMBER(INDEX(Import.PLE,Detalhamento!$E78,Detalhamento!AS$15)),IF(INDEX(Import.PLE,Detalhamento!$E78,Detalhamento!AS$15)&lt;=mediçao,0,OFFSET(Import.PLQ,$A78-1,AS$15-1,1,1)),OFFSET(Import.PLQ,$A78-1,AS$15-1,1,1)),(1-[1]PLE!$AA$28)*OFFSET(Import.PLQ,$A78-1,AS$15-1,1,1))))</f>
        <v>0</v>
      </c>
      <c r="AT78" s="8">
        <f ca="1">IF(AT$13="",0,CHOOSE(Detalhamento.OpçãoServiços,OFFSET(Import.PLQ,$A78-1,AT$15-1,1,1),IF($E78&lt;&gt;1,IF(ISNUMBER(INDEX(Import.PLE,Detalhamento!$E78,Detalhamento!AT$15)),IF(INDEX(Import.PLE,Detalhamento!$E78,Detalhamento!AT$15)&lt;=mediçao,OFFSET(Import.PLQ,$A78-1,AT$15-1,1,1),0),0),[1]PLE!$AA$28*OFFSET(Import.PLQ,$A78-1,AT$15-1,1,1)),IF($E78&lt;&gt;1,IF(ISNUMBER(INDEX(Import.PLE,Detalhamento!$E78,Detalhamento!AT$15)),IF(INDEX(Import.PLE,Detalhamento!$E78,Detalhamento!AT$15)&lt;=mediçao,0,OFFSET(Import.PLQ,$A78-1,AT$15-1,1,1)),OFFSET(Import.PLQ,$A78-1,AT$15-1,1,1)),(1-[1]PLE!$AA$28)*OFFSET(Import.PLQ,$A78-1,AT$15-1,1,1))))</f>
        <v>0</v>
      </c>
      <c r="AU78" s="8">
        <f ca="1">IF(AU$13="",0,CHOOSE(Detalhamento.OpçãoServiços,OFFSET(Import.PLQ,$A78-1,AU$15-1,1,1),IF($E78&lt;&gt;1,IF(ISNUMBER(INDEX(Import.PLE,Detalhamento!$E78,Detalhamento!AU$15)),IF(INDEX(Import.PLE,Detalhamento!$E78,Detalhamento!AU$15)&lt;=mediçao,OFFSET(Import.PLQ,$A78-1,AU$15-1,1,1),0),0),[1]PLE!$AA$28*OFFSET(Import.PLQ,$A78-1,AU$15-1,1,1)),IF($E78&lt;&gt;1,IF(ISNUMBER(INDEX(Import.PLE,Detalhamento!$E78,Detalhamento!AU$15)),IF(INDEX(Import.PLE,Detalhamento!$E78,Detalhamento!AU$15)&lt;=mediçao,0,OFFSET(Import.PLQ,$A78-1,AU$15-1,1,1)),OFFSET(Import.PLQ,$A78-1,AU$15-1,1,1)),(1-[1]PLE!$AA$28)*OFFSET(Import.PLQ,$A78-1,AU$15-1,1,1))))</f>
        <v>0</v>
      </c>
      <c r="AV78" s="8">
        <f ca="1">IF(AV$13="",0,CHOOSE(Detalhamento.OpçãoServiços,OFFSET(Import.PLQ,$A78-1,AV$15-1,1,1),IF($E78&lt;&gt;1,IF(ISNUMBER(INDEX(Import.PLE,Detalhamento!$E78,Detalhamento!AV$15)),IF(INDEX(Import.PLE,Detalhamento!$E78,Detalhamento!AV$15)&lt;=mediçao,OFFSET(Import.PLQ,$A78-1,AV$15-1,1,1),0),0),[1]PLE!$AA$28*OFFSET(Import.PLQ,$A78-1,AV$15-1,1,1)),IF($E78&lt;&gt;1,IF(ISNUMBER(INDEX(Import.PLE,Detalhamento!$E78,Detalhamento!AV$15)),IF(INDEX(Import.PLE,Detalhamento!$E78,Detalhamento!AV$15)&lt;=mediçao,0,OFFSET(Import.PLQ,$A78-1,AV$15-1,1,1)),OFFSET(Import.PLQ,$A78-1,AV$15-1,1,1)),(1-[1]PLE!$AA$28)*OFFSET(Import.PLQ,$A78-1,AV$15-1,1,1))))</f>
        <v>0</v>
      </c>
      <c r="AW78" s="8">
        <f ca="1">IF(AW$13="",0,CHOOSE(Detalhamento.OpçãoServiços,OFFSET(Import.PLQ,$A78-1,AW$15-1,1,1),IF($E78&lt;&gt;1,IF(ISNUMBER(INDEX(Import.PLE,Detalhamento!$E78,Detalhamento!AW$15)),IF(INDEX(Import.PLE,Detalhamento!$E78,Detalhamento!AW$15)&lt;=mediçao,OFFSET(Import.PLQ,$A78-1,AW$15-1,1,1),0),0),[1]PLE!$AA$28*OFFSET(Import.PLQ,$A78-1,AW$15-1,1,1)),IF($E78&lt;&gt;1,IF(ISNUMBER(INDEX(Import.PLE,Detalhamento!$E78,Detalhamento!AW$15)),IF(INDEX(Import.PLE,Detalhamento!$E78,Detalhamento!AW$15)&lt;=mediçao,0,OFFSET(Import.PLQ,$A78-1,AW$15-1,1,1)),OFFSET(Import.PLQ,$A78-1,AW$15-1,1,1)),(1-[1]PLE!$AA$28)*OFFSET(Import.PLQ,$A78-1,AW$15-1,1,1))))</f>
        <v>0</v>
      </c>
      <c r="AX78" s="8">
        <f ca="1">IF(AX$13="",0,CHOOSE(Detalhamento.OpçãoServiços,OFFSET(Import.PLQ,$A78-1,AX$15-1,1,1),IF($E78&lt;&gt;1,IF(ISNUMBER(INDEX(Import.PLE,Detalhamento!$E78,Detalhamento!AX$15)),IF(INDEX(Import.PLE,Detalhamento!$E78,Detalhamento!AX$15)&lt;=mediçao,OFFSET(Import.PLQ,$A78-1,AX$15-1,1,1),0),0),[1]PLE!$AA$28*OFFSET(Import.PLQ,$A78-1,AX$15-1,1,1)),IF($E78&lt;&gt;1,IF(ISNUMBER(INDEX(Import.PLE,Detalhamento!$E78,Detalhamento!AX$15)),IF(INDEX(Import.PLE,Detalhamento!$E78,Detalhamento!AX$15)&lt;=mediçao,0,OFFSET(Import.PLQ,$A78-1,AX$15-1,1,1)),OFFSET(Import.PLQ,$A78-1,AX$15-1,1,1)),(1-[1]PLE!$AA$28)*OFFSET(Import.PLQ,$A78-1,AX$15-1,1,1))))</f>
        <v>0</v>
      </c>
      <c r="AY78" s="8">
        <f ca="1">IF(AY$13="",0,CHOOSE(Detalhamento.OpçãoServiços,OFFSET(Import.PLQ,$A78-1,AY$15-1,1,1),IF($E78&lt;&gt;1,IF(ISNUMBER(INDEX(Import.PLE,Detalhamento!$E78,Detalhamento!AY$15)),IF(INDEX(Import.PLE,Detalhamento!$E78,Detalhamento!AY$15)&lt;=mediçao,OFFSET(Import.PLQ,$A78-1,AY$15-1,1,1),0),0),[1]PLE!$AA$28*OFFSET(Import.PLQ,$A78-1,AY$15-1,1,1)),IF($E78&lt;&gt;1,IF(ISNUMBER(INDEX(Import.PLE,Detalhamento!$E78,Detalhamento!AY$15)),IF(INDEX(Import.PLE,Detalhamento!$E78,Detalhamento!AY$15)&lt;=mediçao,0,OFFSET(Import.PLQ,$A78-1,AY$15-1,1,1)),OFFSET(Import.PLQ,$A78-1,AY$15-1,1,1)),(1-[1]PLE!$AA$28)*OFFSET(Import.PLQ,$A78-1,AY$15-1,1,1))))</f>
        <v>0</v>
      </c>
      <c r="AZ78" s="8">
        <f ca="1">IF(AZ$13="",0,CHOOSE(Detalhamento.OpçãoServiços,OFFSET(Import.PLQ,$A78-1,AZ$15-1,1,1),IF($E78&lt;&gt;1,IF(ISNUMBER(INDEX(Import.PLE,Detalhamento!$E78,Detalhamento!AZ$15)),IF(INDEX(Import.PLE,Detalhamento!$E78,Detalhamento!AZ$15)&lt;=mediçao,OFFSET(Import.PLQ,$A78-1,AZ$15-1,1,1),0),0),[1]PLE!$AA$28*OFFSET(Import.PLQ,$A78-1,AZ$15-1,1,1)),IF($E78&lt;&gt;1,IF(ISNUMBER(INDEX(Import.PLE,Detalhamento!$E78,Detalhamento!AZ$15)),IF(INDEX(Import.PLE,Detalhamento!$E78,Detalhamento!AZ$15)&lt;=mediçao,0,OFFSET(Import.PLQ,$A78-1,AZ$15-1,1,1)),OFFSET(Import.PLQ,$A78-1,AZ$15-1,1,1)),(1-[1]PLE!$AA$28)*OFFSET(Import.PLQ,$A78-1,AZ$15-1,1,1))))</f>
        <v>0</v>
      </c>
      <c r="BA78" s="8">
        <f ca="1">IF(BA$13="",0,CHOOSE(Detalhamento.OpçãoServiços,OFFSET(Import.PLQ,$A78-1,BA$15-1,1,1),IF($E78&lt;&gt;1,IF(ISNUMBER(INDEX(Import.PLE,Detalhamento!$E78,Detalhamento!BA$15)),IF(INDEX(Import.PLE,Detalhamento!$E78,Detalhamento!BA$15)&lt;=mediçao,OFFSET(Import.PLQ,$A78-1,BA$15-1,1,1),0),0),[1]PLE!$AA$28*OFFSET(Import.PLQ,$A78-1,BA$15-1,1,1)),IF($E78&lt;&gt;1,IF(ISNUMBER(INDEX(Import.PLE,Detalhamento!$E78,Detalhamento!BA$15)),IF(INDEX(Import.PLE,Detalhamento!$E78,Detalhamento!BA$15)&lt;=mediçao,0,OFFSET(Import.PLQ,$A78-1,BA$15-1,1,1)),OFFSET(Import.PLQ,$A78-1,BA$15-1,1,1)),(1-[1]PLE!$AA$28)*OFFSET(Import.PLQ,$A78-1,BA$15-1,1,1))))</f>
        <v>0</v>
      </c>
      <c r="BB78" s="8">
        <f ca="1">IF(BB$13="",0,CHOOSE(Detalhamento.OpçãoServiços,OFFSET(Import.PLQ,$A78-1,BB$15-1,1,1),IF($E78&lt;&gt;1,IF(ISNUMBER(INDEX(Import.PLE,Detalhamento!$E78,Detalhamento!BB$15)),IF(INDEX(Import.PLE,Detalhamento!$E78,Detalhamento!BB$15)&lt;=mediçao,OFFSET(Import.PLQ,$A78-1,BB$15-1,1,1),0),0),[1]PLE!$AA$28*OFFSET(Import.PLQ,$A78-1,BB$15-1,1,1)),IF($E78&lt;&gt;1,IF(ISNUMBER(INDEX(Import.PLE,Detalhamento!$E78,Detalhamento!BB$15)),IF(INDEX(Import.PLE,Detalhamento!$E78,Detalhamento!BB$15)&lt;=mediçao,0,OFFSET(Import.PLQ,$A78-1,BB$15-1,1,1)),OFFSET(Import.PLQ,$A78-1,BB$15-1,1,1)),(1-[1]PLE!$AA$28)*OFFSET(Import.PLQ,$A78-1,BB$15-1,1,1))))</f>
        <v>0</v>
      </c>
      <c r="BC78" s="8">
        <f ca="1">IF(BC$13="",0,CHOOSE(Detalhamento.OpçãoServiços,OFFSET(Import.PLQ,$A78-1,BC$15-1,1,1),IF($E78&lt;&gt;1,IF(ISNUMBER(INDEX(Import.PLE,Detalhamento!$E78,Detalhamento!BC$15)),IF(INDEX(Import.PLE,Detalhamento!$E78,Detalhamento!BC$15)&lt;=mediçao,OFFSET(Import.PLQ,$A78-1,BC$15-1,1,1),0),0),[1]PLE!$AA$28*OFFSET(Import.PLQ,$A78-1,BC$15-1,1,1)),IF($E78&lt;&gt;1,IF(ISNUMBER(INDEX(Import.PLE,Detalhamento!$E78,Detalhamento!BC$15)),IF(INDEX(Import.PLE,Detalhamento!$E78,Detalhamento!BC$15)&lt;=mediçao,0,OFFSET(Import.PLQ,$A78-1,BC$15-1,1,1)),OFFSET(Import.PLQ,$A78-1,BC$15-1,1,1)),(1-[1]PLE!$AA$28)*OFFSET(Import.PLQ,$A78-1,BC$15-1,1,1))))</f>
        <v>0</v>
      </c>
      <c r="BD78" s="8">
        <f ca="1">IF(BD$13="",0,CHOOSE(Detalhamento.OpçãoServiços,OFFSET(Import.PLQ,$A78-1,BD$15-1,1,1),IF($E78&lt;&gt;1,IF(ISNUMBER(INDEX(Import.PLE,Detalhamento!$E78,Detalhamento!BD$15)),IF(INDEX(Import.PLE,Detalhamento!$E78,Detalhamento!BD$15)&lt;=mediçao,OFFSET(Import.PLQ,$A78-1,BD$15-1,1,1),0),0),[1]PLE!$AA$28*OFFSET(Import.PLQ,$A78-1,BD$15-1,1,1)),IF($E78&lt;&gt;1,IF(ISNUMBER(INDEX(Import.PLE,Detalhamento!$E78,Detalhamento!BD$15)),IF(INDEX(Import.PLE,Detalhamento!$E78,Detalhamento!BD$15)&lt;=mediçao,0,OFFSET(Import.PLQ,$A78-1,BD$15-1,1,1)),OFFSET(Import.PLQ,$A78-1,BD$15-1,1,1)),(1-[1]PLE!$AA$28)*OFFSET(Import.PLQ,$A78-1,BD$15-1,1,1))))</f>
        <v>0</v>
      </c>
      <c r="BE78" s="8">
        <f ca="1">IF(BE$13="",0,CHOOSE(Detalhamento.OpçãoServiços,OFFSET(Import.PLQ,$A78-1,BE$15-1,1,1),IF($E78&lt;&gt;1,IF(ISNUMBER(INDEX(Import.PLE,Detalhamento!$E78,Detalhamento!BE$15)),IF(INDEX(Import.PLE,Detalhamento!$E78,Detalhamento!BE$15)&lt;=mediçao,OFFSET(Import.PLQ,$A78-1,BE$15-1,1,1),0),0),[1]PLE!$AA$28*OFFSET(Import.PLQ,$A78-1,BE$15-1,1,1)),IF($E78&lt;&gt;1,IF(ISNUMBER(INDEX(Import.PLE,Detalhamento!$E78,Detalhamento!BE$15)),IF(INDEX(Import.PLE,Detalhamento!$E78,Detalhamento!BE$15)&lt;=mediçao,0,OFFSET(Import.PLQ,$A78-1,BE$15-1,1,1)),OFFSET(Import.PLQ,$A78-1,BE$15-1,1,1)),(1-[1]PLE!$AA$28)*OFFSET(Import.PLQ,$A78-1,BE$15-1,1,1))))</f>
        <v>0</v>
      </c>
      <c r="BF78" s="8">
        <f ca="1">IF(BF$13="",0,CHOOSE(Detalhamento.OpçãoServiços,OFFSET(Import.PLQ,$A78-1,BF$15-1,1,1),IF($E78&lt;&gt;1,IF(ISNUMBER(INDEX(Import.PLE,Detalhamento!$E78,Detalhamento!BF$15)),IF(INDEX(Import.PLE,Detalhamento!$E78,Detalhamento!BF$15)&lt;=mediçao,OFFSET(Import.PLQ,$A78-1,BF$15-1,1,1),0),0),[1]PLE!$AA$28*OFFSET(Import.PLQ,$A78-1,BF$15-1,1,1)),IF($E78&lt;&gt;1,IF(ISNUMBER(INDEX(Import.PLE,Detalhamento!$E78,Detalhamento!BF$15)),IF(INDEX(Import.PLE,Detalhamento!$E78,Detalhamento!BF$15)&lt;=mediçao,0,OFFSET(Import.PLQ,$A78-1,BF$15-1,1,1)),OFFSET(Import.PLQ,$A78-1,BF$15-1,1,1)),(1-[1]PLE!$AA$28)*OFFSET(Import.PLQ,$A78-1,BF$15-1,1,1))))</f>
        <v>0</v>
      </c>
      <c r="BG78" s="8">
        <f ca="1">IF(BG$13="",0,CHOOSE(Detalhamento.OpçãoServiços,OFFSET(Import.PLQ,$A78-1,BG$15-1,1,1),IF($E78&lt;&gt;1,IF(ISNUMBER(INDEX(Import.PLE,Detalhamento!$E78,Detalhamento!BG$15)),IF(INDEX(Import.PLE,Detalhamento!$E78,Detalhamento!BG$15)&lt;=mediçao,OFFSET(Import.PLQ,$A78-1,BG$15-1,1,1),0),0),[1]PLE!$AA$28*OFFSET(Import.PLQ,$A78-1,BG$15-1,1,1)),IF($E78&lt;&gt;1,IF(ISNUMBER(INDEX(Import.PLE,Detalhamento!$E78,Detalhamento!BG$15)),IF(INDEX(Import.PLE,Detalhamento!$E78,Detalhamento!BG$15)&lt;=mediçao,0,OFFSET(Import.PLQ,$A78-1,BG$15-1,1,1)),OFFSET(Import.PLQ,$A78-1,BG$15-1,1,1)),(1-[1]PLE!$AA$28)*OFFSET(Import.PLQ,$A78-1,BG$15-1,1,1))))</f>
        <v>0</v>
      </c>
      <c r="BH78" s="8">
        <f ca="1">IF(BH$13="",0,CHOOSE(Detalhamento.OpçãoServiços,OFFSET(Import.PLQ,$A78-1,BH$15-1,1,1),IF($E78&lt;&gt;1,IF(ISNUMBER(INDEX(Import.PLE,Detalhamento!$E78,Detalhamento!BH$15)),IF(INDEX(Import.PLE,Detalhamento!$E78,Detalhamento!BH$15)&lt;=mediçao,OFFSET(Import.PLQ,$A78-1,BH$15-1,1,1),0),0),[1]PLE!$AA$28*OFFSET(Import.PLQ,$A78-1,BH$15-1,1,1)),IF($E78&lt;&gt;1,IF(ISNUMBER(INDEX(Import.PLE,Detalhamento!$E78,Detalhamento!BH$15)),IF(INDEX(Import.PLE,Detalhamento!$E78,Detalhamento!BH$15)&lt;=mediçao,0,OFFSET(Import.PLQ,$A78-1,BH$15-1,1,1)),OFFSET(Import.PLQ,$A78-1,BH$15-1,1,1)),(1-[1]PLE!$AA$28)*OFFSET(Import.PLQ,$A78-1,BH$15-1,1,1))))</f>
        <v>0</v>
      </c>
      <c r="BI78" s="8">
        <f ca="1">IF(BI$13="",0,CHOOSE(Detalhamento.OpçãoServiços,OFFSET(Import.PLQ,$A78-1,BI$15-1,1,1),IF($E78&lt;&gt;1,IF(ISNUMBER(INDEX(Import.PLE,Detalhamento!$E78,Detalhamento!BI$15)),IF(INDEX(Import.PLE,Detalhamento!$E78,Detalhamento!BI$15)&lt;=mediçao,OFFSET(Import.PLQ,$A78-1,BI$15-1,1,1),0),0),[1]PLE!$AA$28*OFFSET(Import.PLQ,$A78-1,BI$15-1,1,1)),IF($E78&lt;&gt;1,IF(ISNUMBER(INDEX(Import.PLE,Detalhamento!$E78,Detalhamento!BI$15)),IF(INDEX(Import.PLE,Detalhamento!$E78,Detalhamento!BI$15)&lt;=mediçao,0,OFFSET(Import.PLQ,$A78-1,BI$15-1,1,1)),OFFSET(Import.PLQ,$A78-1,BI$15-1,1,1)),(1-[1]PLE!$AA$28)*OFFSET(Import.PLQ,$A78-1,BI$15-1,1,1))))</f>
        <v>0</v>
      </c>
    </row>
    <row r="79" spans="1:61" ht="33.75" x14ac:dyDescent="0.2">
      <c r="A79" s="1">
        <v>101</v>
      </c>
      <c r="B79" s="2" t="str">
        <f t="shared" ca="1" si="2"/>
        <v>Serviço</v>
      </c>
      <c r="E79" s="3">
        <f t="shared" ca="1" si="3"/>
        <v>9</v>
      </c>
      <c r="F79" s="5">
        <f t="shared" ca="1" si="4"/>
        <v>90101</v>
      </c>
      <c r="G79" s="5" t="str">
        <f t="shared" ca="1" si="10"/>
        <v>10.8</v>
      </c>
      <c r="H79" s="6" t="str">
        <f t="shared" ca="1" si="10"/>
        <v>CURVA 90 GRAUS, PVC, SERIE R, ÁGUA PLUVIAL, DN 100 MM, JUNTA ELÁSTICA, FORNECIDO E INSTALADO EM RAMAL DE ENCAMINHAMENTO. AF_12/2014</v>
      </c>
      <c r="I79" s="7" t="str">
        <f t="shared" ca="1" si="6"/>
        <v>UNID.</v>
      </c>
      <c r="J79" s="8">
        <f t="shared" ca="1" si="7"/>
        <v>2</v>
      </c>
      <c r="K79" s="31"/>
      <c r="L79" s="8">
        <f ca="1">IF(L$13="",0,CHOOSE(Detalhamento.OpçãoServiços,OFFSET(Import.PLQ,$A79-1,L$15-1,1,1),IF($E79&lt;&gt;1,IF(ISNUMBER(INDEX(Import.PLE,Detalhamento!$E79,Detalhamento!L$15)),IF(INDEX(Import.PLE,Detalhamento!$E79,Detalhamento!L$15)&lt;=mediçao,OFFSET(Import.PLQ,$A79-1,L$15-1,1,1),0),0),[1]PLE!$AA$28*OFFSET(Import.PLQ,$A79-1,L$15-1,1,1)),IF($E79&lt;&gt;1,IF(ISNUMBER(INDEX(Import.PLE,Detalhamento!$E79,Detalhamento!L$15)),IF(INDEX(Import.PLE,Detalhamento!$E79,Detalhamento!L$15)&lt;=mediçao,0,OFFSET(Import.PLQ,$A79-1,L$15-1,1,1)),OFFSET(Import.PLQ,$A79-1,L$15-1,1,1)),(1-[1]PLE!$AA$28)*OFFSET(Import.PLQ,$A79-1,L$15-1,1,1))))</f>
        <v>2</v>
      </c>
      <c r="M79" s="8">
        <f ca="1">IF(M$13="",0,CHOOSE(Detalhamento.OpçãoServiços,OFFSET(Import.PLQ,$A79-1,M$15-1,1,1),IF($E79&lt;&gt;1,IF(ISNUMBER(INDEX(Import.PLE,Detalhamento!$E79,Detalhamento!M$15)),IF(INDEX(Import.PLE,Detalhamento!$E79,Detalhamento!M$15)&lt;=mediçao,OFFSET(Import.PLQ,$A79-1,M$15-1,1,1),0),0),[1]PLE!$AA$28*OFFSET(Import.PLQ,$A79-1,M$15-1,1,1)),IF($E79&lt;&gt;1,IF(ISNUMBER(INDEX(Import.PLE,Detalhamento!$E79,Detalhamento!M$15)),IF(INDEX(Import.PLE,Detalhamento!$E79,Detalhamento!M$15)&lt;=mediçao,0,OFFSET(Import.PLQ,$A79-1,M$15-1,1,1)),OFFSET(Import.PLQ,$A79-1,M$15-1,1,1)),(1-[1]PLE!$AA$28)*OFFSET(Import.PLQ,$A79-1,M$15-1,1,1))))</f>
        <v>0</v>
      </c>
      <c r="N79" s="8">
        <f ca="1">IF(N$13="",0,CHOOSE(Detalhamento.OpçãoServiços,OFFSET(Import.PLQ,$A79-1,N$15-1,1,1),IF($E79&lt;&gt;1,IF(ISNUMBER(INDEX(Import.PLE,Detalhamento!$E79,Detalhamento!N$15)),IF(INDEX(Import.PLE,Detalhamento!$E79,Detalhamento!N$15)&lt;=mediçao,OFFSET(Import.PLQ,$A79-1,N$15-1,1,1),0),0),[1]PLE!$AA$28*OFFSET(Import.PLQ,$A79-1,N$15-1,1,1)),IF($E79&lt;&gt;1,IF(ISNUMBER(INDEX(Import.PLE,Detalhamento!$E79,Detalhamento!N$15)),IF(INDEX(Import.PLE,Detalhamento!$E79,Detalhamento!N$15)&lt;=mediçao,0,OFFSET(Import.PLQ,$A79-1,N$15-1,1,1)),OFFSET(Import.PLQ,$A79-1,N$15-1,1,1)),(1-[1]PLE!$AA$28)*OFFSET(Import.PLQ,$A79-1,N$15-1,1,1))))</f>
        <v>0</v>
      </c>
      <c r="O79" s="8">
        <f ca="1">IF(O$13="",0,CHOOSE(Detalhamento.OpçãoServiços,OFFSET(Import.PLQ,$A79-1,O$15-1,1,1),IF($E79&lt;&gt;1,IF(ISNUMBER(INDEX(Import.PLE,Detalhamento!$E79,Detalhamento!O$15)),IF(INDEX(Import.PLE,Detalhamento!$E79,Detalhamento!O$15)&lt;=mediçao,OFFSET(Import.PLQ,$A79-1,O$15-1,1,1),0),0),[1]PLE!$AA$28*OFFSET(Import.PLQ,$A79-1,O$15-1,1,1)),IF($E79&lt;&gt;1,IF(ISNUMBER(INDEX(Import.PLE,Detalhamento!$E79,Detalhamento!O$15)),IF(INDEX(Import.PLE,Detalhamento!$E79,Detalhamento!O$15)&lt;=mediçao,0,OFFSET(Import.PLQ,$A79-1,O$15-1,1,1)),OFFSET(Import.PLQ,$A79-1,O$15-1,1,1)),(1-[1]PLE!$AA$28)*OFFSET(Import.PLQ,$A79-1,O$15-1,1,1))))</f>
        <v>0</v>
      </c>
      <c r="P79" s="8">
        <f ca="1">IF(P$13="",0,CHOOSE(Detalhamento.OpçãoServiços,OFFSET(Import.PLQ,$A79-1,P$15-1,1,1),IF($E79&lt;&gt;1,IF(ISNUMBER(INDEX(Import.PLE,Detalhamento!$E79,Detalhamento!P$15)),IF(INDEX(Import.PLE,Detalhamento!$E79,Detalhamento!P$15)&lt;=mediçao,OFFSET(Import.PLQ,$A79-1,P$15-1,1,1),0),0),[1]PLE!$AA$28*OFFSET(Import.PLQ,$A79-1,P$15-1,1,1)),IF($E79&lt;&gt;1,IF(ISNUMBER(INDEX(Import.PLE,Detalhamento!$E79,Detalhamento!P$15)),IF(INDEX(Import.PLE,Detalhamento!$E79,Detalhamento!P$15)&lt;=mediçao,0,OFFSET(Import.PLQ,$A79-1,P$15-1,1,1)),OFFSET(Import.PLQ,$A79-1,P$15-1,1,1)),(1-[1]PLE!$AA$28)*OFFSET(Import.PLQ,$A79-1,P$15-1,1,1))))</f>
        <v>0</v>
      </c>
      <c r="Q79" s="8">
        <f ca="1">IF(Q$13="",0,CHOOSE(Detalhamento.OpçãoServiços,OFFSET(Import.PLQ,$A79-1,Q$15-1,1,1),IF($E79&lt;&gt;1,IF(ISNUMBER(INDEX(Import.PLE,Detalhamento!$E79,Detalhamento!Q$15)),IF(INDEX(Import.PLE,Detalhamento!$E79,Detalhamento!Q$15)&lt;=mediçao,OFFSET(Import.PLQ,$A79-1,Q$15-1,1,1),0),0),[1]PLE!$AA$28*OFFSET(Import.PLQ,$A79-1,Q$15-1,1,1)),IF($E79&lt;&gt;1,IF(ISNUMBER(INDEX(Import.PLE,Detalhamento!$E79,Detalhamento!Q$15)),IF(INDEX(Import.PLE,Detalhamento!$E79,Detalhamento!Q$15)&lt;=mediçao,0,OFFSET(Import.PLQ,$A79-1,Q$15-1,1,1)),OFFSET(Import.PLQ,$A79-1,Q$15-1,1,1)),(1-[1]PLE!$AA$28)*OFFSET(Import.PLQ,$A79-1,Q$15-1,1,1))))</f>
        <v>0</v>
      </c>
      <c r="R79" s="8">
        <f ca="1">IF(R$13="",0,CHOOSE(Detalhamento.OpçãoServiços,OFFSET(Import.PLQ,$A79-1,R$15-1,1,1),IF($E79&lt;&gt;1,IF(ISNUMBER(INDEX(Import.PLE,Detalhamento!$E79,Detalhamento!R$15)),IF(INDEX(Import.PLE,Detalhamento!$E79,Detalhamento!R$15)&lt;=mediçao,OFFSET(Import.PLQ,$A79-1,R$15-1,1,1),0),0),[1]PLE!$AA$28*OFFSET(Import.PLQ,$A79-1,R$15-1,1,1)),IF($E79&lt;&gt;1,IF(ISNUMBER(INDEX(Import.PLE,Detalhamento!$E79,Detalhamento!R$15)),IF(INDEX(Import.PLE,Detalhamento!$E79,Detalhamento!R$15)&lt;=mediçao,0,OFFSET(Import.PLQ,$A79-1,R$15-1,1,1)),OFFSET(Import.PLQ,$A79-1,R$15-1,1,1)),(1-[1]PLE!$AA$28)*OFFSET(Import.PLQ,$A79-1,R$15-1,1,1))))</f>
        <v>0</v>
      </c>
      <c r="S79" s="8">
        <f ca="1">IF(S$13="",0,CHOOSE(Detalhamento.OpçãoServiços,OFFSET(Import.PLQ,$A79-1,S$15-1,1,1),IF($E79&lt;&gt;1,IF(ISNUMBER(INDEX(Import.PLE,Detalhamento!$E79,Detalhamento!S$15)),IF(INDEX(Import.PLE,Detalhamento!$E79,Detalhamento!S$15)&lt;=mediçao,OFFSET(Import.PLQ,$A79-1,S$15-1,1,1),0),0),[1]PLE!$AA$28*OFFSET(Import.PLQ,$A79-1,S$15-1,1,1)),IF($E79&lt;&gt;1,IF(ISNUMBER(INDEX(Import.PLE,Detalhamento!$E79,Detalhamento!S$15)),IF(INDEX(Import.PLE,Detalhamento!$E79,Detalhamento!S$15)&lt;=mediçao,0,OFFSET(Import.PLQ,$A79-1,S$15-1,1,1)),OFFSET(Import.PLQ,$A79-1,S$15-1,1,1)),(1-[1]PLE!$AA$28)*OFFSET(Import.PLQ,$A79-1,S$15-1,1,1))))</f>
        <v>0</v>
      </c>
      <c r="T79" s="8">
        <f ca="1">IF(T$13="",0,CHOOSE(Detalhamento.OpçãoServiços,OFFSET(Import.PLQ,$A79-1,T$15-1,1,1),IF($E79&lt;&gt;1,IF(ISNUMBER(INDEX(Import.PLE,Detalhamento!$E79,Detalhamento!T$15)),IF(INDEX(Import.PLE,Detalhamento!$E79,Detalhamento!T$15)&lt;=mediçao,OFFSET(Import.PLQ,$A79-1,T$15-1,1,1),0),0),[1]PLE!$AA$28*OFFSET(Import.PLQ,$A79-1,T$15-1,1,1)),IF($E79&lt;&gt;1,IF(ISNUMBER(INDEX(Import.PLE,Detalhamento!$E79,Detalhamento!T$15)),IF(INDEX(Import.PLE,Detalhamento!$E79,Detalhamento!T$15)&lt;=mediçao,0,OFFSET(Import.PLQ,$A79-1,T$15-1,1,1)),OFFSET(Import.PLQ,$A79-1,T$15-1,1,1)),(1-[1]PLE!$AA$28)*OFFSET(Import.PLQ,$A79-1,T$15-1,1,1))))</f>
        <v>0</v>
      </c>
      <c r="U79" s="8">
        <f ca="1">IF(U$13="",0,CHOOSE(Detalhamento.OpçãoServiços,OFFSET(Import.PLQ,$A79-1,U$15-1,1,1),IF($E79&lt;&gt;1,IF(ISNUMBER(INDEX(Import.PLE,Detalhamento!$E79,Detalhamento!U$15)),IF(INDEX(Import.PLE,Detalhamento!$E79,Detalhamento!U$15)&lt;=mediçao,OFFSET(Import.PLQ,$A79-1,U$15-1,1,1),0),0),[1]PLE!$AA$28*OFFSET(Import.PLQ,$A79-1,U$15-1,1,1)),IF($E79&lt;&gt;1,IF(ISNUMBER(INDEX(Import.PLE,Detalhamento!$E79,Detalhamento!U$15)),IF(INDEX(Import.PLE,Detalhamento!$E79,Detalhamento!U$15)&lt;=mediçao,0,OFFSET(Import.PLQ,$A79-1,U$15-1,1,1)),OFFSET(Import.PLQ,$A79-1,U$15-1,1,1)),(1-[1]PLE!$AA$28)*OFFSET(Import.PLQ,$A79-1,U$15-1,1,1))))</f>
        <v>0</v>
      </c>
      <c r="V79" s="8">
        <f ca="1">IF(V$13="",0,CHOOSE(Detalhamento.OpçãoServiços,OFFSET(Import.PLQ,$A79-1,V$15-1,1,1),IF($E79&lt;&gt;1,IF(ISNUMBER(INDEX(Import.PLE,Detalhamento!$E79,Detalhamento!V$15)),IF(INDEX(Import.PLE,Detalhamento!$E79,Detalhamento!V$15)&lt;=mediçao,OFFSET(Import.PLQ,$A79-1,V$15-1,1,1),0),0),[1]PLE!$AA$28*OFFSET(Import.PLQ,$A79-1,V$15-1,1,1)),IF($E79&lt;&gt;1,IF(ISNUMBER(INDEX(Import.PLE,Detalhamento!$E79,Detalhamento!V$15)),IF(INDEX(Import.PLE,Detalhamento!$E79,Detalhamento!V$15)&lt;=mediçao,0,OFFSET(Import.PLQ,$A79-1,V$15-1,1,1)),OFFSET(Import.PLQ,$A79-1,V$15-1,1,1)),(1-[1]PLE!$AA$28)*OFFSET(Import.PLQ,$A79-1,V$15-1,1,1))))</f>
        <v>0</v>
      </c>
      <c r="W79" s="8">
        <f ca="1">IF(W$13="",0,CHOOSE(Detalhamento.OpçãoServiços,OFFSET(Import.PLQ,$A79-1,W$15-1,1,1),IF($E79&lt;&gt;1,IF(ISNUMBER(INDEX(Import.PLE,Detalhamento!$E79,Detalhamento!W$15)),IF(INDEX(Import.PLE,Detalhamento!$E79,Detalhamento!W$15)&lt;=mediçao,OFFSET(Import.PLQ,$A79-1,W$15-1,1,1),0),0),[1]PLE!$AA$28*OFFSET(Import.PLQ,$A79-1,W$15-1,1,1)),IF($E79&lt;&gt;1,IF(ISNUMBER(INDEX(Import.PLE,Detalhamento!$E79,Detalhamento!W$15)),IF(INDEX(Import.PLE,Detalhamento!$E79,Detalhamento!W$15)&lt;=mediçao,0,OFFSET(Import.PLQ,$A79-1,W$15-1,1,1)),OFFSET(Import.PLQ,$A79-1,W$15-1,1,1)),(1-[1]PLE!$AA$28)*OFFSET(Import.PLQ,$A79-1,W$15-1,1,1))))</f>
        <v>0</v>
      </c>
      <c r="X79" s="8">
        <f ca="1">IF(X$13="",0,CHOOSE(Detalhamento.OpçãoServiços,OFFSET(Import.PLQ,$A79-1,X$15-1,1,1),IF($E79&lt;&gt;1,IF(ISNUMBER(INDEX(Import.PLE,Detalhamento!$E79,Detalhamento!X$15)),IF(INDEX(Import.PLE,Detalhamento!$E79,Detalhamento!X$15)&lt;=mediçao,OFFSET(Import.PLQ,$A79-1,X$15-1,1,1),0),0),[1]PLE!$AA$28*OFFSET(Import.PLQ,$A79-1,X$15-1,1,1)),IF($E79&lt;&gt;1,IF(ISNUMBER(INDEX(Import.PLE,Detalhamento!$E79,Detalhamento!X$15)),IF(INDEX(Import.PLE,Detalhamento!$E79,Detalhamento!X$15)&lt;=mediçao,0,OFFSET(Import.PLQ,$A79-1,X$15-1,1,1)),OFFSET(Import.PLQ,$A79-1,X$15-1,1,1)),(1-[1]PLE!$AA$28)*OFFSET(Import.PLQ,$A79-1,X$15-1,1,1))))</f>
        <v>0</v>
      </c>
      <c r="Y79" s="8">
        <f ca="1">IF(Y$13="",0,CHOOSE(Detalhamento.OpçãoServiços,OFFSET(Import.PLQ,$A79-1,Y$15-1,1,1),IF($E79&lt;&gt;1,IF(ISNUMBER(INDEX(Import.PLE,Detalhamento!$E79,Detalhamento!Y$15)),IF(INDEX(Import.PLE,Detalhamento!$E79,Detalhamento!Y$15)&lt;=mediçao,OFFSET(Import.PLQ,$A79-1,Y$15-1,1,1),0),0),[1]PLE!$AA$28*OFFSET(Import.PLQ,$A79-1,Y$15-1,1,1)),IF($E79&lt;&gt;1,IF(ISNUMBER(INDEX(Import.PLE,Detalhamento!$E79,Detalhamento!Y$15)),IF(INDEX(Import.PLE,Detalhamento!$E79,Detalhamento!Y$15)&lt;=mediçao,0,OFFSET(Import.PLQ,$A79-1,Y$15-1,1,1)),OFFSET(Import.PLQ,$A79-1,Y$15-1,1,1)),(1-[1]PLE!$AA$28)*OFFSET(Import.PLQ,$A79-1,Y$15-1,1,1))))</f>
        <v>0</v>
      </c>
      <c r="Z79" s="8">
        <f ca="1">IF(Z$13="",0,CHOOSE(Detalhamento.OpçãoServiços,OFFSET(Import.PLQ,$A79-1,Z$15-1,1,1),IF($E79&lt;&gt;1,IF(ISNUMBER(INDEX(Import.PLE,Detalhamento!$E79,Detalhamento!Z$15)),IF(INDEX(Import.PLE,Detalhamento!$E79,Detalhamento!Z$15)&lt;=mediçao,OFFSET(Import.PLQ,$A79-1,Z$15-1,1,1),0),0),[1]PLE!$AA$28*OFFSET(Import.PLQ,$A79-1,Z$15-1,1,1)),IF($E79&lt;&gt;1,IF(ISNUMBER(INDEX(Import.PLE,Detalhamento!$E79,Detalhamento!Z$15)),IF(INDEX(Import.PLE,Detalhamento!$E79,Detalhamento!Z$15)&lt;=mediçao,0,OFFSET(Import.PLQ,$A79-1,Z$15-1,1,1)),OFFSET(Import.PLQ,$A79-1,Z$15-1,1,1)),(1-[1]PLE!$AA$28)*OFFSET(Import.PLQ,$A79-1,Z$15-1,1,1))))</f>
        <v>0</v>
      </c>
      <c r="AA79" s="8">
        <f ca="1">IF(AA$13="",0,CHOOSE(Detalhamento.OpçãoServiços,OFFSET(Import.PLQ,$A79-1,AA$15-1,1,1),IF($E79&lt;&gt;1,IF(ISNUMBER(INDEX(Import.PLE,Detalhamento!$E79,Detalhamento!AA$15)),IF(INDEX(Import.PLE,Detalhamento!$E79,Detalhamento!AA$15)&lt;=mediçao,OFFSET(Import.PLQ,$A79-1,AA$15-1,1,1),0),0),[1]PLE!$AA$28*OFFSET(Import.PLQ,$A79-1,AA$15-1,1,1)),IF($E79&lt;&gt;1,IF(ISNUMBER(INDEX(Import.PLE,Detalhamento!$E79,Detalhamento!AA$15)),IF(INDEX(Import.PLE,Detalhamento!$E79,Detalhamento!AA$15)&lt;=mediçao,0,OFFSET(Import.PLQ,$A79-1,AA$15-1,1,1)),OFFSET(Import.PLQ,$A79-1,AA$15-1,1,1)),(1-[1]PLE!$AA$28)*OFFSET(Import.PLQ,$A79-1,AA$15-1,1,1))))</f>
        <v>0</v>
      </c>
      <c r="AB79" s="8">
        <f ca="1">IF(AB$13="",0,CHOOSE(Detalhamento.OpçãoServiços,OFFSET(Import.PLQ,$A79-1,AB$15-1,1,1),IF($E79&lt;&gt;1,IF(ISNUMBER(INDEX(Import.PLE,Detalhamento!$E79,Detalhamento!AB$15)),IF(INDEX(Import.PLE,Detalhamento!$E79,Detalhamento!AB$15)&lt;=mediçao,OFFSET(Import.PLQ,$A79-1,AB$15-1,1,1),0),0),[1]PLE!$AA$28*OFFSET(Import.PLQ,$A79-1,AB$15-1,1,1)),IF($E79&lt;&gt;1,IF(ISNUMBER(INDEX(Import.PLE,Detalhamento!$E79,Detalhamento!AB$15)),IF(INDEX(Import.PLE,Detalhamento!$E79,Detalhamento!AB$15)&lt;=mediçao,0,OFFSET(Import.PLQ,$A79-1,AB$15-1,1,1)),OFFSET(Import.PLQ,$A79-1,AB$15-1,1,1)),(1-[1]PLE!$AA$28)*OFFSET(Import.PLQ,$A79-1,AB$15-1,1,1))))</f>
        <v>0</v>
      </c>
      <c r="AC79" s="8">
        <f ca="1">IF(AC$13="",0,CHOOSE(Detalhamento.OpçãoServiços,OFFSET(Import.PLQ,$A79-1,AC$15-1,1,1),IF($E79&lt;&gt;1,IF(ISNUMBER(INDEX(Import.PLE,Detalhamento!$E79,Detalhamento!AC$15)),IF(INDEX(Import.PLE,Detalhamento!$E79,Detalhamento!AC$15)&lt;=mediçao,OFFSET(Import.PLQ,$A79-1,AC$15-1,1,1),0),0),[1]PLE!$AA$28*OFFSET(Import.PLQ,$A79-1,AC$15-1,1,1)),IF($E79&lt;&gt;1,IF(ISNUMBER(INDEX(Import.PLE,Detalhamento!$E79,Detalhamento!AC$15)),IF(INDEX(Import.PLE,Detalhamento!$E79,Detalhamento!AC$15)&lt;=mediçao,0,OFFSET(Import.PLQ,$A79-1,AC$15-1,1,1)),OFFSET(Import.PLQ,$A79-1,AC$15-1,1,1)),(1-[1]PLE!$AA$28)*OFFSET(Import.PLQ,$A79-1,AC$15-1,1,1))))</f>
        <v>0</v>
      </c>
      <c r="AD79" s="8">
        <f ca="1">IF(AD$13="",0,CHOOSE(Detalhamento.OpçãoServiços,OFFSET(Import.PLQ,$A79-1,AD$15-1,1,1),IF($E79&lt;&gt;1,IF(ISNUMBER(INDEX(Import.PLE,Detalhamento!$E79,Detalhamento!AD$15)),IF(INDEX(Import.PLE,Detalhamento!$E79,Detalhamento!AD$15)&lt;=mediçao,OFFSET(Import.PLQ,$A79-1,AD$15-1,1,1),0),0),[1]PLE!$AA$28*OFFSET(Import.PLQ,$A79-1,AD$15-1,1,1)),IF($E79&lt;&gt;1,IF(ISNUMBER(INDEX(Import.PLE,Detalhamento!$E79,Detalhamento!AD$15)),IF(INDEX(Import.PLE,Detalhamento!$E79,Detalhamento!AD$15)&lt;=mediçao,0,OFFSET(Import.PLQ,$A79-1,AD$15-1,1,1)),OFFSET(Import.PLQ,$A79-1,AD$15-1,1,1)),(1-[1]PLE!$AA$28)*OFFSET(Import.PLQ,$A79-1,AD$15-1,1,1))))</f>
        <v>0</v>
      </c>
      <c r="AE79" s="8">
        <f ca="1">IF(AE$13="",0,CHOOSE(Detalhamento.OpçãoServiços,OFFSET(Import.PLQ,$A79-1,AE$15-1,1,1),IF($E79&lt;&gt;1,IF(ISNUMBER(INDEX(Import.PLE,Detalhamento!$E79,Detalhamento!AE$15)),IF(INDEX(Import.PLE,Detalhamento!$E79,Detalhamento!AE$15)&lt;=mediçao,OFFSET(Import.PLQ,$A79-1,AE$15-1,1,1),0),0),[1]PLE!$AA$28*OFFSET(Import.PLQ,$A79-1,AE$15-1,1,1)),IF($E79&lt;&gt;1,IF(ISNUMBER(INDEX(Import.PLE,Detalhamento!$E79,Detalhamento!AE$15)),IF(INDEX(Import.PLE,Detalhamento!$E79,Detalhamento!AE$15)&lt;=mediçao,0,OFFSET(Import.PLQ,$A79-1,AE$15-1,1,1)),OFFSET(Import.PLQ,$A79-1,AE$15-1,1,1)),(1-[1]PLE!$AA$28)*OFFSET(Import.PLQ,$A79-1,AE$15-1,1,1))))</f>
        <v>0</v>
      </c>
      <c r="AF79" s="8">
        <f ca="1">IF(AF$13="",0,CHOOSE(Detalhamento.OpçãoServiços,OFFSET(Import.PLQ,$A79-1,AF$15-1,1,1),IF($E79&lt;&gt;1,IF(ISNUMBER(INDEX(Import.PLE,Detalhamento!$E79,Detalhamento!AF$15)),IF(INDEX(Import.PLE,Detalhamento!$E79,Detalhamento!AF$15)&lt;=mediçao,OFFSET(Import.PLQ,$A79-1,AF$15-1,1,1),0),0),[1]PLE!$AA$28*OFFSET(Import.PLQ,$A79-1,AF$15-1,1,1)),IF($E79&lt;&gt;1,IF(ISNUMBER(INDEX(Import.PLE,Detalhamento!$E79,Detalhamento!AF$15)),IF(INDEX(Import.PLE,Detalhamento!$E79,Detalhamento!AF$15)&lt;=mediçao,0,OFFSET(Import.PLQ,$A79-1,AF$15-1,1,1)),OFFSET(Import.PLQ,$A79-1,AF$15-1,1,1)),(1-[1]PLE!$AA$28)*OFFSET(Import.PLQ,$A79-1,AF$15-1,1,1))))</f>
        <v>0</v>
      </c>
      <c r="AG79" s="8">
        <f ca="1">IF(AG$13="",0,CHOOSE(Detalhamento.OpçãoServiços,OFFSET(Import.PLQ,$A79-1,AG$15-1,1,1),IF($E79&lt;&gt;1,IF(ISNUMBER(INDEX(Import.PLE,Detalhamento!$E79,Detalhamento!AG$15)),IF(INDEX(Import.PLE,Detalhamento!$E79,Detalhamento!AG$15)&lt;=mediçao,OFFSET(Import.PLQ,$A79-1,AG$15-1,1,1),0),0),[1]PLE!$AA$28*OFFSET(Import.PLQ,$A79-1,AG$15-1,1,1)),IF($E79&lt;&gt;1,IF(ISNUMBER(INDEX(Import.PLE,Detalhamento!$E79,Detalhamento!AG$15)),IF(INDEX(Import.PLE,Detalhamento!$E79,Detalhamento!AG$15)&lt;=mediçao,0,OFFSET(Import.PLQ,$A79-1,AG$15-1,1,1)),OFFSET(Import.PLQ,$A79-1,AG$15-1,1,1)),(1-[1]PLE!$AA$28)*OFFSET(Import.PLQ,$A79-1,AG$15-1,1,1))))</f>
        <v>0</v>
      </c>
      <c r="AH79" s="8">
        <f ca="1">IF(AH$13="",0,CHOOSE(Detalhamento.OpçãoServiços,OFFSET(Import.PLQ,$A79-1,AH$15-1,1,1),IF($E79&lt;&gt;1,IF(ISNUMBER(INDEX(Import.PLE,Detalhamento!$E79,Detalhamento!AH$15)),IF(INDEX(Import.PLE,Detalhamento!$E79,Detalhamento!AH$15)&lt;=mediçao,OFFSET(Import.PLQ,$A79-1,AH$15-1,1,1),0),0),[1]PLE!$AA$28*OFFSET(Import.PLQ,$A79-1,AH$15-1,1,1)),IF($E79&lt;&gt;1,IF(ISNUMBER(INDEX(Import.PLE,Detalhamento!$E79,Detalhamento!AH$15)),IF(INDEX(Import.PLE,Detalhamento!$E79,Detalhamento!AH$15)&lt;=mediçao,0,OFFSET(Import.PLQ,$A79-1,AH$15-1,1,1)),OFFSET(Import.PLQ,$A79-1,AH$15-1,1,1)),(1-[1]PLE!$AA$28)*OFFSET(Import.PLQ,$A79-1,AH$15-1,1,1))))</f>
        <v>0</v>
      </c>
      <c r="AI79" s="8">
        <f ca="1">IF(AI$13="",0,CHOOSE(Detalhamento.OpçãoServiços,OFFSET(Import.PLQ,$A79-1,AI$15-1,1,1),IF($E79&lt;&gt;1,IF(ISNUMBER(INDEX(Import.PLE,Detalhamento!$E79,Detalhamento!AI$15)),IF(INDEX(Import.PLE,Detalhamento!$E79,Detalhamento!AI$15)&lt;=mediçao,OFFSET(Import.PLQ,$A79-1,AI$15-1,1,1),0),0),[1]PLE!$AA$28*OFFSET(Import.PLQ,$A79-1,AI$15-1,1,1)),IF($E79&lt;&gt;1,IF(ISNUMBER(INDEX(Import.PLE,Detalhamento!$E79,Detalhamento!AI$15)),IF(INDEX(Import.PLE,Detalhamento!$E79,Detalhamento!AI$15)&lt;=mediçao,0,OFFSET(Import.PLQ,$A79-1,AI$15-1,1,1)),OFFSET(Import.PLQ,$A79-1,AI$15-1,1,1)),(1-[1]PLE!$AA$28)*OFFSET(Import.PLQ,$A79-1,AI$15-1,1,1))))</f>
        <v>0</v>
      </c>
      <c r="AJ79" s="8">
        <f ca="1">IF(AJ$13="",0,CHOOSE(Detalhamento.OpçãoServiços,OFFSET(Import.PLQ,$A79-1,AJ$15-1,1,1),IF($E79&lt;&gt;1,IF(ISNUMBER(INDEX(Import.PLE,Detalhamento!$E79,Detalhamento!AJ$15)),IF(INDEX(Import.PLE,Detalhamento!$E79,Detalhamento!AJ$15)&lt;=mediçao,OFFSET(Import.PLQ,$A79-1,AJ$15-1,1,1),0),0),[1]PLE!$AA$28*OFFSET(Import.PLQ,$A79-1,AJ$15-1,1,1)),IF($E79&lt;&gt;1,IF(ISNUMBER(INDEX(Import.PLE,Detalhamento!$E79,Detalhamento!AJ$15)),IF(INDEX(Import.PLE,Detalhamento!$E79,Detalhamento!AJ$15)&lt;=mediçao,0,OFFSET(Import.PLQ,$A79-1,AJ$15-1,1,1)),OFFSET(Import.PLQ,$A79-1,AJ$15-1,1,1)),(1-[1]PLE!$AA$28)*OFFSET(Import.PLQ,$A79-1,AJ$15-1,1,1))))</f>
        <v>0</v>
      </c>
      <c r="AK79" s="8">
        <f ca="1">IF(AK$13="",0,CHOOSE(Detalhamento.OpçãoServiços,OFFSET(Import.PLQ,$A79-1,AK$15-1,1,1),IF($E79&lt;&gt;1,IF(ISNUMBER(INDEX(Import.PLE,Detalhamento!$E79,Detalhamento!AK$15)),IF(INDEX(Import.PLE,Detalhamento!$E79,Detalhamento!AK$15)&lt;=mediçao,OFFSET(Import.PLQ,$A79-1,AK$15-1,1,1),0),0),[1]PLE!$AA$28*OFFSET(Import.PLQ,$A79-1,AK$15-1,1,1)),IF($E79&lt;&gt;1,IF(ISNUMBER(INDEX(Import.PLE,Detalhamento!$E79,Detalhamento!AK$15)),IF(INDEX(Import.PLE,Detalhamento!$E79,Detalhamento!AK$15)&lt;=mediçao,0,OFFSET(Import.PLQ,$A79-1,AK$15-1,1,1)),OFFSET(Import.PLQ,$A79-1,AK$15-1,1,1)),(1-[1]PLE!$AA$28)*OFFSET(Import.PLQ,$A79-1,AK$15-1,1,1))))</f>
        <v>0</v>
      </c>
      <c r="AL79" s="8">
        <f ca="1">IF(AL$13="",0,CHOOSE(Detalhamento.OpçãoServiços,OFFSET(Import.PLQ,$A79-1,AL$15-1,1,1),IF($E79&lt;&gt;1,IF(ISNUMBER(INDEX(Import.PLE,Detalhamento!$E79,Detalhamento!AL$15)),IF(INDEX(Import.PLE,Detalhamento!$E79,Detalhamento!AL$15)&lt;=mediçao,OFFSET(Import.PLQ,$A79-1,AL$15-1,1,1),0),0),[1]PLE!$AA$28*OFFSET(Import.PLQ,$A79-1,AL$15-1,1,1)),IF($E79&lt;&gt;1,IF(ISNUMBER(INDEX(Import.PLE,Detalhamento!$E79,Detalhamento!AL$15)),IF(INDEX(Import.PLE,Detalhamento!$E79,Detalhamento!AL$15)&lt;=mediçao,0,OFFSET(Import.PLQ,$A79-1,AL$15-1,1,1)),OFFSET(Import.PLQ,$A79-1,AL$15-1,1,1)),(1-[1]PLE!$AA$28)*OFFSET(Import.PLQ,$A79-1,AL$15-1,1,1))))</f>
        <v>0</v>
      </c>
      <c r="AM79" s="8">
        <f ca="1">IF(AM$13="",0,CHOOSE(Detalhamento.OpçãoServiços,OFFSET(Import.PLQ,$A79-1,AM$15-1,1,1),IF($E79&lt;&gt;1,IF(ISNUMBER(INDEX(Import.PLE,Detalhamento!$E79,Detalhamento!AM$15)),IF(INDEX(Import.PLE,Detalhamento!$E79,Detalhamento!AM$15)&lt;=mediçao,OFFSET(Import.PLQ,$A79-1,AM$15-1,1,1),0),0),[1]PLE!$AA$28*OFFSET(Import.PLQ,$A79-1,AM$15-1,1,1)),IF($E79&lt;&gt;1,IF(ISNUMBER(INDEX(Import.PLE,Detalhamento!$E79,Detalhamento!AM$15)),IF(INDEX(Import.PLE,Detalhamento!$E79,Detalhamento!AM$15)&lt;=mediçao,0,OFFSET(Import.PLQ,$A79-1,AM$15-1,1,1)),OFFSET(Import.PLQ,$A79-1,AM$15-1,1,1)),(1-[1]PLE!$AA$28)*OFFSET(Import.PLQ,$A79-1,AM$15-1,1,1))))</f>
        <v>0</v>
      </c>
      <c r="AN79" s="8">
        <f ca="1">IF(AN$13="",0,CHOOSE(Detalhamento.OpçãoServiços,OFFSET(Import.PLQ,$A79-1,AN$15-1,1,1),IF($E79&lt;&gt;1,IF(ISNUMBER(INDEX(Import.PLE,Detalhamento!$E79,Detalhamento!AN$15)),IF(INDEX(Import.PLE,Detalhamento!$E79,Detalhamento!AN$15)&lt;=mediçao,OFFSET(Import.PLQ,$A79-1,AN$15-1,1,1),0),0),[1]PLE!$AA$28*OFFSET(Import.PLQ,$A79-1,AN$15-1,1,1)),IF($E79&lt;&gt;1,IF(ISNUMBER(INDEX(Import.PLE,Detalhamento!$E79,Detalhamento!AN$15)),IF(INDEX(Import.PLE,Detalhamento!$E79,Detalhamento!AN$15)&lt;=mediçao,0,OFFSET(Import.PLQ,$A79-1,AN$15-1,1,1)),OFFSET(Import.PLQ,$A79-1,AN$15-1,1,1)),(1-[1]PLE!$AA$28)*OFFSET(Import.PLQ,$A79-1,AN$15-1,1,1))))</f>
        <v>0</v>
      </c>
      <c r="AO79" s="8">
        <f ca="1">IF(AO$13="",0,CHOOSE(Detalhamento.OpçãoServiços,OFFSET(Import.PLQ,$A79-1,AO$15-1,1,1),IF($E79&lt;&gt;1,IF(ISNUMBER(INDEX(Import.PLE,Detalhamento!$E79,Detalhamento!AO$15)),IF(INDEX(Import.PLE,Detalhamento!$E79,Detalhamento!AO$15)&lt;=mediçao,OFFSET(Import.PLQ,$A79-1,AO$15-1,1,1),0),0),[1]PLE!$AA$28*OFFSET(Import.PLQ,$A79-1,AO$15-1,1,1)),IF($E79&lt;&gt;1,IF(ISNUMBER(INDEX(Import.PLE,Detalhamento!$E79,Detalhamento!AO$15)),IF(INDEX(Import.PLE,Detalhamento!$E79,Detalhamento!AO$15)&lt;=mediçao,0,OFFSET(Import.PLQ,$A79-1,AO$15-1,1,1)),OFFSET(Import.PLQ,$A79-1,AO$15-1,1,1)),(1-[1]PLE!$AA$28)*OFFSET(Import.PLQ,$A79-1,AO$15-1,1,1))))</f>
        <v>0</v>
      </c>
      <c r="AP79" s="8">
        <f ca="1">IF(AP$13="",0,CHOOSE(Detalhamento.OpçãoServiços,OFFSET(Import.PLQ,$A79-1,AP$15-1,1,1),IF($E79&lt;&gt;1,IF(ISNUMBER(INDEX(Import.PLE,Detalhamento!$E79,Detalhamento!AP$15)),IF(INDEX(Import.PLE,Detalhamento!$E79,Detalhamento!AP$15)&lt;=mediçao,OFFSET(Import.PLQ,$A79-1,AP$15-1,1,1),0),0),[1]PLE!$AA$28*OFFSET(Import.PLQ,$A79-1,AP$15-1,1,1)),IF($E79&lt;&gt;1,IF(ISNUMBER(INDEX(Import.PLE,Detalhamento!$E79,Detalhamento!AP$15)),IF(INDEX(Import.PLE,Detalhamento!$E79,Detalhamento!AP$15)&lt;=mediçao,0,OFFSET(Import.PLQ,$A79-1,AP$15-1,1,1)),OFFSET(Import.PLQ,$A79-1,AP$15-1,1,1)),(1-[1]PLE!$AA$28)*OFFSET(Import.PLQ,$A79-1,AP$15-1,1,1))))</f>
        <v>0</v>
      </c>
      <c r="AQ79" s="8">
        <f ca="1">IF(AQ$13="",0,CHOOSE(Detalhamento.OpçãoServiços,OFFSET(Import.PLQ,$A79-1,AQ$15-1,1,1),IF($E79&lt;&gt;1,IF(ISNUMBER(INDEX(Import.PLE,Detalhamento!$E79,Detalhamento!AQ$15)),IF(INDEX(Import.PLE,Detalhamento!$E79,Detalhamento!AQ$15)&lt;=mediçao,OFFSET(Import.PLQ,$A79-1,AQ$15-1,1,1),0),0),[1]PLE!$AA$28*OFFSET(Import.PLQ,$A79-1,AQ$15-1,1,1)),IF($E79&lt;&gt;1,IF(ISNUMBER(INDEX(Import.PLE,Detalhamento!$E79,Detalhamento!AQ$15)),IF(INDEX(Import.PLE,Detalhamento!$E79,Detalhamento!AQ$15)&lt;=mediçao,0,OFFSET(Import.PLQ,$A79-1,AQ$15-1,1,1)),OFFSET(Import.PLQ,$A79-1,AQ$15-1,1,1)),(1-[1]PLE!$AA$28)*OFFSET(Import.PLQ,$A79-1,AQ$15-1,1,1))))</f>
        <v>0</v>
      </c>
      <c r="AR79" s="8">
        <f ca="1">IF(AR$13="",0,CHOOSE(Detalhamento.OpçãoServiços,OFFSET(Import.PLQ,$A79-1,AR$15-1,1,1),IF($E79&lt;&gt;1,IF(ISNUMBER(INDEX(Import.PLE,Detalhamento!$E79,Detalhamento!AR$15)),IF(INDEX(Import.PLE,Detalhamento!$E79,Detalhamento!AR$15)&lt;=mediçao,OFFSET(Import.PLQ,$A79-1,AR$15-1,1,1),0),0),[1]PLE!$AA$28*OFFSET(Import.PLQ,$A79-1,AR$15-1,1,1)),IF($E79&lt;&gt;1,IF(ISNUMBER(INDEX(Import.PLE,Detalhamento!$E79,Detalhamento!AR$15)),IF(INDEX(Import.PLE,Detalhamento!$E79,Detalhamento!AR$15)&lt;=mediçao,0,OFFSET(Import.PLQ,$A79-1,AR$15-1,1,1)),OFFSET(Import.PLQ,$A79-1,AR$15-1,1,1)),(1-[1]PLE!$AA$28)*OFFSET(Import.PLQ,$A79-1,AR$15-1,1,1))))</f>
        <v>0</v>
      </c>
      <c r="AS79" s="8">
        <f ca="1">IF(AS$13="",0,CHOOSE(Detalhamento.OpçãoServiços,OFFSET(Import.PLQ,$A79-1,AS$15-1,1,1),IF($E79&lt;&gt;1,IF(ISNUMBER(INDEX(Import.PLE,Detalhamento!$E79,Detalhamento!AS$15)),IF(INDEX(Import.PLE,Detalhamento!$E79,Detalhamento!AS$15)&lt;=mediçao,OFFSET(Import.PLQ,$A79-1,AS$15-1,1,1),0),0),[1]PLE!$AA$28*OFFSET(Import.PLQ,$A79-1,AS$15-1,1,1)),IF($E79&lt;&gt;1,IF(ISNUMBER(INDEX(Import.PLE,Detalhamento!$E79,Detalhamento!AS$15)),IF(INDEX(Import.PLE,Detalhamento!$E79,Detalhamento!AS$15)&lt;=mediçao,0,OFFSET(Import.PLQ,$A79-1,AS$15-1,1,1)),OFFSET(Import.PLQ,$A79-1,AS$15-1,1,1)),(1-[1]PLE!$AA$28)*OFFSET(Import.PLQ,$A79-1,AS$15-1,1,1))))</f>
        <v>0</v>
      </c>
      <c r="AT79" s="8">
        <f ca="1">IF(AT$13="",0,CHOOSE(Detalhamento.OpçãoServiços,OFFSET(Import.PLQ,$A79-1,AT$15-1,1,1),IF($E79&lt;&gt;1,IF(ISNUMBER(INDEX(Import.PLE,Detalhamento!$E79,Detalhamento!AT$15)),IF(INDEX(Import.PLE,Detalhamento!$E79,Detalhamento!AT$15)&lt;=mediçao,OFFSET(Import.PLQ,$A79-1,AT$15-1,1,1),0),0),[1]PLE!$AA$28*OFFSET(Import.PLQ,$A79-1,AT$15-1,1,1)),IF($E79&lt;&gt;1,IF(ISNUMBER(INDEX(Import.PLE,Detalhamento!$E79,Detalhamento!AT$15)),IF(INDEX(Import.PLE,Detalhamento!$E79,Detalhamento!AT$15)&lt;=mediçao,0,OFFSET(Import.PLQ,$A79-1,AT$15-1,1,1)),OFFSET(Import.PLQ,$A79-1,AT$15-1,1,1)),(1-[1]PLE!$AA$28)*OFFSET(Import.PLQ,$A79-1,AT$15-1,1,1))))</f>
        <v>0</v>
      </c>
      <c r="AU79" s="8">
        <f ca="1">IF(AU$13="",0,CHOOSE(Detalhamento.OpçãoServiços,OFFSET(Import.PLQ,$A79-1,AU$15-1,1,1),IF($E79&lt;&gt;1,IF(ISNUMBER(INDEX(Import.PLE,Detalhamento!$E79,Detalhamento!AU$15)),IF(INDEX(Import.PLE,Detalhamento!$E79,Detalhamento!AU$15)&lt;=mediçao,OFFSET(Import.PLQ,$A79-1,AU$15-1,1,1),0),0),[1]PLE!$AA$28*OFFSET(Import.PLQ,$A79-1,AU$15-1,1,1)),IF($E79&lt;&gt;1,IF(ISNUMBER(INDEX(Import.PLE,Detalhamento!$E79,Detalhamento!AU$15)),IF(INDEX(Import.PLE,Detalhamento!$E79,Detalhamento!AU$15)&lt;=mediçao,0,OFFSET(Import.PLQ,$A79-1,AU$15-1,1,1)),OFFSET(Import.PLQ,$A79-1,AU$15-1,1,1)),(1-[1]PLE!$AA$28)*OFFSET(Import.PLQ,$A79-1,AU$15-1,1,1))))</f>
        <v>0</v>
      </c>
      <c r="AV79" s="8">
        <f ca="1">IF(AV$13="",0,CHOOSE(Detalhamento.OpçãoServiços,OFFSET(Import.PLQ,$A79-1,AV$15-1,1,1),IF($E79&lt;&gt;1,IF(ISNUMBER(INDEX(Import.PLE,Detalhamento!$E79,Detalhamento!AV$15)),IF(INDEX(Import.PLE,Detalhamento!$E79,Detalhamento!AV$15)&lt;=mediçao,OFFSET(Import.PLQ,$A79-1,AV$15-1,1,1),0),0),[1]PLE!$AA$28*OFFSET(Import.PLQ,$A79-1,AV$15-1,1,1)),IF($E79&lt;&gt;1,IF(ISNUMBER(INDEX(Import.PLE,Detalhamento!$E79,Detalhamento!AV$15)),IF(INDEX(Import.PLE,Detalhamento!$E79,Detalhamento!AV$15)&lt;=mediçao,0,OFFSET(Import.PLQ,$A79-1,AV$15-1,1,1)),OFFSET(Import.PLQ,$A79-1,AV$15-1,1,1)),(1-[1]PLE!$AA$28)*OFFSET(Import.PLQ,$A79-1,AV$15-1,1,1))))</f>
        <v>0</v>
      </c>
      <c r="AW79" s="8">
        <f ca="1">IF(AW$13="",0,CHOOSE(Detalhamento.OpçãoServiços,OFFSET(Import.PLQ,$A79-1,AW$15-1,1,1),IF($E79&lt;&gt;1,IF(ISNUMBER(INDEX(Import.PLE,Detalhamento!$E79,Detalhamento!AW$15)),IF(INDEX(Import.PLE,Detalhamento!$E79,Detalhamento!AW$15)&lt;=mediçao,OFFSET(Import.PLQ,$A79-1,AW$15-1,1,1),0),0),[1]PLE!$AA$28*OFFSET(Import.PLQ,$A79-1,AW$15-1,1,1)),IF($E79&lt;&gt;1,IF(ISNUMBER(INDEX(Import.PLE,Detalhamento!$E79,Detalhamento!AW$15)),IF(INDEX(Import.PLE,Detalhamento!$E79,Detalhamento!AW$15)&lt;=mediçao,0,OFFSET(Import.PLQ,$A79-1,AW$15-1,1,1)),OFFSET(Import.PLQ,$A79-1,AW$15-1,1,1)),(1-[1]PLE!$AA$28)*OFFSET(Import.PLQ,$A79-1,AW$15-1,1,1))))</f>
        <v>0</v>
      </c>
      <c r="AX79" s="8">
        <f ca="1">IF(AX$13="",0,CHOOSE(Detalhamento.OpçãoServiços,OFFSET(Import.PLQ,$A79-1,AX$15-1,1,1),IF($E79&lt;&gt;1,IF(ISNUMBER(INDEX(Import.PLE,Detalhamento!$E79,Detalhamento!AX$15)),IF(INDEX(Import.PLE,Detalhamento!$E79,Detalhamento!AX$15)&lt;=mediçao,OFFSET(Import.PLQ,$A79-1,AX$15-1,1,1),0),0),[1]PLE!$AA$28*OFFSET(Import.PLQ,$A79-1,AX$15-1,1,1)),IF($E79&lt;&gt;1,IF(ISNUMBER(INDEX(Import.PLE,Detalhamento!$E79,Detalhamento!AX$15)),IF(INDEX(Import.PLE,Detalhamento!$E79,Detalhamento!AX$15)&lt;=mediçao,0,OFFSET(Import.PLQ,$A79-1,AX$15-1,1,1)),OFFSET(Import.PLQ,$A79-1,AX$15-1,1,1)),(1-[1]PLE!$AA$28)*OFFSET(Import.PLQ,$A79-1,AX$15-1,1,1))))</f>
        <v>0</v>
      </c>
      <c r="AY79" s="8">
        <f ca="1">IF(AY$13="",0,CHOOSE(Detalhamento.OpçãoServiços,OFFSET(Import.PLQ,$A79-1,AY$15-1,1,1),IF($E79&lt;&gt;1,IF(ISNUMBER(INDEX(Import.PLE,Detalhamento!$E79,Detalhamento!AY$15)),IF(INDEX(Import.PLE,Detalhamento!$E79,Detalhamento!AY$15)&lt;=mediçao,OFFSET(Import.PLQ,$A79-1,AY$15-1,1,1),0),0),[1]PLE!$AA$28*OFFSET(Import.PLQ,$A79-1,AY$15-1,1,1)),IF($E79&lt;&gt;1,IF(ISNUMBER(INDEX(Import.PLE,Detalhamento!$E79,Detalhamento!AY$15)),IF(INDEX(Import.PLE,Detalhamento!$E79,Detalhamento!AY$15)&lt;=mediçao,0,OFFSET(Import.PLQ,$A79-1,AY$15-1,1,1)),OFFSET(Import.PLQ,$A79-1,AY$15-1,1,1)),(1-[1]PLE!$AA$28)*OFFSET(Import.PLQ,$A79-1,AY$15-1,1,1))))</f>
        <v>0</v>
      </c>
      <c r="AZ79" s="8">
        <f ca="1">IF(AZ$13="",0,CHOOSE(Detalhamento.OpçãoServiços,OFFSET(Import.PLQ,$A79-1,AZ$15-1,1,1),IF($E79&lt;&gt;1,IF(ISNUMBER(INDEX(Import.PLE,Detalhamento!$E79,Detalhamento!AZ$15)),IF(INDEX(Import.PLE,Detalhamento!$E79,Detalhamento!AZ$15)&lt;=mediçao,OFFSET(Import.PLQ,$A79-1,AZ$15-1,1,1),0),0),[1]PLE!$AA$28*OFFSET(Import.PLQ,$A79-1,AZ$15-1,1,1)),IF($E79&lt;&gt;1,IF(ISNUMBER(INDEX(Import.PLE,Detalhamento!$E79,Detalhamento!AZ$15)),IF(INDEX(Import.PLE,Detalhamento!$E79,Detalhamento!AZ$15)&lt;=mediçao,0,OFFSET(Import.PLQ,$A79-1,AZ$15-1,1,1)),OFFSET(Import.PLQ,$A79-1,AZ$15-1,1,1)),(1-[1]PLE!$AA$28)*OFFSET(Import.PLQ,$A79-1,AZ$15-1,1,1))))</f>
        <v>0</v>
      </c>
      <c r="BA79" s="8">
        <f ca="1">IF(BA$13="",0,CHOOSE(Detalhamento.OpçãoServiços,OFFSET(Import.PLQ,$A79-1,BA$15-1,1,1),IF($E79&lt;&gt;1,IF(ISNUMBER(INDEX(Import.PLE,Detalhamento!$E79,Detalhamento!BA$15)),IF(INDEX(Import.PLE,Detalhamento!$E79,Detalhamento!BA$15)&lt;=mediçao,OFFSET(Import.PLQ,$A79-1,BA$15-1,1,1),0),0),[1]PLE!$AA$28*OFFSET(Import.PLQ,$A79-1,BA$15-1,1,1)),IF($E79&lt;&gt;1,IF(ISNUMBER(INDEX(Import.PLE,Detalhamento!$E79,Detalhamento!BA$15)),IF(INDEX(Import.PLE,Detalhamento!$E79,Detalhamento!BA$15)&lt;=mediçao,0,OFFSET(Import.PLQ,$A79-1,BA$15-1,1,1)),OFFSET(Import.PLQ,$A79-1,BA$15-1,1,1)),(1-[1]PLE!$AA$28)*OFFSET(Import.PLQ,$A79-1,BA$15-1,1,1))))</f>
        <v>0</v>
      </c>
      <c r="BB79" s="8">
        <f ca="1">IF(BB$13="",0,CHOOSE(Detalhamento.OpçãoServiços,OFFSET(Import.PLQ,$A79-1,BB$15-1,1,1),IF($E79&lt;&gt;1,IF(ISNUMBER(INDEX(Import.PLE,Detalhamento!$E79,Detalhamento!BB$15)),IF(INDEX(Import.PLE,Detalhamento!$E79,Detalhamento!BB$15)&lt;=mediçao,OFFSET(Import.PLQ,$A79-1,BB$15-1,1,1),0),0),[1]PLE!$AA$28*OFFSET(Import.PLQ,$A79-1,BB$15-1,1,1)),IF($E79&lt;&gt;1,IF(ISNUMBER(INDEX(Import.PLE,Detalhamento!$E79,Detalhamento!BB$15)),IF(INDEX(Import.PLE,Detalhamento!$E79,Detalhamento!BB$15)&lt;=mediçao,0,OFFSET(Import.PLQ,$A79-1,BB$15-1,1,1)),OFFSET(Import.PLQ,$A79-1,BB$15-1,1,1)),(1-[1]PLE!$AA$28)*OFFSET(Import.PLQ,$A79-1,BB$15-1,1,1))))</f>
        <v>0</v>
      </c>
      <c r="BC79" s="8">
        <f ca="1">IF(BC$13="",0,CHOOSE(Detalhamento.OpçãoServiços,OFFSET(Import.PLQ,$A79-1,BC$15-1,1,1),IF($E79&lt;&gt;1,IF(ISNUMBER(INDEX(Import.PLE,Detalhamento!$E79,Detalhamento!BC$15)),IF(INDEX(Import.PLE,Detalhamento!$E79,Detalhamento!BC$15)&lt;=mediçao,OFFSET(Import.PLQ,$A79-1,BC$15-1,1,1),0),0),[1]PLE!$AA$28*OFFSET(Import.PLQ,$A79-1,BC$15-1,1,1)),IF($E79&lt;&gt;1,IF(ISNUMBER(INDEX(Import.PLE,Detalhamento!$E79,Detalhamento!BC$15)),IF(INDEX(Import.PLE,Detalhamento!$E79,Detalhamento!BC$15)&lt;=mediçao,0,OFFSET(Import.PLQ,$A79-1,BC$15-1,1,1)),OFFSET(Import.PLQ,$A79-1,BC$15-1,1,1)),(1-[1]PLE!$AA$28)*OFFSET(Import.PLQ,$A79-1,BC$15-1,1,1))))</f>
        <v>0</v>
      </c>
      <c r="BD79" s="8">
        <f ca="1">IF(BD$13="",0,CHOOSE(Detalhamento.OpçãoServiços,OFFSET(Import.PLQ,$A79-1,BD$15-1,1,1),IF($E79&lt;&gt;1,IF(ISNUMBER(INDEX(Import.PLE,Detalhamento!$E79,Detalhamento!BD$15)),IF(INDEX(Import.PLE,Detalhamento!$E79,Detalhamento!BD$15)&lt;=mediçao,OFFSET(Import.PLQ,$A79-1,BD$15-1,1,1),0),0),[1]PLE!$AA$28*OFFSET(Import.PLQ,$A79-1,BD$15-1,1,1)),IF($E79&lt;&gt;1,IF(ISNUMBER(INDEX(Import.PLE,Detalhamento!$E79,Detalhamento!BD$15)),IF(INDEX(Import.PLE,Detalhamento!$E79,Detalhamento!BD$15)&lt;=mediçao,0,OFFSET(Import.PLQ,$A79-1,BD$15-1,1,1)),OFFSET(Import.PLQ,$A79-1,BD$15-1,1,1)),(1-[1]PLE!$AA$28)*OFFSET(Import.PLQ,$A79-1,BD$15-1,1,1))))</f>
        <v>0</v>
      </c>
      <c r="BE79" s="8">
        <f ca="1">IF(BE$13="",0,CHOOSE(Detalhamento.OpçãoServiços,OFFSET(Import.PLQ,$A79-1,BE$15-1,1,1),IF($E79&lt;&gt;1,IF(ISNUMBER(INDEX(Import.PLE,Detalhamento!$E79,Detalhamento!BE$15)),IF(INDEX(Import.PLE,Detalhamento!$E79,Detalhamento!BE$15)&lt;=mediçao,OFFSET(Import.PLQ,$A79-1,BE$15-1,1,1),0),0),[1]PLE!$AA$28*OFFSET(Import.PLQ,$A79-1,BE$15-1,1,1)),IF($E79&lt;&gt;1,IF(ISNUMBER(INDEX(Import.PLE,Detalhamento!$E79,Detalhamento!BE$15)),IF(INDEX(Import.PLE,Detalhamento!$E79,Detalhamento!BE$15)&lt;=mediçao,0,OFFSET(Import.PLQ,$A79-1,BE$15-1,1,1)),OFFSET(Import.PLQ,$A79-1,BE$15-1,1,1)),(1-[1]PLE!$AA$28)*OFFSET(Import.PLQ,$A79-1,BE$15-1,1,1))))</f>
        <v>0</v>
      </c>
      <c r="BF79" s="8">
        <f ca="1">IF(BF$13="",0,CHOOSE(Detalhamento.OpçãoServiços,OFFSET(Import.PLQ,$A79-1,BF$15-1,1,1),IF($E79&lt;&gt;1,IF(ISNUMBER(INDEX(Import.PLE,Detalhamento!$E79,Detalhamento!BF$15)),IF(INDEX(Import.PLE,Detalhamento!$E79,Detalhamento!BF$15)&lt;=mediçao,OFFSET(Import.PLQ,$A79-1,BF$15-1,1,1),0),0),[1]PLE!$AA$28*OFFSET(Import.PLQ,$A79-1,BF$15-1,1,1)),IF($E79&lt;&gt;1,IF(ISNUMBER(INDEX(Import.PLE,Detalhamento!$E79,Detalhamento!BF$15)),IF(INDEX(Import.PLE,Detalhamento!$E79,Detalhamento!BF$15)&lt;=mediçao,0,OFFSET(Import.PLQ,$A79-1,BF$15-1,1,1)),OFFSET(Import.PLQ,$A79-1,BF$15-1,1,1)),(1-[1]PLE!$AA$28)*OFFSET(Import.PLQ,$A79-1,BF$15-1,1,1))))</f>
        <v>0</v>
      </c>
      <c r="BG79" s="8">
        <f ca="1">IF(BG$13="",0,CHOOSE(Detalhamento.OpçãoServiços,OFFSET(Import.PLQ,$A79-1,BG$15-1,1,1),IF($E79&lt;&gt;1,IF(ISNUMBER(INDEX(Import.PLE,Detalhamento!$E79,Detalhamento!BG$15)),IF(INDEX(Import.PLE,Detalhamento!$E79,Detalhamento!BG$15)&lt;=mediçao,OFFSET(Import.PLQ,$A79-1,BG$15-1,1,1),0),0),[1]PLE!$AA$28*OFFSET(Import.PLQ,$A79-1,BG$15-1,1,1)),IF($E79&lt;&gt;1,IF(ISNUMBER(INDEX(Import.PLE,Detalhamento!$E79,Detalhamento!BG$15)),IF(INDEX(Import.PLE,Detalhamento!$E79,Detalhamento!BG$15)&lt;=mediçao,0,OFFSET(Import.PLQ,$A79-1,BG$15-1,1,1)),OFFSET(Import.PLQ,$A79-1,BG$15-1,1,1)),(1-[1]PLE!$AA$28)*OFFSET(Import.PLQ,$A79-1,BG$15-1,1,1))))</f>
        <v>0</v>
      </c>
      <c r="BH79" s="8">
        <f ca="1">IF(BH$13="",0,CHOOSE(Detalhamento.OpçãoServiços,OFFSET(Import.PLQ,$A79-1,BH$15-1,1,1),IF($E79&lt;&gt;1,IF(ISNUMBER(INDEX(Import.PLE,Detalhamento!$E79,Detalhamento!BH$15)),IF(INDEX(Import.PLE,Detalhamento!$E79,Detalhamento!BH$15)&lt;=mediçao,OFFSET(Import.PLQ,$A79-1,BH$15-1,1,1),0),0),[1]PLE!$AA$28*OFFSET(Import.PLQ,$A79-1,BH$15-1,1,1)),IF($E79&lt;&gt;1,IF(ISNUMBER(INDEX(Import.PLE,Detalhamento!$E79,Detalhamento!BH$15)),IF(INDEX(Import.PLE,Detalhamento!$E79,Detalhamento!BH$15)&lt;=mediçao,0,OFFSET(Import.PLQ,$A79-1,BH$15-1,1,1)),OFFSET(Import.PLQ,$A79-1,BH$15-1,1,1)),(1-[1]PLE!$AA$28)*OFFSET(Import.PLQ,$A79-1,BH$15-1,1,1))))</f>
        <v>0</v>
      </c>
      <c r="BI79" s="8">
        <f ca="1">IF(BI$13="",0,CHOOSE(Detalhamento.OpçãoServiços,OFFSET(Import.PLQ,$A79-1,BI$15-1,1,1),IF($E79&lt;&gt;1,IF(ISNUMBER(INDEX(Import.PLE,Detalhamento!$E79,Detalhamento!BI$15)),IF(INDEX(Import.PLE,Detalhamento!$E79,Detalhamento!BI$15)&lt;=mediçao,OFFSET(Import.PLQ,$A79-1,BI$15-1,1,1),0),0),[1]PLE!$AA$28*OFFSET(Import.PLQ,$A79-1,BI$15-1,1,1)),IF($E79&lt;&gt;1,IF(ISNUMBER(INDEX(Import.PLE,Detalhamento!$E79,Detalhamento!BI$15)),IF(INDEX(Import.PLE,Detalhamento!$E79,Detalhamento!BI$15)&lt;=mediçao,0,OFFSET(Import.PLQ,$A79-1,BI$15-1,1,1)),OFFSET(Import.PLQ,$A79-1,BI$15-1,1,1)),(1-[1]PLE!$AA$28)*OFFSET(Import.PLQ,$A79-1,BI$15-1,1,1))))</f>
        <v>0</v>
      </c>
    </row>
    <row r="80" spans="1:61" ht="45" x14ac:dyDescent="0.2">
      <c r="A80" s="1">
        <v>102</v>
      </c>
      <c r="B80" s="2" t="str">
        <f t="shared" ca="1" si="2"/>
        <v>Serviço</v>
      </c>
      <c r="E80" s="3">
        <f t="shared" ca="1" si="3"/>
        <v>9</v>
      </c>
      <c r="F80" s="5">
        <f t="shared" ca="1" si="4"/>
        <v>90102</v>
      </c>
      <c r="G80" s="5" t="str">
        <f t="shared" ca="1" si="10"/>
        <v>10.9</v>
      </c>
      <c r="H80" s="6" t="str">
        <f t="shared" ca="1" si="10"/>
        <v>BOCA PARA BUEIRO SIMPLES TUBULAR, DIAMETRO =0,60M, EM CONCRETO CICLOPICO, INCLUINDO FORMAS, ESCAVACAO, REATERRO E MATERIAIS, EXCLUINDO MATERIAL REATERRO JAZIDA E TRANSPORTE.</v>
      </c>
      <c r="I80" s="7" t="str">
        <f t="shared" ca="1" si="6"/>
        <v>UNID.</v>
      </c>
      <c r="J80" s="8">
        <f t="shared" ca="1" si="7"/>
        <v>1</v>
      </c>
      <c r="K80" s="31"/>
      <c r="L80" s="8">
        <f ca="1">IF(L$13="",0,CHOOSE(Detalhamento.OpçãoServiços,OFFSET(Import.PLQ,$A80-1,L$15-1,1,1),IF($E80&lt;&gt;1,IF(ISNUMBER(INDEX(Import.PLE,Detalhamento!$E80,Detalhamento!L$15)),IF(INDEX(Import.PLE,Detalhamento!$E80,Detalhamento!L$15)&lt;=mediçao,OFFSET(Import.PLQ,$A80-1,L$15-1,1,1),0),0),[1]PLE!$AA$28*OFFSET(Import.PLQ,$A80-1,L$15-1,1,1)),IF($E80&lt;&gt;1,IF(ISNUMBER(INDEX(Import.PLE,Detalhamento!$E80,Detalhamento!L$15)),IF(INDEX(Import.PLE,Detalhamento!$E80,Detalhamento!L$15)&lt;=mediçao,0,OFFSET(Import.PLQ,$A80-1,L$15-1,1,1)),OFFSET(Import.PLQ,$A80-1,L$15-1,1,1)),(1-[1]PLE!$AA$28)*OFFSET(Import.PLQ,$A80-1,L$15-1,1,1))))</f>
        <v>1</v>
      </c>
      <c r="M80" s="8">
        <f ca="1">IF(M$13="",0,CHOOSE(Detalhamento.OpçãoServiços,OFFSET(Import.PLQ,$A80-1,M$15-1,1,1),IF($E80&lt;&gt;1,IF(ISNUMBER(INDEX(Import.PLE,Detalhamento!$E80,Detalhamento!M$15)),IF(INDEX(Import.PLE,Detalhamento!$E80,Detalhamento!M$15)&lt;=mediçao,OFFSET(Import.PLQ,$A80-1,M$15-1,1,1),0),0),[1]PLE!$AA$28*OFFSET(Import.PLQ,$A80-1,M$15-1,1,1)),IF($E80&lt;&gt;1,IF(ISNUMBER(INDEX(Import.PLE,Detalhamento!$E80,Detalhamento!M$15)),IF(INDEX(Import.PLE,Detalhamento!$E80,Detalhamento!M$15)&lt;=mediçao,0,OFFSET(Import.PLQ,$A80-1,M$15-1,1,1)),OFFSET(Import.PLQ,$A80-1,M$15-1,1,1)),(1-[1]PLE!$AA$28)*OFFSET(Import.PLQ,$A80-1,M$15-1,1,1))))</f>
        <v>0</v>
      </c>
      <c r="N80" s="8">
        <f ca="1">IF(N$13="",0,CHOOSE(Detalhamento.OpçãoServiços,OFFSET(Import.PLQ,$A80-1,N$15-1,1,1),IF($E80&lt;&gt;1,IF(ISNUMBER(INDEX(Import.PLE,Detalhamento!$E80,Detalhamento!N$15)),IF(INDEX(Import.PLE,Detalhamento!$E80,Detalhamento!N$15)&lt;=mediçao,OFFSET(Import.PLQ,$A80-1,N$15-1,1,1),0),0),[1]PLE!$AA$28*OFFSET(Import.PLQ,$A80-1,N$15-1,1,1)),IF($E80&lt;&gt;1,IF(ISNUMBER(INDEX(Import.PLE,Detalhamento!$E80,Detalhamento!N$15)),IF(INDEX(Import.PLE,Detalhamento!$E80,Detalhamento!N$15)&lt;=mediçao,0,OFFSET(Import.PLQ,$A80-1,N$15-1,1,1)),OFFSET(Import.PLQ,$A80-1,N$15-1,1,1)),(1-[1]PLE!$AA$28)*OFFSET(Import.PLQ,$A80-1,N$15-1,1,1))))</f>
        <v>0</v>
      </c>
      <c r="O80" s="8">
        <f ca="1">IF(O$13="",0,CHOOSE(Detalhamento.OpçãoServiços,OFFSET(Import.PLQ,$A80-1,O$15-1,1,1),IF($E80&lt;&gt;1,IF(ISNUMBER(INDEX(Import.PLE,Detalhamento!$E80,Detalhamento!O$15)),IF(INDEX(Import.PLE,Detalhamento!$E80,Detalhamento!O$15)&lt;=mediçao,OFFSET(Import.PLQ,$A80-1,O$15-1,1,1),0),0),[1]PLE!$AA$28*OFFSET(Import.PLQ,$A80-1,O$15-1,1,1)),IF($E80&lt;&gt;1,IF(ISNUMBER(INDEX(Import.PLE,Detalhamento!$E80,Detalhamento!O$15)),IF(INDEX(Import.PLE,Detalhamento!$E80,Detalhamento!O$15)&lt;=mediçao,0,OFFSET(Import.PLQ,$A80-1,O$15-1,1,1)),OFFSET(Import.PLQ,$A80-1,O$15-1,1,1)),(1-[1]PLE!$AA$28)*OFFSET(Import.PLQ,$A80-1,O$15-1,1,1))))</f>
        <v>0</v>
      </c>
      <c r="P80" s="8">
        <f ca="1">IF(P$13="",0,CHOOSE(Detalhamento.OpçãoServiços,OFFSET(Import.PLQ,$A80-1,P$15-1,1,1),IF($E80&lt;&gt;1,IF(ISNUMBER(INDEX(Import.PLE,Detalhamento!$E80,Detalhamento!P$15)),IF(INDEX(Import.PLE,Detalhamento!$E80,Detalhamento!P$15)&lt;=mediçao,OFFSET(Import.PLQ,$A80-1,P$15-1,1,1),0),0),[1]PLE!$AA$28*OFFSET(Import.PLQ,$A80-1,P$15-1,1,1)),IF($E80&lt;&gt;1,IF(ISNUMBER(INDEX(Import.PLE,Detalhamento!$E80,Detalhamento!P$15)),IF(INDEX(Import.PLE,Detalhamento!$E80,Detalhamento!P$15)&lt;=mediçao,0,OFFSET(Import.PLQ,$A80-1,P$15-1,1,1)),OFFSET(Import.PLQ,$A80-1,P$15-1,1,1)),(1-[1]PLE!$AA$28)*OFFSET(Import.PLQ,$A80-1,P$15-1,1,1))))</f>
        <v>0</v>
      </c>
      <c r="Q80" s="8">
        <f ca="1">IF(Q$13="",0,CHOOSE(Detalhamento.OpçãoServiços,OFFSET(Import.PLQ,$A80-1,Q$15-1,1,1),IF($E80&lt;&gt;1,IF(ISNUMBER(INDEX(Import.PLE,Detalhamento!$E80,Detalhamento!Q$15)),IF(INDEX(Import.PLE,Detalhamento!$E80,Detalhamento!Q$15)&lt;=mediçao,OFFSET(Import.PLQ,$A80-1,Q$15-1,1,1),0),0),[1]PLE!$AA$28*OFFSET(Import.PLQ,$A80-1,Q$15-1,1,1)),IF($E80&lt;&gt;1,IF(ISNUMBER(INDEX(Import.PLE,Detalhamento!$E80,Detalhamento!Q$15)),IF(INDEX(Import.PLE,Detalhamento!$E80,Detalhamento!Q$15)&lt;=mediçao,0,OFFSET(Import.PLQ,$A80-1,Q$15-1,1,1)),OFFSET(Import.PLQ,$A80-1,Q$15-1,1,1)),(1-[1]PLE!$AA$28)*OFFSET(Import.PLQ,$A80-1,Q$15-1,1,1))))</f>
        <v>0</v>
      </c>
      <c r="R80" s="8">
        <f ca="1">IF(R$13="",0,CHOOSE(Detalhamento.OpçãoServiços,OFFSET(Import.PLQ,$A80-1,R$15-1,1,1),IF($E80&lt;&gt;1,IF(ISNUMBER(INDEX(Import.PLE,Detalhamento!$E80,Detalhamento!R$15)),IF(INDEX(Import.PLE,Detalhamento!$E80,Detalhamento!R$15)&lt;=mediçao,OFFSET(Import.PLQ,$A80-1,R$15-1,1,1),0),0),[1]PLE!$AA$28*OFFSET(Import.PLQ,$A80-1,R$15-1,1,1)),IF($E80&lt;&gt;1,IF(ISNUMBER(INDEX(Import.PLE,Detalhamento!$E80,Detalhamento!R$15)),IF(INDEX(Import.PLE,Detalhamento!$E80,Detalhamento!R$15)&lt;=mediçao,0,OFFSET(Import.PLQ,$A80-1,R$15-1,1,1)),OFFSET(Import.PLQ,$A80-1,R$15-1,1,1)),(1-[1]PLE!$AA$28)*OFFSET(Import.PLQ,$A80-1,R$15-1,1,1))))</f>
        <v>0</v>
      </c>
      <c r="S80" s="8">
        <f ca="1">IF(S$13="",0,CHOOSE(Detalhamento.OpçãoServiços,OFFSET(Import.PLQ,$A80-1,S$15-1,1,1),IF($E80&lt;&gt;1,IF(ISNUMBER(INDEX(Import.PLE,Detalhamento!$E80,Detalhamento!S$15)),IF(INDEX(Import.PLE,Detalhamento!$E80,Detalhamento!S$15)&lt;=mediçao,OFFSET(Import.PLQ,$A80-1,S$15-1,1,1),0),0),[1]PLE!$AA$28*OFFSET(Import.PLQ,$A80-1,S$15-1,1,1)),IF($E80&lt;&gt;1,IF(ISNUMBER(INDEX(Import.PLE,Detalhamento!$E80,Detalhamento!S$15)),IF(INDEX(Import.PLE,Detalhamento!$E80,Detalhamento!S$15)&lt;=mediçao,0,OFFSET(Import.PLQ,$A80-1,S$15-1,1,1)),OFFSET(Import.PLQ,$A80-1,S$15-1,1,1)),(1-[1]PLE!$AA$28)*OFFSET(Import.PLQ,$A80-1,S$15-1,1,1))))</f>
        <v>0</v>
      </c>
      <c r="T80" s="8">
        <f ca="1">IF(T$13="",0,CHOOSE(Detalhamento.OpçãoServiços,OFFSET(Import.PLQ,$A80-1,T$15-1,1,1),IF($E80&lt;&gt;1,IF(ISNUMBER(INDEX(Import.PLE,Detalhamento!$E80,Detalhamento!T$15)),IF(INDEX(Import.PLE,Detalhamento!$E80,Detalhamento!T$15)&lt;=mediçao,OFFSET(Import.PLQ,$A80-1,T$15-1,1,1),0),0),[1]PLE!$AA$28*OFFSET(Import.PLQ,$A80-1,T$15-1,1,1)),IF($E80&lt;&gt;1,IF(ISNUMBER(INDEX(Import.PLE,Detalhamento!$E80,Detalhamento!T$15)),IF(INDEX(Import.PLE,Detalhamento!$E80,Detalhamento!T$15)&lt;=mediçao,0,OFFSET(Import.PLQ,$A80-1,T$15-1,1,1)),OFFSET(Import.PLQ,$A80-1,T$15-1,1,1)),(1-[1]PLE!$AA$28)*OFFSET(Import.PLQ,$A80-1,T$15-1,1,1))))</f>
        <v>0</v>
      </c>
      <c r="U80" s="8">
        <f ca="1">IF(U$13="",0,CHOOSE(Detalhamento.OpçãoServiços,OFFSET(Import.PLQ,$A80-1,U$15-1,1,1),IF($E80&lt;&gt;1,IF(ISNUMBER(INDEX(Import.PLE,Detalhamento!$E80,Detalhamento!U$15)),IF(INDEX(Import.PLE,Detalhamento!$E80,Detalhamento!U$15)&lt;=mediçao,OFFSET(Import.PLQ,$A80-1,U$15-1,1,1),0),0),[1]PLE!$AA$28*OFFSET(Import.PLQ,$A80-1,U$15-1,1,1)),IF($E80&lt;&gt;1,IF(ISNUMBER(INDEX(Import.PLE,Detalhamento!$E80,Detalhamento!U$15)),IF(INDEX(Import.PLE,Detalhamento!$E80,Detalhamento!U$15)&lt;=mediçao,0,OFFSET(Import.PLQ,$A80-1,U$15-1,1,1)),OFFSET(Import.PLQ,$A80-1,U$15-1,1,1)),(1-[1]PLE!$AA$28)*OFFSET(Import.PLQ,$A80-1,U$15-1,1,1))))</f>
        <v>0</v>
      </c>
      <c r="V80" s="8">
        <f ca="1">IF(V$13="",0,CHOOSE(Detalhamento.OpçãoServiços,OFFSET(Import.PLQ,$A80-1,V$15-1,1,1),IF($E80&lt;&gt;1,IF(ISNUMBER(INDEX(Import.PLE,Detalhamento!$E80,Detalhamento!V$15)),IF(INDEX(Import.PLE,Detalhamento!$E80,Detalhamento!V$15)&lt;=mediçao,OFFSET(Import.PLQ,$A80-1,V$15-1,1,1),0),0),[1]PLE!$AA$28*OFFSET(Import.PLQ,$A80-1,V$15-1,1,1)),IF($E80&lt;&gt;1,IF(ISNUMBER(INDEX(Import.PLE,Detalhamento!$E80,Detalhamento!V$15)),IF(INDEX(Import.PLE,Detalhamento!$E80,Detalhamento!V$15)&lt;=mediçao,0,OFFSET(Import.PLQ,$A80-1,V$15-1,1,1)),OFFSET(Import.PLQ,$A80-1,V$15-1,1,1)),(1-[1]PLE!$AA$28)*OFFSET(Import.PLQ,$A80-1,V$15-1,1,1))))</f>
        <v>0</v>
      </c>
      <c r="W80" s="8">
        <f ca="1">IF(W$13="",0,CHOOSE(Detalhamento.OpçãoServiços,OFFSET(Import.PLQ,$A80-1,W$15-1,1,1),IF($E80&lt;&gt;1,IF(ISNUMBER(INDEX(Import.PLE,Detalhamento!$E80,Detalhamento!W$15)),IF(INDEX(Import.PLE,Detalhamento!$E80,Detalhamento!W$15)&lt;=mediçao,OFFSET(Import.PLQ,$A80-1,W$15-1,1,1),0),0),[1]PLE!$AA$28*OFFSET(Import.PLQ,$A80-1,W$15-1,1,1)),IF($E80&lt;&gt;1,IF(ISNUMBER(INDEX(Import.PLE,Detalhamento!$E80,Detalhamento!W$15)),IF(INDEX(Import.PLE,Detalhamento!$E80,Detalhamento!W$15)&lt;=mediçao,0,OFFSET(Import.PLQ,$A80-1,W$15-1,1,1)),OFFSET(Import.PLQ,$A80-1,W$15-1,1,1)),(1-[1]PLE!$AA$28)*OFFSET(Import.PLQ,$A80-1,W$15-1,1,1))))</f>
        <v>0</v>
      </c>
      <c r="X80" s="8">
        <f ca="1">IF(X$13="",0,CHOOSE(Detalhamento.OpçãoServiços,OFFSET(Import.PLQ,$A80-1,X$15-1,1,1),IF($E80&lt;&gt;1,IF(ISNUMBER(INDEX(Import.PLE,Detalhamento!$E80,Detalhamento!X$15)),IF(INDEX(Import.PLE,Detalhamento!$E80,Detalhamento!X$15)&lt;=mediçao,OFFSET(Import.PLQ,$A80-1,X$15-1,1,1),0),0),[1]PLE!$AA$28*OFFSET(Import.PLQ,$A80-1,X$15-1,1,1)),IF($E80&lt;&gt;1,IF(ISNUMBER(INDEX(Import.PLE,Detalhamento!$E80,Detalhamento!X$15)),IF(INDEX(Import.PLE,Detalhamento!$E80,Detalhamento!X$15)&lt;=mediçao,0,OFFSET(Import.PLQ,$A80-1,X$15-1,1,1)),OFFSET(Import.PLQ,$A80-1,X$15-1,1,1)),(1-[1]PLE!$AA$28)*OFFSET(Import.PLQ,$A80-1,X$15-1,1,1))))</f>
        <v>0</v>
      </c>
      <c r="Y80" s="8">
        <f ca="1">IF(Y$13="",0,CHOOSE(Detalhamento.OpçãoServiços,OFFSET(Import.PLQ,$A80-1,Y$15-1,1,1),IF($E80&lt;&gt;1,IF(ISNUMBER(INDEX(Import.PLE,Detalhamento!$E80,Detalhamento!Y$15)),IF(INDEX(Import.PLE,Detalhamento!$E80,Detalhamento!Y$15)&lt;=mediçao,OFFSET(Import.PLQ,$A80-1,Y$15-1,1,1),0),0),[1]PLE!$AA$28*OFFSET(Import.PLQ,$A80-1,Y$15-1,1,1)),IF($E80&lt;&gt;1,IF(ISNUMBER(INDEX(Import.PLE,Detalhamento!$E80,Detalhamento!Y$15)),IF(INDEX(Import.PLE,Detalhamento!$E80,Detalhamento!Y$15)&lt;=mediçao,0,OFFSET(Import.PLQ,$A80-1,Y$15-1,1,1)),OFFSET(Import.PLQ,$A80-1,Y$15-1,1,1)),(1-[1]PLE!$AA$28)*OFFSET(Import.PLQ,$A80-1,Y$15-1,1,1))))</f>
        <v>0</v>
      </c>
      <c r="Z80" s="8">
        <f ca="1">IF(Z$13="",0,CHOOSE(Detalhamento.OpçãoServiços,OFFSET(Import.PLQ,$A80-1,Z$15-1,1,1),IF($E80&lt;&gt;1,IF(ISNUMBER(INDEX(Import.PLE,Detalhamento!$E80,Detalhamento!Z$15)),IF(INDEX(Import.PLE,Detalhamento!$E80,Detalhamento!Z$15)&lt;=mediçao,OFFSET(Import.PLQ,$A80-1,Z$15-1,1,1),0),0),[1]PLE!$AA$28*OFFSET(Import.PLQ,$A80-1,Z$15-1,1,1)),IF($E80&lt;&gt;1,IF(ISNUMBER(INDEX(Import.PLE,Detalhamento!$E80,Detalhamento!Z$15)),IF(INDEX(Import.PLE,Detalhamento!$E80,Detalhamento!Z$15)&lt;=mediçao,0,OFFSET(Import.PLQ,$A80-1,Z$15-1,1,1)),OFFSET(Import.PLQ,$A80-1,Z$15-1,1,1)),(1-[1]PLE!$AA$28)*OFFSET(Import.PLQ,$A80-1,Z$15-1,1,1))))</f>
        <v>0</v>
      </c>
      <c r="AA80" s="8">
        <f ca="1">IF(AA$13="",0,CHOOSE(Detalhamento.OpçãoServiços,OFFSET(Import.PLQ,$A80-1,AA$15-1,1,1),IF($E80&lt;&gt;1,IF(ISNUMBER(INDEX(Import.PLE,Detalhamento!$E80,Detalhamento!AA$15)),IF(INDEX(Import.PLE,Detalhamento!$E80,Detalhamento!AA$15)&lt;=mediçao,OFFSET(Import.PLQ,$A80-1,AA$15-1,1,1),0),0),[1]PLE!$AA$28*OFFSET(Import.PLQ,$A80-1,AA$15-1,1,1)),IF($E80&lt;&gt;1,IF(ISNUMBER(INDEX(Import.PLE,Detalhamento!$E80,Detalhamento!AA$15)),IF(INDEX(Import.PLE,Detalhamento!$E80,Detalhamento!AA$15)&lt;=mediçao,0,OFFSET(Import.PLQ,$A80-1,AA$15-1,1,1)),OFFSET(Import.PLQ,$A80-1,AA$15-1,1,1)),(1-[1]PLE!$AA$28)*OFFSET(Import.PLQ,$A80-1,AA$15-1,1,1))))</f>
        <v>0</v>
      </c>
      <c r="AB80" s="8">
        <f ca="1">IF(AB$13="",0,CHOOSE(Detalhamento.OpçãoServiços,OFFSET(Import.PLQ,$A80-1,AB$15-1,1,1),IF($E80&lt;&gt;1,IF(ISNUMBER(INDEX(Import.PLE,Detalhamento!$E80,Detalhamento!AB$15)),IF(INDEX(Import.PLE,Detalhamento!$E80,Detalhamento!AB$15)&lt;=mediçao,OFFSET(Import.PLQ,$A80-1,AB$15-1,1,1),0),0),[1]PLE!$AA$28*OFFSET(Import.PLQ,$A80-1,AB$15-1,1,1)),IF($E80&lt;&gt;1,IF(ISNUMBER(INDEX(Import.PLE,Detalhamento!$E80,Detalhamento!AB$15)),IF(INDEX(Import.PLE,Detalhamento!$E80,Detalhamento!AB$15)&lt;=mediçao,0,OFFSET(Import.PLQ,$A80-1,AB$15-1,1,1)),OFFSET(Import.PLQ,$A80-1,AB$15-1,1,1)),(1-[1]PLE!$AA$28)*OFFSET(Import.PLQ,$A80-1,AB$15-1,1,1))))</f>
        <v>0</v>
      </c>
      <c r="AC80" s="8">
        <f ca="1">IF(AC$13="",0,CHOOSE(Detalhamento.OpçãoServiços,OFFSET(Import.PLQ,$A80-1,AC$15-1,1,1),IF($E80&lt;&gt;1,IF(ISNUMBER(INDEX(Import.PLE,Detalhamento!$E80,Detalhamento!AC$15)),IF(INDEX(Import.PLE,Detalhamento!$E80,Detalhamento!AC$15)&lt;=mediçao,OFFSET(Import.PLQ,$A80-1,AC$15-1,1,1),0),0),[1]PLE!$AA$28*OFFSET(Import.PLQ,$A80-1,AC$15-1,1,1)),IF($E80&lt;&gt;1,IF(ISNUMBER(INDEX(Import.PLE,Detalhamento!$E80,Detalhamento!AC$15)),IF(INDEX(Import.PLE,Detalhamento!$E80,Detalhamento!AC$15)&lt;=mediçao,0,OFFSET(Import.PLQ,$A80-1,AC$15-1,1,1)),OFFSET(Import.PLQ,$A80-1,AC$15-1,1,1)),(1-[1]PLE!$AA$28)*OFFSET(Import.PLQ,$A80-1,AC$15-1,1,1))))</f>
        <v>0</v>
      </c>
      <c r="AD80" s="8">
        <f ca="1">IF(AD$13="",0,CHOOSE(Detalhamento.OpçãoServiços,OFFSET(Import.PLQ,$A80-1,AD$15-1,1,1),IF($E80&lt;&gt;1,IF(ISNUMBER(INDEX(Import.PLE,Detalhamento!$E80,Detalhamento!AD$15)),IF(INDEX(Import.PLE,Detalhamento!$E80,Detalhamento!AD$15)&lt;=mediçao,OFFSET(Import.PLQ,$A80-1,AD$15-1,1,1),0),0),[1]PLE!$AA$28*OFFSET(Import.PLQ,$A80-1,AD$15-1,1,1)),IF($E80&lt;&gt;1,IF(ISNUMBER(INDEX(Import.PLE,Detalhamento!$E80,Detalhamento!AD$15)),IF(INDEX(Import.PLE,Detalhamento!$E80,Detalhamento!AD$15)&lt;=mediçao,0,OFFSET(Import.PLQ,$A80-1,AD$15-1,1,1)),OFFSET(Import.PLQ,$A80-1,AD$15-1,1,1)),(1-[1]PLE!$AA$28)*OFFSET(Import.PLQ,$A80-1,AD$15-1,1,1))))</f>
        <v>0</v>
      </c>
      <c r="AE80" s="8">
        <f ca="1">IF(AE$13="",0,CHOOSE(Detalhamento.OpçãoServiços,OFFSET(Import.PLQ,$A80-1,AE$15-1,1,1),IF($E80&lt;&gt;1,IF(ISNUMBER(INDEX(Import.PLE,Detalhamento!$E80,Detalhamento!AE$15)),IF(INDEX(Import.PLE,Detalhamento!$E80,Detalhamento!AE$15)&lt;=mediçao,OFFSET(Import.PLQ,$A80-1,AE$15-1,1,1),0),0),[1]PLE!$AA$28*OFFSET(Import.PLQ,$A80-1,AE$15-1,1,1)),IF($E80&lt;&gt;1,IF(ISNUMBER(INDEX(Import.PLE,Detalhamento!$E80,Detalhamento!AE$15)),IF(INDEX(Import.PLE,Detalhamento!$E80,Detalhamento!AE$15)&lt;=mediçao,0,OFFSET(Import.PLQ,$A80-1,AE$15-1,1,1)),OFFSET(Import.PLQ,$A80-1,AE$15-1,1,1)),(1-[1]PLE!$AA$28)*OFFSET(Import.PLQ,$A80-1,AE$15-1,1,1))))</f>
        <v>0</v>
      </c>
      <c r="AF80" s="8">
        <f ca="1">IF(AF$13="",0,CHOOSE(Detalhamento.OpçãoServiços,OFFSET(Import.PLQ,$A80-1,AF$15-1,1,1),IF($E80&lt;&gt;1,IF(ISNUMBER(INDEX(Import.PLE,Detalhamento!$E80,Detalhamento!AF$15)),IF(INDEX(Import.PLE,Detalhamento!$E80,Detalhamento!AF$15)&lt;=mediçao,OFFSET(Import.PLQ,$A80-1,AF$15-1,1,1),0),0),[1]PLE!$AA$28*OFFSET(Import.PLQ,$A80-1,AF$15-1,1,1)),IF($E80&lt;&gt;1,IF(ISNUMBER(INDEX(Import.PLE,Detalhamento!$E80,Detalhamento!AF$15)),IF(INDEX(Import.PLE,Detalhamento!$E80,Detalhamento!AF$15)&lt;=mediçao,0,OFFSET(Import.PLQ,$A80-1,AF$15-1,1,1)),OFFSET(Import.PLQ,$A80-1,AF$15-1,1,1)),(1-[1]PLE!$AA$28)*OFFSET(Import.PLQ,$A80-1,AF$15-1,1,1))))</f>
        <v>0</v>
      </c>
      <c r="AG80" s="8">
        <f ca="1">IF(AG$13="",0,CHOOSE(Detalhamento.OpçãoServiços,OFFSET(Import.PLQ,$A80-1,AG$15-1,1,1),IF($E80&lt;&gt;1,IF(ISNUMBER(INDEX(Import.PLE,Detalhamento!$E80,Detalhamento!AG$15)),IF(INDEX(Import.PLE,Detalhamento!$E80,Detalhamento!AG$15)&lt;=mediçao,OFFSET(Import.PLQ,$A80-1,AG$15-1,1,1),0),0),[1]PLE!$AA$28*OFFSET(Import.PLQ,$A80-1,AG$15-1,1,1)),IF($E80&lt;&gt;1,IF(ISNUMBER(INDEX(Import.PLE,Detalhamento!$E80,Detalhamento!AG$15)),IF(INDEX(Import.PLE,Detalhamento!$E80,Detalhamento!AG$15)&lt;=mediçao,0,OFFSET(Import.PLQ,$A80-1,AG$15-1,1,1)),OFFSET(Import.PLQ,$A80-1,AG$15-1,1,1)),(1-[1]PLE!$AA$28)*OFFSET(Import.PLQ,$A80-1,AG$15-1,1,1))))</f>
        <v>0</v>
      </c>
      <c r="AH80" s="8">
        <f ca="1">IF(AH$13="",0,CHOOSE(Detalhamento.OpçãoServiços,OFFSET(Import.PLQ,$A80-1,AH$15-1,1,1),IF($E80&lt;&gt;1,IF(ISNUMBER(INDEX(Import.PLE,Detalhamento!$E80,Detalhamento!AH$15)),IF(INDEX(Import.PLE,Detalhamento!$E80,Detalhamento!AH$15)&lt;=mediçao,OFFSET(Import.PLQ,$A80-1,AH$15-1,1,1),0),0),[1]PLE!$AA$28*OFFSET(Import.PLQ,$A80-1,AH$15-1,1,1)),IF($E80&lt;&gt;1,IF(ISNUMBER(INDEX(Import.PLE,Detalhamento!$E80,Detalhamento!AH$15)),IF(INDEX(Import.PLE,Detalhamento!$E80,Detalhamento!AH$15)&lt;=mediçao,0,OFFSET(Import.PLQ,$A80-1,AH$15-1,1,1)),OFFSET(Import.PLQ,$A80-1,AH$15-1,1,1)),(1-[1]PLE!$AA$28)*OFFSET(Import.PLQ,$A80-1,AH$15-1,1,1))))</f>
        <v>0</v>
      </c>
      <c r="AI80" s="8">
        <f ca="1">IF(AI$13="",0,CHOOSE(Detalhamento.OpçãoServiços,OFFSET(Import.PLQ,$A80-1,AI$15-1,1,1),IF($E80&lt;&gt;1,IF(ISNUMBER(INDEX(Import.PLE,Detalhamento!$E80,Detalhamento!AI$15)),IF(INDEX(Import.PLE,Detalhamento!$E80,Detalhamento!AI$15)&lt;=mediçao,OFFSET(Import.PLQ,$A80-1,AI$15-1,1,1),0),0),[1]PLE!$AA$28*OFFSET(Import.PLQ,$A80-1,AI$15-1,1,1)),IF($E80&lt;&gt;1,IF(ISNUMBER(INDEX(Import.PLE,Detalhamento!$E80,Detalhamento!AI$15)),IF(INDEX(Import.PLE,Detalhamento!$E80,Detalhamento!AI$15)&lt;=mediçao,0,OFFSET(Import.PLQ,$A80-1,AI$15-1,1,1)),OFFSET(Import.PLQ,$A80-1,AI$15-1,1,1)),(1-[1]PLE!$AA$28)*OFFSET(Import.PLQ,$A80-1,AI$15-1,1,1))))</f>
        <v>0</v>
      </c>
      <c r="AJ80" s="8">
        <f ca="1">IF(AJ$13="",0,CHOOSE(Detalhamento.OpçãoServiços,OFFSET(Import.PLQ,$A80-1,AJ$15-1,1,1),IF($E80&lt;&gt;1,IF(ISNUMBER(INDEX(Import.PLE,Detalhamento!$E80,Detalhamento!AJ$15)),IF(INDEX(Import.PLE,Detalhamento!$E80,Detalhamento!AJ$15)&lt;=mediçao,OFFSET(Import.PLQ,$A80-1,AJ$15-1,1,1),0),0),[1]PLE!$AA$28*OFFSET(Import.PLQ,$A80-1,AJ$15-1,1,1)),IF($E80&lt;&gt;1,IF(ISNUMBER(INDEX(Import.PLE,Detalhamento!$E80,Detalhamento!AJ$15)),IF(INDEX(Import.PLE,Detalhamento!$E80,Detalhamento!AJ$15)&lt;=mediçao,0,OFFSET(Import.PLQ,$A80-1,AJ$15-1,1,1)),OFFSET(Import.PLQ,$A80-1,AJ$15-1,1,1)),(1-[1]PLE!$AA$28)*OFFSET(Import.PLQ,$A80-1,AJ$15-1,1,1))))</f>
        <v>0</v>
      </c>
      <c r="AK80" s="8">
        <f ca="1">IF(AK$13="",0,CHOOSE(Detalhamento.OpçãoServiços,OFFSET(Import.PLQ,$A80-1,AK$15-1,1,1),IF($E80&lt;&gt;1,IF(ISNUMBER(INDEX(Import.PLE,Detalhamento!$E80,Detalhamento!AK$15)),IF(INDEX(Import.PLE,Detalhamento!$E80,Detalhamento!AK$15)&lt;=mediçao,OFFSET(Import.PLQ,$A80-1,AK$15-1,1,1),0),0),[1]PLE!$AA$28*OFFSET(Import.PLQ,$A80-1,AK$15-1,1,1)),IF($E80&lt;&gt;1,IF(ISNUMBER(INDEX(Import.PLE,Detalhamento!$E80,Detalhamento!AK$15)),IF(INDEX(Import.PLE,Detalhamento!$E80,Detalhamento!AK$15)&lt;=mediçao,0,OFFSET(Import.PLQ,$A80-1,AK$15-1,1,1)),OFFSET(Import.PLQ,$A80-1,AK$15-1,1,1)),(1-[1]PLE!$AA$28)*OFFSET(Import.PLQ,$A80-1,AK$15-1,1,1))))</f>
        <v>0</v>
      </c>
      <c r="AL80" s="8">
        <f ca="1">IF(AL$13="",0,CHOOSE(Detalhamento.OpçãoServiços,OFFSET(Import.PLQ,$A80-1,AL$15-1,1,1),IF($E80&lt;&gt;1,IF(ISNUMBER(INDEX(Import.PLE,Detalhamento!$E80,Detalhamento!AL$15)),IF(INDEX(Import.PLE,Detalhamento!$E80,Detalhamento!AL$15)&lt;=mediçao,OFFSET(Import.PLQ,$A80-1,AL$15-1,1,1),0),0),[1]PLE!$AA$28*OFFSET(Import.PLQ,$A80-1,AL$15-1,1,1)),IF($E80&lt;&gt;1,IF(ISNUMBER(INDEX(Import.PLE,Detalhamento!$E80,Detalhamento!AL$15)),IF(INDEX(Import.PLE,Detalhamento!$E80,Detalhamento!AL$15)&lt;=mediçao,0,OFFSET(Import.PLQ,$A80-1,AL$15-1,1,1)),OFFSET(Import.PLQ,$A80-1,AL$15-1,1,1)),(1-[1]PLE!$AA$28)*OFFSET(Import.PLQ,$A80-1,AL$15-1,1,1))))</f>
        <v>0</v>
      </c>
      <c r="AM80" s="8">
        <f ca="1">IF(AM$13="",0,CHOOSE(Detalhamento.OpçãoServiços,OFFSET(Import.PLQ,$A80-1,AM$15-1,1,1),IF($E80&lt;&gt;1,IF(ISNUMBER(INDEX(Import.PLE,Detalhamento!$E80,Detalhamento!AM$15)),IF(INDEX(Import.PLE,Detalhamento!$E80,Detalhamento!AM$15)&lt;=mediçao,OFFSET(Import.PLQ,$A80-1,AM$15-1,1,1),0),0),[1]PLE!$AA$28*OFFSET(Import.PLQ,$A80-1,AM$15-1,1,1)),IF($E80&lt;&gt;1,IF(ISNUMBER(INDEX(Import.PLE,Detalhamento!$E80,Detalhamento!AM$15)),IF(INDEX(Import.PLE,Detalhamento!$E80,Detalhamento!AM$15)&lt;=mediçao,0,OFFSET(Import.PLQ,$A80-1,AM$15-1,1,1)),OFFSET(Import.PLQ,$A80-1,AM$15-1,1,1)),(1-[1]PLE!$AA$28)*OFFSET(Import.PLQ,$A80-1,AM$15-1,1,1))))</f>
        <v>0</v>
      </c>
      <c r="AN80" s="8">
        <f ca="1">IF(AN$13="",0,CHOOSE(Detalhamento.OpçãoServiços,OFFSET(Import.PLQ,$A80-1,AN$15-1,1,1),IF($E80&lt;&gt;1,IF(ISNUMBER(INDEX(Import.PLE,Detalhamento!$E80,Detalhamento!AN$15)),IF(INDEX(Import.PLE,Detalhamento!$E80,Detalhamento!AN$15)&lt;=mediçao,OFFSET(Import.PLQ,$A80-1,AN$15-1,1,1),0),0),[1]PLE!$AA$28*OFFSET(Import.PLQ,$A80-1,AN$15-1,1,1)),IF($E80&lt;&gt;1,IF(ISNUMBER(INDEX(Import.PLE,Detalhamento!$E80,Detalhamento!AN$15)),IF(INDEX(Import.PLE,Detalhamento!$E80,Detalhamento!AN$15)&lt;=mediçao,0,OFFSET(Import.PLQ,$A80-1,AN$15-1,1,1)),OFFSET(Import.PLQ,$A80-1,AN$15-1,1,1)),(1-[1]PLE!$AA$28)*OFFSET(Import.PLQ,$A80-1,AN$15-1,1,1))))</f>
        <v>0</v>
      </c>
      <c r="AO80" s="8">
        <f ca="1">IF(AO$13="",0,CHOOSE(Detalhamento.OpçãoServiços,OFFSET(Import.PLQ,$A80-1,AO$15-1,1,1),IF($E80&lt;&gt;1,IF(ISNUMBER(INDEX(Import.PLE,Detalhamento!$E80,Detalhamento!AO$15)),IF(INDEX(Import.PLE,Detalhamento!$E80,Detalhamento!AO$15)&lt;=mediçao,OFFSET(Import.PLQ,$A80-1,AO$15-1,1,1),0),0),[1]PLE!$AA$28*OFFSET(Import.PLQ,$A80-1,AO$15-1,1,1)),IF($E80&lt;&gt;1,IF(ISNUMBER(INDEX(Import.PLE,Detalhamento!$E80,Detalhamento!AO$15)),IF(INDEX(Import.PLE,Detalhamento!$E80,Detalhamento!AO$15)&lt;=mediçao,0,OFFSET(Import.PLQ,$A80-1,AO$15-1,1,1)),OFFSET(Import.PLQ,$A80-1,AO$15-1,1,1)),(1-[1]PLE!$AA$28)*OFFSET(Import.PLQ,$A80-1,AO$15-1,1,1))))</f>
        <v>0</v>
      </c>
      <c r="AP80" s="8">
        <f ca="1">IF(AP$13="",0,CHOOSE(Detalhamento.OpçãoServiços,OFFSET(Import.PLQ,$A80-1,AP$15-1,1,1),IF($E80&lt;&gt;1,IF(ISNUMBER(INDEX(Import.PLE,Detalhamento!$E80,Detalhamento!AP$15)),IF(INDEX(Import.PLE,Detalhamento!$E80,Detalhamento!AP$15)&lt;=mediçao,OFFSET(Import.PLQ,$A80-1,AP$15-1,1,1),0),0),[1]PLE!$AA$28*OFFSET(Import.PLQ,$A80-1,AP$15-1,1,1)),IF($E80&lt;&gt;1,IF(ISNUMBER(INDEX(Import.PLE,Detalhamento!$E80,Detalhamento!AP$15)),IF(INDEX(Import.PLE,Detalhamento!$E80,Detalhamento!AP$15)&lt;=mediçao,0,OFFSET(Import.PLQ,$A80-1,AP$15-1,1,1)),OFFSET(Import.PLQ,$A80-1,AP$15-1,1,1)),(1-[1]PLE!$AA$28)*OFFSET(Import.PLQ,$A80-1,AP$15-1,1,1))))</f>
        <v>0</v>
      </c>
      <c r="AQ80" s="8">
        <f ca="1">IF(AQ$13="",0,CHOOSE(Detalhamento.OpçãoServiços,OFFSET(Import.PLQ,$A80-1,AQ$15-1,1,1),IF($E80&lt;&gt;1,IF(ISNUMBER(INDEX(Import.PLE,Detalhamento!$E80,Detalhamento!AQ$15)),IF(INDEX(Import.PLE,Detalhamento!$E80,Detalhamento!AQ$15)&lt;=mediçao,OFFSET(Import.PLQ,$A80-1,AQ$15-1,1,1),0),0),[1]PLE!$AA$28*OFFSET(Import.PLQ,$A80-1,AQ$15-1,1,1)),IF($E80&lt;&gt;1,IF(ISNUMBER(INDEX(Import.PLE,Detalhamento!$E80,Detalhamento!AQ$15)),IF(INDEX(Import.PLE,Detalhamento!$E80,Detalhamento!AQ$15)&lt;=mediçao,0,OFFSET(Import.PLQ,$A80-1,AQ$15-1,1,1)),OFFSET(Import.PLQ,$A80-1,AQ$15-1,1,1)),(1-[1]PLE!$AA$28)*OFFSET(Import.PLQ,$A80-1,AQ$15-1,1,1))))</f>
        <v>0</v>
      </c>
      <c r="AR80" s="8">
        <f ca="1">IF(AR$13="",0,CHOOSE(Detalhamento.OpçãoServiços,OFFSET(Import.PLQ,$A80-1,AR$15-1,1,1),IF($E80&lt;&gt;1,IF(ISNUMBER(INDEX(Import.PLE,Detalhamento!$E80,Detalhamento!AR$15)),IF(INDEX(Import.PLE,Detalhamento!$E80,Detalhamento!AR$15)&lt;=mediçao,OFFSET(Import.PLQ,$A80-1,AR$15-1,1,1),0),0),[1]PLE!$AA$28*OFFSET(Import.PLQ,$A80-1,AR$15-1,1,1)),IF($E80&lt;&gt;1,IF(ISNUMBER(INDEX(Import.PLE,Detalhamento!$E80,Detalhamento!AR$15)),IF(INDEX(Import.PLE,Detalhamento!$E80,Detalhamento!AR$15)&lt;=mediçao,0,OFFSET(Import.PLQ,$A80-1,AR$15-1,1,1)),OFFSET(Import.PLQ,$A80-1,AR$15-1,1,1)),(1-[1]PLE!$AA$28)*OFFSET(Import.PLQ,$A80-1,AR$15-1,1,1))))</f>
        <v>0</v>
      </c>
      <c r="AS80" s="8">
        <f ca="1">IF(AS$13="",0,CHOOSE(Detalhamento.OpçãoServiços,OFFSET(Import.PLQ,$A80-1,AS$15-1,1,1),IF($E80&lt;&gt;1,IF(ISNUMBER(INDEX(Import.PLE,Detalhamento!$E80,Detalhamento!AS$15)),IF(INDEX(Import.PLE,Detalhamento!$E80,Detalhamento!AS$15)&lt;=mediçao,OFFSET(Import.PLQ,$A80-1,AS$15-1,1,1),0),0),[1]PLE!$AA$28*OFFSET(Import.PLQ,$A80-1,AS$15-1,1,1)),IF($E80&lt;&gt;1,IF(ISNUMBER(INDEX(Import.PLE,Detalhamento!$E80,Detalhamento!AS$15)),IF(INDEX(Import.PLE,Detalhamento!$E80,Detalhamento!AS$15)&lt;=mediçao,0,OFFSET(Import.PLQ,$A80-1,AS$15-1,1,1)),OFFSET(Import.PLQ,$A80-1,AS$15-1,1,1)),(1-[1]PLE!$AA$28)*OFFSET(Import.PLQ,$A80-1,AS$15-1,1,1))))</f>
        <v>0</v>
      </c>
      <c r="AT80" s="8">
        <f ca="1">IF(AT$13="",0,CHOOSE(Detalhamento.OpçãoServiços,OFFSET(Import.PLQ,$A80-1,AT$15-1,1,1),IF($E80&lt;&gt;1,IF(ISNUMBER(INDEX(Import.PLE,Detalhamento!$E80,Detalhamento!AT$15)),IF(INDEX(Import.PLE,Detalhamento!$E80,Detalhamento!AT$15)&lt;=mediçao,OFFSET(Import.PLQ,$A80-1,AT$15-1,1,1),0),0),[1]PLE!$AA$28*OFFSET(Import.PLQ,$A80-1,AT$15-1,1,1)),IF($E80&lt;&gt;1,IF(ISNUMBER(INDEX(Import.PLE,Detalhamento!$E80,Detalhamento!AT$15)),IF(INDEX(Import.PLE,Detalhamento!$E80,Detalhamento!AT$15)&lt;=mediçao,0,OFFSET(Import.PLQ,$A80-1,AT$15-1,1,1)),OFFSET(Import.PLQ,$A80-1,AT$15-1,1,1)),(1-[1]PLE!$AA$28)*OFFSET(Import.PLQ,$A80-1,AT$15-1,1,1))))</f>
        <v>0</v>
      </c>
      <c r="AU80" s="8">
        <f ca="1">IF(AU$13="",0,CHOOSE(Detalhamento.OpçãoServiços,OFFSET(Import.PLQ,$A80-1,AU$15-1,1,1),IF($E80&lt;&gt;1,IF(ISNUMBER(INDEX(Import.PLE,Detalhamento!$E80,Detalhamento!AU$15)),IF(INDEX(Import.PLE,Detalhamento!$E80,Detalhamento!AU$15)&lt;=mediçao,OFFSET(Import.PLQ,$A80-1,AU$15-1,1,1),0),0),[1]PLE!$AA$28*OFFSET(Import.PLQ,$A80-1,AU$15-1,1,1)),IF($E80&lt;&gt;1,IF(ISNUMBER(INDEX(Import.PLE,Detalhamento!$E80,Detalhamento!AU$15)),IF(INDEX(Import.PLE,Detalhamento!$E80,Detalhamento!AU$15)&lt;=mediçao,0,OFFSET(Import.PLQ,$A80-1,AU$15-1,1,1)),OFFSET(Import.PLQ,$A80-1,AU$15-1,1,1)),(1-[1]PLE!$AA$28)*OFFSET(Import.PLQ,$A80-1,AU$15-1,1,1))))</f>
        <v>0</v>
      </c>
      <c r="AV80" s="8">
        <f ca="1">IF(AV$13="",0,CHOOSE(Detalhamento.OpçãoServiços,OFFSET(Import.PLQ,$A80-1,AV$15-1,1,1),IF($E80&lt;&gt;1,IF(ISNUMBER(INDEX(Import.PLE,Detalhamento!$E80,Detalhamento!AV$15)),IF(INDEX(Import.PLE,Detalhamento!$E80,Detalhamento!AV$15)&lt;=mediçao,OFFSET(Import.PLQ,$A80-1,AV$15-1,1,1),0),0),[1]PLE!$AA$28*OFFSET(Import.PLQ,$A80-1,AV$15-1,1,1)),IF($E80&lt;&gt;1,IF(ISNUMBER(INDEX(Import.PLE,Detalhamento!$E80,Detalhamento!AV$15)),IF(INDEX(Import.PLE,Detalhamento!$E80,Detalhamento!AV$15)&lt;=mediçao,0,OFFSET(Import.PLQ,$A80-1,AV$15-1,1,1)),OFFSET(Import.PLQ,$A80-1,AV$15-1,1,1)),(1-[1]PLE!$AA$28)*OFFSET(Import.PLQ,$A80-1,AV$15-1,1,1))))</f>
        <v>0</v>
      </c>
      <c r="AW80" s="8">
        <f ca="1">IF(AW$13="",0,CHOOSE(Detalhamento.OpçãoServiços,OFFSET(Import.PLQ,$A80-1,AW$15-1,1,1),IF($E80&lt;&gt;1,IF(ISNUMBER(INDEX(Import.PLE,Detalhamento!$E80,Detalhamento!AW$15)),IF(INDEX(Import.PLE,Detalhamento!$E80,Detalhamento!AW$15)&lt;=mediçao,OFFSET(Import.PLQ,$A80-1,AW$15-1,1,1),0),0),[1]PLE!$AA$28*OFFSET(Import.PLQ,$A80-1,AW$15-1,1,1)),IF($E80&lt;&gt;1,IF(ISNUMBER(INDEX(Import.PLE,Detalhamento!$E80,Detalhamento!AW$15)),IF(INDEX(Import.PLE,Detalhamento!$E80,Detalhamento!AW$15)&lt;=mediçao,0,OFFSET(Import.PLQ,$A80-1,AW$15-1,1,1)),OFFSET(Import.PLQ,$A80-1,AW$15-1,1,1)),(1-[1]PLE!$AA$28)*OFFSET(Import.PLQ,$A80-1,AW$15-1,1,1))))</f>
        <v>0</v>
      </c>
      <c r="AX80" s="8">
        <f ca="1">IF(AX$13="",0,CHOOSE(Detalhamento.OpçãoServiços,OFFSET(Import.PLQ,$A80-1,AX$15-1,1,1),IF($E80&lt;&gt;1,IF(ISNUMBER(INDEX(Import.PLE,Detalhamento!$E80,Detalhamento!AX$15)),IF(INDEX(Import.PLE,Detalhamento!$E80,Detalhamento!AX$15)&lt;=mediçao,OFFSET(Import.PLQ,$A80-1,AX$15-1,1,1),0),0),[1]PLE!$AA$28*OFFSET(Import.PLQ,$A80-1,AX$15-1,1,1)),IF($E80&lt;&gt;1,IF(ISNUMBER(INDEX(Import.PLE,Detalhamento!$E80,Detalhamento!AX$15)),IF(INDEX(Import.PLE,Detalhamento!$E80,Detalhamento!AX$15)&lt;=mediçao,0,OFFSET(Import.PLQ,$A80-1,AX$15-1,1,1)),OFFSET(Import.PLQ,$A80-1,AX$15-1,1,1)),(1-[1]PLE!$AA$28)*OFFSET(Import.PLQ,$A80-1,AX$15-1,1,1))))</f>
        <v>0</v>
      </c>
      <c r="AY80" s="8">
        <f ca="1">IF(AY$13="",0,CHOOSE(Detalhamento.OpçãoServiços,OFFSET(Import.PLQ,$A80-1,AY$15-1,1,1),IF($E80&lt;&gt;1,IF(ISNUMBER(INDEX(Import.PLE,Detalhamento!$E80,Detalhamento!AY$15)),IF(INDEX(Import.PLE,Detalhamento!$E80,Detalhamento!AY$15)&lt;=mediçao,OFFSET(Import.PLQ,$A80-1,AY$15-1,1,1),0),0),[1]PLE!$AA$28*OFFSET(Import.PLQ,$A80-1,AY$15-1,1,1)),IF($E80&lt;&gt;1,IF(ISNUMBER(INDEX(Import.PLE,Detalhamento!$E80,Detalhamento!AY$15)),IF(INDEX(Import.PLE,Detalhamento!$E80,Detalhamento!AY$15)&lt;=mediçao,0,OFFSET(Import.PLQ,$A80-1,AY$15-1,1,1)),OFFSET(Import.PLQ,$A80-1,AY$15-1,1,1)),(1-[1]PLE!$AA$28)*OFFSET(Import.PLQ,$A80-1,AY$15-1,1,1))))</f>
        <v>0</v>
      </c>
      <c r="AZ80" s="8">
        <f ca="1">IF(AZ$13="",0,CHOOSE(Detalhamento.OpçãoServiços,OFFSET(Import.PLQ,$A80-1,AZ$15-1,1,1),IF($E80&lt;&gt;1,IF(ISNUMBER(INDEX(Import.PLE,Detalhamento!$E80,Detalhamento!AZ$15)),IF(INDEX(Import.PLE,Detalhamento!$E80,Detalhamento!AZ$15)&lt;=mediçao,OFFSET(Import.PLQ,$A80-1,AZ$15-1,1,1),0),0),[1]PLE!$AA$28*OFFSET(Import.PLQ,$A80-1,AZ$15-1,1,1)),IF($E80&lt;&gt;1,IF(ISNUMBER(INDEX(Import.PLE,Detalhamento!$E80,Detalhamento!AZ$15)),IF(INDEX(Import.PLE,Detalhamento!$E80,Detalhamento!AZ$15)&lt;=mediçao,0,OFFSET(Import.PLQ,$A80-1,AZ$15-1,1,1)),OFFSET(Import.PLQ,$A80-1,AZ$15-1,1,1)),(1-[1]PLE!$AA$28)*OFFSET(Import.PLQ,$A80-1,AZ$15-1,1,1))))</f>
        <v>0</v>
      </c>
      <c r="BA80" s="8">
        <f ca="1">IF(BA$13="",0,CHOOSE(Detalhamento.OpçãoServiços,OFFSET(Import.PLQ,$A80-1,BA$15-1,1,1),IF($E80&lt;&gt;1,IF(ISNUMBER(INDEX(Import.PLE,Detalhamento!$E80,Detalhamento!BA$15)),IF(INDEX(Import.PLE,Detalhamento!$E80,Detalhamento!BA$15)&lt;=mediçao,OFFSET(Import.PLQ,$A80-1,BA$15-1,1,1),0),0),[1]PLE!$AA$28*OFFSET(Import.PLQ,$A80-1,BA$15-1,1,1)),IF($E80&lt;&gt;1,IF(ISNUMBER(INDEX(Import.PLE,Detalhamento!$E80,Detalhamento!BA$15)),IF(INDEX(Import.PLE,Detalhamento!$E80,Detalhamento!BA$15)&lt;=mediçao,0,OFFSET(Import.PLQ,$A80-1,BA$15-1,1,1)),OFFSET(Import.PLQ,$A80-1,BA$15-1,1,1)),(1-[1]PLE!$AA$28)*OFFSET(Import.PLQ,$A80-1,BA$15-1,1,1))))</f>
        <v>0</v>
      </c>
      <c r="BB80" s="8">
        <f ca="1">IF(BB$13="",0,CHOOSE(Detalhamento.OpçãoServiços,OFFSET(Import.PLQ,$A80-1,BB$15-1,1,1),IF($E80&lt;&gt;1,IF(ISNUMBER(INDEX(Import.PLE,Detalhamento!$E80,Detalhamento!BB$15)),IF(INDEX(Import.PLE,Detalhamento!$E80,Detalhamento!BB$15)&lt;=mediçao,OFFSET(Import.PLQ,$A80-1,BB$15-1,1,1),0),0),[1]PLE!$AA$28*OFFSET(Import.PLQ,$A80-1,BB$15-1,1,1)),IF($E80&lt;&gt;1,IF(ISNUMBER(INDEX(Import.PLE,Detalhamento!$E80,Detalhamento!BB$15)),IF(INDEX(Import.PLE,Detalhamento!$E80,Detalhamento!BB$15)&lt;=mediçao,0,OFFSET(Import.PLQ,$A80-1,BB$15-1,1,1)),OFFSET(Import.PLQ,$A80-1,BB$15-1,1,1)),(1-[1]PLE!$AA$28)*OFFSET(Import.PLQ,$A80-1,BB$15-1,1,1))))</f>
        <v>0</v>
      </c>
      <c r="BC80" s="8">
        <f ca="1">IF(BC$13="",0,CHOOSE(Detalhamento.OpçãoServiços,OFFSET(Import.PLQ,$A80-1,BC$15-1,1,1),IF($E80&lt;&gt;1,IF(ISNUMBER(INDEX(Import.PLE,Detalhamento!$E80,Detalhamento!BC$15)),IF(INDEX(Import.PLE,Detalhamento!$E80,Detalhamento!BC$15)&lt;=mediçao,OFFSET(Import.PLQ,$A80-1,BC$15-1,1,1),0),0),[1]PLE!$AA$28*OFFSET(Import.PLQ,$A80-1,BC$15-1,1,1)),IF($E80&lt;&gt;1,IF(ISNUMBER(INDEX(Import.PLE,Detalhamento!$E80,Detalhamento!BC$15)),IF(INDEX(Import.PLE,Detalhamento!$E80,Detalhamento!BC$15)&lt;=mediçao,0,OFFSET(Import.PLQ,$A80-1,BC$15-1,1,1)),OFFSET(Import.PLQ,$A80-1,BC$15-1,1,1)),(1-[1]PLE!$AA$28)*OFFSET(Import.PLQ,$A80-1,BC$15-1,1,1))))</f>
        <v>0</v>
      </c>
      <c r="BD80" s="8">
        <f ca="1">IF(BD$13="",0,CHOOSE(Detalhamento.OpçãoServiços,OFFSET(Import.PLQ,$A80-1,BD$15-1,1,1),IF($E80&lt;&gt;1,IF(ISNUMBER(INDEX(Import.PLE,Detalhamento!$E80,Detalhamento!BD$15)),IF(INDEX(Import.PLE,Detalhamento!$E80,Detalhamento!BD$15)&lt;=mediçao,OFFSET(Import.PLQ,$A80-1,BD$15-1,1,1),0),0),[1]PLE!$AA$28*OFFSET(Import.PLQ,$A80-1,BD$15-1,1,1)),IF($E80&lt;&gt;1,IF(ISNUMBER(INDEX(Import.PLE,Detalhamento!$E80,Detalhamento!BD$15)),IF(INDEX(Import.PLE,Detalhamento!$E80,Detalhamento!BD$15)&lt;=mediçao,0,OFFSET(Import.PLQ,$A80-1,BD$15-1,1,1)),OFFSET(Import.PLQ,$A80-1,BD$15-1,1,1)),(1-[1]PLE!$AA$28)*OFFSET(Import.PLQ,$A80-1,BD$15-1,1,1))))</f>
        <v>0</v>
      </c>
      <c r="BE80" s="8">
        <f ca="1">IF(BE$13="",0,CHOOSE(Detalhamento.OpçãoServiços,OFFSET(Import.PLQ,$A80-1,BE$15-1,1,1),IF($E80&lt;&gt;1,IF(ISNUMBER(INDEX(Import.PLE,Detalhamento!$E80,Detalhamento!BE$15)),IF(INDEX(Import.PLE,Detalhamento!$E80,Detalhamento!BE$15)&lt;=mediçao,OFFSET(Import.PLQ,$A80-1,BE$15-1,1,1),0),0),[1]PLE!$AA$28*OFFSET(Import.PLQ,$A80-1,BE$15-1,1,1)),IF($E80&lt;&gt;1,IF(ISNUMBER(INDEX(Import.PLE,Detalhamento!$E80,Detalhamento!BE$15)),IF(INDEX(Import.PLE,Detalhamento!$E80,Detalhamento!BE$15)&lt;=mediçao,0,OFFSET(Import.PLQ,$A80-1,BE$15-1,1,1)),OFFSET(Import.PLQ,$A80-1,BE$15-1,1,1)),(1-[1]PLE!$AA$28)*OFFSET(Import.PLQ,$A80-1,BE$15-1,1,1))))</f>
        <v>0</v>
      </c>
      <c r="BF80" s="8">
        <f ca="1">IF(BF$13="",0,CHOOSE(Detalhamento.OpçãoServiços,OFFSET(Import.PLQ,$A80-1,BF$15-1,1,1),IF($E80&lt;&gt;1,IF(ISNUMBER(INDEX(Import.PLE,Detalhamento!$E80,Detalhamento!BF$15)),IF(INDEX(Import.PLE,Detalhamento!$E80,Detalhamento!BF$15)&lt;=mediçao,OFFSET(Import.PLQ,$A80-1,BF$15-1,1,1),0),0),[1]PLE!$AA$28*OFFSET(Import.PLQ,$A80-1,BF$15-1,1,1)),IF($E80&lt;&gt;1,IF(ISNUMBER(INDEX(Import.PLE,Detalhamento!$E80,Detalhamento!BF$15)),IF(INDEX(Import.PLE,Detalhamento!$E80,Detalhamento!BF$15)&lt;=mediçao,0,OFFSET(Import.PLQ,$A80-1,BF$15-1,1,1)),OFFSET(Import.PLQ,$A80-1,BF$15-1,1,1)),(1-[1]PLE!$AA$28)*OFFSET(Import.PLQ,$A80-1,BF$15-1,1,1))))</f>
        <v>0</v>
      </c>
      <c r="BG80" s="8">
        <f ca="1">IF(BG$13="",0,CHOOSE(Detalhamento.OpçãoServiços,OFFSET(Import.PLQ,$A80-1,BG$15-1,1,1),IF($E80&lt;&gt;1,IF(ISNUMBER(INDEX(Import.PLE,Detalhamento!$E80,Detalhamento!BG$15)),IF(INDEX(Import.PLE,Detalhamento!$E80,Detalhamento!BG$15)&lt;=mediçao,OFFSET(Import.PLQ,$A80-1,BG$15-1,1,1),0),0),[1]PLE!$AA$28*OFFSET(Import.PLQ,$A80-1,BG$15-1,1,1)),IF($E80&lt;&gt;1,IF(ISNUMBER(INDEX(Import.PLE,Detalhamento!$E80,Detalhamento!BG$15)),IF(INDEX(Import.PLE,Detalhamento!$E80,Detalhamento!BG$15)&lt;=mediçao,0,OFFSET(Import.PLQ,$A80-1,BG$15-1,1,1)),OFFSET(Import.PLQ,$A80-1,BG$15-1,1,1)),(1-[1]PLE!$AA$28)*OFFSET(Import.PLQ,$A80-1,BG$15-1,1,1))))</f>
        <v>0</v>
      </c>
      <c r="BH80" s="8">
        <f ca="1">IF(BH$13="",0,CHOOSE(Detalhamento.OpçãoServiços,OFFSET(Import.PLQ,$A80-1,BH$15-1,1,1),IF($E80&lt;&gt;1,IF(ISNUMBER(INDEX(Import.PLE,Detalhamento!$E80,Detalhamento!BH$15)),IF(INDEX(Import.PLE,Detalhamento!$E80,Detalhamento!BH$15)&lt;=mediçao,OFFSET(Import.PLQ,$A80-1,BH$15-1,1,1),0),0),[1]PLE!$AA$28*OFFSET(Import.PLQ,$A80-1,BH$15-1,1,1)),IF($E80&lt;&gt;1,IF(ISNUMBER(INDEX(Import.PLE,Detalhamento!$E80,Detalhamento!BH$15)),IF(INDEX(Import.PLE,Detalhamento!$E80,Detalhamento!BH$15)&lt;=mediçao,0,OFFSET(Import.PLQ,$A80-1,BH$15-1,1,1)),OFFSET(Import.PLQ,$A80-1,BH$15-1,1,1)),(1-[1]PLE!$AA$28)*OFFSET(Import.PLQ,$A80-1,BH$15-1,1,1))))</f>
        <v>0</v>
      </c>
      <c r="BI80" s="8">
        <f ca="1">IF(BI$13="",0,CHOOSE(Detalhamento.OpçãoServiços,OFFSET(Import.PLQ,$A80-1,BI$15-1,1,1),IF($E80&lt;&gt;1,IF(ISNUMBER(INDEX(Import.PLE,Detalhamento!$E80,Detalhamento!BI$15)),IF(INDEX(Import.PLE,Detalhamento!$E80,Detalhamento!BI$15)&lt;=mediçao,OFFSET(Import.PLQ,$A80-1,BI$15-1,1,1),0),0),[1]PLE!$AA$28*OFFSET(Import.PLQ,$A80-1,BI$15-1,1,1)),IF($E80&lt;&gt;1,IF(ISNUMBER(INDEX(Import.PLE,Detalhamento!$E80,Detalhamento!BI$15)),IF(INDEX(Import.PLE,Detalhamento!$E80,Detalhamento!BI$15)&lt;=mediçao,0,OFFSET(Import.PLQ,$A80-1,BI$15-1,1,1)),OFFSET(Import.PLQ,$A80-1,BI$15-1,1,1)),(1-[1]PLE!$AA$28)*OFFSET(Import.PLQ,$A80-1,BI$15-1,1,1))))</f>
        <v>0</v>
      </c>
    </row>
    <row r="81" spans="1:61" hidden="1" x14ac:dyDescent="0.2">
      <c r="A81" s="1">
        <v>65</v>
      </c>
      <c r="B81" s="2" t="str">
        <f t="shared" ref="B81:B144" ca="1" si="11">OFFSET(LIorçamento,$A81-1,B$16,1,1)</f>
        <v>Meta</v>
      </c>
      <c r="E81" s="3">
        <f t="shared" ref="E81:E144" ca="1" si="12">OFFSET(LIorçamento,$A81-1,E$16,1,1)</f>
        <v>0</v>
      </c>
      <c r="F81" s="5">
        <f t="shared" ref="F81:F144" ca="1" si="13">CHOOSE($B$8,IF(OR(Nível="Serviço",Nível="Evento"),E81*10^4+IF(Nível&lt;&gt;"Evento",A81,0),0),IF(Nível&lt;&gt;"Evento",A81,0))</f>
        <v>0</v>
      </c>
      <c r="G81" s="5">
        <f t="shared" ca="1" si="10"/>
        <v>8</v>
      </c>
      <c r="H81" s="6" t="str">
        <f t="shared" ca="1" si="10"/>
        <v>PISOS</v>
      </c>
      <c r="I81" s="7" t="str">
        <f t="shared" ref="I81:I144" ca="1" si="14">IF(OR(Nível="Serviço",Nível="evento"),OFFSET(LIorçamento,$A81-1,I$16,1,1),"")</f>
        <v/>
      </c>
      <c r="J81" s="8" t="str">
        <f t="shared" ref="J81:J144" ca="1" si="15">IF(OR(Nível="Serviço",Nível="evento"),SUM(L81:BI81),"")</f>
        <v/>
      </c>
      <c r="K81" s="31"/>
      <c r="L81" s="8">
        <f ca="1">IF(L$13="",0,CHOOSE(Detalhamento.OpçãoServiços,OFFSET(Import.PLQ,$A81-1,L$15-1,1,1),IF($E81&lt;&gt;1,IF(ISNUMBER(INDEX(Import.PLE,Detalhamento!$E81,Detalhamento!L$15)),IF(INDEX(Import.PLE,Detalhamento!$E81,Detalhamento!L$15)&lt;=mediçao,OFFSET(Import.PLQ,$A81-1,L$15-1,1,1),0),0),[1]PLE!$AA$28*OFFSET(Import.PLQ,$A81-1,L$15-1,1,1)),IF($E81&lt;&gt;1,IF(ISNUMBER(INDEX(Import.PLE,Detalhamento!$E81,Detalhamento!L$15)),IF(INDEX(Import.PLE,Detalhamento!$E81,Detalhamento!L$15)&lt;=mediçao,0,OFFSET(Import.PLQ,$A81-1,L$15-1,1,1)),OFFSET(Import.PLQ,$A81-1,L$15-1,1,1)),(1-[1]PLE!$AA$28)*OFFSET(Import.PLQ,$A81-1,L$15-1,1,1))))</f>
        <v>0</v>
      </c>
      <c r="M81" s="8">
        <f ca="1">IF(M$13="",0,CHOOSE(Detalhamento.OpçãoServiços,OFFSET(Import.PLQ,$A81-1,M$15-1,1,1),IF($E81&lt;&gt;1,IF(ISNUMBER(INDEX(Import.PLE,Detalhamento!$E81,Detalhamento!M$15)),IF(INDEX(Import.PLE,Detalhamento!$E81,Detalhamento!M$15)&lt;=mediçao,OFFSET(Import.PLQ,$A81-1,M$15-1,1,1),0),0),[1]PLE!$AA$28*OFFSET(Import.PLQ,$A81-1,M$15-1,1,1)),IF($E81&lt;&gt;1,IF(ISNUMBER(INDEX(Import.PLE,Detalhamento!$E81,Detalhamento!M$15)),IF(INDEX(Import.PLE,Detalhamento!$E81,Detalhamento!M$15)&lt;=mediçao,0,OFFSET(Import.PLQ,$A81-1,M$15-1,1,1)),OFFSET(Import.PLQ,$A81-1,M$15-1,1,1)),(1-[1]PLE!$AA$28)*OFFSET(Import.PLQ,$A81-1,M$15-1,1,1))))</f>
        <v>0</v>
      </c>
      <c r="N81" s="8">
        <f ca="1">IF(N$13="",0,CHOOSE(Detalhamento.OpçãoServiços,OFFSET(Import.PLQ,$A81-1,N$15-1,1,1),IF($E81&lt;&gt;1,IF(ISNUMBER(INDEX(Import.PLE,Detalhamento!$E81,Detalhamento!N$15)),IF(INDEX(Import.PLE,Detalhamento!$E81,Detalhamento!N$15)&lt;=mediçao,OFFSET(Import.PLQ,$A81-1,N$15-1,1,1),0),0),[1]PLE!$AA$28*OFFSET(Import.PLQ,$A81-1,N$15-1,1,1)),IF($E81&lt;&gt;1,IF(ISNUMBER(INDEX(Import.PLE,Detalhamento!$E81,Detalhamento!N$15)),IF(INDEX(Import.PLE,Detalhamento!$E81,Detalhamento!N$15)&lt;=mediçao,0,OFFSET(Import.PLQ,$A81-1,N$15-1,1,1)),OFFSET(Import.PLQ,$A81-1,N$15-1,1,1)),(1-[1]PLE!$AA$28)*OFFSET(Import.PLQ,$A81-1,N$15-1,1,1))))</f>
        <v>0</v>
      </c>
      <c r="O81" s="8">
        <f ca="1">IF(O$13="",0,CHOOSE(Detalhamento.OpçãoServiços,OFFSET(Import.PLQ,$A81-1,O$15-1,1,1),IF($E81&lt;&gt;1,IF(ISNUMBER(INDEX(Import.PLE,Detalhamento!$E81,Detalhamento!O$15)),IF(INDEX(Import.PLE,Detalhamento!$E81,Detalhamento!O$15)&lt;=mediçao,OFFSET(Import.PLQ,$A81-1,O$15-1,1,1),0),0),[1]PLE!$AA$28*OFFSET(Import.PLQ,$A81-1,O$15-1,1,1)),IF($E81&lt;&gt;1,IF(ISNUMBER(INDEX(Import.PLE,Detalhamento!$E81,Detalhamento!O$15)),IF(INDEX(Import.PLE,Detalhamento!$E81,Detalhamento!O$15)&lt;=mediçao,0,OFFSET(Import.PLQ,$A81-1,O$15-1,1,1)),OFFSET(Import.PLQ,$A81-1,O$15-1,1,1)),(1-[1]PLE!$AA$28)*OFFSET(Import.PLQ,$A81-1,O$15-1,1,1))))</f>
        <v>0</v>
      </c>
      <c r="P81" s="8">
        <f ca="1">IF(P$13="",0,CHOOSE(Detalhamento.OpçãoServiços,OFFSET(Import.PLQ,$A81-1,P$15-1,1,1),IF($E81&lt;&gt;1,IF(ISNUMBER(INDEX(Import.PLE,Detalhamento!$E81,Detalhamento!P$15)),IF(INDEX(Import.PLE,Detalhamento!$E81,Detalhamento!P$15)&lt;=mediçao,OFFSET(Import.PLQ,$A81-1,P$15-1,1,1),0),0),[1]PLE!$AA$28*OFFSET(Import.PLQ,$A81-1,P$15-1,1,1)),IF($E81&lt;&gt;1,IF(ISNUMBER(INDEX(Import.PLE,Detalhamento!$E81,Detalhamento!P$15)),IF(INDEX(Import.PLE,Detalhamento!$E81,Detalhamento!P$15)&lt;=mediçao,0,OFFSET(Import.PLQ,$A81-1,P$15-1,1,1)),OFFSET(Import.PLQ,$A81-1,P$15-1,1,1)),(1-[1]PLE!$AA$28)*OFFSET(Import.PLQ,$A81-1,P$15-1,1,1))))</f>
        <v>0</v>
      </c>
      <c r="Q81" s="8">
        <f ca="1">IF(Q$13="",0,CHOOSE(Detalhamento.OpçãoServiços,OFFSET(Import.PLQ,$A81-1,Q$15-1,1,1),IF($E81&lt;&gt;1,IF(ISNUMBER(INDEX(Import.PLE,Detalhamento!$E81,Detalhamento!Q$15)),IF(INDEX(Import.PLE,Detalhamento!$E81,Detalhamento!Q$15)&lt;=mediçao,OFFSET(Import.PLQ,$A81-1,Q$15-1,1,1),0),0),[1]PLE!$AA$28*OFFSET(Import.PLQ,$A81-1,Q$15-1,1,1)),IF($E81&lt;&gt;1,IF(ISNUMBER(INDEX(Import.PLE,Detalhamento!$E81,Detalhamento!Q$15)),IF(INDEX(Import.PLE,Detalhamento!$E81,Detalhamento!Q$15)&lt;=mediçao,0,OFFSET(Import.PLQ,$A81-1,Q$15-1,1,1)),OFFSET(Import.PLQ,$A81-1,Q$15-1,1,1)),(1-[1]PLE!$AA$28)*OFFSET(Import.PLQ,$A81-1,Q$15-1,1,1))))</f>
        <v>0</v>
      </c>
      <c r="R81" s="8">
        <f ca="1">IF(R$13="",0,CHOOSE(Detalhamento.OpçãoServiços,OFFSET(Import.PLQ,$A81-1,R$15-1,1,1),IF($E81&lt;&gt;1,IF(ISNUMBER(INDEX(Import.PLE,Detalhamento!$E81,Detalhamento!R$15)),IF(INDEX(Import.PLE,Detalhamento!$E81,Detalhamento!R$15)&lt;=mediçao,OFFSET(Import.PLQ,$A81-1,R$15-1,1,1),0),0),[1]PLE!$AA$28*OFFSET(Import.PLQ,$A81-1,R$15-1,1,1)),IF($E81&lt;&gt;1,IF(ISNUMBER(INDEX(Import.PLE,Detalhamento!$E81,Detalhamento!R$15)),IF(INDEX(Import.PLE,Detalhamento!$E81,Detalhamento!R$15)&lt;=mediçao,0,OFFSET(Import.PLQ,$A81-1,R$15-1,1,1)),OFFSET(Import.PLQ,$A81-1,R$15-1,1,1)),(1-[1]PLE!$AA$28)*OFFSET(Import.PLQ,$A81-1,R$15-1,1,1))))</f>
        <v>0</v>
      </c>
      <c r="S81" s="8">
        <f ca="1">IF(S$13="",0,CHOOSE(Detalhamento.OpçãoServiços,OFFSET(Import.PLQ,$A81-1,S$15-1,1,1),IF($E81&lt;&gt;1,IF(ISNUMBER(INDEX(Import.PLE,Detalhamento!$E81,Detalhamento!S$15)),IF(INDEX(Import.PLE,Detalhamento!$E81,Detalhamento!S$15)&lt;=mediçao,OFFSET(Import.PLQ,$A81-1,S$15-1,1,1),0),0),[1]PLE!$AA$28*OFFSET(Import.PLQ,$A81-1,S$15-1,1,1)),IF($E81&lt;&gt;1,IF(ISNUMBER(INDEX(Import.PLE,Detalhamento!$E81,Detalhamento!S$15)),IF(INDEX(Import.PLE,Detalhamento!$E81,Detalhamento!S$15)&lt;=mediçao,0,OFFSET(Import.PLQ,$A81-1,S$15-1,1,1)),OFFSET(Import.PLQ,$A81-1,S$15-1,1,1)),(1-[1]PLE!$AA$28)*OFFSET(Import.PLQ,$A81-1,S$15-1,1,1))))</f>
        <v>0</v>
      </c>
      <c r="T81" s="8">
        <f ca="1">IF(T$13="",0,CHOOSE(Detalhamento.OpçãoServiços,OFFSET(Import.PLQ,$A81-1,T$15-1,1,1),IF($E81&lt;&gt;1,IF(ISNUMBER(INDEX(Import.PLE,Detalhamento!$E81,Detalhamento!T$15)),IF(INDEX(Import.PLE,Detalhamento!$E81,Detalhamento!T$15)&lt;=mediçao,OFFSET(Import.PLQ,$A81-1,T$15-1,1,1),0),0),[1]PLE!$AA$28*OFFSET(Import.PLQ,$A81-1,T$15-1,1,1)),IF($E81&lt;&gt;1,IF(ISNUMBER(INDEX(Import.PLE,Detalhamento!$E81,Detalhamento!T$15)),IF(INDEX(Import.PLE,Detalhamento!$E81,Detalhamento!T$15)&lt;=mediçao,0,OFFSET(Import.PLQ,$A81-1,T$15-1,1,1)),OFFSET(Import.PLQ,$A81-1,T$15-1,1,1)),(1-[1]PLE!$AA$28)*OFFSET(Import.PLQ,$A81-1,T$15-1,1,1))))</f>
        <v>0</v>
      </c>
      <c r="U81" s="8">
        <f ca="1">IF(U$13="",0,CHOOSE(Detalhamento.OpçãoServiços,OFFSET(Import.PLQ,$A81-1,U$15-1,1,1),IF($E81&lt;&gt;1,IF(ISNUMBER(INDEX(Import.PLE,Detalhamento!$E81,Detalhamento!U$15)),IF(INDEX(Import.PLE,Detalhamento!$E81,Detalhamento!U$15)&lt;=mediçao,OFFSET(Import.PLQ,$A81-1,U$15-1,1,1),0),0),[1]PLE!$AA$28*OFFSET(Import.PLQ,$A81-1,U$15-1,1,1)),IF($E81&lt;&gt;1,IF(ISNUMBER(INDEX(Import.PLE,Detalhamento!$E81,Detalhamento!U$15)),IF(INDEX(Import.PLE,Detalhamento!$E81,Detalhamento!U$15)&lt;=mediçao,0,OFFSET(Import.PLQ,$A81-1,U$15-1,1,1)),OFFSET(Import.PLQ,$A81-1,U$15-1,1,1)),(1-[1]PLE!$AA$28)*OFFSET(Import.PLQ,$A81-1,U$15-1,1,1))))</f>
        <v>0</v>
      </c>
      <c r="V81" s="8">
        <f ca="1">IF(V$13="",0,CHOOSE(Detalhamento.OpçãoServiços,OFFSET(Import.PLQ,$A81-1,V$15-1,1,1),IF($E81&lt;&gt;1,IF(ISNUMBER(INDEX(Import.PLE,Detalhamento!$E81,Detalhamento!V$15)),IF(INDEX(Import.PLE,Detalhamento!$E81,Detalhamento!V$15)&lt;=mediçao,OFFSET(Import.PLQ,$A81-1,V$15-1,1,1),0),0),[1]PLE!$AA$28*OFFSET(Import.PLQ,$A81-1,V$15-1,1,1)),IF($E81&lt;&gt;1,IF(ISNUMBER(INDEX(Import.PLE,Detalhamento!$E81,Detalhamento!V$15)),IF(INDEX(Import.PLE,Detalhamento!$E81,Detalhamento!V$15)&lt;=mediçao,0,OFFSET(Import.PLQ,$A81-1,V$15-1,1,1)),OFFSET(Import.PLQ,$A81-1,V$15-1,1,1)),(1-[1]PLE!$AA$28)*OFFSET(Import.PLQ,$A81-1,V$15-1,1,1))))</f>
        <v>0</v>
      </c>
      <c r="W81" s="8">
        <f ca="1">IF(W$13="",0,CHOOSE(Detalhamento.OpçãoServiços,OFFSET(Import.PLQ,$A81-1,W$15-1,1,1),IF($E81&lt;&gt;1,IF(ISNUMBER(INDEX(Import.PLE,Detalhamento!$E81,Detalhamento!W$15)),IF(INDEX(Import.PLE,Detalhamento!$E81,Detalhamento!W$15)&lt;=mediçao,OFFSET(Import.PLQ,$A81-1,W$15-1,1,1),0),0),[1]PLE!$AA$28*OFFSET(Import.PLQ,$A81-1,W$15-1,1,1)),IF($E81&lt;&gt;1,IF(ISNUMBER(INDEX(Import.PLE,Detalhamento!$E81,Detalhamento!W$15)),IF(INDEX(Import.PLE,Detalhamento!$E81,Detalhamento!W$15)&lt;=mediçao,0,OFFSET(Import.PLQ,$A81-1,W$15-1,1,1)),OFFSET(Import.PLQ,$A81-1,W$15-1,1,1)),(1-[1]PLE!$AA$28)*OFFSET(Import.PLQ,$A81-1,W$15-1,1,1))))</f>
        <v>0</v>
      </c>
      <c r="X81" s="8">
        <f ca="1">IF(X$13="",0,CHOOSE(Detalhamento.OpçãoServiços,OFFSET(Import.PLQ,$A81-1,X$15-1,1,1),IF($E81&lt;&gt;1,IF(ISNUMBER(INDEX(Import.PLE,Detalhamento!$E81,Detalhamento!X$15)),IF(INDEX(Import.PLE,Detalhamento!$E81,Detalhamento!X$15)&lt;=mediçao,OFFSET(Import.PLQ,$A81-1,X$15-1,1,1),0),0),[1]PLE!$AA$28*OFFSET(Import.PLQ,$A81-1,X$15-1,1,1)),IF($E81&lt;&gt;1,IF(ISNUMBER(INDEX(Import.PLE,Detalhamento!$E81,Detalhamento!X$15)),IF(INDEX(Import.PLE,Detalhamento!$E81,Detalhamento!X$15)&lt;=mediçao,0,OFFSET(Import.PLQ,$A81-1,X$15-1,1,1)),OFFSET(Import.PLQ,$A81-1,X$15-1,1,1)),(1-[1]PLE!$AA$28)*OFFSET(Import.PLQ,$A81-1,X$15-1,1,1))))</f>
        <v>0</v>
      </c>
      <c r="Y81" s="8">
        <f ca="1">IF(Y$13="",0,CHOOSE(Detalhamento.OpçãoServiços,OFFSET(Import.PLQ,$A81-1,Y$15-1,1,1),IF($E81&lt;&gt;1,IF(ISNUMBER(INDEX(Import.PLE,Detalhamento!$E81,Detalhamento!Y$15)),IF(INDEX(Import.PLE,Detalhamento!$E81,Detalhamento!Y$15)&lt;=mediçao,OFFSET(Import.PLQ,$A81-1,Y$15-1,1,1),0),0),[1]PLE!$AA$28*OFFSET(Import.PLQ,$A81-1,Y$15-1,1,1)),IF($E81&lt;&gt;1,IF(ISNUMBER(INDEX(Import.PLE,Detalhamento!$E81,Detalhamento!Y$15)),IF(INDEX(Import.PLE,Detalhamento!$E81,Detalhamento!Y$15)&lt;=mediçao,0,OFFSET(Import.PLQ,$A81-1,Y$15-1,1,1)),OFFSET(Import.PLQ,$A81-1,Y$15-1,1,1)),(1-[1]PLE!$AA$28)*OFFSET(Import.PLQ,$A81-1,Y$15-1,1,1))))</f>
        <v>0</v>
      </c>
      <c r="Z81" s="8">
        <f ca="1">IF(Z$13="",0,CHOOSE(Detalhamento.OpçãoServiços,OFFSET(Import.PLQ,$A81-1,Z$15-1,1,1),IF($E81&lt;&gt;1,IF(ISNUMBER(INDEX(Import.PLE,Detalhamento!$E81,Detalhamento!Z$15)),IF(INDEX(Import.PLE,Detalhamento!$E81,Detalhamento!Z$15)&lt;=mediçao,OFFSET(Import.PLQ,$A81-1,Z$15-1,1,1),0),0),[1]PLE!$AA$28*OFFSET(Import.PLQ,$A81-1,Z$15-1,1,1)),IF($E81&lt;&gt;1,IF(ISNUMBER(INDEX(Import.PLE,Detalhamento!$E81,Detalhamento!Z$15)),IF(INDEX(Import.PLE,Detalhamento!$E81,Detalhamento!Z$15)&lt;=mediçao,0,OFFSET(Import.PLQ,$A81-1,Z$15-1,1,1)),OFFSET(Import.PLQ,$A81-1,Z$15-1,1,1)),(1-[1]PLE!$AA$28)*OFFSET(Import.PLQ,$A81-1,Z$15-1,1,1))))</f>
        <v>0</v>
      </c>
      <c r="AA81" s="8">
        <f ca="1">IF(AA$13="",0,CHOOSE(Detalhamento.OpçãoServiços,OFFSET(Import.PLQ,$A81-1,AA$15-1,1,1),IF($E81&lt;&gt;1,IF(ISNUMBER(INDEX(Import.PLE,Detalhamento!$E81,Detalhamento!AA$15)),IF(INDEX(Import.PLE,Detalhamento!$E81,Detalhamento!AA$15)&lt;=mediçao,OFFSET(Import.PLQ,$A81-1,AA$15-1,1,1),0),0),[1]PLE!$AA$28*OFFSET(Import.PLQ,$A81-1,AA$15-1,1,1)),IF($E81&lt;&gt;1,IF(ISNUMBER(INDEX(Import.PLE,Detalhamento!$E81,Detalhamento!AA$15)),IF(INDEX(Import.PLE,Detalhamento!$E81,Detalhamento!AA$15)&lt;=mediçao,0,OFFSET(Import.PLQ,$A81-1,AA$15-1,1,1)),OFFSET(Import.PLQ,$A81-1,AA$15-1,1,1)),(1-[1]PLE!$AA$28)*OFFSET(Import.PLQ,$A81-1,AA$15-1,1,1))))</f>
        <v>0</v>
      </c>
      <c r="AB81" s="8">
        <f ca="1">IF(AB$13="",0,CHOOSE(Detalhamento.OpçãoServiços,OFFSET(Import.PLQ,$A81-1,AB$15-1,1,1),IF($E81&lt;&gt;1,IF(ISNUMBER(INDEX(Import.PLE,Detalhamento!$E81,Detalhamento!AB$15)),IF(INDEX(Import.PLE,Detalhamento!$E81,Detalhamento!AB$15)&lt;=mediçao,OFFSET(Import.PLQ,$A81-1,AB$15-1,1,1),0),0),[1]PLE!$AA$28*OFFSET(Import.PLQ,$A81-1,AB$15-1,1,1)),IF($E81&lt;&gt;1,IF(ISNUMBER(INDEX(Import.PLE,Detalhamento!$E81,Detalhamento!AB$15)),IF(INDEX(Import.PLE,Detalhamento!$E81,Detalhamento!AB$15)&lt;=mediçao,0,OFFSET(Import.PLQ,$A81-1,AB$15-1,1,1)),OFFSET(Import.PLQ,$A81-1,AB$15-1,1,1)),(1-[1]PLE!$AA$28)*OFFSET(Import.PLQ,$A81-1,AB$15-1,1,1))))</f>
        <v>0</v>
      </c>
      <c r="AC81" s="8">
        <f ca="1">IF(AC$13="",0,CHOOSE(Detalhamento.OpçãoServiços,OFFSET(Import.PLQ,$A81-1,AC$15-1,1,1),IF($E81&lt;&gt;1,IF(ISNUMBER(INDEX(Import.PLE,Detalhamento!$E81,Detalhamento!AC$15)),IF(INDEX(Import.PLE,Detalhamento!$E81,Detalhamento!AC$15)&lt;=mediçao,OFFSET(Import.PLQ,$A81-1,AC$15-1,1,1),0),0),[1]PLE!$AA$28*OFFSET(Import.PLQ,$A81-1,AC$15-1,1,1)),IF($E81&lt;&gt;1,IF(ISNUMBER(INDEX(Import.PLE,Detalhamento!$E81,Detalhamento!AC$15)),IF(INDEX(Import.PLE,Detalhamento!$E81,Detalhamento!AC$15)&lt;=mediçao,0,OFFSET(Import.PLQ,$A81-1,AC$15-1,1,1)),OFFSET(Import.PLQ,$A81-1,AC$15-1,1,1)),(1-[1]PLE!$AA$28)*OFFSET(Import.PLQ,$A81-1,AC$15-1,1,1))))</f>
        <v>0</v>
      </c>
      <c r="AD81" s="8">
        <f ca="1">IF(AD$13="",0,CHOOSE(Detalhamento.OpçãoServiços,OFFSET(Import.PLQ,$A81-1,AD$15-1,1,1),IF($E81&lt;&gt;1,IF(ISNUMBER(INDEX(Import.PLE,Detalhamento!$E81,Detalhamento!AD$15)),IF(INDEX(Import.PLE,Detalhamento!$E81,Detalhamento!AD$15)&lt;=mediçao,OFFSET(Import.PLQ,$A81-1,AD$15-1,1,1),0),0),[1]PLE!$AA$28*OFFSET(Import.PLQ,$A81-1,AD$15-1,1,1)),IF($E81&lt;&gt;1,IF(ISNUMBER(INDEX(Import.PLE,Detalhamento!$E81,Detalhamento!AD$15)),IF(INDEX(Import.PLE,Detalhamento!$E81,Detalhamento!AD$15)&lt;=mediçao,0,OFFSET(Import.PLQ,$A81-1,AD$15-1,1,1)),OFFSET(Import.PLQ,$A81-1,AD$15-1,1,1)),(1-[1]PLE!$AA$28)*OFFSET(Import.PLQ,$A81-1,AD$15-1,1,1))))</f>
        <v>0</v>
      </c>
      <c r="AE81" s="8">
        <f ca="1">IF(AE$13="",0,CHOOSE(Detalhamento.OpçãoServiços,OFFSET(Import.PLQ,$A81-1,AE$15-1,1,1),IF($E81&lt;&gt;1,IF(ISNUMBER(INDEX(Import.PLE,Detalhamento!$E81,Detalhamento!AE$15)),IF(INDEX(Import.PLE,Detalhamento!$E81,Detalhamento!AE$15)&lt;=mediçao,OFFSET(Import.PLQ,$A81-1,AE$15-1,1,1),0),0),[1]PLE!$AA$28*OFFSET(Import.PLQ,$A81-1,AE$15-1,1,1)),IF($E81&lt;&gt;1,IF(ISNUMBER(INDEX(Import.PLE,Detalhamento!$E81,Detalhamento!AE$15)),IF(INDEX(Import.PLE,Detalhamento!$E81,Detalhamento!AE$15)&lt;=mediçao,0,OFFSET(Import.PLQ,$A81-1,AE$15-1,1,1)),OFFSET(Import.PLQ,$A81-1,AE$15-1,1,1)),(1-[1]PLE!$AA$28)*OFFSET(Import.PLQ,$A81-1,AE$15-1,1,1))))</f>
        <v>0</v>
      </c>
      <c r="AF81" s="8">
        <f ca="1">IF(AF$13="",0,CHOOSE(Detalhamento.OpçãoServiços,OFFSET(Import.PLQ,$A81-1,AF$15-1,1,1),IF($E81&lt;&gt;1,IF(ISNUMBER(INDEX(Import.PLE,Detalhamento!$E81,Detalhamento!AF$15)),IF(INDEX(Import.PLE,Detalhamento!$E81,Detalhamento!AF$15)&lt;=mediçao,OFFSET(Import.PLQ,$A81-1,AF$15-1,1,1),0),0),[1]PLE!$AA$28*OFFSET(Import.PLQ,$A81-1,AF$15-1,1,1)),IF($E81&lt;&gt;1,IF(ISNUMBER(INDEX(Import.PLE,Detalhamento!$E81,Detalhamento!AF$15)),IF(INDEX(Import.PLE,Detalhamento!$E81,Detalhamento!AF$15)&lt;=mediçao,0,OFFSET(Import.PLQ,$A81-1,AF$15-1,1,1)),OFFSET(Import.PLQ,$A81-1,AF$15-1,1,1)),(1-[1]PLE!$AA$28)*OFFSET(Import.PLQ,$A81-1,AF$15-1,1,1))))</f>
        <v>0</v>
      </c>
      <c r="AG81" s="8">
        <f ca="1">IF(AG$13="",0,CHOOSE(Detalhamento.OpçãoServiços,OFFSET(Import.PLQ,$A81-1,AG$15-1,1,1),IF($E81&lt;&gt;1,IF(ISNUMBER(INDEX(Import.PLE,Detalhamento!$E81,Detalhamento!AG$15)),IF(INDEX(Import.PLE,Detalhamento!$E81,Detalhamento!AG$15)&lt;=mediçao,OFFSET(Import.PLQ,$A81-1,AG$15-1,1,1),0),0),[1]PLE!$AA$28*OFFSET(Import.PLQ,$A81-1,AG$15-1,1,1)),IF($E81&lt;&gt;1,IF(ISNUMBER(INDEX(Import.PLE,Detalhamento!$E81,Detalhamento!AG$15)),IF(INDEX(Import.PLE,Detalhamento!$E81,Detalhamento!AG$15)&lt;=mediçao,0,OFFSET(Import.PLQ,$A81-1,AG$15-1,1,1)),OFFSET(Import.PLQ,$A81-1,AG$15-1,1,1)),(1-[1]PLE!$AA$28)*OFFSET(Import.PLQ,$A81-1,AG$15-1,1,1))))</f>
        <v>0</v>
      </c>
      <c r="AH81" s="8">
        <f ca="1">IF(AH$13="",0,CHOOSE(Detalhamento.OpçãoServiços,OFFSET(Import.PLQ,$A81-1,AH$15-1,1,1),IF($E81&lt;&gt;1,IF(ISNUMBER(INDEX(Import.PLE,Detalhamento!$E81,Detalhamento!AH$15)),IF(INDEX(Import.PLE,Detalhamento!$E81,Detalhamento!AH$15)&lt;=mediçao,OFFSET(Import.PLQ,$A81-1,AH$15-1,1,1),0),0),[1]PLE!$AA$28*OFFSET(Import.PLQ,$A81-1,AH$15-1,1,1)),IF($E81&lt;&gt;1,IF(ISNUMBER(INDEX(Import.PLE,Detalhamento!$E81,Detalhamento!AH$15)),IF(INDEX(Import.PLE,Detalhamento!$E81,Detalhamento!AH$15)&lt;=mediçao,0,OFFSET(Import.PLQ,$A81-1,AH$15-1,1,1)),OFFSET(Import.PLQ,$A81-1,AH$15-1,1,1)),(1-[1]PLE!$AA$28)*OFFSET(Import.PLQ,$A81-1,AH$15-1,1,1))))</f>
        <v>0</v>
      </c>
      <c r="AI81" s="8">
        <f ca="1">IF(AI$13="",0,CHOOSE(Detalhamento.OpçãoServiços,OFFSET(Import.PLQ,$A81-1,AI$15-1,1,1),IF($E81&lt;&gt;1,IF(ISNUMBER(INDEX(Import.PLE,Detalhamento!$E81,Detalhamento!AI$15)),IF(INDEX(Import.PLE,Detalhamento!$E81,Detalhamento!AI$15)&lt;=mediçao,OFFSET(Import.PLQ,$A81-1,AI$15-1,1,1),0),0),[1]PLE!$AA$28*OFFSET(Import.PLQ,$A81-1,AI$15-1,1,1)),IF($E81&lt;&gt;1,IF(ISNUMBER(INDEX(Import.PLE,Detalhamento!$E81,Detalhamento!AI$15)),IF(INDEX(Import.PLE,Detalhamento!$E81,Detalhamento!AI$15)&lt;=mediçao,0,OFFSET(Import.PLQ,$A81-1,AI$15-1,1,1)),OFFSET(Import.PLQ,$A81-1,AI$15-1,1,1)),(1-[1]PLE!$AA$28)*OFFSET(Import.PLQ,$A81-1,AI$15-1,1,1))))</f>
        <v>0</v>
      </c>
      <c r="AJ81" s="8">
        <f ca="1">IF(AJ$13="",0,CHOOSE(Detalhamento.OpçãoServiços,OFFSET(Import.PLQ,$A81-1,AJ$15-1,1,1),IF($E81&lt;&gt;1,IF(ISNUMBER(INDEX(Import.PLE,Detalhamento!$E81,Detalhamento!AJ$15)),IF(INDEX(Import.PLE,Detalhamento!$E81,Detalhamento!AJ$15)&lt;=mediçao,OFFSET(Import.PLQ,$A81-1,AJ$15-1,1,1),0),0),[1]PLE!$AA$28*OFFSET(Import.PLQ,$A81-1,AJ$15-1,1,1)),IF($E81&lt;&gt;1,IF(ISNUMBER(INDEX(Import.PLE,Detalhamento!$E81,Detalhamento!AJ$15)),IF(INDEX(Import.PLE,Detalhamento!$E81,Detalhamento!AJ$15)&lt;=mediçao,0,OFFSET(Import.PLQ,$A81-1,AJ$15-1,1,1)),OFFSET(Import.PLQ,$A81-1,AJ$15-1,1,1)),(1-[1]PLE!$AA$28)*OFFSET(Import.PLQ,$A81-1,AJ$15-1,1,1))))</f>
        <v>0</v>
      </c>
      <c r="AK81" s="8">
        <f ca="1">IF(AK$13="",0,CHOOSE(Detalhamento.OpçãoServiços,OFFSET(Import.PLQ,$A81-1,AK$15-1,1,1),IF($E81&lt;&gt;1,IF(ISNUMBER(INDEX(Import.PLE,Detalhamento!$E81,Detalhamento!AK$15)),IF(INDEX(Import.PLE,Detalhamento!$E81,Detalhamento!AK$15)&lt;=mediçao,OFFSET(Import.PLQ,$A81-1,AK$15-1,1,1),0),0),[1]PLE!$AA$28*OFFSET(Import.PLQ,$A81-1,AK$15-1,1,1)),IF($E81&lt;&gt;1,IF(ISNUMBER(INDEX(Import.PLE,Detalhamento!$E81,Detalhamento!AK$15)),IF(INDEX(Import.PLE,Detalhamento!$E81,Detalhamento!AK$15)&lt;=mediçao,0,OFFSET(Import.PLQ,$A81-1,AK$15-1,1,1)),OFFSET(Import.PLQ,$A81-1,AK$15-1,1,1)),(1-[1]PLE!$AA$28)*OFFSET(Import.PLQ,$A81-1,AK$15-1,1,1))))</f>
        <v>0</v>
      </c>
      <c r="AL81" s="8">
        <f ca="1">IF(AL$13="",0,CHOOSE(Detalhamento.OpçãoServiços,OFFSET(Import.PLQ,$A81-1,AL$15-1,1,1),IF($E81&lt;&gt;1,IF(ISNUMBER(INDEX(Import.PLE,Detalhamento!$E81,Detalhamento!AL$15)),IF(INDEX(Import.PLE,Detalhamento!$E81,Detalhamento!AL$15)&lt;=mediçao,OFFSET(Import.PLQ,$A81-1,AL$15-1,1,1),0),0),[1]PLE!$AA$28*OFFSET(Import.PLQ,$A81-1,AL$15-1,1,1)),IF($E81&lt;&gt;1,IF(ISNUMBER(INDEX(Import.PLE,Detalhamento!$E81,Detalhamento!AL$15)),IF(INDEX(Import.PLE,Detalhamento!$E81,Detalhamento!AL$15)&lt;=mediçao,0,OFFSET(Import.PLQ,$A81-1,AL$15-1,1,1)),OFFSET(Import.PLQ,$A81-1,AL$15-1,1,1)),(1-[1]PLE!$AA$28)*OFFSET(Import.PLQ,$A81-1,AL$15-1,1,1))))</f>
        <v>0</v>
      </c>
      <c r="AM81" s="8">
        <f ca="1">IF(AM$13="",0,CHOOSE(Detalhamento.OpçãoServiços,OFFSET(Import.PLQ,$A81-1,AM$15-1,1,1),IF($E81&lt;&gt;1,IF(ISNUMBER(INDEX(Import.PLE,Detalhamento!$E81,Detalhamento!AM$15)),IF(INDEX(Import.PLE,Detalhamento!$E81,Detalhamento!AM$15)&lt;=mediçao,OFFSET(Import.PLQ,$A81-1,AM$15-1,1,1),0),0),[1]PLE!$AA$28*OFFSET(Import.PLQ,$A81-1,AM$15-1,1,1)),IF($E81&lt;&gt;1,IF(ISNUMBER(INDEX(Import.PLE,Detalhamento!$E81,Detalhamento!AM$15)),IF(INDEX(Import.PLE,Detalhamento!$E81,Detalhamento!AM$15)&lt;=mediçao,0,OFFSET(Import.PLQ,$A81-1,AM$15-1,1,1)),OFFSET(Import.PLQ,$A81-1,AM$15-1,1,1)),(1-[1]PLE!$AA$28)*OFFSET(Import.PLQ,$A81-1,AM$15-1,1,1))))</f>
        <v>0</v>
      </c>
      <c r="AN81" s="8">
        <f ca="1">IF(AN$13="",0,CHOOSE(Detalhamento.OpçãoServiços,OFFSET(Import.PLQ,$A81-1,AN$15-1,1,1),IF($E81&lt;&gt;1,IF(ISNUMBER(INDEX(Import.PLE,Detalhamento!$E81,Detalhamento!AN$15)),IF(INDEX(Import.PLE,Detalhamento!$E81,Detalhamento!AN$15)&lt;=mediçao,OFFSET(Import.PLQ,$A81-1,AN$15-1,1,1),0),0),[1]PLE!$AA$28*OFFSET(Import.PLQ,$A81-1,AN$15-1,1,1)),IF($E81&lt;&gt;1,IF(ISNUMBER(INDEX(Import.PLE,Detalhamento!$E81,Detalhamento!AN$15)),IF(INDEX(Import.PLE,Detalhamento!$E81,Detalhamento!AN$15)&lt;=mediçao,0,OFFSET(Import.PLQ,$A81-1,AN$15-1,1,1)),OFFSET(Import.PLQ,$A81-1,AN$15-1,1,1)),(1-[1]PLE!$AA$28)*OFFSET(Import.PLQ,$A81-1,AN$15-1,1,1))))</f>
        <v>0</v>
      </c>
      <c r="AO81" s="8">
        <f ca="1">IF(AO$13="",0,CHOOSE(Detalhamento.OpçãoServiços,OFFSET(Import.PLQ,$A81-1,AO$15-1,1,1),IF($E81&lt;&gt;1,IF(ISNUMBER(INDEX(Import.PLE,Detalhamento!$E81,Detalhamento!AO$15)),IF(INDEX(Import.PLE,Detalhamento!$E81,Detalhamento!AO$15)&lt;=mediçao,OFFSET(Import.PLQ,$A81-1,AO$15-1,1,1),0),0),[1]PLE!$AA$28*OFFSET(Import.PLQ,$A81-1,AO$15-1,1,1)),IF($E81&lt;&gt;1,IF(ISNUMBER(INDEX(Import.PLE,Detalhamento!$E81,Detalhamento!AO$15)),IF(INDEX(Import.PLE,Detalhamento!$E81,Detalhamento!AO$15)&lt;=mediçao,0,OFFSET(Import.PLQ,$A81-1,AO$15-1,1,1)),OFFSET(Import.PLQ,$A81-1,AO$15-1,1,1)),(1-[1]PLE!$AA$28)*OFFSET(Import.PLQ,$A81-1,AO$15-1,1,1))))</f>
        <v>0</v>
      </c>
      <c r="AP81" s="8">
        <f ca="1">IF(AP$13="",0,CHOOSE(Detalhamento.OpçãoServiços,OFFSET(Import.PLQ,$A81-1,AP$15-1,1,1),IF($E81&lt;&gt;1,IF(ISNUMBER(INDEX(Import.PLE,Detalhamento!$E81,Detalhamento!AP$15)),IF(INDEX(Import.PLE,Detalhamento!$E81,Detalhamento!AP$15)&lt;=mediçao,OFFSET(Import.PLQ,$A81-1,AP$15-1,1,1),0),0),[1]PLE!$AA$28*OFFSET(Import.PLQ,$A81-1,AP$15-1,1,1)),IF($E81&lt;&gt;1,IF(ISNUMBER(INDEX(Import.PLE,Detalhamento!$E81,Detalhamento!AP$15)),IF(INDEX(Import.PLE,Detalhamento!$E81,Detalhamento!AP$15)&lt;=mediçao,0,OFFSET(Import.PLQ,$A81-1,AP$15-1,1,1)),OFFSET(Import.PLQ,$A81-1,AP$15-1,1,1)),(1-[1]PLE!$AA$28)*OFFSET(Import.PLQ,$A81-1,AP$15-1,1,1))))</f>
        <v>0</v>
      </c>
      <c r="AQ81" s="8">
        <f ca="1">IF(AQ$13="",0,CHOOSE(Detalhamento.OpçãoServiços,OFFSET(Import.PLQ,$A81-1,AQ$15-1,1,1),IF($E81&lt;&gt;1,IF(ISNUMBER(INDEX(Import.PLE,Detalhamento!$E81,Detalhamento!AQ$15)),IF(INDEX(Import.PLE,Detalhamento!$E81,Detalhamento!AQ$15)&lt;=mediçao,OFFSET(Import.PLQ,$A81-1,AQ$15-1,1,1),0),0),[1]PLE!$AA$28*OFFSET(Import.PLQ,$A81-1,AQ$15-1,1,1)),IF($E81&lt;&gt;1,IF(ISNUMBER(INDEX(Import.PLE,Detalhamento!$E81,Detalhamento!AQ$15)),IF(INDEX(Import.PLE,Detalhamento!$E81,Detalhamento!AQ$15)&lt;=mediçao,0,OFFSET(Import.PLQ,$A81-1,AQ$15-1,1,1)),OFFSET(Import.PLQ,$A81-1,AQ$15-1,1,1)),(1-[1]PLE!$AA$28)*OFFSET(Import.PLQ,$A81-1,AQ$15-1,1,1))))</f>
        <v>0</v>
      </c>
      <c r="AR81" s="8">
        <f ca="1">IF(AR$13="",0,CHOOSE(Detalhamento.OpçãoServiços,OFFSET(Import.PLQ,$A81-1,AR$15-1,1,1),IF($E81&lt;&gt;1,IF(ISNUMBER(INDEX(Import.PLE,Detalhamento!$E81,Detalhamento!AR$15)),IF(INDEX(Import.PLE,Detalhamento!$E81,Detalhamento!AR$15)&lt;=mediçao,OFFSET(Import.PLQ,$A81-1,AR$15-1,1,1),0),0),[1]PLE!$AA$28*OFFSET(Import.PLQ,$A81-1,AR$15-1,1,1)),IF($E81&lt;&gt;1,IF(ISNUMBER(INDEX(Import.PLE,Detalhamento!$E81,Detalhamento!AR$15)),IF(INDEX(Import.PLE,Detalhamento!$E81,Detalhamento!AR$15)&lt;=mediçao,0,OFFSET(Import.PLQ,$A81-1,AR$15-1,1,1)),OFFSET(Import.PLQ,$A81-1,AR$15-1,1,1)),(1-[1]PLE!$AA$28)*OFFSET(Import.PLQ,$A81-1,AR$15-1,1,1))))</f>
        <v>0</v>
      </c>
      <c r="AS81" s="8">
        <f ca="1">IF(AS$13="",0,CHOOSE(Detalhamento.OpçãoServiços,OFFSET(Import.PLQ,$A81-1,AS$15-1,1,1),IF($E81&lt;&gt;1,IF(ISNUMBER(INDEX(Import.PLE,Detalhamento!$E81,Detalhamento!AS$15)),IF(INDEX(Import.PLE,Detalhamento!$E81,Detalhamento!AS$15)&lt;=mediçao,OFFSET(Import.PLQ,$A81-1,AS$15-1,1,1),0),0),[1]PLE!$AA$28*OFFSET(Import.PLQ,$A81-1,AS$15-1,1,1)),IF($E81&lt;&gt;1,IF(ISNUMBER(INDEX(Import.PLE,Detalhamento!$E81,Detalhamento!AS$15)),IF(INDEX(Import.PLE,Detalhamento!$E81,Detalhamento!AS$15)&lt;=mediçao,0,OFFSET(Import.PLQ,$A81-1,AS$15-1,1,1)),OFFSET(Import.PLQ,$A81-1,AS$15-1,1,1)),(1-[1]PLE!$AA$28)*OFFSET(Import.PLQ,$A81-1,AS$15-1,1,1))))</f>
        <v>0</v>
      </c>
      <c r="AT81" s="8">
        <f ca="1">IF(AT$13="",0,CHOOSE(Detalhamento.OpçãoServiços,OFFSET(Import.PLQ,$A81-1,AT$15-1,1,1),IF($E81&lt;&gt;1,IF(ISNUMBER(INDEX(Import.PLE,Detalhamento!$E81,Detalhamento!AT$15)),IF(INDEX(Import.PLE,Detalhamento!$E81,Detalhamento!AT$15)&lt;=mediçao,OFFSET(Import.PLQ,$A81-1,AT$15-1,1,1),0),0),[1]PLE!$AA$28*OFFSET(Import.PLQ,$A81-1,AT$15-1,1,1)),IF($E81&lt;&gt;1,IF(ISNUMBER(INDEX(Import.PLE,Detalhamento!$E81,Detalhamento!AT$15)),IF(INDEX(Import.PLE,Detalhamento!$E81,Detalhamento!AT$15)&lt;=mediçao,0,OFFSET(Import.PLQ,$A81-1,AT$15-1,1,1)),OFFSET(Import.PLQ,$A81-1,AT$15-1,1,1)),(1-[1]PLE!$AA$28)*OFFSET(Import.PLQ,$A81-1,AT$15-1,1,1))))</f>
        <v>0</v>
      </c>
      <c r="AU81" s="8">
        <f ca="1">IF(AU$13="",0,CHOOSE(Detalhamento.OpçãoServiços,OFFSET(Import.PLQ,$A81-1,AU$15-1,1,1),IF($E81&lt;&gt;1,IF(ISNUMBER(INDEX(Import.PLE,Detalhamento!$E81,Detalhamento!AU$15)),IF(INDEX(Import.PLE,Detalhamento!$E81,Detalhamento!AU$15)&lt;=mediçao,OFFSET(Import.PLQ,$A81-1,AU$15-1,1,1),0),0),[1]PLE!$AA$28*OFFSET(Import.PLQ,$A81-1,AU$15-1,1,1)),IF($E81&lt;&gt;1,IF(ISNUMBER(INDEX(Import.PLE,Detalhamento!$E81,Detalhamento!AU$15)),IF(INDEX(Import.PLE,Detalhamento!$E81,Detalhamento!AU$15)&lt;=mediçao,0,OFFSET(Import.PLQ,$A81-1,AU$15-1,1,1)),OFFSET(Import.PLQ,$A81-1,AU$15-1,1,1)),(1-[1]PLE!$AA$28)*OFFSET(Import.PLQ,$A81-1,AU$15-1,1,1))))</f>
        <v>0</v>
      </c>
      <c r="AV81" s="8">
        <f ca="1">IF(AV$13="",0,CHOOSE(Detalhamento.OpçãoServiços,OFFSET(Import.PLQ,$A81-1,AV$15-1,1,1),IF($E81&lt;&gt;1,IF(ISNUMBER(INDEX(Import.PLE,Detalhamento!$E81,Detalhamento!AV$15)),IF(INDEX(Import.PLE,Detalhamento!$E81,Detalhamento!AV$15)&lt;=mediçao,OFFSET(Import.PLQ,$A81-1,AV$15-1,1,1),0),0),[1]PLE!$AA$28*OFFSET(Import.PLQ,$A81-1,AV$15-1,1,1)),IF($E81&lt;&gt;1,IF(ISNUMBER(INDEX(Import.PLE,Detalhamento!$E81,Detalhamento!AV$15)),IF(INDEX(Import.PLE,Detalhamento!$E81,Detalhamento!AV$15)&lt;=mediçao,0,OFFSET(Import.PLQ,$A81-1,AV$15-1,1,1)),OFFSET(Import.PLQ,$A81-1,AV$15-1,1,1)),(1-[1]PLE!$AA$28)*OFFSET(Import.PLQ,$A81-1,AV$15-1,1,1))))</f>
        <v>0</v>
      </c>
      <c r="AW81" s="8">
        <f ca="1">IF(AW$13="",0,CHOOSE(Detalhamento.OpçãoServiços,OFFSET(Import.PLQ,$A81-1,AW$15-1,1,1),IF($E81&lt;&gt;1,IF(ISNUMBER(INDEX(Import.PLE,Detalhamento!$E81,Detalhamento!AW$15)),IF(INDEX(Import.PLE,Detalhamento!$E81,Detalhamento!AW$15)&lt;=mediçao,OFFSET(Import.PLQ,$A81-1,AW$15-1,1,1),0),0),[1]PLE!$AA$28*OFFSET(Import.PLQ,$A81-1,AW$15-1,1,1)),IF($E81&lt;&gt;1,IF(ISNUMBER(INDEX(Import.PLE,Detalhamento!$E81,Detalhamento!AW$15)),IF(INDEX(Import.PLE,Detalhamento!$E81,Detalhamento!AW$15)&lt;=mediçao,0,OFFSET(Import.PLQ,$A81-1,AW$15-1,1,1)),OFFSET(Import.PLQ,$A81-1,AW$15-1,1,1)),(1-[1]PLE!$AA$28)*OFFSET(Import.PLQ,$A81-1,AW$15-1,1,1))))</f>
        <v>0</v>
      </c>
      <c r="AX81" s="8">
        <f ca="1">IF(AX$13="",0,CHOOSE(Detalhamento.OpçãoServiços,OFFSET(Import.PLQ,$A81-1,AX$15-1,1,1),IF($E81&lt;&gt;1,IF(ISNUMBER(INDEX(Import.PLE,Detalhamento!$E81,Detalhamento!AX$15)),IF(INDEX(Import.PLE,Detalhamento!$E81,Detalhamento!AX$15)&lt;=mediçao,OFFSET(Import.PLQ,$A81-1,AX$15-1,1,1),0),0),[1]PLE!$AA$28*OFFSET(Import.PLQ,$A81-1,AX$15-1,1,1)),IF($E81&lt;&gt;1,IF(ISNUMBER(INDEX(Import.PLE,Detalhamento!$E81,Detalhamento!AX$15)),IF(INDEX(Import.PLE,Detalhamento!$E81,Detalhamento!AX$15)&lt;=mediçao,0,OFFSET(Import.PLQ,$A81-1,AX$15-1,1,1)),OFFSET(Import.PLQ,$A81-1,AX$15-1,1,1)),(1-[1]PLE!$AA$28)*OFFSET(Import.PLQ,$A81-1,AX$15-1,1,1))))</f>
        <v>0</v>
      </c>
      <c r="AY81" s="8">
        <f ca="1">IF(AY$13="",0,CHOOSE(Detalhamento.OpçãoServiços,OFFSET(Import.PLQ,$A81-1,AY$15-1,1,1),IF($E81&lt;&gt;1,IF(ISNUMBER(INDEX(Import.PLE,Detalhamento!$E81,Detalhamento!AY$15)),IF(INDEX(Import.PLE,Detalhamento!$E81,Detalhamento!AY$15)&lt;=mediçao,OFFSET(Import.PLQ,$A81-1,AY$15-1,1,1),0),0),[1]PLE!$AA$28*OFFSET(Import.PLQ,$A81-1,AY$15-1,1,1)),IF($E81&lt;&gt;1,IF(ISNUMBER(INDEX(Import.PLE,Detalhamento!$E81,Detalhamento!AY$15)),IF(INDEX(Import.PLE,Detalhamento!$E81,Detalhamento!AY$15)&lt;=mediçao,0,OFFSET(Import.PLQ,$A81-1,AY$15-1,1,1)),OFFSET(Import.PLQ,$A81-1,AY$15-1,1,1)),(1-[1]PLE!$AA$28)*OFFSET(Import.PLQ,$A81-1,AY$15-1,1,1))))</f>
        <v>0</v>
      </c>
      <c r="AZ81" s="8">
        <f ca="1">IF(AZ$13="",0,CHOOSE(Detalhamento.OpçãoServiços,OFFSET(Import.PLQ,$A81-1,AZ$15-1,1,1),IF($E81&lt;&gt;1,IF(ISNUMBER(INDEX(Import.PLE,Detalhamento!$E81,Detalhamento!AZ$15)),IF(INDEX(Import.PLE,Detalhamento!$E81,Detalhamento!AZ$15)&lt;=mediçao,OFFSET(Import.PLQ,$A81-1,AZ$15-1,1,1),0),0),[1]PLE!$AA$28*OFFSET(Import.PLQ,$A81-1,AZ$15-1,1,1)),IF($E81&lt;&gt;1,IF(ISNUMBER(INDEX(Import.PLE,Detalhamento!$E81,Detalhamento!AZ$15)),IF(INDEX(Import.PLE,Detalhamento!$E81,Detalhamento!AZ$15)&lt;=mediçao,0,OFFSET(Import.PLQ,$A81-1,AZ$15-1,1,1)),OFFSET(Import.PLQ,$A81-1,AZ$15-1,1,1)),(1-[1]PLE!$AA$28)*OFFSET(Import.PLQ,$A81-1,AZ$15-1,1,1))))</f>
        <v>0</v>
      </c>
      <c r="BA81" s="8">
        <f ca="1">IF(BA$13="",0,CHOOSE(Detalhamento.OpçãoServiços,OFFSET(Import.PLQ,$A81-1,BA$15-1,1,1),IF($E81&lt;&gt;1,IF(ISNUMBER(INDEX(Import.PLE,Detalhamento!$E81,Detalhamento!BA$15)),IF(INDEX(Import.PLE,Detalhamento!$E81,Detalhamento!BA$15)&lt;=mediçao,OFFSET(Import.PLQ,$A81-1,BA$15-1,1,1),0),0),[1]PLE!$AA$28*OFFSET(Import.PLQ,$A81-1,BA$15-1,1,1)),IF($E81&lt;&gt;1,IF(ISNUMBER(INDEX(Import.PLE,Detalhamento!$E81,Detalhamento!BA$15)),IF(INDEX(Import.PLE,Detalhamento!$E81,Detalhamento!BA$15)&lt;=mediçao,0,OFFSET(Import.PLQ,$A81-1,BA$15-1,1,1)),OFFSET(Import.PLQ,$A81-1,BA$15-1,1,1)),(1-[1]PLE!$AA$28)*OFFSET(Import.PLQ,$A81-1,BA$15-1,1,1))))</f>
        <v>0</v>
      </c>
      <c r="BB81" s="8">
        <f ca="1">IF(BB$13="",0,CHOOSE(Detalhamento.OpçãoServiços,OFFSET(Import.PLQ,$A81-1,BB$15-1,1,1),IF($E81&lt;&gt;1,IF(ISNUMBER(INDEX(Import.PLE,Detalhamento!$E81,Detalhamento!BB$15)),IF(INDEX(Import.PLE,Detalhamento!$E81,Detalhamento!BB$15)&lt;=mediçao,OFFSET(Import.PLQ,$A81-1,BB$15-1,1,1),0),0),[1]PLE!$AA$28*OFFSET(Import.PLQ,$A81-1,BB$15-1,1,1)),IF($E81&lt;&gt;1,IF(ISNUMBER(INDEX(Import.PLE,Detalhamento!$E81,Detalhamento!BB$15)),IF(INDEX(Import.PLE,Detalhamento!$E81,Detalhamento!BB$15)&lt;=mediçao,0,OFFSET(Import.PLQ,$A81-1,BB$15-1,1,1)),OFFSET(Import.PLQ,$A81-1,BB$15-1,1,1)),(1-[1]PLE!$AA$28)*OFFSET(Import.PLQ,$A81-1,BB$15-1,1,1))))</f>
        <v>0</v>
      </c>
      <c r="BC81" s="8">
        <f ca="1">IF(BC$13="",0,CHOOSE(Detalhamento.OpçãoServiços,OFFSET(Import.PLQ,$A81-1,BC$15-1,1,1),IF($E81&lt;&gt;1,IF(ISNUMBER(INDEX(Import.PLE,Detalhamento!$E81,Detalhamento!BC$15)),IF(INDEX(Import.PLE,Detalhamento!$E81,Detalhamento!BC$15)&lt;=mediçao,OFFSET(Import.PLQ,$A81-1,BC$15-1,1,1),0),0),[1]PLE!$AA$28*OFFSET(Import.PLQ,$A81-1,BC$15-1,1,1)),IF($E81&lt;&gt;1,IF(ISNUMBER(INDEX(Import.PLE,Detalhamento!$E81,Detalhamento!BC$15)),IF(INDEX(Import.PLE,Detalhamento!$E81,Detalhamento!BC$15)&lt;=mediçao,0,OFFSET(Import.PLQ,$A81-1,BC$15-1,1,1)),OFFSET(Import.PLQ,$A81-1,BC$15-1,1,1)),(1-[1]PLE!$AA$28)*OFFSET(Import.PLQ,$A81-1,BC$15-1,1,1))))</f>
        <v>0</v>
      </c>
      <c r="BD81" s="8">
        <f ca="1">IF(BD$13="",0,CHOOSE(Detalhamento.OpçãoServiços,OFFSET(Import.PLQ,$A81-1,BD$15-1,1,1),IF($E81&lt;&gt;1,IF(ISNUMBER(INDEX(Import.PLE,Detalhamento!$E81,Detalhamento!BD$15)),IF(INDEX(Import.PLE,Detalhamento!$E81,Detalhamento!BD$15)&lt;=mediçao,OFFSET(Import.PLQ,$A81-1,BD$15-1,1,1),0),0),[1]PLE!$AA$28*OFFSET(Import.PLQ,$A81-1,BD$15-1,1,1)),IF($E81&lt;&gt;1,IF(ISNUMBER(INDEX(Import.PLE,Detalhamento!$E81,Detalhamento!BD$15)),IF(INDEX(Import.PLE,Detalhamento!$E81,Detalhamento!BD$15)&lt;=mediçao,0,OFFSET(Import.PLQ,$A81-1,BD$15-1,1,1)),OFFSET(Import.PLQ,$A81-1,BD$15-1,1,1)),(1-[1]PLE!$AA$28)*OFFSET(Import.PLQ,$A81-1,BD$15-1,1,1))))</f>
        <v>0</v>
      </c>
      <c r="BE81" s="8">
        <f ca="1">IF(BE$13="",0,CHOOSE(Detalhamento.OpçãoServiços,OFFSET(Import.PLQ,$A81-1,BE$15-1,1,1),IF($E81&lt;&gt;1,IF(ISNUMBER(INDEX(Import.PLE,Detalhamento!$E81,Detalhamento!BE$15)),IF(INDEX(Import.PLE,Detalhamento!$E81,Detalhamento!BE$15)&lt;=mediçao,OFFSET(Import.PLQ,$A81-1,BE$15-1,1,1),0),0),[1]PLE!$AA$28*OFFSET(Import.PLQ,$A81-1,BE$15-1,1,1)),IF($E81&lt;&gt;1,IF(ISNUMBER(INDEX(Import.PLE,Detalhamento!$E81,Detalhamento!BE$15)),IF(INDEX(Import.PLE,Detalhamento!$E81,Detalhamento!BE$15)&lt;=mediçao,0,OFFSET(Import.PLQ,$A81-1,BE$15-1,1,1)),OFFSET(Import.PLQ,$A81-1,BE$15-1,1,1)),(1-[1]PLE!$AA$28)*OFFSET(Import.PLQ,$A81-1,BE$15-1,1,1))))</f>
        <v>0</v>
      </c>
      <c r="BF81" s="8">
        <f ca="1">IF(BF$13="",0,CHOOSE(Detalhamento.OpçãoServiços,OFFSET(Import.PLQ,$A81-1,BF$15-1,1,1),IF($E81&lt;&gt;1,IF(ISNUMBER(INDEX(Import.PLE,Detalhamento!$E81,Detalhamento!BF$15)),IF(INDEX(Import.PLE,Detalhamento!$E81,Detalhamento!BF$15)&lt;=mediçao,OFFSET(Import.PLQ,$A81-1,BF$15-1,1,1),0),0),[1]PLE!$AA$28*OFFSET(Import.PLQ,$A81-1,BF$15-1,1,1)),IF($E81&lt;&gt;1,IF(ISNUMBER(INDEX(Import.PLE,Detalhamento!$E81,Detalhamento!BF$15)),IF(INDEX(Import.PLE,Detalhamento!$E81,Detalhamento!BF$15)&lt;=mediçao,0,OFFSET(Import.PLQ,$A81-1,BF$15-1,1,1)),OFFSET(Import.PLQ,$A81-1,BF$15-1,1,1)),(1-[1]PLE!$AA$28)*OFFSET(Import.PLQ,$A81-1,BF$15-1,1,1))))</f>
        <v>0</v>
      </c>
      <c r="BG81" s="8">
        <f ca="1">IF(BG$13="",0,CHOOSE(Detalhamento.OpçãoServiços,OFFSET(Import.PLQ,$A81-1,BG$15-1,1,1),IF($E81&lt;&gt;1,IF(ISNUMBER(INDEX(Import.PLE,Detalhamento!$E81,Detalhamento!BG$15)),IF(INDEX(Import.PLE,Detalhamento!$E81,Detalhamento!BG$15)&lt;=mediçao,OFFSET(Import.PLQ,$A81-1,BG$15-1,1,1),0),0),[1]PLE!$AA$28*OFFSET(Import.PLQ,$A81-1,BG$15-1,1,1)),IF($E81&lt;&gt;1,IF(ISNUMBER(INDEX(Import.PLE,Detalhamento!$E81,Detalhamento!BG$15)),IF(INDEX(Import.PLE,Detalhamento!$E81,Detalhamento!BG$15)&lt;=mediçao,0,OFFSET(Import.PLQ,$A81-1,BG$15-1,1,1)),OFFSET(Import.PLQ,$A81-1,BG$15-1,1,1)),(1-[1]PLE!$AA$28)*OFFSET(Import.PLQ,$A81-1,BG$15-1,1,1))))</f>
        <v>0</v>
      </c>
      <c r="BH81" s="8">
        <f ca="1">IF(BH$13="",0,CHOOSE(Detalhamento.OpçãoServiços,OFFSET(Import.PLQ,$A81-1,BH$15-1,1,1),IF($E81&lt;&gt;1,IF(ISNUMBER(INDEX(Import.PLE,Detalhamento!$E81,Detalhamento!BH$15)),IF(INDEX(Import.PLE,Detalhamento!$E81,Detalhamento!BH$15)&lt;=mediçao,OFFSET(Import.PLQ,$A81-1,BH$15-1,1,1),0),0),[1]PLE!$AA$28*OFFSET(Import.PLQ,$A81-1,BH$15-1,1,1)),IF($E81&lt;&gt;1,IF(ISNUMBER(INDEX(Import.PLE,Detalhamento!$E81,Detalhamento!BH$15)),IF(INDEX(Import.PLE,Detalhamento!$E81,Detalhamento!BH$15)&lt;=mediçao,0,OFFSET(Import.PLQ,$A81-1,BH$15-1,1,1)),OFFSET(Import.PLQ,$A81-1,BH$15-1,1,1)),(1-[1]PLE!$AA$28)*OFFSET(Import.PLQ,$A81-1,BH$15-1,1,1))))</f>
        <v>0</v>
      </c>
      <c r="BI81" s="8">
        <f ca="1">IF(BI$13="",0,CHOOSE(Detalhamento.OpçãoServiços,OFFSET(Import.PLQ,$A81-1,BI$15-1,1,1),IF($E81&lt;&gt;1,IF(ISNUMBER(INDEX(Import.PLE,Detalhamento!$E81,Detalhamento!BI$15)),IF(INDEX(Import.PLE,Detalhamento!$E81,Detalhamento!BI$15)&lt;=mediçao,OFFSET(Import.PLQ,$A81-1,BI$15-1,1,1),0),0),[1]PLE!$AA$28*OFFSET(Import.PLQ,$A81-1,BI$15-1,1,1)),IF($E81&lt;&gt;1,IF(ISNUMBER(INDEX(Import.PLE,Detalhamento!$E81,Detalhamento!BI$15)),IF(INDEX(Import.PLE,Detalhamento!$E81,Detalhamento!BI$15)&lt;=mediçao,0,OFFSET(Import.PLQ,$A81-1,BI$15-1,1,1)),OFFSET(Import.PLQ,$A81-1,BI$15-1,1,1)),(1-[1]PLE!$AA$28)*OFFSET(Import.PLQ,$A81-1,BI$15-1,1,1))))</f>
        <v>0</v>
      </c>
    </row>
    <row r="82" spans="1:61" ht="22.5" x14ac:dyDescent="0.2">
      <c r="A82" s="1">
        <v>103</v>
      </c>
      <c r="B82" s="2" t="str">
        <f t="shared" ca="1" si="11"/>
        <v>Serviço</v>
      </c>
      <c r="E82" s="3">
        <f t="shared" ca="1" si="12"/>
        <v>9</v>
      </c>
      <c r="F82" s="5">
        <f t="shared" ca="1" si="13"/>
        <v>90103</v>
      </c>
      <c r="G82" s="5" t="str">
        <f t="shared" ca="1" si="10"/>
        <v>10.10</v>
      </c>
      <c r="H82" s="6" t="str">
        <f t="shared" ca="1" si="10"/>
        <v xml:space="preserve">CANALETA DE CONCRETO ARMADO FCK=25 MPA, COM GRELHA DE FERRO FUNDIDO </v>
      </c>
      <c r="I82" s="7" t="str">
        <f t="shared" ca="1" si="14"/>
        <v>M</v>
      </c>
      <c r="J82" s="8">
        <f t="shared" ca="1" si="15"/>
        <v>20.65</v>
      </c>
      <c r="K82" s="31"/>
      <c r="L82" s="8">
        <f ca="1">IF(L$13="",0,CHOOSE(Detalhamento.OpçãoServiços,OFFSET(Import.PLQ,$A82-1,L$15-1,1,1),IF($E82&lt;&gt;1,IF(ISNUMBER(INDEX(Import.PLE,Detalhamento!$E82,Detalhamento!L$15)),IF(INDEX(Import.PLE,Detalhamento!$E82,Detalhamento!L$15)&lt;=mediçao,OFFSET(Import.PLQ,$A82-1,L$15-1,1,1),0),0),[1]PLE!$AA$28*OFFSET(Import.PLQ,$A82-1,L$15-1,1,1)),IF($E82&lt;&gt;1,IF(ISNUMBER(INDEX(Import.PLE,Detalhamento!$E82,Detalhamento!L$15)),IF(INDEX(Import.PLE,Detalhamento!$E82,Detalhamento!L$15)&lt;=mediçao,0,OFFSET(Import.PLQ,$A82-1,L$15-1,1,1)),OFFSET(Import.PLQ,$A82-1,L$15-1,1,1)),(1-[1]PLE!$AA$28)*OFFSET(Import.PLQ,$A82-1,L$15-1,1,1))))</f>
        <v>20.65</v>
      </c>
      <c r="M82" s="8">
        <f ca="1">IF(M$13="",0,CHOOSE(Detalhamento.OpçãoServiços,OFFSET(Import.PLQ,$A82-1,M$15-1,1,1),IF($E82&lt;&gt;1,IF(ISNUMBER(INDEX(Import.PLE,Detalhamento!$E82,Detalhamento!M$15)),IF(INDEX(Import.PLE,Detalhamento!$E82,Detalhamento!M$15)&lt;=mediçao,OFFSET(Import.PLQ,$A82-1,M$15-1,1,1),0),0),[1]PLE!$AA$28*OFFSET(Import.PLQ,$A82-1,M$15-1,1,1)),IF($E82&lt;&gt;1,IF(ISNUMBER(INDEX(Import.PLE,Detalhamento!$E82,Detalhamento!M$15)),IF(INDEX(Import.PLE,Detalhamento!$E82,Detalhamento!M$15)&lt;=mediçao,0,OFFSET(Import.PLQ,$A82-1,M$15-1,1,1)),OFFSET(Import.PLQ,$A82-1,M$15-1,1,1)),(1-[1]PLE!$AA$28)*OFFSET(Import.PLQ,$A82-1,M$15-1,1,1))))</f>
        <v>0</v>
      </c>
      <c r="N82" s="8">
        <f ca="1">IF(N$13="",0,CHOOSE(Detalhamento.OpçãoServiços,OFFSET(Import.PLQ,$A82-1,N$15-1,1,1),IF($E82&lt;&gt;1,IF(ISNUMBER(INDEX(Import.PLE,Detalhamento!$E82,Detalhamento!N$15)),IF(INDEX(Import.PLE,Detalhamento!$E82,Detalhamento!N$15)&lt;=mediçao,OFFSET(Import.PLQ,$A82-1,N$15-1,1,1),0),0),[1]PLE!$AA$28*OFFSET(Import.PLQ,$A82-1,N$15-1,1,1)),IF($E82&lt;&gt;1,IF(ISNUMBER(INDEX(Import.PLE,Detalhamento!$E82,Detalhamento!N$15)),IF(INDEX(Import.PLE,Detalhamento!$E82,Detalhamento!N$15)&lt;=mediçao,0,OFFSET(Import.PLQ,$A82-1,N$15-1,1,1)),OFFSET(Import.PLQ,$A82-1,N$15-1,1,1)),(1-[1]PLE!$AA$28)*OFFSET(Import.PLQ,$A82-1,N$15-1,1,1))))</f>
        <v>0</v>
      </c>
      <c r="O82" s="8">
        <f ca="1">IF(O$13="",0,CHOOSE(Detalhamento.OpçãoServiços,OFFSET(Import.PLQ,$A82-1,O$15-1,1,1),IF($E82&lt;&gt;1,IF(ISNUMBER(INDEX(Import.PLE,Detalhamento!$E82,Detalhamento!O$15)),IF(INDEX(Import.PLE,Detalhamento!$E82,Detalhamento!O$15)&lt;=mediçao,OFFSET(Import.PLQ,$A82-1,O$15-1,1,1),0),0),[1]PLE!$AA$28*OFFSET(Import.PLQ,$A82-1,O$15-1,1,1)),IF($E82&lt;&gt;1,IF(ISNUMBER(INDEX(Import.PLE,Detalhamento!$E82,Detalhamento!O$15)),IF(INDEX(Import.PLE,Detalhamento!$E82,Detalhamento!O$15)&lt;=mediçao,0,OFFSET(Import.PLQ,$A82-1,O$15-1,1,1)),OFFSET(Import.PLQ,$A82-1,O$15-1,1,1)),(1-[1]PLE!$AA$28)*OFFSET(Import.PLQ,$A82-1,O$15-1,1,1))))</f>
        <v>0</v>
      </c>
      <c r="P82" s="8">
        <f ca="1">IF(P$13="",0,CHOOSE(Detalhamento.OpçãoServiços,OFFSET(Import.PLQ,$A82-1,P$15-1,1,1),IF($E82&lt;&gt;1,IF(ISNUMBER(INDEX(Import.PLE,Detalhamento!$E82,Detalhamento!P$15)),IF(INDEX(Import.PLE,Detalhamento!$E82,Detalhamento!P$15)&lt;=mediçao,OFFSET(Import.PLQ,$A82-1,P$15-1,1,1),0),0),[1]PLE!$AA$28*OFFSET(Import.PLQ,$A82-1,P$15-1,1,1)),IF($E82&lt;&gt;1,IF(ISNUMBER(INDEX(Import.PLE,Detalhamento!$E82,Detalhamento!P$15)),IF(INDEX(Import.PLE,Detalhamento!$E82,Detalhamento!P$15)&lt;=mediçao,0,OFFSET(Import.PLQ,$A82-1,P$15-1,1,1)),OFFSET(Import.PLQ,$A82-1,P$15-1,1,1)),(1-[1]PLE!$AA$28)*OFFSET(Import.PLQ,$A82-1,P$15-1,1,1))))</f>
        <v>0</v>
      </c>
      <c r="Q82" s="8">
        <f ca="1">IF(Q$13="",0,CHOOSE(Detalhamento.OpçãoServiços,OFFSET(Import.PLQ,$A82-1,Q$15-1,1,1),IF($E82&lt;&gt;1,IF(ISNUMBER(INDEX(Import.PLE,Detalhamento!$E82,Detalhamento!Q$15)),IF(INDEX(Import.PLE,Detalhamento!$E82,Detalhamento!Q$15)&lt;=mediçao,OFFSET(Import.PLQ,$A82-1,Q$15-1,1,1),0),0),[1]PLE!$AA$28*OFFSET(Import.PLQ,$A82-1,Q$15-1,1,1)),IF($E82&lt;&gt;1,IF(ISNUMBER(INDEX(Import.PLE,Detalhamento!$E82,Detalhamento!Q$15)),IF(INDEX(Import.PLE,Detalhamento!$E82,Detalhamento!Q$15)&lt;=mediçao,0,OFFSET(Import.PLQ,$A82-1,Q$15-1,1,1)),OFFSET(Import.PLQ,$A82-1,Q$15-1,1,1)),(1-[1]PLE!$AA$28)*OFFSET(Import.PLQ,$A82-1,Q$15-1,1,1))))</f>
        <v>0</v>
      </c>
      <c r="R82" s="8">
        <f ca="1">IF(R$13="",0,CHOOSE(Detalhamento.OpçãoServiços,OFFSET(Import.PLQ,$A82-1,R$15-1,1,1),IF($E82&lt;&gt;1,IF(ISNUMBER(INDEX(Import.PLE,Detalhamento!$E82,Detalhamento!R$15)),IF(INDEX(Import.PLE,Detalhamento!$E82,Detalhamento!R$15)&lt;=mediçao,OFFSET(Import.PLQ,$A82-1,R$15-1,1,1),0),0),[1]PLE!$AA$28*OFFSET(Import.PLQ,$A82-1,R$15-1,1,1)),IF($E82&lt;&gt;1,IF(ISNUMBER(INDEX(Import.PLE,Detalhamento!$E82,Detalhamento!R$15)),IF(INDEX(Import.PLE,Detalhamento!$E82,Detalhamento!R$15)&lt;=mediçao,0,OFFSET(Import.PLQ,$A82-1,R$15-1,1,1)),OFFSET(Import.PLQ,$A82-1,R$15-1,1,1)),(1-[1]PLE!$AA$28)*OFFSET(Import.PLQ,$A82-1,R$15-1,1,1))))</f>
        <v>0</v>
      </c>
      <c r="S82" s="8">
        <f ca="1">IF(S$13="",0,CHOOSE(Detalhamento.OpçãoServiços,OFFSET(Import.PLQ,$A82-1,S$15-1,1,1),IF($E82&lt;&gt;1,IF(ISNUMBER(INDEX(Import.PLE,Detalhamento!$E82,Detalhamento!S$15)),IF(INDEX(Import.PLE,Detalhamento!$E82,Detalhamento!S$15)&lt;=mediçao,OFFSET(Import.PLQ,$A82-1,S$15-1,1,1),0),0),[1]PLE!$AA$28*OFFSET(Import.PLQ,$A82-1,S$15-1,1,1)),IF($E82&lt;&gt;1,IF(ISNUMBER(INDEX(Import.PLE,Detalhamento!$E82,Detalhamento!S$15)),IF(INDEX(Import.PLE,Detalhamento!$E82,Detalhamento!S$15)&lt;=mediçao,0,OFFSET(Import.PLQ,$A82-1,S$15-1,1,1)),OFFSET(Import.PLQ,$A82-1,S$15-1,1,1)),(1-[1]PLE!$AA$28)*OFFSET(Import.PLQ,$A82-1,S$15-1,1,1))))</f>
        <v>0</v>
      </c>
      <c r="T82" s="8">
        <f ca="1">IF(T$13="",0,CHOOSE(Detalhamento.OpçãoServiços,OFFSET(Import.PLQ,$A82-1,T$15-1,1,1),IF($E82&lt;&gt;1,IF(ISNUMBER(INDEX(Import.PLE,Detalhamento!$E82,Detalhamento!T$15)),IF(INDEX(Import.PLE,Detalhamento!$E82,Detalhamento!T$15)&lt;=mediçao,OFFSET(Import.PLQ,$A82-1,T$15-1,1,1),0),0),[1]PLE!$AA$28*OFFSET(Import.PLQ,$A82-1,T$15-1,1,1)),IF($E82&lt;&gt;1,IF(ISNUMBER(INDEX(Import.PLE,Detalhamento!$E82,Detalhamento!T$15)),IF(INDEX(Import.PLE,Detalhamento!$E82,Detalhamento!T$15)&lt;=mediçao,0,OFFSET(Import.PLQ,$A82-1,T$15-1,1,1)),OFFSET(Import.PLQ,$A82-1,T$15-1,1,1)),(1-[1]PLE!$AA$28)*OFFSET(Import.PLQ,$A82-1,T$15-1,1,1))))</f>
        <v>0</v>
      </c>
      <c r="U82" s="8">
        <f ca="1">IF(U$13="",0,CHOOSE(Detalhamento.OpçãoServiços,OFFSET(Import.PLQ,$A82-1,U$15-1,1,1),IF($E82&lt;&gt;1,IF(ISNUMBER(INDEX(Import.PLE,Detalhamento!$E82,Detalhamento!U$15)),IF(INDEX(Import.PLE,Detalhamento!$E82,Detalhamento!U$15)&lt;=mediçao,OFFSET(Import.PLQ,$A82-1,U$15-1,1,1),0),0),[1]PLE!$AA$28*OFFSET(Import.PLQ,$A82-1,U$15-1,1,1)),IF($E82&lt;&gt;1,IF(ISNUMBER(INDEX(Import.PLE,Detalhamento!$E82,Detalhamento!U$15)),IF(INDEX(Import.PLE,Detalhamento!$E82,Detalhamento!U$15)&lt;=mediçao,0,OFFSET(Import.PLQ,$A82-1,U$15-1,1,1)),OFFSET(Import.PLQ,$A82-1,U$15-1,1,1)),(1-[1]PLE!$AA$28)*OFFSET(Import.PLQ,$A82-1,U$15-1,1,1))))</f>
        <v>0</v>
      </c>
      <c r="V82" s="8">
        <f ca="1">IF(V$13="",0,CHOOSE(Detalhamento.OpçãoServiços,OFFSET(Import.PLQ,$A82-1,V$15-1,1,1),IF($E82&lt;&gt;1,IF(ISNUMBER(INDEX(Import.PLE,Detalhamento!$E82,Detalhamento!V$15)),IF(INDEX(Import.PLE,Detalhamento!$E82,Detalhamento!V$15)&lt;=mediçao,OFFSET(Import.PLQ,$A82-1,V$15-1,1,1),0),0),[1]PLE!$AA$28*OFFSET(Import.PLQ,$A82-1,V$15-1,1,1)),IF($E82&lt;&gt;1,IF(ISNUMBER(INDEX(Import.PLE,Detalhamento!$E82,Detalhamento!V$15)),IF(INDEX(Import.PLE,Detalhamento!$E82,Detalhamento!V$15)&lt;=mediçao,0,OFFSET(Import.PLQ,$A82-1,V$15-1,1,1)),OFFSET(Import.PLQ,$A82-1,V$15-1,1,1)),(1-[1]PLE!$AA$28)*OFFSET(Import.PLQ,$A82-1,V$15-1,1,1))))</f>
        <v>0</v>
      </c>
      <c r="W82" s="8">
        <f ca="1">IF(W$13="",0,CHOOSE(Detalhamento.OpçãoServiços,OFFSET(Import.PLQ,$A82-1,W$15-1,1,1),IF($E82&lt;&gt;1,IF(ISNUMBER(INDEX(Import.PLE,Detalhamento!$E82,Detalhamento!W$15)),IF(INDEX(Import.PLE,Detalhamento!$E82,Detalhamento!W$15)&lt;=mediçao,OFFSET(Import.PLQ,$A82-1,W$15-1,1,1),0),0),[1]PLE!$AA$28*OFFSET(Import.PLQ,$A82-1,W$15-1,1,1)),IF($E82&lt;&gt;1,IF(ISNUMBER(INDEX(Import.PLE,Detalhamento!$E82,Detalhamento!W$15)),IF(INDEX(Import.PLE,Detalhamento!$E82,Detalhamento!W$15)&lt;=mediçao,0,OFFSET(Import.PLQ,$A82-1,W$15-1,1,1)),OFFSET(Import.PLQ,$A82-1,W$15-1,1,1)),(1-[1]PLE!$AA$28)*OFFSET(Import.PLQ,$A82-1,W$15-1,1,1))))</f>
        <v>0</v>
      </c>
      <c r="X82" s="8">
        <f ca="1">IF(X$13="",0,CHOOSE(Detalhamento.OpçãoServiços,OFFSET(Import.PLQ,$A82-1,X$15-1,1,1),IF($E82&lt;&gt;1,IF(ISNUMBER(INDEX(Import.PLE,Detalhamento!$E82,Detalhamento!X$15)),IF(INDEX(Import.PLE,Detalhamento!$E82,Detalhamento!X$15)&lt;=mediçao,OFFSET(Import.PLQ,$A82-1,X$15-1,1,1),0),0),[1]PLE!$AA$28*OFFSET(Import.PLQ,$A82-1,X$15-1,1,1)),IF($E82&lt;&gt;1,IF(ISNUMBER(INDEX(Import.PLE,Detalhamento!$E82,Detalhamento!X$15)),IF(INDEX(Import.PLE,Detalhamento!$E82,Detalhamento!X$15)&lt;=mediçao,0,OFFSET(Import.PLQ,$A82-1,X$15-1,1,1)),OFFSET(Import.PLQ,$A82-1,X$15-1,1,1)),(1-[1]PLE!$AA$28)*OFFSET(Import.PLQ,$A82-1,X$15-1,1,1))))</f>
        <v>0</v>
      </c>
      <c r="Y82" s="8">
        <f ca="1">IF(Y$13="",0,CHOOSE(Detalhamento.OpçãoServiços,OFFSET(Import.PLQ,$A82-1,Y$15-1,1,1),IF($E82&lt;&gt;1,IF(ISNUMBER(INDEX(Import.PLE,Detalhamento!$E82,Detalhamento!Y$15)),IF(INDEX(Import.PLE,Detalhamento!$E82,Detalhamento!Y$15)&lt;=mediçao,OFFSET(Import.PLQ,$A82-1,Y$15-1,1,1),0),0),[1]PLE!$AA$28*OFFSET(Import.PLQ,$A82-1,Y$15-1,1,1)),IF($E82&lt;&gt;1,IF(ISNUMBER(INDEX(Import.PLE,Detalhamento!$E82,Detalhamento!Y$15)),IF(INDEX(Import.PLE,Detalhamento!$E82,Detalhamento!Y$15)&lt;=mediçao,0,OFFSET(Import.PLQ,$A82-1,Y$15-1,1,1)),OFFSET(Import.PLQ,$A82-1,Y$15-1,1,1)),(1-[1]PLE!$AA$28)*OFFSET(Import.PLQ,$A82-1,Y$15-1,1,1))))</f>
        <v>0</v>
      </c>
      <c r="Z82" s="8">
        <f ca="1">IF(Z$13="",0,CHOOSE(Detalhamento.OpçãoServiços,OFFSET(Import.PLQ,$A82-1,Z$15-1,1,1),IF($E82&lt;&gt;1,IF(ISNUMBER(INDEX(Import.PLE,Detalhamento!$E82,Detalhamento!Z$15)),IF(INDEX(Import.PLE,Detalhamento!$E82,Detalhamento!Z$15)&lt;=mediçao,OFFSET(Import.PLQ,$A82-1,Z$15-1,1,1),0),0),[1]PLE!$AA$28*OFFSET(Import.PLQ,$A82-1,Z$15-1,1,1)),IF($E82&lt;&gt;1,IF(ISNUMBER(INDEX(Import.PLE,Detalhamento!$E82,Detalhamento!Z$15)),IF(INDEX(Import.PLE,Detalhamento!$E82,Detalhamento!Z$15)&lt;=mediçao,0,OFFSET(Import.PLQ,$A82-1,Z$15-1,1,1)),OFFSET(Import.PLQ,$A82-1,Z$15-1,1,1)),(1-[1]PLE!$AA$28)*OFFSET(Import.PLQ,$A82-1,Z$15-1,1,1))))</f>
        <v>0</v>
      </c>
      <c r="AA82" s="8">
        <f ca="1">IF(AA$13="",0,CHOOSE(Detalhamento.OpçãoServiços,OFFSET(Import.PLQ,$A82-1,AA$15-1,1,1),IF($E82&lt;&gt;1,IF(ISNUMBER(INDEX(Import.PLE,Detalhamento!$E82,Detalhamento!AA$15)),IF(INDEX(Import.PLE,Detalhamento!$E82,Detalhamento!AA$15)&lt;=mediçao,OFFSET(Import.PLQ,$A82-1,AA$15-1,1,1),0),0),[1]PLE!$AA$28*OFFSET(Import.PLQ,$A82-1,AA$15-1,1,1)),IF($E82&lt;&gt;1,IF(ISNUMBER(INDEX(Import.PLE,Detalhamento!$E82,Detalhamento!AA$15)),IF(INDEX(Import.PLE,Detalhamento!$E82,Detalhamento!AA$15)&lt;=mediçao,0,OFFSET(Import.PLQ,$A82-1,AA$15-1,1,1)),OFFSET(Import.PLQ,$A82-1,AA$15-1,1,1)),(1-[1]PLE!$AA$28)*OFFSET(Import.PLQ,$A82-1,AA$15-1,1,1))))</f>
        <v>0</v>
      </c>
      <c r="AB82" s="8">
        <f ca="1">IF(AB$13="",0,CHOOSE(Detalhamento.OpçãoServiços,OFFSET(Import.PLQ,$A82-1,AB$15-1,1,1),IF($E82&lt;&gt;1,IF(ISNUMBER(INDEX(Import.PLE,Detalhamento!$E82,Detalhamento!AB$15)),IF(INDEX(Import.PLE,Detalhamento!$E82,Detalhamento!AB$15)&lt;=mediçao,OFFSET(Import.PLQ,$A82-1,AB$15-1,1,1),0),0),[1]PLE!$AA$28*OFFSET(Import.PLQ,$A82-1,AB$15-1,1,1)),IF($E82&lt;&gt;1,IF(ISNUMBER(INDEX(Import.PLE,Detalhamento!$E82,Detalhamento!AB$15)),IF(INDEX(Import.PLE,Detalhamento!$E82,Detalhamento!AB$15)&lt;=mediçao,0,OFFSET(Import.PLQ,$A82-1,AB$15-1,1,1)),OFFSET(Import.PLQ,$A82-1,AB$15-1,1,1)),(1-[1]PLE!$AA$28)*OFFSET(Import.PLQ,$A82-1,AB$15-1,1,1))))</f>
        <v>0</v>
      </c>
      <c r="AC82" s="8">
        <f ca="1">IF(AC$13="",0,CHOOSE(Detalhamento.OpçãoServiços,OFFSET(Import.PLQ,$A82-1,AC$15-1,1,1),IF($E82&lt;&gt;1,IF(ISNUMBER(INDEX(Import.PLE,Detalhamento!$E82,Detalhamento!AC$15)),IF(INDEX(Import.PLE,Detalhamento!$E82,Detalhamento!AC$15)&lt;=mediçao,OFFSET(Import.PLQ,$A82-1,AC$15-1,1,1),0),0),[1]PLE!$AA$28*OFFSET(Import.PLQ,$A82-1,AC$15-1,1,1)),IF($E82&lt;&gt;1,IF(ISNUMBER(INDEX(Import.PLE,Detalhamento!$E82,Detalhamento!AC$15)),IF(INDEX(Import.PLE,Detalhamento!$E82,Detalhamento!AC$15)&lt;=mediçao,0,OFFSET(Import.PLQ,$A82-1,AC$15-1,1,1)),OFFSET(Import.PLQ,$A82-1,AC$15-1,1,1)),(1-[1]PLE!$AA$28)*OFFSET(Import.PLQ,$A82-1,AC$15-1,1,1))))</f>
        <v>0</v>
      </c>
      <c r="AD82" s="8">
        <f ca="1">IF(AD$13="",0,CHOOSE(Detalhamento.OpçãoServiços,OFFSET(Import.PLQ,$A82-1,AD$15-1,1,1),IF($E82&lt;&gt;1,IF(ISNUMBER(INDEX(Import.PLE,Detalhamento!$E82,Detalhamento!AD$15)),IF(INDEX(Import.PLE,Detalhamento!$E82,Detalhamento!AD$15)&lt;=mediçao,OFFSET(Import.PLQ,$A82-1,AD$15-1,1,1),0),0),[1]PLE!$AA$28*OFFSET(Import.PLQ,$A82-1,AD$15-1,1,1)),IF($E82&lt;&gt;1,IF(ISNUMBER(INDEX(Import.PLE,Detalhamento!$E82,Detalhamento!AD$15)),IF(INDEX(Import.PLE,Detalhamento!$E82,Detalhamento!AD$15)&lt;=mediçao,0,OFFSET(Import.PLQ,$A82-1,AD$15-1,1,1)),OFFSET(Import.PLQ,$A82-1,AD$15-1,1,1)),(1-[1]PLE!$AA$28)*OFFSET(Import.PLQ,$A82-1,AD$15-1,1,1))))</f>
        <v>0</v>
      </c>
      <c r="AE82" s="8">
        <f ca="1">IF(AE$13="",0,CHOOSE(Detalhamento.OpçãoServiços,OFFSET(Import.PLQ,$A82-1,AE$15-1,1,1),IF($E82&lt;&gt;1,IF(ISNUMBER(INDEX(Import.PLE,Detalhamento!$E82,Detalhamento!AE$15)),IF(INDEX(Import.PLE,Detalhamento!$E82,Detalhamento!AE$15)&lt;=mediçao,OFFSET(Import.PLQ,$A82-1,AE$15-1,1,1),0),0),[1]PLE!$AA$28*OFFSET(Import.PLQ,$A82-1,AE$15-1,1,1)),IF($E82&lt;&gt;1,IF(ISNUMBER(INDEX(Import.PLE,Detalhamento!$E82,Detalhamento!AE$15)),IF(INDEX(Import.PLE,Detalhamento!$E82,Detalhamento!AE$15)&lt;=mediçao,0,OFFSET(Import.PLQ,$A82-1,AE$15-1,1,1)),OFFSET(Import.PLQ,$A82-1,AE$15-1,1,1)),(1-[1]PLE!$AA$28)*OFFSET(Import.PLQ,$A82-1,AE$15-1,1,1))))</f>
        <v>0</v>
      </c>
      <c r="AF82" s="8">
        <f ca="1">IF(AF$13="",0,CHOOSE(Detalhamento.OpçãoServiços,OFFSET(Import.PLQ,$A82-1,AF$15-1,1,1),IF($E82&lt;&gt;1,IF(ISNUMBER(INDEX(Import.PLE,Detalhamento!$E82,Detalhamento!AF$15)),IF(INDEX(Import.PLE,Detalhamento!$E82,Detalhamento!AF$15)&lt;=mediçao,OFFSET(Import.PLQ,$A82-1,AF$15-1,1,1),0),0),[1]PLE!$AA$28*OFFSET(Import.PLQ,$A82-1,AF$15-1,1,1)),IF($E82&lt;&gt;1,IF(ISNUMBER(INDEX(Import.PLE,Detalhamento!$E82,Detalhamento!AF$15)),IF(INDEX(Import.PLE,Detalhamento!$E82,Detalhamento!AF$15)&lt;=mediçao,0,OFFSET(Import.PLQ,$A82-1,AF$15-1,1,1)),OFFSET(Import.PLQ,$A82-1,AF$15-1,1,1)),(1-[1]PLE!$AA$28)*OFFSET(Import.PLQ,$A82-1,AF$15-1,1,1))))</f>
        <v>0</v>
      </c>
      <c r="AG82" s="8">
        <f ca="1">IF(AG$13="",0,CHOOSE(Detalhamento.OpçãoServiços,OFFSET(Import.PLQ,$A82-1,AG$15-1,1,1),IF($E82&lt;&gt;1,IF(ISNUMBER(INDEX(Import.PLE,Detalhamento!$E82,Detalhamento!AG$15)),IF(INDEX(Import.PLE,Detalhamento!$E82,Detalhamento!AG$15)&lt;=mediçao,OFFSET(Import.PLQ,$A82-1,AG$15-1,1,1),0),0),[1]PLE!$AA$28*OFFSET(Import.PLQ,$A82-1,AG$15-1,1,1)),IF($E82&lt;&gt;1,IF(ISNUMBER(INDEX(Import.PLE,Detalhamento!$E82,Detalhamento!AG$15)),IF(INDEX(Import.PLE,Detalhamento!$E82,Detalhamento!AG$15)&lt;=mediçao,0,OFFSET(Import.PLQ,$A82-1,AG$15-1,1,1)),OFFSET(Import.PLQ,$A82-1,AG$15-1,1,1)),(1-[1]PLE!$AA$28)*OFFSET(Import.PLQ,$A82-1,AG$15-1,1,1))))</f>
        <v>0</v>
      </c>
      <c r="AH82" s="8">
        <f ca="1">IF(AH$13="",0,CHOOSE(Detalhamento.OpçãoServiços,OFFSET(Import.PLQ,$A82-1,AH$15-1,1,1),IF($E82&lt;&gt;1,IF(ISNUMBER(INDEX(Import.PLE,Detalhamento!$E82,Detalhamento!AH$15)),IF(INDEX(Import.PLE,Detalhamento!$E82,Detalhamento!AH$15)&lt;=mediçao,OFFSET(Import.PLQ,$A82-1,AH$15-1,1,1),0),0),[1]PLE!$AA$28*OFFSET(Import.PLQ,$A82-1,AH$15-1,1,1)),IF($E82&lt;&gt;1,IF(ISNUMBER(INDEX(Import.PLE,Detalhamento!$E82,Detalhamento!AH$15)),IF(INDEX(Import.PLE,Detalhamento!$E82,Detalhamento!AH$15)&lt;=mediçao,0,OFFSET(Import.PLQ,$A82-1,AH$15-1,1,1)),OFFSET(Import.PLQ,$A82-1,AH$15-1,1,1)),(1-[1]PLE!$AA$28)*OFFSET(Import.PLQ,$A82-1,AH$15-1,1,1))))</f>
        <v>0</v>
      </c>
      <c r="AI82" s="8">
        <f ca="1">IF(AI$13="",0,CHOOSE(Detalhamento.OpçãoServiços,OFFSET(Import.PLQ,$A82-1,AI$15-1,1,1),IF($E82&lt;&gt;1,IF(ISNUMBER(INDEX(Import.PLE,Detalhamento!$E82,Detalhamento!AI$15)),IF(INDEX(Import.PLE,Detalhamento!$E82,Detalhamento!AI$15)&lt;=mediçao,OFFSET(Import.PLQ,$A82-1,AI$15-1,1,1),0),0),[1]PLE!$AA$28*OFFSET(Import.PLQ,$A82-1,AI$15-1,1,1)),IF($E82&lt;&gt;1,IF(ISNUMBER(INDEX(Import.PLE,Detalhamento!$E82,Detalhamento!AI$15)),IF(INDEX(Import.PLE,Detalhamento!$E82,Detalhamento!AI$15)&lt;=mediçao,0,OFFSET(Import.PLQ,$A82-1,AI$15-1,1,1)),OFFSET(Import.PLQ,$A82-1,AI$15-1,1,1)),(1-[1]PLE!$AA$28)*OFFSET(Import.PLQ,$A82-1,AI$15-1,1,1))))</f>
        <v>0</v>
      </c>
      <c r="AJ82" s="8">
        <f ca="1">IF(AJ$13="",0,CHOOSE(Detalhamento.OpçãoServiços,OFFSET(Import.PLQ,$A82-1,AJ$15-1,1,1),IF($E82&lt;&gt;1,IF(ISNUMBER(INDEX(Import.PLE,Detalhamento!$E82,Detalhamento!AJ$15)),IF(INDEX(Import.PLE,Detalhamento!$E82,Detalhamento!AJ$15)&lt;=mediçao,OFFSET(Import.PLQ,$A82-1,AJ$15-1,1,1),0),0),[1]PLE!$AA$28*OFFSET(Import.PLQ,$A82-1,AJ$15-1,1,1)),IF($E82&lt;&gt;1,IF(ISNUMBER(INDEX(Import.PLE,Detalhamento!$E82,Detalhamento!AJ$15)),IF(INDEX(Import.PLE,Detalhamento!$E82,Detalhamento!AJ$15)&lt;=mediçao,0,OFFSET(Import.PLQ,$A82-1,AJ$15-1,1,1)),OFFSET(Import.PLQ,$A82-1,AJ$15-1,1,1)),(1-[1]PLE!$AA$28)*OFFSET(Import.PLQ,$A82-1,AJ$15-1,1,1))))</f>
        <v>0</v>
      </c>
      <c r="AK82" s="8">
        <f ca="1">IF(AK$13="",0,CHOOSE(Detalhamento.OpçãoServiços,OFFSET(Import.PLQ,$A82-1,AK$15-1,1,1),IF($E82&lt;&gt;1,IF(ISNUMBER(INDEX(Import.PLE,Detalhamento!$E82,Detalhamento!AK$15)),IF(INDEX(Import.PLE,Detalhamento!$E82,Detalhamento!AK$15)&lt;=mediçao,OFFSET(Import.PLQ,$A82-1,AK$15-1,1,1),0),0),[1]PLE!$AA$28*OFFSET(Import.PLQ,$A82-1,AK$15-1,1,1)),IF($E82&lt;&gt;1,IF(ISNUMBER(INDEX(Import.PLE,Detalhamento!$E82,Detalhamento!AK$15)),IF(INDEX(Import.PLE,Detalhamento!$E82,Detalhamento!AK$15)&lt;=mediçao,0,OFFSET(Import.PLQ,$A82-1,AK$15-1,1,1)),OFFSET(Import.PLQ,$A82-1,AK$15-1,1,1)),(1-[1]PLE!$AA$28)*OFFSET(Import.PLQ,$A82-1,AK$15-1,1,1))))</f>
        <v>0</v>
      </c>
      <c r="AL82" s="8">
        <f ca="1">IF(AL$13="",0,CHOOSE(Detalhamento.OpçãoServiços,OFFSET(Import.PLQ,$A82-1,AL$15-1,1,1),IF($E82&lt;&gt;1,IF(ISNUMBER(INDEX(Import.PLE,Detalhamento!$E82,Detalhamento!AL$15)),IF(INDEX(Import.PLE,Detalhamento!$E82,Detalhamento!AL$15)&lt;=mediçao,OFFSET(Import.PLQ,$A82-1,AL$15-1,1,1),0),0),[1]PLE!$AA$28*OFFSET(Import.PLQ,$A82-1,AL$15-1,1,1)),IF($E82&lt;&gt;1,IF(ISNUMBER(INDEX(Import.PLE,Detalhamento!$E82,Detalhamento!AL$15)),IF(INDEX(Import.PLE,Detalhamento!$E82,Detalhamento!AL$15)&lt;=mediçao,0,OFFSET(Import.PLQ,$A82-1,AL$15-1,1,1)),OFFSET(Import.PLQ,$A82-1,AL$15-1,1,1)),(1-[1]PLE!$AA$28)*OFFSET(Import.PLQ,$A82-1,AL$15-1,1,1))))</f>
        <v>0</v>
      </c>
      <c r="AM82" s="8">
        <f ca="1">IF(AM$13="",0,CHOOSE(Detalhamento.OpçãoServiços,OFFSET(Import.PLQ,$A82-1,AM$15-1,1,1),IF($E82&lt;&gt;1,IF(ISNUMBER(INDEX(Import.PLE,Detalhamento!$E82,Detalhamento!AM$15)),IF(INDEX(Import.PLE,Detalhamento!$E82,Detalhamento!AM$15)&lt;=mediçao,OFFSET(Import.PLQ,$A82-1,AM$15-1,1,1),0),0),[1]PLE!$AA$28*OFFSET(Import.PLQ,$A82-1,AM$15-1,1,1)),IF($E82&lt;&gt;1,IF(ISNUMBER(INDEX(Import.PLE,Detalhamento!$E82,Detalhamento!AM$15)),IF(INDEX(Import.PLE,Detalhamento!$E82,Detalhamento!AM$15)&lt;=mediçao,0,OFFSET(Import.PLQ,$A82-1,AM$15-1,1,1)),OFFSET(Import.PLQ,$A82-1,AM$15-1,1,1)),(1-[1]PLE!$AA$28)*OFFSET(Import.PLQ,$A82-1,AM$15-1,1,1))))</f>
        <v>0</v>
      </c>
      <c r="AN82" s="8">
        <f ca="1">IF(AN$13="",0,CHOOSE(Detalhamento.OpçãoServiços,OFFSET(Import.PLQ,$A82-1,AN$15-1,1,1),IF($E82&lt;&gt;1,IF(ISNUMBER(INDEX(Import.PLE,Detalhamento!$E82,Detalhamento!AN$15)),IF(INDEX(Import.PLE,Detalhamento!$E82,Detalhamento!AN$15)&lt;=mediçao,OFFSET(Import.PLQ,$A82-1,AN$15-1,1,1),0),0),[1]PLE!$AA$28*OFFSET(Import.PLQ,$A82-1,AN$15-1,1,1)),IF($E82&lt;&gt;1,IF(ISNUMBER(INDEX(Import.PLE,Detalhamento!$E82,Detalhamento!AN$15)),IF(INDEX(Import.PLE,Detalhamento!$E82,Detalhamento!AN$15)&lt;=mediçao,0,OFFSET(Import.PLQ,$A82-1,AN$15-1,1,1)),OFFSET(Import.PLQ,$A82-1,AN$15-1,1,1)),(1-[1]PLE!$AA$28)*OFFSET(Import.PLQ,$A82-1,AN$15-1,1,1))))</f>
        <v>0</v>
      </c>
      <c r="AO82" s="8">
        <f ca="1">IF(AO$13="",0,CHOOSE(Detalhamento.OpçãoServiços,OFFSET(Import.PLQ,$A82-1,AO$15-1,1,1),IF($E82&lt;&gt;1,IF(ISNUMBER(INDEX(Import.PLE,Detalhamento!$E82,Detalhamento!AO$15)),IF(INDEX(Import.PLE,Detalhamento!$E82,Detalhamento!AO$15)&lt;=mediçao,OFFSET(Import.PLQ,$A82-1,AO$15-1,1,1),0),0),[1]PLE!$AA$28*OFFSET(Import.PLQ,$A82-1,AO$15-1,1,1)),IF($E82&lt;&gt;1,IF(ISNUMBER(INDEX(Import.PLE,Detalhamento!$E82,Detalhamento!AO$15)),IF(INDEX(Import.PLE,Detalhamento!$E82,Detalhamento!AO$15)&lt;=mediçao,0,OFFSET(Import.PLQ,$A82-1,AO$15-1,1,1)),OFFSET(Import.PLQ,$A82-1,AO$15-1,1,1)),(1-[1]PLE!$AA$28)*OFFSET(Import.PLQ,$A82-1,AO$15-1,1,1))))</f>
        <v>0</v>
      </c>
      <c r="AP82" s="8">
        <f ca="1">IF(AP$13="",0,CHOOSE(Detalhamento.OpçãoServiços,OFFSET(Import.PLQ,$A82-1,AP$15-1,1,1),IF($E82&lt;&gt;1,IF(ISNUMBER(INDEX(Import.PLE,Detalhamento!$E82,Detalhamento!AP$15)),IF(INDEX(Import.PLE,Detalhamento!$E82,Detalhamento!AP$15)&lt;=mediçao,OFFSET(Import.PLQ,$A82-1,AP$15-1,1,1),0),0),[1]PLE!$AA$28*OFFSET(Import.PLQ,$A82-1,AP$15-1,1,1)),IF($E82&lt;&gt;1,IF(ISNUMBER(INDEX(Import.PLE,Detalhamento!$E82,Detalhamento!AP$15)),IF(INDEX(Import.PLE,Detalhamento!$E82,Detalhamento!AP$15)&lt;=mediçao,0,OFFSET(Import.PLQ,$A82-1,AP$15-1,1,1)),OFFSET(Import.PLQ,$A82-1,AP$15-1,1,1)),(1-[1]PLE!$AA$28)*OFFSET(Import.PLQ,$A82-1,AP$15-1,1,1))))</f>
        <v>0</v>
      </c>
      <c r="AQ82" s="8">
        <f ca="1">IF(AQ$13="",0,CHOOSE(Detalhamento.OpçãoServiços,OFFSET(Import.PLQ,$A82-1,AQ$15-1,1,1),IF($E82&lt;&gt;1,IF(ISNUMBER(INDEX(Import.PLE,Detalhamento!$E82,Detalhamento!AQ$15)),IF(INDEX(Import.PLE,Detalhamento!$E82,Detalhamento!AQ$15)&lt;=mediçao,OFFSET(Import.PLQ,$A82-1,AQ$15-1,1,1),0),0),[1]PLE!$AA$28*OFFSET(Import.PLQ,$A82-1,AQ$15-1,1,1)),IF($E82&lt;&gt;1,IF(ISNUMBER(INDEX(Import.PLE,Detalhamento!$E82,Detalhamento!AQ$15)),IF(INDEX(Import.PLE,Detalhamento!$E82,Detalhamento!AQ$15)&lt;=mediçao,0,OFFSET(Import.PLQ,$A82-1,AQ$15-1,1,1)),OFFSET(Import.PLQ,$A82-1,AQ$15-1,1,1)),(1-[1]PLE!$AA$28)*OFFSET(Import.PLQ,$A82-1,AQ$15-1,1,1))))</f>
        <v>0</v>
      </c>
      <c r="AR82" s="8">
        <f ca="1">IF(AR$13="",0,CHOOSE(Detalhamento.OpçãoServiços,OFFSET(Import.PLQ,$A82-1,AR$15-1,1,1),IF($E82&lt;&gt;1,IF(ISNUMBER(INDEX(Import.PLE,Detalhamento!$E82,Detalhamento!AR$15)),IF(INDEX(Import.PLE,Detalhamento!$E82,Detalhamento!AR$15)&lt;=mediçao,OFFSET(Import.PLQ,$A82-1,AR$15-1,1,1),0),0),[1]PLE!$AA$28*OFFSET(Import.PLQ,$A82-1,AR$15-1,1,1)),IF($E82&lt;&gt;1,IF(ISNUMBER(INDEX(Import.PLE,Detalhamento!$E82,Detalhamento!AR$15)),IF(INDEX(Import.PLE,Detalhamento!$E82,Detalhamento!AR$15)&lt;=mediçao,0,OFFSET(Import.PLQ,$A82-1,AR$15-1,1,1)),OFFSET(Import.PLQ,$A82-1,AR$15-1,1,1)),(1-[1]PLE!$AA$28)*OFFSET(Import.PLQ,$A82-1,AR$15-1,1,1))))</f>
        <v>0</v>
      </c>
      <c r="AS82" s="8">
        <f ca="1">IF(AS$13="",0,CHOOSE(Detalhamento.OpçãoServiços,OFFSET(Import.PLQ,$A82-1,AS$15-1,1,1),IF($E82&lt;&gt;1,IF(ISNUMBER(INDEX(Import.PLE,Detalhamento!$E82,Detalhamento!AS$15)),IF(INDEX(Import.PLE,Detalhamento!$E82,Detalhamento!AS$15)&lt;=mediçao,OFFSET(Import.PLQ,$A82-1,AS$15-1,1,1),0),0),[1]PLE!$AA$28*OFFSET(Import.PLQ,$A82-1,AS$15-1,1,1)),IF($E82&lt;&gt;1,IF(ISNUMBER(INDEX(Import.PLE,Detalhamento!$E82,Detalhamento!AS$15)),IF(INDEX(Import.PLE,Detalhamento!$E82,Detalhamento!AS$15)&lt;=mediçao,0,OFFSET(Import.PLQ,$A82-1,AS$15-1,1,1)),OFFSET(Import.PLQ,$A82-1,AS$15-1,1,1)),(1-[1]PLE!$AA$28)*OFFSET(Import.PLQ,$A82-1,AS$15-1,1,1))))</f>
        <v>0</v>
      </c>
      <c r="AT82" s="8">
        <f ca="1">IF(AT$13="",0,CHOOSE(Detalhamento.OpçãoServiços,OFFSET(Import.PLQ,$A82-1,AT$15-1,1,1),IF($E82&lt;&gt;1,IF(ISNUMBER(INDEX(Import.PLE,Detalhamento!$E82,Detalhamento!AT$15)),IF(INDEX(Import.PLE,Detalhamento!$E82,Detalhamento!AT$15)&lt;=mediçao,OFFSET(Import.PLQ,$A82-1,AT$15-1,1,1),0),0),[1]PLE!$AA$28*OFFSET(Import.PLQ,$A82-1,AT$15-1,1,1)),IF($E82&lt;&gt;1,IF(ISNUMBER(INDEX(Import.PLE,Detalhamento!$E82,Detalhamento!AT$15)),IF(INDEX(Import.PLE,Detalhamento!$E82,Detalhamento!AT$15)&lt;=mediçao,0,OFFSET(Import.PLQ,$A82-1,AT$15-1,1,1)),OFFSET(Import.PLQ,$A82-1,AT$15-1,1,1)),(1-[1]PLE!$AA$28)*OFFSET(Import.PLQ,$A82-1,AT$15-1,1,1))))</f>
        <v>0</v>
      </c>
      <c r="AU82" s="8">
        <f ca="1">IF(AU$13="",0,CHOOSE(Detalhamento.OpçãoServiços,OFFSET(Import.PLQ,$A82-1,AU$15-1,1,1),IF($E82&lt;&gt;1,IF(ISNUMBER(INDEX(Import.PLE,Detalhamento!$E82,Detalhamento!AU$15)),IF(INDEX(Import.PLE,Detalhamento!$E82,Detalhamento!AU$15)&lt;=mediçao,OFFSET(Import.PLQ,$A82-1,AU$15-1,1,1),0),0),[1]PLE!$AA$28*OFFSET(Import.PLQ,$A82-1,AU$15-1,1,1)),IF($E82&lt;&gt;1,IF(ISNUMBER(INDEX(Import.PLE,Detalhamento!$E82,Detalhamento!AU$15)),IF(INDEX(Import.PLE,Detalhamento!$E82,Detalhamento!AU$15)&lt;=mediçao,0,OFFSET(Import.PLQ,$A82-1,AU$15-1,1,1)),OFFSET(Import.PLQ,$A82-1,AU$15-1,1,1)),(1-[1]PLE!$AA$28)*OFFSET(Import.PLQ,$A82-1,AU$15-1,1,1))))</f>
        <v>0</v>
      </c>
      <c r="AV82" s="8">
        <f ca="1">IF(AV$13="",0,CHOOSE(Detalhamento.OpçãoServiços,OFFSET(Import.PLQ,$A82-1,AV$15-1,1,1),IF($E82&lt;&gt;1,IF(ISNUMBER(INDEX(Import.PLE,Detalhamento!$E82,Detalhamento!AV$15)),IF(INDEX(Import.PLE,Detalhamento!$E82,Detalhamento!AV$15)&lt;=mediçao,OFFSET(Import.PLQ,$A82-1,AV$15-1,1,1),0),0),[1]PLE!$AA$28*OFFSET(Import.PLQ,$A82-1,AV$15-1,1,1)),IF($E82&lt;&gt;1,IF(ISNUMBER(INDEX(Import.PLE,Detalhamento!$E82,Detalhamento!AV$15)),IF(INDEX(Import.PLE,Detalhamento!$E82,Detalhamento!AV$15)&lt;=mediçao,0,OFFSET(Import.PLQ,$A82-1,AV$15-1,1,1)),OFFSET(Import.PLQ,$A82-1,AV$15-1,1,1)),(1-[1]PLE!$AA$28)*OFFSET(Import.PLQ,$A82-1,AV$15-1,1,1))))</f>
        <v>0</v>
      </c>
      <c r="AW82" s="8">
        <f ca="1">IF(AW$13="",0,CHOOSE(Detalhamento.OpçãoServiços,OFFSET(Import.PLQ,$A82-1,AW$15-1,1,1),IF($E82&lt;&gt;1,IF(ISNUMBER(INDEX(Import.PLE,Detalhamento!$E82,Detalhamento!AW$15)),IF(INDEX(Import.PLE,Detalhamento!$E82,Detalhamento!AW$15)&lt;=mediçao,OFFSET(Import.PLQ,$A82-1,AW$15-1,1,1),0),0),[1]PLE!$AA$28*OFFSET(Import.PLQ,$A82-1,AW$15-1,1,1)),IF($E82&lt;&gt;1,IF(ISNUMBER(INDEX(Import.PLE,Detalhamento!$E82,Detalhamento!AW$15)),IF(INDEX(Import.PLE,Detalhamento!$E82,Detalhamento!AW$15)&lt;=mediçao,0,OFFSET(Import.PLQ,$A82-1,AW$15-1,1,1)),OFFSET(Import.PLQ,$A82-1,AW$15-1,1,1)),(1-[1]PLE!$AA$28)*OFFSET(Import.PLQ,$A82-1,AW$15-1,1,1))))</f>
        <v>0</v>
      </c>
      <c r="AX82" s="8">
        <f ca="1">IF(AX$13="",0,CHOOSE(Detalhamento.OpçãoServiços,OFFSET(Import.PLQ,$A82-1,AX$15-1,1,1),IF($E82&lt;&gt;1,IF(ISNUMBER(INDEX(Import.PLE,Detalhamento!$E82,Detalhamento!AX$15)),IF(INDEX(Import.PLE,Detalhamento!$E82,Detalhamento!AX$15)&lt;=mediçao,OFFSET(Import.PLQ,$A82-1,AX$15-1,1,1),0),0),[1]PLE!$AA$28*OFFSET(Import.PLQ,$A82-1,AX$15-1,1,1)),IF($E82&lt;&gt;1,IF(ISNUMBER(INDEX(Import.PLE,Detalhamento!$E82,Detalhamento!AX$15)),IF(INDEX(Import.PLE,Detalhamento!$E82,Detalhamento!AX$15)&lt;=mediçao,0,OFFSET(Import.PLQ,$A82-1,AX$15-1,1,1)),OFFSET(Import.PLQ,$A82-1,AX$15-1,1,1)),(1-[1]PLE!$AA$28)*OFFSET(Import.PLQ,$A82-1,AX$15-1,1,1))))</f>
        <v>0</v>
      </c>
      <c r="AY82" s="8">
        <f ca="1">IF(AY$13="",0,CHOOSE(Detalhamento.OpçãoServiços,OFFSET(Import.PLQ,$A82-1,AY$15-1,1,1),IF($E82&lt;&gt;1,IF(ISNUMBER(INDEX(Import.PLE,Detalhamento!$E82,Detalhamento!AY$15)),IF(INDEX(Import.PLE,Detalhamento!$E82,Detalhamento!AY$15)&lt;=mediçao,OFFSET(Import.PLQ,$A82-1,AY$15-1,1,1),0),0),[1]PLE!$AA$28*OFFSET(Import.PLQ,$A82-1,AY$15-1,1,1)),IF($E82&lt;&gt;1,IF(ISNUMBER(INDEX(Import.PLE,Detalhamento!$E82,Detalhamento!AY$15)),IF(INDEX(Import.PLE,Detalhamento!$E82,Detalhamento!AY$15)&lt;=mediçao,0,OFFSET(Import.PLQ,$A82-1,AY$15-1,1,1)),OFFSET(Import.PLQ,$A82-1,AY$15-1,1,1)),(1-[1]PLE!$AA$28)*OFFSET(Import.PLQ,$A82-1,AY$15-1,1,1))))</f>
        <v>0</v>
      </c>
      <c r="AZ82" s="8">
        <f ca="1">IF(AZ$13="",0,CHOOSE(Detalhamento.OpçãoServiços,OFFSET(Import.PLQ,$A82-1,AZ$15-1,1,1),IF($E82&lt;&gt;1,IF(ISNUMBER(INDEX(Import.PLE,Detalhamento!$E82,Detalhamento!AZ$15)),IF(INDEX(Import.PLE,Detalhamento!$E82,Detalhamento!AZ$15)&lt;=mediçao,OFFSET(Import.PLQ,$A82-1,AZ$15-1,1,1),0),0),[1]PLE!$AA$28*OFFSET(Import.PLQ,$A82-1,AZ$15-1,1,1)),IF($E82&lt;&gt;1,IF(ISNUMBER(INDEX(Import.PLE,Detalhamento!$E82,Detalhamento!AZ$15)),IF(INDEX(Import.PLE,Detalhamento!$E82,Detalhamento!AZ$15)&lt;=mediçao,0,OFFSET(Import.PLQ,$A82-1,AZ$15-1,1,1)),OFFSET(Import.PLQ,$A82-1,AZ$15-1,1,1)),(1-[1]PLE!$AA$28)*OFFSET(Import.PLQ,$A82-1,AZ$15-1,1,1))))</f>
        <v>0</v>
      </c>
      <c r="BA82" s="8">
        <f ca="1">IF(BA$13="",0,CHOOSE(Detalhamento.OpçãoServiços,OFFSET(Import.PLQ,$A82-1,BA$15-1,1,1),IF($E82&lt;&gt;1,IF(ISNUMBER(INDEX(Import.PLE,Detalhamento!$E82,Detalhamento!BA$15)),IF(INDEX(Import.PLE,Detalhamento!$E82,Detalhamento!BA$15)&lt;=mediçao,OFFSET(Import.PLQ,$A82-1,BA$15-1,1,1),0),0),[1]PLE!$AA$28*OFFSET(Import.PLQ,$A82-1,BA$15-1,1,1)),IF($E82&lt;&gt;1,IF(ISNUMBER(INDEX(Import.PLE,Detalhamento!$E82,Detalhamento!BA$15)),IF(INDEX(Import.PLE,Detalhamento!$E82,Detalhamento!BA$15)&lt;=mediçao,0,OFFSET(Import.PLQ,$A82-1,BA$15-1,1,1)),OFFSET(Import.PLQ,$A82-1,BA$15-1,1,1)),(1-[1]PLE!$AA$28)*OFFSET(Import.PLQ,$A82-1,BA$15-1,1,1))))</f>
        <v>0</v>
      </c>
      <c r="BB82" s="8">
        <f ca="1">IF(BB$13="",0,CHOOSE(Detalhamento.OpçãoServiços,OFFSET(Import.PLQ,$A82-1,BB$15-1,1,1),IF($E82&lt;&gt;1,IF(ISNUMBER(INDEX(Import.PLE,Detalhamento!$E82,Detalhamento!BB$15)),IF(INDEX(Import.PLE,Detalhamento!$E82,Detalhamento!BB$15)&lt;=mediçao,OFFSET(Import.PLQ,$A82-1,BB$15-1,1,1),0),0),[1]PLE!$AA$28*OFFSET(Import.PLQ,$A82-1,BB$15-1,1,1)),IF($E82&lt;&gt;1,IF(ISNUMBER(INDEX(Import.PLE,Detalhamento!$E82,Detalhamento!BB$15)),IF(INDEX(Import.PLE,Detalhamento!$E82,Detalhamento!BB$15)&lt;=mediçao,0,OFFSET(Import.PLQ,$A82-1,BB$15-1,1,1)),OFFSET(Import.PLQ,$A82-1,BB$15-1,1,1)),(1-[1]PLE!$AA$28)*OFFSET(Import.PLQ,$A82-1,BB$15-1,1,1))))</f>
        <v>0</v>
      </c>
      <c r="BC82" s="8">
        <f ca="1">IF(BC$13="",0,CHOOSE(Detalhamento.OpçãoServiços,OFFSET(Import.PLQ,$A82-1,BC$15-1,1,1),IF($E82&lt;&gt;1,IF(ISNUMBER(INDEX(Import.PLE,Detalhamento!$E82,Detalhamento!BC$15)),IF(INDEX(Import.PLE,Detalhamento!$E82,Detalhamento!BC$15)&lt;=mediçao,OFFSET(Import.PLQ,$A82-1,BC$15-1,1,1),0),0),[1]PLE!$AA$28*OFFSET(Import.PLQ,$A82-1,BC$15-1,1,1)),IF($E82&lt;&gt;1,IF(ISNUMBER(INDEX(Import.PLE,Detalhamento!$E82,Detalhamento!BC$15)),IF(INDEX(Import.PLE,Detalhamento!$E82,Detalhamento!BC$15)&lt;=mediçao,0,OFFSET(Import.PLQ,$A82-1,BC$15-1,1,1)),OFFSET(Import.PLQ,$A82-1,BC$15-1,1,1)),(1-[1]PLE!$AA$28)*OFFSET(Import.PLQ,$A82-1,BC$15-1,1,1))))</f>
        <v>0</v>
      </c>
      <c r="BD82" s="8">
        <f ca="1">IF(BD$13="",0,CHOOSE(Detalhamento.OpçãoServiços,OFFSET(Import.PLQ,$A82-1,BD$15-1,1,1),IF($E82&lt;&gt;1,IF(ISNUMBER(INDEX(Import.PLE,Detalhamento!$E82,Detalhamento!BD$15)),IF(INDEX(Import.PLE,Detalhamento!$E82,Detalhamento!BD$15)&lt;=mediçao,OFFSET(Import.PLQ,$A82-1,BD$15-1,1,1),0),0),[1]PLE!$AA$28*OFFSET(Import.PLQ,$A82-1,BD$15-1,1,1)),IF($E82&lt;&gt;1,IF(ISNUMBER(INDEX(Import.PLE,Detalhamento!$E82,Detalhamento!BD$15)),IF(INDEX(Import.PLE,Detalhamento!$E82,Detalhamento!BD$15)&lt;=mediçao,0,OFFSET(Import.PLQ,$A82-1,BD$15-1,1,1)),OFFSET(Import.PLQ,$A82-1,BD$15-1,1,1)),(1-[1]PLE!$AA$28)*OFFSET(Import.PLQ,$A82-1,BD$15-1,1,1))))</f>
        <v>0</v>
      </c>
      <c r="BE82" s="8">
        <f ca="1">IF(BE$13="",0,CHOOSE(Detalhamento.OpçãoServiços,OFFSET(Import.PLQ,$A82-1,BE$15-1,1,1),IF($E82&lt;&gt;1,IF(ISNUMBER(INDEX(Import.PLE,Detalhamento!$E82,Detalhamento!BE$15)),IF(INDEX(Import.PLE,Detalhamento!$E82,Detalhamento!BE$15)&lt;=mediçao,OFFSET(Import.PLQ,$A82-1,BE$15-1,1,1),0),0),[1]PLE!$AA$28*OFFSET(Import.PLQ,$A82-1,BE$15-1,1,1)),IF($E82&lt;&gt;1,IF(ISNUMBER(INDEX(Import.PLE,Detalhamento!$E82,Detalhamento!BE$15)),IF(INDEX(Import.PLE,Detalhamento!$E82,Detalhamento!BE$15)&lt;=mediçao,0,OFFSET(Import.PLQ,$A82-1,BE$15-1,1,1)),OFFSET(Import.PLQ,$A82-1,BE$15-1,1,1)),(1-[1]PLE!$AA$28)*OFFSET(Import.PLQ,$A82-1,BE$15-1,1,1))))</f>
        <v>0</v>
      </c>
      <c r="BF82" s="8">
        <f ca="1">IF(BF$13="",0,CHOOSE(Detalhamento.OpçãoServiços,OFFSET(Import.PLQ,$A82-1,BF$15-1,1,1),IF($E82&lt;&gt;1,IF(ISNUMBER(INDEX(Import.PLE,Detalhamento!$E82,Detalhamento!BF$15)),IF(INDEX(Import.PLE,Detalhamento!$E82,Detalhamento!BF$15)&lt;=mediçao,OFFSET(Import.PLQ,$A82-1,BF$15-1,1,1),0),0),[1]PLE!$AA$28*OFFSET(Import.PLQ,$A82-1,BF$15-1,1,1)),IF($E82&lt;&gt;1,IF(ISNUMBER(INDEX(Import.PLE,Detalhamento!$E82,Detalhamento!BF$15)),IF(INDEX(Import.PLE,Detalhamento!$E82,Detalhamento!BF$15)&lt;=mediçao,0,OFFSET(Import.PLQ,$A82-1,BF$15-1,1,1)),OFFSET(Import.PLQ,$A82-1,BF$15-1,1,1)),(1-[1]PLE!$AA$28)*OFFSET(Import.PLQ,$A82-1,BF$15-1,1,1))))</f>
        <v>0</v>
      </c>
      <c r="BG82" s="8">
        <f ca="1">IF(BG$13="",0,CHOOSE(Detalhamento.OpçãoServiços,OFFSET(Import.PLQ,$A82-1,BG$15-1,1,1),IF($E82&lt;&gt;1,IF(ISNUMBER(INDEX(Import.PLE,Detalhamento!$E82,Detalhamento!BG$15)),IF(INDEX(Import.PLE,Detalhamento!$E82,Detalhamento!BG$15)&lt;=mediçao,OFFSET(Import.PLQ,$A82-1,BG$15-1,1,1),0),0),[1]PLE!$AA$28*OFFSET(Import.PLQ,$A82-1,BG$15-1,1,1)),IF($E82&lt;&gt;1,IF(ISNUMBER(INDEX(Import.PLE,Detalhamento!$E82,Detalhamento!BG$15)),IF(INDEX(Import.PLE,Detalhamento!$E82,Detalhamento!BG$15)&lt;=mediçao,0,OFFSET(Import.PLQ,$A82-1,BG$15-1,1,1)),OFFSET(Import.PLQ,$A82-1,BG$15-1,1,1)),(1-[1]PLE!$AA$28)*OFFSET(Import.PLQ,$A82-1,BG$15-1,1,1))))</f>
        <v>0</v>
      </c>
      <c r="BH82" s="8">
        <f ca="1">IF(BH$13="",0,CHOOSE(Detalhamento.OpçãoServiços,OFFSET(Import.PLQ,$A82-1,BH$15-1,1,1),IF($E82&lt;&gt;1,IF(ISNUMBER(INDEX(Import.PLE,Detalhamento!$E82,Detalhamento!BH$15)),IF(INDEX(Import.PLE,Detalhamento!$E82,Detalhamento!BH$15)&lt;=mediçao,OFFSET(Import.PLQ,$A82-1,BH$15-1,1,1),0),0),[1]PLE!$AA$28*OFFSET(Import.PLQ,$A82-1,BH$15-1,1,1)),IF($E82&lt;&gt;1,IF(ISNUMBER(INDEX(Import.PLE,Detalhamento!$E82,Detalhamento!BH$15)),IF(INDEX(Import.PLE,Detalhamento!$E82,Detalhamento!BH$15)&lt;=mediçao,0,OFFSET(Import.PLQ,$A82-1,BH$15-1,1,1)),OFFSET(Import.PLQ,$A82-1,BH$15-1,1,1)),(1-[1]PLE!$AA$28)*OFFSET(Import.PLQ,$A82-1,BH$15-1,1,1))))</f>
        <v>0</v>
      </c>
      <c r="BI82" s="8">
        <f ca="1">IF(BI$13="",0,CHOOSE(Detalhamento.OpçãoServiços,OFFSET(Import.PLQ,$A82-1,BI$15-1,1,1),IF($E82&lt;&gt;1,IF(ISNUMBER(INDEX(Import.PLE,Detalhamento!$E82,Detalhamento!BI$15)),IF(INDEX(Import.PLE,Detalhamento!$E82,Detalhamento!BI$15)&lt;=mediçao,OFFSET(Import.PLQ,$A82-1,BI$15-1,1,1),0),0),[1]PLE!$AA$28*OFFSET(Import.PLQ,$A82-1,BI$15-1,1,1)),IF($E82&lt;&gt;1,IF(ISNUMBER(INDEX(Import.PLE,Detalhamento!$E82,Detalhamento!BI$15)),IF(INDEX(Import.PLE,Detalhamento!$E82,Detalhamento!BI$15)&lt;=mediçao,0,OFFSET(Import.PLQ,$A82-1,BI$15-1,1,1)),OFFSET(Import.PLQ,$A82-1,BI$15-1,1,1)),(1-[1]PLE!$AA$28)*OFFSET(Import.PLQ,$A82-1,BI$15-1,1,1))))</f>
        <v>0</v>
      </c>
    </row>
    <row r="83" spans="1:61" ht="45" x14ac:dyDescent="0.2">
      <c r="A83" s="1">
        <v>104</v>
      </c>
      <c r="B83" s="2" t="str">
        <f t="shared" ca="1" si="11"/>
        <v>Serviço</v>
      </c>
      <c r="E83" s="3">
        <f t="shared" ca="1" si="12"/>
        <v>9</v>
      </c>
      <c r="F83" s="5">
        <f t="shared" ca="1" si="13"/>
        <v>90104</v>
      </c>
      <c r="G83" s="5" t="str">
        <f t="shared" ca="1" si="10"/>
        <v>10.11</v>
      </c>
      <c r="H83" s="6" t="str">
        <f t="shared" ca="1" si="10"/>
        <v>TUBO DE CONCRETO PARA REDES COLETORAS DE ÁGUAS PLUVIAIS, DIÂMETRO DE 400 MM, JUNTA RÍGIDA, INSTALADO EM LOCAL COM BAIXO NÍVEL DE INTERFERÊNCIAS - FORNECIMENTO E ASSENTAMENTO. AF_12/2015</v>
      </c>
      <c r="I83" s="7" t="str">
        <f t="shared" ca="1" si="14"/>
        <v>M</v>
      </c>
      <c r="J83" s="8">
        <f t="shared" ca="1" si="15"/>
        <v>8.16</v>
      </c>
      <c r="K83" s="31"/>
      <c r="L83" s="8">
        <f ca="1">IF(L$13="",0,CHOOSE(Detalhamento.OpçãoServiços,OFFSET(Import.PLQ,$A83-1,L$15-1,1,1),IF($E83&lt;&gt;1,IF(ISNUMBER(INDEX(Import.PLE,Detalhamento!$E83,Detalhamento!L$15)),IF(INDEX(Import.PLE,Detalhamento!$E83,Detalhamento!L$15)&lt;=mediçao,OFFSET(Import.PLQ,$A83-1,L$15-1,1,1),0),0),[1]PLE!$AA$28*OFFSET(Import.PLQ,$A83-1,L$15-1,1,1)),IF($E83&lt;&gt;1,IF(ISNUMBER(INDEX(Import.PLE,Detalhamento!$E83,Detalhamento!L$15)),IF(INDEX(Import.PLE,Detalhamento!$E83,Detalhamento!L$15)&lt;=mediçao,0,OFFSET(Import.PLQ,$A83-1,L$15-1,1,1)),OFFSET(Import.PLQ,$A83-1,L$15-1,1,1)),(1-[1]PLE!$AA$28)*OFFSET(Import.PLQ,$A83-1,L$15-1,1,1))))</f>
        <v>8.16</v>
      </c>
      <c r="M83" s="8">
        <f ca="1">IF(M$13="",0,CHOOSE(Detalhamento.OpçãoServiços,OFFSET(Import.PLQ,$A83-1,M$15-1,1,1),IF($E83&lt;&gt;1,IF(ISNUMBER(INDEX(Import.PLE,Detalhamento!$E83,Detalhamento!M$15)),IF(INDEX(Import.PLE,Detalhamento!$E83,Detalhamento!M$15)&lt;=mediçao,OFFSET(Import.PLQ,$A83-1,M$15-1,1,1),0),0),[1]PLE!$AA$28*OFFSET(Import.PLQ,$A83-1,M$15-1,1,1)),IF($E83&lt;&gt;1,IF(ISNUMBER(INDEX(Import.PLE,Detalhamento!$E83,Detalhamento!M$15)),IF(INDEX(Import.PLE,Detalhamento!$E83,Detalhamento!M$15)&lt;=mediçao,0,OFFSET(Import.PLQ,$A83-1,M$15-1,1,1)),OFFSET(Import.PLQ,$A83-1,M$15-1,1,1)),(1-[1]PLE!$AA$28)*OFFSET(Import.PLQ,$A83-1,M$15-1,1,1))))</f>
        <v>0</v>
      </c>
      <c r="N83" s="8">
        <f ca="1">IF(N$13="",0,CHOOSE(Detalhamento.OpçãoServiços,OFFSET(Import.PLQ,$A83-1,N$15-1,1,1),IF($E83&lt;&gt;1,IF(ISNUMBER(INDEX(Import.PLE,Detalhamento!$E83,Detalhamento!N$15)),IF(INDEX(Import.PLE,Detalhamento!$E83,Detalhamento!N$15)&lt;=mediçao,OFFSET(Import.PLQ,$A83-1,N$15-1,1,1),0),0),[1]PLE!$AA$28*OFFSET(Import.PLQ,$A83-1,N$15-1,1,1)),IF($E83&lt;&gt;1,IF(ISNUMBER(INDEX(Import.PLE,Detalhamento!$E83,Detalhamento!N$15)),IF(INDEX(Import.PLE,Detalhamento!$E83,Detalhamento!N$15)&lt;=mediçao,0,OFFSET(Import.PLQ,$A83-1,N$15-1,1,1)),OFFSET(Import.PLQ,$A83-1,N$15-1,1,1)),(1-[1]PLE!$AA$28)*OFFSET(Import.PLQ,$A83-1,N$15-1,1,1))))</f>
        <v>0</v>
      </c>
      <c r="O83" s="8">
        <f ca="1">IF(O$13="",0,CHOOSE(Detalhamento.OpçãoServiços,OFFSET(Import.PLQ,$A83-1,O$15-1,1,1),IF($E83&lt;&gt;1,IF(ISNUMBER(INDEX(Import.PLE,Detalhamento!$E83,Detalhamento!O$15)),IF(INDEX(Import.PLE,Detalhamento!$E83,Detalhamento!O$15)&lt;=mediçao,OFFSET(Import.PLQ,$A83-1,O$15-1,1,1),0),0),[1]PLE!$AA$28*OFFSET(Import.PLQ,$A83-1,O$15-1,1,1)),IF($E83&lt;&gt;1,IF(ISNUMBER(INDEX(Import.PLE,Detalhamento!$E83,Detalhamento!O$15)),IF(INDEX(Import.PLE,Detalhamento!$E83,Detalhamento!O$15)&lt;=mediçao,0,OFFSET(Import.PLQ,$A83-1,O$15-1,1,1)),OFFSET(Import.PLQ,$A83-1,O$15-1,1,1)),(1-[1]PLE!$AA$28)*OFFSET(Import.PLQ,$A83-1,O$15-1,1,1))))</f>
        <v>0</v>
      </c>
      <c r="P83" s="8">
        <f ca="1">IF(P$13="",0,CHOOSE(Detalhamento.OpçãoServiços,OFFSET(Import.PLQ,$A83-1,P$15-1,1,1),IF($E83&lt;&gt;1,IF(ISNUMBER(INDEX(Import.PLE,Detalhamento!$E83,Detalhamento!P$15)),IF(INDEX(Import.PLE,Detalhamento!$E83,Detalhamento!P$15)&lt;=mediçao,OFFSET(Import.PLQ,$A83-1,P$15-1,1,1),0),0),[1]PLE!$AA$28*OFFSET(Import.PLQ,$A83-1,P$15-1,1,1)),IF($E83&lt;&gt;1,IF(ISNUMBER(INDEX(Import.PLE,Detalhamento!$E83,Detalhamento!P$15)),IF(INDEX(Import.PLE,Detalhamento!$E83,Detalhamento!P$15)&lt;=mediçao,0,OFFSET(Import.PLQ,$A83-1,P$15-1,1,1)),OFFSET(Import.PLQ,$A83-1,P$15-1,1,1)),(1-[1]PLE!$AA$28)*OFFSET(Import.PLQ,$A83-1,P$15-1,1,1))))</f>
        <v>0</v>
      </c>
      <c r="Q83" s="8">
        <f ca="1">IF(Q$13="",0,CHOOSE(Detalhamento.OpçãoServiços,OFFSET(Import.PLQ,$A83-1,Q$15-1,1,1),IF($E83&lt;&gt;1,IF(ISNUMBER(INDEX(Import.PLE,Detalhamento!$E83,Detalhamento!Q$15)),IF(INDEX(Import.PLE,Detalhamento!$E83,Detalhamento!Q$15)&lt;=mediçao,OFFSET(Import.PLQ,$A83-1,Q$15-1,1,1),0),0),[1]PLE!$AA$28*OFFSET(Import.PLQ,$A83-1,Q$15-1,1,1)),IF($E83&lt;&gt;1,IF(ISNUMBER(INDEX(Import.PLE,Detalhamento!$E83,Detalhamento!Q$15)),IF(INDEX(Import.PLE,Detalhamento!$E83,Detalhamento!Q$15)&lt;=mediçao,0,OFFSET(Import.PLQ,$A83-1,Q$15-1,1,1)),OFFSET(Import.PLQ,$A83-1,Q$15-1,1,1)),(1-[1]PLE!$AA$28)*OFFSET(Import.PLQ,$A83-1,Q$15-1,1,1))))</f>
        <v>0</v>
      </c>
      <c r="R83" s="8">
        <f ca="1">IF(R$13="",0,CHOOSE(Detalhamento.OpçãoServiços,OFFSET(Import.PLQ,$A83-1,R$15-1,1,1),IF($E83&lt;&gt;1,IF(ISNUMBER(INDEX(Import.PLE,Detalhamento!$E83,Detalhamento!R$15)),IF(INDEX(Import.PLE,Detalhamento!$E83,Detalhamento!R$15)&lt;=mediçao,OFFSET(Import.PLQ,$A83-1,R$15-1,1,1),0),0),[1]PLE!$AA$28*OFFSET(Import.PLQ,$A83-1,R$15-1,1,1)),IF($E83&lt;&gt;1,IF(ISNUMBER(INDEX(Import.PLE,Detalhamento!$E83,Detalhamento!R$15)),IF(INDEX(Import.PLE,Detalhamento!$E83,Detalhamento!R$15)&lt;=mediçao,0,OFFSET(Import.PLQ,$A83-1,R$15-1,1,1)),OFFSET(Import.PLQ,$A83-1,R$15-1,1,1)),(1-[1]PLE!$AA$28)*OFFSET(Import.PLQ,$A83-1,R$15-1,1,1))))</f>
        <v>0</v>
      </c>
      <c r="S83" s="8">
        <f ca="1">IF(S$13="",0,CHOOSE(Detalhamento.OpçãoServiços,OFFSET(Import.PLQ,$A83-1,S$15-1,1,1),IF($E83&lt;&gt;1,IF(ISNUMBER(INDEX(Import.PLE,Detalhamento!$E83,Detalhamento!S$15)),IF(INDEX(Import.PLE,Detalhamento!$E83,Detalhamento!S$15)&lt;=mediçao,OFFSET(Import.PLQ,$A83-1,S$15-1,1,1),0),0),[1]PLE!$AA$28*OFFSET(Import.PLQ,$A83-1,S$15-1,1,1)),IF($E83&lt;&gt;1,IF(ISNUMBER(INDEX(Import.PLE,Detalhamento!$E83,Detalhamento!S$15)),IF(INDEX(Import.PLE,Detalhamento!$E83,Detalhamento!S$15)&lt;=mediçao,0,OFFSET(Import.PLQ,$A83-1,S$15-1,1,1)),OFFSET(Import.PLQ,$A83-1,S$15-1,1,1)),(1-[1]PLE!$AA$28)*OFFSET(Import.PLQ,$A83-1,S$15-1,1,1))))</f>
        <v>0</v>
      </c>
      <c r="T83" s="8">
        <f ca="1">IF(T$13="",0,CHOOSE(Detalhamento.OpçãoServiços,OFFSET(Import.PLQ,$A83-1,T$15-1,1,1),IF($E83&lt;&gt;1,IF(ISNUMBER(INDEX(Import.PLE,Detalhamento!$E83,Detalhamento!T$15)),IF(INDEX(Import.PLE,Detalhamento!$E83,Detalhamento!T$15)&lt;=mediçao,OFFSET(Import.PLQ,$A83-1,T$15-1,1,1),0),0),[1]PLE!$AA$28*OFFSET(Import.PLQ,$A83-1,T$15-1,1,1)),IF($E83&lt;&gt;1,IF(ISNUMBER(INDEX(Import.PLE,Detalhamento!$E83,Detalhamento!T$15)),IF(INDEX(Import.PLE,Detalhamento!$E83,Detalhamento!T$15)&lt;=mediçao,0,OFFSET(Import.PLQ,$A83-1,T$15-1,1,1)),OFFSET(Import.PLQ,$A83-1,T$15-1,1,1)),(1-[1]PLE!$AA$28)*OFFSET(Import.PLQ,$A83-1,T$15-1,1,1))))</f>
        <v>0</v>
      </c>
      <c r="U83" s="8">
        <f ca="1">IF(U$13="",0,CHOOSE(Detalhamento.OpçãoServiços,OFFSET(Import.PLQ,$A83-1,U$15-1,1,1),IF($E83&lt;&gt;1,IF(ISNUMBER(INDEX(Import.PLE,Detalhamento!$E83,Detalhamento!U$15)),IF(INDEX(Import.PLE,Detalhamento!$E83,Detalhamento!U$15)&lt;=mediçao,OFFSET(Import.PLQ,$A83-1,U$15-1,1,1),0),0),[1]PLE!$AA$28*OFFSET(Import.PLQ,$A83-1,U$15-1,1,1)),IF($E83&lt;&gt;1,IF(ISNUMBER(INDEX(Import.PLE,Detalhamento!$E83,Detalhamento!U$15)),IF(INDEX(Import.PLE,Detalhamento!$E83,Detalhamento!U$15)&lt;=mediçao,0,OFFSET(Import.PLQ,$A83-1,U$15-1,1,1)),OFFSET(Import.PLQ,$A83-1,U$15-1,1,1)),(1-[1]PLE!$AA$28)*OFFSET(Import.PLQ,$A83-1,U$15-1,1,1))))</f>
        <v>0</v>
      </c>
      <c r="V83" s="8">
        <f ca="1">IF(V$13="",0,CHOOSE(Detalhamento.OpçãoServiços,OFFSET(Import.PLQ,$A83-1,V$15-1,1,1),IF($E83&lt;&gt;1,IF(ISNUMBER(INDEX(Import.PLE,Detalhamento!$E83,Detalhamento!V$15)),IF(INDEX(Import.PLE,Detalhamento!$E83,Detalhamento!V$15)&lt;=mediçao,OFFSET(Import.PLQ,$A83-1,V$15-1,1,1),0),0),[1]PLE!$AA$28*OFFSET(Import.PLQ,$A83-1,V$15-1,1,1)),IF($E83&lt;&gt;1,IF(ISNUMBER(INDEX(Import.PLE,Detalhamento!$E83,Detalhamento!V$15)),IF(INDEX(Import.PLE,Detalhamento!$E83,Detalhamento!V$15)&lt;=mediçao,0,OFFSET(Import.PLQ,$A83-1,V$15-1,1,1)),OFFSET(Import.PLQ,$A83-1,V$15-1,1,1)),(1-[1]PLE!$AA$28)*OFFSET(Import.PLQ,$A83-1,V$15-1,1,1))))</f>
        <v>0</v>
      </c>
      <c r="W83" s="8">
        <f ca="1">IF(W$13="",0,CHOOSE(Detalhamento.OpçãoServiços,OFFSET(Import.PLQ,$A83-1,W$15-1,1,1),IF($E83&lt;&gt;1,IF(ISNUMBER(INDEX(Import.PLE,Detalhamento!$E83,Detalhamento!W$15)),IF(INDEX(Import.PLE,Detalhamento!$E83,Detalhamento!W$15)&lt;=mediçao,OFFSET(Import.PLQ,$A83-1,W$15-1,1,1),0),0),[1]PLE!$AA$28*OFFSET(Import.PLQ,$A83-1,W$15-1,1,1)),IF($E83&lt;&gt;1,IF(ISNUMBER(INDEX(Import.PLE,Detalhamento!$E83,Detalhamento!W$15)),IF(INDEX(Import.PLE,Detalhamento!$E83,Detalhamento!W$15)&lt;=mediçao,0,OFFSET(Import.PLQ,$A83-1,W$15-1,1,1)),OFFSET(Import.PLQ,$A83-1,W$15-1,1,1)),(1-[1]PLE!$AA$28)*OFFSET(Import.PLQ,$A83-1,W$15-1,1,1))))</f>
        <v>0</v>
      </c>
      <c r="X83" s="8">
        <f ca="1">IF(X$13="",0,CHOOSE(Detalhamento.OpçãoServiços,OFFSET(Import.PLQ,$A83-1,X$15-1,1,1),IF($E83&lt;&gt;1,IF(ISNUMBER(INDEX(Import.PLE,Detalhamento!$E83,Detalhamento!X$15)),IF(INDEX(Import.PLE,Detalhamento!$E83,Detalhamento!X$15)&lt;=mediçao,OFFSET(Import.PLQ,$A83-1,X$15-1,1,1),0),0),[1]PLE!$AA$28*OFFSET(Import.PLQ,$A83-1,X$15-1,1,1)),IF($E83&lt;&gt;1,IF(ISNUMBER(INDEX(Import.PLE,Detalhamento!$E83,Detalhamento!X$15)),IF(INDEX(Import.PLE,Detalhamento!$E83,Detalhamento!X$15)&lt;=mediçao,0,OFFSET(Import.PLQ,$A83-1,X$15-1,1,1)),OFFSET(Import.PLQ,$A83-1,X$15-1,1,1)),(1-[1]PLE!$AA$28)*OFFSET(Import.PLQ,$A83-1,X$15-1,1,1))))</f>
        <v>0</v>
      </c>
      <c r="Y83" s="8">
        <f ca="1">IF(Y$13="",0,CHOOSE(Detalhamento.OpçãoServiços,OFFSET(Import.PLQ,$A83-1,Y$15-1,1,1),IF($E83&lt;&gt;1,IF(ISNUMBER(INDEX(Import.PLE,Detalhamento!$E83,Detalhamento!Y$15)),IF(INDEX(Import.PLE,Detalhamento!$E83,Detalhamento!Y$15)&lt;=mediçao,OFFSET(Import.PLQ,$A83-1,Y$15-1,1,1),0),0),[1]PLE!$AA$28*OFFSET(Import.PLQ,$A83-1,Y$15-1,1,1)),IF($E83&lt;&gt;1,IF(ISNUMBER(INDEX(Import.PLE,Detalhamento!$E83,Detalhamento!Y$15)),IF(INDEX(Import.PLE,Detalhamento!$E83,Detalhamento!Y$15)&lt;=mediçao,0,OFFSET(Import.PLQ,$A83-1,Y$15-1,1,1)),OFFSET(Import.PLQ,$A83-1,Y$15-1,1,1)),(1-[1]PLE!$AA$28)*OFFSET(Import.PLQ,$A83-1,Y$15-1,1,1))))</f>
        <v>0</v>
      </c>
      <c r="Z83" s="8">
        <f ca="1">IF(Z$13="",0,CHOOSE(Detalhamento.OpçãoServiços,OFFSET(Import.PLQ,$A83-1,Z$15-1,1,1),IF($E83&lt;&gt;1,IF(ISNUMBER(INDEX(Import.PLE,Detalhamento!$E83,Detalhamento!Z$15)),IF(INDEX(Import.PLE,Detalhamento!$E83,Detalhamento!Z$15)&lt;=mediçao,OFFSET(Import.PLQ,$A83-1,Z$15-1,1,1),0),0),[1]PLE!$AA$28*OFFSET(Import.PLQ,$A83-1,Z$15-1,1,1)),IF($E83&lt;&gt;1,IF(ISNUMBER(INDEX(Import.PLE,Detalhamento!$E83,Detalhamento!Z$15)),IF(INDEX(Import.PLE,Detalhamento!$E83,Detalhamento!Z$15)&lt;=mediçao,0,OFFSET(Import.PLQ,$A83-1,Z$15-1,1,1)),OFFSET(Import.PLQ,$A83-1,Z$15-1,1,1)),(1-[1]PLE!$AA$28)*OFFSET(Import.PLQ,$A83-1,Z$15-1,1,1))))</f>
        <v>0</v>
      </c>
      <c r="AA83" s="8">
        <f ca="1">IF(AA$13="",0,CHOOSE(Detalhamento.OpçãoServiços,OFFSET(Import.PLQ,$A83-1,AA$15-1,1,1),IF($E83&lt;&gt;1,IF(ISNUMBER(INDEX(Import.PLE,Detalhamento!$E83,Detalhamento!AA$15)),IF(INDEX(Import.PLE,Detalhamento!$E83,Detalhamento!AA$15)&lt;=mediçao,OFFSET(Import.PLQ,$A83-1,AA$15-1,1,1),0),0),[1]PLE!$AA$28*OFFSET(Import.PLQ,$A83-1,AA$15-1,1,1)),IF($E83&lt;&gt;1,IF(ISNUMBER(INDEX(Import.PLE,Detalhamento!$E83,Detalhamento!AA$15)),IF(INDEX(Import.PLE,Detalhamento!$E83,Detalhamento!AA$15)&lt;=mediçao,0,OFFSET(Import.PLQ,$A83-1,AA$15-1,1,1)),OFFSET(Import.PLQ,$A83-1,AA$15-1,1,1)),(1-[1]PLE!$AA$28)*OFFSET(Import.PLQ,$A83-1,AA$15-1,1,1))))</f>
        <v>0</v>
      </c>
      <c r="AB83" s="8">
        <f ca="1">IF(AB$13="",0,CHOOSE(Detalhamento.OpçãoServiços,OFFSET(Import.PLQ,$A83-1,AB$15-1,1,1),IF($E83&lt;&gt;1,IF(ISNUMBER(INDEX(Import.PLE,Detalhamento!$E83,Detalhamento!AB$15)),IF(INDEX(Import.PLE,Detalhamento!$E83,Detalhamento!AB$15)&lt;=mediçao,OFFSET(Import.PLQ,$A83-1,AB$15-1,1,1),0),0),[1]PLE!$AA$28*OFFSET(Import.PLQ,$A83-1,AB$15-1,1,1)),IF($E83&lt;&gt;1,IF(ISNUMBER(INDEX(Import.PLE,Detalhamento!$E83,Detalhamento!AB$15)),IF(INDEX(Import.PLE,Detalhamento!$E83,Detalhamento!AB$15)&lt;=mediçao,0,OFFSET(Import.PLQ,$A83-1,AB$15-1,1,1)),OFFSET(Import.PLQ,$A83-1,AB$15-1,1,1)),(1-[1]PLE!$AA$28)*OFFSET(Import.PLQ,$A83-1,AB$15-1,1,1))))</f>
        <v>0</v>
      </c>
      <c r="AC83" s="8">
        <f ca="1">IF(AC$13="",0,CHOOSE(Detalhamento.OpçãoServiços,OFFSET(Import.PLQ,$A83-1,AC$15-1,1,1),IF($E83&lt;&gt;1,IF(ISNUMBER(INDEX(Import.PLE,Detalhamento!$E83,Detalhamento!AC$15)),IF(INDEX(Import.PLE,Detalhamento!$E83,Detalhamento!AC$15)&lt;=mediçao,OFFSET(Import.PLQ,$A83-1,AC$15-1,1,1),0),0),[1]PLE!$AA$28*OFFSET(Import.PLQ,$A83-1,AC$15-1,1,1)),IF($E83&lt;&gt;1,IF(ISNUMBER(INDEX(Import.PLE,Detalhamento!$E83,Detalhamento!AC$15)),IF(INDEX(Import.PLE,Detalhamento!$E83,Detalhamento!AC$15)&lt;=mediçao,0,OFFSET(Import.PLQ,$A83-1,AC$15-1,1,1)),OFFSET(Import.PLQ,$A83-1,AC$15-1,1,1)),(1-[1]PLE!$AA$28)*OFFSET(Import.PLQ,$A83-1,AC$15-1,1,1))))</f>
        <v>0</v>
      </c>
      <c r="AD83" s="8">
        <f ca="1">IF(AD$13="",0,CHOOSE(Detalhamento.OpçãoServiços,OFFSET(Import.PLQ,$A83-1,AD$15-1,1,1),IF($E83&lt;&gt;1,IF(ISNUMBER(INDEX(Import.PLE,Detalhamento!$E83,Detalhamento!AD$15)),IF(INDEX(Import.PLE,Detalhamento!$E83,Detalhamento!AD$15)&lt;=mediçao,OFFSET(Import.PLQ,$A83-1,AD$15-1,1,1),0),0),[1]PLE!$AA$28*OFFSET(Import.PLQ,$A83-1,AD$15-1,1,1)),IF($E83&lt;&gt;1,IF(ISNUMBER(INDEX(Import.PLE,Detalhamento!$E83,Detalhamento!AD$15)),IF(INDEX(Import.PLE,Detalhamento!$E83,Detalhamento!AD$15)&lt;=mediçao,0,OFFSET(Import.PLQ,$A83-1,AD$15-1,1,1)),OFFSET(Import.PLQ,$A83-1,AD$15-1,1,1)),(1-[1]PLE!$AA$28)*OFFSET(Import.PLQ,$A83-1,AD$15-1,1,1))))</f>
        <v>0</v>
      </c>
      <c r="AE83" s="8">
        <f ca="1">IF(AE$13="",0,CHOOSE(Detalhamento.OpçãoServiços,OFFSET(Import.PLQ,$A83-1,AE$15-1,1,1),IF($E83&lt;&gt;1,IF(ISNUMBER(INDEX(Import.PLE,Detalhamento!$E83,Detalhamento!AE$15)),IF(INDEX(Import.PLE,Detalhamento!$E83,Detalhamento!AE$15)&lt;=mediçao,OFFSET(Import.PLQ,$A83-1,AE$15-1,1,1),0),0),[1]PLE!$AA$28*OFFSET(Import.PLQ,$A83-1,AE$15-1,1,1)),IF($E83&lt;&gt;1,IF(ISNUMBER(INDEX(Import.PLE,Detalhamento!$E83,Detalhamento!AE$15)),IF(INDEX(Import.PLE,Detalhamento!$E83,Detalhamento!AE$15)&lt;=mediçao,0,OFFSET(Import.PLQ,$A83-1,AE$15-1,1,1)),OFFSET(Import.PLQ,$A83-1,AE$15-1,1,1)),(1-[1]PLE!$AA$28)*OFFSET(Import.PLQ,$A83-1,AE$15-1,1,1))))</f>
        <v>0</v>
      </c>
      <c r="AF83" s="8">
        <f ca="1">IF(AF$13="",0,CHOOSE(Detalhamento.OpçãoServiços,OFFSET(Import.PLQ,$A83-1,AF$15-1,1,1),IF($E83&lt;&gt;1,IF(ISNUMBER(INDEX(Import.PLE,Detalhamento!$E83,Detalhamento!AF$15)),IF(INDEX(Import.PLE,Detalhamento!$E83,Detalhamento!AF$15)&lt;=mediçao,OFFSET(Import.PLQ,$A83-1,AF$15-1,1,1),0),0),[1]PLE!$AA$28*OFFSET(Import.PLQ,$A83-1,AF$15-1,1,1)),IF($E83&lt;&gt;1,IF(ISNUMBER(INDEX(Import.PLE,Detalhamento!$E83,Detalhamento!AF$15)),IF(INDEX(Import.PLE,Detalhamento!$E83,Detalhamento!AF$15)&lt;=mediçao,0,OFFSET(Import.PLQ,$A83-1,AF$15-1,1,1)),OFFSET(Import.PLQ,$A83-1,AF$15-1,1,1)),(1-[1]PLE!$AA$28)*OFFSET(Import.PLQ,$A83-1,AF$15-1,1,1))))</f>
        <v>0</v>
      </c>
      <c r="AG83" s="8">
        <f ca="1">IF(AG$13="",0,CHOOSE(Detalhamento.OpçãoServiços,OFFSET(Import.PLQ,$A83-1,AG$15-1,1,1),IF($E83&lt;&gt;1,IF(ISNUMBER(INDEX(Import.PLE,Detalhamento!$E83,Detalhamento!AG$15)),IF(INDEX(Import.PLE,Detalhamento!$E83,Detalhamento!AG$15)&lt;=mediçao,OFFSET(Import.PLQ,$A83-1,AG$15-1,1,1),0),0),[1]PLE!$AA$28*OFFSET(Import.PLQ,$A83-1,AG$15-1,1,1)),IF($E83&lt;&gt;1,IF(ISNUMBER(INDEX(Import.PLE,Detalhamento!$E83,Detalhamento!AG$15)),IF(INDEX(Import.PLE,Detalhamento!$E83,Detalhamento!AG$15)&lt;=mediçao,0,OFFSET(Import.PLQ,$A83-1,AG$15-1,1,1)),OFFSET(Import.PLQ,$A83-1,AG$15-1,1,1)),(1-[1]PLE!$AA$28)*OFFSET(Import.PLQ,$A83-1,AG$15-1,1,1))))</f>
        <v>0</v>
      </c>
      <c r="AH83" s="8">
        <f ca="1">IF(AH$13="",0,CHOOSE(Detalhamento.OpçãoServiços,OFFSET(Import.PLQ,$A83-1,AH$15-1,1,1),IF($E83&lt;&gt;1,IF(ISNUMBER(INDEX(Import.PLE,Detalhamento!$E83,Detalhamento!AH$15)),IF(INDEX(Import.PLE,Detalhamento!$E83,Detalhamento!AH$15)&lt;=mediçao,OFFSET(Import.PLQ,$A83-1,AH$15-1,1,1),0),0),[1]PLE!$AA$28*OFFSET(Import.PLQ,$A83-1,AH$15-1,1,1)),IF($E83&lt;&gt;1,IF(ISNUMBER(INDEX(Import.PLE,Detalhamento!$E83,Detalhamento!AH$15)),IF(INDEX(Import.PLE,Detalhamento!$E83,Detalhamento!AH$15)&lt;=mediçao,0,OFFSET(Import.PLQ,$A83-1,AH$15-1,1,1)),OFFSET(Import.PLQ,$A83-1,AH$15-1,1,1)),(1-[1]PLE!$AA$28)*OFFSET(Import.PLQ,$A83-1,AH$15-1,1,1))))</f>
        <v>0</v>
      </c>
      <c r="AI83" s="8">
        <f ca="1">IF(AI$13="",0,CHOOSE(Detalhamento.OpçãoServiços,OFFSET(Import.PLQ,$A83-1,AI$15-1,1,1),IF($E83&lt;&gt;1,IF(ISNUMBER(INDEX(Import.PLE,Detalhamento!$E83,Detalhamento!AI$15)),IF(INDEX(Import.PLE,Detalhamento!$E83,Detalhamento!AI$15)&lt;=mediçao,OFFSET(Import.PLQ,$A83-1,AI$15-1,1,1),0),0),[1]PLE!$AA$28*OFFSET(Import.PLQ,$A83-1,AI$15-1,1,1)),IF($E83&lt;&gt;1,IF(ISNUMBER(INDEX(Import.PLE,Detalhamento!$E83,Detalhamento!AI$15)),IF(INDEX(Import.PLE,Detalhamento!$E83,Detalhamento!AI$15)&lt;=mediçao,0,OFFSET(Import.PLQ,$A83-1,AI$15-1,1,1)),OFFSET(Import.PLQ,$A83-1,AI$15-1,1,1)),(1-[1]PLE!$AA$28)*OFFSET(Import.PLQ,$A83-1,AI$15-1,1,1))))</f>
        <v>0</v>
      </c>
      <c r="AJ83" s="8">
        <f ca="1">IF(AJ$13="",0,CHOOSE(Detalhamento.OpçãoServiços,OFFSET(Import.PLQ,$A83-1,AJ$15-1,1,1),IF($E83&lt;&gt;1,IF(ISNUMBER(INDEX(Import.PLE,Detalhamento!$E83,Detalhamento!AJ$15)),IF(INDEX(Import.PLE,Detalhamento!$E83,Detalhamento!AJ$15)&lt;=mediçao,OFFSET(Import.PLQ,$A83-1,AJ$15-1,1,1),0),0),[1]PLE!$AA$28*OFFSET(Import.PLQ,$A83-1,AJ$15-1,1,1)),IF($E83&lt;&gt;1,IF(ISNUMBER(INDEX(Import.PLE,Detalhamento!$E83,Detalhamento!AJ$15)),IF(INDEX(Import.PLE,Detalhamento!$E83,Detalhamento!AJ$15)&lt;=mediçao,0,OFFSET(Import.PLQ,$A83-1,AJ$15-1,1,1)),OFFSET(Import.PLQ,$A83-1,AJ$15-1,1,1)),(1-[1]PLE!$AA$28)*OFFSET(Import.PLQ,$A83-1,AJ$15-1,1,1))))</f>
        <v>0</v>
      </c>
      <c r="AK83" s="8">
        <f ca="1">IF(AK$13="",0,CHOOSE(Detalhamento.OpçãoServiços,OFFSET(Import.PLQ,$A83-1,AK$15-1,1,1),IF($E83&lt;&gt;1,IF(ISNUMBER(INDEX(Import.PLE,Detalhamento!$E83,Detalhamento!AK$15)),IF(INDEX(Import.PLE,Detalhamento!$E83,Detalhamento!AK$15)&lt;=mediçao,OFFSET(Import.PLQ,$A83-1,AK$15-1,1,1),0),0),[1]PLE!$AA$28*OFFSET(Import.PLQ,$A83-1,AK$15-1,1,1)),IF($E83&lt;&gt;1,IF(ISNUMBER(INDEX(Import.PLE,Detalhamento!$E83,Detalhamento!AK$15)),IF(INDEX(Import.PLE,Detalhamento!$E83,Detalhamento!AK$15)&lt;=mediçao,0,OFFSET(Import.PLQ,$A83-1,AK$15-1,1,1)),OFFSET(Import.PLQ,$A83-1,AK$15-1,1,1)),(1-[1]PLE!$AA$28)*OFFSET(Import.PLQ,$A83-1,AK$15-1,1,1))))</f>
        <v>0</v>
      </c>
      <c r="AL83" s="8">
        <f ca="1">IF(AL$13="",0,CHOOSE(Detalhamento.OpçãoServiços,OFFSET(Import.PLQ,$A83-1,AL$15-1,1,1),IF($E83&lt;&gt;1,IF(ISNUMBER(INDEX(Import.PLE,Detalhamento!$E83,Detalhamento!AL$15)),IF(INDEX(Import.PLE,Detalhamento!$E83,Detalhamento!AL$15)&lt;=mediçao,OFFSET(Import.PLQ,$A83-1,AL$15-1,1,1),0),0),[1]PLE!$AA$28*OFFSET(Import.PLQ,$A83-1,AL$15-1,1,1)),IF($E83&lt;&gt;1,IF(ISNUMBER(INDEX(Import.PLE,Detalhamento!$E83,Detalhamento!AL$15)),IF(INDEX(Import.PLE,Detalhamento!$E83,Detalhamento!AL$15)&lt;=mediçao,0,OFFSET(Import.PLQ,$A83-1,AL$15-1,1,1)),OFFSET(Import.PLQ,$A83-1,AL$15-1,1,1)),(1-[1]PLE!$AA$28)*OFFSET(Import.PLQ,$A83-1,AL$15-1,1,1))))</f>
        <v>0</v>
      </c>
      <c r="AM83" s="8">
        <f ca="1">IF(AM$13="",0,CHOOSE(Detalhamento.OpçãoServiços,OFFSET(Import.PLQ,$A83-1,AM$15-1,1,1),IF($E83&lt;&gt;1,IF(ISNUMBER(INDEX(Import.PLE,Detalhamento!$E83,Detalhamento!AM$15)),IF(INDEX(Import.PLE,Detalhamento!$E83,Detalhamento!AM$15)&lt;=mediçao,OFFSET(Import.PLQ,$A83-1,AM$15-1,1,1),0),0),[1]PLE!$AA$28*OFFSET(Import.PLQ,$A83-1,AM$15-1,1,1)),IF($E83&lt;&gt;1,IF(ISNUMBER(INDEX(Import.PLE,Detalhamento!$E83,Detalhamento!AM$15)),IF(INDEX(Import.PLE,Detalhamento!$E83,Detalhamento!AM$15)&lt;=mediçao,0,OFFSET(Import.PLQ,$A83-1,AM$15-1,1,1)),OFFSET(Import.PLQ,$A83-1,AM$15-1,1,1)),(1-[1]PLE!$AA$28)*OFFSET(Import.PLQ,$A83-1,AM$15-1,1,1))))</f>
        <v>0</v>
      </c>
      <c r="AN83" s="8">
        <f ca="1">IF(AN$13="",0,CHOOSE(Detalhamento.OpçãoServiços,OFFSET(Import.PLQ,$A83-1,AN$15-1,1,1),IF($E83&lt;&gt;1,IF(ISNUMBER(INDEX(Import.PLE,Detalhamento!$E83,Detalhamento!AN$15)),IF(INDEX(Import.PLE,Detalhamento!$E83,Detalhamento!AN$15)&lt;=mediçao,OFFSET(Import.PLQ,$A83-1,AN$15-1,1,1),0),0),[1]PLE!$AA$28*OFFSET(Import.PLQ,$A83-1,AN$15-1,1,1)),IF($E83&lt;&gt;1,IF(ISNUMBER(INDEX(Import.PLE,Detalhamento!$E83,Detalhamento!AN$15)),IF(INDEX(Import.PLE,Detalhamento!$E83,Detalhamento!AN$15)&lt;=mediçao,0,OFFSET(Import.PLQ,$A83-1,AN$15-1,1,1)),OFFSET(Import.PLQ,$A83-1,AN$15-1,1,1)),(1-[1]PLE!$AA$28)*OFFSET(Import.PLQ,$A83-1,AN$15-1,1,1))))</f>
        <v>0</v>
      </c>
      <c r="AO83" s="8">
        <f ca="1">IF(AO$13="",0,CHOOSE(Detalhamento.OpçãoServiços,OFFSET(Import.PLQ,$A83-1,AO$15-1,1,1),IF($E83&lt;&gt;1,IF(ISNUMBER(INDEX(Import.PLE,Detalhamento!$E83,Detalhamento!AO$15)),IF(INDEX(Import.PLE,Detalhamento!$E83,Detalhamento!AO$15)&lt;=mediçao,OFFSET(Import.PLQ,$A83-1,AO$15-1,1,1),0),0),[1]PLE!$AA$28*OFFSET(Import.PLQ,$A83-1,AO$15-1,1,1)),IF($E83&lt;&gt;1,IF(ISNUMBER(INDEX(Import.PLE,Detalhamento!$E83,Detalhamento!AO$15)),IF(INDEX(Import.PLE,Detalhamento!$E83,Detalhamento!AO$15)&lt;=mediçao,0,OFFSET(Import.PLQ,$A83-1,AO$15-1,1,1)),OFFSET(Import.PLQ,$A83-1,AO$15-1,1,1)),(1-[1]PLE!$AA$28)*OFFSET(Import.PLQ,$A83-1,AO$15-1,1,1))))</f>
        <v>0</v>
      </c>
      <c r="AP83" s="8">
        <f ca="1">IF(AP$13="",0,CHOOSE(Detalhamento.OpçãoServiços,OFFSET(Import.PLQ,$A83-1,AP$15-1,1,1),IF($E83&lt;&gt;1,IF(ISNUMBER(INDEX(Import.PLE,Detalhamento!$E83,Detalhamento!AP$15)),IF(INDEX(Import.PLE,Detalhamento!$E83,Detalhamento!AP$15)&lt;=mediçao,OFFSET(Import.PLQ,$A83-1,AP$15-1,1,1),0),0),[1]PLE!$AA$28*OFFSET(Import.PLQ,$A83-1,AP$15-1,1,1)),IF($E83&lt;&gt;1,IF(ISNUMBER(INDEX(Import.PLE,Detalhamento!$E83,Detalhamento!AP$15)),IF(INDEX(Import.PLE,Detalhamento!$E83,Detalhamento!AP$15)&lt;=mediçao,0,OFFSET(Import.PLQ,$A83-1,AP$15-1,1,1)),OFFSET(Import.PLQ,$A83-1,AP$15-1,1,1)),(1-[1]PLE!$AA$28)*OFFSET(Import.PLQ,$A83-1,AP$15-1,1,1))))</f>
        <v>0</v>
      </c>
      <c r="AQ83" s="8">
        <f ca="1">IF(AQ$13="",0,CHOOSE(Detalhamento.OpçãoServiços,OFFSET(Import.PLQ,$A83-1,AQ$15-1,1,1),IF($E83&lt;&gt;1,IF(ISNUMBER(INDEX(Import.PLE,Detalhamento!$E83,Detalhamento!AQ$15)),IF(INDEX(Import.PLE,Detalhamento!$E83,Detalhamento!AQ$15)&lt;=mediçao,OFFSET(Import.PLQ,$A83-1,AQ$15-1,1,1),0),0),[1]PLE!$AA$28*OFFSET(Import.PLQ,$A83-1,AQ$15-1,1,1)),IF($E83&lt;&gt;1,IF(ISNUMBER(INDEX(Import.PLE,Detalhamento!$E83,Detalhamento!AQ$15)),IF(INDEX(Import.PLE,Detalhamento!$E83,Detalhamento!AQ$15)&lt;=mediçao,0,OFFSET(Import.PLQ,$A83-1,AQ$15-1,1,1)),OFFSET(Import.PLQ,$A83-1,AQ$15-1,1,1)),(1-[1]PLE!$AA$28)*OFFSET(Import.PLQ,$A83-1,AQ$15-1,1,1))))</f>
        <v>0</v>
      </c>
      <c r="AR83" s="8">
        <f ca="1">IF(AR$13="",0,CHOOSE(Detalhamento.OpçãoServiços,OFFSET(Import.PLQ,$A83-1,AR$15-1,1,1),IF($E83&lt;&gt;1,IF(ISNUMBER(INDEX(Import.PLE,Detalhamento!$E83,Detalhamento!AR$15)),IF(INDEX(Import.PLE,Detalhamento!$E83,Detalhamento!AR$15)&lt;=mediçao,OFFSET(Import.PLQ,$A83-1,AR$15-1,1,1),0),0),[1]PLE!$AA$28*OFFSET(Import.PLQ,$A83-1,AR$15-1,1,1)),IF($E83&lt;&gt;1,IF(ISNUMBER(INDEX(Import.PLE,Detalhamento!$E83,Detalhamento!AR$15)),IF(INDEX(Import.PLE,Detalhamento!$E83,Detalhamento!AR$15)&lt;=mediçao,0,OFFSET(Import.PLQ,$A83-1,AR$15-1,1,1)),OFFSET(Import.PLQ,$A83-1,AR$15-1,1,1)),(1-[1]PLE!$AA$28)*OFFSET(Import.PLQ,$A83-1,AR$15-1,1,1))))</f>
        <v>0</v>
      </c>
      <c r="AS83" s="8">
        <f ca="1">IF(AS$13="",0,CHOOSE(Detalhamento.OpçãoServiços,OFFSET(Import.PLQ,$A83-1,AS$15-1,1,1),IF($E83&lt;&gt;1,IF(ISNUMBER(INDEX(Import.PLE,Detalhamento!$E83,Detalhamento!AS$15)),IF(INDEX(Import.PLE,Detalhamento!$E83,Detalhamento!AS$15)&lt;=mediçao,OFFSET(Import.PLQ,$A83-1,AS$15-1,1,1),0),0),[1]PLE!$AA$28*OFFSET(Import.PLQ,$A83-1,AS$15-1,1,1)),IF($E83&lt;&gt;1,IF(ISNUMBER(INDEX(Import.PLE,Detalhamento!$E83,Detalhamento!AS$15)),IF(INDEX(Import.PLE,Detalhamento!$E83,Detalhamento!AS$15)&lt;=mediçao,0,OFFSET(Import.PLQ,$A83-1,AS$15-1,1,1)),OFFSET(Import.PLQ,$A83-1,AS$15-1,1,1)),(1-[1]PLE!$AA$28)*OFFSET(Import.PLQ,$A83-1,AS$15-1,1,1))))</f>
        <v>0</v>
      </c>
      <c r="AT83" s="8">
        <f ca="1">IF(AT$13="",0,CHOOSE(Detalhamento.OpçãoServiços,OFFSET(Import.PLQ,$A83-1,AT$15-1,1,1),IF($E83&lt;&gt;1,IF(ISNUMBER(INDEX(Import.PLE,Detalhamento!$E83,Detalhamento!AT$15)),IF(INDEX(Import.PLE,Detalhamento!$E83,Detalhamento!AT$15)&lt;=mediçao,OFFSET(Import.PLQ,$A83-1,AT$15-1,1,1),0),0),[1]PLE!$AA$28*OFFSET(Import.PLQ,$A83-1,AT$15-1,1,1)),IF($E83&lt;&gt;1,IF(ISNUMBER(INDEX(Import.PLE,Detalhamento!$E83,Detalhamento!AT$15)),IF(INDEX(Import.PLE,Detalhamento!$E83,Detalhamento!AT$15)&lt;=mediçao,0,OFFSET(Import.PLQ,$A83-1,AT$15-1,1,1)),OFFSET(Import.PLQ,$A83-1,AT$15-1,1,1)),(1-[1]PLE!$AA$28)*OFFSET(Import.PLQ,$A83-1,AT$15-1,1,1))))</f>
        <v>0</v>
      </c>
      <c r="AU83" s="8">
        <f ca="1">IF(AU$13="",0,CHOOSE(Detalhamento.OpçãoServiços,OFFSET(Import.PLQ,$A83-1,AU$15-1,1,1),IF($E83&lt;&gt;1,IF(ISNUMBER(INDEX(Import.PLE,Detalhamento!$E83,Detalhamento!AU$15)),IF(INDEX(Import.PLE,Detalhamento!$E83,Detalhamento!AU$15)&lt;=mediçao,OFFSET(Import.PLQ,$A83-1,AU$15-1,1,1),0),0),[1]PLE!$AA$28*OFFSET(Import.PLQ,$A83-1,AU$15-1,1,1)),IF($E83&lt;&gt;1,IF(ISNUMBER(INDEX(Import.PLE,Detalhamento!$E83,Detalhamento!AU$15)),IF(INDEX(Import.PLE,Detalhamento!$E83,Detalhamento!AU$15)&lt;=mediçao,0,OFFSET(Import.PLQ,$A83-1,AU$15-1,1,1)),OFFSET(Import.PLQ,$A83-1,AU$15-1,1,1)),(1-[1]PLE!$AA$28)*OFFSET(Import.PLQ,$A83-1,AU$15-1,1,1))))</f>
        <v>0</v>
      </c>
      <c r="AV83" s="8">
        <f ca="1">IF(AV$13="",0,CHOOSE(Detalhamento.OpçãoServiços,OFFSET(Import.PLQ,$A83-1,AV$15-1,1,1),IF($E83&lt;&gt;1,IF(ISNUMBER(INDEX(Import.PLE,Detalhamento!$E83,Detalhamento!AV$15)),IF(INDEX(Import.PLE,Detalhamento!$E83,Detalhamento!AV$15)&lt;=mediçao,OFFSET(Import.PLQ,$A83-1,AV$15-1,1,1),0),0),[1]PLE!$AA$28*OFFSET(Import.PLQ,$A83-1,AV$15-1,1,1)),IF($E83&lt;&gt;1,IF(ISNUMBER(INDEX(Import.PLE,Detalhamento!$E83,Detalhamento!AV$15)),IF(INDEX(Import.PLE,Detalhamento!$E83,Detalhamento!AV$15)&lt;=mediçao,0,OFFSET(Import.PLQ,$A83-1,AV$15-1,1,1)),OFFSET(Import.PLQ,$A83-1,AV$15-1,1,1)),(1-[1]PLE!$AA$28)*OFFSET(Import.PLQ,$A83-1,AV$15-1,1,1))))</f>
        <v>0</v>
      </c>
      <c r="AW83" s="8">
        <f ca="1">IF(AW$13="",0,CHOOSE(Detalhamento.OpçãoServiços,OFFSET(Import.PLQ,$A83-1,AW$15-1,1,1),IF($E83&lt;&gt;1,IF(ISNUMBER(INDEX(Import.PLE,Detalhamento!$E83,Detalhamento!AW$15)),IF(INDEX(Import.PLE,Detalhamento!$E83,Detalhamento!AW$15)&lt;=mediçao,OFFSET(Import.PLQ,$A83-1,AW$15-1,1,1),0),0),[1]PLE!$AA$28*OFFSET(Import.PLQ,$A83-1,AW$15-1,1,1)),IF($E83&lt;&gt;1,IF(ISNUMBER(INDEX(Import.PLE,Detalhamento!$E83,Detalhamento!AW$15)),IF(INDEX(Import.PLE,Detalhamento!$E83,Detalhamento!AW$15)&lt;=mediçao,0,OFFSET(Import.PLQ,$A83-1,AW$15-1,1,1)),OFFSET(Import.PLQ,$A83-1,AW$15-1,1,1)),(1-[1]PLE!$AA$28)*OFFSET(Import.PLQ,$A83-1,AW$15-1,1,1))))</f>
        <v>0</v>
      </c>
      <c r="AX83" s="8">
        <f ca="1">IF(AX$13="",0,CHOOSE(Detalhamento.OpçãoServiços,OFFSET(Import.PLQ,$A83-1,AX$15-1,1,1),IF($E83&lt;&gt;1,IF(ISNUMBER(INDEX(Import.PLE,Detalhamento!$E83,Detalhamento!AX$15)),IF(INDEX(Import.PLE,Detalhamento!$E83,Detalhamento!AX$15)&lt;=mediçao,OFFSET(Import.PLQ,$A83-1,AX$15-1,1,1),0),0),[1]PLE!$AA$28*OFFSET(Import.PLQ,$A83-1,AX$15-1,1,1)),IF($E83&lt;&gt;1,IF(ISNUMBER(INDEX(Import.PLE,Detalhamento!$E83,Detalhamento!AX$15)),IF(INDEX(Import.PLE,Detalhamento!$E83,Detalhamento!AX$15)&lt;=mediçao,0,OFFSET(Import.PLQ,$A83-1,AX$15-1,1,1)),OFFSET(Import.PLQ,$A83-1,AX$15-1,1,1)),(1-[1]PLE!$AA$28)*OFFSET(Import.PLQ,$A83-1,AX$15-1,1,1))))</f>
        <v>0</v>
      </c>
      <c r="AY83" s="8">
        <f ca="1">IF(AY$13="",0,CHOOSE(Detalhamento.OpçãoServiços,OFFSET(Import.PLQ,$A83-1,AY$15-1,1,1),IF($E83&lt;&gt;1,IF(ISNUMBER(INDEX(Import.PLE,Detalhamento!$E83,Detalhamento!AY$15)),IF(INDEX(Import.PLE,Detalhamento!$E83,Detalhamento!AY$15)&lt;=mediçao,OFFSET(Import.PLQ,$A83-1,AY$15-1,1,1),0),0),[1]PLE!$AA$28*OFFSET(Import.PLQ,$A83-1,AY$15-1,1,1)),IF($E83&lt;&gt;1,IF(ISNUMBER(INDEX(Import.PLE,Detalhamento!$E83,Detalhamento!AY$15)),IF(INDEX(Import.PLE,Detalhamento!$E83,Detalhamento!AY$15)&lt;=mediçao,0,OFFSET(Import.PLQ,$A83-1,AY$15-1,1,1)),OFFSET(Import.PLQ,$A83-1,AY$15-1,1,1)),(1-[1]PLE!$AA$28)*OFFSET(Import.PLQ,$A83-1,AY$15-1,1,1))))</f>
        <v>0</v>
      </c>
      <c r="AZ83" s="8">
        <f ca="1">IF(AZ$13="",0,CHOOSE(Detalhamento.OpçãoServiços,OFFSET(Import.PLQ,$A83-1,AZ$15-1,1,1),IF($E83&lt;&gt;1,IF(ISNUMBER(INDEX(Import.PLE,Detalhamento!$E83,Detalhamento!AZ$15)),IF(INDEX(Import.PLE,Detalhamento!$E83,Detalhamento!AZ$15)&lt;=mediçao,OFFSET(Import.PLQ,$A83-1,AZ$15-1,1,1),0),0),[1]PLE!$AA$28*OFFSET(Import.PLQ,$A83-1,AZ$15-1,1,1)),IF($E83&lt;&gt;1,IF(ISNUMBER(INDEX(Import.PLE,Detalhamento!$E83,Detalhamento!AZ$15)),IF(INDEX(Import.PLE,Detalhamento!$E83,Detalhamento!AZ$15)&lt;=mediçao,0,OFFSET(Import.PLQ,$A83-1,AZ$15-1,1,1)),OFFSET(Import.PLQ,$A83-1,AZ$15-1,1,1)),(1-[1]PLE!$AA$28)*OFFSET(Import.PLQ,$A83-1,AZ$15-1,1,1))))</f>
        <v>0</v>
      </c>
      <c r="BA83" s="8">
        <f ca="1">IF(BA$13="",0,CHOOSE(Detalhamento.OpçãoServiços,OFFSET(Import.PLQ,$A83-1,BA$15-1,1,1),IF($E83&lt;&gt;1,IF(ISNUMBER(INDEX(Import.PLE,Detalhamento!$E83,Detalhamento!BA$15)),IF(INDEX(Import.PLE,Detalhamento!$E83,Detalhamento!BA$15)&lt;=mediçao,OFFSET(Import.PLQ,$A83-1,BA$15-1,1,1),0),0),[1]PLE!$AA$28*OFFSET(Import.PLQ,$A83-1,BA$15-1,1,1)),IF($E83&lt;&gt;1,IF(ISNUMBER(INDEX(Import.PLE,Detalhamento!$E83,Detalhamento!BA$15)),IF(INDEX(Import.PLE,Detalhamento!$E83,Detalhamento!BA$15)&lt;=mediçao,0,OFFSET(Import.PLQ,$A83-1,BA$15-1,1,1)),OFFSET(Import.PLQ,$A83-1,BA$15-1,1,1)),(1-[1]PLE!$AA$28)*OFFSET(Import.PLQ,$A83-1,BA$15-1,1,1))))</f>
        <v>0</v>
      </c>
      <c r="BB83" s="8">
        <f ca="1">IF(BB$13="",0,CHOOSE(Detalhamento.OpçãoServiços,OFFSET(Import.PLQ,$A83-1,BB$15-1,1,1),IF($E83&lt;&gt;1,IF(ISNUMBER(INDEX(Import.PLE,Detalhamento!$E83,Detalhamento!BB$15)),IF(INDEX(Import.PLE,Detalhamento!$E83,Detalhamento!BB$15)&lt;=mediçao,OFFSET(Import.PLQ,$A83-1,BB$15-1,1,1),0),0),[1]PLE!$AA$28*OFFSET(Import.PLQ,$A83-1,BB$15-1,1,1)),IF($E83&lt;&gt;1,IF(ISNUMBER(INDEX(Import.PLE,Detalhamento!$E83,Detalhamento!BB$15)),IF(INDEX(Import.PLE,Detalhamento!$E83,Detalhamento!BB$15)&lt;=mediçao,0,OFFSET(Import.PLQ,$A83-1,BB$15-1,1,1)),OFFSET(Import.PLQ,$A83-1,BB$15-1,1,1)),(1-[1]PLE!$AA$28)*OFFSET(Import.PLQ,$A83-1,BB$15-1,1,1))))</f>
        <v>0</v>
      </c>
      <c r="BC83" s="8">
        <f ca="1">IF(BC$13="",0,CHOOSE(Detalhamento.OpçãoServiços,OFFSET(Import.PLQ,$A83-1,BC$15-1,1,1),IF($E83&lt;&gt;1,IF(ISNUMBER(INDEX(Import.PLE,Detalhamento!$E83,Detalhamento!BC$15)),IF(INDEX(Import.PLE,Detalhamento!$E83,Detalhamento!BC$15)&lt;=mediçao,OFFSET(Import.PLQ,$A83-1,BC$15-1,1,1),0),0),[1]PLE!$AA$28*OFFSET(Import.PLQ,$A83-1,BC$15-1,1,1)),IF($E83&lt;&gt;1,IF(ISNUMBER(INDEX(Import.PLE,Detalhamento!$E83,Detalhamento!BC$15)),IF(INDEX(Import.PLE,Detalhamento!$E83,Detalhamento!BC$15)&lt;=mediçao,0,OFFSET(Import.PLQ,$A83-1,BC$15-1,1,1)),OFFSET(Import.PLQ,$A83-1,BC$15-1,1,1)),(1-[1]PLE!$AA$28)*OFFSET(Import.PLQ,$A83-1,BC$15-1,1,1))))</f>
        <v>0</v>
      </c>
      <c r="BD83" s="8">
        <f ca="1">IF(BD$13="",0,CHOOSE(Detalhamento.OpçãoServiços,OFFSET(Import.PLQ,$A83-1,BD$15-1,1,1),IF($E83&lt;&gt;1,IF(ISNUMBER(INDEX(Import.PLE,Detalhamento!$E83,Detalhamento!BD$15)),IF(INDEX(Import.PLE,Detalhamento!$E83,Detalhamento!BD$15)&lt;=mediçao,OFFSET(Import.PLQ,$A83-1,BD$15-1,1,1),0),0),[1]PLE!$AA$28*OFFSET(Import.PLQ,$A83-1,BD$15-1,1,1)),IF($E83&lt;&gt;1,IF(ISNUMBER(INDEX(Import.PLE,Detalhamento!$E83,Detalhamento!BD$15)),IF(INDEX(Import.PLE,Detalhamento!$E83,Detalhamento!BD$15)&lt;=mediçao,0,OFFSET(Import.PLQ,$A83-1,BD$15-1,1,1)),OFFSET(Import.PLQ,$A83-1,BD$15-1,1,1)),(1-[1]PLE!$AA$28)*OFFSET(Import.PLQ,$A83-1,BD$15-1,1,1))))</f>
        <v>0</v>
      </c>
      <c r="BE83" s="8">
        <f ca="1">IF(BE$13="",0,CHOOSE(Detalhamento.OpçãoServiços,OFFSET(Import.PLQ,$A83-1,BE$15-1,1,1),IF($E83&lt;&gt;1,IF(ISNUMBER(INDEX(Import.PLE,Detalhamento!$E83,Detalhamento!BE$15)),IF(INDEX(Import.PLE,Detalhamento!$E83,Detalhamento!BE$15)&lt;=mediçao,OFFSET(Import.PLQ,$A83-1,BE$15-1,1,1),0),0),[1]PLE!$AA$28*OFFSET(Import.PLQ,$A83-1,BE$15-1,1,1)),IF($E83&lt;&gt;1,IF(ISNUMBER(INDEX(Import.PLE,Detalhamento!$E83,Detalhamento!BE$15)),IF(INDEX(Import.PLE,Detalhamento!$E83,Detalhamento!BE$15)&lt;=mediçao,0,OFFSET(Import.PLQ,$A83-1,BE$15-1,1,1)),OFFSET(Import.PLQ,$A83-1,BE$15-1,1,1)),(1-[1]PLE!$AA$28)*OFFSET(Import.PLQ,$A83-1,BE$15-1,1,1))))</f>
        <v>0</v>
      </c>
      <c r="BF83" s="8">
        <f ca="1">IF(BF$13="",0,CHOOSE(Detalhamento.OpçãoServiços,OFFSET(Import.PLQ,$A83-1,BF$15-1,1,1),IF($E83&lt;&gt;1,IF(ISNUMBER(INDEX(Import.PLE,Detalhamento!$E83,Detalhamento!BF$15)),IF(INDEX(Import.PLE,Detalhamento!$E83,Detalhamento!BF$15)&lt;=mediçao,OFFSET(Import.PLQ,$A83-1,BF$15-1,1,1),0),0),[1]PLE!$AA$28*OFFSET(Import.PLQ,$A83-1,BF$15-1,1,1)),IF($E83&lt;&gt;1,IF(ISNUMBER(INDEX(Import.PLE,Detalhamento!$E83,Detalhamento!BF$15)),IF(INDEX(Import.PLE,Detalhamento!$E83,Detalhamento!BF$15)&lt;=mediçao,0,OFFSET(Import.PLQ,$A83-1,BF$15-1,1,1)),OFFSET(Import.PLQ,$A83-1,BF$15-1,1,1)),(1-[1]PLE!$AA$28)*OFFSET(Import.PLQ,$A83-1,BF$15-1,1,1))))</f>
        <v>0</v>
      </c>
      <c r="BG83" s="8">
        <f ca="1">IF(BG$13="",0,CHOOSE(Detalhamento.OpçãoServiços,OFFSET(Import.PLQ,$A83-1,BG$15-1,1,1),IF($E83&lt;&gt;1,IF(ISNUMBER(INDEX(Import.PLE,Detalhamento!$E83,Detalhamento!BG$15)),IF(INDEX(Import.PLE,Detalhamento!$E83,Detalhamento!BG$15)&lt;=mediçao,OFFSET(Import.PLQ,$A83-1,BG$15-1,1,1),0),0),[1]PLE!$AA$28*OFFSET(Import.PLQ,$A83-1,BG$15-1,1,1)),IF($E83&lt;&gt;1,IF(ISNUMBER(INDEX(Import.PLE,Detalhamento!$E83,Detalhamento!BG$15)),IF(INDEX(Import.PLE,Detalhamento!$E83,Detalhamento!BG$15)&lt;=mediçao,0,OFFSET(Import.PLQ,$A83-1,BG$15-1,1,1)),OFFSET(Import.PLQ,$A83-1,BG$15-1,1,1)),(1-[1]PLE!$AA$28)*OFFSET(Import.PLQ,$A83-1,BG$15-1,1,1))))</f>
        <v>0</v>
      </c>
      <c r="BH83" s="8">
        <f ca="1">IF(BH$13="",0,CHOOSE(Detalhamento.OpçãoServiços,OFFSET(Import.PLQ,$A83-1,BH$15-1,1,1),IF($E83&lt;&gt;1,IF(ISNUMBER(INDEX(Import.PLE,Detalhamento!$E83,Detalhamento!BH$15)),IF(INDEX(Import.PLE,Detalhamento!$E83,Detalhamento!BH$15)&lt;=mediçao,OFFSET(Import.PLQ,$A83-1,BH$15-1,1,1),0),0),[1]PLE!$AA$28*OFFSET(Import.PLQ,$A83-1,BH$15-1,1,1)),IF($E83&lt;&gt;1,IF(ISNUMBER(INDEX(Import.PLE,Detalhamento!$E83,Detalhamento!BH$15)),IF(INDEX(Import.PLE,Detalhamento!$E83,Detalhamento!BH$15)&lt;=mediçao,0,OFFSET(Import.PLQ,$A83-1,BH$15-1,1,1)),OFFSET(Import.PLQ,$A83-1,BH$15-1,1,1)),(1-[1]PLE!$AA$28)*OFFSET(Import.PLQ,$A83-1,BH$15-1,1,1))))</f>
        <v>0</v>
      </c>
      <c r="BI83" s="8">
        <f ca="1">IF(BI$13="",0,CHOOSE(Detalhamento.OpçãoServiços,OFFSET(Import.PLQ,$A83-1,BI$15-1,1,1),IF($E83&lt;&gt;1,IF(ISNUMBER(INDEX(Import.PLE,Detalhamento!$E83,Detalhamento!BI$15)),IF(INDEX(Import.PLE,Detalhamento!$E83,Detalhamento!BI$15)&lt;=mediçao,OFFSET(Import.PLQ,$A83-1,BI$15-1,1,1),0),0),[1]PLE!$AA$28*OFFSET(Import.PLQ,$A83-1,BI$15-1,1,1)),IF($E83&lt;&gt;1,IF(ISNUMBER(INDEX(Import.PLE,Detalhamento!$E83,Detalhamento!BI$15)),IF(INDEX(Import.PLE,Detalhamento!$E83,Detalhamento!BI$15)&lt;=mediçao,0,OFFSET(Import.PLQ,$A83-1,BI$15-1,1,1)),OFFSET(Import.PLQ,$A83-1,BI$15-1,1,1)),(1-[1]PLE!$AA$28)*OFFSET(Import.PLQ,$A83-1,BI$15-1,1,1))))</f>
        <v>0</v>
      </c>
    </row>
    <row r="84" spans="1:61" ht="45" x14ac:dyDescent="0.2">
      <c r="A84" s="1">
        <v>105</v>
      </c>
      <c r="B84" s="2" t="str">
        <f t="shared" ca="1" si="11"/>
        <v>Serviço</v>
      </c>
      <c r="E84" s="3">
        <f t="shared" ca="1" si="12"/>
        <v>9</v>
      </c>
      <c r="F84" s="5">
        <f t="shared" ca="1" si="13"/>
        <v>90105</v>
      </c>
      <c r="G84" s="5" t="str">
        <f t="shared" ca="1" si="10"/>
        <v>10.12</v>
      </c>
      <c r="H84" s="6" t="str">
        <f t="shared" ca="1" si="10"/>
        <v>TUBO DE CONCRETO PARA REDES COLETORAS DE ÁGUAS PLUVIAIS, DIÂMETRO DE 600 MM, JUNTA RÍGIDA, INSTALADO EM LOCAL COM BAIXO NÍVEL DE INTERFERÊNCIAS - FORNECIMENTO E ASSENTAMENTO. AF_12/2015</v>
      </c>
      <c r="I84" s="7" t="str">
        <f t="shared" ca="1" si="14"/>
        <v>M</v>
      </c>
      <c r="J84" s="8">
        <f t="shared" ca="1" si="15"/>
        <v>49.16</v>
      </c>
      <c r="K84" s="31"/>
      <c r="L84" s="8">
        <f ca="1">IF(L$13="",0,CHOOSE(Detalhamento.OpçãoServiços,OFFSET(Import.PLQ,$A84-1,L$15-1,1,1),IF($E84&lt;&gt;1,IF(ISNUMBER(INDEX(Import.PLE,Detalhamento!$E84,Detalhamento!L$15)),IF(INDEX(Import.PLE,Detalhamento!$E84,Detalhamento!L$15)&lt;=mediçao,OFFSET(Import.PLQ,$A84-1,L$15-1,1,1),0),0),[1]PLE!$AA$28*OFFSET(Import.PLQ,$A84-1,L$15-1,1,1)),IF($E84&lt;&gt;1,IF(ISNUMBER(INDEX(Import.PLE,Detalhamento!$E84,Detalhamento!L$15)),IF(INDEX(Import.PLE,Detalhamento!$E84,Detalhamento!L$15)&lt;=mediçao,0,OFFSET(Import.PLQ,$A84-1,L$15-1,1,1)),OFFSET(Import.PLQ,$A84-1,L$15-1,1,1)),(1-[1]PLE!$AA$28)*OFFSET(Import.PLQ,$A84-1,L$15-1,1,1))))</f>
        <v>49.16</v>
      </c>
      <c r="M84" s="8">
        <f ca="1">IF(M$13="",0,CHOOSE(Detalhamento.OpçãoServiços,OFFSET(Import.PLQ,$A84-1,M$15-1,1,1),IF($E84&lt;&gt;1,IF(ISNUMBER(INDEX(Import.PLE,Detalhamento!$E84,Detalhamento!M$15)),IF(INDEX(Import.PLE,Detalhamento!$E84,Detalhamento!M$15)&lt;=mediçao,OFFSET(Import.PLQ,$A84-1,M$15-1,1,1),0),0),[1]PLE!$AA$28*OFFSET(Import.PLQ,$A84-1,M$15-1,1,1)),IF($E84&lt;&gt;1,IF(ISNUMBER(INDEX(Import.PLE,Detalhamento!$E84,Detalhamento!M$15)),IF(INDEX(Import.PLE,Detalhamento!$E84,Detalhamento!M$15)&lt;=mediçao,0,OFFSET(Import.PLQ,$A84-1,M$15-1,1,1)),OFFSET(Import.PLQ,$A84-1,M$15-1,1,1)),(1-[1]PLE!$AA$28)*OFFSET(Import.PLQ,$A84-1,M$15-1,1,1))))</f>
        <v>0</v>
      </c>
      <c r="N84" s="8">
        <f ca="1">IF(N$13="",0,CHOOSE(Detalhamento.OpçãoServiços,OFFSET(Import.PLQ,$A84-1,N$15-1,1,1),IF($E84&lt;&gt;1,IF(ISNUMBER(INDEX(Import.PLE,Detalhamento!$E84,Detalhamento!N$15)),IF(INDEX(Import.PLE,Detalhamento!$E84,Detalhamento!N$15)&lt;=mediçao,OFFSET(Import.PLQ,$A84-1,N$15-1,1,1),0),0),[1]PLE!$AA$28*OFFSET(Import.PLQ,$A84-1,N$15-1,1,1)),IF($E84&lt;&gt;1,IF(ISNUMBER(INDEX(Import.PLE,Detalhamento!$E84,Detalhamento!N$15)),IF(INDEX(Import.PLE,Detalhamento!$E84,Detalhamento!N$15)&lt;=mediçao,0,OFFSET(Import.PLQ,$A84-1,N$15-1,1,1)),OFFSET(Import.PLQ,$A84-1,N$15-1,1,1)),(1-[1]PLE!$AA$28)*OFFSET(Import.PLQ,$A84-1,N$15-1,1,1))))</f>
        <v>0</v>
      </c>
      <c r="O84" s="8">
        <f ca="1">IF(O$13="",0,CHOOSE(Detalhamento.OpçãoServiços,OFFSET(Import.PLQ,$A84-1,O$15-1,1,1),IF($E84&lt;&gt;1,IF(ISNUMBER(INDEX(Import.PLE,Detalhamento!$E84,Detalhamento!O$15)),IF(INDEX(Import.PLE,Detalhamento!$E84,Detalhamento!O$15)&lt;=mediçao,OFFSET(Import.PLQ,$A84-1,O$15-1,1,1),0),0),[1]PLE!$AA$28*OFFSET(Import.PLQ,$A84-1,O$15-1,1,1)),IF($E84&lt;&gt;1,IF(ISNUMBER(INDEX(Import.PLE,Detalhamento!$E84,Detalhamento!O$15)),IF(INDEX(Import.PLE,Detalhamento!$E84,Detalhamento!O$15)&lt;=mediçao,0,OFFSET(Import.PLQ,$A84-1,O$15-1,1,1)),OFFSET(Import.PLQ,$A84-1,O$15-1,1,1)),(1-[1]PLE!$AA$28)*OFFSET(Import.PLQ,$A84-1,O$15-1,1,1))))</f>
        <v>0</v>
      </c>
      <c r="P84" s="8">
        <f ca="1">IF(P$13="",0,CHOOSE(Detalhamento.OpçãoServiços,OFFSET(Import.PLQ,$A84-1,P$15-1,1,1),IF($E84&lt;&gt;1,IF(ISNUMBER(INDEX(Import.PLE,Detalhamento!$E84,Detalhamento!P$15)),IF(INDEX(Import.PLE,Detalhamento!$E84,Detalhamento!P$15)&lt;=mediçao,OFFSET(Import.PLQ,$A84-1,P$15-1,1,1),0),0),[1]PLE!$AA$28*OFFSET(Import.PLQ,$A84-1,P$15-1,1,1)),IF($E84&lt;&gt;1,IF(ISNUMBER(INDEX(Import.PLE,Detalhamento!$E84,Detalhamento!P$15)),IF(INDEX(Import.PLE,Detalhamento!$E84,Detalhamento!P$15)&lt;=mediçao,0,OFFSET(Import.PLQ,$A84-1,P$15-1,1,1)),OFFSET(Import.PLQ,$A84-1,P$15-1,1,1)),(1-[1]PLE!$AA$28)*OFFSET(Import.PLQ,$A84-1,P$15-1,1,1))))</f>
        <v>0</v>
      </c>
      <c r="Q84" s="8">
        <f ca="1">IF(Q$13="",0,CHOOSE(Detalhamento.OpçãoServiços,OFFSET(Import.PLQ,$A84-1,Q$15-1,1,1),IF($E84&lt;&gt;1,IF(ISNUMBER(INDEX(Import.PLE,Detalhamento!$E84,Detalhamento!Q$15)),IF(INDEX(Import.PLE,Detalhamento!$E84,Detalhamento!Q$15)&lt;=mediçao,OFFSET(Import.PLQ,$A84-1,Q$15-1,1,1),0),0),[1]PLE!$AA$28*OFFSET(Import.PLQ,$A84-1,Q$15-1,1,1)),IF($E84&lt;&gt;1,IF(ISNUMBER(INDEX(Import.PLE,Detalhamento!$E84,Detalhamento!Q$15)),IF(INDEX(Import.PLE,Detalhamento!$E84,Detalhamento!Q$15)&lt;=mediçao,0,OFFSET(Import.PLQ,$A84-1,Q$15-1,1,1)),OFFSET(Import.PLQ,$A84-1,Q$15-1,1,1)),(1-[1]PLE!$AA$28)*OFFSET(Import.PLQ,$A84-1,Q$15-1,1,1))))</f>
        <v>0</v>
      </c>
      <c r="R84" s="8">
        <f ca="1">IF(R$13="",0,CHOOSE(Detalhamento.OpçãoServiços,OFFSET(Import.PLQ,$A84-1,R$15-1,1,1),IF($E84&lt;&gt;1,IF(ISNUMBER(INDEX(Import.PLE,Detalhamento!$E84,Detalhamento!R$15)),IF(INDEX(Import.PLE,Detalhamento!$E84,Detalhamento!R$15)&lt;=mediçao,OFFSET(Import.PLQ,$A84-1,R$15-1,1,1),0),0),[1]PLE!$AA$28*OFFSET(Import.PLQ,$A84-1,R$15-1,1,1)),IF($E84&lt;&gt;1,IF(ISNUMBER(INDEX(Import.PLE,Detalhamento!$E84,Detalhamento!R$15)),IF(INDEX(Import.PLE,Detalhamento!$E84,Detalhamento!R$15)&lt;=mediçao,0,OFFSET(Import.PLQ,$A84-1,R$15-1,1,1)),OFFSET(Import.PLQ,$A84-1,R$15-1,1,1)),(1-[1]PLE!$AA$28)*OFFSET(Import.PLQ,$A84-1,R$15-1,1,1))))</f>
        <v>0</v>
      </c>
      <c r="S84" s="8">
        <f ca="1">IF(S$13="",0,CHOOSE(Detalhamento.OpçãoServiços,OFFSET(Import.PLQ,$A84-1,S$15-1,1,1),IF($E84&lt;&gt;1,IF(ISNUMBER(INDEX(Import.PLE,Detalhamento!$E84,Detalhamento!S$15)),IF(INDEX(Import.PLE,Detalhamento!$E84,Detalhamento!S$15)&lt;=mediçao,OFFSET(Import.PLQ,$A84-1,S$15-1,1,1),0),0),[1]PLE!$AA$28*OFFSET(Import.PLQ,$A84-1,S$15-1,1,1)),IF($E84&lt;&gt;1,IF(ISNUMBER(INDEX(Import.PLE,Detalhamento!$E84,Detalhamento!S$15)),IF(INDEX(Import.PLE,Detalhamento!$E84,Detalhamento!S$15)&lt;=mediçao,0,OFFSET(Import.PLQ,$A84-1,S$15-1,1,1)),OFFSET(Import.PLQ,$A84-1,S$15-1,1,1)),(1-[1]PLE!$AA$28)*OFFSET(Import.PLQ,$A84-1,S$15-1,1,1))))</f>
        <v>0</v>
      </c>
      <c r="T84" s="8">
        <f ca="1">IF(T$13="",0,CHOOSE(Detalhamento.OpçãoServiços,OFFSET(Import.PLQ,$A84-1,T$15-1,1,1),IF($E84&lt;&gt;1,IF(ISNUMBER(INDEX(Import.PLE,Detalhamento!$E84,Detalhamento!T$15)),IF(INDEX(Import.PLE,Detalhamento!$E84,Detalhamento!T$15)&lt;=mediçao,OFFSET(Import.PLQ,$A84-1,T$15-1,1,1),0),0),[1]PLE!$AA$28*OFFSET(Import.PLQ,$A84-1,T$15-1,1,1)),IF($E84&lt;&gt;1,IF(ISNUMBER(INDEX(Import.PLE,Detalhamento!$E84,Detalhamento!T$15)),IF(INDEX(Import.PLE,Detalhamento!$E84,Detalhamento!T$15)&lt;=mediçao,0,OFFSET(Import.PLQ,$A84-1,T$15-1,1,1)),OFFSET(Import.PLQ,$A84-1,T$15-1,1,1)),(1-[1]PLE!$AA$28)*OFFSET(Import.PLQ,$A84-1,T$15-1,1,1))))</f>
        <v>0</v>
      </c>
      <c r="U84" s="8">
        <f ca="1">IF(U$13="",0,CHOOSE(Detalhamento.OpçãoServiços,OFFSET(Import.PLQ,$A84-1,U$15-1,1,1),IF($E84&lt;&gt;1,IF(ISNUMBER(INDEX(Import.PLE,Detalhamento!$E84,Detalhamento!U$15)),IF(INDEX(Import.PLE,Detalhamento!$E84,Detalhamento!U$15)&lt;=mediçao,OFFSET(Import.PLQ,$A84-1,U$15-1,1,1),0),0),[1]PLE!$AA$28*OFFSET(Import.PLQ,$A84-1,U$15-1,1,1)),IF($E84&lt;&gt;1,IF(ISNUMBER(INDEX(Import.PLE,Detalhamento!$E84,Detalhamento!U$15)),IF(INDEX(Import.PLE,Detalhamento!$E84,Detalhamento!U$15)&lt;=mediçao,0,OFFSET(Import.PLQ,$A84-1,U$15-1,1,1)),OFFSET(Import.PLQ,$A84-1,U$15-1,1,1)),(1-[1]PLE!$AA$28)*OFFSET(Import.PLQ,$A84-1,U$15-1,1,1))))</f>
        <v>0</v>
      </c>
      <c r="V84" s="8">
        <f ca="1">IF(V$13="",0,CHOOSE(Detalhamento.OpçãoServiços,OFFSET(Import.PLQ,$A84-1,V$15-1,1,1),IF($E84&lt;&gt;1,IF(ISNUMBER(INDEX(Import.PLE,Detalhamento!$E84,Detalhamento!V$15)),IF(INDEX(Import.PLE,Detalhamento!$E84,Detalhamento!V$15)&lt;=mediçao,OFFSET(Import.PLQ,$A84-1,V$15-1,1,1),0),0),[1]PLE!$AA$28*OFFSET(Import.PLQ,$A84-1,V$15-1,1,1)),IF($E84&lt;&gt;1,IF(ISNUMBER(INDEX(Import.PLE,Detalhamento!$E84,Detalhamento!V$15)),IF(INDEX(Import.PLE,Detalhamento!$E84,Detalhamento!V$15)&lt;=mediçao,0,OFFSET(Import.PLQ,$A84-1,V$15-1,1,1)),OFFSET(Import.PLQ,$A84-1,V$15-1,1,1)),(1-[1]PLE!$AA$28)*OFFSET(Import.PLQ,$A84-1,V$15-1,1,1))))</f>
        <v>0</v>
      </c>
      <c r="W84" s="8">
        <f ca="1">IF(W$13="",0,CHOOSE(Detalhamento.OpçãoServiços,OFFSET(Import.PLQ,$A84-1,W$15-1,1,1),IF($E84&lt;&gt;1,IF(ISNUMBER(INDEX(Import.PLE,Detalhamento!$E84,Detalhamento!W$15)),IF(INDEX(Import.PLE,Detalhamento!$E84,Detalhamento!W$15)&lt;=mediçao,OFFSET(Import.PLQ,$A84-1,W$15-1,1,1),0),0),[1]PLE!$AA$28*OFFSET(Import.PLQ,$A84-1,W$15-1,1,1)),IF($E84&lt;&gt;1,IF(ISNUMBER(INDEX(Import.PLE,Detalhamento!$E84,Detalhamento!W$15)),IF(INDEX(Import.PLE,Detalhamento!$E84,Detalhamento!W$15)&lt;=mediçao,0,OFFSET(Import.PLQ,$A84-1,W$15-1,1,1)),OFFSET(Import.PLQ,$A84-1,W$15-1,1,1)),(1-[1]PLE!$AA$28)*OFFSET(Import.PLQ,$A84-1,W$15-1,1,1))))</f>
        <v>0</v>
      </c>
      <c r="X84" s="8">
        <f ca="1">IF(X$13="",0,CHOOSE(Detalhamento.OpçãoServiços,OFFSET(Import.PLQ,$A84-1,X$15-1,1,1),IF($E84&lt;&gt;1,IF(ISNUMBER(INDEX(Import.PLE,Detalhamento!$E84,Detalhamento!X$15)),IF(INDEX(Import.PLE,Detalhamento!$E84,Detalhamento!X$15)&lt;=mediçao,OFFSET(Import.PLQ,$A84-1,X$15-1,1,1),0),0),[1]PLE!$AA$28*OFFSET(Import.PLQ,$A84-1,X$15-1,1,1)),IF($E84&lt;&gt;1,IF(ISNUMBER(INDEX(Import.PLE,Detalhamento!$E84,Detalhamento!X$15)),IF(INDEX(Import.PLE,Detalhamento!$E84,Detalhamento!X$15)&lt;=mediçao,0,OFFSET(Import.PLQ,$A84-1,X$15-1,1,1)),OFFSET(Import.PLQ,$A84-1,X$15-1,1,1)),(1-[1]PLE!$AA$28)*OFFSET(Import.PLQ,$A84-1,X$15-1,1,1))))</f>
        <v>0</v>
      </c>
      <c r="Y84" s="8">
        <f ca="1">IF(Y$13="",0,CHOOSE(Detalhamento.OpçãoServiços,OFFSET(Import.PLQ,$A84-1,Y$15-1,1,1),IF($E84&lt;&gt;1,IF(ISNUMBER(INDEX(Import.PLE,Detalhamento!$E84,Detalhamento!Y$15)),IF(INDEX(Import.PLE,Detalhamento!$E84,Detalhamento!Y$15)&lt;=mediçao,OFFSET(Import.PLQ,$A84-1,Y$15-1,1,1),0),0),[1]PLE!$AA$28*OFFSET(Import.PLQ,$A84-1,Y$15-1,1,1)),IF($E84&lt;&gt;1,IF(ISNUMBER(INDEX(Import.PLE,Detalhamento!$E84,Detalhamento!Y$15)),IF(INDEX(Import.PLE,Detalhamento!$E84,Detalhamento!Y$15)&lt;=mediçao,0,OFFSET(Import.PLQ,$A84-1,Y$15-1,1,1)),OFFSET(Import.PLQ,$A84-1,Y$15-1,1,1)),(1-[1]PLE!$AA$28)*OFFSET(Import.PLQ,$A84-1,Y$15-1,1,1))))</f>
        <v>0</v>
      </c>
      <c r="Z84" s="8">
        <f ca="1">IF(Z$13="",0,CHOOSE(Detalhamento.OpçãoServiços,OFFSET(Import.PLQ,$A84-1,Z$15-1,1,1),IF($E84&lt;&gt;1,IF(ISNUMBER(INDEX(Import.PLE,Detalhamento!$E84,Detalhamento!Z$15)),IF(INDEX(Import.PLE,Detalhamento!$E84,Detalhamento!Z$15)&lt;=mediçao,OFFSET(Import.PLQ,$A84-1,Z$15-1,1,1),0),0),[1]PLE!$AA$28*OFFSET(Import.PLQ,$A84-1,Z$15-1,1,1)),IF($E84&lt;&gt;1,IF(ISNUMBER(INDEX(Import.PLE,Detalhamento!$E84,Detalhamento!Z$15)),IF(INDEX(Import.PLE,Detalhamento!$E84,Detalhamento!Z$15)&lt;=mediçao,0,OFFSET(Import.PLQ,$A84-1,Z$15-1,1,1)),OFFSET(Import.PLQ,$A84-1,Z$15-1,1,1)),(1-[1]PLE!$AA$28)*OFFSET(Import.PLQ,$A84-1,Z$15-1,1,1))))</f>
        <v>0</v>
      </c>
      <c r="AA84" s="8">
        <f ca="1">IF(AA$13="",0,CHOOSE(Detalhamento.OpçãoServiços,OFFSET(Import.PLQ,$A84-1,AA$15-1,1,1),IF($E84&lt;&gt;1,IF(ISNUMBER(INDEX(Import.PLE,Detalhamento!$E84,Detalhamento!AA$15)),IF(INDEX(Import.PLE,Detalhamento!$E84,Detalhamento!AA$15)&lt;=mediçao,OFFSET(Import.PLQ,$A84-1,AA$15-1,1,1),0),0),[1]PLE!$AA$28*OFFSET(Import.PLQ,$A84-1,AA$15-1,1,1)),IF($E84&lt;&gt;1,IF(ISNUMBER(INDEX(Import.PLE,Detalhamento!$E84,Detalhamento!AA$15)),IF(INDEX(Import.PLE,Detalhamento!$E84,Detalhamento!AA$15)&lt;=mediçao,0,OFFSET(Import.PLQ,$A84-1,AA$15-1,1,1)),OFFSET(Import.PLQ,$A84-1,AA$15-1,1,1)),(1-[1]PLE!$AA$28)*OFFSET(Import.PLQ,$A84-1,AA$15-1,1,1))))</f>
        <v>0</v>
      </c>
      <c r="AB84" s="8">
        <f ca="1">IF(AB$13="",0,CHOOSE(Detalhamento.OpçãoServiços,OFFSET(Import.PLQ,$A84-1,AB$15-1,1,1),IF($E84&lt;&gt;1,IF(ISNUMBER(INDEX(Import.PLE,Detalhamento!$E84,Detalhamento!AB$15)),IF(INDEX(Import.PLE,Detalhamento!$E84,Detalhamento!AB$15)&lt;=mediçao,OFFSET(Import.PLQ,$A84-1,AB$15-1,1,1),0),0),[1]PLE!$AA$28*OFFSET(Import.PLQ,$A84-1,AB$15-1,1,1)),IF($E84&lt;&gt;1,IF(ISNUMBER(INDEX(Import.PLE,Detalhamento!$E84,Detalhamento!AB$15)),IF(INDEX(Import.PLE,Detalhamento!$E84,Detalhamento!AB$15)&lt;=mediçao,0,OFFSET(Import.PLQ,$A84-1,AB$15-1,1,1)),OFFSET(Import.PLQ,$A84-1,AB$15-1,1,1)),(1-[1]PLE!$AA$28)*OFFSET(Import.PLQ,$A84-1,AB$15-1,1,1))))</f>
        <v>0</v>
      </c>
      <c r="AC84" s="8">
        <f ca="1">IF(AC$13="",0,CHOOSE(Detalhamento.OpçãoServiços,OFFSET(Import.PLQ,$A84-1,AC$15-1,1,1),IF($E84&lt;&gt;1,IF(ISNUMBER(INDEX(Import.PLE,Detalhamento!$E84,Detalhamento!AC$15)),IF(INDEX(Import.PLE,Detalhamento!$E84,Detalhamento!AC$15)&lt;=mediçao,OFFSET(Import.PLQ,$A84-1,AC$15-1,1,1),0),0),[1]PLE!$AA$28*OFFSET(Import.PLQ,$A84-1,AC$15-1,1,1)),IF($E84&lt;&gt;1,IF(ISNUMBER(INDEX(Import.PLE,Detalhamento!$E84,Detalhamento!AC$15)),IF(INDEX(Import.PLE,Detalhamento!$E84,Detalhamento!AC$15)&lt;=mediçao,0,OFFSET(Import.PLQ,$A84-1,AC$15-1,1,1)),OFFSET(Import.PLQ,$A84-1,AC$15-1,1,1)),(1-[1]PLE!$AA$28)*OFFSET(Import.PLQ,$A84-1,AC$15-1,1,1))))</f>
        <v>0</v>
      </c>
      <c r="AD84" s="8">
        <f ca="1">IF(AD$13="",0,CHOOSE(Detalhamento.OpçãoServiços,OFFSET(Import.PLQ,$A84-1,AD$15-1,1,1),IF($E84&lt;&gt;1,IF(ISNUMBER(INDEX(Import.PLE,Detalhamento!$E84,Detalhamento!AD$15)),IF(INDEX(Import.PLE,Detalhamento!$E84,Detalhamento!AD$15)&lt;=mediçao,OFFSET(Import.PLQ,$A84-1,AD$15-1,1,1),0),0),[1]PLE!$AA$28*OFFSET(Import.PLQ,$A84-1,AD$15-1,1,1)),IF($E84&lt;&gt;1,IF(ISNUMBER(INDEX(Import.PLE,Detalhamento!$E84,Detalhamento!AD$15)),IF(INDEX(Import.PLE,Detalhamento!$E84,Detalhamento!AD$15)&lt;=mediçao,0,OFFSET(Import.PLQ,$A84-1,AD$15-1,1,1)),OFFSET(Import.PLQ,$A84-1,AD$15-1,1,1)),(1-[1]PLE!$AA$28)*OFFSET(Import.PLQ,$A84-1,AD$15-1,1,1))))</f>
        <v>0</v>
      </c>
      <c r="AE84" s="8">
        <f ca="1">IF(AE$13="",0,CHOOSE(Detalhamento.OpçãoServiços,OFFSET(Import.PLQ,$A84-1,AE$15-1,1,1),IF($E84&lt;&gt;1,IF(ISNUMBER(INDEX(Import.PLE,Detalhamento!$E84,Detalhamento!AE$15)),IF(INDEX(Import.PLE,Detalhamento!$E84,Detalhamento!AE$15)&lt;=mediçao,OFFSET(Import.PLQ,$A84-1,AE$15-1,1,1),0),0),[1]PLE!$AA$28*OFFSET(Import.PLQ,$A84-1,AE$15-1,1,1)),IF($E84&lt;&gt;1,IF(ISNUMBER(INDEX(Import.PLE,Detalhamento!$E84,Detalhamento!AE$15)),IF(INDEX(Import.PLE,Detalhamento!$E84,Detalhamento!AE$15)&lt;=mediçao,0,OFFSET(Import.PLQ,$A84-1,AE$15-1,1,1)),OFFSET(Import.PLQ,$A84-1,AE$15-1,1,1)),(1-[1]PLE!$AA$28)*OFFSET(Import.PLQ,$A84-1,AE$15-1,1,1))))</f>
        <v>0</v>
      </c>
      <c r="AF84" s="8">
        <f ca="1">IF(AF$13="",0,CHOOSE(Detalhamento.OpçãoServiços,OFFSET(Import.PLQ,$A84-1,AF$15-1,1,1),IF($E84&lt;&gt;1,IF(ISNUMBER(INDEX(Import.PLE,Detalhamento!$E84,Detalhamento!AF$15)),IF(INDEX(Import.PLE,Detalhamento!$E84,Detalhamento!AF$15)&lt;=mediçao,OFFSET(Import.PLQ,$A84-1,AF$15-1,1,1),0),0),[1]PLE!$AA$28*OFFSET(Import.PLQ,$A84-1,AF$15-1,1,1)),IF($E84&lt;&gt;1,IF(ISNUMBER(INDEX(Import.PLE,Detalhamento!$E84,Detalhamento!AF$15)),IF(INDEX(Import.PLE,Detalhamento!$E84,Detalhamento!AF$15)&lt;=mediçao,0,OFFSET(Import.PLQ,$A84-1,AF$15-1,1,1)),OFFSET(Import.PLQ,$A84-1,AF$15-1,1,1)),(1-[1]PLE!$AA$28)*OFFSET(Import.PLQ,$A84-1,AF$15-1,1,1))))</f>
        <v>0</v>
      </c>
      <c r="AG84" s="8">
        <f ca="1">IF(AG$13="",0,CHOOSE(Detalhamento.OpçãoServiços,OFFSET(Import.PLQ,$A84-1,AG$15-1,1,1),IF($E84&lt;&gt;1,IF(ISNUMBER(INDEX(Import.PLE,Detalhamento!$E84,Detalhamento!AG$15)),IF(INDEX(Import.PLE,Detalhamento!$E84,Detalhamento!AG$15)&lt;=mediçao,OFFSET(Import.PLQ,$A84-1,AG$15-1,1,1),0),0),[1]PLE!$AA$28*OFFSET(Import.PLQ,$A84-1,AG$15-1,1,1)),IF($E84&lt;&gt;1,IF(ISNUMBER(INDEX(Import.PLE,Detalhamento!$E84,Detalhamento!AG$15)),IF(INDEX(Import.PLE,Detalhamento!$E84,Detalhamento!AG$15)&lt;=mediçao,0,OFFSET(Import.PLQ,$A84-1,AG$15-1,1,1)),OFFSET(Import.PLQ,$A84-1,AG$15-1,1,1)),(1-[1]PLE!$AA$28)*OFFSET(Import.PLQ,$A84-1,AG$15-1,1,1))))</f>
        <v>0</v>
      </c>
      <c r="AH84" s="8">
        <f ca="1">IF(AH$13="",0,CHOOSE(Detalhamento.OpçãoServiços,OFFSET(Import.PLQ,$A84-1,AH$15-1,1,1),IF($E84&lt;&gt;1,IF(ISNUMBER(INDEX(Import.PLE,Detalhamento!$E84,Detalhamento!AH$15)),IF(INDEX(Import.PLE,Detalhamento!$E84,Detalhamento!AH$15)&lt;=mediçao,OFFSET(Import.PLQ,$A84-1,AH$15-1,1,1),0),0),[1]PLE!$AA$28*OFFSET(Import.PLQ,$A84-1,AH$15-1,1,1)),IF($E84&lt;&gt;1,IF(ISNUMBER(INDEX(Import.PLE,Detalhamento!$E84,Detalhamento!AH$15)),IF(INDEX(Import.PLE,Detalhamento!$E84,Detalhamento!AH$15)&lt;=mediçao,0,OFFSET(Import.PLQ,$A84-1,AH$15-1,1,1)),OFFSET(Import.PLQ,$A84-1,AH$15-1,1,1)),(1-[1]PLE!$AA$28)*OFFSET(Import.PLQ,$A84-1,AH$15-1,1,1))))</f>
        <v>0</v>
      </c>
      <c r="AI84" s="8">
        <f ca="1">IF(AI$13="",0,CHOOSE(Detalhamento.OpçãoServiços,OFFSET(Import.PLQ,$A84-1,AI$15-1,1,1),IF($E84&lt;&gt;1,IF(ISNUMBER(INDEX(Import.PLE,Detalhamento!$E84,Detalhamento!AI$15)),IF(INDEX(Import.PLE,Detalhamento!$E84,Detalhamento!AI$15)&lt;=mediçao,OFFSET(Import.PLQ,$A84-1,AI$15-1,1,1),0),0),[1]PLE!$AA$28*OFFSET(Import.PLQ,$A84-1,AI$15-1,1,1)),IF($E84&lt;&gt;1,IF(ISNUMBER(INDEX(Import.PLE,Detalhamento!$E84,Detalhamento!AI$15)),IF(INDEX(Import.PLE,Detalhamento!$E84,Detalhamento!AI$15)&lt;=mediçao,0,OFFSET(Import.PLQ,$A84-1,AI$15-1,1,1)),OFFSET(Import.PLQ,$A84-1,AI$15-1,1,1)),(1-[1]PLE!$AA$28)*OFFSET(Import.PLQ,$A84-1,AI$15-1,1,1))))</f>
        <v>0</v>
      </c>
      <c r="AJ84" s="8">
        <f ca="1">IF(AJ$13="",0,CHOOSE(Detalhamento.OpçãoServiços,OFFSET(Import.PLQ,$A84-1,AJ$15-1,1,1),IF($E84&lt;&gt;1,IF(ISNUMBER(INDEX(Import.PLE,Detalhamento!$E84,Detalhamento!AJ$15)),IF(INDEX(Import.PLE,Detalhamento!$E84,Detalhamento!AJ$15)&lt;=mediçao,OFFSET(Import.PLQ,$A84-1,AJ$15-1,1,1),0),0),[1]PLE!$AA$28*OFFSET(Import.PLQ,$A84-1,AJ$15-1,1,1)),IF($E84&lt;&gt;1,IF(ISNUMBER(INDEX(Import.PLE,Detalhamento!$E84,Detalhamento!AJ$15)),IF(INDEX(Import.PLE,Detalhamento!$E84,Detalhamento!AJ$15)&lt;=mediçao,0,OFFSET(Import.PLQ,$A84-1,AJ$15-1,1,1)),OFFSET(Import.PLQ,$A84-1,AJ$15-1,1,1)),(1-[1]PLE!$AA$28)*OFFSET(Import.PLQ,$A84-1,AJ$15-1,1,1))))</f>
        <v>0</v>
      </c>
      <c r="AK84" s="8">
        <f ca="1">IF(AK$13="",0,CHOOSE(Detalhamento.OpçãoServiços,OFFSET(Import.PLQ,$A84-1,AK$15-1,1,1),IF($E84&lt;&gt;1,IF(ISNUMBER(INDEX(Import.PLE,Detalhamento!$E84,Detalhamento!AK$15)),IF(INDEX(Import.PLE,Detalhamento!$E84,Detalhamento!AK$15)&lt;=mediçao,OFFSET(Import.PLQ,$A84-1,AK$15-1,1,1),0),0),[1]PLE!$AA$28*OFFSET(Import.PLQ,$A84-1,AK$15-1,1,1)),IF($E84&lt;&gt;1,IF(ISNUMBER(INDEX(Import.PLE,Detalhamento!$E84,Detalhamento!AK$15)),IF(INDEX(Import.PLE,Detalhamento!$E84,Detalhamento!AK$15)&lt;=mediçao,0,OFFSET(Import.PLQ,$A84-1,AK$15-1,1,1)),OFFSET(Import.PLQ,$A84-1,AK$15-1,1,1)),(1-[1]PLE!$AA$28)*OFFSET(Import.PLQ,$A84-1,AK$15-1,1,1))))</f>
        <v>0</v>
      </c>
      <c r="AL84" s="8">
        <f ca="1">IF(AL$13="",0,CHOOSE(Detalhamento.OpçãoServiços,OFFSET(Import.PLQ,$A84-1,AL$15-1,1,1),IF($E84&lt;&gt;1,IF(ISNUMBER(INDEX(Import.PLE,Detalhamento!$E84,Detalhamento!AL$15)),IF(INDEX(Import.PLE,Detalhamento!$E84,Detalhamento!AL$15)&lt;=mediçao,OFFSET(Import.PLQ,$A84-1,AL$15-1,1,1),0),0),[1]PLE!$AA$28*OFFSET(Import.PLQ,$A84-1,AL$15-1,1,1)),IF($E84&lt;&gt;1,IF(ISNUMBER(INDEX(Import.PLE,Detalhamento!$E84,Detalhamento!AL$15)),IF(INDEX(Import.PLE,Detalhamento!$E84,Detalhamento!AL$15)&lt;=mediçao,0,OFFSET(Import.PLQ,$A84-1,AL$15-1,1,1)),OFFSET(Import.PLQ,$A84-1,AL$15-1,1,1)),(1-[1]PLE!$AA$28)*OFFSET(Import.PLQ,$A84-1,AL$15-1,1,1))))</f>
        <v>0</v>
      </c>
      <c r="AM84" s="8">
        <f ca="1">IF(AM$13="",0,CHOOSE(Detalhamento.OpçãoServiços,OFFSET(Import.PLQ,$A84-1,AM$15-1,1,1),IF($E84&lt;&gt;1,IF(ISNUMBER(INDEX(Import.PLE,Detalhamento!$E84,Detalhamento!AM$15)),IF(INDEX(Import.PLE,Detalhamento!$E84,Detalhamento!AM$15)&lt;=mediçao,OFFSET(Import.PLQ,$A84-1,AM$15-1,1,1),0),0),[1]PLE!$AA$28*OFFSET(Import.PLQ,$A84-1,AM$15-1,1,1)),IF($E84&lt;&gt;1,IF(ISNUMBER(INDEX(Import.PLE,Detalhamento!$E84,Detalhamento!AM$15)),IF(INDEX(Import.PLE,Detalhamento!$E84,Detalhamento!AM$15)&lt;=mediçao,0,OFFSET(Import.PLQ,$A84-1,AM$15-1,1,1)),OFFSET(Import.PLQ,$A84-1,AM$15-1,1,1)),(1-[1]PLE!$AA$28)*OFFSET(Import.PLQ,$A84-1,AM$15-1,1,1))))</f>
        <v>0</v>
      </c>
      <c r="AN84" s="8">
        <f ca="1">IF(AN$13="",0,CHOOSE(Detalhamento.OpçãoServiços,OFFSET(Import.PLQ,$A84-1,AN$15-1,1,1),IF($E84&lt;&gt;1,IF(ISNUMBER(INDEX(Import.PLE,Detalhamento!$E84,Detalhamento!AN$15)),IF(INDEX(Import.PLE,Detalhamento!$E84,Detalhamento!AN$15)&lt;=mediçao,OFFSET(Import.PLQ,$A84-1,AN$15-1,1,1),0),0),[1]PLE!$AA$28*OFFSET(Import.PLQ,$A84-1,AN$15-1,1,1)),IF($E84&lt;&gt;1,IF(ISNUMBER(INDEX(Import.PLE,Detalhamento!$E84,Detalhamento!AN$15)),IF(INDEX(Import.PLE,Detalhamento!$E84,Detalhamento!AN$15)&lt;=mediçao,0,OFFSET(Import.PLQ,$A84-1,AN$15-1,1,1)),OFFSET(Import.PLQ,$A84-1,AN$15-1,1,1)),(1-[1]PLE!$AA$28)*OFFSET(Import.PLQ,$A84-1,AN$15-1,1,1))))</f>
        <v>0</v>
      </c>
      <c r="AO84" s="8">
        <f ca="1">IF(AO$13="",0,CHOOSE(Detalhamento.OpçãoServiços,OFFSET(Import.PLQ,$A84-1,AO$15-1,1,1),IF($E84&lt;&gt;1,IF(ISNUMBER(INDEX(Import.PLE,Detalhamento!$E84,Detalhamento!AO$15)),IF(INDEX(Import.PLE,Detalhamento!$E84,Detalhamento!AO$15)&lt;=mediçao,OFFSET(Import.PLQ,$A84-1,AO$15-1,1,1),0),0),[1]PLE!$AA$28*OFFSET(Import.PLQ,$A84-1,AO$15-1,1,1)),IF($E84&lt;&gt;1,IF(ISNUMBER(INDEX(Import.PLE,Detalhamento!$E84,Detalhamento!AO$15)),IF(INDEX(Import.PLE,Detalhamento!$E84,Detalhamento!AO$15)&lt;=mediçao,0,OFFSET(Import.PLQ,$A84-1,AO$15-1,1,1)),OFFSET(Import.PLQ,$A84-1,AO$15-1,1,1)),(1-[1]PLE!$AA$28)*OFFSET(Import.PLQ,$A84-1,AO$15-1,1,1))))</f>
        <v>0</v>
      </c>
      <c r="AP84" s="8">
        <f ca="1">IF(AP$13="",0,CHOOSE(Detalhamento.OpçãoServiços,OFFSET(Import.PLQ,$A84-1,AP$15-1,1,1),IF($E84&lt;&gt;1,IF(ISNUMBER(INDEX(Import.PLE,Detalhamento!$E84,Detalhamento!AP$15)),IF(INDEX(Import.PLE,Detalhamento!$E84,Detalhamento!AP$15)&lt;=mediçao,OFFSET(Import.PLQ,$A84-1,AP$15-1,1,1),0),0),[1]PLE!$AA$28*OFFSET(Import.PLQ,$A84-1,AP$15-1,1,1)),IF($E84&lt;&gt;1,IF(ISNUMBER(INDEX(Import.PLE,Detalhamento!$E84,Detalhamento!AP$15)),IF(INDEX(Import.PLE,Detalhamento!$E84,Detalhamento!AP$15)&lt;=mediçao,0,OFFSET(Import.PLQ,$A84-1,AP$15-1,1,1)),OFFSET(Import.PLQ,$A84-1,AP$15-1,1,1)),(1-[1]PLE!$AA$28)*OFFSET(Import.PLQ,$A84-1,AP$15-1,1,1))))</f>
        <v>0</v>
      </c>
      <c r="AQ84" s="8">
        <f ca="1">IF(AQ$13="",0,CHOOSE(Detalhamento.OpçãoServiços,OFFSET(Import.PLQ,$A84-1,AQ$15-1,1,1),IF($E84&lt;&gt;1,IF(ISNUMBER(INDEX(Import.PLE,Detalhamento!$E84,Detalhamento!AQ$15)),IF(INDEX(Import.PLE,Detalhamento!$E84,Detalhamento!AQ$15)&lt;=mediçao,OFFSET(Import.PLQ,$A84-1,AQ$15-1,1,1),0),0),[1]PLE!$AA$28*OFFSET(Import.PLQ,$A84-1,AQ$15-1,1,1)),IF($E84&lt;&gt;1,IF(ISNUMBER(INDEX(Import.PLE,Detalhamento!$E84,Detalhamento!AQ$15)),IF(INDEX(Import.PLE,Detalhamento!$E84,Detalhamento!AQ$15)&lt;=mediçao,0,OFFSET(Import.PLQ,$A84-1,AQ$15-1,1,1)),OFFSET(Import.PLQ,$A84-1,AQ$15-1,1,1)),(1-[1]PLE!$AA$28)*OFFSET(Import.PLQ,$A84-1,AQ$15-1,1,1))))</f>
        <v>0</v>
      </c>
      <c r="AR84" s="8">
        <f ca="1">IF(AR$13="",0,CHOOSE(Detalhamento.OpçãoServiços,OFFSET(Import.PLQ,$A84-1,AR$15-1,1,1),IF($E84&lt;&gt;1,IF(ISNUMBER(INDEX(Import.PLE,Detalhamento!$E84,Detalhamento!AR$15)),IF(INDEX(Import.PLE,Detalhamento!$E84,Detalhamento!AR$15)&lt;=mediçao,OFFSET(Import.PLQ,$A84-1,AR$15-1,1,1),0),0),[1]PLE!$AA$28*OFFSET(Import.PLQ,$A84-1,AR$15-1,1,1)),IF($E84&lt;&gt;1,IF(ISNUMBER(INDEX(Import.PLE,Detalhamento!$E84,Detalhamento!AR$15)),IF(INDEX(Import.PLE,Detalhamento!$E84,Detalhamento!AR$15)&lt;=mediçao,0,OFFSET(Import.PLQ,$A84-1,AR$15-1,1,1)),OFFSET(Import.PLQ,$A84-1,AR$15-1,1,1)),(1-[1]PLE!$AA$28)*OFFSET(Import.PLQ,$A84-1,AR$15-1,1,1))))</f>
        <v>0</v>
      </c>
      <c r="AS84" s="8">
        <f ca="1">IF(AS$13="",0,CHOOSE(Detalhamento.OpçãoServiços,OFFSET(Import.PLQ,$A84-1,AS$15-1,1,1),IF($E84&lt;&gt;1,IF(ISNUMBER(INDEX(Import.PLE,Detalhamento!$E84,Detalhamento!AS$15)),IF(INDEX(Import.PLE,Detalhamento!$E84,Detalhamento!AS$15)&lt;=mediçao,OFFSET(Import.PLQ,$A84-1,AS$15-1,1,1),0),0),[1]PLE!$AA$28*OFFSET(Import.PLQ,$A84-1,AS$15-1,1,1)),IF($E84&lt;&gt;1,IF(ISNUMBER(INDEX(Import.PLE,Detalhamento!$E84,Detalhamento!AS$15)),IF(INDEX(Import.PLE,Detalhamento!$E84,Detalhamento!AS$15)&lt;=mediçao,0,OFFSET(Import.PLQ,$A84-1,AS$15-1,1,1)),OFFSET(Import.PLQ,$A84-1,AS$15-1,1,1)),(1-[1]PLE!$AA$28)*OFFSET(Import.PLQ,$A84-1,AS$15-1,1,1))))</f>
        <v>0</v>
      </c>
      <c r="AT84" s="8">
        <f ca="1">IF(AT$13="",0,CHOOSE(Detalhamento.OpçãoServiços,OFFSET(Import.PLQ,$A84-1,AT$15-1,1,1),IF($E84&lt;&gt;1,IF(ISNUMBER(INDEX(Import.PLE,Detalhamento!$E84,Detalhamento!AT$15)),IF(INDEX(Import.PLE,Detalhamento!$E84,Detalhamento!AT$15)&lt;=mediçao,OFFSET(Import.PLQ,$A84-1,AT$15-1,1,1),0),0),[1]PLE!$AA$28*OFFSET(Import.PLQ,$A84-1,AT$15-1,1,1)),IF($E84&lt;&gt;1,IF(ISNUMBER(INDEX(Import.PLE,Detalhamento!$E84,Detalhamento!AT$15)),IF(INDEX(Import.PLE,Detalhamento!$E84,Detalhamento!AT$15)&lt;=mediçao,0,OFFSET(Import.PLQ,$A84-1,AT$15-1,1,1)),OFFSET(Import.PLQ,$A84-1,AT$15-1,1,1)),(1-[1]PLE!$AA$28)*OFFSET(Import.PLQ,$A84-1,AT$15-1,1,1))))</f>
        <v>0</v>
      </c>
      <c r="AU84" s="8">
        <f ca="1">IF(AU$13="",0,CHOOSE(Detalhamento.OpçãoServiços,OFFSET(Import.PLQ,$A84-1,AU$15-1,1,1),IF($E84&lt;&gt;1,IF(ISNUMBER(INDEX(Import.PLE,Detalhamento!$E84,Detalhamento!AU$15)),IF(INDEX(Import.PLE,Detalhamento!$E84,Detalhamento!AU$15)&lt;=mediçao,OFFSET(Import.PLQ,$A84-1,AU$15-1,1,1),0),0),[1]PLE!$AA$28*OFFSET(Import.PLQ,$A84-1,AU$15-1,1,1)),IF($E84&lt;&gt;1,IF(ISNUMBER(INDEX(Import.PLE,Detalhamento!$E84,Detalhamento!AU$15)),IF(INDEX(Import.PLE,Detalhamento!$E84,Detalhamento!AU$15)&lt;=mediçao,0,OFFSET(Import.PLQ,$A84-1,AU$15-1,1,1)),OFFSET(Import.PLQ,$A84-1,AU$15-1,1,1)),(1-[1]PLE!$AA$28)*OFFSET(Import.PLQ,$A84-1,AU$15-1,1,1))))</f>
        <v>0</v>
      </c>
      <c r="AV84" s="8">
        <f ca="1">IF(AV$13="",0,CHOOSE(Detalhamento.OpçãoServiços,OFFSET(Import.PLQ,$A84-1,AV$15-1,1,1),IF($E84&lt;&gt;1,IF(ISNUMBER(INDEX(Import.PLE,Detalhamento!$E84,Detalhamento!AV$15)),IF(INDEX(Import.PLE,Detalhamento!$E84,Detalhamento!AV$15)&lt;=mediçao,OFFSET(Import.PLQ,$A84-1,AV$15-1,1,1),0),0),[1]PLE!$AA$28*OFFSET(Import.PLQ,$A84-1,AV$15-1,1,1)),IF($E84&lt;&gt;1,IF(ISNUMBER(INDEX(Import.PLE,Detalhamento!$E84,Detalhamento!AV$15)),IF(INDEX(Import.PLE,Detalhamento!$E84,Detalhamento!AV$15)&lt;=mediçao,0,OFFSET(Import.PLQ,$A84-1,AV$15-1,1,1)),OFFSET(Import.PLQ,$A84-1,AV$15-1,1,1)),(1-[1]PLE!$AA$28)*OFFSET(Import.PLQ,$A84-1,AV$15-1,1,1))))</f>
        <v>0</v>
      </c>
      <c r="AW84" s="8">
        <f ca="1">IF(AW$13="",0,CHOOSE(Detalhamento.OpçãoServiços,OFFSET(Import.PLQ,$A84-1,AW$15-1,1,1),IF($E84&lt;&gt;1,IF(ISNUMBER(INDEX(Import.PLE,Detalhamento!$E84,Detalhamento!AW$15)),IF(INDEX(Import.PLE,Detalhamento!$E84,Detalhamento!AW$15)&lt;=mediçao,OFFSET(Import.PLQ,$A84-1,AW$15-1,1,1),0),0),[1]PLE!$AA$28*OFFSET(Import.PLQ,$A84-1,AW$15-1,1,1)),IF($E84&lt;&gt;1,IF(ISNUMBER(INDEX(Import.PLE,Detalhamento!$E84,Detalhamento!AW$15)),IF(INDEX(Import.PLE,Detalhamento!$E84,Detalhamento!AW$15)&lt;=mediçao,0,OFFSET(Import.PLQ,$A84-1,AW$15-1,1,1)),OFFSET(Import.PLQ,$A84-1,AW$15-1,1,1)),(1-[1]PLE!$AA$28)*OFFSET(Import.PLQ,$A84-1,AW$15-1,1,1))))</f>
        <v>0</v>
      </c>
      <c r="AX84" s="8">
        <f ca="1">IF(AX$13="",0,CHOOSE(Detalhamento.OpçãoServiços,OFFSET(Import.PLQ,$A84-1,AX$15-1,1,1),IF($E84&lt;&gt;1,IF(ISNUMBER(INDEX(Import.PLE,Detalhamento!$E84,Detalhamento!AX$15)),IF(INDEX(Import.PLE,Detalhamento!$E84,Detalhamento!AX$15)&lt;=mediçao,OFFSET(Import.PLQ,$A84-1,AX$15-1,1,1),0),0),[1]PLE!$AA$28*OFFSET(Import.PLQ,$A84-1,AX$15-1,1,1)),IF($E84&lt;&gt;1,IF(ISNUMBER(INDEX(Import.PLE,Detalhamento!$E84,Detalhamento!AX$15)),IF(INDEX(Import.PLE,Detalhamento!$E84,Detalhamento!AX$15)&lt;=mediçao,0,OFFSET(Import.PLQ,$A84-1,AX$15-1,1,1)),OFFSET(Import.PLQ,$A84-1,AX$15-1,1,1)),(1-[1]PLE!$AA$28)*OFFSET(Import.PLQ,$A84-1,AX$15-1,1,1))))</f>
        <v>0</v>
      </c>
      <c r="AY84" s="8">
        <f ca="1">IF(AY$13="",0,CHOOSE(Detalhamento.OpçãoServiços,OFFSET(Import.PLQ,$A84-1,AY$15-1,1,1),IF($E84&lt;&gt;1,IF(ISNUMBER(INDEX(Import.PLE,Detalhamento!$E84,Detalhamento!AY$15)),IF(INDEX(Import.PLE,Detalhamento!$E84,Detalhamento!AY$15)&lt;=mediçao,OFFSET(Import.PLQ,$A84-1,AY$15-1,1,1),0),0),[1]PLE!$AA$28*OFFSET(Import.PLQ,$A84-1,AY$15-1,1,1)),IF($E84&lt;&gt;1,IF(ISNUMBER(INDEX(Import.PLE,Detalhamento!$E84,Detalhamento!AY$15)),IF(INDEX(Import.PLE,Detalhamento!$E84,Detalhamento!AY$15)&lt;=mediçao,0,OFFSET(Import.PLQ,$A84-1,AY$15-1,1,1)),OFFSET(Import.PLQ,$A84-1,AY$15-1,1,1)),(1-[1]PLE!$AA$28)*OFFSET(Import.PLQ,$A84-1,AY$15-1,1,1))))</f>
        <v>0</v>
      </c>
      <c r="AZ84" s="8">
        <f ca="1">IF(AZ$13="",0,CHOOSE(Detalhamento.OpçãoServiços,OFFSET(Import.PLQ,$A84-1,AZ$15-1,1,1),IF($E84&lt;&gt;1,IF(ISNUMBER(INDEX(Import.PLE,Detalhamento!$E84,Detalhamento!AZ$15)),IF(INDEX(Import.PLE,Detalhamento!$E84,Detalhamento!AZ$15)&lt;=mediçao,OFFSET(Import.PLQ,$A84-1,AZ$15-1,1,1),0),0),[1]PLE!$AA$28*OFFSET(Import.PLQ,$A84-1,AZ$15-1,1,1)),IF($E84&lt;&gt;1,IF(ISNUMBER(INDEX(Import.PLE,Detalhamento!$E84,Detalhamento!AZ$15)),IF(INDEX(Import.PLE,Detalhamento!$E84,Detalhamento!AZ$15)&lt;=mediçao,0,OFFSET(Import.PLQ,$A84-1,AZ$15-1,1,1)),OFFSET(Import.PLQ,$A84-1,AZ$15-1,1,1)),(1-[1]PLE!$AA$28)*OFFSET(Import.PLQ,$A84-1,AZ$15-1,1,1))))</f>
        <v>0</v>
      </c>
      <c r="BA84" s="8">
        <f ca="1">IF(BA$13="",0,CHOOSE(Detalhamento.OpçãoServiços,OFFSET(Import.PLQ,$A84-1,BA$15-1,1,1),IF($E84&lt;&gt;1,IF(ISNUMBER(INDEX(Import.PLE,Detalhamento!$E84,Detalhamento!BA$15)),IF(INDEX(Import.PLE,Detalhamento!$E84,Detalhamento!BA$15)&lt;=mediçao,OFFSET(Import.PLQ,$A84-1,BA$15-1,1,1),0),0),[1]PLE!$AA$28*OFFSET(Import.PLQ,$A84-1,BA$15-1,1,1)),IF($E84&lt;&gt;1,IF(ISNUMBER(INDEX(Import.PLE,Detalhamento!$E84,Detalhamento!BA$15)),IF(INDEX(Import.PLE,Detalhamento!$E84,Detalhamento!BA$15)&lt;=mediçao,0,OFFSET(Import.PLQ,$A84-1,BA$15-1,1,1)),OFFSET(Import.PLQ,$A84-1,BA$15-1,1,1)),(1-[1]PLE!$AA$28)*OFFSET(Import.PLQ,$A84-1,BA$15-1,1,1))))</f>
        <v>0</v>
      </c>
      <c r="BB84" s="8">
        <f ca="1">IF(BB$13="",0,CHOOSE(Detalhamento.OpçãoServiços,OFFSET(Import.PLQ,$A84-1,BB$15-1,1,1),IF($E84&lt;&gt;1,IF(ISNUMBER(INDEX(Import.PLE,Detalhamento!$E84,Detalhamento!BB$15)),IF(INDEX(Import.PLE,Detalhamento!$E84,Detalhamento!BB$15)&lt;=mediçao,OFFSET(Import.PLQ,$A84-1,BB$15-1,1,1),0),0),[1]PLE!$AA$28*OFFSET(Import.PLQ,$A84-1,BB$15-1,1,1)),IF($E84&lt;&gt;1,IF(ISNUMBER(INDEX(Import.PLE,Detalhamento!$E84,Detalhamento!BB$15)),IF(INDEX(Import.PLE,Detalhamento!$E84,Detalhamento!BB$15)&lt;=mediçao,0,OFFSET(Import.PLQ,$A84-1,BB$15-1,1,1)),OFFSET(Import.PLQ,$A84-1,BB$15-1,1,1)),(1-[1]PLE!$AA$28)*OFFSET(Import.PLQ,$A84-1,BB$15-1,1,1))))</f>
        <v>0</v>
      </c>
      <c r="BC84" s="8">
        <f ca="1">IF(BC$13="",0,CHOOSE(Detalhamento.OpçãoServiços,OFFSET(Import.PLQ,$A84-1,BC$15-1,1,1),IF($E84&lt;&gt;1,IF(ISNUMBER(INDEX(Import.PLE,Detalhamento!$E84,Detalhamento!BC$15)),IF(INDEX(Import.PLE,Detalhamento!$E84,Detalhamento!BC$15)&lt;=mediçao,OFFSET(Import.PLQ,$A84-1,BC$15-1,1,1),0),0),[1]PLE!$AA$28*OFFSET(Import.PLQ,$A84-1,BC$15-1,1,1)),IF($E84&lt;&gt;1,IF(ISNUMBER(INDEX(Import.PLE,Detalhamento!$E84,Detalhamento!BC$15)),IF(INDEX(Import.PLE,Detalhamento!$E84,Detalhamento!BC$15)&lt;=mediçao,0,OFFSET(Import.PLQ,$A84-1,BC$15-1,1,1)),OFFSET(Import.PLQ,$A84-1,BC$15-1,1,1)),(1-[1]PLE!$AA$28)*OFFSET(Import.PLQ,$A84-1,BC$15-1,1,1))))</f>
        <v>0</v>
      </c>
      <c r="BD84" s="8">
        <f ca="1">IF(BD$13="",0,CHOOSE(Detalhamento.OpçãoServiços,OFFSET(Import.PLQ,$A84-1,BD$15-1,1,1),IF($E84&lt;&gt;1,IF(ISNUMBER(INDEX(Import.PLE,Detalhamento!$E84,Detalhamento!BD$15)),IF(INDEX(Import.PLE,Detalhamento!$E84,Detalhamento!BD$15)&lt;=mediçao,OFFSET(Import.PLQ,$A84-1,BD$15-1,1,1),0),0),[1]PLE!$AA$28*OFFSET(Import.PLQ,$A84-1,BD$15-1,1,1)),IF($E84&lt;&gt;1,IF(ISNUMBER(INDEX(Import.PLE,Detalhamento!$E84,Detalhamento!BD$15)),IF(INDEX(Import.PLE,Detalhamento!$E84,Detalhamento!BD$15)&lt;=mediçao,0,OFFSET(Import.PLQ,$A84-1,BD$15-1,1,1)),OFFSET(Import.PLQ,$A84-1,BD$15-1,1,1)),(1-[1]PLE!$AA$28)*OFFSET(Import.PLQ,$A84-1,BD$15-1,1,1))))</f>
        <v>0</v>
      </c>
      <c r="BE84" s="8">
        <f ca="1">IF(BE$13="",0,CHOOSE(Detalhamento.OpçãoServiços,OFFSET(Import.PLQ,$A84-1,BE$15-1,1,1),IF($E84&lt;&gt;1,IF(ISNUMBER(INDEX(Import.PLE,Detalhamento!$E84,Detalhamento!BE$15)),IF(INDEX(Import.PLE,Detalhamento!$E84,Detalhamento!BE$15)&lt;=mediçao,OFFSET(Import.PLQ,$A84-1,BE$15-1,1,1),0),0),[1]PLE!$AA$28*OFFSET(Import.PLQ,$A84-1,BE$15-1,1,1)),IF($E84&lt;&gt;1,IF(ISNUMBER(INDEX(Import.PLE,Detalhamento!$E84,Detalhamento!BE$15)),IF(INDEX(Import.PLE,Detalhamento!$E84,Detalhamento!BE$15)&lt;=mediçao,0,OFFSET(Import.PLQ,$A84-1,BE$15-1,1,1)),OFFSET(Import.PLQ,$A84-1,BE$15-1,1,1)),(1-[1]PLE!$AA$28)*OFFSET(Import.PLQ,$A84-1,BE$15-1,1,1))))</f>
        <v>0</v>
      </c>
      <c r="BF84" s="8">
        <f ca="1">IF(BF$13="",0,CHOOSE(Detalhamento.OpçãoServiços,OFFSET(Import.PLQ,$A84-1,BF$15-1,1,1),IF($E84&lt;&gt;1,IF(ISNUMBER(INDEX(Import.PLE,Detalhamento!$E84,Detalhamento!BF$15)),IF(INDEX(Import.PLE,Detalhamento!$E84,Detalhamento!BF$15)&lt;=mediçao,OFFSET(Import.PLQ,$A84-1,BF$15-1,1,1),0),0),[1]PLE!$AA$28*OFFSET(Import.PLQ,$A84-1,BF$15-1,1,1)),IF($E84&lt;&gt;1,IF(ISNUMBER(INDEX(Import.PLE,Detalhamento!$E84,Detalhamento!BF$15)),IF(INDEX(Import.PLE,Detalhamento!$E84,Detalhamento!BF$15)&lt;=mediçao,0,OFFSET(Import.PLQ,$A84-1,BF$15-1,1,1)),OFFSET(Import.PLQ,$A84-1,BF$15-1,1,1)),(1-[1]PLE!$AA$28)*OFFSET(Import.PLQ,$A84-1,BF$15-1,1,1))))</f>
        <v>0</v>
      </c>
      <c r="BG84" s="8">
        <f ca="1">IF(BG$13="",0,CHOOSE(Detalhamento.OpçãoServiços,OFFSET(Import.PLQ,$A84-1,BG$15-1,1,1),IF($E84&lt;&gt;1,IF(ISNUMBER(INDEX(Import.PLE,Detalhamento!$E84,Detalhamento!BG$15)),IF(INDEX(Import.PLE,Detalhamento!$E84,Detalhamento!BG$15)&lt;=mediçao,OFFSET(Import.PLQ,$A84-1,BG$15-1,1,1),0),0),[1]PLE!$AA$28*OFFSET(Import.PLQ,$A84-1,BG$15-1,1,1)),IF($E84&lt;&gt;1,IF(ISNUMBER(INDEX(Import.PLE,Detalhamento!$E84,Detalhamento!BG$15)),IF(INDEX(Import.PLE,Detalhamento!$E84,Detalhamento!BG$15)&lt;=mediçao,0,OFFSET(Import.PLQ,$A84-1,BG$15-1,1,1)),OFFSET(Import.PLQ,$A84-1,BG$15-1,1,1)),(1-[1]PLE!$AA$28)*OFFSET(Import.PLQ,$A84-1,BG$15-1,1,1))))</f>
        <v>0</v>
      </c>
      <c r="BH84" s="8">
        <f ca="1">IF(BH$13="",0,CHOOSE(Detalhamento.OpçãoServiços,OFFSET(Import.PLQ,$A84-1,BH$15-1,1,1),IF($E84&lt;&gt;1,IF(ISNUMBER(INDEX(Import.PLE,Detalhamento!$E84,Detalhamento!BH$15)),IF(INDEX(Import.PLE,Detalhamento!$E84,Detalhamento!BH$15)&lt;=mediçao,OFFSET(Import.PLQ,$A84-1,BH$15-1,1,1),0),0),[1]PLE!$AA$28*OFFSET(Import.PLQ,$A84-1,BH$15-1,1,1)),IF($E84&lt;&gt;1,IF(ISNUMBER(INDEX(Import.PLE,Detalhamento!$E84,Detalhamento!BH$15)),IF(INDEX(Import.PLE,Detalhamento!$E84,Detalhamento!BH$15)&lt;=mediçao,0,OFFSET(Import.PLQ,$A84-1,BH$15-1,1,1)),OFFSET(Import.PLQ,$A84-1,BH$15-1,1,1)),(1-[1]PLE!$AA$28)*OFFSET(Import.PLQ,$A84-1,BH$15-1,1,1))))</f>
        <v>0</v>
      </c>
      <c r="BI84" s="8">
        <f ca="1">IF(BI$13="",0,CHOOSE(Detalhamento.OpçãoServiços,OFFSET(Import.PLQ,$A84-1,BI$15-1,1,1),IF($E84&lt;&gt;1,IF(ISNUMBER(INDEX(Import.PLE,Detalhamento!$E84,Detalhamento!BI$15)),IF(INDEX(Import.PLE,Detalhamento!$E84,Detalhamento!BI$15)&lt;=mediçao,OFFSET(Import.PLQ,$A84-1,BI$15-1,1,1),0),0),[1]PLE!$AA$28*OFFSET(Import.PLQ,$A84-1,BI$15-1,1,1)),IF($E84&lt;&gt;1,IF(ISNUMBER(INDEX(Import.PLE,Detalhamento!$E84,Detalhamento!BI$15)),IF(INDEX(Import.PLE,Detalhamento!$E84,Detalhamento!BI$15)&lt;=mediçao,0,OFFSET(Import.PLQ,$A84-1,BI$15-1,1,1)),OFFSET(Import.PLQ,$A84-1,BI$15-1,1,1)),(1-[1]PLE!$AA$28)*OFFSET(Import.PLQ,$A84-1,BI$15-1,1,1))))</f>
        <v>0</v>
      </c>
    </row>
    <row r="85" spans="1:61" ht="33.75" x14ac:dyDescent="0.2">
      <c r="A85" s="1">
        <v>106</v>
      </c>
      <c r="B85" s="2" t="str">
        <f t="shared" ca="1" si="11"/>
        <v>Serviço</v>
      </c>
      <c r="E85" s="3">
        <f t="shared" ca="1" si="12"/>
        <v>9</v>
      </c>
      <c r="F85" s="5">
        <f t="shared" ca="1" si="13"/>
        <v>90106</v>
      </c>
      <c r="G85" s="5" t="str">
        <f t="shared" ca="1" si="10"/>
        <v>10.13</v>
      </c>
      <c r="H85" s="6" t="str">
        <f t="shared" ca="1" si="10"/>
        <v>POCO VISITA AG PLUV:CONC ARM 1,10X1,10X1,40M COLETOR D=60CM PAREDE E=15CM BASE CONC FCK=20MPA REVEST C/ARG CIM/AREIA 1:4 INCL FORN TODOS MATERIAIS</v>
      </c>
      <c r="I85" s="7" t="str">
        <f t="shared" ca="1" si="14"/>
        <v>UNID.</v>
      </c>
      <c r="J85" s="8">
        <f t="shared" ca="1" si="15"/>
        <v>1</v>
      </c>
      <c r="K85" s="31"/>
      <c r="L85" s="8">
        <f ca="1">IF(L$13="",0,CHOOSE(Detalhamento.OpçãoServiços,OFFSET(Import.PLQ,$A85-1,L$15-1,1,1),IF($E85&lt;&gt;1,IF(ISNUMBER(INDEX(Import.PLE,Detalhamento!$E85,Detalhamento!L$15)),IF(INDEX(Import.PLE,Detalhamento!$E85,Detalhamento!L$15)&lt;=mediçao,OFFSET(Import.PLQ,$A85-1,L$15-1,1,1),0),0),[1]PLE!$AA$28*OFFSET(Import.PLQ,$A85-1,L$15-1,1,1)),IF($E85&lt;&gt;1,IF(ISNUMBER(INDEX(Import.PLE,Detalhamento!$E85,Detalhamento!L$15)),IF(INDEX(Import.PLE,Detalhamento!$E85,Detalhamento!L$15)&lt;=mediçao,0,OFFSET(Import.PLQ,$A85-1,L$15-1,1,1)),OFFSET(Import.PLQ,$A85-1,L$15-1,1,1)),(1-[1]PLE!$AA$28)*OFFSET(Import.PLQ,$A85-1,L$15-1,1,1))))</f>
        <v>1</v>
      </c>
      <c r="M85" s="8">
        <f ca="1">IF(M$13="",0,CHOOSE(Detalhamento.OpçãoServiços,OFFSET(Import.PLQ,$A85-1,M$15-1,1,1),IF($E85&lt;&gt;1,IF(ISNUMBER(INDEX(Import.PLE,Detalhamento!$E85,Detalhamento!M$15)),IF(INDEX(Import.PLE,Detalhamento!$E85,Detalhamento!M$15)&lt;=mediçao,OFFSET(Import.PLQ,$A85-1,M$15-1,1,1),0),0),[1]PLE!$AA$28*OFFSET(Import.PLQ,$A85-1,M$15-1,1,1)),IF($E85&lt;&gt;1,IF(ISNUMBER(INDEX(Import.PLE,Detalhamento!$E85,Detalhamento!M$15)),IF(INDEX(Import.PLE,Detalhamento!$E85,Detalhamento!M$15)&lt;=mediçao,0,OFFSET(Import.PLQ,$A85-1,M$15-1,1,1)),OFFSET(Import.PLQ,$A85-1,M$15-1,1,1)),(1-[1]PLE!$AA$28)*OFFSET(Import.PLQ,$A85-1,M$15-1,1,1))))</f>
        <v>0</v>
      </c>
      <c r="N85" s="8">
        <f ca="1">IF(N$13="",0,CHOOSE(Detalhamento.OpçãoServiços,OFFSET(Import.PLQ,$A85-1,N$15-1,1,1),IF($E85&lt;&gt;1,IF(ISNUMBER(INDEX(Import.PLE,Detalhamento!$E85,Detalhamento!N$15)),IF(INDEX(Import.PLE,Detalhamento!$E85,Detalhamento!N$15)&lt;=mediçao,OFFSET(Import.PLQ,$A85-1,N$15-1,1,1),0),0),[1]PLE!$AA$28*OFFSET(Import.PLQ,$A85-1,N$15-1,1,1)),IF($E85&lt;&gt;1,IF(ISNUMBER(INDEX(Import.PLE,Detalhamento!$E85,Detalhamento!N$15)),IF(INDEX(Import.PLE,Detalhamento!$E85,Detalhamento!N$15)&lt;=mediçao,0,OFFSET(Import.PLQ,$A85-1,N$15-1,1,1)),OFFSET(Import.PLQ,$A85-1,N$15-1,1,1)),(1-[1]PLE!$AA$28)*OFFSET(Import.PLQ,$A85-1,N$15-1,1,1))))</f>
        <v>0</v>
      </c>
      <c r="O85" s="8">
        <f ca="1">IF(O$13="",0,CHOOSE(Detalhamento.OpçãoServiços,OFFSET(Import.PLQ,$A85-1,O$15-1,1,1),IF($E85&lt;&gt;1,IF(ISNUMBER(INDEX(Import.PLE,Detalhamento!$E85,Detalhamento!O$15)),IF(INDEX(Import.PLE,Detalhamento!$E85,Detalhamento!O$15)&lt;=mediçao,OFFSET(Import.PLQ,$A85-1,O$15-1,1,1),0),0),[1]PLE!$AA$28*OFFSET(Import.PLQ,$A85-1,O$15-1,1,1)),IF($E85&lt;&gt;1,IF(ISNUMBER(INDEX(Import.PLE,Detalhamento!$E85,Detalhamento!O$15)),IF(INDEX(Import.PLE,Detalhamento!$E85,Detalhamento!O$15)&lt;=mediçao,0,OFFSET(Import.PLQ,$A85-1,O$15-1,1,1)),OFFSET(Import.PLQ,$A85-1,O$15-1,1,1)),(1-[1]PLE!$AA$28)*OFFSET(Import.PLQ,$A85-1,O$15-1,1,1))))</f>
        <v>0</v>
      </c>
      <c r="P85" s="8">
        <f ca="1">IF(P$13="",0,CHOOSE(Detalhamento.OpçãoServiços,OFFSET(Import.PLQ,$A85-1,P$15-1,1,1),IF($E85&lt;&gt;1,IF(ISNUMBER(INDEX(Import.PLE,Detalhamento!$E85,Detalhamento!P$15)),IF(INDEX(Import.PLE,Detalhamento!$E85,Detalhamento!P$15)&lt;=mediçao,OFFSET(Import.PLQ,$A85-1,P$15-1,1,1),0),0),[1]PLE!$AA$28*OFFSET(Import.PLQ,$A85-1,P$15-1,1,1)),IF($E85&lt;&gt;1,IF(ISNUMBER(INDEX(Import.PLE,Detalhamento!$E85,Detalhamento!P$15)),IF(INDEX(Import.PLE,Detalhamento!$E85,Detalhamento!P$15)&lt;=mediçao,0,OFFSET(Import.PLQ,$A85-1,P$15-1,1,1)),OFFSET(Import.PLQ,$A85-1,P$15-1,1,1)),(1-[1]PLE!$AA$28)*OFFSET(Import.PLQ,$A85-1,P$15-1,1,1))))</f>
        <v>0</v>
      </c>
      <c r="Q85" s="8">
        <f ca="1">IF(Q$13="",0,CHOOSE(Detalhamento.OpçãoServiços,OFFSET(Import.PLQ,$A85-1,Q$15-1,1,1),IF($E85&lt;&gt;1,IF(ISNUMBER(INDEX(Import.PLE,Detalhamento!$E85,Detalhamento!Q$15)),IF(INDEX(Import.PLE,Detalhamento!$E85,Detalhamento!Q$15)&lt;=mediçao,OFFSET(Import.PLQ,$A85-1,Q$15-1,1,1),0),0),[1]PLE!$AA$28*OFFSET(Import.PLQ,$A85-1,Q$15-1,1,1)),IF($E85&lt;&gt;1,IF(ISNUMBER(INDEX(Import.PLE,Detalhamento!$E85,Detalhamento!Q$15)),IF(INDEX(Import.PLE,Detalhamento!$E85,Detalhamento!Q$15)&lt;=mediçao,0,OFFSET(Import.PLQ,$A85-1,Q$15-1,1,1)),OFFSET(Import.PLQ,$A85-1,Q$15-1,1,1)),(1-[1]PLE!$AA$28)*OFFSET(Import.PLQ,$A85-1,Q$15-1,1,1))))</f>
        <v>0</v>
      </c>
      <c r="R85" s="8">
        <f ca="1">IF(R$13="",0,CHOOSE(Detalhamento.OpçãoServiços,OFFSET(Import.PLQ,$A85-1,R$15-1,1,1),IF($E85&lt;&gt;1,IF(ISNUMBER(INDEX(Import.PLE,Detalhamento!$E85,Detalhamento!R$15)),IF(INDEX(Import.PLE,Detalhamento!$E85,Detalhamento!R$15)&lt;=mediçao,OFFSET(Import.PLQ,$A85-1,R$15-1,1,1),0),0),[1]PLE!$AA$28*OFFSET(Import.PLQ,$A85-1,R$15-1,1,1)),IF($E85&lt;&gt;1,IF(ISNUMBER(INDEX(Import.PLE,Detalhamento!$E85,Detalhamento!R$15)),IF(INDEX(Import.PLE,Detalhamento!$E85,Detalhamento!R$15)&lt;=mediçao,0,OFFSET(Import.PLQ,$A85-1,R$15-1,1,1)),OFFSET(Import.PLQ,$A85-1,R$15-1,1,1)),(1-[1]PLE!$AA$28)*OFFSET(Import.PLQ,$A85-1,R$15-1,1,1))))</f>
        <v>0</v>
      </c>
      <c r="S85" s="8">
        <f ca="1">IF(S$13="",0,CHOOSE(Detalhamento.OpçãoServiços,OFFSET(Import.PLQ,$A85-1,S$15-1,1,1),IF($E85&lt;&gt;1,IF(ISNUMBER(INDEX(Import.PLE,Detalhamento!$E85,Detalhamento!S$15)),IF(INDEX(Import.PLE,Detalhamento!$E85,Detalhamento!S$15)&lt;=mediçao,OFFSET(Import.PLQ,$A85-1,S$15-1,1,1),0),0),[1]PLE!$AA$28*OFFSET(Import.PLQ,$A85-1,S$15-1,1,1)),IF($E85&lt;&gt;1,IF(ISNUMBER(INDEX(Import.PLE,Detalhamento!$E85,Detalhamento!S$15)),IF(INDEX(Import.PLE,Detalhamento!$E85,Detalhamento!S$15)&lt;=mediçao,0,OFFSET(Import.PLQ,$A85-1,S$15-1,1,1)),OFFSET(Import.PLQ,$A85-1,S$15-1,1,1)),(1-[1]PLE!$AA$28)*OFFSET(Import.PLQ,$A85-1,S$15-1,1,1))))</f>
        <v>0</v>
      </c>
      <c r="T85" s="8">
        <f ca="1">IF(T$13="",0,CHOOSE(Detalhamento.OpçãoServiços,OFFSET(Import.PLQ,$A85-1,T$15-1,1,1),IF($E85&lt;&gt;1,IF(ISNUMBER(INDEX(Import.PLE,Detalhamento!$E85,Detalhamento!T$15)),IF(INDEX(Import.PLE,Detalhamento!$E85,Detalhamento!T$15)&lt;=mediçao,OFFSET(Import.PLQ,$A85-1,T$15-1,1,1),0),0),[1]PLE!$AA$28*OFFSET(Import.PLQ,$A85-1,T$15-1,1,1)),IF($E85&lt;&gt;1,IF(ISNUMBER(INDEX(Import.PLE,Detalhamento!$E85,Detalhamento!T$15)),IF(INDEX(Import.PLE,Detalhamento!$E85,Detalhamento!T$15)&lt;=mediçao,0,OFFSET(Import.PLQ,$A85-1,T$15-1,1,1)),OFFSET(Import.PLQ,$A85-1,T$15-1,1,1)),(1-[1]PLE!$AA$28)*OFFSET(Import.PLQ,$A85-1,T$15-1,1,1))))</f>
        <v>0</v>
      </c>
      <c r="U85" s="8">
        <f ca="1">IF(U$13="",0,CHOOSE(Detalhamento.OpçãoServiços,OFFSET(Import.PLQ,$A85-1,U$15-1,1,1),IF($E85&lt;&gt;1,IF(ISNUMBER(INDEX(Import.PLE,Detalhamento!$E85,Detalhamento!U$15)),IF(INDEX(Import.PLE,Detalhamento!$E85,Detalhamento!U$15)&lt;=mediçao,OFFSET(Import.PLQ,$A85-1,U$15-1,1,1),0),0),[1]PLE!$AA$28*OFFSET(Import.PLQ,$A85-1,U$15-1,1,1)),IF($E85&lt;&gt;1,IF(ISNUMBER(INDEX(Import.PLE,Detalhamento!$E85,Detalhamento!U$15)),IF(INDEX(Import.PLE,Detalhamento!$E85,Detalhamento!U$15)&lt;=mediçao,0,OFFSET(Import.PLQ,$A85-1,U$15-1,1,1)),OFFSET(Import.PLQ,$A85-1,U$15-1,1,1)),(1-[1]PLE!$AA$28)*OFFSET(Import.PLQ,$A85-1,U$15-1,1,1))))</f>
        <v>0</v>
      </c>
      <c r="V85" s="8">
        <f ca="1">IF(V$13="",0,CHOOSE(Detalhamento.OpçãoServiços,OFFSET(Import.PLQ,$A85-1,V$15-1,1,1),IF($E85&lt;&gt;1,IF(ISNUMBER(INDEX(Import.PLE,Detalhamento!$E85,Detalhamento!V$15)),IF(INDEX(Import.PLE,Detalhamento!$E85,Detalhamento!V$15)&lt;=mediçao,OFFSET(Import.PLQ,$A85-1,V$15-1,1,1),0),0),[1]PLE!$AA$28*OFFSET(Import.PLQ,$A85-1,V$15-1,1,1)),IF($E85&lt;&gt;1,IF(ISNUMBER(INDEX(Import.PLE,Detalhamento!$E85,Detalhamento!V$15)),IF(INDEX(Import.PLE,Detalhamento!$E85,Detalhamento!V$15)&lt;=mediçao,0,OFFSET(Import.PLQ,$A85-1,V$15-1,1,1)),OFFSET(Import.PLQ,$A85-1,V$15-1,1,1)),(1-[1]PLE!$AA$28)*OFFSET(Import.PLQ,$A85-1,V$15-1,1,1))))</f>
        <v>0</v>
      </c>
      <c r="W85" s="8">
        <f ca="1">IF(W$13="",0,CHOOSE(Detalhamento.OpçãoServiços,OFFSET(Import.PLQ,$A85-1,W$15-1,1,1),IF($E85&lt;&gt;1,IF(ISNUMBER(INDEX(Import.PLE,Detalhamento!$E85,Detalhamento!W$15)),IF(INDEX(Import.PLE,Detalhamento!$E85,Detalhamento!W$15)&lt;=mediçao,OFFSET(Import.PLQ,$A85-1,W$15-1,1,1),0),0),[1]PLE!$AA$28*OFFSET(Import.PLQ,$A85-1,W$15-1,1,1)),IF($E85&lt;&gt;1,IF(ISNUMBER(INDEX(Import.PLE,Detalhamento!$E85,Detalhamento!W$15)),IF(INDEX(Import.PLE,Detalhamento!$E85,Detalhamento!W$15)&lt;=mediçao,0,OFFSET(Import.PLQ,$A85-1,W$15-1,1,1)),OFFSET(Import.PLQ,$A85-1,W$15-1,1,1)),(1-[1]PLE!$AA$28)*OFFSET(Import.PLQ,$A85-1,W$15-1,1,1))))</f>
        <v>0</v>
      </c>
      <c r="X85" s="8">
        <f ca="1">IF(X$13="",0,CHOOSE(Detalhamento.OpçãoServiços,OFFSET(Import.PLQ,$A85-1,X$15-1,1,1),IF($E85&lt;&gt;1,IF(ISNUMBER(INDEX(Import.PLE,Detalhamento!$E85,Detalhamento!X$15)),IF(INDEX(Import.PLE,Detalhamento!$E85,Detalhamento!X$15)&lt;=mediçao,OFFSET(Import.PLQ,$A85-1,X$15-1,1,1),0),0),[1]PLE!$AA$28*OFFSET(Import.PLQ,$A85-1,X$15-1,1,1)),IF($E85&lt;&gt;1,IF(ISNUMBER(INDEX(Import.PLE,Detalhamento!$E85,Detalhamento!X$15)),IF(INDEX(Import.PLE,Detalhamento!$E85,Detalhamento!X$15)&lt;=mediçao,0,OFFSET(Import.PLQ,$A85-1,X$15-1,1,1)),OFFSET(Import.PLQ,$A85-1,X$15-1,1,1)),(1-[1]PLE!$AA$28)*OFFSET(Import.PLQ,$A85-1,X$15-1,1,1))))</f>
        <v>0</v>
      </c>
      <c r="Y85" s="8">
        <f ca="1">IF(Y$13="",0,CHOOSE(Detalhamento.OpçãoServiços,OFFSET(Import.PLQ,$A85-1,Y$15-1,1,1),IF($E85&lt;&gt;1,IF(ISNUMBER(INDEX(Import.PLE,Detalhamento!$E85,Detalhamento!Y$15)),IF(INDEX(Import.PLE,Detalhamento!$E85,Detalhamento!Y$15)&lt;=mediçao,OFFSET(Import.PLQ,$A85-1,Y$15-1,1,1),0),0),[1]PLE!$AA$28*OFFSET(Import.PLQ,$A85-1,Y$15-1,1,1)),IF($E85&lt;&gt;1,IF(ISNUMBER(INDEX(Import.PLE,Detalhamento!$E85,Detalhamento!Y$15)),IF(INDEX(Import.PLE,Detalhamento!$E85,Detalhamento!Y$15)&lt;=mediçao,0,OFFSET(Import.PLQ,$A85-1,Y$15-1,1,1)),OFFSET(Import.PLQ,$A85-1,Y$15-1,1,1)),(1-[1]PLE!$AA$28)*OFFSET(Import.PLQ,$A85-1,Y$15-1,1,1))))</f>
        <v>0</v>
      </c>
      <c r="Z85" s="8">
        <f ca="1">IF(Z$13="",0,CHOOSE(Detalhamento.OpçãoServiços,OFFSET(Import.PLQ,$A85-1,Z$15-1,1,1),IF($E85&lt;&gt;1,IF(ISNUMBER(INDEX(Import.PLE,Detalhamento!$E85,Detalhamento!Z$15)),IF(INDEX(Import.PLE,Detalhamento!$E85,Detalhamento!Z$15)&lt;=mediçao,OFFSET(Import.PLQ,$A85-1,Z$15-1,1,1),0),0),[1]PLE!$AA$28*OFFSET(Import.PLQ,$A85-1,Z$15-1,1,1)),IF($E85&lt;&gt;1,IF(ISNUMBER(INDEX(Import.PLE,Detalhamento!$E85,Detalhamento!Z$15)),IF(INDEX(Import.PLE,Detalhamento!$E85,Detalhamento!Z$15)&lt;=mediçao,0,OFFSET(Import.PLQ,$A85-1,Z$15-1,1,1)),OFFSET(Import.PLQ,$A85-1,Z$15-1,1,1)),(1-[1]PLE!$AA$28)*OFFSET(Import.PLQ,$A85-1,Z$15-1,1,1))))</f>
        <v>0</v>
      </c>
      <c r="AA85" s="8">
        <f ca="1">IF(AA$13="",0,CHOOSE(Detalhamento.OpçãoServiços,OFFSET(Import.PLQ,$A85-1,AA$15-1,1,1),IF($E85&lt;&gt;1,IF(ISNUMBER(INDEX(Import.PLE,Detalhamento!$E85,Detalhamento!AA$15)),IF(INDEX(Import.PLE,Detalhamento!$E85,Detalhamento!AA$15)&lt;=mediçao,OFFSET(Import.PLQ,$A85-1,AA$15-1,1,1),0),0),[1]PLE!$AA$28*OFFSET(Import.PLQ,$A85-1,AA$15-1,1,1)),IF($E85&lt;&gt;1,IF(ISNUMBER(INDEX(Import.PLE,Detalhamento!$E85,Detalhamento!AA$15)),IF(INDEX(Import.PLE,Detalhamento!$E85,Detalhamento!AA$15)&lt;=mediçao,0,OFFSET(Import.PLQ,$A85-1,AA$15-1,1,1)),OFFSET(Import.PLQ,$A85-1,AA$15-1,1,1)),(1-[1]PLE!$AA$28)*OFFSET(Import.PLQ,$A85-1,AA$15-1,1,1))))</f>
        <v>0</v>
      </c>
      <c r="AB85" s="8">
        <f ca="1">IF(AB$13="",0,CHOOSE(Detalhamento.OpçãoServiços,OFFSET(Import.PLQ,$A85-1,AB$15-1,1,1),IF($E85&lt;&gt;1,IF(ISNUMBER(INDEX(Import.PLE,Detalhamento!$E85,Detalhamento!AB$15)),IF(INDEX(Import.PLE,Detalhamento!$E85,Detalhamento!AB$15)&lt;=mediçao,OFFSET(Import.PLQ,$A85-1,AB$15-1,1,1),0),0),[1]PLE!$AA$28*OFFSET(Import.PLQ,$A85-1,AB$15-1,1,1)),IF($E85&lt;&gt;1,IF(ISNUMBER(INDEX(Import.PLE,Detalhamento!$E85,Detalhamento!AB$15)),IF(INDEX(Import.PLE,Detalhamento!$E85,Detalhamento!AB$15)&lt;=mediçao,0,OFFSET(Import.PLQ,$A85-1,AB$15-1,1,1)),OFFSET(Import.PLQ,$A85-1,AB$15-1,1,1)),(1-[1]PLE!$AA$28)*OFFSET(Import.PLQ,$A85-1,AB$15-1,1,1))))</f>
        <v>0</v>
      </c>
      <c r="AC85" s="8">
        <f ca="1">IF(AC$13="",0,CHOOSE(Detalhamento.OpçãoServiços,OFFSET(Import.PLQ,$A85-1,AC$15-1,1,1),IF($E85&lt;&gt;1,IF(ISNUMBER(INDEX(Import.PLE,Detalhamento!$E85,Detalhamento!AC$15)),IF(INDEX(Import.PLE,Detalhamento!$E85,Detalhamento!AC$15)&lt;=mediçao,OFFSET(Import.PLQ,$A85-1,AC$15-1,1,1),0),0),[1]PLE!$AA$28*OFFSET(Import.PLQ,$A85-1,AC$15-1,1,1)),IF($E85&lt;&gt;1,IF(ISNUMBER(INDEX(Import.PLE,Detalhamento!$E85,Detalhamento!AC$15)),IF(INDEX(Import.PLE,Detalhamento!$E85,Detalhamento!AC$15)&lt;=mediçao,0,OFFSET(Import.PLQ,$A85-1,AC$15-1,1,1)),OFFSET(Import.PLQ,$A85-1,AC$15-1,1,1)),(1-[1]PLE!$AA$28)*OFFSET(Import.PLQ,$A85-1,AC$15-1,1,1))))</f>
        <v>0</v>
      </c>
      <c r="AD85" s="8">
        <f ca="1">IF(AD$13="",0,CHOOSE(Detalhamento.OpçãoServiços,OFFSET(Import.PLQ,$A85-1,AD$15-1,1,1),IF($E85&lt;&gt;1,IF(ISNUMBER(INDEX(Import.PLE,Detalhamento!$E85,Detalhamento!AD$15)),IF(INDEX(Import.PLE,Detalhamento!$E85,Detalhamento!AD$15)&lt;=mediçao,OFFSET(Import.PLQ,$A85-1,AD$15-1,1,1),0),0),[1]PLE!$AA$28*OFFSET(Import.PLQ,$A85-1,AD$15-1,1,1)),IF($E85&lt;&gt;1,IF(ISNUMBER(INDEX(Import.PLE,Detalhamento!$E85,Detalhamento!AD$15)),IF(INDEX(Import.PLE,Detalhamento!$E85,Detalhamento!AD$15)&lt;=mediçao,0,OFFSET(Import.PLQ,$A85-1,AD$15-1,1,1)),OFFSET(Import.PLQ,$A85-1,AD$15-1,1,1)),(1-[1]PLE!$AA$28)*OFFSET(Import.PLQ,$A85-1,AD$15-1,1,1))))</f>
        <v>0</v>
      </c>
      <c r="AE85" s="8">
        <f ca="1">IF(AE$13="",0,CHOOSE(Detalhamento.OpçãoServiços,OFFSET(Import.PLQ,$A85-1,AE$15-1,1,1),IF($E85&lt;&gt;1,IF(ISNUMBER(INDEX(Import.PLE,Detalhamento!$E85,Detalhamento!AE$15)),IF(INDEX(Import.PLE,Detalhamento!$E85,Detalhamento!AE$15)&lt;=mediçao,OFFSET(Import.PLQ,$A85-1,AE$15-1,1,1),0),0),[1]PLE!$AA$28*OFFSET(Import.PLQ,$A85-1,AE$15-1,1,1)),IF($E85&lt;&gt;1,IF(ISNUMBER(INDEX(Import.PLE,Detalhamento!$E85,Detalhamento!AE$15)),IF(INDEX(Import.PLE,Detalhamento!$E85,Detalhamento!AE$15)&lt;=mediçao,0,OFFSET(Import.PLQ,$A85-1,AE$15-1,1,1)),OFFSET(Import.PLQ,$A85-1,AE$15-1,1,1)),(1-[1]PLE!$AA$28)*OFFSET(Import.PLQ,$A85-1,AE$15-1,1,1))))</f>
        <v>0</v>
      </c>
      <c r="AF85" s="8">
        <f ca="1">IF(AF$13="",0,CHOOSE(Detalhamento.OpçãoServiços,OFFSET(Import.PLQ,$A85-1,AF$15-1,1,1),IF($E85&lt;&gt;1,IF(ISNUMBER(INDEX(Import.PLE,Detalhamento!$E85,Detalhamento!AF$15)),IF(INDEX(Import.PLE,Detalhamento!$E85,Detalhamento!AF$15)&lt;=mediçao,OFFSET(Import.PLQ,$A85-1,AF$15-1,1,1),0),0),[1]PLE!$AA$28*OFFSET(Import.PLQ,$A85-1,AF$15-1,1,1)),IF($E85&lt;&gt;1,IF(ISNUMBER(INDEX(Import.PLE,Detalhamento!$E85,Detalhamento!AF$15)),IF(INDEX(Import.PLE,Detalhamento!$E85,Detalhamento!AF$15)&lt;=mediçao,0,OFFSET(Import.PLQ,$A85-1,AF$15-1,1,1)),OFFSET(Import.PLQ,$A85-1,AF$15-1,1,1)),(1-[1]PLE!$AA$28)*OFFSET(Import.PLQ,$A85-1,AF$15-1,1,1))))</f>
        <v>0</v>
      </c>
      <c r="AG85" s="8">
        <f ca="1">IF(AG$13="",0,CHOOSE(Detalhamento.OpçãoServiços,OFFSET(Import.PLQ,$A85-1,AG$15-1,1,1),IF($E85&lt;&gt;1,IF(ISNUMBER(INDEX(Import.PLE,Detalhamento!$E85,Detalhamento!AG$15)),IF(INDEX(Import.PLE,Detalhamento!$E85,Detalhamento!AG$15)&lt;=mediçao,OFFSET(Import.PLQ,$A85-1,AG$15-1,1,1),0),0),[1]PLE!$AA$28*OFFSET(Import.PLQ,$A85-1,AG$15-1,1,1)),IF($E85&lt;&gt;1,IF(ISNUMBER(INDEX(Import.PLE,Detalhamento!$E85,Detalhamento!AG$15)),IF(INDEX(Import.PLE,Detalhamento!$E85,Detalhamento!AG$15)&lt;=mediçao,0,OFFSET(Import.PLQ,$A85-1,AG$15-1,1,1)),OFFSET(Import.PLQ,$A85-1,AG$15-1,1,1)),(1-[1]PLE!$AA$28)*OFFSET(Import.PLQ,$A85-1,AG$15-1,1,1))))</f>
        <v>0</v>
      </c>
      <c r="AH85" s="8">
        <f ca="1">IF(AH$13="",0,CHOOSE(Detalhamento.OpçãoServiços,OFFSET(Import.PLQ,$A85-1,AH$15-1,1,1),IF($E85&lt;&gt;1,IF(ISNUMBER(INDEX(Import.PLE,Detalhamento!$E85,Detalhamento!AH$15)),IF(INDEX(Import.PLE,Detalhamento!$E85,Detalhamento!AH$15)&lt;=mediçao,OFFSET(Import.PLQ,$A85-1,AH$15-1,1,1),0),0),[1]PLE!$AA$28*OFFSET(Import.PLQ,$A85-1,AH$15-1,1,1)),IF($E85&lt;&gt;1,IF(ISNUMBER(INDEX(Import.PLE,Detalhamento!$E85,Detalhamento!AH$15)),IF(INDEX(Import.PLE,Detalhamento!$E85,Detalhamento!AH$15)&lt;=mediçao,0,OFFSET(Import.PLQ,$A85-1,AH$15-1,1,1)),OFFSET(Import.PLQ,$A85-1,AH$15-1,1,1)),(1-[1]PLE!$AA$28)*OFFSET(Import.PLQ,$A85-1,AH$15-1,1,1))))</f>
        <v>0</v>
      </c>
      <c r="AI85" s="8">
        <f ca="1">IF(AI$13="",0,CHOOSE(Detalhamento.OpçãoServiços,OFFSET(Import.PLQ,$A85-1,AI$15-1,1,1),IF($E85&lt;&gt;1,IF(ISNUMBER(INDEX(Import.PLE,Detalhamento!$E85,Detalhamento!AI$15)),IF(INDEX(Import.PLE,Detalhamento!$E85,Detalhamento!AI$15)&lt;=mediçao,OFFSET(Import.PLQ,$A85-1,AI$15-1,1,1),0),0),[1]PLE!$AA$28*OFFSET(Import.PLQ,$A85-1,AI$15-1,1,1)),IF($E85&lt;&gt;1,IF(ISNUMBER(INDEX(Import.PLE,Detalhamento!$E85,Detalhamento!AI$15)),IF(INDEX(Import.PLE,Detalhamento!$E85,Detalhamento!AI$15)&lt;=mediçao,0,OFFSET(Import.PLQ,$A85-1,AI$15-1,1,1)),OFFSET(Import.PLQ,$A85-1,AI$15-1,1,1)),(1-[1]PLE!$AA$28)*OFFSET(Import.PLQ,$A85-1,AI$15-1,1,1))))</f>
        <v>0</v>
      </c>
      <c r="AJ85" s="8">
        <f ca="1">IF(AJ$13="",0,CHOOSE(Detalhamento.OpçãoServiços,OFFSET(Import.PLQ,$A85-1,AJ$15-1,1,1),IF($E85&lt;&gt;1,IF(ISNUMBER(INDEX(Import.PLE,Detalhamento!$E85,Detalhamento!AJ$15)),IF(INDEX(Import.PLE,Detalhamento!$E85,Detalhamento!AJ$15)&lt;=mediçao,OFFSET(Import.PLQ,$A85-1,AJ$15-1,1,1),0),0),[1]PLE!$AA$28*OFFSET(Import.PLQ,$A85-1,AJ$15-1,1,1)),IF($E85&lt;&gt;1,IF(ISNUMBER(INDEX(Import.PLE,Detalhamento!$E85,Detalhamento!AJ$15)),IF(INDEX(Import.PLE,Detalhamento!$E85,Detalhamento!AJ$15)&lt;=mediçao,0,OFFSET(Import.PLQ,$A85-1,AJ$15-1,1,1)),OFFSET(Import.PLQ,$A85-1,AJ$15-1,1,1)),(1-[1]PLE!$AA$28)*OFFSET(Import.PLQ,$A85-1,AJ$15-1,1,1))))</f>
        <v>0</v>
      </c>
      <c r="AK85" s="8">
        <f ca="1">IF(AK$13="",0,CHOOSE(Detalhamento.OpçãoServiços,OFFSET(Import.PLQ,$A85-1,AK$15-1,1,1),IF($E85&lt;&gt;1,IF(ISNUMBER(INDEX(Import.PLE,Detalhamento!$E85,Detalhamento!AK$15)),IF(INDEX(Import.PLE,Detalhamento!$E85,Detalhamento!AK$15)&lt;=mediçao,OFFSET(Import.PLQ,$A85-1,AK$15-1,1,1),0),0),[1]PLE!$AA$28*OFFSET(Import.PLQ,$A85-1,AK$15-1,1,1)),IF($E85&lt;&gt;1,IF(ISNUMBER(INDEX(Import.PLE,Detalhamento!$E85,Detalhamento!AK$15)),IF(INDEX(Import.PLE,Detalhamento!$E85,Detalhamento!AK$15)&lt;=mediçao,0,OFFSET(Import.PLQ,$A85-1,AK$15-1,1,1)),OFFSET(Import.PLQ,$A85-1,AK$15-1,1,1)),(1-[1]PLE!$AA$28)*OFFSET(Import.PLQ,$A85-1,AK$15-1,1,1))))</f>
        <v>0</v>
      </c>
      <c r="AL85" s="8">
        <f ca="1">IF(AL$13="",0,CHOOSE(Detalhamento.OpçãoServiços,OFFSET(Import.PLQ,$A85-1,AL$15-1,1,1),IF($E85&lt;&gt;1,IF(ISNUMBER(INDEX(Import.PLE,Detalhamento!$E85,Detalhamento!AL$15)),IF(INDEX(Import.PLE,Detalhamento!$E85,Detalhamento!AL$15)&lt;=mediçao,OFFSET(Import.PLQ,$A85-1,AL$15-1,1,1),0),0),[1]PLE!$AA$28*OFFSET(Import.PLQ,$A85-1,AL$15-1,1,1)),IF($E85&lt;&gt;1,IF(ISNUMBER(INDEX(Import.PLE,Detalhamento!$E85,Detalhamento!AL$15)),IF(INDEX(Import.PLE,Detalhamento!$E85,Detalhamento!AL$15)&lt;=mediçao,0,OFFSET(Import.PLQ,$A85-1,AL$15-1,1,1)),OFFSET(Import.PLQ,$A85-1,AL$15-1,1,1)),(1-[1]PLE!$AA$28)*OFFSET(Import.PLQ,$A85-1,AL$15-1,1,1))))</f>
        <v>0</v>
      </c>
      <c r="AM85" s="8">
        <f ca="1">IF(AM$13="",0,CHOOSE(Detalhamento.OpçãoServiços,OFFSET(Import.PLQ,$A85-1,AM$15-1,1,1),IF($E85&lt;&gt;1,IF(ISNUMBER(INDEX(Import.PLE,Detalhamento!$E85,Detalhamento!AM$15)),IF(INDEX(Import.PLE,Detalhamento!$E85,Detalhamento!AM$15)&lt;=mediçao,OFFSET(Import.PLQ,$A85-1,AM$15-1,1,1),0),0),[1]PLE!$AA$28*OFFSET(Import.PLQ,$A85-1,AM$15-1,1,1)),IF($E85&lt;&gt;1,IF(ISNUMBER(INDEX(Import.PLE,Detalhamento!$E85,Detalhamento!AM$15)),IF(INDEX(Import.PLE,Detalhamento!$E85,Detalhamento!AM$15)&lt;=mediçao,0,OFFSET(Import.PLQ,$A85-1,AM$15-1,1,1)),OFFSET(Import.PLQ,$A85-1,AM$15-1,1,1)),(1-[1]PLE!$AA$28)*OFFSET(Import.PLQ,$A85-1,AM$15-1,1,1))))</f>
        <v>0</v>
      </c>
      <c r="AN85" s="8">
        <f ca="1">IF(AN$13="",0,CHOOSE(Detalhamento.OpçãoServiços,OFFSET(Import.PLQ,$A85-1,AN$15-1,1,1),IF($E85&lt;&gt;1,IF(ISNUMBER(INDEX(Import.PLE,Detalhamento!$E85,Detalhamento!AN$15)),IF(INDEX(Import.PLE,Detalhamento!$E85,Detalhamento!AN$15)&lt;=mediçao,OFFSET(Import.PLQ,$A85-1,AN$15-1,1,1),0),0),[1]PLE!$AA$28*OFFSET(Import.PLQ,$A85-1,AN$15-1,1,1)),IF($E85&lt;&gt;1,IF(ISNUMBER(INDEX(Import.PLE,Detalhamento!$E85,Detalhamento!AN$15)),IF(INDEX(Import.PLE,Detalhamento!$E85,Detalhamento!AN$15)&lt;=mediçao,0,OFFSET(Import.PLQ,$A85-1,AN$15-1,1,1)),OFFSET(Import.PLQ,$A85-1,AN$15-1,1,1)),(1-[1]PLE!$AA$28)*OFFSET(Import.PLQ,$A85-1,AN$15-1,1,1))))</f>
        <v>0</v>
      </c>
      <c r="AO85" s="8">
        <f ca="1">IF(AO$13="",0,CHOOSE(Detalhamento.OpçãoServiços,OFFSET(Import.PLQ,$A85-1,AO$15-1,1,1),IF($E85&lt;&gt;1,IF(ISNUMBER(INDEX(Import.PLE,Detalhamento!$E85,Detalhamento!AO$15)),IF(INDEX(Import.PLE,Detalhamento!$E85,Detalhamento!AO$15)&lt;=mediçao,OFFSET(Import.PLQ,$A85-1,AO$15-1,1,1),0),0),[1]PLE!$AA$28*OFFSET(Import.PLQ,$A85-1,AO$15-1,1,1)),IF($E85&lt;&gt;1,IF(ISNUMBER(INDEX(Import.PLE,Detalhamento!$E85,Detalhamento!AO$15)),IF(INDEX(Import.PLE,Detalhamento!$E85,Detalhamento!AO$15)&lt;=mediçao,0,OFFSET(Import.PLQ,$A85-1,AO$15-1,1,1)),OFFSET(Import.PLQ,$A85-1,AO$15-1,1,1)),(1-[1]PLE!$AA$28)*OFFSET(Import.PLQ,$A85-1,AO$15-1,1,1))))</f>
        <v>0</v>
      </c>
      <c r="AP85" s="8">
        <f ca="1">IF(AP$13="",0,CHOOSE(Detalhamento.OpçãoServiços,OFFSET(Import.PLQ,$A85-1,AP$15-1,1,1),IF($E85&lt;&gt;1,IF(ISNUMBER(INDEX(Import.PLE,Detalhamento!$E85,Detalhamento!AP$15)),IF(INDEX(Import.PLE,Detalhamento!$E85,Detalhamento!AP$15)&lt;=mediçao,OFFSET(Import.PLQ,$A85-1,AP$15-1,1,1),0),0),[1]PLE!$AA$28*OFFSET(Import.PLQ,$A85-1,AP$15-1,1,1)),IF($E85&lt;&gt;1,IF(ISNUMBER(INDEX(Import.PLE,Detalhamento!$E85,Detalhamento!AP$15)),IF(INDEX(Import.PLE,Detalhamento!$E85,Detalhamento!AP$15)&lt;=mediçao,0,OFFSET(Import.PLQ,$A85-1,AP$15-1,1,1)),OFFSET(Import.PLQ,$A85-1,AP$15-1,1,1)),(1-[1]PLE!$AA$28)*OFFSET(Import.PLQ,$A85-1,AP$15-1,1,1))))</f>
        <v>0</v>
      </c>
      <c r="AQ85" s="8">
        <f ca="1">IF(AQ$13="",0,CHOOSE(Detalhamento.OpçãoServiços,OFFSET(Import.PLQ,$A85-1,AQ$15-1,1,1),IF($E85&lt;&gt;1,IF(ISNUMBER(INDEX(Import.PLE,Detalhamento!$E85,Detalhamento!AQ$15)),IF(INDEX(Import.PLE,Detalhamento!$E85,Detalhamento!AQ$15)&lt;=mediçao,OFFSET(Import.PLQ,$A85-1,AQ$15-1,1,1),0),0),[1]PLE!$AA$28*OFFSET(Import.PLQ,$A85-1,AQ$15-1,1,1)),IF($E85&lt;&gt;1,IF(ISNUMBER(INDEX(Import.PLE,Detalhamento!$E85,Detalhamento!AQ$15)),IF(INDEX(Import.PLE,Detalhamento!$E85,Detalhamento!AQ$15)&lt;=mediçao,0,OFFSET(Import.PLQ,$A85-1,AQ$15-1,1,1)),OFFSET(Import.PLQ,$A85-1,AQ$15-1,1,1)),(1-[1]PLE!$AA$28)*OFFSET(Import.PLQ,$A85-1,AQ$15-1,1,1))))</f>
        <v>0</v>
      </c>
      <c r="AR85" s="8">
        <f ca="1">IF(AR$13="",0,CHOOSE(Detalhamento.OpçãoServiços,OFFSET(Import.PLQ,$A85-1,AR$15-1,1,1),IF($E85&lt;&gt;1,IF(ISNUMBER(INDEX(Import.PLE,Detalhamento!$E85,Detalhamento!AR$15)),IF(INDEX(Import.PLE,Detalhamento!$E85,Detalhamento!AR$15)&lt;=mediçao,OFFSET(Import.PLQ,$A85-1,AR$15-1,1,1),0),0),[1]PLE!$AA$28*OFFSET(Import.PLQ,$A85-1,AR$15-1,1,1)),IF($E85&lt;&gt;1,IF(ISNUMBER(INDEX(Import.PLE,Detalhamento!$E85,Detalhamento!AR$15)),IF(INDEX(Import.PLE,Detalhamento!$E85,Detalhamento!AR$15)&lt;=mediçao,0,OFFSET(Import.PLQ,$A85-1,AR$15-1,1,1)),OFFSET(Import.PLQ,$A85-1,AR$15-1,1,1)),(1-[1]PLE!$AA$28)*OFFSET(Import.PLQ,$A85-1,AR$15-1,1,1))))</f>
        <v>0</v>
      </c>
      <c r="AS85" s="8">
        <f ca="1">IF(AS$13="",0,CHOOSE(Detalhamento.OpçãoServiços,OFFSET(Import.PLQ,$A85-1,AS$15-1,1,1),IF($E85&lt;&gt;1,IF(ISNUMBER(INDEX(Import.PLE,Detalhamento!$E85,Detalhamento!AS$15)),IF(INDEX(Import.PLE,Detalhamento!$E85,Detalhamento!AS$15)&lt;=mediçao,OFFSET(Import.PLQ,$A85-1,AS$15-1,1,1),0),0),[1]PLE!$AA$28*OFFSET(Import.PLQ,$A85-1,AS$15-1,1,1)),IF($E85&lt;&gt;1,IF(ISNUMBER(INDEX(Import.PLE,Detalhamento!$E85,Detalhamento!AS$15)),IF(INDEX(Import.PLE,Detalhamento!$E85,Detalhamento!AS$15)&lt;=mediçao,0,OFFSET(Import.PLQ,$A85-1,AS$15-1,1,1)),OFFSET(Import.PLQ,$A85-1,AS$15-1,1,1)),(1-[1]PLE!$AA$28)*OFFSET(Import.PLQ,$A85-1,AS$15-1,1,1))))</f>
        <v>0</v>
      </c>
      <c r="AT85" s="8">
        <f ca="1">IF(AT$13="",0,CHOOSE(Detalhamento.OpçãoServiços,OFFSET(Import.PLQ,$A85-1,AT$15-1,1,1),IF($E85&lt;&gt;1,IF(ISNUMBER(INDEX(Import.PLE,Detalhamento!$E85,Detalhamento!AT$15)),IF(INDEX(Import.PLE,Detalhamento!$E85,Detalhamento!AT$15)&lt;=mediçao,OFFSET(Import.PLQ,$A85-1,AT$15-1,1,1),0),0),[1]PLE!$AA$28*OFFSET(Import.PLQ,$A85-1,AT$15-1,1,1)),IF($E85&lt;&gt;1,IF(ISNUMBER(INDEX(Import.PLE,Detalhamento!$E85,Detalhamento!AT$15)),IF(INDEX(Import.PLE,Detalhamento!$E85,Detalhamento!AT$15)&lt;=mediçao,0,OFFSET(Import.PLQ,$A85-1,AT$15-1,1,1)),OFFSET(Import.PLQ,$A85-1,AT$15-1,1,1)),(1-[1]PLE!$AA$28)*OFFSET(Import.PLQ,$A85-1,AT$15-1,1,1))))</f>
        <v>0</v>
      </c>
      <c r="AU85" s="8">
        <f ca="1">IF(AU$13="",0,CHOOSE(Detalhamento.OpçãoServiços,OFFSET(Import.PLQ,$A85-1,AU$15-1,1,1),IF($E85&lt;&gt;1,IF(ISNUMBER(INDEX(Import.PLE,Detalhamento!$E85,Detalhamento!AU$15)),IF(INDEX(Import.PLE,Detalhamento!$E85,Detalhamento!AU$15)&lt;=mediçao,OFFSET(Import.PLQ,$A85-1,AU$15-1,1,1),0),0),[1]PLE!$AA$28*OFFSET(Import.PLQ,$A85-1,AU$15-1,1,1)),IF($E85&lt;&gt;1,IF(ISNUMBER(INDEX(Import.PLE,Detalhamento!$E85,Detalhamento!AU$15)),IF(INDEX(Import.PLE,Detalhamento!$E85,Detalhamento!AU$15)&lt;=mediçao,0,OFFSET(Import.PLQ,$A85-1,AU$15-1,1,1)),OFFSET(Import.PLQ,$A85-1,AU$15-1,1,1)),(1-[1]PLE!$AA$28)*OFFSET(Import.PLQ,$A85-1,AU$15-1,1,1))))</f>
        <v>0</v>
      </c>
      <c r="AV85" s="8">
        <f ca="1">IF(AV$13="",0,CHOOSE(Detalhamento.OpçãoServiços,OFFSET(Import.PLQ,$A85-1,AV$15-1,1,1),IF($E85&lt;&gt;1,IF(ISNUMBER(INDEX(Import.PLE,Detalhamento!$E85,Detalhamento!AV$15)),IF(INDEX(Import.PLE,Detalhamento!$E85,Detalhamento!AV$15)&lt;=mediçao,OFFSET(Import.PLQ,$A85-1,AV$15-1,1,1),0),0),[1]PLE!$AA$28*OFFSET(Import.PLQ,$A85-1,AV$15-1,1,1)),IF($E85&lt;&gt;1,IF(ISNUMBER(INDEX(Import.PLE,Detalhamento!$E85,Detalhamento!AV$15)),IF(INDEX(Import.PLE,Detalhamento!$E85,Detalhamento!AV$15)&lt;=mediçao,0,OFFSET(Import.PLQ,$A85-1,AV$15-1,1,1)),OFFSET(Import.PLQ,$A85-1,AV$15-1,1,1)),(1-[1]PLE!$AA$28)*OFFSET(Import.PLQ,$A85-1,AV$15-1,1,1))))</f>
        <v>0</v>
      </c>
      <c r="AW85" s="8">
        <f ca="1">IF(AW$13="",0,CHOOSE(Detalhamento.OpçãoServiços,OFFSET(Import.PLQ,$A85-1,AW$15-1,1,1),IF($E85&lt;&gt;1,IF(ISNUMBER(INDEX(Import.PLE,Detalhamento!$E85,Detalhamento!AW$15)),IF(INDEX(Import.PLE,Detalhamento!$E85,Detalhamento!AW$15)&lt;=mediçao,OFFSET(Import.PLQ,$A85-1,AW$15-1,1,1),0),0),[1]PLE!$AA$28*OFFSET(Import.PLQ,$A85-1,AW$15-1,1,1)),IF($E85&lt;&gt;1,IF(ISNUMBER(INDEX(Import.PLE,Detalhamento!$E85,Detalhamento!AW$15)),IF(INDEX(Import.PLE,Detalhamento!$E85,Detalhamento!AW$15)&lt;=mediçao,0,OFFSET(Import.PLQ,$A85-1,AW$15-1,1,1)),OFFSET(Import.PLQ,$A85-1,AW$15-1,1,1)),(1-[1]PLE!$AA$28)*OFFSET(Import.PLQ,$A85-1,AW$15-1,1,1))))</f>
        <v>0</v>
      </c>
      <c r="AX85" s="8">
        <f ca="1">IF(AX$13="",0,CHOOSE(Detalhamento.OpçãoServiços,OFFSET(Import.PLQ,$A85-1,AX$15-1,1,1),IF($E85&lt;&gt;1,IF(ISNUMBER(INDEX(Import.PLE,Detalhamento!$E85,Detalhamento!AX$15)),IF(INDEX(Import.PLE,Detalhamento!$E85,Detalhamento!AX$15)&lt;=mediçao,OFFSET(Import.PLQ,$A85-1,AX$15-1,1,1),0),0),[1]PLE!$AA$28*OFFSET(Import.PLQ,$A85-1,AX$15-1,1,1)),IF($E85&lt;&gt;1,IF(ISNUMBER(INDEX(Import.PLE,Detalhamento!$E85,Detalhamento!AX$15)),IF(INDEX(Import.PLE,Detalhamento!$E85,Detalhamento!AX$15)&lt;=mediçao,0,OFFSET(Import.PLQ,$A85-1,AX$15-1,1,1)),OFFSET(Import.PLQ,$A85-1,AX$15-1,1,1)),(1-[1]PLE!$AA$28)*OFFSET(Import.PLQ,$A85-1,AX$15-1,1,1))))</f>
        <v>0</v>
      </c>
      <c r="AY85" s="8">
        <f ca="1">IF(AY$13="",0,CHOOSE(Detalhamento.OpçãoServiços,OFFSET(Import.PLQ,$A85-1,AY$15-1,1,1),IF($E85&lt;&gt;1,IF(ISNUMBER(INDEX(Import.PLE,Detalhamento!$E85,Detalhamento!AY$15)),IF(INDEX(Import.PLE,Detalhamento!$E85,Detalhamento!AY$15)&lt;=mediçao,OFFSET(Import.PLQ,$A85-1,AY$15-1,1,1),0),0),[1]PLE!$AA$28*OFFSET(Import.PLQ,$A85-1,AY$15-1,1,1)),IF($E85&lt;&gt;1,IF(ISNUMBER(INDEX(Import.PLE,Detalhamento!$E85,Detalhamento!AY$15)),IF(INDEX(Import.PLE,Detalhamento!$E85,Detalhamento!AY$15)&lt;=mediçao,0,OFFSET(Import.PLQ,$A85-1,AY$15-1,1,1)),OFFSET(Import.PLQ,$A85-1,AY$15-1,1,1)),(1-[1]PLE!$AA$28)*OFFSET(Import.PLQ,$A85-1,AY$15-1,1,1))))</f>
        <v>0</v>
      </c>
      <c r="AZ85" s="8">
        <f ca="1">IF(AZ$13="",0,CHOOSE(Detalhamento.OpçãoServiços,OFFSET(Import.PLQ,$A85-1,AZ$15-1,1,1),IF($E85&lt;&gt;1,IF(ISNUMBER(INDEX(Import.PLE,Detalhamento!$E85,Detalhamento!AZ$15)),IF(INDEX(Import.PLE,Detalhamento!$E85,Detalhamento!AZ$15)&lt;=mediçao,OFFSET(Import.PLQ,$A85-1,AZ$15-1,1,1),0),0),[1]PLE!$AA$28*OFFSET(Import.PLQ,$A85-1,AZ$15-1,1,1)),IF($E85&lt;&gt;1,IF(ISNUMBER(INDEX(Import.PLE,Detalhamento!$E85,Detalhamento!AZ$15)),IF(INDEX(Import.PLE,Detalhamento!$E85,Detalhamento!AZ$15)&lt;=mediçao,0,OFFSET(Import.PLQ,$A85-1,AZ$15-1,1,1)),OFFSET(Import.PLQ,$A85-1,AZ$15-1,1,1)),(1-[1]PLE!$AA$28)*OFFSET(Import.PLQ,$A85-1,AZ$15-1,1,1))))</f>
        <v>0</v>
      </c>
      <c r="BA85" s="8">
        <f ca="1">IF(BA$13="",0,CHOOSE(Detalhamento.OpçãoServiços,OFFSET(Import.PLQ,$A85-1,BA$15-1,1,1),IF($E85&lt;&gt;1,IF(ISNUMBER(INDEX(Import.PLE,Detalhamento!$E85,Detalhamento!BA$15)),IF(INDEX(Import.PLE,Detalhamento!$E85,Detalhamento!BA$15)&lt;=mediçao,OFFSET(Import.PLQ,$A85-1,BA$15-1,1,1),0),0),[1]PLE!$AA$28*OFFSET(Import.PLQ,$A85-1,BA$15-1,1,1)),IF($E85&lt;&gt;1,IF(ISNUMBER(INDEX(Import.PLE,Detalhamento!$E85,Detalhamento!BA$15)),IF(INDEX(Import.PLE,Detalhamento!$E85,Detalhamento!BA$15)&lt;=mediçao,0,OFFSET(Import.PLQ,$A85-1,BA$15-1,1,1)),OFFSET(Import.PLQ,$A85-1,BA$15-1,1,1)),(1-[1]PLE!$AA$28)*OFFSET(Import.PLQ,$A85-1,BA$15-1,1,1))))</f>
        <v>0</v>
      </c>
      <c r="BB85" s="8">
        <f ca="1">IF(BB$13="",0,CHOOSE(Detalhamento.OpçãoServiços,OFFSET(Import.PLQ,$A85-1,BB$15-1,1,1),IF($E85&lt;&gt;1,IF(ISNUMBER(INDEX(Import.PLE,Detalhamento!$E85,Detalhamento!BB$15)),IF(INDEX(Import.PLE,Detalhamento!$E85,Detalhamento!BB$15)&lt;=mediçao,OFFSET(Import.PLQ,$A85-1,BB$15-1,1,1),0),0),[1]PLE!$AA$28*OFFSET(Import.PLQ,$A85-1,BB$15-1,1,1)),IF($E85&lt;&gt;1,IF(ISNUMBER(INDEX(Import.PLE,Detalhamento!$E85,Detalhamento!BB$15)),IF(INDEX(Import.PLE,Detalhamento!$E85,Detalhamento!BB$15)&lt;=mediçao,0,OFFSET(Import.PLQ,$A85-1,BB$15-1,1,1)),OFFSET(Import.PLQ,$A85-1,BB$15-1,1,1)),(1-[1]PLE!$AA$28)*OFFSET(Import.PLQ,$A85-1,BB$15-1,1,1))))</f>
        <v>0</v>
      </c>
      <c r="BC85" s="8">
        <f ca="1">IF(BC$13="",0,CHOOSE(Detalhamento.OpçãoServiços,OFFSET(Import.PLQ,$A85-1,BC$15-1,1,1),IF($E85&lt;&gt;1,IF(ISNUMBER(INDEX(Import.PLE,Detalhamento!$E85,Detalhamento!BC$15)),IF(INDEX(Import.PLE,Detalhamento!$E85,Detalhamento!BC$15)&lt;=mediçao,OFFSET(Import.PLQ,$A85-1,BC$15-1,1,1),0),0),[1]PLE!$AA$28*OFFSET(Import.PLQ,$A85-1,BC$15-1,1,1)),IF($E85&lt;&gt;1,IF(ISNUMBER(INDEX(Import.PLE,Detalhamento!$E85,Detalhamento!BC$15)),IF(INDEX(Import.PLE,Detalhamento!$E85,Detalhamento!BC$15)&lt;=mediçao,0,OFFSET(Import.PLQ,$A85-1,BC$15-1,1,1)),OFFSET(Import.PLQ,$A85-1,BC$15-1,1,1)),(1-[1]PLE!$AA$28)*OFFSET(Import.PLQ,$A85-1,BC$15-1,1,1))))</f>
        <v>0</v>
      </c>
      <c r="BD85" s="8">
        <f ca="1">IF(BD$13="",0,CHOOSE(Detalhamento.OpçãoServiços,OFFSET(Import.PLQ,$A85-1,BD$15-1,1,1),IF($E85&lt;&gt;1,IF(ISNUMBER(INDEX(Import.PLE,Detalhamento!$E85,Detalhamento!BD$15)),IF(INDEX(Import.PLE,Detalhamento!$E85,Detalhamento!BD$15)&lt;=mediçao,OFFSET(Import.PLQ,$A85-1,BD$15-1,1,1),0),0),[1]PLE!$AA$28*OFFSET(Import.PLQ,$A85-1,BD$15-1,1,1)),IF($E85&lt;&gt;1,IF(ISNUMBER(INDEX(Import.PLE,Detalhamento!$E85,Detalhamento!BD$15)),IF(INDEX(Import.PLE,Detalhamento!$E85,Detalhamento!BD$15)&lt;=mediçao,0,OFFSET(Import.PLQ,$A85-1,BD$15-1,1,1)),OFFSET(Import.PLQ,$A85-1,BD$15-1,1,1)),(1-[1]PLE!$AA$28)*OFFSET(Import.PLQ,$A85-1,BD$15-1,1,1))))</f>
        <v>0</v>
      </c>
      <c r="BE85" s="8">
        <f ca="1">IF(BE$13="",0,CHOOSE(Detalhamento.OpçãoServiços,OFFSET(Import.PLQ,$A85-1,BE$15-1,1,1),IF($E85&lt;&gt;1,IF(ISNUMBER(INDEX(Import.PLE,Detalhamento!$E85,Detalhamento!BE$15)),IF(INDEX(Import.PLE,Detalhamento!$E85,Detalhamento!BE$15)&lt;=mediçao,OFFSET(Import.PLQ,$A85-1,BE$15-1,1,1),0),0),[1]PLE!$AA$28*OFFSET(Import.PLQ,$A85-1,BE$15-1,1,1)),IF($E85&lt;&gt;1,IF(ISNUMBER(INDEX(Import.PLE,Detalhamento!$E85,Detalhamento!BE$15)),IF(INDEX(Import.PLE,Detalhamento!$E85,Detalhamento!BE$15)&lt;=mediçao,0,OFFSET(Import.PLQ,$A85-1,BE$15-1,1,1)),OFFSET(Import.PLQ,$A85-1,BE$15-1,1,1)),(1-[1]PLE!$AA$28)*OFFSET(Import.PLQ,$A85-1,BE$15-1,1,1))))</f>
        <v>0</v>
      </c>
      <c r="BF85" s="8">
        <f ca="1">IF(BF$13="",0,CHOOSE(Detalhamento.OpçãoServiços,OFFSET(Import.PLQ,$A85-1,BF$15-1,1,1),IF($E85&lt;&gt;1,IF(ISNUMBER(INDEX(Import.PLE,Detalhamento!$E85,Detalhamento!BF$15)),IF(INDEX(Import.PLE,Detalhamento!$E85,Detalhamento!BF$15)&lt;=mediçao,OFFSET(Import.PLQ,$A85-1,BF$15-1,1,1),0),0),[1]PLE!$AA$28*OFFSET(Import.PLQ,$A85-1,BF$15-1,1,1)),IF($E85&lt;&gt;1,IF(ISNUMBER(INDEX(Import.PLE,Detalhamento!$E85,Detalhamento!BF$15)),IF(INDEX(Import.PLE,Detalhamento!$E85,Detalhamento!BF$15)&lt;=mediçao,0,OFFSET(Import.PLQ,$A85-1,BF$15-1,1,1)),OFFSET(Import.PLQ,$A85-1,BF$15-1,1,1)),(1-[1]PLE!$AA$28)*OFFSET(Import.PLQ,$A85-1,BF$15-1,1,1))))</f>
        <v>0</v>
      </c>
      <c r="BG85" s="8">
        <f ca="1">IF(BG$13="",0,CHOOSE(Detalhamento.OpçãoServiços,OFFSET(Import.PLQ,$A85-1,BG$15-1,1,1),IF($E85&lt;&gt;1,IF(ISNUMBER(INDEX(Import.PLE,Detalhamento!$E85,Detalhamento!BG$15)),IF(INDEX(Import.PLE,Detalhamento!$E85,Detalhamento!BG$15)&lt;=mediçao,OFFSET(Import.PLQ,$A85-1,BG$15-1,1,1),0),0),[1]PLE!$AA$28*OFFSET(Import.PLQ,$A85-1,BG$15-1,1,1)),IF($E85&lt;&gt;1,IF(ISNUMBER(INDEX(Import.PLE,Detalhamento!$E85,Detalhamento!BG$15)),IF(INDEX(Import.PLE,Detalhamento!$E85,Detalhamento!BG$15)&lt;=mediçao,0,OFFSET(Import.PLQ,$A85-1,BG$15-1,1,1)),OFFSET(Import.PLQ,$A85-1,BG$15-1,1,1)),(1-[1]PLE!$AA$28)*OFFSET(Import.PLQ,$A85-1,BG$15-1,1,1))))</f>
        <v>0</v>
      </c>
      <c r="BH85" s="8">
        <f ca="1">IF(BH$13="",0,CHOOSE(Detalhamento.OpçãoServiços,OFFSET(Import.PLQ,$A85-1,BH$15-1,1,1),IF($E85&lt;&gt;1,IF(ISNUMBER(INDEX(Import.PLE,Detalhamento!$E85,Detalhamento!BH$15)),IF(INDEX(Import.PLE,Detalhamento!$E85,Detalhamento!BH$15)&lt;=mediçao,OFFSET(Import.PLQ,$A85-1,BH$15-1,1,1),0),0),[1]PLE!$AA$28*OFFSET(Import.PLQ,$A85-1,BH$15-1,1,1)),IF($E85&lt;&gt;1,IF(ISNUMBER(INDEX(Import.PLE,Detalhamento!$E85,Detalhamento!BH$15)),IF(INDEX(Import.PLE,Detalhamento!$E85,Detalhamento!BH$15)&lt;=mediçao,0,OFFSET(Import.PLQ,$A85-1,BH$15-1,1,1)),OFFSET(Import.PLQ,$A85-1,BH$15-1,1,1)),(1-[1]PLE!$AA$28)*OFFSET(Import.PLQ,$A85-1,BH$15-1,1,1))))</f>
        <v>0</v>
      </c>
      <c r="BI85" s="8">
        <f ca="1">IF(BI$13="",0,CHOOSE(Detalhamento.OpçãoServiços,OFFSET(Import.PLQ,$A85-1,BI$15-1,1,1),IF($E85&lt;&gt;1,IF(ISNUMBER(INDEX(Import.PLE,Detalhamento!$E85,Detalhamento!BI$15)),IF(INDEX(Import.PLE,Detalhamento!$E85,Detalhamento!BI$15)&lt;=mediçao,OFFSET(Import.PLQ,$A85-1,BI$15-1,1,1),0),0),[1]PLE!$AA$28*OFFSET(Import.PLQ,$A85-1,BI$15-1,1,1)),IF($E85&lt;&gt;1,IF(ISNUMBER(INDEX(Import.PLE,Detalhamento!$E85,Detalhamento!BI$15)),IF(INDEX(Import.PLE,Detalhamento!$E85,Detalhamento!BI$15)&lt;=mediçao,0,OFFSET(Import.PLQ,$A85-1,BI$15-1,1,1)),OFFSET(Import.PLQ,$A85-1,BI$15-1,1,1)),(1-[1]PLE!$AA$28)*OFFSET(Import.PLQ,$A85-1,BI$15-1,1,1))))</f>
        <v>0</v>
      </c>
    </row>
    <row r="86" spans="1:61" ht="33.75" x14ac:dyDescent="0.2">
      <c r="A86" s="1">
        <v>107</v>
      </c>
      <c r="B86" s="2" t="str">
        <f t="shared" ca="1" si="11"/>
        <v>Serviço</v>
      </c>
      <c r="E86" s="3">
        <f t="shared" ca="1" si="12"/>
        <v>9</v>
      </c>
      <c r="F86" s="5">
        <f t="shared" ca="1" si="13"/>
        <v>90107</v>
      </c>
      <c r="G86" s="5" t="str">
        <f t="shared" ca="1" si="10"/>
        <v>10.14</v>
      </c>
      <c r="H86" s="6" t="str">
        <f t="shared" ca="1" si="10"/>
        <v>CAIXA ENTERRADA HIDRÁULICA RETANGULAR EM ALVENARIA COM TIJOLOS CERÂMICOS MACIÇOS, DIMENSÕES INTERNAS: 0,6X0,6X0,6 M PARA REDE DE ESGOTO. AF_05/2018</v>
      </c>
      <c r="I86" s="7" t="str">
        <f t="shared" ca="1" si="14"/>
        <v>UNID.</v>
      </c>
      <c r="J86" s="8">
        <f t="shared" ca="1" si="15"/>
        <v>1</v>
      </c>
      <c r="K86" s="31"/>
      <c r="L86" s="8">
        <f ca="1">IF(L$13="",0,CHOOSE(Detalhamento.OpçãoServiços,OFFSET(Import.PLQ,$A86-1,L$15-1,1,1),IF($E86&lt;&gt;1,IF(ISNUMBER(INDEX(Import.PLE,Detalhamento!$E86,Detalhamento!L$15)),IF(INDEX(Import.PLE,Detalhamento!$E86,Detalhamento!L$15)&lt;=mediçao,OFFSET(Import.PLQ,$A86-1,L$15-1,1,1),0),0),[1]PLE!$AA$28*OFFSET(Import.PLQ,$A86-1,L$15-1,1,1)),IF($E86&lt;&gt;1,IF(ISNUMBER(INDEX(Import.PLE,Detalhamento!$E86,Detalhamento!L$15)),IF(INDEX(Import.PLE,Detalhamento!$E86,Detalhamento!L$15)&lt;=mediçao,0,OFFSET(Import.PLQ,$A86-1,L$15-1,1,1)),OFFSET(Import.PLQ,$A86-1,L$15-1,1,1)),(1-[1]PLE!$AA$28)*OFFSET(Import.PLQ,$A86-1,L$15-1,1,1))))</f>
        <v>1</v>
      </c>
      <c r="M86" s="8">
        <f ca="1">IF(M$13="",0,CHOOSE(Detalhamento.OpçãoServiços,OFFSET(Import.PLQ,$A86-1,M$15-1,1,1),IF($E86&lt;&gt;1,IF(ISNUMBER(INDEX(Import.PLE,Detalhamento!$E86,Detalhamento!M$15)),IF(INDEX(Import.PLE,Detalhamento!$E86,Detalhamento!M$15)&lt;=mediçao,OFFSET(Import.PLQ,$A86-1,M$15-1,1,1),0),0),[1]PLE!$AA$28*OFFSET(Import.PLQ,$A86-1,M$15-1,1,1)),IF($E86&lt;&gt;1,IF(ISNUMBER(INDEX(Import.PLE,Detalhamento!$E86,Detalhamento!M$15)),IF(INDEX(Import.PLE,Detalhamento!$E86,Detalhamento!M$15)&lt;=mediçao,0,OFFSET(Import.PLQ,$A86-1,M$15-1,1,1)),OFFSET(Import.PLQ,$A86-1,M$15-1,1,1)),(1-[1]PLE!$AA$28)*OFFSET(Import.PLQ,$A86-1,M$15-1,1,1))))</f>
        <v>0</v>
      </c>
      <c r="N86" s="8">
        <f ca="1">IF(N$13="",0,CHOOSE(Detalhamento.OpçãoServiços,OFFSET(Import.PLQ,$A86-1,N$15-1,1,1),IF($E86&lt;&gt;1,IF(ISNUMBER(INDEX(Import.PLE,Detalhamento!$E86,Detalhamento!N$15)),IF(INDEX(Import.PLE,Detalhamento!$E86,Detalhamento!N$15)&lt;=mediçao,OFFSET(Import.PLQ,$A86-1,N$15-1,1,1),0),0),[1]PLE!$AA$28*OFFSET(Import.PLQ,$A86-1,N$15-1,1,1)),IF($E86&lt;&gt;1,IF(ISNUMBER(INDEX(Import.PLE,Detalhamento!$E86,Detalhamento!N$15)),IF(INDEX(Import.PLE,Detalhamento!$E86,Detalhamento!N$15)&lt;=mediçao,0,OFFSET(Import.PLQ,$A86-1,N$15-1,1,1)),OFFSET(Import.PLQ,$A86-1,N$15-1,1,1)),(1-[1]PLE!$AA$28)*OFFSET(Import.PLQ,$A86-1,N$15-1,1,1))))</f>
        <v>0</v>
      </c>
      <c r="O86" s="8">
        <f ca="1">IF(O$13="",0,CHOOSE(Detalhamento.OpçãoServiços,OFFSET(Import.PLQ,$A86-1,O$15-1,1,1),IF($E86&lt;&gt;1,IF(ISNUMBER(INDEX(Import.PLE,Detalhamento!$E86,Detalhamento!O$15)),IF(INDEX(Import.PLE,Detalhamento!$E86,Detalhamento!O$15)&lt;=mediçao,OFFSET(Import.PLQ,$A86-1,O$15-1,1,1),0),0),[1]PLE!$AA$28*OFFSET(Import.PLQ,$A86-1,O$15-1,1,1)),IF($E86&lt;&gt;1,IF(ISNUMBER(INDEX(Import.PLE,Detalhamento!$E86,Detalhamento!O$15)),IF(INDEX(Import.PLE,Detalhamento!$E86,Detalhamento!O$15)&lt;=mediçao,0,OFFSET(Import.PLQ,$A86-1,O$15-1,1,1)),OFFSET(Import.PLQ,$A86-1,O$15-1,1,1)),(1-[1]PLE!$AA$28)*OFFSET(Import.PLQ,$A86-1,O$15-1,1,1))))</f>
        <v>0</v>
      </c>
      <c r="P86" s="8">
        <f ca="1">IF(P$13="",0,CHOOSE(Detalhamento.OpçãoServiços,OFFSET(Import.PLQ,$A86-1,P$15-1,1,1),IF($E86&lt;&gt;1,IF(ISNUMBER(INDEX(Import.PLE,Detalhamento!$E86,Detalhamento!P$15)),IF(INDEX(Import.PLE,Detalhamento!$E86,Detalhamento!P$15)&lt;=mediçao,OFFSET(Import.PLQ,$A86-1,P$15-1,1,1),0),0),[1]PLE!$AA$28*OFFSET(Import.PLQ,$A86-1,P$15-1,1,1)),IF($E86&lt;&gt;1,IF(ISNUMBER(INDEX(Import.PLE,Detalhamento!$E86,Detalhamento!P$15)),IF(INDEX(Import.PLE,Detalhamento!$E86,Detalhamento!P$15)&lt;=mediçao,0,OFFSET(Import.PLQ,$A86-1,P$15-1,1,1)),OFFSET(Import.PLQ,$A86-1,P$15-1,1,1)),(1-[1]PLE!$AA$28)*OFFSET(Import.PLQ,$A86-1,P$15-1,1,1))))</f>
        <v>0</v>
      </c>
      <c r="Q86" s="8">
        <f ca="1">IF(Q$13="",0,CHOOSE(Detalhamento.OpçãoServiços,OFFSET(Import.PLQ,$A86-1,Q$15-1,1,1),IF($E86&lt;&gt;1,IF(ISNUMBER(INDEX(Import.PLE,Detalhamento!$E86,Detalhamento!Q$15)),IF(INDEX(Import.PLE,Detalhamento!$E86,Detalhamento!Q$15)&lt;=mediçao,OFFSET(Import.PLQ,$A86-1,Q$15-1,1,1),0),0),[1]PLE!$AA$28*OFFSET(Import.PLQ,$A86-1,Q$15-1,1,1)),IF($E86&lt;&gt;1,IF(ISNUMBER(INDEX(Import.PLE,Detalhamento!$E86,Detalhamento!Q$15)),IF(INDEX(Import.PLE,Detalhamento!$E86,Detalhamento!Q$15)&lt;=mediçao,0,OFFSET(Import.PLQ,$A86-1,Q$15-1,1,1)),OFFSET(Import.PLQ,$A86-1,Q$15-1,1,1)),(1-[1]PLE!$AA$28)*OFFSET(Import.PLQ,$A86-1,Q$15-1,1,1))))</f>
        <v>0</v>
      </c>
      <c r="R86" s="8">
        <f ca="1">IF(R$13="",0,CHOOSE(Detalhamento.OpçãoServiços,OFFSET(Import.PLQ,$A86-1,R$15-1,1,1),IF($E86&lt;&gt;1,IF(ISNUMBER(INDEX(Import.PLE,Detalhamento!$E86,Detalhamento!R$15)),IF(INDEX(Import.PLE,Detalhamento!$E86,Detalhamento!R$15)&lt;=mediçao,OFFSET(Import.PLQ,$A86-1,R$15-1,1,1),0),0),[1]PLE!$AA$28*OFFSET(Import.PLQ,$A86-1,R$15-1,1,1)),IF($E86&lt;&gt;1,IF(ISNUMBER(INDEX(Import.PLE,Detalhamento!$E86,Detalhamento!R$15)),IF(INDEX(Import.PLE,Detalhamento!$E86,Detalhamento!R$15)&lt;=mediçao,0,OFFSET(Import.PLQ,$A86-1,R$15-1,1,1)),OFFSET(Import.PLQ,$A86-1,R$15-1,1,1)),(1-[1]PLE!$AA$28)*OFFSET(Import.PLQ,$A86-1,R$15-1,1,1))))</f>
        <v>0</v>
      </c>
      <c r="S86" s="8">
        <f ca="1">IF(S$13="",0,CHOOSE(Detalhamento.OpçãoServiços,OFFSET(Import.PLQ,$A86-1,S$15-1,1,1),IF($E86&lt;&gt;1,IF(ISNUMBER(INDEX(Import.PLE,Detalhamento!$E86,Detalhamento!S$15)),IF(INDEX(Import.PLE,Detalhamento!$E86,Detalhamento!S$15)&lt;=mediçao,OFFSET(Import.PLQ,$A86-1,S$15-1,1,1),0),0),[1]PLE!$AA$28*OFFSET(Import.PLQ,$A86-1,S$15-1,1,1)),IF($E86&lt;&gt;1,IF(ISNUMBER(INDEX(Import.PLE,Detalhamento!$E86,Detalhamento!S$15)),IF(INDEX(Import.PLE,Detalhamento!$E86,Detalhamento!S$15)&lt;=mediçao,0,OFFSET(Import.PLQ,$A86-1,S$15-1,1,1)),OFFSET(Import.PLQ,$A86-1,S$15-1,1,1)),(1-[1]PLE!$AA$28)*OFFSET(Import.PLQ,$A86-1,S$15-1,1,1))))</f>
        <v>0</v>
      </c>
      <c r="T86" s="8">
        <f ca="1">IF(T$13="",0,CHOOSE(Detalhamento.OpçãoServiços,OFFSET(Import.PLQ,$A86-1,T$15-1,1,1),IF($E86&lt;&gt;1,IF(ISNUMBER(INDEX(Import.PLE,Detalhamento!$E86,Detalhamento!T$15)),IF(INDEX(Import.PLE,Detalhamento!$E86,Detalhamento!T$15)&lt;=mediçao,OFFSET(Import.PLQ,$A86-1,T$15-1,1,1),0),0),[1]PLE!$AA$28*OFFSET(Import.PLQ,$A86-1,T$15-1,1,1)),IF($E86&lt;&gt;1,IF(ISNUMBER(INDEX(Import.PLE,Detalhamento!$E86,Detalhamento!T$15)),IF(INDEX(Import.PLE,Detalhamento!$E86,Detalhamento!T$15)&lt;=mediçao,0,OFFSET(Import.PLQ,$A86-1,T$15-1,1,1)),OFFSET(Import.PLQ,$A86-1,T$15-1,1,1)),(1-[1]PLE!$AA$28)*OFFSET(Import.PLQ,$A86-1,T$15-1,1,1))))</f>
        <v>0</v>
      </c>
      <c r="U86" s="8">
        <f ca="1">IF(U$13="",0,CHOOSE(Detalhamento.OpçãoServiços,OFFSET(Import.PLQ,$A86-1,U$15-1,1,1),IF($E86&lt;&gt;1,IF(ISNUMBER(INDEX(Import.PLE,Detalhamento!$E86,Detalhamento!U$15)),IF(INDEX(Import.PLE,Detalhamento!$E86,Detalhamento!U$15)&lt;=mediçao,OFFSET(Import.PLQ,$A86-1,U$15-1,1,1),0),0),[1]PLE!$AA$28*OFFSET(Import.PLQ,$A86-1,U$15-1,1,1)),IF($E86&lt;&gt;1,IF(ISNUMBER(INDEX(Import.PLE,Detalhamento!$E86,Detalhamento!U$15)),IF(INDEX(Import.PLE,Detalhamento!$E86,Detalhamento!U$15)&lt;=mediçao,0,OFFSET(Import.PLQ,$A86-1,U$15-1,1,1)),OFFSET(Import.PLQ,$A86-1,U$15-1,1,1)),(1-[1]PLE!$AA$28)*OFFSET(Import.PLQ,$A86-1,U$15-1,1,1))))</f>
        <v>0</v>
      </c>
      <c r="V86" s="8">
        <f ca="1">IF(V$13="",0,CHOOSE(Detalhamento.OpçãoServiços,OFFSET(Import.PLQ,$A86-1,V$15-1,1,1),IF($E86&lt;&gt;1,IF(ISNUMBER(INDEX(Import.PLE,Detalhamento!$E86,Detalhamento!V$15)),IF(INDEX(Import.PLE,Detalhamento!$E86,Detalhamento!V$15)&lt;=mediçao,OFFSET(Import.PLQ,$A86-1,V$15-1,1,1),0),0),[1]PLE!$AA$28*OFFSET(Import.PLQ,$A86-1,V$15-1,1,1)),IF($E86&lt;&gt;1,IF(ISNUMBER(INDEX(Import.PLE,Detalhamento!$E86,Detalhamento!V$15)),IF(INDEX(Import.PLE,Detalhamento!$E86,Detalhamento!V$15)&lt;=mediçao,0,OFFSET(Import.PLQ,$A86-1,V$15-1,1,1)),OFFSET(Import.PLQ,$A86-1,V$15-1,1,1)),(1-[1]PLE!$AA$28)*OFFSET(Import.PLQ,$A86-1,V$15-1,1,1))))</f>
        <v>0</v>
      </c>
      <c r="W86" s="8">
        <f ca="1">IF(W$13="",0,CHOOSE(Detalhamento.OpçãoServiços,OFFSET(Import.PLQ,$A86-1,W$15-1,1,1),IF($E86&lt;&gt;1,IF(ISNUMBER(INDEX(Import.PLE,Detalhamento!$E86,Detalhamento!W$15)),IF(INDEX(Import.PLE,Detalhamento!$E86,Detalhamento!W$15)&lt;=mediçao,OFFSET(Import.PLQ,$A86-1,W$15-1,1,1),0),0),[1]PLE!$AA$28*OFFSET(Import.PLQ,$A86-1,W$15-1,1,1)),IF($E86&lt;&gt;1,IF(ISNUMBER(INDEX(Import.PLE,Detalhamento!$E86,Detalhamento!W$15)),IF(INDEX(Import.PLE,Detalhamento!$E86,Detalhamento!W$15)&lt;=mediçao,0,OFFSET(Import.PLQ,$A86-1,W$15-1,1,1)),OFFSET(Import.PLQ,$A86-1,W$15-1,1,1)),(1-[1]PLE!$AA$28)*OFFSET(Import.PLQ,$A86-1,W$15-1,1,1))))</f>
        <v>0</v>
      </c>
      <c r="X86" s="8">
        <f ca="1">IF(X$13="",0,CHOOSE(Detalhamento.OpçãoServiços,OFFSET(Import.PLQ,$A86-1,X$15-1,1,1),IF($E86&lt;&gt;1,IF(ISNUMBER(INDEX(Import.PLE,Detalhamento!$E86,Detalhamento!X$15)),IF(INDEX(Import.PLE,Detalhamento!$E86,Detalhamento!X$15)&lt;=mediçao,OFFSET(Import.PLQ,$A86-1,X$15-1,1,1),0),0),[1]PLE!$AA$28*OFFSET(Import.PLQ,$A86-1,X$15-1,1,1)),IF($E86&lt;&gt;1,IF(ISNUMBER(INDEX(Import.PLE,Detalhamento!$E86,Detalhamento!X$15)),IF(INDEX(Import.PLE,Detalhamento!$E86,Detalhamento!X$15)&lt;=mediçao,0,OFFSET(Import.PLQ,$A86-1,X$15-1,1,1)),OFFSET(Import.PLQ,$A86-1,X$15-1,1,1)),(1-[1]PLE!$AA$28)*OFFSET(Import.PLQ,$A86-1,X$15-1,1,1))))</f>
        <v>0</v>
      </c>
      <c r="Y86" s="8">
        <f ca="1">IF(Y$13="",0,CHOOSE(Detalhamento.OpçãoServiços,OFFSET(Import.PLQ,$A86-1,Y$15-1,1,1),IF($E86&lt;&gt;1,IF(ISNUMBER(INDEX(Import.PLE,Detalhamento!$E86,Detalhamento!Y$15)),IF(INDEX(Import.PLE,Detalhamento!$E86,Detalhamento!Y$15)&lt;=mediçao,OFFSET(Import.PLQ,$A86-1,Y$15-1,1,1),0),0),[1]PLE!$AA$28*OFFSET(Import.PLQ,$A86-1,Y$15-1,1,1)),IF($E86&lt;&gt;1,IF(ISNUMBER(INDEX(Import.PLE,Detalhamento!$E86,Detalhamento!Y$15)),IF(INDEX(Import.PLE,Detalhamento!$E86,Detalhamento!Y$15)&lt;=mediçao,0,OFFSET(Import.PLQ,$A86-1,Y$15-1,1,1)),OFFSET(Import.PLQ,$A86-1,Y$15-1,1,1)),(1-[1]PLE!$AA$28)*OFFSET(Import.PLQ,$A86-1,Y$15-1,1,1))))</f>
        <v>0</v>
      </c>
      <c r="Z86" s="8">
        <f ca="1">IF(Z$13="",0,CHOOSE(Detalhamento.OpçãoServiços,OFFSET(Import.PLQ,$A86-1,Z$15-1,1,1),IF($E86&lt;&gt;1,IF(ISNUMBER(INDEX(Import.PLE,Detalhamento!$E86,Detalhamento!Z$15)),IF(INDEX(Import.PLE,Detalhamento!$E86,Detalhamento!Z$15)&lt;=mediçao,OFFSET(Import.PLQ,$A86-1,Z$15-1,1,1),0),0),[1]PLE!$AA$28*OFFSET(Import.PLQ,$A86-1,Z$15-1,1,1)),IF($E86&lt;&gt;1,IF(ISNUMBER(INDEX(Import.PLE,Detalhamento!$E86,Detalhamento!Z$15)),IF(INDEX(Import.PLE,Detalhamento!$E86,Detalhamento!Z$15)&lt;=mediçao,0,OFFSET(Import.PLQ,$A86-1,Z$15-1,1,1)),OFFSET(Import.PLQ,$A86-1,Z$15-1,1,1)),(1-[1]PLE!$AA$28)*OFFSET(Import.PLQ,$A86-1,Z$15-1,1,1))))</f>
        <v>0</v>
      </c>
      <c r="AA86" s="8">
        <f ca="1">IF(AA$13="",0,CHOOSE(Detalhamento.OpçãoServiços,OFFSET(Import.PLQ,$A86-1,AA$15-1,1,1),IF($E86&lt;&gt;1,IF(ISNUMBER(INDEX(Import.PLE,Detalhamento!$E86,Detalhamento!AA$15)),IF(INDEX(Import.PLE,Detalhamento!$E86,Detalhamento!AA$15)&lt;=mediçao,OFFSET(Import.PLQ,$A86-1,AA$15-1,1,1),0),0),[1]PLE!$AA$28*OFFSET(Import.PLQ,$A86-1,AA$15-1,1,1)),IF($E86&lt;&gt;1,IF(ISNUMBER(INDEX(Import.PLE,Detalhamento!$E86,Detalhamento!AA$15)),IF(INDEX(Import.PLE,Detalhamento!$E86,Detalhamento!AA$15)&lt;=mediçao,0,OFFSET(Import.PLQ,$A86-1,AA$15-1,1,1)),OFFSET(Import.PLQ,$A86-1,AA$15-1,1,1)),(1-[1]PLE!$AA$28)*OFFSET(Import.PLQ,$A86-1,AA$15-1,1,1))))</f>
        <v>0</v>
      </c>
      <c r="AB86" s="8">
        <f ca="1">IF(AB$13="",0,CHOOSE(Detalhamento.OpçãoServiços,OFFSET(Import.PLQ,$A86-1,AB$15-1,1,1),IF($E86&lt;&gt;1,IF(ISNUMBER(INDEX(Import.PLE,Detalhamento!$E86,Detalhamento!AB$15)),IF(INDEX(Import.PLE,Detalhamento!$E86,Detalhamento!AB$15)&lt;=mediçao,OFFSET(Import.PLQ,$A86-1,AB$15-1,1,1),0),0),[1]PLE!$AA$28*OFFSET(Import.PLQ,$A86-1,AB$15-1,1,1)),IF($E86&lt;&gt;1,IF(ISNUMBER(INDEX(Import.PLE,Detalhamento!$E86,Detalhamento!AB$15)),IF(INDEX(Import.PLE,Detalhamento!$E86,Detalhamento!AB$15)&lt;=mediçao,0,OFFSET(Import.PLQ,$A86-1,AB$15-1,1,1)),OFFSET(Import.PLQ,$A86-1,AB$15-1,1,1)),(1-[1]PLE!$AA$28)*OFFSET(Import.PLQ,$A86-1,AB$15-1,1,1))))</f>
        <v>0</v>
      </c>
      <c r="AC86" s="8">
        <f ca="1">IF(AC$13="",0,CHOOSE(Detalhamento.OpçãoServiços,OFFSET(Import.PLQ,$A86-1,AC$15-1,1,1),IF($E86&lt;&gt;1,IF(ISNUMBER(INDEX(Import.PLE,Detalhamento!$E86,Detalhamento!AC$15)),IF(INDEX(Import.PLE,Detalhamento!$E86,Detalhamento!AC$15)&lt;=mediçao,OFFSET(Import.PLQ,$A86-1,AC$15-1,1,1),0),0),[1]PLE!$AA$28*OFFSET(Import.PLQ,$A86-1,AC$15-1,1,1)),IF($E86&lt;&gt;1,IF(ISNUMBER(INDEX(Import.PLE,Detalhamento!$E86,Detalhamento!AC$15)),IF(INDEX(Import.PLE,Detalhamento!$E86,Detalhamento!AC$15)&lt;=mediçao,0,OFFSET(Import.PLQ,$A86-1,AC$15-1,1,1)),OFFSET(Import.PLQ,$A86-1,AC$15-1,1,1)),(1-[1]PLE!$AA$28)*OFFSET(Import.PLQ,$A86-1,AC$15-1,1,1))))</f>
        <v>0</v>
      </c>
      <c r="AD86" s="8">
        <f ca="1">IF(AD$13="",0,CHOOSE(Detalhamento.OpçãoServiços,OFFSET(Import.PLQ,$A86-1,AD$15-1,1,1),IF($E86&lt;&gt;1,IF(ISNUMBER(INDEX(Import.PLE,Detalhamento!$E86,Detalhamento!AD$15)),IF(INDEX(Import.PLE,Detalhamento!$E86,Detalhamento!AD$15)&lt;=mediçao,OFFSET(Import.PLQ,$A86-1,AD$15-1,1,1),0),0),[1]PLE!$AA$28*OFFSET(Import.PLQ,$A86-1,AD$15-1,1,1)),IF($E86&lt;&gt;1,IF(ISNUMBER(INDEX(Import.PLE,Detalhamento!$E86,Detalhamento!AD$15)),IF(INDEX(Import.PLE,Detalhamento!$E86,Detalhamento!AD$15)&lt;=mediçao,0,OFFSET(Import.PLQ,$A86-1,AD$15-1,1,1)),OFFSET(Import.PLQ,$A86-1,AD$15-1,1,1)),(1-[1]PLE!$AA$28)*OFFSET(Import.PLQ,$A86-1,AD$15-1,1,1))))</f>
        <v>0</v>
      </c>
      <c r="AE86" s="8">
        <f ca="1">IF(AE$13="",0,CHOOSE(Detalhamento.OpçãoServiços,OFFSET(Import.PLQ,$A86-1,AE$15-1,1,1),IF($E86&lt;&gt;1,IF(ISNUMBER(INDEX(Import.PLE,Detalhamento!$E86,Detalhamento!AE$15)),IF(INDEX(Import.PLE,Detalhamento!$E86,Detalhamento!AE$15)&lt;=mediçao,OFFSET(Import.PLQ,$A86-1,AE$15-1,1,1),0),0),[1]PLE!$AA$28*OFFSET(Import.PLQ,$A86-1,AE$15-1,1,1)),IF($E86&lt;&gt;1,IF(ISNUMBER(INDEX(Import.PLE,Detalhamento!$E86,Detalhamento!AE$15)),IF(INDEX(Import.PLE,Detalhamento!$E86,Detalhamento!AE$15)&lt;=mediçao,0,OFFSET(Import.PLQ,$A86-1,AE$15-1,1,1)),OFFSET(Import.PLQ,$A86-1,AE$15-1,1,1)),(1-[1]PLE!$AA$28)*OFFSET(Import.PLQ,$A86-1,AE$15-1,1,1))))</f>
        <v>0</v>
      </c>
      <c r="AF86" s="8">
        <f ca="1">IF(AF$13="",0,CHOOSE(Detalhamento.OpçãoServiços,OFFSET(Import.PLQ,$A86-1,AF$15-1,1,1),IF($E86&lt;&gt;1,IF(ISNUMBER(INDEX(Import.PLE,Detalhamento!$E86,Detalhamento!AF$15)),IF(INDEX(Import.PLE,Detalhamento!$E86,Detalhamento!AF$15)&lt;=mediçao,OFFSET(Import.PLQ,$A86-1,AF$15-1,1,1),0),0),[1]PLE!$AA$28*OFFSET(Import.PLQ,$A86-1,AF$15-1,1,1)),IF($E86&lt;&gt;1,IF(ISNUMBER(INDEX(Import.PLE,Detalhamento!$E86,Detalhamento!AF$15)),IF(INDEX(Import.PLE,Detalhamento!$E86,Detalhamento!AF$15)&lt;=mediçao,0,OFFSET(Import.PLQ,$A86-1,AF$15-1,1,1)),OFFSET(Import.PLQ,$A86-1,AF$15-1,1,1)),(1-[1]PLE!$AA$28)*OFFSET(Import.PLQ,$A86-1,AF$15-1,1,1))))</f>
        <v>0</v>
      </c>
      <c r="AG86" s="8">
        <f ca="1">IF(AG$13="",0,CHOOSE(Detalhamento.OpçãoServiços,OFFSET(Import.PLQ,$A86-1,AG$15-1,1,1),IF($E86&lt;&gt;1,IF(ISNUMBER(INDEX(Import.PLE,Detalhamento!$E86,Detalhamento!AG$15)),IF(INDEX(Import.PLE,Detalhamento!$E86,Detalhamento!AG$15)&lt;=mediçao,OFFSET(Import.PLQ,$A86-1,AG$15-1,1,1),0),0),[1]PLE!$AA$28*OFFSET(Import.PLQ,$A86-1,AG$15-1,1,1)),IF($E86&lt;&gt;1,IF(ISNUMBER(INDEX(Import.PLE,Detalhamento!$E86,Detalhamento!AG$15)),IF(INDEX(Import.PLE,Detalhamento!$E86,Detalhamento!AG$15)&lt;=mediçao,0,OFFSET(Import.PLQ,$A86-1,AG$15-1,1,1)),OFFSET(Import.PLQ,$A86-1,AG$15-1,1,1)),(1-[1]PLE!$AA$28)*OFFSET(Import.PLQ,$A86-1,AG$15-1,1,1))))</f>
        <v>0</v>
      </c>
      <c r="AH86" s="8">
        <f ca="1">IF(AH$13="",0,CHOOSE(Detalhamento.OpçãoServiços,OFFSET(Import.PLQ,$A86-1,AH$15-1,1,1),IF($E86&lt;&gt;1,IF(ISNUMBER(INDEX(Import.PLE,Detalhamento!$E86,Detalhamento!AH$15)),IF(INDEX(Import.PLE,Detalhamento!$E86,Detalhamento!AH$15)&lt;=mediçao,OFFSET(Import.PLQ,$A86-1,AH$15-1,1,1),0),0),[1]PLE!$AA$28*OFFSET(Import.PLQ,$A86-1,AH$15-1,1,1)),IF($E86&lt;&gt;1,IF(ISNUMBER(INDEX(Import.PLE,Detalhamento!$E86,Detalhamento!AH$15)),IF(INDEX(Import.PLE,Detalhamento!$E86,Detalhamento!AH$15)&lt;=mediçao,0,OFFSET(Import.PLQ,$A86-1,AH$15-1,1,1)),OFFSET(Import.PLQ,$A86-1,AH$15-1,1,1)),(1-[1]PLE!$AA$28)*OFFSET(Import.PLQ,$A86-1,AH$15-1,1,1))))</f>
        <v>0</v>
      </c>
      <c r="AI86" s="8">
        <f ca="1">IF(AI$13="",0,CHOOSE(Detalhamento.OpçãoServiços,OFFSET(Import.PLQ,$A86-1,AI$15-1,1,1),IF($E86&lt;&gt;1,IF(ISNUMBER(INDEX(Import.PLE,Detalhamento!$E86,Detalhamento!AI$15)),IF(INDEX(Import.PLE,Detalhamento!$E86,Detalhamento!AI$15)&lt;=mediçao,OFFSET(Import.PLQ,$A86-1,AI$15-1,1,1),0),0),[1]PLE!$AA$28*OFFSET(Import.PLQ,$A86-1,AI$15-1,1,1)),IF($E86&lt;&gt;1,IF(ISNUMBER(INDEX(Import.PLE,Detalhamento!$E86,Detalhamento!AI$15)),IF(INDEX(Import.PLE,Detalhamento!$E86,Detalhamento!AI$15)&lt;=mediçao,0,OFFSET(Import.PLQ,$A86-1,AI$15-1,1,1)),OFFSET(Import.PLQ,$A86-1,AI$15-1,1,1)),(1-[1]PLE!$AA$28)*OFFSET(Import.PLQ,$A86-1,AI$15-1,1,1))))</f>
        <v>0</v>
      </c>
      <c r="AJ86" s="8">
        <f ca="1">IF(AJ$13="",0,CHOOSE(Detalhamento.OpçãoServiços,OFFSET(Import.PLQ,$A86-1,AJ$15-1,1,1),IF($E86&lt;&gt;1,IF(ISNUMBER(INDEX(Import.PLE,Detalhamento!$E86,Detalhamento!AJ$15)),IF(INDEX(Import.PLE,Detalhamento!$E86,Detalhamento!AJ$15)&lt;=mediçao,OFFSET(Import.PLQ,$A86-1,AJ$15-1,1,1),0),0),[1]PLE!$AA$28*OFFSET(Import.PLQ,$A86-1,AJ$15-1,1,1)),IF($E86&lt;&gt;1,IF(ISNUMBER(INDEX(Import.PLE,Detalhamento!$E86,Detalhamento!AJ$15)),IF(INDEX(Import.PLE,Detalhamento!$E86,Detalhamento!AJ$15)&lt;=mediçao,0,OFFSET(Import.PLQ,$A86-1,AJ$15-1,1,1)),OFFSET(Import.PLQ,$A86-1,AJ$15-1,1,1)),(1-[1]PLE!$AA$28)*OFFSET(Import.PLQ,$A86-1,AJ$15-1,1,1))))</f>
        <v>0</v>
      </c>
      <c r="AK86" s="8">
        <f ca="1">IF(AK$13="",0,CHOOSE(Detalhamento.OpçãoServiços,OFFSET(Import.PLQ,$A86-1,AK$15-1,1,1),IF($E86&lt;&gt;1,IF(ISNUMBER(INDEX(Import.PLE,Detalhamento!$E86,Detalhamento!AK$15)),IF(INDEX(Import.PLE,Detalhamento!$E86,Detalhamento!AK$15)&lt;=mediçao,OFFSET(Import.PLQ,$A86-1,AK$15-1,1,1),0),0),[1]PLE!$AA$28*OFFSET(Import.PLQ,$A86-1,AK$15-1,1,1)),IF($E86&lt;&gt;1,IF(ISNUMBER(INDEX(Import.PLE,Detalhamento!$E86,Detalhamento!AK$15)),IF(INDEX(Import.PLE,Detalhamento!$E86,Detalhamento!AK$15)&lt;=mediçao,0,OFFSET(Import.PLQ,$A86-1,AK$15-1,1,1)),OFFSET(Import.PLQ,$A86-1,AK$15-1,1,1)),(1-[1]PLE!$AA$28)*OFFSET(Import.PLQ,$A86-1,AK$15-1,1,1))))</f>
        <v>0</v>
      </c>
      <c r="AL86" s="8">
        <f ca="1">IF(AL$13="",0,CHOOSE(Detalhamento.OpçãoServiços,OFFSET(Import.PLQ,$A86-1,AL$15-1,1,1),IF($E86&lt;&gt;1,IF(ISNUMBER(INDEX(Import.PLE,Detalhamento!$E86,Detalhamento!AL$15)),IF(INDEX(Import.PLE,Detalhamento!$E86,Detalhamento!AL$15)&lt;=mediçao,OFFSET(Import.PLQ,$A86-1,AL$15-1,1,1),0),0),[1]PLE!$AA$28*OFFSET(Import.PLQ,$A86-1,AL$15-1,1,1)),IF($E86&lt;&gt;1,IF(ISNUMBER(INDEX(Import.PLE,Detalhamento!$E86,Detalhamento!AL$15)),IF(INDEX(Import.PLE,Detalhamento!$E86,Detalhamento!AL$15)&lt;=mediçao,0,OFFSET(Import.PLQ,$A86-1,AL$15-1,1,1)),OFFSET(Import.PLQ,$A86-1,AL$15-1,1,1)),(1-[1]PLE!$AA$28)*OFFSET(Import.PLQ,$A86-1,AL$15-1,1,1))))</f>
        <v>0</v>
      </c>
      <c r="AM86" s="8">
        <f ca="1">IF(AM$13="",0,CHOOSE(Detalhamento.OpçãoServiços,OFFSET(Import.PLQ,$A86-1,AM$15-1,1,1),IF($E86&lt;&gt;1,IF(ISNUMBER(INDEX(Import.PLE,Detalhamento!$E86,Detalhamento!AM$15)),IF(INDEX(Import.PLE,Detalhamento!$E86,Detalhamento!AM$15)&lt;=mediçao,OFFSET(Import.PLQ,$A86-1,AM$15-1,1,1),0),0),[1]PLE!$AA$28*OFFSET(Import.PLQ,$A86-1,AM$15-1,1,1)),IF($E86&lt;&gt;1,IF(ISNUMBER(INDEX(Import.PLE,Detalhamento!$E86,Detalhamento!AM$15)),IF(INDEX(Import.PLE,Detalhamento!$E86,Detalhamento!AM$15)&lt;=mediçao,0,OFFSET(Import.PLQ,$A86-1,AM$15-1,1,1)),OFFSET(Import.PLQ,$A86-1,AM$15-1,1,1)),(1-[1]PLE!$AA$28)*OFFSET(Import.PLQ,$A86-1,AM$15-1,1,1))))</f>
        <v>0</v>
      </c>
      <c r="AN86" s="8">
        <f ca="1">IF(AN$13="",0,CHOOSE(Detalhamento.OpçãoServiços,OFFSET(Import.PLQ,$A86-1,AN$15-1,1,1),IF($E86&lt;&gt;1,IF(ISNUMBER(INDEX(Import.PLE,Detalhamento!$E86,Detalhamento!AN$15)),IF(INDEX(Import.PLE,Detalhamento!$E86,Detalhamento!AN$15)&lt;=mediçao,OFFSET(Import.PLQ,$A86-1,AN$15-1,1,1),0),0),[1]PLE!$AA$28*OFFSET(Import.PLQ,$A86-1,AN$15-1,1,1)),IF($E86&lt;&gt;1,IF(ISNUMBER(INDEX(Import.PLE,Detalhamento!$E86,Detalhamento!AN$15)),IF(INDEX(Import.PLE,Detalhamento!$E86,Detalhamento!AN$15)&lt;=mediçao,0,OFFSET(Import.PLQ,$A86-1,AN$15-1,1,1)),OFFSET(Import.PLQ,$A86-1,AN$15-1,1,1)),(1-[1]PLE!$AA$28)*OFFSET(Import.PLQ,$A86-1,AN$15-1,1,1))))</f>
        <v>0</v>
      </c>
      <c r="AO86" s="8">
        <f ca="1">IF(AO$13="",0,CHOOSE(Detalhamento.OpçãoServiços,OFFSET(Import.PLQ,$A86-1,AO$15-1,1,1),IF($E86&lt;&gt;1,IF(ISNUMBER(INDEX(Import.PLE,Detalhamento!$E86,Detalhamento!AO$15)),IF(INDEX(Import.PLE,Detalhamento!$E86,Detalhamento!AO$15)&lt;=mediçao,OFFSET(Import.PLQ,$A86-1,AO$15-1,1,1),0),0),[1]PLE!$AA$28*OFFSET(Import.PLQ,$A86-1,AO$15-1,1,1)),IF($E86&lt;&gt;1,IF(ISNUMBER(INDEX(Import.PLE,Detalhamento!$E86,Detalhamento!AO$15)),IF(INDEX(Import.PLE,Detalhamento!$E86,Detalhamento!AO$15)&lt;=mediçao,0,OFFSET(Import.PLQ,$A86-1,AO$15-1,1,1)),OFFSET(Import.PLQ,$A86-1,AO$15-1,1,1)),(1-[1]PLE!$AA$28)*OFFSET(Import.PLQ,$A86-1,AO$15-1,1,1))))</f>
        <v>0</v>
      </c>
      <c r="AP86" s="8">
        <f ca="1">IF(AP$13="",0,CHOOSE(Detalhamento.OpçãoServiços,OFFSET(Import.PLQ,$A86-1,AP$15-1,1,1),IF($E86&lt;&gt;1,IF(ISNUMBER(INDEX(Import.PLE,Detalhamento!$E86,Detalhamento!AP$15)),IF(INDEX(Import.PLE,Detalhamento!$E86,Detalhamento!AP$15)&lt;=mediçao,OFFSET(Import.PLQ,$A86-1,AP$15-1,1,1),0),0),[1]PLE!$AA$28*OFFSET(Import.PLQ,$A86-1,AP$15-1,1,1)),IF($E86&lt;&gt;1,IF(ISNUMBER(INDEX(Import.PLE,Detalhamento!$E86,Detalhamento!AP$15)),IF(INDEX(Import.PLE,Detalhamento!$E86,Detalhamento!AP$15)&lt;=mediçao,0,OFFSET(Import.PLQ,$A86-1,AP$15-1,1,1)),OFFSET(Import.PLQ,$A86-1,AP$15-1,1,1)),(1-[1]PLE!$AA$28)*OFFSET(Import.PLQ,$A86-1,AP$15-1,1,1))))</f>
        <v>0</v>
      </c>
      <c r="AQ86" s="8">
        <f ca="1">IF(AQ$13="",0,CHOOSE(Detalhamento.OpçãoServiços,OFFSET(Import.PLQ,$A86-1,AQ$15-1,1,1),IF($E86&lt;&gt;1,IF(ISNUMBER(INDEX(Import.PLE,Detalhamento!$E86,Detalhamento!AQ$15)),IF(INDEX(Import.PLE,Detalhamento!$E86,Detalhamento!AQ$15)&lt;=mediçao,OFFSET(Import.PLQ,$A86-1,AQ$15-1,1,1),0),0),[1]PLE!$AA$28*OFFSET(Import.PLQ,$A86-1,AQ$15-1,1,1)),IF($E86&lt;&gt;1,IF(ISNUMBER(INDEX(Import.PLE,Detalhamento!$E86,Detalhamento!AQ$15)),IF(INDEX(Import.PLE,Detalhamento!$E86,Detalhamento!AQ$15)&lt;=mediçao,0,OFFSET(Import.PLQ,$A86-1,AQ$15-1,1,1)),OFFSET(Import.PLQ,$A86-1,AQ$15-1,1,1)),(1-[1]PLE!$AA$28)*OFFSET(Import.PLQ,$A86-1,AQ$15-1,1,1))))</f>
        <v>0</v>
      </c>
      <c r="AR86" s="8">
        <f ca="1">IF(AR$13="",0,CHOOSE(Detalhamento.OpçãoServiços,OFFSET(Import.PLQ,$A86-1,AR$15-1,1,1),IF($E86&lt;&gt;1,IF(ISNUMBER(INDEX(Import.PLE,Detalhamento!$E86,Detalhamento!AR$15)),IF(INDEX(Import.PLE,Detalhamento!$E86,Detalhamento!AR$15)&lt;=mediçao,OFFSET(Import.PLQ,$A86-1,AR$15-1,1,1),0),0),[1]PLE!$AA$28*OFFSET(Import.PLQ,$A86-1,AR$15-1,1,1)),IF($E86&lt;&gt;1,IF(ISNUMBER(INDEX(Import.PLE,Detalhamento!$E86,Detalhamento!AR$15)),IF(INDEX(Import.PLE,Detalhamento!$E86,Detalhamento!AR$15)&lt;=mediçao,0,OFFSET(Import.PLQ,$A86-1,AR$15-1,1,1)),OFFSET(Import.PLQ,$A86-1,AR$15-1,1,1)),(1-[1]PLE!$AA$28)*OFFSET(Import.PLQ,$A86-1,AR$15-1,1,1))))</f>
        <v>0</v>
      </c>
      <c r="AS86" s="8">
        <f ca="1">IF(AS$13="",0,CHOOSE(Detalhamento.OpçãoServiços,OFFSET(Import.PLQ,$A86-1,AS$15-1,1,1),IF($E86&lt;&gt;1,IF(ISNUMBER(INDEX(Import.PLE,Detalhamento!$E86,Detalhamento!AS$15)),IF(INDEX(Import.PLE,Detalhamento!$E86,Detalhamento!AS$15)&lt;=mediçao,OFFSET(Import.PLQ,$A86-1,AS$15-1,1,1),0),0),[1]PLE!$AA$28*OFFSET(Import.PLQ,$A86-1,AS$15-1,1,1)),IF($E86&lt;&gt;1,IF(ISNUMBER(INDEX(Import.PLE,Detalhamento!$E86,Detalhamento!AS$15)),IF(INDEX(Import.PLE,Detalhamento!$E86,Detalhamento!AS$15)&lt;=mediçao,0,OFFSET(Import.PLQ,$A86-1,AS$15-1,1,1)),OFFSET(Import.PLQ,$A86-1,AS$15-1,1,1)),(1-[1]PLE!$AA$28)*OFFSET(Import.PLQ,$A86-1,AS$15-1,1,1))))</f>
        <v>0</v>
      </c>
      <c r="AT86" s="8">
        <f ca="1">IF(AT$13="",0,CHOOSE(Detalhamento.OpçãoServiços,OFFSET(Import.PLQ,$A86-1,AT$15-1,1,1),IF($E86&lt;&gt;1,IF(ISNUMBER(INDEX(Import.PLE,Detalhamento!$E86,Detalhamento!AT$15)),IF(INDEX(Import.PLE,Detalhamento!$E86,Detalhamento!AT$15)&lt;=mediçao,OFFSET(Import.PLQ,$A86-1,AT$15-1,1,1),0),0),[1]PLE!$AA$28*OFFSET(Import.PLQ,$A86-1,AT$15-1,1,1)),IF($E86&lt;&gt;1,IF(ISNUMBER(INDEX(Import.PLE,Detalhamento!$E86,Detalhamento!AT$15)),IF(INDEX(Import.PLE,Detalhamento!$E86,Detalhamento!AT$15)&lt;=mediçao,0,OFFSET(Import.PLQ,$A86-1,AT$15-1,1,1)),OFFSET(Import.PLQ,$A86-1,AT$15-1,1,1)),(1-[1]PLE!$AA$28)*OFFSET(Import.PLQ,$A86-1,AT$15-1,1,1))))</f>
        <v>0</v>
      </c>
      <c r="AU86" s="8">
        <f ca="1">IF(AU$13="",0,CHOOSE(Detalhamento.OpçãoServiços,OFFSET(Import.PLQ,$A86-1,AU$15-1,1,1),IF($E86&lt;&gt;1,IF(ISNUMBER(INDEX(Import.PLE,Detalhamento!$E86,Detalhamento!AU$15)),IF(INDEX(Import.PLE,Detalhamento!$E86,Detalhamento!AU$15)&lt;=mediçao,OFFSET(Import.PLQ,$A86-1,AU$15-1,1,1),0),0),[1]PLE!$AA$28*OFFSET(Import.PLQ,$A86-1,AU$15-1,1,1)),IF($E86&lt;&gt;1,IF(ISNUMBER(INDEX(Import.PLE,Detalhamento!$E86,Detalhamento!AU$15)),IF(INDEX(Import.PLE,Detalhamento!$E86,Detalhamento!AU$15)&lt;=mediçao,0,OFFSET(Import.PLQ,$A86-1,AU$15-1,1,1)),OFFSET(Import.PLQ,$A86-1,AU$15-1,1,1)),(1-[1]PLE!$AA$28)*OFFSET(Import.PLQ,$A86-1,AU$15-1,1,1))))</f>
        <v>0</v>
      </c>
      <c r="AV86" s="8">
        <f ca="1">IF(AV$13="",0,CHOOSE(Detalhamento.OpçãoServiços,OFFSET(Import.PLQ,$A86-1,AV$15-1,1,1),IF($E86&lt;&gt;1,IF(ISNUMBER(INDEX(Import.PLE,Detalhamento!$E86,Detalhamento!AV$15)),IF(INDEX(Import.PLE,Detalhamento!$E86,Detalhamento!AV$15)&lt;=mediçao,OFFSET(Import.PLQ,$A86-1,AV$15-1,1,1),0),0),[1]PLE!$AA$28*OFFSET(Import.PLQ,$A86-1,AV$15-1,1,1)),IF($E86&lt;&gt;1,IF(ISNUMBER(INDEX(Import.PLE,Detalhamento!$E86,Detalhamento!AV$15)),IF(INDEX(Import.PLE,Detalhamento!$E86,Detalhamento!AV$15)&lt;=mediçao,0,OFFSET(Import.PLQ,$A86-1,AV$15-1,1,1)),OFFSET(Import.PLQ,$A86-1,AV$15-1,1,1)),(1-[1]PLE!$AA$28)*OFFSET(Import.PLQ,$A86-1,AV$15-1,1,1))))</f>
        <v>0</v>
      </c>
      <c r="AW86" s="8">
        <f ca="1">IF(AW$13="",0,CHOOSE(Detalhamento.OpçãoServiços,OFFSET(Import.PLQ,$A86-1,AW$15-1,1,1),IF($E86&lt;&gt;1,IF(ISNUMBER(INDEX(Import.PLE,Detalhamento!$E86,Detalhamento!AW$15)),IF(INDEX(Import.PLE,Detalhamento!$E86,Detalhamento!AW$15)&lt;=mediçao,OFFSET(Import.PLQ,$A86-1,AW$15-1,1,1),0),0),[1]PLE!$AA$28*OFFSET(Import.PLQ,$A86-1,AW$15-1,1,1)),IF($E86&lt;&gt;1,IF(ISNUMBER(INDEX(Import.PLE,Detalhamento!$E86,Detalhamento!AW$15)),IF(INDEX(Import.PLE,Detalhamento!$E86,Detalhamento!AW$15)&lt;=mediçao,0,OFFSET(Import.PLQ,$A86-1,AW$15-1,1,1)),OFFSET(Import.PLQ,$A86-1,AW$15-1,1,1)),(1-[1]PLE!$AA$28)*OFFSET(Import.PLQ,$A86-1,AW$15-1,1,1))))</f>
        <v>0</v>
      </c>
      <c r="AX86" s="8">
        <f ca="1">IF(AX$13="",0,CHOOSE(Detalhamento.OpçãoServiços,OFFSET(Import.PLQ,$A86-1,AX$15-1,1,1),IF($E86&lt;&gt;1,IF(ISNUMBER(INDEX(Import.PLE,Detalhamento!$E86,Detalhamento!AX$15)),IF(INDEX(Import.PLE,Detalhamento!$E86,Detalhamento!AX$15)&lt;=mediçao,OFFSET(Import.PLQ,$A86-1,AX$15-1,1,1),0),0),[1]PLE!$AA$28*OFFSET(Import.PLQ,$A86-1,AX$15-1,1,1)),IF($E86&lt;&gt;1,IF(ISNUMBER(INDEX(Import.PLE,Detalhamento!$E86,Detalhamento!AX$15)),IF(INDEX(Import.PLE,Detalhamento!$E86,Detalhamento!AX$15)&lt;=mediçao,0,OFFSET(Import.PLQ,$A86-1,AX$15-1,1,1)),OFFSET(Import.PLQ,$A86-1,AX$15-1,1,1)),(1-[1]PLE!$AA$28)*OFFSET(Import.PLQ,$A86-1,AX$15-1,1,1))))</f>
        <v>0</v>
      </c>
      <c r="AY86" s="8">
        <f ca="1">IF(AY$13="",0,CHOOSE(Detalhamento.OpçãoServiços,OFFSET(Import.PLQ,$A86-1,AY$15-1,1,1),IF($E86&lt;&gt;1,IF(ISNUMBER(INDEX(Import.PLE,Detalhamento!$E86,Detalhamento!AY$15)),IF(INDEX(Import.PLE,Detalhamento!$E86,Detalhamento!AY$15)&lt;=mediçao,OFFSET(Import.PLQ,$A86-1,AY$15-1,1,1),0),0),[1]PLE!$AA$28*OFFSET(Import.PLQ,$A86-1,AY$15-1,1,1)),IF($E86&lt;&gt;1,IF(ISNUMBER(INDEX(Import.PLE,Detalhamento!$E86,Detalhamento!AY$15)),IF(INDEX(Import.PLE,Detalhamento!$E86,Detalhamento!AY$15)&lt;=mediçao,0,OFFSET(Import.PLQ,$A86-1,AY$15-1,1,1)),OFFSET(Import.PLQ,$A86-1,AY$15-1,1,1)),(1-[1]PLE!$AA$28)*OFFSET(Import.PLQ,$A86-1,AY$15-1,1,1))))</f>
        <v>0</v>
      </c>
      <c r="AZ86" s="8">
        <f ca="1">IF(AZ$13="",0,CHOOSE(Detalhamento.OpçãoServiços,OFFSET(Import.PLQ,$A86-1,AZ$15-1,1,1),IF($E86&lt;&gt;1,IF(ISNUMBER(INDEX(Import.PLE,Detalhamento!$E86,Detalhamento!AZ$15)),IF(INDEX(Import.PLE,Detalhamento!$E86,Detalhamento!AZ$15)&lt;=mediçao,OFFSET(Import.PLQ,$A86-1,AZ$15-1,1,1),0),0),[1]PLE!$AA$28*OFFSET(Import.PLQ,$A86-1,AZ$15-1,1,1)),IF($E86&lt;&gt;1,IF(ISNUMBER(INDEX(Import.PLE,Detalhamento!$E86,Detalhamento!AZ$15)),IF(INDEX(Import.PLE,Detalhamento!$E86,Detalhamento!AZ$15)&lt;=mediçao,0,OFFSET(Import.PLQ,$A86-1,AZ$15-1,1,1)),OFFSET(Import.PLQ,$A86-1,AZ$15-1,1,1)),(1-[1]PLE!$AA$28)*OFFSET(Import.PLQ,$A86-1,AZ$15-1,1,1))))</f>
        <v>0</v>
      </c>
      <c r="BA86" s="8">
        <f ca="1">IF(BA$13="",0,CHOOSE(Detalhamento.OpçãoServiços,OFFSET(Import.PLQ,$A86-1,BA$15-1,1,1),IF($E86&lt;&gt;1,IF(ISNUMBER(INDEX(Import.PLE,Detalhamento!$E86,Detalhamento!BA$15)),IF(INDEX(Import.PLE,Detalhamento!$E86,Detalhamento!BA$15)&lt;=mediçao,OFFSET(Import.PLQ,$A86-1,BA$15-1,1,1),0),0),[1]PLE!$AA$28*OFFSET(Import.PLQ,$A86-1,BA$15-1,1,1)),IF($E86&lt;&gt;1,IF(ISNUMBER(INDEX(Import.PLE,Detalhamento!$E86,Detalhamento!BA$15)),IF(INDEX(Import.PLE,Detalhamento!$E86,Detalhamento!BA$15)&lt;=mediçao,0,OFFSET(Import.PLQ,$A86-1,BA$15-1,1,1)),OFFSET(Import.PLQ,$A86-1,BA$15-1,1,1)),(1-[1]PLE!$AA$28)*OFFSET(Import.PLQ,$A86-1,BA$15-1,1,1))))</f>
        <v>0</v>
      </c>
      <c r="BB86" s="8">
        <f ca="1">IF(BB$13="",0,CHOOSE(Detalhamento.OpçãoServiços,OFFSET(Import.PLQ,$A86-1,BB$15-1,1,1),IF($E86&lt;&gt;1,IF(ISNUMBER(INDEX(Import.PLE,Detalhamento!$E86,Detalhamento!BB$15)),IF(INDEX(Import.PLE,Detalhamento!$E86,Detalhamento!BB$15)&lt;=mediçao,OFFSET(Import.PLQ,$A86-1,BB$15-1,1,1),0),0),[1]PLE!$AA$28*OFFSET(Import.PLQ,$A86-1,BB$15-1,1,1)),IF($E86&lt;&gt;1,IF(ISNUMBER(INDEX(Import.PLE,Detalhamento!$E86,Detalhamento!BB$15)),IF(INDEX(Import.PLE,Detalhamento!$E86,Detalhamento!BB$15)&lt;=mediçao,0,OFFSET(Import.PLQ,$A86-1,BB$15-1,1,1)),OFFSET(Import.PLQ,$A86-1,BB$15-1,1,1)),(1-[1]PLE!$AA$28)*OFFSET(Import.PLQ,$A86-1,BB$15-1,1,1))))</f>
        <v>0</v>
      </c>
      <c r="BC86" s="8">
        <f ca="1">IF(BC$13="",0,CHOOSE(Detalhamento.OpçãoServiços,OFFSET(Import.PLQ,$A86-1,BC$15-1,1,1),IF($E86&lt;&gt;1,IF(ISNUMBER(INDEX(Import.PLE,Detalhamento!$E86,Detalhamento!BC$15)),IF(INDEX(Import.PLE,Detalhamento!$E86,Detalhamento!BC$15)&lt;=mediçao,OFFSET(Import.PLQ,$A86-1,BC$15-1,1,1),0),0),[1]PLE!$AA$28*OFFSET(Import.PLQ,$A86-1,BC$15-1,1,1)),IF($E86&lt;&gt;1,IF(ISNUMBER(INDEX(Import.PLE,Detalhamento!$E86,Detalhamento!BC$15)),IF(INDEX(Import.PLE,Detalhamento!$E86,Detalhamento!BC$15)&lt;=mediçao,0,OFFSET(Import.PLQ,$A86-1,BC$15-1,1,1)),OFFSET(Import.PLQ,$A86-1,BC$15-1,1,1)),(1-[1]PLE!$AA$28)*OFFSET(Import.PLQ,$A86-1,BC$15-1,1,1))))</f>
        <v>0</v>
      </c>
      <c r="BD86" s="8">
        <f ca="1">IF(BD$13="",0,CHOOSE(Detalhamento.OpçãoServiços,OFFSET(Import.PLQ,$A86-1,BD$15-1,1,1),IF($E86&lt;&gt;1,IF(ISNUMBER(INDEX(Import.PLE,Detalhamento!$E86,Detalhamento!BD$15)),IF(INDEX(Import.PLE,Detalhamento!$E86,Detalhamento!BD$15)&lt;=mediçao,OFFSET(Import.PLQ,$A86-1,BD$15-1,1,1),0),0),[1]PLE!$AA$28*OFFSET(Import.PLQ,$A86-1,BD$15-1,1,1)),IF($E86&lt;&gt;1,IF(ISNUMBER(INDEX(Import.PLE,Detalhamento!$E86,Detalhamento!BD$15)),IF(INDEX(Import.PLE,Detalhamento!$E86,Detalhamento!BD$15)&lt;=mediçao,0,OFFSET(Import.PLQ,$A86-1,BD$15-1,1,1)),OFFSET(Import.PLQ,$A86-1,BD$15-1,1,1)),(1-[1]PLE!$AA$28)*OFFSET(Import.PLQ,$A86-1,BD$15-1,1,1))))</f>
        <v>0</v>
      </c>
      <c r="BE86" s="8">
        <f ca="1">IF(BE$13="",0,CHOOSE(Detalhamento.OpçãoServiços,OFFSET(Import.PLQ,$A86-1,BE$15-1,1,1),IF($E86&lt;&gt;1,IF(ISNUMBER(INDEX(Import.PLE,Detalhamento!$E86,Detalhamento!BE$15)),IF(INDEX(Import.PLE,Detalhamento!$E86,Detalhamento!BE$15)&lt;=mediçao,OFFSET(Import.PLQ,$A86-1,BE$15-1,1,1),0),0),[1]PLE!$AA$28*OFFSET(Import.PLQ,$A86-1,BE$15-1,1,1)),IF($E86&lt;&gt;1,IF(ISNUMBER(INDEX(Import.PLE,Detalhamento!$E86,Detalhamento!BE$15)),IF(INDEX(Import.PLE,Detalhamento!$E86,Detalhamento!BE$15)&lt;=mediçao,0,OFFSET(Import.PLQ,$A86-1,BE$15-1,1,1)),OFFSET(Import.PLQ,$A86-1,BE$15-1,1,1)),(1-[1]PLE!$AA$28)*OFFSET(Import.PLQ,$A86-1,BE$15-1,1,1))))</f>
        <v>0</v>
      </c>
      <c r="BF86" s="8">
        <f ca="1">IF(BF$13="",0,CHOOSE(Detalhamento.OpçãoServiços,OFFSET(Import.PLQ,$A86-1,BF$15-1,1,1),IF($E86&lt;&gt;1,IF(ISNUMBER(INDEX(Import.PLE,Detalhamento!$E86,Detalhamento!BF$15)),IF(INDEX(Import.PLE,Detalhamento!$E86,Detalhamento!BF$15)&lt;=mediçao,OFFSET(Import.PLQ,$A86-1,BF$15-1,1,1),0),0),[1]PLE!$AA$28*OFFSET(Import.PLQ,$A86-1,BF$15-1,1,1)),IF($E86&lt;&gt;1,IF(ISNUMBER(INDEX(Import.PLE,Detalhamento!$E86,Detalhamento!BF$15)),IF(INDEX(Import.PLE,Detalhamento!$E86,Detalhamento!BF$15)&lt;=mediçao,0,OFFSET(Import.PLQ,$A86-1,BF$15-1,1,1)),OFFSET(Import.PLQ,$A86-1,BF$15-1,1,1)),(1-[1]PLE!$AA$28)*OFFSET(Import.PLQ,$A86-1,BF$15-1,1,1))))</f>
        <v>0</v>
      </c>
      <c r="BG86" s="8">
        <f ca="1">IF(BG$13="",0,CHOOSE(Detalhamento.OpçãoServiços,OFFSET(Import.PLQ,$A86-1,BG$15-1,1,1),IF($E86&lt;&gt;1,IF(ISNUMBER(INDEX(Import.PLE,Detalhamento!$E86,Detalhamento!BG$15)),IF(INDEX(Import.PLE,Detalhamento!$E86,Detalhamento!BG$15)&lt;=mediçao,OFFSET(Import.PLQ,$A86-1,BG$15-1,1,1),0),0),[1]PLE!$AA$28*OFFSET(Import.PLQ,$A86-1,BG$15-1,1,1)),IF($E86&lt;&gt;1,IF(ISNUMBER(INDEX(Import.PLE,Detalhamento!$E86,Detalhamento!BG$15)),IF(INDEX(Import.PLE,Detalhamento!$E86,Detalhamento!BG$15)&lt;=mediçao,0,OFFSET(Import.PLQ,$A86-1,BG$15-1,1,1)),OFFSET(Import.PLQ,$A86-1,BG$15-1,1,1)),(1-[1]PLE!$AA$28)*OFFSET(Import.PLQ,$A86-1,BG$15-1,1,1))))</f>
        <v>0</v>
      </c>
      <c r="BH86" s="8">
        <f ca="1">IF(BH$13="",0,CHOOSE(Detalhamento.OpçãoServiços,OFFSET(Import.PLQ,$A86-1,BH$15-1,1,1),IF($E86&lt;&gt;1,IF(ISNUMBER(INDEX(Import.PLE,Detalhamento!$E86,Detalhamento!BH$15)),IF(INDEX(Import.PLE,Detalhamento!$E86,Detalhamento!BH$15)&lt;=mediçao,OFFSET(Import.PLQ,$A86-1,BH$15-1,1,1),0),0),[1]PLE!$AA$28*OFFSET(Import.PLQ,$A86-1,BH$15-1,1,1)),IF($E86&lt;&gt;1,IF(ISNUMBER(INDEX(Import.PLE,Detalhamento!$E86,Detalhamento!BH$15)),IF(INDEX(Import.PLE,Detalhamento!$E86,Detalhamento!BH$15)&lt;=mediçao,0,OFFSET(Import.PLQ,$A86-1,BH$15-1,1,1)),OFFSET(Import.PLQ,$A86-1,BH$15-1,1,1)),(1-[1]PLE!$AA$28)*OFFSET(Import.PLQ,$A86-1,BH$15-1,1,1))))</f>
        <v>0</v>
      </c>
      <c r="BI86" s="8">
        <f ca="1">IF(BI$13="",0,CHOOSE(Detalhamento.OpçãoServiços,OFFSET(Import.PLQ,$A86-1,BI$15-1,1,1),IF($E86&lt;&gt;1,IF(ISNUMBER(INDEX(Import.PLE,Detalhamento!$E86,Detalhamento!BI$15)),IF(INDEX(Import.PLE,Detalhamento!$E86,Detalhamento!BI$15)&lt;=mediçao,OFFSET(Import.PLQ,$A86-1,BI$15-1,1,1),0),0),[1]PLE!$AA$28*OFFSET(Import.PLQ,$A86-1,BI$15-1,1,1)),IF($E86&lt;&gt;1,IF(ISNUMBER(INDEX(Import.PLE,Detalhamento!$E86,Detalhamento!BI$15)),IF(INDEX(Import.PLE,Detalhamento!$E86,Detalhamento!BI$15)&lt;=mediçao,0,OFFSET(Import.PLQ,$A86-1,BI$15-1,1,1)),OFFSET(Import.PLQ,$A86-1,BI$15-1,1,1)),(1-[1]PLE!$AA$28)*OFFSET(Import.PLQ,$A86-1,BI$15-1,1,1))))</f>
        <v>0</v>
      </c>
    </row>
    <row r="87" spans="1:61" x14ac:dyDescent="0.2">
      <c r="A87" s="1">
        <v>261</v>
      </c>
      <c r="B87" s="2" t="str">
        <f t="shared" ca="1" si="11"/>
        <v>Evento</v>
      </c>
      <c r="E87" s="3">
        <f t="shared" ca="1" si="12"/>
        <v>10</v>
      </c>
      <c r="F87" s="5">
        <f t="shared" ca="1" si="13"/>
        <v>100000</v>
      </c>
      <c r="G87" s="5" t="str">
        <f t="shared" ca="1" si="10"/>
        <v>Evento</v>
      </c>
      <c r="H87" s="6" t="str">
        <f t="shared" ca="1" si="10"/>
        <v>Rede de esgoto</v>
      </c>
      <c r="I87" s="7" t="str">
        <f t="shared" ca="1" si="14"/>
        <v>R$</v>
      </c>
      <c r="J87" s="8">
        <f t="shared" ca="1" si="15"/>
        <v>7783.8600000000006</v>
      </c>
      <c r="K87" s="31"/>
      <c r="L87" s="8">
        <f ca="1">IF(L$13="",0,CHOOSE(Detalhamento.OpçãoServiços,OFFSET(Import.PLQ,$A87-1,L$15-1,1,1),IF($E87&lt;&gt;1,IF(ISNUMBER(INDEX(Import.PLE,Detalhamento!$E87,Detalhamento!L$15)),IF(INDEX(Import.PLE,Detalhamento!$E87,Detalhamento!L$15)&lt;=mediçao,OFFSET(Import.PLQ,$A87-1,L$15-1,1,1),0),0),[1]PLE!$AA$28*OFFSET(Import.PLQ,$A87-1,L$15-1,1,1)),IF($E87&lt;&gt;1,IF(ISNUMBER(INDEX(Import.PLE,Detalhamento!$E87,Detalhamento!L$15)),IF(INDEX(Import.PLE,Detalhamento!$E87,Detalhamento!L$15)&lt;=mediçao,0,OFFSET(Import.PLQ,$A87-1,L$15-1,1,1)),OFFSET(Import.PLQ,$A87-1,L$15-1,1,1)),(1-[1]PLE!$AA$28)*OFFSET(Import.PLQ,$A87-1,L$15-1,1,1))))</f>
        <v>7783.8600000000006</v>
      </c>
      <c r="M87" s="8">
        <f ca="1">IF(M$13="",0,CHOOSE(Detalhamento.OpçãoServiços,OFFSET(Import.PLQ,$A87-1,M$15-1,1,1),IF($E87&lt;&gt;1,IF(ISNUMBER(INDEX(Import.PLE,Detalhamento!$E87,Detalhamento!M$15)),IF(INDEX(Import.PLE,Detalhamento!$E87,Detalhamento!M$15)&lt;=mediçao,OFFSET(Import.PLQ,$A87-1,M$15-1,1,1),0),0),[1]PLE!$AA$28*OFFSET(Import.PLQ,$A87-1,M$15-1,1,1)),IF($E87&lt;&gt;1,IF(ISNUMBER(INDEX(Import.PLE,Detalhamento!$E87,Detalhamento!M$15)),IF(INDEX(Import.PLE,Detalhamento!$E87,Detalhamento!M$15)&lt;=mediçao,0,OFFSET(Import.PLQ,$A87-1,M$15-1,1,1)),OFFSET(Import.PLQ,$A87-1,M$15-1,1,1)),(1-[1]PLE!$AA$28)*OFFSET(Import.PLQ,$A87-1,M$15-1,1,1))))</f>
        <v>0</v>
      </c>
      <c r="N87" s="8">
        <f ca="1">IF(N$13="",0,CHOOSE(Detalhamento.OpçãoServiços,OFFSET(Import.PLQ,$A87-1,N$15-1,1,1),IF($E87&lt;&gt;1,IF(ISNUMBER(INDEX(Import.PLE,Detalhamento!$E87,Detalhamento!N$15)),IF(INDEX(Import.PLE,Detalhamento!$E87,Detalhamento!N$15)&lt;=mediçao,OFFSET(Import.PLQ,$A87-1,N$15-1,1,1),0),0),[1]PLE!$AA$28*OFFSET(Import.PLQ,$A87-1,N$15-1,1,1)),IF($E87&lt;&gt;1,IF(ISNUMBER(INDEX(Import.PLE,Detalhamento!$E87,Detalhamento!N$15)),IF(INDEX(Import.PLE,Detalhamento!$E87,Detalhamento!N$15)&lt;=mediçao,0,OFFSET(Import.PLQ,$A87-1,N$15-1,1,1)),OFFSET(Import.PLQ,$A87-1,N$15-1,1,1)),(1-[1]PLE!$AA$28)*OFFSET(Import.PLQ,$A87-1,N$15-1,1,1))))</f>
        <v>0</v>
      </c>
      <c r="O87" s="8">
        <f ca="1">IF(O$13="",0,CHOOSE(Detalhamento.OpçãoServiços,OFFSET(Import.PLQ,$A87-1,O$15-1,1,1),IF($E87&lt;&gt;1,IF(ISNUMBER(INDEX(Import.PLE,Detalhamento!$E87,Detalhamento!O$15)),IF(INDEX(Import.PLE,Detalhamento!$E87,Detalhamento!O$15)&lt;=mediçao,OFFSET(Import.PLQ,$A87-1,O$15-1,1,1),0),0),[1]PLE!$AA$28*OFFSET(Import.PLQ,$A87-1,O$15-1,1,1)),IF($E87&lt;&gt;1,IF(ISNUMBER(INDEX(Import.PLE,Detalhamento!$E87,Detalhamento!O$15)),IF(INDEX(Import.PLE,Detalhamento!$E87,Detalhamento!O$15)&lt;=mediçao,0,OFFSET(Import.PLQ,$A87-1,O$15-1,1,1)),OFFSET(Import.PLQ,$A87-1,O$15-1,1,1)),(1-[1]PLE!$AA$28)*OFFSET(Import.PLQ,$A87-1,O$15-1,1,1))))</f>
        <v>0</v>
      </c>
      <c r="P87" s="8">
        <f ca="1">IF(P$13="",0,CHOOSE(Detalhamento.OpçãoServiços,OFFSET(Import.PLQ,$A87-1,P$15-1,1,1),IF($E87&lt;&gt;1,IF(ISNUMBER(INDEX(Import.PLE,Detalhamento!$E87,Detalhamento!P$15)),IF(INDEX(Import.PLE,Detalhamento!$E87,Detalhamento!P$15)&lt;=mediçao,OFFSET(Import.PLQ,$A87-1,P$15-1,1,1),0),0),[1]PLE!$AA$28*OFFSET(Import.PLQ,$A87-1,P$15-1,1,1)),IF($E87&lt;&gt;1,IF(ISNUMBER(INDEX(Import.PLE,Detalhamento!$E87,Detalhamento!P$15)),IF(INDEX(Import.PLE,Detalhamento!$E87,Detalhamento!P$15)&lt;=mediçao,0,OFFSET(Import.PLQ,$A87-1,P$15-1,1,1)),OFFSET(Import.PLQ,$A87-1,P$15-1,1,1)),(1-[1]PLE!$AA$28)*OFFSET(Import.PLQ,$A87-1,P$15-1,1,1))))</f>
        <v>0</v>
      </c>
      <c r="Q87" s="8">
        <f ca="1">IF(Q$13="",0,CHOOSE(Detalhamento.OpçãoServiços,OFFSET(Import.PLQ,$A87-1,Q$15-1,1,1),IF($E87&lt;&gt;1,IF(ISNUMBER(INDEX(Import.PLE,Detalhamento!$E87,Detalhamento!Q$15)),IF(INDEX(Import.PLE,Detalhamento!$E87,Detalhamento!Q$15)&lt;=mediçao,OFFSET(Import.PLQ,$A87-1,Q$15-1,1,1),0),0),[1]PLE!$AA$28*OFFSET(Import.PLQ,$A87-1,Q$15-1,1,1)),IF($E87&lt;&gt;1,IF(ISNUMBER(INDEX(Import.PLE,Detalhamento!$E87,Detalhamento!Q$15)),IF(INDEX(Import.PLE,Detalhamento!$E87,Detalhamento!Q$15)&lt;=mediçao,0,OFFSET(Import.PLQ,$A87-1,Q$15-1,1,1)),OFFSET(Import.PLQ,$A87-1,Q$15-1,1,1)),(1-[1]PLE!$AA$28)*OFFSET(Import.PLQ,$A87-1,Q$15-1,1,1))))</f>
        <v>0</v>
      </c>
      <c r="R87" s="8">
        <f ca="1">IF(R$13="",0,CHOOSE(Detalhamento.OpçãoServiços,OFFSET(Import.PLQ,$A87-1,R$15-1,1,1),IF($E87&lt;&gt;1,IF(ISNUMBER(INDEX(Import.PLE,Detalhamento!$E87,Detalhamento!R$15)),IF(INDEX(Import.PLE,Detalhamento!$E87,Detalhamento!R$15)&lt;=mediçao,OFFSET(Import.PLQ,$A87-1,R$15-1,1,1),0),0),[1]PLE!$AA$28*OFFSET(Import.PLQ,$A87-1,R$15-1,1,1)),IF($E87&lt;&gt;1,IF(ISNUMBER(INDEX(Import.PLE,Detalhamento!$E87,Detalhamento!R$15)),IF(INDEX(Import.PLE,Detalhamento!$E87,Detalhamento!R$15)&lt;=mediçao,0,OFFSET(Import.PLQ,$A87-1,R$15-1,1,1)),OFFSET(Import.PLQ,$A87-1,R$15-1,1,1)),(1-[1]PLE!$AA$28)*OFFSET(Import.PLQ,$A87-1,R$15-1,1,1))))</f>
        <v>0</v>
      </c>
      <c r="S87" s="8">
        <f ca="1">IF(S$13="",0,CHOOSE(Detalhamento.OpçãoServiços,OFFSET(Import.PLQ,$A87-1,S$15-1,1,1),IF($E87&lt;&gt;1,IF(ISNUMBER(INDEX(Import.PLE,Detalhamento!$E87,Detalhamento!S$15)),IF(INDEX(Import.PLE,Detalhamento!$E87,Detalhamento!S$15)&lt;=mediçao,OFFSET(Import.PLQ,$A87-1,S$15-1,1,1),0),0),[1]PLE!$AA$28*OFFSET(Import.PLQ,$A87-1,S$15-1,1,1)),IF($E87&lt;&gt;1,IF(ISNUMBER(INDEX(Import.PLE,Detalhamento!$E87,Detalhamento!S$15)),IF(INDEX(Import.PLE,Detalhamento!$E87,Detalhamento!S$15)&lt;=mediçao,0,OFFSET(Import.PLQ,$A87-1,S$15-1,1,1)),OFFSET(Import.PLQ,$A87-1,S$15-1,1,1)),(1-[1]PLE!$AA$28)*OFFSET(Import.PLQ,$A87-1,S$15-1,1,1))))</f>
        <v>0</v>
      </c>
      <c r="T87" s="8">
        <f ca="1">IF(T$13="",0,CHOOSE(Detalhamento.OpçãoServiços,OFFSET(Import.PLQ,$A87-1,T$15-1,1,1),IF($E87&lt;&gt;1,IF(ISNUMBER(INDEX(Import.PLE,Detalhamento!$E87,Detalhamento!T$15)),IF(INDEX(Import.PLE,Detalhamento!$E87,Detalhamento!T$15)&lt;=mediçao,OFFSET(Import.PLQ,$A87-1,T$15-1,1,1),0),0),[1]PLE!$AA$28*OFFSET(Import.PLQ,$A87-1,T$15-1,1,1)),IF($E87&lt;&gt;1,IF(ISNUMBER(INDEX(Import.PLE,Detalhamento!$E87,Detalhamento!T$15)),IF(INDEX(Import.PLE,Detalhamento!$E87,Detalhamento!T$15)&lt;=mediçao,0,OFFSET(Import.PLQ,$A87-1,T$15-1,1,1)),OFFSET(Import.PLQ,$A87-1,T$15-1,1,1)),(1-[1]PLE!$AA$28)*OFFSET(Import.PLQ,$A87-1,T$15-1,1,1))))</f>
        <v>0</v>
      </c>
      <c r="U87" s="8">
        <f ca="1">IF(U$13="",0,CHOOSE(Detalhamento.OpçãoServiços,OFFSET(Import.PLQ,$A87-1,U$15-1,1,1),IF($E87&lt;&gt;1,IF(ISNUMBER(INDEX(Import.PLE,Detalhamento!$E87,Detalhamento!U$15)),IF(INDEX(Import.PLE,Detalhamento!$E87,Detalhamento!U$15)&lt;=mediçao,OFFSET(Import.PLQ,$A87-1,U$15-1,1,1),0),0),[1]PLE!$AA$28*OFFSET(Import.PLQ,$A87-1,U$15-1,1,1)),IF($E87&lt;&gt;1,IF(ISNUMBER(INDEX(Import.PLE,Detalhamento!$E87,Detalhamento!U$15)),IF(INDEX(Import.PLE,Detalhamento!$E87,Detalhamento!U$15)&lt;=mediçao,0,OFFSET(Import.PLQ,$A87-1,U$15-1,1,1)),OFFSET(Import.PLQ,$A87-1,U$15-1,1,1)),(1-[1]PLE!$AA$28)*OFFSET(Import.PLQ,$A87-1,U$15-1,1,1))))</f>
        <v>0</v>
      </c>
      <c r="V87" s="8">
        <f ca="1">IF(V$13="",0,CHOOSE(Detalhamento.OpçãoServiços,OFFSET(Import.PLQ,$A87-1,V$15-1,1,1),IF($E87&lt;&gt;1,IF(ISNUMBER(INDEX(Import.PLE,Detalhamento!$E87,Detalhamento!V$15)),IF(INDEX(Import.PLE,Detalhamento!$E87,Detalhamento!V$15)&lt;=mediçao,OFFSET(Import.PLQ,$A87-1,V$15-1,1,1),0),0),[1]PLE!$AA$28*OFFSET(Import.PLQ,$A87-1,V$15-1,1,1)),IF($E87&lt;&gt;1,IF(ISNUMBER(INDEX(Import.PLE,Detalhamento!$E87,Detalhamento!V$15)),IF(INDEX(Import.PLE,Detalhamento!$E87,Detalhamento!V$15)&lt;=mediçao,0,OFFSET(Import.PLQ,$A87-1,V$15-1,1,1)),OFFSET(Import.PLQ,$A87-1,V$15-1,1,1)),(1-[1]PLE!$AA$28)*OFFSET(Import.PLQ,$A87-1,V$15-1,1,1))))</f>
        <v>0</v>
      </c>
      <c r="W87" s="8">
        <f ca="1">IF(W$13="",0,CHOOSE(Detalhamento.OpçãoServiços,OFFSET(Import.PLQ,$A87-1,W$15-1,1,1),IF($E87&lt;&gt;1,IF(ISNUMBER(INDEX(Import.PLE,Detalhamento!$E87,Detalhamento!W$15)),IF(INDEX(Import.PLE,Detalhamento!$E87,Detalhamento!W$15)&lt;=mediçao,OFFSET(Import.PLQ,$A87-1,W$15-1,1,1),0),0),[1]PLE!$AA$28*OFFSET(Import.PLQ,$A87-1,W$15-1,1,1)),IF($E87&lt;&gt;1,IF(ISNUMBER(INDEX(Import.PLE,Detalhamento!$E87,Detalhamento!W$15)),IF(INDEX(Import.PLE,Detalhamento!$E87,Detalhamento!W$15)&lt;=mediçao,0,OFFSET(Import.PLQ,$A87-1,W$15-1,1,1)),OFFSET(Import.PLQ,$A87-1,W$15-1,1,1)),(1-[1]PLE!$AA$28)*OFFSET(Import.PLQ,$A87-1,W$15-1,1,1))))</f>
        <v>0</v>
      </c>
      <c r="X87" s="8">
        <f ca="1">IF(X$13="",0,CHOOSE(Detalhamento.OpçãoServiços,OFFSET(Import.PLQ,$A87-1,X$15-1,1,1),IF($E87&lt;&gt;1,IF(ISNUMBER(INDEX(Import.PLE,Detalhamento!$E87,Detalhamento!X$15)),IF(INDEX(Import.PLE,Detalhamento!$E87,Detalhamento!X$15)&lt;=mediçao,OFFSET(Import.PLQ,$A87-1,X$15-1,1,1),0),0),[1]PLE!$AA$28*OFFSET(Import.PLQ,$A87-1,X$15-1,1,1)),IF($E87&lt;&gt;1,IF(ISNUMBER(INDEX(Import.PLE,Detalhamento!$E87,Detalhamento!X$15)),IF(INDEX(Import.PLE,Detalhamento!$E87,Detalhamento!X$15)&lt;=mediçao,0,OFFSET(Import.PLQ,$A87-1,X$15-1,1,1)),OFFSET(Import.PLQ,$A87-1,X$15-1,1,1)),(1-[1]PLE!$AA$28)*OFFSET(Import.PLQ,$A87-1,X$15-1,1,1))))</f>
        <v>0</v>
      </c>
      <c r="Y87" s="8">
        <f ca="1">IF(Y$13="",0,CHOOSE(Detalhamento.OpçãoServiços,OFFSET(Import.PLQ,$A87-1,Y$15-1,1,1),IF($E87&lt;&gt;1,IF(ISNUMBER(INDEX(Import.PLE,Detalhamento!$E87,Detalhamento!Y$15)),IF(INDEX(Import.PLE,Detalhamento!$E87,Detalhamento!Y$15)&lt;=mediçao,OFFSET(Import.PLQ,$A87-1,Y$15-1,1,1),0),0),[1]PLE!$AA$28*OFFSET(Import.PLQ,$A87-1,Y$15-1,1,1)),IF($E87&lt;&gt;1,IF(ISNUMBER(INDEX(Import.PLE,Detalhamento!$E87,Detalhamento!Y$15)),IF(INDEX(Import.PLE,Detalhamento!$E87,Detalhamento!Y$15)&lt;=mediçao,0,OFFSET(Import.PLQ,$A87-1,Y$15-1,1,1)),OFFSET(Import.PLQ,$A87-1,Y$15-1,1,1)),(1-[1]PLE!$AA$28)*OFFSET(Import.PLQ,$A87-1,Y$15-1,1,1))))</f>
        <v>0</v>
      </c>
      <c r="Z87" s="8">
        <f ca="1">IF(Z$13="",0,CHOOSE(Detalhamento.OpçãoServiços,OFFSET(Import.PLQ,$A87-1,Z$15-1,1,1),IF($E87&lt;&gt;1,IF(ISNUMBER(INDEX(Import.PLE,Detalhamento!$E87,Detalhamento!Z$15)),IF(INDEX(Import.PLE,Detalhamento!$E87,Detalhamento!Z$15)&lt;=mediçao,OFFSET(Import.PLQ,$A87-1,Z$15-1,1,1),0),0),[1]PLE!$AA$28*OFFSET(Import.PLQ,$A87-1,Z$15-1,1,1)),IF($E87&lt;&gt;1,IF(ISNUMBER(INDEX(Import.PLE,Detalhamento!$E87,Detalhamento!Z$15)),IF(INDEX(Import.PLE,Detalhamento!$E87,Detalhamento!Z$15)&lt;=mediçao,0,OFFSET(Import.PLQ,$A87-1,Z$15-1,1,1)),OFFSET(Import.PLQ,$A87-1,Z$15-1,1,1)),(1-[1]PLE!$AA$28)*OFFSET(Import.PLQ,$A87-1,Z$15-1,1,1))))</f>
        <v>0</v>
      </c>
      <c r="AA87" s="8">
        <f ca="1">IF(AA$13="",0,CHOOSE(Detalhamento.OpçãoServiços,OFFSET(Import.PLQ,$A87-1,AA$15-1,1,1),IF($E87&lt;&gt;1,IF(ISNUMBER(INDEX(Import.PLE,Detalhamento!$E87,Detalhamento!AA$15)),IF(INDEX(Import.PLE,Detalhamento!$E87,Detalhamento!AA$15)&lt;=mediçao,OFFSET(Import.PLQ,$A87-1,AA$15-1,1,1),0),0),[1]PLE!$AA$28*OFFSET(Import.PLQ,$A87-1,AA$15-1,1,1)),IF($E87&lt;&gt;1,IF(ISNUMBER(INDEX(Import.PLE,Detalhamento!$E87,Detalhamento!AA$15)),IF(INDEX(Import.PLE,Detalhamento!$E87,Detalhamento!AA$15)&lt;=mediçao,0,OFFSET(Import.PLQ,$A87-1,AA$15-1,1,1)),OFFSET(Import.PLQ,$A87-1,AA$15-1,1,1)),(1-[1]PLE!$AA$28)*OFFSET(Import.PLQ,$A87-1,AA$15-1,1,1))))</f>
        <v>0</v>
      </c>
      <c r="AB87" s="8">
        <f ca="1">IF(AB$13="",0,CHOOSE(Detalhamento.OpçãoServiços,OFFSET(Import.PLQ,$A87-1,AB$15-1,1,1),IF($E87&lt;&gt;1,IF(ISNUMBER(INDEX(Import.PLE,Detalhamento!$E87,Detalhamento!AB$15)),IF(INDEX(Import.PLE,Detalhamento!$E87,Detalhamento!AB$15)&lt;=mediçao,OFFSET(Import.PLQ,$A87-1,AB$15-1,1,1),0),0),[1]PLE!$AA$28*OFFSET(Import.PLQ,$A87-1,AB$15-1,1,1)),IF($E87&lt;&gt;1,IF(ISNUMBER(INDEX(Import.PLE,Detalhamento!$E87,Detalhamento!AB$15)),IF(INDEX(Import.PLE,Detalhamento!$E87,Detalhamento!AB$15)&lt;=mediçao,0,OFFSET(Import.PLQ,$A87-1,AB$15-1,1,1)),OFFSET(Import.PLQ,$A87-1,AB$15-1,1,1)),(1-[1]PLE!$AA$28)*OFFSET(Import.PLQ,$A87-1,AB$15-1,1,1))))</f>
        <v>0</v>
      </c>
      <c r="AC87" s="8">
        <f ca="1">IF(AC$13="",0,CHOOSE(Detalhamento.OpçãoServiços,OFFSET(Import.PLQ,$A87-1,AC$15-1,1,1),IF($E87&lt;&gt;1,IF(ISNUMBER(INDEX(Import.PLE,Detalhamento!$E87,Detalhamento!AC$15)),IF(INDEX(Import.PLE,Detalhamento!$E87,Detalhamento!AC$15)&lt;=mediçao,OFFSET(Import.PLQ,$A87-1,AC$15-1,1,1),0),0),[1]PLE!$AA$28*OFFSET(Import.PLQ,$A87-1,AC$15-1,1,1)),IF($E87&lt;&gt;1,IF(ISNUMBER(INDEX(Import.PLE,Detalhamento!$E87,Detalhamento!AC$15)),IF(INDEX(Import.PLE,Detalhamento!$E87,Detalhamento!AC$15)&lt;=mediçao,0,OFFSET(Import.PLQ,$A87-1,AC$15-1,1,1)),OFFSET(Import.PLQ,$A87-1,AC$15-1,1,1)),(1-[1]PLE!$AA$28)*OFFSET(Import.PLQ,$A87-1,AC$15-1,1,1))))</f>
        <v>0</v>
      </c>
      <c r="AD87" s="8">
        <f ca="1">IF(AD$13="",0,CHOOSE(Detalhamento.OpçãoServiços,OFFSET(Import.PLQ,$A87-1,AD$15-1,1,1),IF($E87&lt;&gt;1,IF(ISNUMBER(INDEX(Import.PLE,Detalhamento!$E87,Detalhamento!AD$15)),IF(INDEX(Import.PLE,Detalhamento!$E87,Detalhamento!AD$15)&lt;=mediçao,OFFSET(Import.PLQ,$A87-1,AD$15-1,1,1),0),0),[1]PLE!$AA$28*OFFSET(Import.PLQ,$A87-1,AD$15-1,1,1)),IF($E87&lt;&gt;1,IF(ISNUMBER(INDEX(Import.PLE,Detalhamento!$E87,Detalhamento!AD$15)),IF(INDEX(Import.PLE,Detalhamento!$E87,Detalhamento!AD$15)&lt;=mediçao,0,OFFSET(Import.PLQ,$A87-1,AD$15-1,1,1)),OFFSET(Import.PLQ,$A87-1,AD$15-1,1,1)),(1-[1]PLE!$AA$28)*OFFSET(Import.PLQ,$A87-1,AD$15-1,1,1))))</f>
        <v>0</v>
      </c>
      <c r="AE87" s="8">
        <f ca="1">IF(AE$13="",0,CHOOSE(Detalhamento.OpçãoServiços,OFFSET(Import.PLQ,$A87-1,AE$15-1,1,1),IF($E87&lt;&gt;1,IF(ISNUMBER(INDEX(Import.PLE,Detalhamento!$E87,Detalhamento!AE$15)),IF(INDEX(Import.PLE,Detalhamento!$E87,Detalhamento!AE$15)&lt;=mediçao,OFFSET(Import.PLQ,$A87-1,AE$15-1,1,1),0),0),[1]PLE!$AA$28*OFFSET(Import.PLQ,$A87-1,AE$15-1,1,1)),IF($E87&lt;&gt;1,IF(ISNUMBER(INDEX(Import.PLE,Detalhamento!$E87,Detalhamento!AE$15)),IF(INDEX(Import.PLE,Detalhamento!$E87,Detalhamento!AE$15)&lt;=mediçao,0,OFFSET(Import.PLQ,$A87-1,AE$15-1,1,1)),OFFSET(Import.PLQ,$A87-1,AE$15-1,1,1)),(1-[1]PLE!$AA$28)*OFFSET(Import.PLQ,$A87-1,AE$15-1,1,1))))</f>
        <v>0</v>
      </c>
      <c r="AF87" s="8">
        <f ca="1">IF(AF$13="",0,CHOOSE(Detalhamento.OpçãoServiços,OFFSET(Import.PLQ,$A87-1,AF$15-1,1,1),IF($E87&lt;&gt;1,IF(ISNUMBER(INDEX(Import.PLE,Detalhamento!$E87,Detalhamento!AF$15)),IF(INDEX(Import.PLE,Detalhamento!$E87,Detalhamento!AF$15)&lt;=mediçao,OFFSET(Import.PLQ,$A87-1,AF$15-1,1,1),0),0),[1]PLE!$AA$28*OFFSET(Import.PLQ,$A87-1,AF$15-1,1,1)),IF($E87&lt;&gt;1,IF(ISNUMBER(INDEX(Import.PLE,Detalhamento!$E87,Detalhamento!AF$15)),IF(INDEX(Import.PLE,Detalhamento!$E87,Detalhamento!AF$15)&lt;=mediçao,0,OFFSET(Import.PLQ,$A87-1,AF$15-1,1,1)),OFFSET(Import.PLQ,$A87-1,AF$15-1,1,1)),(1-[1]PLE!$AA$28)*OFFSET(Import.PLQ,$A87-1,AF$15-1,1,1))))</f>
        <v>0</v>
      </c>
      <c r="AG87" s="8">
        <f ca="1">IF(AG$13="",0,CHOOSE(Detalhamento.OpçãoServiços,OFFSET(Import.PLQ,$A87-1,AG$15-1,1,1),IF($E87&lt;&gt;1,IF(ISNUMBER(INDEX(Import.PLE,Detalhamento!$E87,Detalhamento!AG$15)),IF(INDEX(Import.PLE,Detalhamento!$E87,Detalhamento!AG$15)&lt;=mediçao,OFFSET(Import.PLQ,$A87-1,AG$15-1,1,1),0),0),[1]PLE!$AA$28*OFFSET(Import.PLQ,$A87-1,AG$15-1,1,1)),IF($E87&lt;&gt;1,IF(ISNUMBER(INDEX(Import.PLE,Detalhamento!$E87,Detalhamento!AG$15)),IF(INDEX(Import.PLE,Detalhamento!$E87,Detalhamento!AG$15)&lt;=mediçao,0,OFFSET(Import.PLQ,$A87-1,AG$15-1,1,1)),OFFSET(Import.PLQ,$A87-1,AG$15-1,1,1)),(1-[1]PLE!$AA$28)*OFFSET(Import.PLQ,$A87-1,AG$15-1,1,1))))</f>
        <v>0</v>
      </c>
      <c r="AH87" s="8">
        <f ca="1">IF(AH$13="",0,CHOOSE(Detalhamento.OpçãoServiços,OFFSET(Import.PLQ,$A87-1,AH$15-1,1,1),IF($E87&lt;&gt;1,IF(ISNUMBER(INDEX(Import.PLE,Detalhamento!$E87,Detalhamento!AH$15)),IF(INDEX(Import.PLE,Detalhamento!$E87,Detalhamento!AH$15)&lt;=mediçao,OFFSET(Import.PLQ,$A87-1,AH$15-1,1,1),0),0),[1]PLE!$AA$28*OFFSET(Import.PLQ,$A87-1,AH$15-1,1,1)),IF($E87&lt;&gt;1,IF(ISNUMBER(INDEX(Import.PLE,Detalhamento!$E87,Detalhamento!AH$15)),IF(INDEX(Import.PLE,Detalhamento!$E87,Detalhamento!AH$15)&lt;=mediçao,0,OFFSET(Import.PLQ,$A87-1,AH$15-1,1,1)),OFFSET(Import.PLQ,$A87-1,AH$15-1,1,1)),(1-[1]PLE!$AA$28)*OFFSET(Import.PLQ,$A87-1,AH$15-1,1,1))))</f>
        <v>0</v>
      </c>
      <c r="AI87" s="8">
        <f ca="1">IF(AI$13="",0,CHOOSE(Detalhamento.OpçãoServiços,OFFSET(Import.PLQ,$A87-1,AI$15-1,1,1),IF($E87&lt;&gt;1,IF(ISNUMBER(INDEX(Import.PLE,Detalhamento!$E87,Detalhamento!AI$15)),IF(INDEX(Import.PLE,Detalhamento!$E87,Detalhamento!AI$15)&lt;=mediçao,OFFSET(Import.PLQ,$A87-1,AI$15-1,1,1),0),0),[1]PLE!$AA$28*OFFSET(Import.PLQ,$A87-1,AI$15-1,1,1)),IF($E87&lt;&gt;1,IF(ISNUMBER(INDEX(Import.PLE,Detalhamento!$E87,Detalhamento!AI$15)),IF(INDEX(Import.PLE,Detalhamento!$E87,Detalhamento!AI$15)&lt;=mediçao,0,OFFSET(Import.PLQ,$A87-1,AI$15-1,1,1)),OFFSET(Import.PLQ,$A87-1,AI$15-1,1,1)),(1-[1]PLE!$AA$28)*OFFSET(Import.PLQ,$A87-1,AI$15-1,1,1))))</f>
        <v>0</v>
      </c>
      <c r="AJ87" s="8">
        <f ca="1">IF(AJ$13="",0,CHOOSE(Detalhamento.OpçãoServiços,OFFSET(Import.PLQ,$A87-1,AJ$15-1,1,1),IF($E87&lt;&gt;1,IF(ISNUMBER(INDEX(Import.PLE,Detalhamento!$E87,Detalhamento!AJ$15)),IF(INDEX(Import.PLE,Detalhamento!$E87,Detalhamento!AJ$15)&lt;=mediçao,OFFSET(Import.PLQ,$A87-1,AJ$15-1,1,1),0),0),[1]PLE!$AA$28*OFFSET(Import.PLQ,$A87-1,AJ$15-1,1,1)),IF($E87&lt;&gt;1,IF(ISNUMBER(INDEX(Import.PLE,Detalhamento!$E87,Detalhamento!AJ$15)),IF(INDEX(Import.PLE,Detalhamento!$E87,Detalhamento!AJ$15)&lt;=mediçao,0,OFFSET(Import.PLQ,$A87-1,AJ$15-1,1,1)),OFFSET(Import.PLQ,$A87-1,AJ$15-1,1,1)),(1-[1]PLE!$AA$28)*OFFSET(Import.PLQ,$A87-1,AJ$15-1,1,1))))</f>
        <v>0</v>
      </c>
      <c r="AK87" s="8">
        <f ca="1">IF(AK$13="",0,CHOOSE(Detalhamento.OpçãoServiços,OFFSET(Import.PLQ,$A87-1,AK$15-1,1,1),IF($E87&lt;&gt;1,IF(ISNUMBER(INDEX(Import.PLE,Detalhamento!$E87,Detalhamento!AK$15)),IF(INDEX(Import.PLE,Detalhamento!$E87,Detalhamento!AK$15)&lt;=mediçao,OFFSET(Import.PLQ,$A87-1,AK$15-1,1,1),0),0),[1]PLE!$AA$28*OFFSET(Import.PLQ,$A87-1,AK$15-1,1,1)),IF($E87&lt;&gt;1,IF(ISNUMBER(INDEX(Import.PLE,Detalhamento!$E87,Detalhamento!AK$15)),IF(INDEX(Import.PLE,Detalhamento!$E87,Detalhamento!AK$15)&lt;=mediçao,0,OFFSET(Import.PLQ,$A87-1,AK$15-1,1,1)),OFFSET(Import.PLQ,$A87-1,AK$15-1,1,1)),(1-[1]PLE!$AA$28)*OFFSET(Import.PLQ,$A87-1,AK$15-1,1,1))))</f>
        <v>0</v>
      </c>
      <c r="AL87" s="8">
        <f ca="1">IF(AL$13="",0,CHOOSE(Detalhamento.OpçãoServiços,OFFSET(Import.PLQ,$A87-1,AL$15-1,1,1),IF($E87&lt;&gt;1,IF(ISNUMBER(INDEX(Import.PLE,Detalhamento!$E87,Detalhamento!AL$15)),IF(INDEX(Import.PLE,Detalhamento!$E87,Detalhamento!AL$15)&lt;=mediçao,OFFSET(Import.PLQ,$A87-1,AL$15-1,1,1),0),0),[1]PLE!$AA$28*OFFSET(Import.PLQ,$A87-1,AL$15-1,1,1)),IF($E87&lt;&gt;1,IF(ISNUMBER(INDEX(Import.PLE,Detalhamento!$E87,Detalhamento!AL$15)),IF(INDEX(Import.PLE,Detalhamento!$E87,Detalhamento!AL$15)&lt;=mediçao,0,OFFSET(Import.PLQ,$A87-1,AL$15-1,1,1)),OFFSET(Import.PLQ,$A87-1,AL$15-1,1,1)),(1-[1]PLE!$AA$28)*OFFSET(Import.PLQ,$A87-1,AL$15-1,1,1))))</f>
        <v>0</v>
      </c>
      <c r="AM87" s="8">
        <f ca="1">IF(AM$13="",0,CHOOSE(Detalhamento.OpçãoServiços,OFFSET(Import.PLQ,$A87-1,AM$15-1,1,1),IF($E87&lt;&gt;1,IF(ISNUMBER(INDEX(Import.PLE,Detalhamento!$E87,Detalhamento!AM$15)),IF(INDEX(Import.PLE,Detalhamento!$E87,Detalhamento!AM$15)&lt;=mediçao,OFFSET(Import.PLQ,$A87-1,AM$15-1,1,1),0),0),[1]PLE!$AA$28*OFFSET(Import.PLQ,$A87-1,AM$15-1,1,1)),IF($E87&lt;&gt;1,IF(ISNUMBER(INDEX(Import.PLE,Detalhamento!$E87,Detalhamento!AM$15)),IF(INDEX(Import.PLE,Detalhamento!$E87,Detalhamento!AM$15)&lt;=mediçao,0,OFFSET(Import.PLQ,$A87-1,AM$15-1,1,1)),OFFSET(Import.PLQ,$A87-1,AM$15-1,1,1)),(1-[1]PLE!$AA$28)*OFFSET(Import.PLQ,$A87-1,AM$15-1,1,1))))</f>
        <v>0</v>
      </c>
      <c r="AN87" s="8">
        <f ca="1">IF(AN$13="",0,CHOOSE(Detalhamento.OpçãoServiços,OFFSET(Import.PLQ,$A87-1,AN$15-1,1,1),IF($E87&lt;&gt;1,IF(ISNUMBER(INDEX(Import.PLE,Detalhamento!$E87,Detalhamento!AN$15)),IF(INDEX(Import.PLE,Detalhamento!$E87,Detalhamento!AN$15)&lt;=mediçao,OFFSET(Import.PLQ,$A87-1,AN$15-1,1,1),0),0),[1]PLE!$AA$28*OFFSET(Import.PLQ,$A87-1,AN$15-1,1,1)),IF($E87&lt;&gt;1,IF(ISNUMBER(INDEX(Import.PLE,Detalhamento!$E87,Detalhamento!AN$15)),IF(INDEX(Import.PLE,Detalhamento!$E87,Detalhamento!AN$15)&lt;=mediçao,0,OFFSET(Import.PLQ,$A87-1,AN$15-1,1,1)),OFFSET(Import.PLQ,$A87-1,AN$15-1,1,1)),(1-[1]PLE!$AA$28)*OFFSET(Import.PLQ,$A87-1,AN$15-1,1,1))))</f>
        <v>0</v>
      </c>
      <c r="AO87" s="8">
        <f ca="1">IF(AO$13="",0,CHOOSE(Detalhamento.OpçãoServiços,OFFSET(Import.PLQ,$A87-1,AO$15-1,1,1),IF($E87&lt;&gt;1,IF(ISNUMBER(INDEX(Import.PLE,Detalhamento!$E87,Detalhamento!AO$15)),IF(INDEX(Import.PLE,Detalhamento!$E87,Detalhamento!AO$15)&lt;=mediçao,OFFSET(Import.PLQ,$A87-1,AO$15-1,1,1),0),0),[1]PLE!$AA$28*OFFSET(Import.PLQ,$A87-1,AO$15-1,1,1)),IF($E87&lt;&gt;1,IF(ISNUMBER(INDEX(Import.PLE,Detalhamento!$E87,Detalhamento!AO$15)),IF(INDEX(Import.PLE,Detalhamento!$E87,Detalhamento!AO$15)&lt;=mediçao,0,OFFSET(Import.PLQ,$A87-1,AO$15-1,1,1)),OFFSET(Import.PLQ,$A87-1,AO$15-1,1,1)),(1-[1]PLE!$AA$28)*OFFSET(Import.PLQ,$A87-1,AO$15-1,1,1))))</f>
        <v>0</v>
      </c>
      <c r="AP87" s="8">
        <f ca="1">IF(AP$13="",0,CHOOSE(Detalhamento.OpçãoServiços,OFFSET(Import.PLQ,$A87-1,AP$15-1,1,1),IF($E87&lt;&gt;1,IF(ISNUMBER(INDEX(Import.PLE,Detalhamento!$E87,Detalhamento!AP$15)),IF(INDEX(Import.PLE,Detalhamento!$E87,Detalhamento!AP$15)&lt;=mediçao,OFFSET(Import.PLQ,$A87-1,AP$15-1,1,1),0),0),[1]PLE!$AA$28*OFFSET(Import.PLQ,$A87-1,AP$15-1,1,1)),IF($E87&lt;&gt;1,IF(ISNUMBER(INDEX(Import.PLE,Detalhamento!$E87,Detalhamento!AP$15)),IF(INDEX(Import.PLE,Detalhamento!$E87,Detalhamento!AP$15)&lt;=mediçao,0,OFFSET(Import.PLQ,$A87-1,AP$15-1,1,1)),OFFSET(Import.PLQ,$A87-1,AP$15-1,1,1)),(1-[1]PLE!$AA$28)*OFFSET(Import.PLQ,$A87-1,AP$15-1,1,1))))</f>
        <v>0</v>
      </c>
      <c r="AQ87" s="8">
        <f ca="1">IF(AQ$13="",0,CHOOSE(Detalhamento.OpçãoServiços,OFFSET(Import.PLQ,$A87-1,AQ$15-1,1,1),IF($E87&lt;&gt;1,IF(ISNUMBER(INDEX(Import.PLE,Detalhamento!$E87,Detalhamento!AQ$15)),IF(INDEX(Import.PLE,Detalhamento!$E87,Detalhamento!AQ$15)&lt;=mediçao,OFFSET(Import.PLQ,$A87-1,AQ$15-1,1,1),0),0),[1]PLE!$AA$28*OFFSET(Import.PLQ,$A87-1,AQ$15-1,1,1)),IF($E87&lt;&gt;1,IF(ISNUMBER(INDEX(Import.PLE,Detalhamento!$E87,Detalhamento!AQ$15)),IF(INDEX(Import.PLE,Detalhamento!$E87,Detalhamento!AQ$15)&lt;=mediçao,0,OFFSET(Import.PLQ,$A87-1,AQ$15-1,1,1)),OFFSET(Import.PLQ,$A87-1,AQ$15-1,1,1)),(1-[1]PLE!$AA$28)*OFFSET(Import.PLQ,$A87-1,AQ$15-1,1,1))))</f>
        <v>0</v>
      </c>
      <c r="AR87" s="8">
        <f ca="1">IF(AR$13="",0,CHOOSE(Detalhamento.OpçãoServiços,OFFSET(Import.PLQ,$A87-1,AR$15-1,1,1),IF($E87&lt;&gt;1,IF(ISNUMBER(INDEX(Import.PLE,Detalhamento!$E87,Detalhamento!AR$15)),IF(INDEX(Import.PLE,Detalhamento!$E87,Detalhamento!AR$15)&lt;=mediçao,OFFSET(Import.PLQ,$A87-1,AR$15-1,1,1),0),0),[1]PLE!$AA$28*OFFSET(Import.PLQ,$A87-1,AR$15-1,1,1)),IF($E87&lt;&gt;1,IF(ISNUMBER(INDEX(Import.PLE,Detalhamento!$E87,Detalhamento!AR$15)),IF(INDEX(Import.PLE,Detalhamento!$E87,Detalhamento!AR$15)&lt;=mediçao,0,OFFSET(Import.PLQ,$A87-1,AR$15-1,1,1)),OFFSET(Import.PLQ,$A87-1,AR$15-1,1,1)),(1-[1]PLE!$AA$28)*OFFSET(Import.PLQ,$A87-1,AR$15-1,1,1))))</f>
        <v>0</v>
      </c>
      <c r="AS87" s="8">
        <f ca="1">IF(AS$13="",0,CHOOSE(Detalhamento.OpçãoServiços,OFFSET(Import.PLQ,$A87-1,AS$15-1,1,1),IF($E87&lt;&gt;1,IF(ISNUMBER(INDEX(Import.PLE,Detalhamento!$E87,Detalhamento!AS$15)),IF(INDEX(Import.PLE,Detalhamento!$E87,Detalhamento!AS$15)&lt;=mediçao,OFFSET(Import.PLQ,$A87-1,AS$15-1,1,1),0),0),[1]PLE!$AA$28*OFFSET(Import.PLQ,$A87-1,AS$15-1,1,1)),IF($E87&lt;&gt;1,IF(ISNUMBER(INDEX(Import.PLE,Detalhamento!$E87,Detalhamento!AS$15)),IF(INDEX(Import.PLE,Detalhamento!$E87,Detalhamento!AS$15)&lt;=mediçao,0,OFFSET(Import.PLQ,$A87-1,AS$15-1,1,1)),OFFSET(Import.PLQ,$A87-1,AS$15-1,1,1)),(1-[1]PLE!$AA$28)*OFFSET(Import.PLQ,$A87-1,AS$15-1,1,1))))</f>
        <v>0</v>
      </c>
      <c r="AT87" s="8">
        <f ca="1">IF(AT$13="",0,CHOOSE(Detalhamento.OpçãoServiços,OFFSET(Import.PLQ,$A87-1,AT$15-1,1,1),IF($E87&lt;&gt;1,IF(ISNUMBER(INDEX(Import.PLE,Detalhamento!$E87,Detalhamento!AT$15)),IF(INDEX(Import.PLE,Detalhamento!$E87,Detalhamento!AT$15)&lt;=mediçao,OFFSET(Import.PLQ,$A87-1,AT$15-1,1,1),0),0),[1]PLE!$AA$28*OFFSET(Import.PLQ,$A87-1,AT$15-1,1,1)),IF($E87&lt;&gt;1,IF(ISNUMBER(INDEX(Import.PLE,Detalhamento!$E87,Detalhamento!AT$15)),IF(INDEX(Import.PLE,Detalhamento!$E87,Detalhamento!AT$15)&lt;=mediçao,0,OFFSET(Import.PLQ,$A87-1,AT$15-1,1,1)),OFFSET(Import.PLQ,$A87-1,AT$15-1,1,1)),(1-[1]PLE!$AA$28)*OFFSET(Import.PLQ,$A87-1,AT$15-1,1,1))))</f>
        <v>0</v>
      </c>
      <c r="AU87" s="8">
        <f ca="1">IF(AU$13="",0,CHOOSE(Detalhamento.OpçãoServiços,OFFSET(Import.PLQ,$A87-1,AU$15-1,1,1),IF($E87&lt;&gt;1,IF(ISNUMBER(INDEX(Import.PLE,Detalhamento!$E87,Detalhamento!AU$15)),IF(INDEX(Import.PLE,Detalhamento!$E87,Detalhamento!AU$15)&lt;=mediçao,OFFSET(Import.PLQ,$A87-1,AU$15-1,1,1),0),0),[1]PLE!$AA$28*OFFSET(Import.PLQ,$A87-1,AU$15-1,1,1)),IF($E87&lt;&gt;1,IF(ISNUMBER(INDEX(Import.PLE,Detalhamento!$E87,Detalhamento!AU$15)),IF(INDEX(Import.PLE,Detalhamento!$E87,Detalhamento!AU$15)&lt;=mediçao,0,OFFSET(Import.PLQ,$A87-1,AU$15-1,1,1)),OFFSET(Import.PLQ,$A87-1,AU$15-1,1,1)),(1-[1]PLE!$AA$28)*OFFSET(Import.PLQ,$A87-1,AU$15-1,1,1))))</f>
        <v>0</v>
      </c>
      <c r="AV87" s="8">
        <f ca="1">IF(AV$13="",0,CHOOSE(Detalhamento.OpçãoServiços,OFFSET(Import.PLQ,$A87-1,AV$15-1,1,1),IF($E87&lt;&gt;1,IF(ISNUMBER(INDEX(Import.PLE,Detalhamento!$E87,Detalhamento!AV$15)),IF(INDEX(Import.PLE,Detalhamento!$E87,Detalhamento!AV$15)&lt;=mediçao,OFFSET(Import.PLQ,$A87-1,AV$15-1,1,1),0),0),[1]PLE!$AA$28*OFFSET(Import.PLQ,$A87-1,AV$15-1,1,1)),IF($E87&lt;&gt;1,IF(ISNUMBER(INDEX(Import.PLE,Detalhamento!$E87,Detalhamento!AV$15)),IF(INDEX(Import.PLE,Detalhamento!$E87,Detalhamento!AV$15)&lt;=mediçao,0,OFFSET(Import.PLQ,$A87-1,AV$15-1,1,1)),OFFSET(Import.PLQ,$A87-1,AV$15-1,1,1)),(1-[1]PLE!$AA$28)*OFFSET(Import.PLQ,$A87-1,AV$15-1,1,1))))</f>
        <v>0</v>
      </c>
      <c r="AW87" s="8">
        <f ca="1">IF(AW$13="",0,CHOOSE(Detalhamento.OpçãoServiços,OFFSET(Import.PLQ,$A87-1,AW$15-1,1,1),IF($E87&lt;&gt;1,IF(ISNUMBER(INDEX(Import.PLE,Detalhamento!$E87,Detalhamento!AW$15)),IF(INDEX(Import.PLE,Detalhamento!$E87,Detalhamento!AW$15)&lt;=mediçao,OFFSET(Import.PLQ,$A87-1,AW$15-1,1,1),0),0),[1]PLE!$AA$28*OFFSET(Import.PLQ,$A87-1,AW$15-1,1,1)),IF($E87&lt;&gt;1,IF(ISNUMBER(INDEX(Import.PLE,Detalhamento!$E87,Detalhamento!AW$15)),IF(INDEX(Import.PLE,Detalhamento!$E87,Detalhamento!AW$15)&lt;=mediçao,0,OFFSET(Import.PLQ,$A87-1,AW$15-1,1,1)),OFFSET(Import.PLQ,$A87-1,AW$15-1,1,1)),(1-[1]PLE!$AA$28)*OFFSET(Import.PLQ,$A87-1,AW$15-1,1,1))))</f>
        <v>0</v>
      </c>
      <c r="AX87" s="8">
        <f ca="1">IF(AX$13="",0,CHOOSE(Detalhamento.OpçãoServiços,OFFSET(Import.PLQ,$A87-1,AX$15-1,1,1),IF($E87&lt;&gt;1,IF(ISNUMBER(INDEX(Import.PLE,Detalhamento!$E87,Detalhamento!AX$15)),IF(INDEX(Import.PLE,Detalhamento!$E87,Detalhamento!AX$15)&lt;=mediçao,OFFSET(Import.PLQ,$A87-1,AX$15-1,1,1),0),0),[1]PLE!$AA$28*OFFSET(Import.PLQ,$A87-1,AX$15-1,1,1)),IF($E87&lt;&gt;1,IF(ISNUMBER(INDEX(Import.PLE,Detalhamento!$E87,Detalhamento!AX$15)),IF(INDEX(Import.PLE,Detalhamento!$E87,Detalhamento!AX$15)&lt;=mediçao,0,OFFSET(Import.PLQ,$A87-1,AX$15-1,1,1)),OFFSET(Import.PLQ,$A87-1,AX$15-1,1,1)),(1-[1]PLE!$AA$28)*OFFSET(Import.PLQ,$A87-1,AX$15-1,1,1))))</f>
        <v>0</v>
      </c>
      <c r="AY87" s="8">
        <f ca="1">IF(AY$13="",0,CHOOSE(Detalhamento.OpçãoServiços,OFFSET(Import.PLQ,$A87-1,AY$15-1,1,1),IF($E87&lt;&gt;1,IF(ISNUMBER(INDEX(Import.PLE,Detalhamento!$E87,Detalhamento!AY$15)),IF(INDEX(Import.PLE,Detalhamento!$E87,Detalhamento!AY$15)&lt;=mediçao,OFFSET(Import.PLQ,$A87-1,AY$15-1,1,1),0),0),[1]PLE!$AA$28*OFFSET(Import.PLQ,$A87-1,AY$15-1,1,1)),IF($E87&lt;&gt;1,IF(ISNUMBER(INDEX(Import.PLE,Detalhamento!$E87,Detalhamento!AY$15)),IF(INDEX(Import.PLE,Detalhamento!$E87,Detalhamento!AY$15)&lt;=mediçao,0,OFFSET(Import.PLQ,$A87-1,AY$15-1,1,1)),OFFSET(Import.PLQ,$A87-1,AY$15-1,1,1)),(1-[1]PLE!$AA$28)*OFFSET(Import.PLQ,$A87-1,AY$15-1,1,1))))</f>
        <v>0</v>
      </c>
      <c r="AZ87" s="8">
        <f ca="1">IF(AZ$13="",0,CHOOSE(Detalhamento.OpçãoServiços,OFFSET(Import.PLQ,$A87-1,AZ$15-1,1,1),IF($E87&lt;&gt;1,IF(ISNUMBER(INDEX(Import.PLE,Detalhamento!$E87,Detalhamento!AZ$15)),IF(INDEX(Import.PLE,Detalhamento!$E87,Detalhamento!AZ$15)&lt;=mediçao,OFFSET(Import.PLQ,$A87-1,AZ$15-1,1,1),0),0),[1]PLE!$AA$28*OFFSET(Import.PLQ,$A87-1,AZ$15-1,1,1)),IF($E87&lt;&gt;1,IF(ISNUMBER(INDEX(Import.PLE,Detalhamento!$E87,Detalhamento!AZ$15)),IF(INDEX(Import.PLE,Detalhamento!$E87,Detalhamento!AZ$15)&lt;=mediçao,0,OFFSET(Import.PLQ,$A87-1,AZ$15-1,1,1)),OFFSET(Import.PLQ,$A87-1,AZ$15-1,1,1)),(1-[1]PLE!$AA$28)*OFFSET(Import.PLQ,$A87-1,AZ$15-1,1,1))))</f>
        <v>0</v>
      </c>
      <c r="BA87" s="8">
        <f ca="1">IF(BA$13="",0,CHOOSE(Detalhamento.OpçãoServiços,OFFSET(Import.PLQ,$A87-1,BA$15-1,1,1),IF($E87&lt;&gt;1,IF(ISNUMBER(INDEX(Import.PLE,Detalhamento!$E87,Detalhamento!BA$15)),IF(INDEX(Import.PLE,Detalhamento!$E87,Detalhamento!BA$15)&lt;=mediçao,OFFSET(Import.PLQ,$A87-1,BA$15-1,1,1),0),0),[1]PLE!$AA$28*OFFSET(Import.PLQ,$A87-1,BA$15-1,1,1)),IF($E87&lt;&gt;1,IF(ISNUMBER(INDEX(Import.PLE,Detalhamento!$E87,Detalhamento!BA$15)),IF(INDEX(Import.PLE,Detalhamento!$E87,Detalhamento!BA$15)&lt;=mediçao,0,OFFSET(Import.PLQ,$A87-1,BA$15-1,1,1)),OFFSET(Import.PLQ,$A87-1,BA$15-1,1,1)),(1-[1]PLE!$AA$28)*OFFSET(Import.PLQ,$A87-1,BA$15-1,1,1))))</f>
        <v>0</v>
      </c>
      <c r="BB87" s="8">
        <f ca="1">IF(BB$13="",0,CHOOSE(Detalhamento.OpçãoServiços,OFFSET(Import.PLQ,$A87-1,BB$15-1,1,1),IF($E87&lt;&gt;1,IF(ISNUMBER(INDEX(Import.PLE,Detalhamento!$E87,Detalhamento!BB$15)),IF(INDEX(Import.PLE,Detalhamento!$E87,Detalhamento!BB$15)&lt;=mediçao,OFFSET(Import.PLQ,$A87-1,BB$15-1,1,1),0),0),[1]PLE!$AA$28*OFFSET(Import.PLQ,$A87-1,BB$15-1,1,1)),IF($E87&lt;&gt;1,IF(ISNUMBER(INDEX(Import.PLE,Detalhamento!$E87,Detalhamento!BB$15)),IF(INDEX(Import.PLE,Detalhamento!$E87,Detalhamento!BB$15)&lt;=mediçao,0,OFFSET(Import.PLQ,$A87-1,BB$15-1,1,1)),OFFSET(Import.PLQ,$A87-1,BB$15-1,1,1)),(1-[1]PLE!$AA$28)*OFFSET(Import.PLQ,$A87-1,BB$15-1,1,1))))</f>
        <v>0</v>
      </c>
      <c r="BC87" s="8">
        <f ca="1">IF(BC$13="",0,CHOOSE(Detalhamento.OpçãoServiços,OFFSET(Import.PLQ,$A87-1,BC$15-1,1,1),IF($E87&lt;&gt;1,IF(ISNUMBER(INDEX(Import.PLE,Detalhamento!$E87,Detalhamento!BC$15)),IF(INDEX(Import.PLE,Detalhamento!$E87,Detalhamento!BC$15)&lt;=mediçao,OFFSET(Import.PLQ,$A87-1,BC$15-1,1,1),0),0),[1]PLE!$AA$28*OFFSET(Import.PLQ,$A87-1,BC$15-1,1,1)),IF($E87&lt;&gt;1,IF(ISNUMBER(INDEX(Import.PLE,Detalhamento!$E87,Detalhamento!BC$15)),IF(INDEX(Import.PLE,Detalhamento!$E87,Detalhamento!BC$15)&lt;=mediçao,0,OFFSET(Import.PLQ,$A87-1,BC$15-1,1,1)),OFFSET(Import.PLQ,$A87-1,BC$15-1,1,1)),(1-[1]PLE!$AA$28)*OFFSET(Import.PLQ,$A87-1,BC$15-1,1,1))))</f>
        <v>0</v>
      </c>
      <c r="BD87" s="8">
        <f ca="1">IF(BD$13="",0,CHOOSE(Detalhamento.OpçãoServiços,OFFSET(Import.PLQ,$A87-1,BD$15-1,1,1),IF($E87&lt;&gt;1,IF(ISNUMBER(INDEX(Import.PLE,Detalhamento!$E87,Detalhamento!BD$15)),IF(INDEX(Import.PLE,Detalhamento!$E87,Detalhamento!BD$15)&lt;=mediçao,OFFSET(Import.PLQ,$A87-1,BD$15-1,1,1),0),0),[1]PLE!$AA$28*OFFSET(Import.PLQ,$A87-1,BD$15-1,1,1)),IF($E87&lt;&gt;1,IF(ISNUMBER(INDEX(Import.PLE,Detalhamento!$E87,Detalhamento!BD$15)),IF(INDEX(Import.PLE,Detalhamento!$E87,Detalhamento!BD$15)&lt;=mediçao,0,OFFSET(Import.PLQ,$A87-1,BD$15-1,1,1)),OFFSET(Import.PLQ,$A87-1,BD$15-1,1,1)),(1-[1]PLE!$AA$28)*OFFSET(Import.PLQ,$A87-1,BD$15-1,1,1))))</f>
        <v>0</v>
      </c>
      <c r="BE87" s="8">
        <f ca="1">IF(BE$13="",0,CHOOSE(Detalhamento.OpçãoServiços,OFFSET(Import.PLQ,$A87-1,BE$15-1,1,1),IF($E87&lt;&gt;1,IF(ISNUMBER(INDEX(Import.PLE,Detalhamento!$E87,Detalhamento!BE$15)),IF(INDEX(Import.PLE,Detalhamento!$E87,Detalhamento!BE$15)&lt;=mediçao,OFFSET(Import.PLQ,$A87-1,BE$15-1,1,1),0),0),[1]PLE!$AA$28*OFFSET(Import.PLQ,$A87-1,BE$15-1,1,1)),IF($E87&lt;&gt;1,IF(ISNUMBER(INDEX(Import.PLE,Detalhamento!$E87,Detalhamento!BE$15)),IF(INDEX(Import.PLE,Detalhamento!$E87,Detalhamento!BE$15)&lt;=mediçao,0,OFFSET(Import.PLQ,$A87-1,BE$15-1,1,1)),OFFSET(Import.PLQ,$A87-1,BE$15-1,1,1)),(1-[1]PLE!$AA$28)*OFFSET(Import.PLQ,$A87-1,BE$15-1,1,1))))</f>
        <v>0</v>
      </c>
      <c r="BF87" s="8">
        <f ca="1">IF(BF$13="",0,CHOOSE(Detalhamento.OpçãoServiços,OFFSET(Import.PLQ,$A87-1,BF$15-1,1,1),IF($E87&lt;&gt;1,IF(ISNUMBER(INDEX(Import.PLE,Detalhamento!$E87,Detalhamento!BF$15)),IF(INDEX(Import.PLE,Detalhamento!$E87,Detalhamento!BF$15)&lt;=mediçao,OFFSET(Import.PLQ,$A87-1,BF$15-1,1,1),0),0),[1]PLE!$AA$28*OFFSET(Import.PLQ,$A87-1,BF$15-1,1,1)),IF($E87&lt;&gt;1,IF(ISNUMBER(INDEX(Import.PLE,Detalhamento!$E87,Detalhamento!BF$15)),IF(INDEX(Import.PLE,Detalhamento!$E87,Detalhamento!BF$15)&lt;=mediçao,0,OFFSET(Import.PLQ,$A87-1,BF$15-1,1,1)),OFFSET(Import.PLQ,$A87-1,BF$15-1,1,1)),(1-[1]PLE!$AA$28)*OFFSET(Import.PLQ,$A87-1,BF$15-1,1,1))))</f>
        <v>0</v>
      </c>
      <c r="BG87" s="8">
        <f ca="1">IF(BG$13="",0,CHOOSE(Detalhamento.OpçãoServiços,OFFSET(Import.PLQ,$A87-1,BG$15-1,1,1),IF($E87&lt;&gt;1,IF(ISNUMBER(INDEX(Import.PLE,Detalhamento!$E87,Detalhamento!BG$15)),IF(INDEX(Import.PLE,Detalhamento!$E87,Detalhamento!BG$15)&lt;=mediçao,OFFSET(Import.PLQ,$A87-1,BG$15-1,1,1),0),0),[1]PLE!$AA$28*OFFSET(Import.PLQ,$A87-1,BG$15-1,1,1)),IF($E87&lt;&gt;1,IF(ISNUMBER(INDEX(Import.PLE,Detalhamento!$E87,Detalhamento!BG$15)),IF(INDEX(Import.PLE,Detalhamento!$E87,Detalhamento!BG$15)&lt;=mediçao,0,OFFSET(Import.PLQ,$A87-1,BG$15-1,1,1)),OFFSET(Import.PLQ,$A87-1,BG$15-1,1,1)),(1-[1]PLE!$AA$28)*OFFSET(Import.PLQ,$A87-1,BG$15-1,1,1))))</f>
        <v>0</v>
      </c>
      <c r="BH87" s="8">
        <f ca="1">IF(BH$13="",0,CHOOSE(Detalhamento.OpçãoServiços,OFFSET(Import.PLQ,$A87-1,BH$15-1,1,1),IF($E87&lt;&gt;1,IF(ISNUMBER(INDEX(Import.PLE,Detalhamento!$E87,Detalhamento!BH$15)),IF(INDEX(Import.PLE,Detalhamento!$E87,Detalhamento!BH$15)&lt;=mediçao,OFFSET(Import.PLQ,$A87-1,BH$15-1,1,1),0),0),[1]PLE!$AA$28*OFFSET(Import.PLQ,$A87-1,BH$15-1,1,1)),IF($E87&lt;&gt;1,IF(ISNUMBER(INDEX(Import.PLE,Detalhamento!$E87,Detalhamento!BH$15)),IF(INDEX(Import.PLE,Detalhamento!$E87,Detalhamento!BH$15)&lt;=mediçao,0,OFFSET(Import.PLQ,$A87-1,BH$15-1,1,1)),OFFSET(Import.PLQ,$A87-1,BH$15-1,1,1)),(1-[1]PLE!$AA$28)*OFFSET(Import.PLQ,$A87-1,BH$15-1,1,1))))</f>
        <v>0</v>
      </c>
      <c r="BI87" s="8">
        <f ca="1">IF(BI$13="",0,CHOOSE(Detalhamento.OpçãoServiços,OFFSET(Import.PLQ,$A87-1,BI$15-1,1,1),IF($E87&lt;&gt;1,IF(ISNUMBER(INDEX(Import.PLE,Detalhamento!$E87,Detalhamento!BI$15)),IF(INDEX(Import.PLE,Detalhamento!$E87,Detalhamento!BI$15)&lt;=mediçao,OFFSET(Import.PLQ,$A87-1,BI$15-1,1,1),0),0),[1]PLE!$AA$28*OFFSET(Import.PLQ,$A87-1,BI$15-1,1,1)),IF($E87&lt;&gt;1,IF(ISNUMBER(INDEX(Import.PLE,Detalhamento!$E87,Detalhamento!BI$15)),IF(INDEX(Import.PLE,Detalhamento!$E87,Detalhamento!BI$15)&lt;=mediçao,0,OFFSET(Import.PLQ,$A87-1,BI$15-1,1,1)),OFFSET(Import.PLQ,$A87-1,BI$15-1,1,1)),(1-[1]PLE!$AA$28)*OFFSET(Import.PLQ,$A87-1,BI$15-1,1,1))))</f>
        <v>0</v>
      </c>
    </row>
    <row r="88" spans="1:61" ht="33.75" x14ac:dyDescent="0.2">
      <c r="A88" s="1">
        <v>77</v>
      </c>
      <c r="B88" s="2" t="str">
        <f t="shared" ca="1" si="11"/>
        <v>Serviço</v>
      </c>
      <c r="E88" s="3">
        <f t="shared" ca="1" si="12"/>
        <v>10</v>
      </c>
      <c r="F88" s="5">
        <f t="shared" ca="1" si="13"/>
        <v>100077</v>
      </c>
      <c r="G88" s="5" t="str">
        <f t="shared" ca="1" si="10"/>
        <v>9.1</v>
      </c>
      <c r="H88" s="6" t="str">
        <f t="shared" ca="1" si="10"/>
        <v>CAIXA SIFONADA, PVC, DN 150 X 185 X 75 MM, JUNTA ELÁSTICA, FORNECIDA E INSTALADA EM RAMAL DE DESCARGA OU EM RAMAL DE ESGOTO SANITÁRIO. AF_12/2014</v>
      </c>
      <c r="I88" s="7" t="str">
        <f t="shared" ca="1" si="14"/>
        <v>UNID.</v>
      </c>
      <c r="J88" s="8">
        <f t="shared" ca="1" si="15"/>
        <v>2</v>
      </c>
      <c r="K88" s="31"/>
      <c r="L88" s="8">
        <f ca="1">IF(L$13="",0,CHOOSE(Detalhamento.OpçãoServiços,OFFSET(Import.PLQ,$A88-1,L$15-1,1,1),IF($E88&lt;&gt;1,IF(ISNUMBER(INDEX(Import.PLE,Detalhamento!$E88,Detalhamento!L$15)),IF(INDEX(Import.PLE,Detalhamento!$E88,Detalhamento!L$15)&lt;=mediçao,OFFSET(Import.PLQ,$A88-1,L$15-1,1,1),0),0),[1]PLE!$AA$28*OFFSET(Import.PLQ,$A88-1,L$15-1,1,1)),IF($E88&lt;&gt;1,IF(ISNUMBER(INDEX(Import.PLE,Detalhamento!$E88,Detalhamento!L$15)),IF(INDEX(Import.PLE,Detalhamento!$E88,Detalhamento!L$15)&lt;=mediçao,0,OFFSET(Import.PLQ,$A88-1,L$15-1,1,1)),OFFSET(Import.PLQ,$A88-1,L$15-1,1,1)),(1-[1]PLE!$AA$28)*OFFSET(Import.PLQ,$A88-1,L$15-1,1,1))))</f>
        <v>2</v>
      </c>
      <c r="M88" s="8">
        <f ca="1">IF(M$13="",0,CHOOSE(Detalhamento.OpçãoServiços,OFFSET(Import.PLQ,$A88-1,M$15-1,1,1),IF($E88&lt;&gt;1,IF(ISNUMBER(INDEX(Import.PLE,Detalhamento!$E88,Detalhamento!M$15)),IF(INDEX(Import.PLE,Detalhamento!$E88,Detalhamento!M$15)&lt;=mediçao,OFFSET(Import.PLQ,$A88-1,M$15-1,1,1),0),0),[1]PLE!$AA$28*OFFSET(Import.PLQ,$A88-1,M$15-1,1,1)),IF($E88&lt;&gt;1,IF(ISNUMBER(INDEX(Import.PLE,Detalhamento!$E88,Detalhamento!M$15)),IF(INDEX(Import.PLE,Detalhamento!$E88,Detalhamento!M$15)&lt;=mediçao,0,OFFSET(Import.PLQ,$A88-1,M$15-1,1,1)),OFFSET(Import.PLQ,$A88-1,M$15-1,1,1)),(1-[1]PLE!$AA$28)*OFFSET(Import.PLQ,$A88-1,M$15-1,1,1))))</f>
        <v>0</v>
      </c>
      <c r="N88" s="8">
        <f ca="1">IF(N$13="",0,CHOOSE(Detalhamento.OpçãoServiços,OFFSET(Import.PLQ,$A88-1,N$15-1,1,1),IF($E88&lt;&gt;1,IF(ISNUMBER(INDEX(Import.PLE,Detalhamento!$E88,Detalhamento!N$15)),IF(INDEX(Import.PLE,Detalhamento!$E88,Detalhamento!N$15)&lt;=mediçao,OFFSET(Import.PLQ,$A88-1,N$15-1,1,1),0),0),[1]PLE!$AA$28*OFFSET(Import.PLQ,$A88-1,N$15-1,1,1)),IF($E88&lt;&gt;1,IF(ISNUMBER(INDEX(Import.PLE,Detalhamento!$E88,Detalhamento!N$15)),IF(INDEX(Import.PLE,Detalhamento!$E88,Detalhamento!N$15)&lt;=mediçao,0,OFFSET(Import.PLQ,$A88-1,N$15-1,1,1)),OFFSET(Import.PLQ,$A88-1,N$15-1,1,1)),(1-[1]PLE!$AA$28)*OFFSET(Import.PLQ,$A88-1,N$15-1,1,1))))</f>
        <v>0</v>
      </c>
      <c r="O88" s="8">
        <f ca="1">IF(O$13="",0,CHOOSE(Detalhamento.OpçãoServiços,OFFSET(Import.PLQ,$A88-1,O$15-1,1,1),IF($E88&lt;&gt;1,IF(ISNUMBER(INDEX(Import.PLE,Detalhamento!$E88,Detalhamento!O$15)),IF(INDEX(Import.PLE,Detalhamento!$E88,Detalhamento!O$15)&lt;=mediçao,OFFSET(Import.PLQ,$A88-1,O$15-1,1,1),0),0),[1]PLE!$AA$28*OFFSET(Import.PLQ,$A88-1,O$15-1,1,1)),IF($E88&lt;&gt;1,IF(ISNUMBER(INDEX(Import.PLE,Detalhamento!$E88,Detalhamento!O$15)),IF(INDEX(Import.PLE,Detalhamento!$E88,Detalhamento!O$15)&lt;=mediçao,0,OFFSET(Import.PLQ,$A88-1,O$15-1,1,1)),OFFSET(Import.PLQ,$A88-1,O$15-1,1,1)),(1-[1]PLE!$AA$28)*OFFSET(Import.PLQ,$A88-1,O$15-1,1,1))))</f>
        <v>0</v>
      </c>
      <c r="P88" s="8">
        <f ca="1">IF(P$13="",0,CHOOSE(Detalhamento.OpçãoServiços,OFFSET(Import.PLQ,$A88-1,P$15-1,1,1),IF($E88&lt;&gt;1,IF(ISNUMBER(INDEX(Import.PLE,Detalhamento!$E88,Detalhamento!P$15)),IF(INDEX(Import.PLE,Detalhamento!$E88,Detalhamento!P$15)&lt;=mediçao,OFFSET(Import.PLQ,$A88-1,P$15-1,1,1),0),0),[1]PLE!$AA$28*OFFSET(Import.PLQ,$A88-1,P$15-1,1,1)),IF($E88&lt;&gt;1,IF(ISNUMBER(INDEX(Import.PLE,Detalhamento!$E88,Detalhamento!P$15)),IF(INDEX(Import.PLE,Detalhamento!$E88,Detalhamento!P$15)&lt;=mediçao,0,OFFSET(Import.PLQ,$A88-1,P$15-1,1,1)),OFFSET(Import.PLQ,$A88-1,P$15-1,1,1)),(1-[1]PLE!$AA$28)*OFFSET(Import.PLQ,$A88-1,P$15-1,1,1))))</f>
        <v>0</v>
      </c>
      <c r="Q88" s="8">
        <f ca="1">IF(Q$13="",0,CHOOSE(Detalhamento.OpçãoServiços,OFFSET(Import.PLQ,$A88-1,Q$15-1,1,1),IF($E88&lt;&gt;1,IF(ISNUMBER(INDEX(Import.PLE,Detalhamento!$E88,Detalhamento!Q$15)),IF(INDEX(Import.PLE,Detalhamento!$E88,Detalhamento!Q$15)&lt;=mediçao,OFFSET(Import.PLQ,$A88-1,Q$15-1,1,1),0),0),[1]PLE!$AA$28*OFFSET(Import.PLQ,$A88-1,Q$15-1,1,1)),IF($E88&lt;&gt;1,IF(ISNUMBER(INDEX(Import.PLE,Detalhamento!$E88,Detalhamento!Q$15)),IF(INDEX(Import.PLE,Detalhamento!$E88,Detalhamento!Q$15)&lt;=mediçao,0,OFFSET(Import.PLQ,$A88-1,Q$15-1,1,1)),OFFSET(Import.PLQ,$A88-1,Q$15-1,1,1)),(1-[1]PLE!$AA$28)*OFFSET(Import.PLQ,$A88-1,Q$15-1,1,1))))</f>
        <v>0</v>
      </c>
      <c r="R88" s="8">
        <f ca="1">IF(R$13="",0,CHOOSE(Detalhamento.OpçãoServiços,OFFSET(Import.PLQ,$A88-1,R$15-1,1,1),IF($E88&lt;&gt;1,IF(ISNUMBER(INDEX(Import.PLE,Detalhamento!$E88,Detalhamento!R$15)),IF(INDEX(Import.PLE,Detalhamento!$E88,Detalhamento!R$15)&lt;=mediçao,OFFSET(Import.PLQ,$A88-1,R$15-1,1,1),0),0),[1]PLE!$AA$28*OFFSET(Import.PLQ,$A88-1,R$15-1,1,1)),IF($E88&lt;&gt;1,IF(ISNUMBER(INDEX(Import.PLE,Detalhamento!$E88,Detalhamento!R$15)),IF(INDEX(Import.PLE,Detalhamento!$E88,Detalhamento!R$15)&lt;=mediçao,0,OFFSET(Import.PLQ,$A88-1,R$15-1,1,1)),OFFSET(Import.PLQ,$A88-1,R$15-1,1,1)),(1-[1]PLE!$AA$28)*OFFSET(Import.PLQ,$A88-1,R$15-1,1,1))))</f>
        <v>0</v>
      </c>
      <c r="S88" s="8">
        <f ca="1">IF(S$13="",0,CHOOSE(Detalhamento.OpçãoServiços,OFFSET(Import.PLQ,$A88-1,S$15-1,1,1),IF($E88&lt;&gt;1,IF(ISNUMBER(INDEX(Import.PLE,Detalhamento!$E88,Detalhamento!S$15)),IF(INDEX(Import.PLE,Detalhamento!$E88,Detalhamento!S$15)&lt;=mediçao,OFFSET(Import.PLQ,$A88-1,S$15-1,1,1),0),0),[1]PLE!$AA$28*OFFSET(Import.PLQ,$A88-1,S$15-1,1,1)),IF($E88&lt;&gt;1,IF(ISNUMBER(INDEX(Import.PLE,Detalhamento!$E88,Detalhamento!S$15)),IF(INDEX(Import.PLE,Detalhamento!$E88,Detalhamento!S$15)&lt;=mediçao,0,OFFSET(Import.PLQ,$A88-1,S$15-1,1,1)),OFFSET(Import.PLQ,$A88-1,S$15-1,1,1)),(1-[1]PLE!$AA$28)*OFFSET(Import.PLQ,$A88-1,S$15-1,1,1))))</f>
        <v>0</v>
      </c>
      <c r="T88" s="8">
        <f ca="1">IF(T$13="",0,CHOOSE(Detalhamento.OpçãoServiços,OFFSET(Import.PLQ,$A88-1,T$15-1,1,1),IF($E88&lt;&gt;1,IF(ISNUMBER(INDEX(Import.PLE,Detalhamento!$E88,Detalhamento!T$15)),IF(INDEX(Import.PLE,Detalhamento!$E88,Detalhamento!T$15)&lt;=mediçao,OFFSET(Import.PLQ,$A88-1,T$15-1,1,1),0),0),[1]PLE!$AA$28*OFFSET(Import.PLQ,$A88-1,T$15-1,1,1)),IF($E88&lt;&gt;1,IF(ISNUMBER(INDEX(Import.PLE,Detalhamento!$E88,Detalhamento!T$15)),IF(INDEX(Import.PLE,Detalhamento!$E88,Detalhamento!T$15)&lt;=mediçao,0,OFFSET(Import.PLQ,$A88-1,T$15-1,1,1)),OFFSET(Import.PLQ,$A88-1,T$15-1,1,1)),(1-[1]PLE!$AA$28)*OFFSET(Import.PLQ,$A88-1,T$15-1,1,1))))</f>
        <v>0</v>
      </c>
      <c r="U88" s="8">
        <f ca="1">IF(U$13="",0,CHOOSE(Detalhamento.OpçãoServiços,OFFSET(Import.PLQ,$A88-1,U$15-1,1,1),IF($E88&lt;&gt;1,IF(ISNUMBER(INDEX(Import.PLE,Detalhamento!$E88,Detalhamento!U$15)),IF(INDEX(Import.PLE,Detalhamento!$E88,Detalhamento!U$15)&lt;=mediçao,OFFSET(Import.PLQ,$A88-1,U$15-1,1,1),0),0),[1]PLE!$AA$28*OFFSET(Import.PLQ,$A88-1,U$15-1,1,1)),IF($E88&lt;&gt;1,IF(ISNUMBER(INDEX(Import.PLE,Detalhamento!$E88,Detalhamento!U$15)),IF(INDEX(Import.PLE,Detalhamento!$E88,Detalhamento!U$15)&lt;=mediçao,0,OFFSET(Import.PLQ,$A88-1,U$15-1,1,1)),OFFSET(Import.PLQ,$A88-1,U$15-1,1,1)),(1-[1]PLE!$AA$28)*OFFSET(Import.PLQ,$A88-1,U$15-1,1,1))))</f>
        <v>0</v>
      </c>
      <c r="V88" s="8">
        <f ca="1">IF(V$13="",0,CHOOSE(Detalhamento.OpçãoServiços,OFFSET(Import.PLQ,$A88-1,V$15-1,1,1),IF($E88&lt;&gt;1,IF(ISNUMBER(INDEX(Import.PLE,Detalhamento!$E88,Detalhamento!V$15)),IF(INDEX(Import.PLE,Detalhamento!$E88,Detalhamento!V$15)&lt;=mediçao,OFFSET(Import.PLQ,$A88-1,V$15-1,1,1),0),0),[1]PLE!$AA$28*OFFSET(Import.PLQ,$A88-1,V$15-1,1,1)),IF($E88&lt;&gt;1,IF(ISNUMBER(INDEX(Import.PLE,Detalhamento!$E88,Detalhamento!V$15)),IF(INDEX(Import.PLE,Detalhamento!$E88,Detalhamento!V$15)&lt;=mediçao,0,OFFSET(Import.PLQ,$A88-1,V$15-1,1,1)),OFFSET(Import.PLQ,$A88-1,V$15-1,1,1)),(1-[1]PLE!$AA$28)*OFFSET(Import.PLQ,$A88-1,V$15-1,1,1))))</f>
        <v>0</v>
      </c>
      <c r="W88" s="8">
        <f ca="1">IF(W$13="",0,CHOOSE(Detalhamento.OpçãoServiços,OFFSET(Import.PLQ,$A88-1,W$15-1,1,1),IF($E88&lt;&gt;1,IF(ISNUMBER(INDEX(Import.PLE,Detalhamento!$E88,Detalhamento!W$15)),IF(INDEX(Import.PLE,Detalhamento!$E88,Detalhamento!W$15)&lt;=mediçao,OFFSET(Import.PLQ,$A88-1,W$15-1,1,1),0),0),[1]PLE!$AA$28*OFFSET(Import.PLQ,$A88-1,W$15-1,1,1)),IF($E88&lt;&gt;1,IF(ISNUMBER(INDEX(Import.PLE,Detalhamento!$E88,Detalhamento!W$15)),IF(INDEX(Import.PLE,Detalhamento!$E88,Detalhamento!W$15)&lt;=mediçao,0,OFFSET(Import.PLQ,$A88-1,W$15-1,1,1)),OFFSET(Import.PLQ,$A88-1,W$15-1,1,1)),(1-[1]PLE!$AA$28)*OFFSET(Import.PLQ,$A88-1,W$15-1,1,1))))</f>
        <v>0</v>
      </c>
      <c r="X88" s="8">
        <f ca="1">IF(X$13="",0,CHOOSE(Detalhamento.OpçãoServiços,OFFSET(Import.PLQ,$A88-1,X$15-1,1,1),IF($E88&lt;&gt;1,IF(ISNUMBER(INDEX(Import.PLE,Detalhamento!$E88,Detalhamento!X$15)),IF(INDEX(Import.PLE,Detalhamento!$E88,Detalhamento!X$15)&lt;=mediçao,OFFSET(Import.PLQ,$A88-1,X$15-1,1,1),0),0),[1]PLE!$AA$28*OFFSET(Import.PLQ,$A88-1,X$15-1,1,1)),IF($E88&lt;&gt;1,IF(ISNUMBER(INDEX(Import.PLE,Detalhamento!$E88,Detalhamento!X$15)),IF(INDEX(Import.PLE,Detalhamento!$E88,Detalhamento!X$15)&lt;=mediçao,0,OFFSET(Import.PLQ,$A88-1,X$15-1,1,1)),OFFSET(Import.PLQ,$A88-1,X$15-1,1,1)),(1-[1]PLE!$AA$28)*OFFSET(Import.PLQ,$A88-1,X$15-1,1,1))))</f>
        <v>0</v>
      </c>
      <c r="Y88" s="8">
        <f ca="1">IF(Y$13="",0,CHOOSE(Detalhamento.OpçãoServiços,OFFSET(Import.PLQ,$A88-1,Y$15-1,1,1),IF($E88&lt;&gt;1,IF(ISNUMBER(INDEX(Import.PLE,Detalhamento!$E88,Detalhamento!Y$15)),IF(INDEX(Import.PLE,Detalhamento!$E88,Detalhamento!Y$15)&lt;=mediçao,OFFSET(Import.PLQ,$A88-1,Y$15-1,1,1),0),0),[1]PLE!$AA$28*OFFSET(Import.PLQ,$A88-1,Y$15-1,1,1)),IF($E88&lt;&gt;1,IF(ISNUMBER(INDEX(Import.PLE,Detalhamento!$E88,Detalhamento!Y$15)),IF(INDEX(Import.PLE,Detalhamento!$E88,Detalhamento!Y$15)&lt;=mediçao,0,OFFSET(Import.PLQ,$A88-1,Y$15-1,1,1)),OFFSET(Import.PLQ,$A88-1,Y$15-1,1,1)),(1-[1]PLE!$AA$28)*OFFSET(Import.PLQ,$A88-1,Y$15-1,1,1))))</f>
        <v>0</v>
      </c>
      <c r="Z88" s="8">
        <f ca="1">IF(Z$13="",0,CHOOSE(Detalhamento.OpçãoServiços,OFFSET(Import.PLQ,$A88-1,Z$15-1,1,1),IF($E88&lt;&gt;1,IF(ISNUMBER(INDEX(Import.PLE,Detalhamento!$E88,Detalhamento!Z$15)),IF(INDEX(Import.PLE,Detalhamento!$E88,Detalhamento!Z$15)&lt;=mediçao,OFFSET(Import.PLQ,$A88-1,Z$15-1,1,1),0),0),[1]PLE!$AA$28*OFFSET(Import.PLQ,$A88-1,Z$15-1,1,1)),IF($E88&lt;&gt;1,IF(ISNUMBER(INDEX(Import.PLE,Detalhamento!$E88,Detalhamento!Z$15)),IF(INDEX(Import.PLE,Detalhamento!$E88,Detalhamento!Z$15)&lt;=mediçao,0,OFFSET(Import.PLQ,$A88-1,Z$15-1,1,1)),OFFSET(Import.PLQ,$A88-1,Z$15-1,1,1)),(1-[1]PLE!$AA$28)*OFFSET(Import.PLQ,$A88-1,Z$15-1,1,1))))</f>
        <v>0</v>
      </c>
      <c r="AA88" s="8">
        <f ca="1">IF(AA$13="",0,CHOOSE(Detalhamento.OpçãoServiços,OFFSET(Import.PLQ,$A88-1,AA$15-1,1,1),IF($E88&lt;&gt;1,IF(ISNUMBER(INDEX(Import.PLE,Detalhamento!$E88,Detalhamento!AA$15)),IF(INDEX(Import.PLE,Detalhamento!$E88,Detalhamento!AA$15)&lt;=mediçao,OFFSET(Import.PLQ,$A88-1,AA$15-1,1,1),0),0),[1]PLE!$AA$28*OFFSET(Import.PLQ,$A88-1,AA$15-1,1,1)),IF($E88&lt;&gt;1,IF(ISNUMBER(INDEX(Import.PLE,Detalhamento!$E88,Detalhamento!AA$15)),IF(INDEX(Import.PLE,Detalhamento!$E88,Detalhamento!AA$15)&lt;=mediçao,0,OFFSET(Import.PLQ,$A88-1,AA$15-1,1,1)),OFFSET(Import.PLQ,$A88-1,AA$15-1,1,1)),(1-[1]PLE!$AA$28)*OFFSET(Import.PLQ,$A88-1,AA$15-1,1,1))))</f>
        <v>0</v>
      </c>
      <c r="AB88" s="8">
        <f ca="1">IF(AB$13="",0,CHOOSE(Detalhamento.OpçãoServiços,OFFSET(Import.PLQ,$A88-1,AB$15-1,1,1),IF($E88&lt;&gt;1,IF(ISNUMBER(INDEX(Import.PLE,Detalhamento!$E88,Detalhamento!AB$15)),IF(INDEX(Import.PLE,Detalhamento!$E88,Detalhamento!AB$15)&lt;=mediçao,OFFSET(Import.PLQ,$A88-1,AB$15-1,1,1),0),0),[1]PLE!$AA$28*OFFSET(Import.PLQ,$A88-1,AB$15-1,1,1)),IF($E88&lt;&gt;1,IF(ISNUMBER(INDEX(Import.PLE,Detalhamento!$E88,Detalhamento!AB$15)),IF(INDEX(Import.PLE,Detalhamento!$E88,Detalhamento!AB$15)&lt;=mediçao,0,OFFSET(Import.PLQ,$A88-1,AB$15-1,1,1)),OFFSET(Import.PLQ,$A88-1,AB$15-1,1,1)),(1-[1]PLE!$AA$28)*OFFSET(Import.PLQ,$A88-1,AB$15-1,1,1))))</f>
        <v>0</v>
      </c>
      <c r="AC88" s="8">
        <f ca="1">IF(AC$13="",0,CHOOSE(Detalhamento.OpçãoServiços,OFFSET(Import.PLQ,$A88-1,AC$15-1,1,1),IF($E88&lt;&gt;1,IF(ISNUMBER(INDEX(Import.PLE,Detalhamento!$E88,Detalhamento!AC$15)),IF(INDEX(Import.PLE,Detalhamento!$E88,Detalhamento!AC$15)&lt;=mediçao,OFFSET(Import.PLQ,$A88-1,AC$15-1,1,1),0),0),[1]PLE!$AA$28*OFFSET(Import.PLQ,$A88-1,AC$15-1,1,1)),IF($E88&lt;&gt;1,IF(ISNUMBER(INDEX(Import.PLE,Detalhamento!$E88,Detalhamento!AC$15)),IF(INDEX(Import.PLE,Detalhamento!$E88,Detalhamento!AC$15)&lt;=mediçao,0,OFFSET(Import.PLQ,$A88-1,AC$15-1,1,1)),OFFSET(Import.PLQ,$A88-1,AC$15-1,1,1)),(1-[1]PLE!$AA$28)*OFFSET(Import.PLQ,$A88-1,AC$15-1,1,1))))</f>
        <v>0</v>
      </c>
      <c r="AD88" s="8">
        <f ca="1">IF(AD$13="",0,CHOOSE(Detalhamento.OpçãoServiços,OFFSET(Import.PLQ,$A88-1,AD$15-1,1,1),IF($E88&lt;&gt;1,IF(ISNUMBER(INDEX(Import.PLE,Detalhamento!$E88,Detalhamento!AD$15)),IF(INDEX(Import.PLE,Detalhamento!$E88,Detalhamento!AD$15)&lt;=mediçao,OFFSET(Import.PLQ,$A88-1,AD$15-1,1,1),0),0),[1]PLE!$AA$28*OFFSET(Import.PLQ,$A88-1,AD$15-1,1,1)),IF($E88&lt;&gt;1,IF(ISNUMBER(INDEX(Import.PLE,Detalhamento!$E88,Detalhamento!AD$15)),IF(INDEX(Import.PLE,Detalhamento!$E88,Detalhamento!AD$15)&lt;=mediçao,0,OFFSET(Import.PLQ,$A88-1,AD$15-1,1,1)),OFFSET(Import.PLQ,$A88-1,AD$15-1,1,1)),(1-[1]PLE!$AA$28)*OFFSET(Import.PLQ,$A88-1,AD$15-1,1,1))))</f>
        <v>0</v>
      </c>
      <c r="AE88" s="8">
        <f ca="1">IF(AE$13="",0,CHOOSE(Detalhamento.OpçãoServiços,OFFSET(Import.PLQ,$A88-1,AE$15-1,1,1),IF($E88&lt;&gt;1,IF(ISNUMBER(INDEX(Import.PLE,Detalhamento!$E88,Detalhamento!AE$15)),IF(INDEX(Import.PLE,Detalhamento!$E88,Detalhamento!AE$15)&lt;=mediçao,OFFSET(Import.PLQ,$A88-1,AE$15-1,1,1),0),0),[1]PLE!$AA$28*OFFSET(Import.PLQ,$A88-1,AE$15-1,1,1)),IF($E88&lt;&gt;1,IF(ISNUMBER(INDEX(Import.PLE,Detalhamento!$E88,Detalhamento!AE$15)),IF(INDEX(Import.PLE,Detalhamento!$E88,Detalhamento!AE$15)&lt;=mediçao,0,OFFSET(Import.PLQ,$A88-1,AE$15-1,1,1)),OFFSET(Import.PLQ,$A88-1,AE$15-1,1,1)),(1-[1]PLE!$AA$28)*OFFSET(Import.PLQ,$A88-1,AE$15-1,1,1))))</f>
        <v>0</v>
      </c>
      <c r="AF88" s="8">
        <f ca="1">IF(AF$13="",0,CHOOSE(Detalhamento.OpçãoServiços,OFFSET(Import.PLQ,$A88-1,AF$15-1,1,1),IF($E88&lt;&gt;1,IF(ISNUMBER(INDEX(Import.PLE,Detalhamento!$E88,Detalhamento!AF$15)),IF(INDEX(Import.PLE,Detalhamento!$E88,Detalhamento!AF$15)&lt;=mediçao,OFFSET(Import.PLQ,$A88-1,AF$15-1,1,1),0),0),[1]PLE!$AA$28*OFFSET(Import.PLQ,$A88-1,AF$15-1,1,1)),IF($E88&lt;&gt;1,IF(ISNUMBER(INDEX(Import.PLE,Detalhamento!$E88,Detalhamento!AF$15)),IF(INDEX(Import.PLE,Detalhamento!$E88,Detalhamento!AF$15)&lt;=mediçao,0,OFFSET(Import.PLQ,$A88-1,AF$15-1,1,1)),OFFSET(Import.PLQ,$A88-1,AF$15-1,1,1)),(1-[1]PLE!$AA$28)*OFFSET(Import.PLQ,$A88-1,AF$15-1,1,1))))</f>
        <v>0</v>
      </c>
      <c r="AG88" s="8">
        <f ca="1">IF(AG$13="",0,CHOOSE(Detalhamento.OpçãoServiços,OFFSET(Import.PLQ,$A88-1,AG$15-1,1,1),IF($E88&lt;&gt;1,IF(ISNUMBER(INDEX(Import.PLE,Detalhamento!$E88,Detalhamento!AG$15)),IF(INDEX(Import.PLE,Detalhamento!$E88,Detalhamento!AG$15)&lt;=mediçao,OFFSET(Import.PLQ,$A88-1,AG$15-1,1,1),0),0),[1]PLE!$AA$28*OFFSET(Import.PLQ,$A88-1,AG$15-1,1,1)),IF($E88&lt;&gt;1,IF(ISNUMBER(INDEX(Import.PLE,Detalhamento!$E88,Detalhamento!AG$15)),IF(INDEX(Import.PLE,Detalhamento!$E88,Detalhamento!AG$15)&lt;=mediçao,0,OFFSET(Import.PLQ,$A88-1,AG$15-1,1,1)),OFFSET(Import.PLQ,$A88-1,AG$15-1,1,1)),(1-[1]PLE!$AA$28)*OFFSET(Import.PLQ,$A88-1,AG$15-1,1,1))))</f>
        <v>0</v>
      </c>
      <c r="AH88" s="8">
        <f ca="1">IF(AH$13="",0,CHOOSE(Detalhamento.OpçãoServiços,OFFSET(Import.PLQ,$A88-1,AH$15-1,1,1),IF($E88&lt;&gt;1,IF(ISNUMBER(INDEX(Import.PLE,Detalhamento!$E88,Detalhamento!AH$15)),IF(INDEX(Import.PLE,Detalhamento!$E88,Detalhamento!AH$15)&lt;=mediçao,OFFSET(Import.PLQ,$A88-1,AH$15-1,1,1),0),0),[1]PLE!$AA$28*OFFSET(Import.PLQ,$A88-1,AH$15-1,1,1)),IF($E88&lt;&gt;1,IF(ISNUMBER(INDEX(Import.PLE,Detalhamento!$E88,Detalhamento!AH$15)),IF(INDEX(Import.PLE,Detalhamento!$E88,Detalhamento!AH$15)&lt;=mediçao,0,OFFSET(Import.PLQ,$A88-1,AH$15-1,1,1)),OFFSET(Import.PLQ,$A88-1,AH$15-1,1,1)),(1-[1]PLE!$AA$28)*OFFSET(Import.PLQ,$A88-1,AH$15-1,1,1))))</f>
        <v>0</v>
      </c>
      <c r="AI88" s="8">
        <f ca="1">IF(AI$13="",0,CHOOSE(Detalhamento.OpçãoServiços,OFFSET(Import.PLQ,$A88-1,AI$15-1,1,1),IF($E88&lt;&gt;1,IF(ISNUMBER(INDEX(Import.PLE,Detalhamento!$E88,Detalhamento!AI$15)),IF(INDEX(Import.PLE,Detalhamento!$E88,Detalhamento!AI$15)&lt;=mediçao,OFFSET(Import.PLQ,$A88-1,AI$15-1,1,1),0),0),[1]PLE!$AA$28*OFFSET(Import.PLQ,$A88-1,AI$15-1,1,1)),IF($E88&lt;&gt;1,IF(ISNUMBER(INDEX(Import.PLE,Detalhamento!$E88,Detalhamento!AI$15)),IF(INDEX(Import.PLE,Detalhamento!$E88,Detalhamento!AI$15)&lt;=mediçao,0,OFFSET(Import.PLQ,$A88-1,AI$15-1,1,1)),OFFSET(Import.PLQ,$A88-1,AI$15-1,1,1)),(1-[1]PLE!$AA$28)*OFFSET(Import.PLQ,$A88-1,AI$15-1,1,1))))</f>
        <v>0</v>
      </c>
      <c r="AJ88" s="8">
        <f ca="1">IF(AJ$13="",0,CHOOSE(Detalhamento.OpçãoServiços,OFFSET(Import.PLQ,$A88-1,AJ$15-1,1,1),IF($E88&lt;&gt;1,IF(ISNUMBER(INDEX(Import.PLE,Detalhamento!$E88,Detalhamento!AJ$15)),IF(INDEX(Import.PLE,Detalhamento!$E88,Detalhamento!AJ$15)&lt;=mediçao,OFFSET(Import.PLQ,$A88-1,AJ$15-1,1,1),0),0),[1]PLE!$AA$28*OFFSET(Import.PLQ,$A88-1,AJ$15-1,1,1)),IF($E88&lt;&gt;1,IF(ISNUMBER(INDEX(Import.PLE,Detalhamento!$E88,Detalhamento!AJ$15)),IF(INDEX(Import.PLE,Detalhamento!$E88,Detalhamento!AJ$15)&lt;=mediçao,0,OFFSET(Import.PLQ,$A88-1,AJ$15-1,1,1)),OFFSET(Import.PLQ,$A88-1,AJ$15-1,1,1)),(1-[1]PLE!$AA$28)*OFFSET(Import.PLQ,$A88-1,AJ$15-1,1,1))))</f>
        <v>0</v>
      </c>
      <c r="AK88" s="8">
        <f ca="1">IF(AK$13="",0,CHOOSE(Detalhamento.OpçãoServiços,OFFSET(Import.PLQ,$A88-1,AK$15-1,1,1),IF($E88&lt;&gt;1,IF(ISNUMBER(INDEX(Import.PLE,Detalhamento!$E88,Detalhamento!AK$15)),IF(INDEX(Import.PLE,Detalhamento!$E88,Detalhamento!AK$15)&lt;=mediçao,OFFSET(Import.PLQ,$A88-1,AK$15-1,1,1),0),0),[1]PLE!$AA$28*OFFSET(Import.PLQ,$A88-1,AK$15-1,1,1)),IF($E88&lt;&gt;1,IF(ISNUMBER(INDEX(Import.PLE,Detalhamento!$E88,Detalhamento!AK$15)),IF(INDEX(Import.PLE,Detalhamento!$E88,Detalhamento!AK$15)&lt;=mediçao,0,OFFSET(Import.PLQ,$A88-1,AK$15-1,1,1)),OFFSET(Import.PLQ,$A88-1,AK$15-1,1,1)),(1-[1]PLE!$AA$28)*OFFSET(Import.PLQ,$A88-1,AK$15-1,1,1))))</f>
        <v>0</v>
      </c>
      <c r="AL88" s="8">
        <f ca="1">IF(AL$13="",0,CHOOSE(Detalhamento.OpçãoServiços,OFFSET(Import.PLQ,$A88-1,AL$15-1,1,1),IF($E88&lt;&gt;1,IF(ISNUMBER(INDEX(Import.PLE,Detalhamento!$E88,Detalhamento!AL$15)),IF(INDEX(Import.PLE,Detalhamento!$E88,Detalhamento!AL$15)&lt;=mediçao,OFFSET(Import.PLQ,$A88-1,AL$15-1,1,1),0),0),[1]PLE!$AA$28*OFFSET(Import.PLQ,$A88-1,AL$15-1,1,1)),IF($E88&lt;&gt;1,IF(ISNUMBER(INDEX(Import.PLE,Detalhamento!$E88,Detalhamento!AL$15)),IF(INDEX(Import.PLE,Detalhamento!$E88,Detalhamento!AL$15)&lt;=mediçao,0,OFFSET(Import.PLQ,$A88-1,AL$15-1,1,1)),OFFSET(Import.PLQ,$A88-1,AL$15-1,1,1)),(1-[1]PLE!$AA$28)*OFFSET(Import.PLQ,$A88-1,AL$15-1,1,1))))</f>
        <v>0</v>
      </c>
      <c r="AM88" s="8">
        <f ca="1">IF(AM$13="",0,CHOOSE(Detalhamento.OpçãoServiços,OFFSET(Import.PLQ,$A88-1,AM$15-1,1,1),IF($E88&lt;&gt;1,IF(ISNUMBER(INDEX(Import.PLE,Detalhamento!$E88,Detalhamento!AM$15)),IF(INDEX(Import.PLE,Detalhamento!$E88,Detalhamento!AM$15)&lt;=mediçao,OFFSET(Import.PLQ,$A88-1,AM$15-1,1,1),0),0),[1]PLE!$AA$28*OFFSET(Import.PLQ,$A88-1,AM$15-1,1,1)),IF($E88&lt;&gt;1,IF(ISNUMBER(INDEX(Import.PLE,Detalhamento!$E88,Detalhamento!AM$15)),IF(INDEX(Import.PLE,Detalhamento!$E88,Detalhamento!AM$15)&lt;=mediçao,0,OFFSET(Import.PLQ,$A88-1,AM$15-1,1,1)),OFFSET(Import.PLQ,$A88-1,AM$15-1,1,1)),(1-[1]PLE!$AA$28)*OFFSET(Import.PLQ,$A88-1,AM$15-1,1,1))))</f>
        <v>0</v>
      </c>
      <c r="AN88" s="8">
        <f ca="1">IF(AN$13="",0,CHOOSE(Detalhamento.OpçãoServiços,OFFSET(Import.PLQ,$A88-1,AN$15-1,1,1),IF($E88&lt;&gt;1,IF(ISNUMBER(INDEX(Import.PLE,Detalhamento!$E88,Detalhamento!AN$15)),IF(INDEX(Import.PLE,Detalhamento!$E88,Detalhamento!AN$15)&lt;=mediçao,OFFSET(Import.PLQ,$A88-1,AN$15-1,1,1),0),0),[1]PLE!$AA$28*OFFSET(Import.PLQ,$A88-1,AN$15-1,1,1)),IF($E88&lt;&gt;1,IF(ISNUMBER(INDEX(Import.PLE,Detalhamento!$E88,Detalhamento!AN$15)),IF(INDEX(Import.PLE,Detalhamento!$E88,Detalhamento!AN$15)&lt;=mediçao,0,OFFSET(Import.PLQ,$A88-1,AN$15-1,1,1)),OFFSET(Import.PLQ,$A88-1,AN$15-1,1,1)),(1-[1]PLE!$AA$28)*OFFSET(Import.PLQ,$A88-1,AN$15-1,1,1))))</f>
        <v>0</v>
      </c>
      <c r="AO88" s="8">
        <f ca="1">IF(AO$13="",0,CHOOSE(Detalhamento.OpçãoServiços,OFFSET(Import.PLQ,$A88-1,AO$15-1,1,1),IF($E88&lt;&gt;1,IF(ISNUMBER(INDEX(Import.PLE,Detalhamento!$E88,Detalhamento!AO$15)),IF(INDEX(Import.PLE,Detalhamento!$E88,Detalhamento!AO$15)&lt;=mediçao,OFFSET(Import.PLQ,$A88-1,AO$15-1,1,1),0),0),[1]PLE!$AA$28*OFFSET(Import.PLQ,$A88-1,AO$15-1,1,1)),IF($E88&lt;&gt;1,IF(ISNUMBER(INDEX(Import.PLE,Detalhamento!$E88,Detalhamento!AO$15)),IF(INDEX(Import.PLE,Detalhamento!$E88,Detalhamento!AO$15)&lt;=mediçao,0,OFFSET(Import.PLQ,$A88-1,AO$15-1,1,1)),OFFSET(Import.PLQ,$A88-1,AO$15-1,1,1)),(1-[1]PLE!$AA$28)*OFFSET(Import.PLQ,$A88-1,AO$15-1,1,1))))</f>
        <v>0</v>
      </c>
      <c r="AP88" s="8">
        <f ca="1">IF(AP$13="",0,CHOOSE(Detalhamento.OpçãoServiços,OFFSET(Import.PLQ,$A88-1,AP$15-1,1,1),IF($E88&lt;&gt;1,IF(ISNUMBER(INDEX(Import.PLE,Detalhamento!$E88,Detalhamento!AP$15)),IF(INDEX(Import.PLE,Detalhamento!$E88,Detalhamento!AP$15)&lt;=mediçao,OFFSET(Import.PLQ,$A88-1,AP$15-1,1,1),0),0),[1]PLE!$AA$28*OFFSET(Import.PLQ,$A88-1,AP$15-1,1,1)),IF($E88&lt;&gt;1,IF(ISNUMBER(INDEX(Import.PLE,Detalhamento!$E88,Detalhamento!AP$15)),IF(INDEX(Import.PLE,Detalhamento!$E88,Detalhamento!AP$15)&lt;=mediçao,0,OFFSET(Import.PLQ,$A88-1,AP$15-1,1,1)),OFFSET(Import.PLQ,$A88-1,AP$15-1,1,1)),(1-[1]PLE!$AA$28)*OFFSET(Import.PLQ,$A88-1,AP$15-1,1,1))))</f>
        <v>0</v>
      </c>
      <c r="AQ88" s="8">
        <f ca="1">IF(AQ$13="",0,CHOOSE(Detalhamento.OpçãoServiços,OFFSET(Import.PLQ,$A88-1,AQ$15-1,1,1),IF($E88&lt;&gt;1,IF(ISNUMBER(INDEX(Import.PLE,Detalhamento!$E88,Detalhamento!AQ$15)),IF(INDEX(Import.PLE,Detalhamento!$E88,Detalhamento!AQ$15)&lt;=mediçao,OFFSET(Import.PLQ,$A88-1,AQ$15-1,1,1),0),0),[1]PLE!$AA$28*OFFSET(Import.PLQ,$A88-1,AQ$15-1,1,1)),IF($E88&lt;&gt;1,IF(ISNUMBER(INDEX(Import.PLE,Detalhamento!$E88,Detalhamento!AQ$15)),IF(INDEX(Import.PLE,Detalhamento!$E88,Detalhamento!AQ$15)&lt;=mediçao,0,OFFSET(Import.PLQ,$A88-1,AQ$15-1,1,1)),OFFSET(Import.PLQ,$A88-1,AQ$15-1,1,1)),(1-[1]PLE!$AA$28)*OFFSET(Import.PLQ,$A88-1,AQ$15-1,1,1))))</f>
        <v>0</v>
      </c>
      <c r="AR88" s="8">
        <f ca="1">IF(AR$13="",0,CHOOSE(Detalhamento.OpçãoServiços,OFFSET(Import.PLQ,$A88-1,AR$15-1,1,1),IF($E88&lt;&gt;1,IF(ISNUMBER(INDEX(Import.PLE,Detalhamento!$E88,Detalhamento!AR$15)),IF(INDEX(Import.PLE,Detalhamento!$E88,Detalhamento!AR$15)&lt;=mediçao,OFFSET(Import.PLQ,$A88-1,AR$15-1,1,1),0),0),[1]PLE!$AA$28*OFFSET(Import.PLQ,$A88-1,AR$15-1,1,1)),IF($E88&lt;&gt;1,IF(ISNUMBER(INDEX(Import.PLE,Detalhamento!$E88,Detalhamento!AR$15)),IF(INDEX(Import.PLE,Detalhamento!$E88,Detalhamento!AR$15)&lt;=mediçao,0,OFFSET(Import.PLQ,$A88-1,AR$15-1,1,1)),OFFSET(Import.PLQ,$A88-1,AR$15-1,1,1)),(1-[1]PLE!$AA$28)*OFFSET(Import.PLQ,$A88-1,AR$15-1,1,1))))</f>
        <v>0</v>
      </c>
      <c r="AS88" s="8">
        <f ca="1">IF(AS$13="",0,CHOOSE(Detalhamento.OpçãoServiços,OFFSET(Import.PLQ,$A88-1,AS$15-1,1,1),IF($E88&lt;&gt;1,IF(ISNUMBER(INDEX(Import.PLE,Detalhamento!$E88,Detalhamento!AS$15)),IF(INDEX(Import.PLE,Detalhamento!$E88,Detalhamento!AS$15)&lt;=mediçao,OFFSET(Import.PLQ,$A88-1,AS$15-1,1,1),0),0),[1]PLE!$AA$28*OFFSET(Import.PLQ,$A88-1,AS$15-1,1,1)),IF($E88&lt;&gt;1,IF(ISNUMBER(INDEX(Import.PLE,Detalhamento!$E88,Detalhamento!AS$15)),IF(INDEX(Import.PLE,Detalhamento!$E88,Detalhamento!AS$15)&lt;=mediçao,0,OFFSET(Import.PLQ,$A88-1,AS$15-1,1,1)),OFFSET(Import.PLQ,$A88-1,AS$15-1,1,1)),(1-[1]PLE!$AA$28)*OFFSET(Import.PLQ,$A88-1,AS$15-1,1,1))))</f>
        <v>0</v>
      </c>
      <c r="AT88" s="8">
        <f ca="1">IF(AT$13="",0,CHOOSE(Detalhamento.OpçãoServiços,OFFSET(Import.PLQ,$A88-1,AT$15-1,1,1),IF($E88&lt;&gt;1,IF(ISNUMBER(INDEX(Import.PLE,Detalhamento!$E88,Detalhamento!AT$15)),IF(INDEX(Import.PLE,Detalhamento!$E88,Detalhamento!AT$15)&lt;=mediçao,OFFSET(Import.PLQ,$A88-1,AT$15-1,1,1),0),0),[1]PLE!$AA$28*OFFSET(Import.PLQ,$A88-1,AT$15-1,1,1)),IF($E88&lt;&gt;1,IF(ISNUMBER(INDEX(Import.PLE,Detalhamento!$E88,Detalhamento!AT$15)),IF(INDEX(Import.PLE,Detalhamento!$E88,Detalhamento!AT$15)&lt;=mediçao,0,OFFSET(Import.PLQ,$A88-1,AT$15-1,1,1)),OFFSET(Import.PLQ,$A88-1,AT$15-1,1,1)),(1-[1]PLE!$AA$28)*OFFSET(Import.PLQ,$A88-1,AT$15-1,1,1))))</f>
        <v>0</v>
      </c>
      <c r="AU88" s="8">
        <f ca="1">IF(AU$13="",0,CHOOSE(Detalhamento.OpçãoServiços,OFFSET(Import.PLQ,$A88-1,AU$15-1,1,1),IF($E88&lt;&gt;1,IF(ISNUMBER(INDEX(Import.PLE,Detalhamento!$E88,Detalhamento!AU$15)),IF(INDEX(Import.PLE,Detalhamento!$E88,Detalhamento!AU$15)&lt;=mediçao,OFFSET(Import.PLQ,$A88-1,AU$15-1,1,1),0),0),[1]PLE!$AA$28*OFFSET(Import.PLQ,$A88-1,AU$15-1,1,1)),IF($E88&lt;&gt;1,IF(ISNUMBER(INDEX(Import.PLE,Detalhamento!$E88,Detalhamento!AU$15)),IF(INDEX(Import.PLE,Detalhamento!$E88,Detalhamento!AU$15)&lt;=mediçao,0,OFFSET(Import.PLQ,$A88-1,AU$15-1,1,1)),OFFSET(Import.PLQ,$A88-1,AU$15-1,1,1)),(1-[1]PLE!$AA$28)*OFFSET(Import.PLQ,$A88-1,AU$15-1,1,1))))</f>
        <v>0</v>
      </c>
      <c r="AV88" s="8">
        <f ca="1">IF(AV$13="",0,CHOOSE(Detalhamento.OpçãoServiços,OFFSET(Import.PLQ,$A88-1,AV$15-1,1,1),IF($E88&lt;&gt;1,IF(ISNUMBER(INDEX(Import.PLE,Detalhamento!$E88,Detalhamento!AV$15)),IF(INDEX(Import.PLE,Detalhamento!$E88,Detalhamento!AV$15)&lt;=mediçao,OFFSET(Import.PLQ,$A88-1,AV$15-1,1,1),0),0),[1]PLE!$AA$28*OFFSET(Import.PLQ,$A88-1,AV$15-1,1,1)),IF($E88&lt;&gt;1,IF(ISNUMBER(INDEX(Import.PLE,Detalhamento!$E88,Detalhamento!AV$15)),IF(INDEX(Import.PLE,Detalhamento!$E88,Detalhamento!AV$15)&lt;=mediçao,0,OFFSET(Import.PLQ,$A88-1,AV$15-1,1,1)),OFFSET(Import.PLQ,$A88-1,AV$15-1,1,1)),(1-[1]PLE!$AA$28)*OFFSET(Import.PLQ,$A88-1,AV$15-1,1,1))))</f>
        <v>0</v>
      </c>
      <c r="AW88" s="8">
        <f ca="1">IF(AW$13="",0,CHOOSE(Detalhamento.OpçãoServiços,OFFSET(Import.PLQ,$A88-1,AW$15-1,1,1),IF($E88&lt;&gt;1,IF(ISNUMBER(INDEX(Import.PLE,Detalhamento!$E88,Detalhamento!AW$15)),IF(INDEX(Import.PLE,Detalhamento!$E88,Detalhamento!AW$15)&lt;=mediçao,OFFSET(Import.PLQ,$A88-1,AW$15-1,1,1),0),0),[1]PLE!$AA$28*OFFSET(Import.PLQ,$A88-1,AW$15-1,1,1)),IF($E88&lt;&gt;1,IF(ISNUMBER(INDEX(Import.PLE,Detalhamento!$E88,Detalhamento!AW$15)),IF(INDEX(Import.PLE,Detalhamento!$E88,Detalhamento!AW$15)&lt;=mediçao,0,OFFSET(Import.PLQ,$A88-1,AW$15-1,1,1)),OFFSET(Import.PLQ,$A88-1,AW$15-1,1,1)),(1-[1]PLE!$AA$28)*OFFSET(Import.PLQ,$A88-1,AW$15-1,1,1))))</f>
        <v>0</v>
      </c>
      <c r="AX88" s="8">
        <f ca="1">IF(AX$13="",0,CHOOSE(Detalhamento.OpçãoServiços,OFFSET(Import.PLQ,$A88-1,AX$15-1,1,1),IF($E88&lt;&gt;1,IF(ISNUMBER(INDEX(Import.PLE,Detalhamento!$E88,Detalhamento!AX$15)),IF(INDEX(Import.PLE,Detalhamento!$E88,Detalhamento!AX$15)&lt;=mediçao,OFFSET(Import.PLQ,$A88-1,AX$15-1,1,1),0),0),[1]PLE!$AA$28*OFFSET(Import.PLQ,$A88-1,AX$15-1,1,1)),IF($E88&lt;&gt;1,IF(ISNUMBER(INDEX(Import.PLE,Detalhamento!$E88,Detalhamento!AX$15)),IF(INDEX(Import.PLE,Detalhamento!$E88,Detalhamento!AX$15)&lt;=mediçao,0,OFFSET(Import.PLQ,$A88-1,AX$15-1,1,1)),OFFSET(Import.PLQ,$A88-1,AX$15-1,1,1)),(1-[1]PLE!$AA$28)*OFFSET(Import.PLQ,$A88-1,AX$15-1,1,1))))</f>
        <v>0</v>
      </c>
      <c r="AY88" s="8">
        <f ca="1">IF(AY$13="",0,CHOOSE(Detalhamento.OpçãoServiços,OFFSET(Import.PLQ,$A88-1,AY$15-1,1,1),IF($E88&lt;&gt;1,IF(ISNUMBER(INDEX(Import.PLE,Detalhamento!$E88,Detalhamento!AY$15)),IF(INDEX(Import.PLE,Detalhamento!$E88,Detalhamento!AY$15)&lt;=mediçao,OFFSET(Import.PLQ,$A88-1,AY$15-1,1,1),0),0),[1]PLE!$AA$28*OFFSET(Import.PLQ,$A88-1,AY$15-1,1,1)),IF($E88&lt;&gt;1,IF(ISNUMBER(INDEX(Import.PLE,Detalhamento!$E88,Detalhamento!AY$15)),IF(INDEX(Import.PLE,Detalhamento!$E88,Detalhamento!AY$15)&lt;=mediçao,0,OFFSET(Import.PLQ,$A88-1,AY$15-1,1,1)),OFFSET(Import.PLQ,$A88-1,AY$15-1,1,1)),(1-[1]PLE!$AA$28)*OFFSET(Import.PLQ,$A88-1,AY$15-1,1,1))))</f>
        <v>0</v>
      </c>
      <c r="AZ88" s="8">
        <f ca="1">IF(AZ$13="",0,CHOOSE(Detalhamento.OpçãoServiços,OFFSET(Import.PLQ,$A88-1,AZ$15-1,1,1),IF($E88&lt;&gt;1,IF(ISNUMBER(INDEX(Import.PLE,Detalhamento!$E88,Detalhamento!AZ$15)),IF(INDEX(Import.PLE,Detalhamento!$E88,Detalhamento!AZ$15)&lt;=mediçao,OFFSET(Import.PLQ,$A88-1,AZ$15-1,1,1),0),0),[1]PLE!$AA$28*OFFSET(Import.PLQ,$A88-1,AZ$15-1,1,1)),IF($E88&lt;&gt;1,IF(ISNUMBER(INDEX(Import.PLE,Detalhamento!$E88,Detalhamento!AZ$15)),IF(INDEX(Import.PLE,Detalhamento!$E88,Detalhamento!AZ$15)&lt;=mediçao,0,OFFSET(Import.PLQ,$A88-1,AZ$15-1,1,1)),OFFSET(Import.PLQ,$A88-1,AZ$15-1,1,1)),(1-[1]PLE!$AA$28)*OFFSET(Import.PLQ,$A88-1,AZ$15-1,1,1))))</f>
        <v>0</v>
      </c>
      <c r="BA88" s="8">
        <f ca="1">IF(BA$13="",0,CHOOSE(Detalhamento.OpçãoServiços,OFFSET(Import.PLQ,$A88-1,BA$15-1,1,1),IF($E88&lt;&gt;1,IF(ISNUMBER(INDEX(Import.PLE,Detalhamento!$E88,Detalhamento!BA$15)),IF(INDEX(Import.PLE,Detalhamento!$E88,Detalhamento!BA$15)&lt;=mediçao,OFFSET(Import.PLQ,$A88-1,BA$15-1,1,1),0),0),[1]PLE!$AA$28*OFFSET(Import.PLQ,$A88-1,BA$15-1,1,1)),IF($E88&lt;&gt;1,IF(ISNUMBER(INDEX(Import.PLE,Detalhamento!$E88,Detalhamento!BA$15)),IF(INDEX(Import.PLE,Detalhamento!$E88,Detalhamento!BA$15)&lt;=mediçao,0,OFFSET(Import.PLQ,$A88-1,BA$15-1,1,1)),OFFSET(Import.PLQ,$A88-1,BA$15-1,1,1)),(1-[1]PLE!$AA$28)*OFFSET(Import.PLQ,$A88-1,BA$15-1,1,1))))</f>
        <v>0</v>
      </c>
      <c r="BB88" s="8">
        <f ca="1">IF(BB$13="",0,CHOOSE(Detalhamento.OpçãoServiços,OFFSET(Import.PLQ,$A88-1,BB$15-1,1,1),IF($E88&lt;&gt;1,IF(ISNUMBER(INDEX(Import.PLE,Detalhamento!$E88,Detalhamento!BB$15)),IF(INDEX(Import.PLE,Detalhamento!$E88,Detalhamento!BB$15)&lt;=mediçao,OFFSET(Import.PLQ,$A88-1,BB$15-1,1,1),0),0),[1]PLE!$AA$28*OFFSET(Import.PLQ,$A88-1,BB$15-1,1,1)),IF($E88&lt;&gt;1,IF(ISNUMBER(INDEX(Import.PLE,Detalhamento!$E88,Detalhamento!BB$15)),IF(INDEX(Import.PLE,Detalhamento!$E88,Detalhamento!BB$15)&lt;=mediçao,0,OFFSET(Import.PLQ,$A88-1,BB$15-1,1,1)),OFFSET(Import.PLQ,$A88-1,BB$15-1,1,1)),(1-[1]PLE!$AA$28)*OFFSET(Import.PLQ,$A88-1,BB$15-1,1,1))))</f>
        <v>0</v>
      </c>
      <c r="BC88" s="8">
        <f ca="1">IF(BC$13="",0,CHOOSE(Detalhamento.OpçãoServiços,OFFSET(Import.PLQ,$A88-1,BC$15-1,1,1),IF($E88&lt;&gt;1,IF(ISNUMBER(INDEX(Import.PLE,Detalhamento!$E88,Detalhamento!BC$15)),IF(INDEX(Import.PLE,Detalhamento!$E88,Detalhamento!BC$15)&lt;=mediçao,OFFSET(Import.PLQ,$A88-1,BC$15-1,1,1),0),0),[1]PLE!$AA$28*OFFSET(Import.PLQ,$A88-1,BC$15-1,1,1)),IF($E88&lt;&gt;1,IF(ISNUMBER(INDEX(Import.PLE,Detalhamento!$E88,Detalhamento!BC$15)),IF(INDEX(Import.PLE,Detalhamento!$E88,Detalhamento!BC$15)&lt;=mediçao,0,OFFSET(Import.PLQ,$A88-1,BC$15-1,1,1)),OFFSET(Import.PLQ,$A88-1,BC$15-1,1,1)),(1-[1]PLE!$AA$28)*OFFSET(Import.PLQ,$A88-1,BC$15-1,1,1))))</f>
        <v>0</v>
      </c>
      <c r="BD88" s="8">
        <f ca="1">IF(BD$13="",0,CHOOSE(Detalhamento.OpçãoServiços,OFFSET(Import.PLQ,$A88-1,BD$15-1,1,1),IF($E88&lt;&gt;1,IF(ISNUMBER(INDEX(Import.PLE,Detalhamento!$E88,Detalhamento!BD$15)),IF(INDEX(Import.PLE,Detalhamento!$E88,Detalhamento!BD$15)&lt;=mediçao,OFFSET(Import.PLQ,$A88-1,BD$15-1,1,1),0),0),[1]PLE!$AA$28*OFFSET(Import.PLQ,$A88-1,BD$15-1,1,1)),IF($E88&lt;&gt;1,IF(ISNUMBER(INDEX(Import.PLE,Detalhamento!$E88,Detalhamento!BD$15)),IF(INDEX(Import.PLE,Detalhamento!$E88,Detalhamento!BD$15)&lt;=mediçao,0,OFFSET(Import.PLQ,$A88-1,BD$15-1,1,1)),OFFSET(Import.PLQ,$A88-1,BD$15-1,1,1)),(1-[1]PLE!$AA$28)*OFFSET(Import.PLQ,$A88-1,BD$15-1,1,1))))</f>
        <v>0</v>
      </c>
      <c r="BE88" s="8">
        <f ca="1">IF(BE$13="",0,CHOOSE(Detalhamento.OpçãoServiços,OFFSET(Import.PLQ,$A88-1,BE$15-1,1,1),IF($E88&lt;&gt;1,IF(ISNUMBER(INDEX(Import.PLE,Detalhamento!$E88,Detalhamento!BE$15)),IF(INDEX(Import.PLE,Detalhamento!$E88,Detalhamento!BE$15)&lt;=mediçao,OFFSET(Import.PLQ,$A88-1,BE$15-1,1,1),0),0),[1]PLE!$AA$28*OFFSET(Import.PLQ,$A88-1,BE$15-1,1,1)),IF($E88&lt;&gt;1,IF(ISNUMBER(INDEX(Import.PLE,Detalhamento!$E88,Detalhamento!BE$15)),IF(INDEX(Import.PLE,Detalhamento!$E88,Detalhamento!BE$15)&lt;=mediçao,0,OFFSET(Import.PLQ,$A88-1,BE$15-1,1,1)),OFFSET(Import.PLQ,$A88-1,BE$15-1,1,1)),(1-[1]PLE!$AA$28)*OFFSET(Import.PLQ,$A88-1,BE$15-1,1,1))))</f>
        <v>0</v>
      </c>
      <c r="BF88" s="8">
        <f ca="1">IF(BF$13="",0,CHOOSE(Detalhamento.OpçãoServiços,OFFSET(Import.PLQ,$A88-1,BF$15-1,1,1),IF($E88&lt;&gt;1,IF(ISNUMBER(INDEX(Import.PLE,Detalhamento!$E88,Detalhamento!BF$15)),IF(INDEX(Import.PLE,Detalhamento!$E88,Detalhamento!BF$15)&lt;=mediçao,OFFSET(Import.PLQ,$A88-1,BF$15-1,1,1),0),0),[1]PLE!$AA$28*OFFSET(Import.PLQ,$A88-1,BF$15-1,1,1)),IF($E88&lt;&gt;1,IF(ISNUMBER(INDEX(Import.PLE,Detalhamento!$E88,Detalhamento!BF$15)),IF(INDEX(Import.PLE,Detalhamento!$E88,Detalhamento!BF$15)&lt;=mediçao,0,OFFSET(Import.PLQ,$A88-1,BF$15-1,1,1)),OFFSET(Import.PLQ,$A88-1,BF$15-1,1,1)),(1-[1]PLE!$AA$28)*OFFSET(Import.PLQ,$A88-1,BF$15-1,1,1))))</f>
        <v>0</v>
      </c>
      <c r="BG88" s="8">
        <f ca="1">IF(BG$13="",0,CHOOSE(Detalhamento.OpçãoServiços,OFFSET(Import.PLQ,$A88-1,BG$15-1,1,1),IF($E88&lt;&gt;1,IF(ISNUMBER(INDEX(Import.PLE,Detalhamento!$E88,Detalhamento!BG$15)),IF(INDEX(Import.PLE,Detalhamento!$E88,Detalhamento!BG$15)&lt;=mediçao,OFFSET(Import.PLQ,$A88-1,BG$15-1,1,1),0),0),[1]PLE!$AA$28*OFFSET(Import.PLQ,$A88-1,BG$15-1,1,1)),IF($E88&lt;&gt;1,IF(ISNUMBER(INDEX(Import.PLE,Detalhamento!$E88,Detalhamento!BG$15)),IF(INDEX(Import.PLE,Detalhamento!$E88,Detalhamento!BG$15)&lt;=mediçao,0,OFFSET(Import.PLQ,$A88-1,BG$15-1,1,1)),OFFSET(Import.PLQ,$A88-1,BG$15-1,1,1)),(1-[1]PLE!$AA$28)*OFFSET(Import.PLQ,$A88-1,BG$15-1,1,1))))</f>
        <v>0</v>
      </c>
      <c r="BH88" s="8">
        <f ca="1">IF(BH$13="",0,CHOOSE(Detalhamento.OpçãoServiços,OFFSET(Import.PLQ,$A88-1,BH$15-1,1,1),IF($E88&lt;&gt;1,IF(ISNUMBER(INDEX(Import.PLE,Detalhamento!$E88,Detalhamento!BH$15)),IF(INDEX(Import.PLE,Detalhamento!$E88,Detalhamento!BH$15)&lt;=mediçao,OFFSET(Import.PLQ,$A88-1,BH$15-1,1,1),0),0),[1]PLE!$AA$28*OFFSET(Import.PLQ,$A88-1,BH$15-1,1,1)),IF($E88&lt;&gt;1,IF(ISNUMBER(INDEX(Import.PLE,Detalhamento!$E88,Detalhamento!BH$15)),IF(INDEX(Import.PLE,Detalhamento!$E88,Detalhamento!BH$15)&lt;=mediçao,0,OFFSET(Import.PLQ,$A88-1,BH$15-1,1,1)),OFFSET(Import.PLQ,$A88-1,BH$15-1,1,1)),(1-[1]PLE!$AA$28)*OFFSET(Import.PLQ,$A88-1,BH$15-1,1,1))))</f>
        <v>0</v>
      </c>
      <c r="BI88" s="8">
        <f ca="1">IF(BI$13="",0,CHOOSE(Detalhamento.OpçãoServiços,OFFSET(Import.PLQ,$A88-1,BI$15-1,1,1),IF($E88&lt;&gt;1,IF(ISNUMBER(INDEX(Import.PLE,Detalhamento!$E88,Detalhamento!BI$15)),IF(INDEX(Import.PLE,Detalhamento!$E88,Detalhamento!BI$15)&lt;=mediçao,OFFSET(Import.PLQ,$A88-1,BI$15-1,1,1),0),0),[1]PLE!$AA$28*OFFSET(Import.PLQ,$A88-1,BI$15-1,1,1)),IF($E88&lt;&gt;1,IF(ISNUMBER(INDEX(Import.PLE,Detalhamento!$E88,Detalhamento!BI$15)),IF(INDEX(Import.PLE,Detalhamento!$E88,Detalhamento!BI$15)&lt;=mediçao,0,OFFSET(Import.PLQ,$A88-1,BI$15-1,1,1)),OFFSET(Import.PLQ,$A88-1,BI$15-1,1,1)),(1-[1]PLE!$AA$28)*OFFSET(Import.PLQ,$A88-1,BI$15-1,1,1))))</f>
        <v>0</v>
      </c>
    </row>
    <row r="89" spans="1:61" ht="33.75" x14ac:dyDescent="0.2">
      <c r="A89" s="1">
        <v>78</v>
      </c>
      <c r="B89" s="2" t="str">
        <f t="shared" ca="1" si="11"/>
        <v>Serviço</v>
      </c>
      <c r="E89" s="3">
        <f t="shared" ca="1" si="12"/>
        <v>10</v>
      </c>
      <c r="F89" s="5">
        <f t="shared" ca="1" si="13"/>
        <v>100078</v>
      </c>
      <c r="G89" s="5" t="str">
        <f t="shared" ca="1" si="10"/>
        <v>9.2</v>
      </c>
      <c r="H89" s="6" t="str">
        <f t="shared" ca="1" si="10"/>
        <v>TUBO PVC, SERIE NORMAL, ESGOTO PREDIAL, DN 40 MM, FORNECIDO E INSTALAÇO EM RAMAL DE DESCARGA OU RAMAL DE ESGOTO SANITÁRIO. AF_12/2014</v>
      </c>
      <c r="I89" s="7" t="str">
        <f t="shared" ca="1" si="14"/>
        <v>M</v>
      </c>
      <c r="J89" s="8">
        <f t="shared" ca="1" si="15"/>
        <v>2.91</v>
      </c>
      <c r="K89" s="31"/>
      <c r="L89" s="8">
        <f ca="1">IF(L$13="",0,CHOOSE(Detalhamento.OpçãoServiços,OFFSET(Import.PLQ,$A89-1,L$15-1,1,1),IF($E89&lt;&gt;1,IF(ISNUMBER(INDEX(Import.PLE,Detalhamento!$E89,Detalhamento!L$15)),IF(INDEX(Import.PLE,Detalhamento!$E89,Detalhamento!L$15)&lt;=mediçao,OFFSET(Import.PLQ,$A89-1,L$15-1,1,1),0),0),[1]PLE!$AA$28*OFFSET(Import.PLQ,$A89-1,L$15-1,1,1)),IF($E89&lt;&gt;1,IF(ISNUMBER(INDEX(Import.PLE,Detalhamento!$E89,Detalhamento!L$15)),IF(INDEX(Import.PLE,Detalhamento!$E89,Detalhamento!L$15)&lt;=mediçao,0,OFFSET(Import.PLQ,$A89-1,L$15-1,1,1)),OFFSET(Import.PLQ,$A89-1,L$15-1,1,1)),(1-[1]PLE!$AA$28)*OFFSET(Import.PLQ,$A89-1,L$15-1,1,1))))</f>
        <v>2.91</v>
      </c>
      <c r="M89" s="8">
        <f ca="1">IF(M$13="",0,CHOOSE(Detalhamento.OpçãoServiços,OFFSET(Import.PLQ,$A89-1,M$15-1,1,1),IF($E89&lt;&gt;1,IF(ISNUMBER(INDEX(Import.PLE,Detalhamento!$E89,Detalhamento!M$15)),IF(INDEX(Import.PLE,Detalhamento!$E89,Detalhamento!M$15)&lt;=mediçao,OFFSET(Import.PLQ,$A89-1,M$15-1,1,1),0),0),[1]PLE!$AA$28*OFFSET(Import.PLQ,$A89-1,M$15-1,1,1)),IF($E89&lt;&gt;1,IF(ISNUMBER(INDEX(Import.PLE,Detalhamento!$E89,Detalhamento!M$15)),IF(INDEX(Import.PLE,Detalhamento!$E89,Detalhamento!M$15)&lt;=mediçao,0,OFFSET(Import.PLQ,$A89-1,M$15-1,1,1)),OFFSET(Import.PLQ,$A89-1,M$15-1,1,1)),(1-[1]PLE!$AA$28)*OFFSET(Import.PLQ,$A89-1,M$15-1,1,1))))</f>
        <v>0</v>
      </c>
      <c r="N89" s="8">
        <f ca="1">IF(N$13="",0,CHOOSE(Detalhamento.OpçãoServiços,OFFSET(Import.PLQ,$A89-1,N$15-1,1,1),IF($E89&lt;&gt;1,IF(ISNUMBER(INDEX(Import.PLE,Detalhamento!$E89,Detalhamento!N$15)),IF(INDEX(Import.PLE,Detalhamento!$E89,Detalhamento!N$15)&lt;=mediçao,OFFSET(Import.PLQ,$A89-1,N$15-1,1,1),0),0),[1]PLE!$AA$28*OFFSET(Import.PLQ,$A89-1,N$15-1,1,1)),IF($E89&lt;&gt;1,IF(ISNUMBER(INDEX(Import.PLE,Detalhamento!$E89,Detalhamento!N$15)),IF(INDEX(Import.PLE,Detalhamento!$E89,Detalhamento!N$15)&lt;=mediçao,0,OFFSET(Import.PLQ,$A89-1,N$15-1,1,1)),OFFSET(Import.PLQ,$A89-1,N$15-1,1,1)),(1-[1]PLE!$AA$28)*OFFSET(Import.PLQ,$A89-1,N$15-1,1,1))))</f>
        <v>0</v>
      </c>
      <c r="O89" s="8">
        <f ca="1">IF(O$13="",0,CHOOSE(Detalhamento.OpçãoServiços,OFFSET(Import.PLQ,$A89-1,O$15-1,1,1),IF($E89&lt;&gt;1,IF(ISNUMBER(INDEX(Import.PLE,Detalhamento!$E89,Detalhamento!O$15)),IF(INDEX(Import.PLE,Detalhamento!$E89,Detalhamento!O$15)&lt;=mediçao,OFFSET(Import.PLQ,$A89-1,O$15-1,1,1),0),0),[1]PLE!$AA$28*OFFSET(Import.PLQ,$A89-1,O$15-1,1,1)),IF($E89&lt;&gt;1,IF(ISNUMBER(INDEX(Import.PLE,Detalhamento!$E89,Detalhamento!O$15)),IF(INDEX(Import.PLE,Detalhamento!$E89,Detalhamento!O$15)&lt;=mediçao,0,OFFSET(Import.PLQ,$A89-1,O$15-1,1,1)),OFFSET(Import.PLQ,$A89-1,O$15-1,1,1)),(1-[1]PLE!$AA$28)*OFFSET(Import.PLQ,$A89-1,O$15-1,1,1))))</f>
        <v>0</v>
      </c>
      <c r="P89" s="8">
        <f ca="1">IF(P$13="",0,CHOOSE(Detalhamento.OpçãoServiços,OFFSET(Import.PLQ,$A89-1,P$15-1,1,1),IF($E89&lt;&gt;1,IF(ISNUMBER(INDEX(Import.PLE,Detalhamento!$E89,Detalhamento!P$15)),IF(INDEX(Import.PLE,Detalhamento!$E89,Detalhamento!P$15)&lt;=mediçao,OFFSET(Import.PLQ,$A89-1,P$15-1,1,1),0),0),[1]PLE!$AA$28*OFFSET(Import.PLQ,$A89-1,P$15-1,1,1)),IF($E89&lt;&gt;1,IF(ISNUMBER(INDEX(Import.PLE,Detalhamento!$E89,Detalhamento!P$15)),IF(INDEX(Import.PLE,Detalhamento!$E89,Detalhamento!P$15)&lt;=mediçao,0,OFFSET(Import.PLQ,$A89-1,P$15-1,1,1)),OFFSET(Import.PLQ,$A89-1,P$15-1,1,1)),(1-[1]PLE!$AA$28)*OFFSET(Import.PLQ,$A89-1,P$15-1,1,1))))</f>
        <v>0</v>
      </c>
      <c r="Q89" s="8">
        <f ca="1">IF(Q$13="",0,CHOOSE(Detalhamento.OpçãoServiços,OFFSET(Import.PLQ,$A89-1,Q$15-1,1,1),IF($E89&lt;&gt;1,IF(ISNUMBER(INDEX(Import.PLE,Detalhamento!$E89,Detalhamento!Q$15)),IF(INDEX(Import.PLE,Detalhamento!$E89,Detalhamento!Q$15)&lt;=mediçao,OFFSET(Import.PLQ,$A89-1,Q$15-1,1,1),0),0),[1]PLE!$AA$28*OFFSET(Import.PLQ,$A89-1,Q$15-1,1,1)),IF($E89&lt;&gt;1,IF(ISNUMBER(INDEX(Import.PLE,Detalhamento!$E89,Detalhamento!Q$15)),IF(INDEX(Import.PLE,Detalhamento!$E89,Detalhamento!Q$15)&lt;=mediçao,0,OFFSET(Import.PLQ,$A89-1,Q$15-1,1,1)),OFFSET(Import.PLQ,$A89-1,Q$15-1,1,1)),(1-[1]PLE!$AA$28)*OFFSET(Import.PLQ,$A89-1,Q$15-1,1,1))))</f>
        <v>0</v>
      </c>
      <c r="R89" s="8">
        <f ca="1">IF(R$13="",0,CHOOSE(Detalhamento.OpçãoServiços,OFFSET(Import.PLQ,$A89-1,R$15-1,1,1),IF($E89&lt;&gt;1,IF(ISNUMBER(INDEX(Import.PLE,Detalhamento!$E89,Detalhamento!R$15)),IF(INDEX(Import.PLE,Detalhamento!$E89,Detalhamento!R$15)&lt;=mediçao,OFFSET(Import.PLQ,$A89-1,R$15-1,1,1),0),0),[1]PLE!$AA$28*OFFSET(Import.PLQ,$A89-1,R$15-1,1,1)),IF($E89&lt;&gt;1,IF(ISNUMBER(INDEX(Import.PLE,Detalhamento!$E89,Detalhamento!R$15)),IF(INDEX(Import.PLE,Detalhamento!$E89,Detalhamento!R$15)&lt;=mediçao,0,OFFSET(Import.PLQ,$A89-1,R$15-1,1,1)),OFFSET(Import.PLQ,$A89-1,R$15-1,1,1)),(1-[1]PLE!$AA$28)*OFFSET(Import.PLQ,$A89-1,R$15-1,1,1))))</f>
        <v>0</v>
      </c>
      <c r="S89" s="8">
        <f ca="1">IF(S$13="",0,CHOOSE(Detalhamento.OpçãoServiços,OFFSET(Import.PLQ,$A89-1,S$15-1,1,1),IF($E89&lt;&gt;1,IF(ISNUMBER(INDEX(Import.PLE,Detalhamento!$E89,Detalhamento!S$15)),IF(INDEX(Import.PLE,Detalhamento!$E89,Detalhamento!S$15)&lt;=mediçao,OFFSET(Import.PLQ,$A89-1,S$15-1,1,1),0),0),[1]PLE!$AA$28*OFFSET(Import.PLQ,$A89-1,S$15-1,1,1)),IF($E89&lt;&gt;1,IF(ISNUMBER(INDEX(Import.PLE,Detalhamento!$E89,Detalhamento!S$15)),IF(INDEX(Import.PLE,Detalhamento!$E89,Detalhamento!S$15)&lt;=mediçao,0,OFFSET(Import.PLQ,$A89-1,S$15-1,1,1)),OFFSET(Import.PLQ,$A89-1,S$15-1,1,1)),(1-[1]PLE!$AA$28)*OFFSET(Import.PLQ,$A89-1,S$15-1,1,1))))</f>
        <v>0</v>
      </c>
      <c r="T89" s="8">
        <f ca="1">IF(T$13="",0,CHOOSE(Detalhamento.OpçãoServiços,OFFSET(Import.PLQ,$A89-1,T$15-1,1,1),IF($E89&lt;&gt;1,IF(ISNUMBER(INDEX(Import.PLE,Detalhamento!$E89,Detalhamento!T$15)),IF(INDEX(Import.PLE,Detalhamento!$E89,Detalhamento!T$15)&lt;=mediçao,OFFSET(Import.PLQ,$A89-1,T$15-1,1,1),0),0),[1]PLE!$AA$28*OFFSET(Import.PLQ,$A89-1,T$15-1,1,1)),IF($E89&lt;&gt;1,IF(ISNUMBER(INDEX(Import.PLE,Detalhamento!$E89,Detalhamento!T$15)),IF(INDEX(Import.PLE,Detalhamento!$E89,Detalhamento!T$15)&lt;=mediçao,0,OFFSET(Import.PLQ,$A89-1,T$15-1,1,1)),OFFSET(Import.PLQ,$A89-1,T$15-1,1,1)),(1-[1]PLE!$AA$28)*OFFSET(Import.PLQ,$A89-1,T$15-1,1,1))))</f>
        <v>0</v>
      </c>
      <c r="U89" s="8">
        <f ca="1">IF(U$13="",0,CHOOSE(Detalhamento.OpçãoServiços,OFFSET(Import.PLQ,$A89-1,U$15-1,1,1),IF($E89&lt;&gt;1,IF(ISNUMBER(INDEX(Import.PLE,Detalhamento!$E89,Detalhamento!U$15)),IF(INDEX(Import.PLE,Detalhamento!$E89,Detalhamento!U$15)&lt;=mediçao,OFFSET(Import.PLQ,$A89-1,U$15-1,1,1),0),0),[1]PLE!$AA$28*OFFSET(Import.PLQ,$A89-1,U$15-1,1,1)),IF($E89&lt;&gt;1,IF(ISNUMBER(INDEX(Import.PLE,Detalhamento!$E89,Detalhamento!U$15)),IF(INDEX(Import.PLE,Detalhamento!$E89,Detalhamento!U$15)&lt;=mediçao,0,OFFSET(Import.PLQ,$A89-1,U$15-1,1,1)),OFFSET(Import.PLQ,$A89-1,U$15-1,1,1)),(1-[1]PLE!$AA$28)*OFFSET(Import.PLQ,$A89-1,U$15-1,1,1))))</f>
        <v>0</v>
      </c>
      <c r="V89" s="8">
        <f ca="1">IF(V$13="",0,CHOOSE(Detalhamento.OpçãoServiços,OFFSET(Import.PLQ,$A89-1,V$15-1,1,1),IF($E89&lt;&gt;1,IF(ISNUMBER(INDEX(Import.PLE,Detalhamento!$E89,Detalhamento!V$15)),IF(INDEX(Import.PLE,Detalhamento!$E89,Detalhamento!V$15)&lt;=mediçao,OFFSET(Import.PLQ,$A89-1,V$15-1,1,1),0),0),[1]PLE!$AA$28*OFFSET(Import.PLQ,$A89-1,V$15-1,1,1)),IF($E89&lt;&gt;1,IF(ISNUMBER(INDEX(Import.PLE,Detalhamento!$E89,Detalhamento!V$15)),IF(INDEX(Import.PLE,Detalhamento!$E89,Detalhamento!V$15)&lt;=mediçao,0,OFFSET(Import.PLQ,$A89-1,V$15-1,1,1)),OFFSET(Import.PLQ,$A89-1,V$15-1,1,1)),(1-[1]PLE!$AA$28)*OFFSET(Import.PLQ,$A89-1,V$15-1,1,1))))</f>
        <v>0</v>
      </c>
      <c r="W89" s="8">
        <f ca="1">IF(W$13="",0,CHOOSE(Detalhamento.OpçãoServiços,OFFSET(Import.PLQ,$A89-1,W$15-1,1,1),IF($E89&lt;&gt;1,IF(ISNUMBER(INDEX(Import.PLE,Detalhamento!$E89,Detalhamento!W$15)),IF(INDEX(Import.PLE,Detalhamento!$E89,Detalhamento!W$15)&lt;=mediçao,OFFSET(Import.PLQ,$A89-1,W$15-1,1,1),0),0),[1]PLE!$AA$28*OFFSET(Import.PLQ,$A89-1,W$15-1,1,1)),IF($E89&lt;&gt;1,IF(ISNUMBER(INDEX(Import.PLE,Detalhamento!$E89,Detalhamento!W$15)),IF(INDEX(Import.PLE,Detalhamento!$E89,Detalhamento!W$15)&lt;=mediçao,0,OFFSET(Import.PLQ,$A89-1,W$15-1,1,1)),OFFSET(Import.PLQ,$A89-1,W$15-1,1,1)),(1-[1]PLE!$AA$28)*OFFSET(Import.PLQ,$A89-1,W$15-1,1,1))))</f>
        <v>0</v>
      </c>
      <c r="X89" s="8">
        <f ca="1">IF(X$13="",0,CHOOSE(Detalhamento.OpçãoServiços,OFFSET(Import.PLQ,$A89-1,X$15-1,1,1),IF($E89&lt;&gt;1,IF(ISNUMBER(INDEX(Import.PLE,Detalhamento!$E89,Detalhamento!X$15)),IF(INDEX(Import.PLE,Detalhamento!$E89,Detalhamento!X$15)&lt;=mediçao,OFFSET(Import.PLQ,$A89-1,X$15-1,1,1),0),0),[1]PLE!$AA$28*OFFSET(Import.PLQ,$A89-1,X$15-1,1,1)),IF($E89&lt;&gt;1,IF(ISNUMBER(INDEX(Import.PLE,Detalhamento!$E89,Detalhamento!X$15)),IF(INDEX(Import.PLE,Detalhamento!$E89,Detalhamento!X$15)&lt;=mediçao,0,OFFSET(Import.PLQ,$A89-1,X$15-1,1,1)),OFFSET(Import.PLQ,$A89-1,X$15-1,1,1)),(1-[1]PLE!$AA$28)*OFFSET(Import.PLQ,$A89-1,X$15-1,1,1))))</f>
        <v>0</v>
      </c>
      <c r="Y89" s="8">
        <f ca="1">IF(Y$13="",0,CHOOSE(Detalhamento.OpçãoServiços,OFFSET(Import.PLQ,$A89-1,Y$15-1,1,1),IF($E89&lt;&gt;1,IF(ISNUMBER(INDEX(Import.PLE,Detalhamento!$E89,Detalhamento!Y$15)),IF(INDEX(Import.PLE,Detalhamento!$E89,Detalhamento!Y$15)&lt;=mediçao,OFFSET(Import.PLQ,$A89-1,Y$15-1,1,1),0),0),[1]PLE!$AA$28*OFFSET(Import.PLQ,$A89-1,Y$15-1,1,1)),IF($E89&lt;&gt;1,IF(ISNUMBER(INDEX(Import.PLE,Detalhamento!$E89,Detalhamento!Y$15)),IF(INDEX(Import.PLE,Detalhamento!$E89,Detalhamento!Y$15)&lt;=mediçao,0,OFFSET(Import.PLQ,$A89-1,Y$15-1,1,1)),OFFSET(Import.PLQ,$A89-1,Y$15-1,1,1)),(1-[1]PLE!$AA$28)*OFFSET(Import.PLQ,$A89-1,Y$15-1,1,1))))</f>
        <v>0</v>
      </c>
      <c r="Z89" s="8">
        <f ca="1">IF(Z$13="",0,CHOOSE(Detalhamento.OpçãoServiços,OFFSET(Import.PLQ,$A89-1,Z$15-1,1,1),IF($E89&lt;&gt;1,IF(ISNUMBER(INDEX(Import.PLE,Detalhamento!$E89,Detalhamento!Z$15)),IF(INDEX(Import.PLE,Detalhamento!$E89,Detalhamento!Z$15)&lt;=mediçao,OFFSET(Import.PLQ,$A89-1,Z$15-1,1,1),0),0),[1]PLE!$AA$28*OFFSET(Import.PLQ,$A89-1,Z$15-1,1,1)),IF($E89&lt;&gt;1,IF(ISNUMBER(INDEX(Import.PLE,Detalhamento!$E89,Detalhamento!Z$15)),IF(INDEX(Import.PLE,Detalhamento!$E89,Detalhamento!Z$15)&lt;=mediçao,0,OFFSET(Import.PLQ,$A89-1,Z$15-1,1,1)),OFFSET(Import.PLQ,$A89-1,Z$15-1,1,1)),(1-[1]PLE!$AA$28)*OFFSET(Import.PLQ,$A89-1,Z$15-1,1,1))))</f>
        <v>0</v>
      </c>
      <c r="AA89" s="8">
        <f ca="1">IF(AA$13="",0,CHOOSE(Detalhamento.OpçãoServiços,OFFSET(Import.PLQ,$A89-1,AA$15-1,1,1),IF($E89&lt;&gt;1,IF(ISNUMBER(INDEX(Import.PLE,Detalhamento!$E89,Detalhamento!AA$15)),IF(INDEX(Import.PLE,Detalhamento!$E89,Detalhamento!AA$15)&lt;=mediçao,OFFSET(Import.PLQ,$A89-1,AA$15-1,1,1),0),0),[1]PLE!$AA$28*OFFSET(Import.PLQ,$A89-1,AA$15-1,1,1)),IF($E89&lt;&gt;1,IF(ISNUMBER(INDEX(Import.PLE,Detalhamento!$E89,Detalhamento!AA$15)),IF(INDEX(Import.PLE,Detalhamento!$E89,Detalhamento!AA$15)&lt;=mediçao,0,OFFSET(Import.PLQ,$A89-1,AA$15-1,1,1)),OFFSET(Import.PLQ,$A89-1,AA$15-1,1,1)),(1-[1]PLE!$AA$28)*OFFSET(Import.PLQ,$A89-1,AA$15-1,1,1))))</f>
        <v>0</v>
      </c>
      <c r="AB89" s="8">
        <f ca="1">IF(AB$13="",0,CHOOSE(Detalhamento.OpçãoServiços,OFFSET(Import.PLQ,$A89-1,AB$15-1,1,1),IF($E89&lt;&gt;1,IF(ISNUMBER(INDEX(Import.PLE,Detalhamento!$E89,Detalhamento!AB$15)),IF(INDEX(Import.PLE,Detalhamento!$E89,Detalhamento!AB$15)&lt;=mediçao,OFFSET(Import.PLQ,$A89-1,AB$15-1,1,1),0),0),[1]PLE!$AA$28*OFFSET(Import.PLQ,$A89-1,AB$15-1,1,1)),IF($E89&lt;&gt;1,IF(ISNUMBER(INDEX(Import.PLE,Detalhamento!$E89,Detalhamento!AB$15)),IF(INDEX(Import.PLE,Detalhamento!$E89,Detalhamento!AB$15)&lt;=mediçao,0,OFFSET(Import.PLQ,$A89-1,AB$15-1,1,1)),OFFSET(Import.PLQ,$A89-1,AB$15-1,1,1)),(1-[1]PLE!$AA$28)*OFFSET(Import.PLQ,$A89-1,AB$15-1,1,1))))</f>
        <v>0</v>
      </c>
      <c r="AC89" s="8">
        <f ca="1">IF(AC$13="",0,CHOOSE(Detalhamento.OpçãoServiços,OFFSET(Import.PLQ,$A89-1,AC$15-1,1,1),IF($E89&lt;&gt;1,IF(ISNUMBER(INDEX(Import.PLE,Detalhamento!$E89,Detalhamento!AC$15)),IF(INDEX(Import.PLE,Detalhamento!$E89,Detalhamento!AC$15)&lt;=mediçao,OFFSET(Import.PLQ,$A89-1,AC$15-1,1,1),0),0),[1]PLE!$AA$28*OFFSET(Import.PLQ,$A89-1,AC$15-1,1,1)),IF($E89&lt;&gt;1,IF(ISNUMBER(INDEX(Import.PLE,Detalhamento!$E89,Detalhamento!AC$15)),IF(INDEX(Import.PLE,Detalhamento!$E89,Detalhamento!AC$15)&lt;=mediçao,0,OFFSET(Import.PLQ,$A89-1,AC$15-1,1,1)),OFFSET(Import.PLQ,$A89-1,AC$15-1,1,1)),(1-[1]PLE!$AA$28)*OFFSET(Import.PLQ,$A89-1,AC$15-1,1,1))))</f>
        <v>0</v>
      </c>
      <c r="AD89" s="8">
        <f ca="1">IF(AD$13="",0,CHOOSE(Detalhamento.OpçãoServiços,OFFSET(Import.PLQ,$A89-1,AD$15-1,1,1),IF($E89&lt;&gt;1,IF(ISNUMBER(INDEX(Import.PLE,Detalhamento!$E89,Detalhamento!AD$15)),IF(INDEX(Import.PLE,Detalhamento!$E89,Detalhamento!AD$15)&lt;=mediçao,OFFSET(Import.PLQ,$A89-1,AD$15-1,1,1),0),0),[1]PLE!$AA$28*OFFSET(Import.PLQ,$A89-1,AD$15-1,1,1)),IF($E89&lt;&gt;1,IF(ISNUMBER(INDEX(Import.PLE,Detalhamento!$E89,Detalhamento!AD$15)),IF(INDEX(Import.PLE,Detalhamento!$E89,Detalhamento!AD$15)&lt;=mediçao,0,OFFSET(Import.PLQ,$A89-1,AD$15-1,1,1)),OFFSET(Import.PLQ,$A89-1,AD$15-1,1,1)),(1-[1]PLE!$AA$28)*OFFSET(Import.PLQ,$A89-1,AD$15-1,1,1))))</f>
        <v>0</v>
      </c>
      <c r="AE89" s="8">
        <f ca="1">IF(AE$13="",0,CHOOSE(Detalhamento.OpçãoServiços,OFFSET(Import.PLQ,$A89-1,AE$15-1,1,1),IF($E89&lt;&gt;1,IF(ISNUMBER(INDEX(Import.PLE,Detalhamento!$E89,Detalhamento!AE$15)),IF(INDEX(Import.PLE,Detalhamento!$E89,Detalhamento!AE$15)&lt;=mediçao,OFFSET(Import.PLQ,$A89-1,AE$15-1,1,1),0),0),[1]PLE!$AA$28*OFFSET(Import.PLQ,$A89-1,AE$15-1,1,1)),IF($E89&lt;&gt;1,IF(ISNUMBER(INDEX(Import.PLE,Detalhamento!$E89,Detalhamento!AE$15)),IF(INDEX(Import.PLE,Detalhamento!$E89,Detalhamento!AE$15)&lt;=mediçao,0,OFFSET(Import.PLQ,$A89-1,AE$15-1,1,1)),OFFSET(Import.PLQ,$A89-1,AE$15-1,1,1)),(1-[1]PLE!$AA$28)*OFFSET(Import.PLQ,$A89-1,AE$15-1,1,1))))</f>
        <v>0</v>
      </c>
      <c r="AF89" s="8">
        <f ca="1">IF(AF$13="",0,CHOOSE(Detalhamento.OpçãoServiços,OFFSET(Import.PLQ,$A89-1,AF$15-1,1,1),IF($E89&lt;&gt;1,IF(ISNUMBER(INDEX(Import.PLE,Detalhamento!$E89,Detalhamento!AF$15)),IF(INDEX(Import.PLE,Detalhamento!$E89,Detalhamento!AF$15)&lt;=mediçao,OFFSET(Import.PLQ,$A89-1,AF$15-1,1,1),0),0),[1]PLE!$AA$28*OFFSET(Import.PLQ,$A89-1,AF$15-1,1,1)),IF($E89&lt;&gt;1,IF(ISNUMBER(INDEX(Import.PLE,Detalhamento!$E89,Detalhamento!AF$15)),IF(INDEX(Import.PLE,Detalhamento!$E89,Detalhamento!AF$15)&lt;=mediçao,0,OFFSET(Import.PLQ,$A89-1,AF$15-1,1,1)),OFFSET(Import.PLQ,$A89-1,AF$15-1,1,1)),(1-[1]PLE!$AA$28)*OFFSET(Import.PLQ,$A89-1,AF$15-1,1,1))))</f>
        <v>0</v>
      </c>
      <c r="AG89" s="8">
        <f ca="1">IF(AG$13="",0,CHOOSE(Detalhamento.OpçãoServiços,OFFSET(Import.PLQ,$A89-1,AG$15-1,1,1),IF($E89&lt;&gt;1,IF(ISNUMBER(INDEX(Import.PLE,Detalhamento!$E89,Detalhamento!AG$15)),IF(INDEX(Import.PLE,Detalhamento!$E89,Detalhamento!AG$15)&lt;=mediçao,OFFSET(Import.PLQ,$A89-1,AG$15-1,1,1),0),0),[1]PLE!$AA$28*OFFSET(Import.PLQ,$A89-1,AG$15-1,1,1)),IF($E89&lt;&gt;1,IF(ISNUMBER(INDEX(Import.PLE,Detalhamento!$E89,Detalhamento!AG$15)),IF(INDEX(Import.PLE,Detalhamento!$E89,Detalhamento!AG$15)&lt;=mediçao,0,OFFSET(Import.PLQ,$A89-1,AG$15-1,1,1)),OFFSET(Import.PLQ,$A89-1,AG$15-1,1,1)),(1-[1]PLE!$AA$28)*OFFSET(Import.PLQ,$A89-1,AG$15-1,1,1))))</f>
        <v>0</v>
      </c>
      <c r="AH89" s="8">
        <f ca="1">IF(AH$13="",0,CHOOSE(Detalhamento.OpçãoServiços,OFFSET(Import.PLQ,$A89-1,AH$15-1,1,1),IF($E89&lt;&gt;1,IF(ISNUMBER(INDEX(Import.PLE,Detalhamento!$E89,Detalhamento!AH$15)),IF(INDEX(Import.PLE,Detalhamento!$E89,Detalhamento!AH$15)&lt;=mediçao,OFFSET(Import.PLQ,$A89-1,AH$15-1,1,1),0),0),[1]PLE!$AA$28*OFFSET(Import.PLQ,$A89-1,AH$15-1,1,1)),IF($E89&lt;&gt;1,IF(ISNUMBER(INDEX(Import.PLE,Detalhamento!$E89,Detalhamento!AH$15)),IF(INDEX(Import.PLE,Detalhamento!$E89,Detalhamento!AH$15)&lt;=mediçao,0,OFFSET(Import.PLQ,$A89-1,AH$15-1,1,1)),OFFSET(Import.PLQ,$A89-1,AH$15-1,1,1)),(1-[1]PLE!$AA$28)*OFFSET(Import.PLQ,$A89-1,AH$15-1,1,1))))</f>
        <v>0</v>
      </c>
      <c r="AI89" s="8">
        <f ca="1">IF(AI$13="",0,CHOOSE(Detalhamento.OpçãoServiços,OFFSET(Import.PLQ,$A89-1,AI$15-1,1,1),IF($E89&lt;&gt;1,IF(ISNUMBER(INDEX(Import.PLE,Detalhamento!$E89,Detalhamento!AI$15)),IF(INDEX(Import.PLE,Detalhamento!$E89,Detalhamento!AI$15)&lt;=mediçao,OFFSET(Import.PLQ,$A89-1,AI$15-1,1,1),0),0),[1]PLE!$AA$28*OFFSET(Import.PLQ,$A89-1,AI$15-1,1,1)),IF($E89&lt;&gt;1,IF(ISNUMBER(INDEX(Import.PLE,Detalhamento!$E89,Detalhamento!AI$15)),IF(INDEX(Import.PLE,Detalhamento!$E89,Detalhamento!AI$15)&lt;=mediçao,0,OFFSET(Import.PLQ,$A89-1,AI$15-1,1,1)),OFFSET(Import.PLQ,$A89-1,AI$15-1,1,1)),(1-[1]PLE!$AA$28)*OFFSET(Import.PLQ,$A89-1,AI$15-1,1,1))))</f>
        <v>0</v>
      </c>
      <c r="AJ89" s="8">
        <f ca="1">IF(AJ$13="",0,CHOOSE(Detalhamento.OpçãoServiços,OFFSET(Import.PLQ,$A89-1,AJ$15-1,1,1),IF($E89&lt;&gt;1,IF(ISNUMBER(INDEX(Import.PLE,Detalhamento!$E89,Detalhamento!AJ$15)),IF(INDEX(Import.PLE,Detalhamento!$E89,Detalhamento!AJ$15)&lt;=mediçao,OFFSET(Import.PLQ,$A89-1,AJ$15-1,1,1),0),0),[1]PLE!$AA$28*OFFSET(Import.PLQ,$A89-1,AJ$15-1,1,1)),IF($E89&lt;&gt;1,IF(ISNUMBER(INDEX(Import.PLE,Detalhamento!$E89,Detalhamento!AJ$15)),IF(INDEX(Import.PLE,Detalhamento!$E89,Detalhamento!AJ$15)&lt;=mediçao,0,OFFSET(Import.PLQ,$A89-1,AJ$15-1,1,1)),OFFSET(Import.PLQ,$A89-1,AJ$15-1,1,1)),(1-[1]PLE!$AA$28)*OFFSET(Import.PLQ,$A89-1,AJ$15-1,1,1))))</f>
        <v>0</v>
      </c>
      <c r="AK89" s="8">
        <f ca="1">IF(AK$13="",0,CHOOSE(Detalhamento.OpçãoServiços,OFFSET(Import.PLQ,$A89-1,AK$15-1,1,1),IF($E89&lt;&gt;1,IF(ISNUMBER(INDEX(Import.PLE,Detalhamento!$E89,Detalhamento!AK$15)),IF(INDEX(Import.PLE,Detalhamento!$E89,Detalhamento!AK$15)&lt;=mediçao,OFFSET(Import.PLQ,$A89-1,AK$15-1,1,1),0),0),[1]PLE!$AA$28*OFFSET(Import.PLQ,$A89-1,AK$15-1,1,1)),IF($E89&lt;&gt;1,IF(ISNUMBER(INDEX(Import.PLE,Detalhamento!$E89,Detalhamento!AK$15)),IF(INDEX(Import.PLE,Detalhamento!$E89,Detalhamento!AK$15)&lt;=mediçao,0,OFFSET(Import.PLQ,$A89-1,AK$15-1,1,1)),OFFSET(Import.PLQ,$A89-1,AK$15-1,1,1)),(1-[1]PLE!$AA$28)*OFFSET(Import.PLQ,$A89-1,AK$15-1,1,1))))</f>
        <v>0</v>
      </c>
      <c r="AL89" s="8">
        <f ca="1">IF(AL$13="",0,CHOOSE(Detalhamento.OpçãoServiços,OFFSET(Import.PLQ,$A89-1,AL$15-1,1,1),IF($E89&lt;&gt;1,IF(ISNUMBER(INDEX(Import.PLE,Detalhamento!$E89,Detalhamento!AL$15)),IF(INDEX(Import.PLE,Detalhamento!$E89,Detalhamento!AL$15)&lt;=mediçao,OFFSET(Import.PLQ,$A89-1,AL$15-1,1,1),0),0),[1]PLE!$AA$28*OFFSET(Import.PLQ,$A89-1,AL$15-1,1,1)),IF($E89&lt;&gt;1,IF(ISNUMBER(INDEX(Import.PLE,Detalhamento!$E89,Detalhamento!AL$15)),IF(INDEX(Import.PLE,Detalhamento!$E89,Detalhamento!AL$15)&lt;=mediçao,0,OFFSET(Import.PLQ,$A89-1,AL$15-1,1,1)),OFFSET(Import.PLQ,$A89-1,AL$15-1,1,1)),(1-[1]PLE!$AA$28)*OFFSET(Import.PLQ,$A89-1,AL$15-1,1,1))))</f>
        <v>0</v>
      </c>
      <c r="AM89" s="8">
        <f ca="1">IF(AM$13="",0,CHOOSE(Detalhamento.OpçãoServiços,OFFSET(Import.PLQ,$A89-1,AM$15-1,1,1),IF($E89&lt;&gt;1,IF(ISNUMBER(INDEX(Import.PLE,Detalhamento!$E89,Detalhamento!AM$15)),IF(INDEX(Import.PLE,Detalhamento!$E89,Detalhamento!AM$15)&lt;=mediçao,OFFSET(Import.PLQ,$A89-1,AM$15-1,1,1),0),0),[1]PLE!$AA$28*OFFSET(Import.PLQ,$A89-1,AM$15-1,1,1)),IF($E89&lt;&gt;1,IF(ISNUMBER(INDEX(Import.PLE,Detalhamento!$E89,Detalhamento!AM$15)),IF(INDEX(Import.PLE,Detalhamento!$E89,Detalhamento!AM$15)&lt;=mediçao,0,OFFSET(Import.PLQ,$A89-1,AM$15-1,1,1)),OFFSET(Import.PLQ,$A89-1,AM$15-1,1,1)),(1-[1]PLE!$AA$28)*OFFSET(Import.PLQ,$A89-1,AM$15-1,1,1))))</f>
        <v>0</v>
      </c>
      <c r="AN89" s="8">
        <f ca="1">IF(AN$13="",0,CHOOSE(Detalhamento.OpçãoServiços,OFFSET(Import.PLQ,$A89-1,AN$15-1,1,1),IF($E89&lt;&gt;1,IF(ISNUMBER(INDEX(Import.PLE,Detalhamento!$E89,Detalhamento!AN$15)),IF(INDEX(Import.PLE,Detalhamento!$E89,Detalhamento!AN$15)&lt;=mediçao,OFFSET(Import.PLQ,$A89-1,AN$15-1,1,1),0),0),[1]PLE!$AA$28*OFFSET(Import.PLQ,$A89-1,AN$15-1,1,1)),IF($E89&lt;&gt;1,IF(ISNUMBER(INDEX(Import.PLE,Detalhamento!$E89,Detalhamento!AN$15)),IF(INDEX(Import.PLE,Detalhamento!$E89,Detalhamento!AN$15)&lt;=mediçao,0,OFFSET(Import.PLQ,$A89-1,AN$15-1,1,1)),OFFSET(Import.PLQ,$A89-1,AN$15-1,1,1)),(1-[1]PLE!$AA$28)*OFFSET(Import.PLQ,$A89-1,AN$15-1,1,1))))</f>
        <v>0</v>
      </c>
      <c r="AO89" s="8">
        <f ca="1">IF(AO$13="",0,CHOOSE(Detalhamento.OpçãoServiços,OFFSET(Import.PLQ,$A89-1,AO$15-1,1,1),IF($E89&lt;&gt;1,IF(ISNUMBER(INDEX(Import.PLE,Detalhamento!$E89,Detalhamento!AO$15)),IF(INDEX(Import.PLE,Detalhamento!$E89,Detalhamento!AO$15)&lt;=mediçao,OFFSET(Import.PLQ,$A89-1,AO$15-1,1,1),0),0),[1]PLE!$AA$28*OFFSET(Import.PLQ,$A89-1,AO$15-1,1,1)),IF($E89&lt;&gt;1,IF(ISNUMBER(INDEX(Import.PLE,Detalhamento!$E89,Detalhamento!AO$15)),IF(INDEX(Import.PLE,Detalhamento!$E89,Detalhamento!AO$15)&lt;=mediçao,0,OFFSET(Import.PLQ,$A89-1,AO$15-1,1,1)),OFFSET(Import.PLQ,$A89-1,AO$15-1,1,1)),(1-[1]PLE!$AA$28)*OFFSET(Import.PLQ,$A89-1,AO$15-1,1,1))))</f>
        <v>0</v>
      </c>
      <c r="AP89" s="8">
        <f ca="1">IF(AP$13="",0,CHOOSE(Detalhamento.OpçãoServiços,OFFSET(Import.PLQ,$A89-1,AP$15-1,1,1),IF($E89&lt;&gt;1,IF(ISNUMBER(INDEX(Import.PLE,Detalhamento!$E89,Detalhamento!AP$15)),IF(INDEX(Import.PLE,Detalhamento!$E89,Detalhamento!AP$15)&lt;=mediçao,OFFSET(Import.PLQ,$A89-1,AP$15-1,1,1),0),0),[1]PLE!$AA$28*OFFSET(Import.PLQ,$A89-1,AP$15-1,1,1)),IF($E89&lt;&gt;1,IF(ISNUMBER(INDEX(Import.PLE,Detalhamento!$E89,Detalhamento!AP$15)),IF(INDEX(Import.PLE,Detalhamento!$E89,Detalhamento!AP$15)&lt;=mediçao,0,OFFSET(Import.PLQ,$A89-1,AP$15-1,1,1)),OFFSET(Import.PLQ,$A89-1,AP$15-1,1,1)),(1-[1]PLE!$AA$28)*OFFSET(Import.PLQ,$A89-1,AP$15-1,1,1))))</f>
        <v>0</v>
      </c>
      <c r="AQ89" s="8">
        <f ca="1">IF(AQ$13="",0,CHOOSE(Detalhamento.OpçãoServiços,OFFSET(Import.PLQ,$A89-1,AQ$15-1,1,1),IF($E89&lt;&gt;1,IF(ISNUMBER(INDEX(Import.PLE,Detalhamento!$E89,Detalhamento!AQ$15)),IF(INDEX(Import.PLE,Detalhamento!$E89,Detalhamento!AQ$15)&lt;=mediçao,OFFSET(Import.PLQ,$A89-1,AQ$15-1,1,1),0),0),[1]PLE!$AA$28*OFFSET(Import.PLQ,$A89-1,AQ$15-1,1,1)),IF($E89&lt;&gt;1,IF(ISNUMBER(INDEX(Import.PLE,Detalhamento!$E89,Detalhamento!AQ$15)),IF(INDEX(Import.PLE,Detalhamento!$E89,Detalhamento!AQ$15)&lt;=mediçao,0,OFFSET(Import.PLQ,$A89-1,AQ$15-1,1,1)),OFFSET(Import.PLQ,$A89-1,AQ$15-1,1,1)),(1-[1]PLE!$AA$28)*OFFSET(Import.PLQ,$A89-1,AQ$15-1,1,1))))</f>
        <v>0</v>
      </c>
      <c r="AR89" s="8">
        <f ca="1">IF(AR$13="",0,CHOOSE(Detalhamento.OpçãoServiços,OFFSET(Import.PLQ,$A89-1,AR$15-1,1,1),IF($E89&lt;&gt;1,IF(ISNUMBER(INDEX(Import.PLE,Detalhamento!$E89,Detalhamento!AR$15)),IF(INDEX(Import.PLE,Detalhamento!$E89,Detalhamento!AR$15)&lt;=mediçao,OFFSET(Import.PLQ,$A89-1,AR$15-1,1,1),0),0),[1]PLE!$AA$28*OFFSET(Import.PLQ,$A89-1,AR$15-1,1,1)),IF($E89&lt;&gt;1,IF(ISNUMBER(INDEX(Import.PLE,Detalhamento!$E89,Detalhamento!AR$15)),IF(INDEX(Import.PLE,Detalhamento!$E89,Detalhamento!AR$15)&lt;=mediçao,0,OFFSET(Import.PLQ,$A89-1,AR$15-1,1,1)),OFFSET(Import.PLQ,$A89-1,AR$15-1,1,1)),(1-[1]PLE!$AA$28)*OFFSET(Import.PLQ,$A89-1,AR$15-1,1,1))))</f>
        <v>0</v>
      </c>
      <c r="AS89" s="8">
        <f ca="1">IF(AS$13="",0,CHOOSE(Detalhamento.OpçãoServiços,OFFSET(Import.PLQ,$A89-1,AS$15-1,1,1),IF($E89&lt;&gt;1,IF(ISNUMBER(INDEX(Import.PLE,Detalhamento!$E89,Detalhamento!AS$15)),IF(INDEX(Import.PLE,Detalhamento!$E89,Detalhamento!AS$15)&lt;=mediçao,OFFSET(Import.PLQ,$A89-1,AS$15-1,1,1),0),0),[1]PLE!$AA$28*OFFSET(Import.PLQ,$A89-1,AS$15-1,1,1)),IF($E89&lt;&gt;1,IF(ISNUMBER(INDEX(Import.PLE,Detalhamento!$E89,Detalhamento!AS$15)),IF(INDEX(Import.PLE,Detalhamento!$E89,Detalhamento!AS$15)&lt;=mediçao,0,OFFSET(Import.PLQ,$A89-1,AS$15-1,1,1)),OFFSET(Import.PLQ,$A89-1,AS$15-1,1,1)),(1-[1]PLE!$AA$28)*OFFSET(Import.PLQ,$A89-1,AS$15-1,1,1))))</f>
        <v>0</v>
      </c>
      <c r="AT89" s="8">
        <f ca="1">IF(AT$13="",0,CHOOSE(Detalhamento.OpçãoServiços,OFFSET(Import.PLQ,$A89-1,AT$15-1,1,1),IF($E89&lt;&gt;1,IF(ISNUMBER(INDEX(Import.PLE,Detalhamento!$E89,Detalhamento!AT$15)),IF(INDEX(Import.PLE,Detalhamento!$E89,Detalhamento!AT$15)&lt;=mediçao,OFFSET(Import.PLQ,$A89-1,AT$15-1,1,1),0),0),[1]PLE!$AA$28*OFFSET(Import.PLQ,$A89-1,AT$15-1,1,1)),IF($E89&lt;&gt;1,IF(ISNUMBER(INDEX(Import.PLE,Detalhamento!$E89,Detalhamento!AT$15)),IF(INDEX(Import.PLE,Detalhamento!$E89,Detalhamento!AT$15)&lt;=mediçao,0,OFFSET(Import.PLQ,$A89-1,AT$15-1,1,1)),OFFSET(Import.PLQ,$A89-1,AT$15-1,1,1)),(1-[1]PLE!$AA$28)*OFFSET(Import.PLQ,$A89-1,AT$15-1,1,1))))</f>
        <v>0</v>
      </c>
      <c r="AU89" s="8">
        <f ca="1">IF(AU$13="",0,CHOOSE(Detalhamento.OpçãoServiços,OFFSET(Import.PLQ,$A89-1,AU$15-1,1,1),IF($E89&lt;&gt;1,IF(ISNUMBER(INDEX(Import.PLE,Detalhamento!$E89,Detalhamento!AU$15)),IF(INDEX(Import.PLE,Detalhamento!$E89,Detalhamento!AU$15)&lt;=mediçao,OFFSET(Import.PLQ,$A89-1,AU$15-1,1,1),0),0),[1]PLE!$AA$28*OFFSET(Import.PLQ,$A89-1,AU$15-1,1,1)),IF($E89&lt;&gt;1,IF(ISNUMBER(INDEX(Import.PLE,Detalhamento!$E89,Detalhamento!AU$15)),IF(INDEX(Import.PLE,Detalhamento!$E89,Detalhamento!AU$15)&lt;=mediçao,0,OFFSET(Import.PLQ,$A89-1,AU$15-1,1,1)),OFFSET(Import.PLQ,$A89-1,AU$15-1,1,1)),(1-[1]PLE!$AA$28)*OFFSET(Import.PLQ,$A89-1,AU$15-1,1,1))))</f>
        <v>0</v>
      </c>
      <c r="AV89" s="8">
        <f ca="1">IF(AV$13="",0,CHOOSE(Detalhamento.OpçãoServiços,OFFSET(Import.PLQ,$A89-1,AV$15-1,1,1),IF($E89&lt;&gt;1,IF(ISNUMBER(INDEX(Import.PLE,Detalhamento!$E89,Detalhamento!AV$15)),IF(INDEX(Import.PLE,Detalhamento!$E89,Detalhamento!AV$15)&lt;=mediçao,OFFSET(Import.PLQ,$A89-1,AV$15-1,1,1),0),0),[1]PLE!$AA$28*OFFSET(Import.PLQ,$A89-1,AV$15-1,1,1)),IF($E89&lt;&gt;1,IF(ISNUMBER(INDEX(Import.PLE,Detalhamento!$E89,Detalhamento!AV$15)),IF(INDEX(Import.PLE,Detalhamento!$E89,Detalhamento!AV$15)&lt;=mediçao,0,OFFSET(Import.PLQ,$A89-1,AV$15-1,1,1)),OFFSET(Import.PLQ,$A89-1,AV$15-1,1,1)),(1-[1]PLE!$AA$28)*OFFSET(Import.PLQ,$A89-1,AV$15-1,1,1))))</f>
        <v>0</v>
      </c>
      <c r="AW89" s="8">
        <f ca="1">IF(AW$13="",0,CHOOSE(Detalhamento.OpçãoServiços,OFFSET(Import.PLQ,$A89-1,AW$15-1,1,1),IF($E89&lt;&gt;1,IF(ISNUMBER(INDEX(Import.PLE,Detalhamento!$E89,Detalhamento!AW$15)),IF(INDEX(Import.PLE,Detalhamento!$E89,Detalhamento!AW$15)&lt;=mediçao,OFFSET(Import.PLQ,$A89-1,AW$15-1,1,1),0),0),[1]PLE!$AA$28*OFFSET(Import.PLQ,$A89-1,AW$15-1,1,1)),IF($E89&lt;&gt;1,IF(ISNUMBER(INDEX(Import.PLE,Detalhamento!$E89,Detalhamento!AW$15)),IF(INDEX(Import.PLE,Detalhamento!$E89,Detalhamento!AW$15)&lt;=mediçao,0,OFFSET(Import.PLQ,$A89-1,AW$15-1,1,1)),OFFSET(Import.PLQ,$A89-1,AW$15-1,1,1)),(1-[1]PLE!$AA$28)*OFFSET(Import.PLQ,$A89-1,AW$15-1,1,1))))</f>
        <v>0</v>
      </c>
      <c r="AX89" s="8">
        <f ca="1">IF(AX$13="",0,CHOOSE(Detalhamento.OpçãoServiços,OFFSET(Import.PLQ,$A89-1,AX$15-1,1,1),IF($E89&lt;&gt;1,IF(ISNUMBER(INDEX(Import.PLE,Detalhamento!$E89,Detalhamento!AX$15)),IF(INDEX(Import.PLE,Detalhamento!$E89,Detalhamento!AX$15)&lt;=mediçao,OFFSET(Import.PLQ,$A89-1,AX$15-1,1,1),0),0),[1]PLE!$AA$28*OFFSET(Import.PLQ,$A89-1,AX$15-1,1,1)),IF($E89&lt;&gt;1,IF(ISNUMBER(INDEX(Import.PLE,Detalhamento!$E89,Detalhamento!AX$15)),IF(INDEX(Import.PLE,Detalhamento!$E89,Detalhamento!AX$15)&lt;=mediçao,0,OFFSET(Import.PLQ,$A89-1,AX$15-1,1,1)),OFFSET(Import.PLQ,$A89-1,AX$15-1,1,1)),(1-[1]PLE!$AA$28)*OFFSET(Import.PLQ,$A89-1,AX$15-1,1,1))))</f>
        <v>0</v>
      </c>
      <c r="AY89" s="8">
        <f ca="1">IF(AY$13="",0,CHOOSE(Detalhamento.OpçãoServiços,OFFSET(Import.PLQ,$A89-1,AY$15-1,1,1),IF($E89&lt;&gt;1,IF(ISNUMBER(INDEX(Import.PLE,Detalhamento!$E89,Detalhamento!AY$15)),IF(INDEX(Import.PLE,Detalhamento!$E89,Detalhamento!AY$15)&lt;=mediçao,OFFSET(Import.PLQ,$A89-1,AY$15-1,1,1),0),0),[1]PLE!$AA$28*OFFSET(Import.PLQ,$A89-1,AY$15-1,1,1)),IF($E89&lt;&gt;1,IF(ISNUMBER(INDEX(Import.PLE,Detalhamento!$E89,Detalhamento!AY$15)),IF(INDEX(Import.PLE,Detalhamento!$E89,Detalhamento!AY$15)&lt;=mediçao,0,OFFSET(Import.PLQ,$A89-1,AY$15-1,1,1)),OFFSET(Import.PLQ,$A89-1,AY$15-1,1,1)),(1-[1]PLE!$AA$28)*OFFSET(Import.PLQ,$A89-1,AY$15-1,1,1))))</f>
        <v>0</v>
      </c>
      <c r="AZ89" s="8">
        <f ca="1">IF(AZ$13="",0,CHOOSE(Detalhamento.OpçãoServiços,OFFSET(Import.PLQ,$A89-1,AZ$15-1,1,1),IF($E89&lt;&gt;1,IF(ISNUMBER(INDEX(Import.PLE,Detalhamento!$E89,Detalhamento!AZ$15)),IF(INDEX(Import.PLE,Detalhamento!$E89,Detalhamento!AZ$15)&lt;=mediçao,OFFSET(Import.PLQ,$A89-1,AZ$15-1,1,1),0),0),[1]PLE!$AA$28*OFFSET(Import.PLQ,$A89-1,AZ$15-1,1,1)),IF($E89&lt;&gt;1,IF(ISNUMBER(INDEX(Import.PLE,Detalhamento!$E89,Detalhamento!AZ$15)),IF(INDEX(Import.PLE,Detalhamento!$E89,Detalhamento!AZ$15)&lt;=mediçao,0,OFFSET(Import.PLQ,$A89-1,AZ$15-1,1,1)),OFFSET(Import.PLQ,$A89-1,AZ$15-1,1,1)),(1-[1]PLE!$AA$28)*OFFSET(Import.PLQ,$A89-1,AZ$15-1,1,1))))</f>
        <v>0</v>
      </c>
      <c r="BA89" s="8">
        <f ca="1">IF(BA$13="",0,CHOOSE(Detalhamento.OpçãoServiços,OFFSET(Import.PLQ,$A89-1,BA$15-1,1,1),IF($E89&lt;&gt;1,IF(ISNUMBER(INDEX(Import.PLE,Detalhamento!$E89,Detalhamento!BA$15)),IF(INDEX(Import.PLE,Detalhamento!$E89,Detalhamento!BA$15)&lt;=mediçao,OFFSET(Import.PLQ,$A89-1,BA$15-1,1,1),0),0),[1]PLE!$AA$28*OFFSET(Import.PLQ,$A89-1,BA$15-1,1,1)),IF($E89&lt;&gt;1,IF(ISNUMBER(INDEX(Import.PLE,Detalhamento!$E89,Detalhamento!BA$15)),IF(INDEX(Import.PLE,Detalhamento!$E89,Detalhamento!BA$15)&lt;=mediçao,0,OFFSET(Import.PLQ,$A89-1,BA$15-1,1,1)),OFFSET(Import.PLQ,$A89-1,BA$15-1,1,1)),(1-[1]PLE!$AA$28)*OFFSET(Import.PLQ,$A89-1,BA$15-1,1,1))))</f>
        <v>0</v>
      </c>
      <c r="BB89" s="8">
        <f ca="1">IF(BB$13="",0,CHOOSE(Detalhamento.OpçãoServiços,OFFSET(Import.PLQ,$A89-1,BB$15-1,1,1),IF($E89&lt;&gt;1,IF(ISNUMBER(INDEX(Import.PLE,Detalhamento!$E89,Detalhamento!BB$15)),IF(INDEX(Import.PLE,Detalhamento!$E89,Detalhamento!BB$15)&lt;=mediçao,OFFSET(Import.PLQ,$A89-1,BB$15-1,1,1),0),0),[1]PLE!$AA$28*OFFSET(Import.PLQ,$A89-1,BB$15-1,1,1)),IF($E89&lt;&gt;1,IF(ISNUMBER(INDEX(Import.PLE,Detalhamento!$E89,Detalhamento!BB$15)),IF(INDEX(Import.PLE,Detalhamento!$E89,Detalhamento!BB$15)&lt;=mediçao,0,OFFSET(Import.PLQ,$A89-1,BB$15-1,1,1)),OFFSET(Import.PLQ,$A89-1,BB$15-1,1,1)),(1-[1]PLE!$AA$28)*OFFSET(Import.PLQ,$A89-1,BB$15-1,1,1))))</f>
        <v>0</v>
      </c>
      <c r="BC89" s="8">
        <f ca="1">IF(BC$13="",0,CHOOSE(Detalhamento.OpçãoServiços,OFFSET(Import.PLQ,$A89-1,BC$15-1,1,1),IF($E89&lt;&gt;1,IF(ISNUMBER(INDEX(Import.PLE,Detalhamento!$E89,Detalhamento!BC$15)),IF(INDEX(Import.PLE,Detalhamento!$E89,Detalhamento!BC$15)&lt;=mediçao,OFFSET(Import.PLQ,$A89-1,BC$15-1,1,1),0),0),[1]PLE!$AA$28*OFFSET(Import.PLQ,$A89-1,BC$15-1,1,1)),IF($E89&lt;&gt;1,IF(ISNUMBER(INDEX(Import.PLE,Detalhamento!$E89,Detalhamento!BC$15)),IF(INDEX(Import.PLE,Detalhamento!$E89,Detalhamento!BC$15)&lt;=mediçao,0,OFFSET(Import.PLQ,$A89-1,BC$15-1,1,1)),OFFSET(Import.PLQ,$A89-1,BC$15-1,1,1)),(1-[1]PLE!$AA$28)*OFFSET(Import.PLQ,$A89-1,BC$15-1,1,1))))</f>
        <v>0</v>
      </c>
      <c r="BD89" s="8">
        <f ca="1">IF(BD$13="",0,CHOOSE(Detalhamento.OpçãoServiços,OFFSET(Import.PLQ,$A89-1,BD$15-1,1,1),IF($E89&lt;&gt;1,IF(ISNUMBER(INDEX(Import.PLE,Detalhamento!$E89,Detalhamento!BD$15)),IF(INDEX(Import.PLE,Detalhamento!$E89,Detalhamento!BD$15)&lt;=mediçao,OFFSET(Import.PLQ,$A89-1,BD$15-1,1,1),0),0),[1]PLE!$AA$28*OFFSET(Import.PLQ,$A89-1,BD$15-1,1,1)),IF($E89&lt;&gt;1,IF(ISNUMBER(INDEX(Import.PLE,Detalhamento!$E89,Detalhamento!BD$15)),IF(INDEX(Import.PLE,Detalhamento!$E89,Detalhamento!BD$15)&lt;=mediçao,0,OFFSET(Import.PLQ,$A89-1,BD$15-1,1,1)),OFFSET(Import.PLQ,$A89-1,BD$15-1,1,1)),(1-[1]PLE!$AA$28)*OFFSET(Import.PLQ,$A89-1,BD$15-1,1,1))))</f>
        <v>0</v>
      </c>
      <c r="BE89" s="8">
        <f ca="1">IF(BE$13="",0,CHOOSE(Detalhamento.OpçãoServiços,OFFSET(Import.PLQ,$A89-1,BE$15-1,1,1),IF($E89&lt;&gt;1,IF(ISNUMBER(INDEX(Import.PLE,Detalhamento!$E89,Detalhamento!BE$15)),IF(INDEX(Import.PLE,Detalhamento!$E89,Detalhamento!BE$15)&lt;=mediçao,OFFSET(Import.PLQ,$A89-1,BE$15-1,1,1),0),0),[1]PLE!$AA$28*OFFSET(Import.PLQ,$A89-1,BE$15-1,1,1)),IF($E89&lt;&gt;1,IF(ISNUMBER(INDEX(Import.PLE,Detalhamento!$E89,Detalhamento!BE$15)),IF(INDEX(Import.PLE,Detalhamento!$E89,Detalhamento!BE$15)&lt;=mediçao,0,OFFSET(Import.PLQ,$A89-1,BE$15-1,1,1)),OFFSET(Import.PLQ,$A89-1,BE$15-1,1,1)),(1-[1]PLE!$AA$28)*OFFSET(Import.PLQ,$A89-1,BE$15-1,1,1))))</f>
        <v>0</v>
      </c>
      <c r="BF89" s="8">
        <f ca="1">IF(BF$13="",0,CHOOSE(Detalhamento.OpçãoServiços,OFFSET(Import.PLQ,$A89-1,BF$15-1,1,1),IF($E89&lt;&gt;1,IF(ISNUMBER(INDEX(Import.PLE,Detalhamento!$E89,Detalhamento!BF$15)),IF(INDEX(Import.PLE,Detalhamento!$E89,Detalhamento!BF$15)&lt;=mediçao,OFFSET(Import.PLQ,$A89-1,BF$15-1,1,1),0),0),[1]PLE!$AA$28*OFFSET(Import.PLQ,$A89-1,BF$15-1,1,1)),IF($E89&lt;&gt;1,IF(ISNUMBER(INDEX(Import.PLE,Detalhamento!$E89,Detalhamento!BF$15)),IF(INDEX(Import.PLE,Detalhamento!$E89,Detalhamento!BF$15)&lt;=mediçao,0,OFFSET(Import.PLQ,$A89-1,BF$15-1,1,1)),OFFSET(Import.PLQ,$A89-1,BF$15-1,1,1)),(1-[1]PLE!$AA$28)*OFFSET(Import.PLQ,$A89-1,BF$15-1,1,1))))</f>
        <v>0</v>
      </c>
      <c r="BG89" s="8">
        <f ca="1">IF(BG$13="",0,CHOOSE(Detalhamento.OpçãoServiços,OFFSET(Import.PLQ,$A89-1,BG$15-1,1,1),IF($E89&lt;&gt;1,IF(ISNUMBER(INDEX(Import.PLE,Detalhamento!$E89,Detalhamento!BG$15)),IF(INDEX(Import.PLE,Detalhamento!$E89,Detalhamento!BG$15)&lt;=mediçao,OFFSET(Import.PLQ,$A89-1,BG$15-1,1,1),0),0),[1]PLE!$AA$28*OFFSET(Import.PLQ,$A89-1,BG$15-1,1,1)),IF($E89&lt;&gt;1,IF(ISNUMBER(INDEX(Import.PLE,Detalhamento!$E89,Detalhamento!BG$15)),IF(INDEX(Import.PLE,Detalhamento!$E89,Detalhamento!BG$15)&lt;=mediçao,0,OFFSET(Import.PLQ,$A89-1,BG$15-1,1,1)),OFFSET(Import.PLQ,$A89-1,BG$15-1,1,1)),(1-[1]PLE!$AA$28)*OFFSET(Import.PLQ,$A89-1,BG$15-1,1,1))))</f>
        <v>0</v>
      </c>
      <c r="BH89" s="8">
        <f ca="1">IF(BH$13="",0,CHOOSE(Detalhamento.OpçãoServiços,OFFSET(Import.PLQ,$A89-1,BH$15-1,1,1),IF($E89&lt;&gt;1,IF(ISNUMBER(INDEX(Import.PLE,Detalhamento!$E89,Detalhamento!BH$15)),IF(INDEX(Import.PLE,Detalhamento!$E89,Detalhamento!BH$15)&lt;=mediçao,OFFSET(Import.PLQ,$A89-1,BH$15-1,1,1),0),0),[1]PLE!$AA$28*OFFSET(Import.PLQ,$A89-1,BH$15-1,1,1)),IF($E89&lt;&gt;1,IF(ISNUMBER(INDEX(Import.PLE,Detalhamento!$E89,Detalhamento!BH$15)),IF(INDEX(Import.PLE,Detalhamento!$E89,Detalhamento!BH$15)&lt;=mediçao,0,OFFSET(Import.PLQ,$A89-1,BH$15-1,1,1)),OFFSET(Import.PLQ,$A89-1,BH$15-1,1,1)),(1-[1]PLE!$AA$28)*OFFSET(Import.PLQ,$A89-1,BH$15-1,1,1))))</f>
        <v>0</v>
      </c>
      <c r="BI89" s="8">
        <f ca="1">IF(BI$13="",0,CHOOSE(Detalhamento.OpçãoServiços,OFFSET(Import.PLQ,$A89-1,BI$15-1,1,1),IF($E89&lt;&gt;1,IF(ISNUMBER(INDEX(Import.PLE,Detalhamento!$E89,Detalhamento!BI$15)),IF(INDEX(Import.PLE,Detalhamento!$E89,Detalhamento!BI$15)&lt;=mediçao,OFFSET(Import.PLQ,$A89-1,BI$15-1,1,1),0),0),[1]PLE!$AA$28*OFFSET(Import.PLQ,$A89-1,BI$15-1,1,1)),IF($E89&lt;&gt;1,IF(ISNUMBER(INDEX(Import.PLE,Detalhamento!$E89,Detalhamento!BI$15)),IF(INDEX(Import.PLE,Detalhamento!$E89,Detalhamento!BI$15)&lt;=mediçao,0,OFFSET(Import.PLQ,$A89-1,BI$15-1,1,1)),OFFSET(Import.PLQ,$A89-1,BI$15-1,1,1)),(1-[1]PLE!$AA$28)*OFFSET(Import.PLQ,$A89-1,BI$15-1,1,1))))</f>
        <v>0</v>
      </c>
    </row>
    <row r="90" spans="1:61" ht="33.75" x14ac:dyDescent="0.2">
      <c r="A90" s="1">
        <v>79</v>
      </c>
      <c r="B90" s="2" t="str">
        <f t="shared" ca="1" si="11"/>
        <v>Serviço</v>
      </c>
      <c r="E90" s="3">
        <f t="shared" ca="1" si="12"/>
        <v>10</v>
      </c>
      <c r="F90" s="5">
        <f t="shared" ca="1" si="13"/>
        <v>100079</v>
      </c>
      <c r="G90" s="5" t="str">
        <f t="shared" ca="1" si="10"/>
        <v>9.3</v>
      </c>
      <c r="H90" s="6" t="str">
        <f t="shared" ca="1" si="10"/>
        <v>TUBO PVC, SERIE NORMAL, ESGOTO PREDIAL, DN 50 MM, FORNECIDO E INSTALADO EM RAMAL DE DESCARGA OU RAMAL DE ESGOTO SANITÁRIO. AF_12/2014</v>
      </c>
      <c r="I90" s="7" t="str">
        <f t="shared" ca="1" si="14"/>
        <v>M</v>
      </c>
      <c r="J90" s="8">
        <f t="shared" ca="1" si="15"/>
        <v>10.17</v>
      </c>
      <c r="K90" s="31"/>
      <c r="L90" s="8">
        <f ca="1">IF(L$13="",0,CHOOSE(Detalhamento.OpçãoServiços,OFFSET(Import.PLQ,$A90-1,L$15-1,1,1),IF($E90&lt;&gt;1,IF(ISNUMBER(INDEX(Import.PLE,Detalhamento!$E90,Detalhamento!L$15)),IF(INDEX(Import.PLE,Detalhamento!$E90,Detalhamento!L$15)&lt;=mediçao,OFFSET(Import.PLQ,$A90-1,L$15-1,1,1),0),0),[1]PLE!$AA$28*OFFSET(Import.PLQ,$A90-1,L$15-1,1,1)),IF($E90&lt;&gt;1,IF(ISNUMBER(INDEX(Import.PLE,Detalhamento!$E90,Detalhamento!L$15)),IF(INDEX(Import.PLE,Detalhamento!$E90,Detalhamento!L$15)&lt;=mediçao,0,OFFSET(Import.PLQ,$A90-1,L$15-1,1,1)),OFFSET(Import.PLQ,$A90-1,L$15-1,1,1)),(1-[1]PLE!$AA$28)*OFFSET(Import.PLQ,$A90-1,L$15-1,1,1))))</f>
        <v>10.17</v>
      </c>
      <c r="M90" s="8">
        <f ca="1">IF(M$13="",0,CHOOSE(Detalhamento.OpçãoServiços,OFFSET(Import.PLQ,$A90-1,M$15-1,1,1),IF($E90&lt;&gt;1,IF(ISNUMBER(INDEX(Import.PLE,Detalhamento!$E90,Detalhamento!M$15)),IF(INDEX(Import.PLE,Detalhamento!$E90,Detalhamento!M$15)&lt;=mediçao,OFFSET(Import.PLQ,$A90-1,M$15-1,1,1),0),0),[1]PLE!$AA$28*OFFSET(Import.PLQ,$A90-1,M$15-1,1,1)),IF($E90&lt;&gt;1,IF(ISNUMBER(INDEX(Import.PLE,Detalhamento!$E90,Detalhamento!M$15)),IF(INDEX(Import.PLE,Detalhamento!$E90,Detalhamento!M$15)&lt;=mediçao,0,OFFSET(Import.PLQ,$A90-1,M$15-1,1,1)),OFFSET(Import.PLQ,$A90-1,M$15-1,1,1)),(1-[1]PLE!$AA$28)*OFFSET(Import.PLQ,$A90-1,M$15-1,1,1))))</f>
        <v>0</v>
      </c>
      <c r="N90" s="8">
        <f ca="1">IF(N$13="",0,CHOOSE(Detalhamento.OpçãoServiços,OFFSET(Import.PLQ,$A90-1,N$15-1,1,1),IF($E90&lt;&gt;1,IF(ISNUMBER(INDEX(Import.PLE,Detalhamento!$E90,Detalhamento!N$15)),IF(INDEX(Import.PLE,Detalhamento!$E90,Detalhamento!N$15)&lt;=mediçao,OFFSET(Import.PLQ,$A90-1,N$15-1,1,1),0),0),[1]PLE!$AA$28*OFFSET(Import.PLQ,$A90-1,N$15-1,1,1)),IF($E90&lt;&gt;1,IF(ISNUMBER(INDEX(Import.PLE,Detalhamento!$E90,Detalhamento!N$15)),IF(INDEX(Import.PLE,Detalhamento!$E90,Detalhamento!N$15)&lt;=mediçao,0,OFFSET(Import.PLQ,$A90-1,N$15-1,1,1)),OFFSET(Import.PLQ,$A90-1,N$15-1,1,1)),(1-[1]PLE!$AA$28)*OFFSET(Import.PLQ,$A90-1,N$15-1,1,1))))</f>
        <v>0</v>
      </c>
      <c r="O90" s="8">
        <f ca="1">IF(O$13="",0,CHOOSE(Detalhamento.OpçãoServiços,OFFSET(Import.PLQ,$A90-1,O$15-1,1,1),IF($E90&lt;&gt;1,IF(ISNUMBER(INDEX(Import.PLE,Detalhamento!$E90,Detalhamento!O$15)),IF(INDEX(Import.PLE,Detalhamento!$E90,Detalhamento!O$15)&lt;=mediçao,OFFSET(Import.PLQ,$A90-1,O$15-1,1,1),0),0),[1]PLE!$AA$28*OFFSET(Import.PLQ,$A90-1,O$15-1,1,1)),IF($E90&lt;&gt;1,IF(ISNUMBER(INDEX(Import.PLE,Detalhamento!$E90,Detalhamento!O$15)),IF(INDEX(Import.PLE,Detalhamento!$E90,Detalhamento!O$15)&lt;=mediçao,0,OFFSET(Import.PLQ,$A90-1,O$15-1,1,1)),OFFSET(Import.PLQ,$A90-1,O$15-1,1,1)),(1-[1]PLE!$AA$28)*OFFSET(Import.PLQ,$A90-1,O$15-1,1,1))))</f>
        <v>0</v>
      </c>
      <c r="P90" s="8">
        <f ca="1">IF(P$13="",0,CHOOSE(Detalhamento.OpçãoServiços,OFFSET(Import.PLQ,$A90-1,P$15-1,1,1),IF($E90&lt;&gt;1,IF(ISNUMBER(INDEX(Import.PLE,Detalhamento!$E90,Detalhamento!P$15)),IF(INDEX(Import.PLE,Detalhamento!$E90,Detalhamento!P$15)&lt;=mediçao,OFFSET(Import.PLQ,$A90-1,P$15-1,1,1),0),0),[1]PLE!$AA$28*OFFSET(Import.PLQ,$A90-1,P$15-1,1,1)),IF($E90&lt;&gt;1,IF(ISNUMBER(INDEX(Import.PLE,Detalhamento!$E90,Detalhamento!P$15)),IF(INDEX(Import.PLE,Detalhamento!$E90,Detalhamento!P$15)&lt;=mediçao,0,OFFSET(Import.PLQ,$A90-1,P$15-1,1,1)),OFFSET(Import.PLQ,$A90-1,P$15-1,1,1)),(1-[1]PLE!$AA$28)*OFFSET(Import.PLQ,$A90-1,P$15-1,1,1))))</f>
        <v>0</v>
      </c>
      <c r="Q90" s="8">
        <f ca="1">IF(Q$13="",0,CHOOSE(Detalhamento.OpçãoServiços,OFFSET(Import.PLQ,$A90-1,Q$15-1,1,1),IF($E90&lt;&gt;1,IF(ISNUMBER(INDEX(Import.PLE,Detalhamento!$E90,Detalhamento!Q$15)),IF(INDEX(Import.PLE,Detalhamento!$E90,Detalhamento!Q$15)&lt;=mediçao,OFFSET(Import.PLQ,$A90-1,Q$15-1,1,1),0),0),[1]PLE!$AA$28*OFFSET(Import.PLQ,$A90-1,Q$15-1,1,1)),IF($E90&lt;&gt;1,IF(ISNUMBER(INDEX(Import.PLE,Detalhamento!$E90,Detalhamento!Q$15)),IF(INDEX(Import.PLE,Detalhamento!$E90,Detalhamento!Q$15)&lt;=mediçao,0,OFFSET(Import.PLQ,$A90-1,Q$15-1,1,1)),OFFSET(Import.PLQ,$A90-1,Q$15-1,1,1)),(1-[1]PLE!$AA$28)*OFFSET(Import.PLQ,$A90-1,Q$15-1,1,1))))</f>
        <v>0</v>
      </c>
      <c r="R90" s="8">
        <f ca="1">IF(R$13="",0,CHOOSE(Detalhamento.OpçãoServiços,OFFSET(Import.PLQ,$A90-1,R$15-1,1,1),IF($E90&lt;&gt;1,IF(ISNUMBER(INDEX(Import.PLE,Detalhamento!$E90,Detalhamento!R$15)),IF(INDEX(Import.PLE,Detalhamento!$E90,Detalhamento!R$15)&lt;=mediçao,OFFSET(Import.PLQ,$A90-1,R$15-1,1,1),0),0),[1]PLE!$AA$28*OFFSET(Import.PLQ,$A90-1,R$15-1,1,1)),IF($E90&lt;&gt;1,IF(ISNUMBER(INDEX(Import.PLE,Detalhamento!$E90,Detalhamento!R$15)),IF(INDEX(Import.PLE,Detalhamento!$E90,Detalhamento!R$15)&lt;=mediçao,0,OFFSET(Import.PLQ,$A90-1,R$15-1,1,1)),OFFSET(Import.PLQ,$A90-1,R$15-1,1,1)),(1-[1]PLE!$AA$28)*OFFSET(Import.PLQ,$A90-1,R$15-1,1,1))))</f>
        <v>0</v>
      </c>
      <c r="S90" s="8">
        <f ca="1">IF(S$13="",0,CHOOSE(Detalhamento.OpçãoServiços,OFFSET(Import.PLQ,$A90-1,S$15-1,1,1),IF($E90&lt;&gt;1,IF(ISNUMBER(INDEX(Import.PLE,Detalhamento!$E90,Detalhamento!S$15)),IF(INDEX(Import.PLE,Detalhamento!$E90,Detalhamento!S$15)&lt;=mediçao,OFFSET(Import.PLQ,$A90-1,S$15-1,1,1),0),0),[1]PLE!$AA$28*OFFSET(Import.PLQ,$A90-1,S$15-1,1,1)),IF($E90&lt;&gt;1,IF(ISNUMBER(INDEX(Import.PLE,Detalhamento!$E90,Detalhamento!S$15)),IF(INDEX(Import.PLE,Detalhamento!$E90,Detalhamento!S$15)&lt;=mediçao,0,OFFSET(Import.PLQ,$A90-1,S$15-1,1,1)),OFFSET(Import.PLQ,$A90-1,S$15-1,1,1)),(1-[1]PLE!$AA$28)*OFFSET(Import.PLQ,$A90-1,S$15-1,1,1))))</f>
        <v>0</v>
      </c>
      <c r="T90" s="8">
        <f ca="1">IF(T$13="",0,CHOOSE(Detalhamento.OpçãoServiços,OFFSET(Import.PLQ,$A90-1,T$15-1,1,1),IF($E90&lt;&gt;1,IF(ISNUMBER(INDEX(Import.PLE,Detalhamento!$E90,Detalhamento!T$15)),IF(INDEX(Import.PLE,Detalhamento!$E90,Detalhamento!T$15)&lt;=mediçao,OFFSET(Import.PLQ,$A90-1,T$15-1,1,1),0),0),[1]PLE!$AA$28*OFFSET(Import.PLQ,$A90-1,T$15-1,1,1)),IF($E90&lt;&gt;1,IF(ISNUMBER(INDEX(Import.PLE,Detalhamento!$E90,Detalhamento!T$15)),IF(INDEX(Import.PLE,Detalhamento!$E90,Detalhamento!T$15)&lt;=mediçao,0,OFFSET(Import.PLQ,$A90-1,T$15-1,1,1)),OFFSET(Import.PLQ,$A90-1,T$15-1,1,1)),(1-[1]PLE!$AA$28)*OFFSET(Import.PLQ,$A90-1,T$15-1,1,1))))</f>
        <v>0</v>
      </c>
      <c r="U90" s="8">
        <f ca="1">IF(U$13="",0,CHOOSE(Detalhamento.OpçãoServiços,OFFSET(Import.PLQ,$A90-1,U$15-1,1,1),IF($E90&lt;&gt;1,IF(ISNUMBER(INDEX(Import.PLE,Detalhamento!$E90,Detalhamento!U$15)),IF(INDEX(Import.PLE,Detalhamento!$E90,Detalhamento!U$15)&lt;=mediçao,OFFSET(Import.PLQ,$A90-1,U$15-1,1,1),0),0),[1]PLE!$AA$28*OFFSET(Import.PLQ,$A90-1,U$15-1,1,1)),IF($E90&lt;&gt;1,IF(ISNUMBER(INDEX(Import.PLE,Detalhamento!$E90,Detalhamento!U$15)),IF(INDEX(Import.PLE,Detalhamento!$E90,Detalhamento!U$15)&lt;=mediçao,0,OFFSET(Import.PLQ,$A90-1,U$15-1,1,1)),OFFSET(Import.PLQ,$A90-1,U$15-1,1,1)),(1-[1]PLE!$AA$28)*OFFSET(Import.PLQ,$A90-1,U$15-1,1,1))))</f>
        <v>0</v>
      </c>
      <c r="V90" s="8">
        <f ca="1">IF(V$13="",0,CHOOSE(Detalhamento.OpçãoServiços,OFFSET(Import.PLQ,$A90-1,V$15-1,1,1),IF($E90&lt;&gt;1,IF(ISNUMBER(INDEX(Import.PLE,Detalhamento!$E90,Detalhamento!V$15)),IF(INDEX(Import.PLE,Detalhamento!$E90,Detalhamento!V$15)&lt;=mediçao,OFFSET(Import.PLQ,$A90-1,V$15-1,1,1),0),0),[1]PLE!$AA$28*OFFSET(Import.PLQ,$A90-1,V$15-1,1,1)),IF($E90&lt;&gt;1,IF(ISNUMBER(INDEX(Import.PLE,Detalhamento!$E90,Detalhamento!V$15)),IF(INDEX(Import.PLE,Detalhamento!$E90,Detalhamento!V$15)&lt;=mediçao,0,OFFSET(Import.PLQ,$A90-1,V$15-1,1,1)),OFFSET(Import.PLQ,$A90-1,V$15-1,1,1)),(1-[1]PLE!$AA$28)*OFFSET(Import.PLQ,$A90-1,V$15-1,1,1))))</f>
        <v>0</v>
      </c>
      <c r="W90" s="8">
        <f ca="1">IF(W$13="",0,CHOOSE(Detalhamento.OpçãoServiços,OFFSET(Import.PLQ,$A90-1,W$15-1,1,1),IF($E90&lt;&gt;1,IF(ISNUMBER(INDEX(Import.PLE,Detalhamento!$E90,Detalhamento!W$15)),IF(INDEX(Import.PLE,Detalhamento!$E90,Detalhamento!W$15)&lt;=mediçao,OFFSET(Import.PLQ,$A90-1,W$15-1,1,1),0),0),[1]PLE!$AA$28*OFFSET(Import.PLQ,$A90-1,W$15-1,1,1)),IF($E90&lt;&gt;1,IF(ISNUMBER(INDEX(Import.PLE,Detalhamento!$E90,Detalhamento!W$15)),IF(INDEX(Import.PLE,Detalhamento!$E90,Detalhamento!W$15)&lt;=mediçao,0,OFFSET(Import.PLQ,$A90-1,W$15-1,1,1)),OFFSET(Import.PLQ,$A90-1,W$15-1,1,1)),(1-[1]PLE!$AA$28)*OFFSET(Import.PLQ,$A90-1,W$15-1,1,1))))</f>
        <v>0</v>
      </c>
      <c r="X90" s="8">
        <f ca="1">IF(X$13="",0,CHOOSE(Detalhamento.OpçãoServiços,OFFSET(Import.PLQ,$A90-1,X$15-1,1,1),IF($E90&lt;&gt;1,IF(ISNUMBER(INDEX(Import.PLE,Detalhamento!$E90,Detalhamento!X$15)),IF(INDEX(Import.PLE,Detalhamento!$E90,Detalhamento!X$15)&lt;=mediçao,OFFSET(Import.PLQ,$A90-1,X$15-1,1,1),0),0),[1]PLE!$AA$28*OFFSET(Import.PLQ,$A90-1,X$15-1,1,1)),IF($E90&lt;&gt;1,IF(ISNUMBER(INDEX(Import.PLE,Detalhamento!$E90,Detalhamento!X$15)),IF(INDEX(Import.PLE,Detalhamento!$E90,Detalhamento!X$15)&lt;=mediçao,0,OFFSET(Import.PLQ,$A90-1,X$15-1,1,1)),OFFSET(Import.PLQ,$A90-1,X$15-1,1,1)),(1-[1]PLE!$AA$28)*OFFSET(Import.PLQ,$A90-1,X$15-1,1,1))))</f>
        <v>0</v>
      </c>
      <c r="Y90" s="8">
        <f ca="1">IF(Y$13="",0,CHOOSE(Detalhamento.OpçãoServiços,OFFSET(Import.PLQ,$A90-1,Y$15-1,1,1),IF($E90&lt;&gt;1,IF(ISNUMBER(INDEX(Import.PLE,Detalhamento!$E90,Detalhamento!Y$15)),IF(INDEX(Import.PLE,Detalhamento!$E90,Detalhamento!Y$15)&lt;=mediçao,OFFSET(Import.PLQ,$A90-1,Y$15-1,1,1),0),0),[1]PLE!$AA$28*OFFSET(Import.PLQ,$A90-1,Y$15-1,1,1)),IF($E90&lt;&gt;1,IF(ISNUMBER(INDEX(Import.PLE,Detalhamento!$E90,Detalhamento!Y$15)),IF(INDEX(Import.PLE,Detalhamento!$E90,Detalhamento!Y$15)&lt;=mediçao,0,OFFSET(Import.PLQ,$A90-1,Y$15-1,1,1)),OFFSET(Import.PLQ,$A90-1,Y$15-1,1,1)),(1-[1]PLE!$AA$28)*OFFSET(Import.PLQ,$A90-1,Y$15-1,1,1))))</f>
        <v>0</v>
      </c>
      <c r="Z90" s="8">
        <f ca="1">IF(Z$13="",0,CHOOSE(Detalhamento.OpçãoServiços,OFFSET(Import.PLQ,$A90-1,Z$15-1,1,1),IF($E90&lt;&gt;1,IF(ISNUMBER(INDEX(Import.PLE,Detalhamento!$E90,Detalhamento!Z$15)),IF(INDEX(Import.PLE,Detalhamento!$E90,Detalhamento!Z$15)&lt;=mediçao,OFFSET(Import.PLQ,$A90-1,Z$15-1,1,1),0),0),[1]PLE!$AA$28*OFFSET(Import.PLQ,$A90-1,Z$15-1,1,1)),IF($E90&lt;&gt;1,IF(ISNUMBER(INDEX(Import.PLE,Detalhamento!$E90,Detalhamento!Z$15)),IF(INDEX(Import.PLE,Detalhamento!$E90,Detalhamento!Z$15)&lt;=mediçao,0,OFFSET(Import.PLQ,$A90-1,Z$15-1,1,1)),OFFSET(Import.PLQ,$A90-1,Z$15-1,1,1)),(1-[1]PLE!$AA$28)*OFFSET(Import.PLQ,$A90-1,Z$15-1,1,1))))</f>
        <v>0</v>
      </c>
      <c r="AA90" s="8">
        <f ca="1">IF(AA$13="",0,CHOOSE(Detalhamento.OpçãoServiços,OFFSET(Import.PLQ,$A90-1,AA$15-1,1,1),IF($E90&lt;&gt;1,IF(ISNUMBER(INDEX(Import.PLE,Detalhamento!$E90,Detalhamento!AA$15)),IF(INDEX(Import.PLE,Detalhamento!$E90,Detalhamento!AA$15)&lt;=mediçao,OFFSET(Import.PLQ,$A90-1,AA$15-1,1,1),0),0),[1]PLE!$AA$28*OFFSET(Import.PLQ,$A90-1,AA$15-1,1,1)),IF($E90&lt;&gt;1,IF(ISNUMBER(INDEX(Import.PLE,Detalhamento!$E90,Detalhamento!AA$15)),IF(INDEX(Import.PLE,Detalhamento!$E90,Detalhamento!AA$15)&lt;=mediçao,0,OFFSET(Import.PLQ,$A90-1,AA$15-1,1,1)),OFFSET(Import.PLQ,$A90-1,AA$15-1,1,1)),(1-[1]PLE!$AA$28)*OFFSET(Import.PLQ,$A90-1,AA$15-1,1,1))))</f>
        <v>0</v>
      </c>
      <c r="AB90" s="8">
        <f ca="1">IF(AB$13="",0,CHOOSE(Detalhamento.OpçãoServiços,OFFSET(Import.PLQ,$A90-1,AB$15-1,1,1),IF($E90&lt;&gt;1,IF(ISNUMBER(INDEX(Import.PLE,Detalhamento!$E90,Detalhamento!AB$15)),IF(INDEX(Import.PLE,Detalhamento!$E90,Detalhamento!AB$15)&lt;=mediçao,OFFSET(Import.PLQ,$A90-1,AB$15-1,1,1),0),0),[1]PLE!$AA$28*OFFSET(Import.PLQ,$A90-1,AB$15-1,1,1)),IF($E90&lt;&gt;1,IF(ISNUMBER(INDEX(Import.PLE,Detalhamento!$E90,Detalhamento!AB$15)),IF(INDEX(Import.PLE,Detalhamento!$E90,Detalhamento!AB$15)&lt;=mediçao,0,OFFSET(Import.PLQ,$A90-1,AB$15-1,1,1)),OFFSET(Import.PLQ,$A90-1,AB$15-1,1,1)),(1-[1]PLE!$AA$28)*OFFSET(Import.PLQ,$A90-1,AB$15-1,1,1))))</f>
        <v>0</v>
      </c>
      <c r="AC90" s="8">
        <f ca="1">IF(AC$13="",0,CHOOSE(Detalhamento.OpçãoServiços,OFFSET(Import.PLQ,$A90-1,AC$15-1,1,1),IF($E90&lt;&gt;1,IF(ISNUMBER(INDEX(Import.PLE,Detalhamento!$E90,Detalhamento!AC$15)),IF(INDEX(Import.PLE,Detalhamento!$E90,Detalhamento!AC$15)&lt;=mediçao,OFFSET(Import.PLQ,$A90-1,AC$15-1,1,1),0),0),[1]PLE!$AA$28*OFFSET(Import.PLQ,$A90-1,AC$15-1,1,1)),IF($E90&lt;&gt;1,IF(ISNUMBER(INDEX(Import.PLE,Detalhamento!$E90,Detalhamento!AC$15)),IF(INDEX(Import.PLE,Detalhamento!$E90,Detalhamento!AC$15)&lt;=mediçao,0,OFFSET(Import.PLQ,$A90-1,AC$15-1,1,1)),OFFSET(Import.PLQ,$A90-1,AC$15-1,1,1)),(1-[1]PLE!$AA$28)*OFFSET(Import.PLQ,$A90-1,AC$15-1,1,1))))</f>
        <v>0</v>
      </c>
      <c r="AD90" s="8">
        <f ca="1">IF(AD$13="",0,CHOOSE(Detalhamento.OpçãoServiços,OFFSET(Import.PLQ,$A90-1,AD$15-1,1,1),IF($E90&lt;&gt;1,IF(ISNUMBER(INDEX(Import.PLE,Detalhamento!$E90,Detalhamento!AD$15)),IF(INDEX(Import.PLE,Detalhamento!$E90,Detalhamento!AD$15)&lt;=mediçao,OFFSET(Import.PLQ,$A90-1,AD$15-1,1,1),0),0),[1]PLE!$AA$28*OFFSET(Import.PLQ,$A90-1,AD$15-1,1,1)),IF($E90&lt;&gt;1,IF(ISNUMBER(INDEX(Import.PLE,Detalhamento!$E90,Detalhamento!AD$15)),IF(INDEX(Import.PLE,Detalhamento!$E90,Detalhamento!AD$15)&lt;=mediçao,0,OFFSET(Import.PLQ,$A90-1,AD$15-1,1,1)),OFFSET(Import.PLQ,$A90-1,AD$15-1,1,1)),(1-[1]PLE!$AA$28)*OFFSET(Import.PLQ,$A90-1,AD$15-1,1,1))))</f>
        <v>0</v>
      </c>
      <c r="AE90" s="8">
        <f ca="1">IF(AE$13="",0,CHOOSE(Detalhamento.OpçãoServiços,OFFSET(Import.PLQ,$A90-1,AE$15-1,1,1),IF($E90&lt;&gt;1,IF(ISNUMBER(INDEX(Import.PLE,Detalhamento!$E90,Detalhamento!AE$15)),IF(INDEX(Import.PLE,Detalhamento!$E90,Detalhamento!AE$15)&lt;=mediçao,OFFSET(Import.PLQ,$A90-1,AE$15-1,1,1),0),0),[1]PLE!$AA$28*OFFSET(Import.PLQ,$A90-1,AE$15-1,1,1)),IF($E90&lt;&gt;1,IF(ISNUMBER(INDEX(Import.PLE,Detalhamento!$E90,Detalhamento!AE$15)),IF(INDEX(Import.PLE,Detalhamento!$E90,Detalhamento!AE$15)&lt;=mediçao,0,OFFSET(Import.PLQ,$A90-1,AE$15-1,1,1)),OFFSET(Import.PLQ,$A90-1,AE$15-1,1,1)),(1-[1]PLE!$AA$28)*OFFSET(Import.PLQ,$A90-1,AE$15-1,1,1))))</f>
        <v>0</v>
      </c>
      <c r="AF90" s="8">
        <f ca="1">IF(AF$13="",0,CHOOSE(Detalhamento.OpçãoServiços,OFFSET(Import.PLQ,$A90-1,AF$15-1,1,1),IF($E90&lt;&gt;1,IF(ISNUMBER(INDEX(Import.PLE,Detalhamento!$E90,Detalhamento!AF$15)),IF(INDEX(Import.PLE,Detalhamento!$E90,Detalhamento!AF$15)&lt;=mediçao,OFFSET(Import.PLQ,$A90-1,AF$15-1,1,1),0),0),[1]PLE!$AA$28*OFFSET(Import.PLQ,$A90-1,AF$15-1,1,1)),IF($E90&lt;&gt;1,IF(ISNUMBER(INDEX(Import.PLE,Detalhamento!$E90,Detalhamento!AF$15)),IF(INDEX(Import.PLE,Detalhamento!$E90,Detalhamento!AF$15)&lt;=mediçao,0,OFFSET(Import.PLQ,$A90-1,AF$15-1,1,1)),OFFSET(Import.PLQ,$A90-1,AF$15-1,1,1)),(1-[1]PLE!$AA$28)*OFFSET(Import.PLQ,$A90-1,AF$15-1,1,1))))</f>
        <v>0</v>
      </c>
      <c r="AG90" s="8">
        <f ca="1">IF(AG$13="",0,CHOOSE(Detalhamento.OpçãoServiços,OFFSET(Import.PLQ,$A90-1,AG$15-1,1,1),IF($E90&lt;&gt;1,IF(ISNUMBER(INDEX(Import.PLE,Detalhamento!$E90,Detalhamento!AG$15)),IF(INDEX(Import.PLE,Detalhamento!$E90,Detalhamento!AG$15)&lt;=mediçao,OFFSET(Import.PLQ,$A90-1,AG$15-1,1,1),0),0),[1]PLE!$AA$28*OFFSET(Import.PLQ,$A90-1,AG$15-1,1,1)),IF($E90&lt;&gt;1,IF(ISNUMBER(INDEX(Import.PLE,Detalhamento!$E90,Detalhamento!AG$15)),IF(INDEX(Import.PLE,Detalhamento!$E90,Detalhamento!AG$15)&lt;=mediçao,0,OFFSET(Import.PLQ,$A90-1,AG$15-1,1,1)),OFFSET(Import.PLQ,$A90-1,AG$15-1,1,1)),(1-[1]PLE!$AA$28)*OFFSET(Import.PLQ,$A90-1,AG$15-1,1,1))))</f>
        <v>0</v>
      </c>
      <c r="AH90" s="8">
        <f ca="1">IF(AH$13="",0,CHOOSE(Detalhamento.OpçãoServiços,OFFSET(Import.PLQ,$A90-1,AH$15-1,1,1),IF($E90&lt;&gt;1,IF(ISNUMBER(INDEX(Import.PLE,Detalhamento!$E90,Detalhamento!AH$15)),IF(INDEX(Import.PLE,Detalhamento!$E90,Detalhamento!AH$15)&lt;=mediçao,OFFSET(Import.PLQ,$A90-1,AH$15-1,1,1),0),0),[1]PLE!$AA$28*OFFSET(Import.PLQ,$A90-1,AH$15-1,1,1)),IF($E90&lt;&gt;1,IF(ISNUMBER(INDEX(Import.PLE,Detalhamento!$E90,Detalhamento!AH$15)),IF(INDEX(Import.PLE,Detalhamento!$E90,Detalhamento!AH$15)&lt;=mediçao,0,OFFSET(Import.PLQ,$A90-1,AH$15-1,1,1)),OFFSET(Import.PLQ,$A90-1,AH$15-1,1,1)),(1-[1]PLE!$AA$28)*OFFSET(Import.PLQ,$A90-1,AH$15-1,1,1))))</f>
        <v>0</v>
      </c>
      <c r="AI90" s="8">
        <f ca="1">IF(AI$13="",0,CHOOSE(Detalhamento.OpçãoServiços,OFFSET(Import.PLQ,$A90-1,AI$15-1,1,1),IF($E90&lt;&gt;1,IF(ISNUMBER(INDEX(Import.PLE,Detalhamento!$E90,Detalhamento!AI$15)),IF(INDEX(Import.PLE,Detalhamento!$E90,Detalhamento!AI$15)&lt;=mediçao,OFFSET(Import.PLQ,$A90-1,AI$15-1,1,1),0),0),[1]PLE!$AA$28*OFFSET(Import.PLQ,$A90-1,AI$15-1,1,1)),IF($E90&lt;&gt;1,IF(ISNUMBER(INDEX(Import.PLE,Detalhamento!$E90,Detalhamento!AI$15)),IF(INDEX(Import.PLE,Detalhamento!$E90,Detalhamento!AI$15)&lt;=mediçao,0,OFFSET(Import.PLQ,$A90-1,AI$15-1,1,1)),OFFSET(Import.PLQ,$A90-1,AI$15-1,1,1)),(1-[1]PLE!$AA$28)*OFFSET(Import.PLQ,$A90-1,AI$15-1,1,1))))</f>
        <v>0</v>
      </c>
      <c r="AJ90" s="8">
        <f ca="1">IF(AJ$13="",0,CHOOSE(Detalhamento.OpçãoServiços,OFFSET(Import.PLQ,$A90-1,AJ$15-1,1,1),IF($E90&lt;&gt;1,IF(ISNUMBER(INDEX(Import.PLE,Detalhamento!$E90,Detalhamento!AJ$15)),IF(INDEX(Import.PLE,Detalhamento!$E90,Detalhamento!AJ$15)&lt;=mediçao,OFFSET(Import.PLQ,$A90-1,AJ$15-1,1,1),0),0),[1]PLE!$AA$28*OFFSET(Import.PLQ,$A90-1,AJ$15-1,1,1)),IF($E90&lt;&gt;1,IF(ISNUMBER(INDEX(Import.PLE,Detalhamento!$E90,Detalhamento!AJ$15)),IF(INDEX(Import.PLE,Detalhamento!$E90,Detalhamento!AJ$15)&lt;=mediçao,0,OFFSET(Import.PLQ,$A90-1,AJ$15-1,1,1)),OFFSET(Import.PLQ,$A90-1,AJ$15-1,1,1)),(1-[1]PLE!$AA$28)*OFFSET(Import.PLQ,$A90-1,AJ$15-1,1,1))))</f>
        <v>0</v>
      </c>
      <c r="AK90" s="8">
        <f ca="1">IF(AK$13="",0,CHOOSE(Detalhamento.OpçãoServiços,OFFSET(Import.PLQ,$A90-1,AK$15-1,1,1),IF($E90&lt;&gt;1,IF(ISNUMBER(INDEX(Import.PLE,Detalhamento!$E90,Detalhamento!AK$15)),IF(INDEX(Import.PLE,Detalhamento!$E90,Detalhamento!AK$15)&lt;=mediçao,OFFSET(Import.PLQ,$A90-1,AK$15-1,1,1),0),0),[1]PLE!$AA$28*OFFSET(Import.PLQ,$A90-1,AK$15-1,1,1)),IF($E90&lt;&gt;1,IF(ISNUMBER(INDEX(Import.PLE,Detalhamento!$E90,Detalhamento!AK$15)),IF(INDEX(Import.PLE,Detalhamento!$E90,Detalhamento!AK$15)&lt;=mediçao,0,OFFSET(Import.PLQ,$A90-1,AK$15-1,1,1)),OFFSET(Import.PLQ,$A90-1,AK$15-1,1,1)),(1-[1]PLE!$AA$28)*OFFSET(Import.PLQ,$A90-1,AK$15-1,1,1))))</f>
        <v>0</v>
      </c>
      <c r="AL90" s="8">
        <f ca="1">IF(AL$13="",0,CHOOSE(Detalhamento.OpçãoServiços,OFFSET(Import.PLQ,$A90-1,AL$15-1,1,1),IF($E90&lt;&gt;1,IF(ISNUMBER(INDEX(Import.PLE,Detalhamento!$E90,Detalhamento!AL$15)),IF(INDEX(Import.PLE,Detalhamento!$E90,Detalhamento!AL$15)&lt;=mediçao,OFFSET(Import.PLQ,$A90-1,AL$15-1,1,1),0),0),[1]PLE!$AA$28*OFFSET(Import.PLQ,$A90-1,AL$15-1,1,1)),IF($E90&lt;&gt;1,IF(ISNUMBER(INDEX(Import.PLE,Detalhamento!$E90,Detalhamento!AL$15)),IF(INDEX(Import.PLE,Detalhamento!$E90,Detalhamento!AL$15)&lt;=mediçao,0,OFFSET(Import.PLQ,$A90-1,AL$15-1,1,1)),OFFSET(Import.PLQ,$A90-1,AL$15-1,1,1)),(1-[1]PLE!$AA$28)*OFFSET(Import.PLQ,$A90-1,AL$15-1,1,1))))</f>
        <v>0</v>
      </c>
      <c r="AM90" s="8">
        <f ca="1">IF(AM$13="",0,CHOOSE(Detalhamento.OpçãoServiços,OFFSET(Import.PLQ,$A90-1,AM$15-1,1,1),IF($E90&lt;&gt;1,IF(ISNUMBER(INDEX(Import.PLE,Detalhamento!$E90,Detalhamento!AM$15)),IF(INDEX(Import.PLE,Detalhamento!$E90,Detalhamento!AM$15)&lt;=mediçao,OFFSET(Import.PLQ,$A90-1,AM$15-1,1,1),0),0),[1]PLE!$AA$28*OFFSET(Import.PLQ,$A90-1,AM$15-1,1,1)),IF($E90&lt;&gt;1,IF(ISNUMBER(INDEX(Import.PLE,Detalhamento!$E90,Detalhamento!AM$15)),IF(INDEX(Import.PLE,Detalhamento!$E90,Detalhamento!AM$15)&lt;=mediçao,0,OFFSET(Import.PLQ,$A90-1,AM$15-1,1,1)),OFFSET(Import.PLQ,$A90-1,AM$15-1,1,1)),(1-[1]PLE!$AA$28)*OFFSET(Import.PLQ,$A90-1,AM$15-1,1,1))))</f>
        <v>0</v>
      </c>
      <c r="AN90" s="8">
        <f ca="1">IF(AN$13="",0,CHOOSE(Detalhamento.OpçãoServiços,OFFSET(Import.PLQ,$A90-1,AN$15-1,1,1),IF($E90&lt;&gt;1,IF(ISNUMBER(INDEX(Import.PLE,Detalhamento!$E90,Detalhamento!AN$15)),IF(INDEX(Import.PLE,Detalhamento!$E90,Detalhamento!AN$15)&lt;=mediçao,OFFSET(Import.PLQ,$A90-1,AN$15-1,1,1),0),0),[1]PLE!$AA$28*OFFSET(Import.PLQ,$A90-1,AN$15-1,1,1)),IF($E90&lt;&gt;1,IF(ISNUMBER(INDEX(Import.PLE,Detalhamento!$E90,Detalhamento!AN$15)),IF(INDEX(Import.PLE,Detalhamento!$E90,Detalhamento!AN$15)&lt;=mediçao,0,OFFSET(Import.PLQ,$A90-1,AN$15-1,1,1)),OFFSET(Import.PLQ,$A90-1,AN$15-1,1,1)),(1-[1]PLE!$AA$28)*OFFSET(Import.PLQ,$A90-1,AN$15-1,1,1))))</f>
        <v>0</v>
      </c>
      <c r="AO90" s="8">
        <f ca="1">IF(AO$13="",0,CHOOSE(Detalhamento.OpçãoServiços,OFFSET(Import.PLQ,$A90-1,AO$15-1,1,1),IF($E90&lt;&gt;1,IF(ISNUMBER(INDEX(Import.PLE,Detalhamento!$E90,Detalhamento!AO$15)),IF(INDEX(Import.PLE,Detalhamento!$E90,Detalhamento!AO$15)&lt;=mediçao,OFFSET(Import.PLQ,$A90-1,AO$15-1,1,1),0),0),[1]PLE!$AA$28*OFFSET(Import.PLQ,$A90-1,AO$15-1,1,1)),IF($E90&lt;&gt;1,IF(ISNUMBER(INDEX(Import.PLE,Detalhamento!$E90,Detalhamento!AO$15)),IF(INDEX(Import.PLE,Detalhamento!$E90,Detalhamento!AO$15)&lt;=mediçao,0,OFFSET(Import.PLQ,$A90-1,AO$15-1,1,1)),OFFSET(Import.PLQ,$A90-1,AO$15-1,1,1)),(1-[1]PLE!$AA$28)*OFFSET(Import.PLQ,$A90-1,AO$15-1,1,1))))</f>
        <v>0</v>
      </c>
      <c r="AP90" s="8">
        <f ca="1">IF(AP$13="",0,CHOOSE(Detalhamento.OpçãoServiços,OFFSET(Import.PLQ,$A90-1,AP$15-1,1,1),IF($E90&lt;&gt;1,IF(ISNUMBER(INDEX(Import.PLE,Detalhamento!$E90,Detalhamento!AP$15)),IF(INDEX(Import.PLE,Detalhamento!$E90,Detalhamento!AP$15)&lt;=mediçao,OFFSET(Import.PLQ,$A90-1,AP$15-1,1,1),0),0),[1]PLE!$AA$28*OFFSET(Import.PLQ,$A90-1,AP$15-1,1,1)),IF($E90&lt;&gt;1,IF(ISNUMBER(INDEX(Import.PLE,Detalhamento!$E90,Detalhamento!AP$15)),IF(INDEX(Import.PLE,Detalhamento!$E90,Detalhamento!AP$15)&lt;=mediçao,0,OFFSET(Import.PLQ,$A90-1,AP$15-1,1,1)),OFFSET(Import.PLQ,$A90-1,AP$15-1,1,1)),(1-[1]PLE!$AA$28)*OFFSET(Import.PLQ,$A90-1,AP$15-1,1,1))))</f>
        <v>0</v>
      </c>
      <c r="AQ90" s="8">
        <f ca="1">IF(AQ$13="",0,CHOOSE(Detalhamento.OpçãoServiços,OFFSET(Import.PLQ,$A90-1,AQ$15-1,1,1),IF($E90&lt;&gt;1,IF(ISNUMBER(INDEX(Import.PLE,Detalhamento!$E90,Detalhamento!AQ$15)),IF(INDEX(Import.PLE,Detalhamento!$E90,Detalhamento!AQ$15)&lt;=mediçao,OFFSET(Import.PLQ,$A90-1,AQ$15-1,1,1),0),0),[1]PLE!$AA$28*OFFSET(Import.PLQ,$A90-1,AQ$15-1,1,1)),IF($E90&lt;&gt;1,IF(ISNUMBER(INDEX(Import.PLE,Detalhamento!$E90,Detalhamento!AQ$15)),IF(INDEX(Import.PLE,Detalhamento!$E90,Detalhamento!AQ$15)&lt;=mediçao,0,OFFSET(Import.PLQ,$A90-1,AQ$15-1,1,1)),OFFSET(Import.PLQ,$A90-1,AQ$15-1,1,1)),(1-[1]PLE!$AA$28)*OFFSET(Import.PLQ,$A90-1,AQ$15-1,1,1))))</f>
        <v>0</v>
      </c>
      <c r="AR90" s="8">
        <f ca="1">IF(AR$13="",0,CHOOSE(Detalhamento.OpçãoServiços,OFFSET(Import.PLQ,$A90-1,AR$15-1,1,1),IF($E90&lt;&gt;1,IF(ISNUMBER(INDEX(Import.PLE,Detalhamento!$E90,Detalhamento!AR$15)),IF(INDEX(Import.PLE,Detalhamento!$E90,Detalhamento!AR$15)&lt;=mediçao,OFFSET(Import.PLQ,$A90-1,AR$15-1,1,1),0),0),[1]PLE!$AA$28*OFFSET(Import.PLQ,$A90-1,AR$15-1,1,1)),IF($E90&lt;&gt;1,IF(ISNUMBER(INDEX(Import.PLE,Detalhamento!$E90,Detalhamento!AR$15)),IF(INDEX(Import.PLE,Detalhamento!$E90,Detalhamento!AR$15)&lt;=mediçao,0,OFFSET(Import.PLQ,$A90-1,AR$15-1,1,1)),OFFSET(Import.PLQ,$A90-1,AR$15-1,1,1)),(1-[1]PLE!$AA$28)*OFFSET(Import.PLQ,$A90-1,AR$15-1,1,1))))</f>
        <v>0</v>
      </c>
      <c r="AS90" s="8">
        <f ca="1">IF(AS$13="",0,CHOOSE(Detalhamento.OpçãoServiços,OFFSET(Import.PLQ,$A90-1,AS$15-1,1,1),IF($E90&lt;&gt;1,IF(ISNUMBER(INDEX(Import.PLE,Detalhamento!$E90,Detalhamento!AS$15)),IF(INDEX(Import.PLE,Detalhamento!$E90,Detalhamento!AS$15)&lt;=mediçao,OFFSET(Import.PLQ,$A90-1,AS$15-1,1,1),0),0),[1]PLE!$AA$28*OFFSET(Import.PLQ,$A90-1,AS$15-1,1,1)),IF($E90&lt;&gt;1,IF(ISNUMBER(INDEX(Import.PLE,Detalhamento!$E90,Detalhamento!AS$15)),IF(INDEX(Import.PLE,Detalhamento!$E90,Detalhamento!AS$15)&lt;=mediçao,0,OFFSET(Import.PLQ,$A90-1,AS$15-1,1,1)),OFFSET(Import.PLQ,$A90-1,AS$15-1,1,1)),(1-[1]PLE!$AA$28)*OFFSET(Import.PLQ,$A90-1,AS$15-1,1,1))))</f>
        <v>0</v>
      </c>
      <c r="AT90" s="8">
        <f ca="1">IF(AT$13="",0,CHOOSE(Detalhamento.OpçãoServiços,OFFSET(Import.PLQ,$A90-1,AT$15-1,1,1),IF($E90&lt;&gt;1,IF(ISNUMBER(INDEX(Import.PLE,Detalhamento!$E90,Detalhamento!AT$15)),IF(INDEX(Import.PLE,Detalhamento!$E90,Detalhamento!AT$15)&lt;=mediçao,OFFSET(Import.PLQ,$A90-1,AT$15-1,1,1),0),0),[1]PLE!$AA$28*OFFSET(Import.PLQ,$A90-1,AT$15-1,1,1)),IF($E90&lt;&gt;1,IF(ISNUMBER(INDEX(Import.PLE,Detalhamento!$E90,Detalhamento!AT$15)),IF(INDEX(Import.PLE,Detalhamento!$E90,Detalhamento!AT$15)&lt;=mediçao,0,OFFSET(Import.PLQ,$A90-1,AT$15-1,1,1)),OFFSET(Import.PLQ,$A90-1,AT$15-1,1,1)),(1-[1]PLE!$AA$28)*OFFSET(Import.PLQ,$A90-1,AT$15-1,1,1))))</f>
        <v>0</v>
      </c>
      <c r="AU90" s="8">
        <f ca="1">IF(AU$13="",0,CHOOSE(Detalhamento.OpçãoServiços,OFFSET(Import.PLQ,$A90-1,AU$15-1,1,1),IF($E90&lt;&gt;1,IF(ISNUMBER(INDEX(Import.PLE,Detalhamento!$E90,Detalhamento!AU$15)),IF(INDEX(Import.PLE,Detalhamento!$E90,Detalhamento!AU$15)&lt;=mediçao,OFFSET(Import.PLQ,$A90-1,AU$15-1,1,1),0),0),[1]PLE!$AA$28*OFFSET(Import.PLQ,$A90-1,AU$15-1,1,1)),IF($E90&lt;&gt;1,IF(ISNUMBER(INDEX(Import.PLE,Detalhamento!$E90,Detalhamento!AU$15)),IF(INDEX(Import.PLE,Detalhamento!$E90,Detalhamento!AU$15)&lt;=mediçao,0,OFFSET(Import.PLQ,$A90-1,AU$15-1,1,1)),OFFSET(Import.PLQ,$A90-1,AU$15-1,1,1)),(1-[1]PLE!$AA$28)*OFFSET(Import.PLQ,$A90-1,AU$15-1,1,1))))</f>
        <v>0</v>
      </c>
      <c r="AV90" s="8">
        <f ca="1">IF(AV$13="",0,CHOOSE(Detalhamento.OpçãoServiços,OFFSET(Import.PLQ,$A90-1,AV$15-1,1,1),IF($E90&lt;&gt;1,IF(ISNUMBER(INDEX(Import.PLE,Detalhamento!$E90,Detalhamento!AV$15)),IF(INDEX(Import.PLE,Detalhamento!$E90,Detalhamento!AV$15)&lt;=mediçao,OFFSET(Import.PLQ,$A90-1,AV$15-1,1,1),0),0),[1]PLE!$AA$28*OFFSET(Import.PLQ,$A90-1,AV$15-1,1,1)),IF($E90&lt;&gt;1,IF(ISNUMBER(INDEX(Import.PLE,Detalhamento!$E90,Detalhamento!AV$15)),IF(INDEX(Import.PLE,Detalhamento!$E90,Detalhamento!AV$15)&lt;=mediçao,0,OFFSET(Import.PLQ,$A90-1,AV$15-1,1,1)),OFFSET(Import.PLQ,$A90-1,AV$15-1,1,1)),(1-[1]PLE!$AA$28)*OFFSET(Import.PLQ,$A90-1,AV$15-1,1,1))))</f>
        <v>0</v>
      </c>
      <c r="AW90" s="8">
        <f ca="1">IF(AW$13="",0,CHOOSE(Detalhamento.OpçãoServiços,OFFSET(Import.PLQ,$A90-1,AW$15-1,1,1),IF($E90&lt;&gt;1,IF(ISNUMBER(INDEX(Import.PLE,Detalhamento!$E90,Detalhamento!AW$15)),IF(INDEX(Import.PLE,Detalhamento!$E90,Detalhamento!AW$15)&lt;=mediçao,OFFSET(Import.PLQ,$A90-1,AW$15-1,1,1),0),0),[1]PLE!$AA$28*OFFSET(Import.PLQ,$A90-1,AW$15-1,1,1)),IF($E90&lt;&gt;1,IF(ISNUMBER(INDEX(Import.PLE,Detalhamento!$E90,Detalhamento!AW$15)),IF(INDEX(Import.PLE,Detalhamento!$E90,Detalhamento!AW$15)&lt;=mediçao,0,OFFSET(Import.PLQ,$A90-1,AW$15-1,1,1)),OFFSET(Import.PLQ,$A90-1,AW$15-1,1,1)),(1-[1]PLE!$AA$28)*OFFSET(Import.PLQ,$A90-1,AW$15-1,1,1))))</f>
        <v>0</v>
      </c>
      <c r="AX90" s="8">
        <f ca="1">IF(AX$13="",0,CHOOSE(Detalhamento.OpçãoServiços,OFFSET(Import.PLQ,$A90-1,AX$15-1,1,1),IF($E90&lt;&gt;1,IF(ISNUMBER(INDEX(Import.PLE,Detalhamento!$E90,Detalhamento!AX$15)),IF(INDEX(Import.PLE,Detalhamento!$E90,Detalhamento!AX$15)&lt;=mediçao,OFFSET(Import.PLQ,$A90-1,AX$15-1,1,1),0),0),[1]PLE!$AA$28*OFFSET(Import.PLQ,$A90-1,AX$15-1,1,1)),IF($E90&lt;&gt;1,IF(ISNUMBER(INDEX(Import.PLE,Detalhamento!$E90,Detalhamento!AX$15)),IF(INDEX(Import.PLE,Detalhamento!$E90,Detalhamento!AX$15)&lt;=mediçao,0,OFFSET(Import.PLQ,$A90-1,AX$15-1,1,1)),OFFSET(Import.PLQ,$A90-1,AX$15-1,1,1)),(1-[1]PLE!$AA$28)*OFFSET(Import.PLQ,$A90-1,AX$15-1,1,1))))</f>
        <v>0</v>
      </c>
      <c r="AY90" s="8">
        <f ca="1">IF(AY$13="",0,CHOOSE(Detalhamento.OpçãoServiços,OFFSET(Import.PLQ,$A90-1,AY$15-1,1,1),IF($E90&lt;&gt;1,IF(ISNUMBER(INDEX(Import.PLE,Detalhamento!$E90,Detalhamento!AY$15)),IF(INDEX(Import.PLE,Detalhamento!$E90,Detalhamento!AY$15)&lt;=mediçao,OFFSET(Import.PLQ,$A90-1,AY$15-1,1,1),0),0),[1]PLE!$AA$28*OFFSET(Import.PLQ,$A90-1,AY$15-1,1,1)),IF($E90&lt;&gt;1,IF(ISNUMBER(INDEX(Import.PLE,Detalhamento!$E90,Detalhamento!AY$15)),IF(INDEX(Import.PLE,Detalhamento!$E90,Detalhamento!AY$15)&lt;=mediçao,0,OFFSET(Import.PLQ,$A90-1,AY$15-1,1,1)),OFFSET(Import.PLQ,$A90-1,AY$15-1,1,1)),(1-[1]PLE!$AA$28)*OFFSET(Import.PLQ,$A90-1,AY$15-1,1,1))))</f>
        <v>0</v>
      </c>
      <c r="AZ90" s="8">
        <f ca="1">IF(AZ$13="",0,CHOOSE(Detalhamento.OpçãoServiços,OFFSET(Import.PLQ,$A90-1,AZ$15-1,1,1),IF($E90&lt;&gt;1,IF(ISNUMBER(INDEX(Import.PLE,Detalhamento!$E90,Detalhamento!AZ$15)),IF(INDEX(Import.PLE,Detalhamento!$E90,Detalhamento!AZ$15)&lt;=mediçao,OFFSET(Import.PLQ,$A90-1,AZ$15-1,1,1),0),0),[1]PLE!$AA$28*OFFSET(Import.PLQ,$A90-1,AZ$15-1,1,1)),IF($E90&lt;&gt;1,IF(ISNUMBER(INDEX(Import.PLE,Detalhamento!$E90,Detalhamento!AZ$15)),IF(INDEX(Import.PLE,Detalhamento!$E90,Detalhamento!AZ$15)&lt;=mediçao,0,OFFSET(Import.PLQ,$A90-1,AZ$15-1,1,1)),OFFSET(Import.PLQ,$A90-1,AZ$15-1,1,1)),(1-[1]PLE!$AA$28)*OFFSET(Import.PLQ,$A90-1,AZ$15-1,1,1))))</f>
        <v>0</v>
      </c>
      <c r="BA90" s="8">
        <f ca="1">IF(BA$13="",0,CHOOSE(Detalhamento.OpçãoServiços,OFFSET(Import.PLQ,$A90-1,BA$15-1,1,1),IF($E90&lt;&gt;1,IF(ISNUMBER(INDEX(Import.PLE,Detalhamento!$E90,Detalhamento!BA$15)),IF(INDEX(Import.PLE,Detalhamento!$E90,Detalhamento!BA$15)&lt;=mediçao,OFFSET(Import.PLQ,$A90-1,BA$15-1,1,1),0),0),[1]PLE!$AA$28*OFFSET(Import.PLQ,$A90-1,BA$15-1,1,1)),IF($E90&lt;&gt;1,IF(ISNUMBER(INDEX(Import.PLE,Detalhamento!$E90,Detalhamento!BA$15)),IF(INDEX(Import.PLE,Detalhamento!$E90,Detalhamento!BA$15)&lt;=mediçao,0,OFFSET(Import.PLQ,$A90-1,BA$15-1,1,1)),OFFSET(Import.PLQ,$A90-1,BA$15-1,1,1)),(1-[1]PLE!$AA$28)*OFFSET(Import.PLQ,$A90-1,BA$15-1,1,1))))</f>
        <v>0</v>
      </c>
      <c r="BB90" s="8">
        <f ca="1">IF(BB$13="",0,CHOOSE(Detalhamento.OpçãoServiços,OFFSET(Import.PLQ,$A90-1,BB$15-1,1,1),IF($E90&lt;&gt;1,IF(ISNUMBER(INDEX(Import.PLE,Detalhamento!$E90,Detalhamento!BB$15)),IF(INDEX(Import.PLE,Detalhamento!$E90,Detalhamento!BB$15)&lt;=mediçao,OFFSET(Import.PLQ,$A90-1,BB$15-1,1,1),0),0),[1]PLE!$AA$28*OFFSET(Import.PLQ,$A90-1,BB$15-1,1,1)),IF($E90&lt;&gt;1,IF(ISNUMBER(INDEX(Import.PLE,Detalhamento!$E90,Detalhamento!BB$15)),IF(INDEX(Import.PLE,Detalhamento!$E90,Detalhamento!BB$15)&lt;=mediçao,0,OFFSET(Import.PLQ,$A90-1,BB$15-1,1,1)),OFFSET(Import.PLQ,$A90-1,BB$15-1,1,1)),(1-[1]PLE!$AA$28)*OFFSET(Import.PLQ,$A90-1,BB$15-1,1,1))))</f>
        <v>0</v>
      </c>
      <c r="BC90" s="8">
        <f ca="1">IF(BC$13="",0,CHOOSE(Detalhamento.OpçãoServiços,OFFSET(Import.PLQ,$A90-1,BC$15-1,1,1),IF($E90&lt;&gt;1,IF(ISNUMBER(INDEX(Import.PLE,Detalhamento!$E90,Detalhamento!BC$15)),IF(INDEX(Import.PLE,Detalhamento!$E90,Detalhamento!BC$15)&lt;=mediçao,OFFSET(Import.PLQ,$A90-1,BC$15-1,1,1),0),0),[1]PLE!$AA$28*OFFSET(Import.PLQ,$A90-1,BC$15-1,1,1)),IF($E90&lt;&gt;1,IF(ISNUMBER(INDEX(Import.PLE,Detalhamento!$E90,Detalhamento!BC$15)),IF(INDEX(Import.PLE,Detalhamento!$E90,Detalhamento!BC$15)&lt;=mediçao,0,OFFSET(Import.PLQ,$A90-1,BC$15-1,1,1)),OFFSET(Import.PLQ,$A90-1,BC$15-1,1,1)),(1-[1]PLE!$AA$28)*OFFSET(Import.PLQ,$A90-1,BC$15-1,1,1))))</f>
        <v>0</v>
      </c>
      <c r="BD90" s="8">
        <f ca="1">IF(BD$13="",0,CHOOSE(Detalhamento.OpçãoServiços,OFFSET(Import.PLQ,$A90-1,BD$15-1,1,1),IF($E90&lt;&gt;1,IF(ISNUMBER(INDEX(Import.PLE,Detalhamento!$E90,Detalhamento!BD$15)),IF(INDEX(Import.PLE,Detalhamento!$E90,Detalhamento!BD$15)&lt;=mediçao,OFFSET(Import.PLQ,$A90-1,BD$15-1,1,1),0),0),[1]PLE!$AA$28*OFFSET(Import.PLQ,$A90-1,BD$15-1,1,1)),IF($E90&lt;&gt;1,IF(ISNUMBER(INDEX(Import.PLE,Detalhamento!$E90,Detalhamento!BD$15)),IF(INDEX(Import.PLE,Detalhamento!$E90,Detalhamento!BD$15)&lt;=mediçao,0,OFFSET(Import.PLQ,$A90-1,BD$15-1,1,1)),OFFSET(Import.PLQ,$A90-1,BD$15-1,1,1)),(1-[1]PLE!$AA$28)*OFFSET(Import.PLQ,$A90-1,BD$15-1,1,1))))</f>
        <v>0</v>
      </c>
      <c r="BE90" s="8">
        <f ca="1">IF(BE$13="",0,CHOOSE(Detalhamento.OpçãoServiços,OFFSET(Import.PLQ,$A90-1,BE$15-1,1,1),IF($E90&lt;&gt;1,IF(ISNUMBER(INDEX(Import.PLE,Detalhamento!$E90,Detalhamento!BE$15)),IF(INDEX(Import.PLE,Detalhamento!$E90,Detalhamento!BE$15)&lt;=mediçao,OFFSET(Import.PLQ,$A90-1,BE$15-1,1,1),0),0),[1]PLE!$AA$28*OFFSET(Import.PLQ,$A90-1,BE$15-1,1,1)),IF($E90&lt;&gt;1,IF(ISNUMBER(INDEX(Import.PLE,Detalhamento!$E90,Detalhamento!BE$15)),IF(INDEX(Import.PLE,Detalhamento!$E90,Detalhamento!BE$15)&lt;=mediçao,0,OFFSET(Import.PLQ,$A90-1,BE$15-1,1,1)),OFFSET(Import.PLQ,$A90-1,BE$15-1,1,1)),(1-[1]PLE!$AA$28)*OFFSET(Import.PLQ,$A90-1,BE$15-1,1,1))))</f>
        <v>0</v>
      </c>
      <c r="BF90" s="8">
        <f ca="1">IF(BF$13="",0,CHOOSE(Detalhamento.OpçãoServiços,OFFSET(Import.PLQ,$A90-1,BF$15-1,1,1),IF($E90&lt;&gt;1,IF(ISNUMBER(INDEX(Import.PLE,Detalhamento!$E90,Detalhamento!BF$15)),IF(INDEX(Import.PLE,Detalhamento!$E90,Detalhamento!BF$15)&lt;=mediçao,OFFSET(Import.PLQ,$A90-1,BF$15-1,1,1),0),0),[1]PLE!$AA$28*OFFSET(Import.PLQ,$A90-1,BF$15-1,1,1)),IF($E90&lt;&gt;1,IF(ISNUMBER(INDEX(Import.PLE,Detalhamento!$E90,Detalhamento!BF$15)),IF(INDEX(Import.PLE,Detalhamento!$E90,Detalhamento!BF$15)&lt;=mediçao,0,OFFSET(Import.PLQ,$A90-1,BF$15-1,1,1)),OFFSET(Import.PLQ,$A90-1,BF$15-1,1,1)),(1-[1]PLE!$AA$28)*OFFSET(Import.PLQ,$A90-1,BF$15-1,1,1))))</f>
        <v>0</v>
      </c>
      <c r="BG90" s="8">
        <f ca="1">IF(BG$13="",0,CHOOSE(Detalhamento.OpçãoServiços,OFFSET(Import.PLQ,$A90-1,BG$15-1,1,1),IF($E90&lt;&gt;1,IF(ISNUMBER(INDEX(Import.PLE,Detalhamento!$E90,Detalhamento!BG$15)),IF(INDEX(Import.PLE,Detalhamento!$E90,Detalhamento!BG$15)&lt;=mediçao,OFFSET(Import.PLQ,$A90-1,BG$15-1,1,1),0),0),[1]PLE!$AA$28*OFFSET(Import.PLQ,$A90-1,BG$15-1,1,1)),IF($E90&lt;&gt;1,IF(ISNUMBER(INDEX(Import.PLE,Detalhamento!$E90,Detalhamento!BG$15)),IF(INDEX(Import.PLE,Detalhamento!$E90,Detalhamento!BG$15)&lt;=mediçao,0,OFFSET(Import.PLQ,$A90-1,BG$15-1,1,1)),OFFSET(Import.PLQ,$A90-1,BG$15-1,1,1)),(1-[1]PLE!$AA$28)*OFFSET(Import.PLQ,$A90-1,BG$15-1,1,1))))</f>
        <v>0</v>
      </c>
      <c r="BH90" s="8">
        <f ca="1">IF(BH$13="",0,CHOOSE(Detalhamento.OpçãoServiços,OFFSET(Import.PLQ,$A90-1,BH$15-1,1,1),IF($E90&lt;&gt;1,IF(ISNUMBER(INDEX(Import.PLE,Detalhamento!$E90,Detalhamento!BH$15)),IF(INDEX(Import.PLE,Detalhamento!$E90,Detalhamento!BH$15)&lt;=mediçao,OFFSET(Import.PLQ,$A90-1,BH$15-1,1,1),0),0),[1]PLE!$AA$28*OFFSET(Import.PLQ,$A90-1,BH$15-1,1,1)),IF($E90&lt;&gt;1,IF(ISNUMBER(INDEX(Import.PLE,Detalhamento!$E90,Detalhamento!BH$15)),IF(INDEX(Import.PLE,Detalhamento!$E90,Detalhamento!BH$15)&lt;=mediçao,0,OFFSET(Import.PLQ,$A90-1,BH$15-1,1,1)),OFFSET(Import.PLQ,$A90-1,BH$15-1,1,1)),(1-[1]PLE!$AA$28)*OFFSET(Import.PLQ,$A90-1,BH$15-1,1,1))))</f>
        <v>0</v>
      </c>
      <c r="BI90" s="8">
        <f ca="1">IF(BI$13="",0,CHOOSE(Detalhamento.OpçãoServiços,OFFSET(Import.PLQ,$A90-1,BI$15-1,1,1),IF($E90&lt;&gt;1,IF(ISNUMBER(INDEX(Import.PLE,Detalhamento!$E90,Detalhamento!BI$15)),IF(INDEX(Import.PLE,Detalhamento!$E90,Detalhamento!BI$15)&lt;=mediçao,OFFSET(Import.PLQ,$A90-1,BI$15-1,1,1),0),0),[1]PLE!$AA$28*OFFSET(Import.PLQ,$A90-1,BI$15-1,1,1)),IF($E90&lt;&gt;1,IF(ISNUMBER(INDEX(Import.PLE,Detalhamento!$E90,Detalhamento!BI$15)),IF(INDEX(Import.PLE,Detalhamento!$E90,Detalhamento!BI$15)&lt;=mediçao,0,OFFSET(Import.PLQ,$A90-1,BI$15-1,1,1)),OFFSET(Import.PLQ,$A90-1,BI$15-1,1,1)),(1-[1]PLE!$AA$28)*OFFSET(Import.PLQ,$A90-1,BI$15-1,1,1))))</f>
        <v>0</v>
      </c>
    </row>
    <row r="91" spans="1:61" ht="33.75" x14ac:dyDescent="0.2">
      <c r="A91" s="1">
        <v>80</v>
      </c>
      <c r="B91" s="2" t="str">
        <f t="shared" ca="1" si="11"/>
        <v>Serviço</v>
      </c>
      <c r="E91" s="3">
        <f t="shared" ca="1" si="12"/>
        <v>10</v>
      </c>
      <c r="F91" s="5">
        <f t="shared" ca="1" si="13"/>
        <v>100080</v>
      </c>
      <c r="G91" s="5" t="str">
        <f t="shared" ca="1" si="10"/>
        <v>9.4</v>
      </c>
      <c r="H91" s="6" t="str">
        <f t="shared" ca="1" si="10"/>
        <v>TUBO PVC, SERIE NORMAL, ESGOTO PREDIAL, DN 75 MM, FORNECIDO E INSTALADO EM RAMAL DE DESCARGA OU RAMAL DE ESGOTO SANITÁRIO. AF_12/2014</v>
      </c>
      <c r="I91" s="7" t="str">
        <f t="shared" ca="1" si="14"/>
        <v>M</v>
      </c>
      <c r="J91" s="8">
        <f t="shared" ca="1" si="15"/>
        <v>2.48</v>
      </c>
      <c r="K91" s="31"/>
      <c r="L91" s="8">
        <f ca="1">IF(L$13="",0,CHOOSE(Detalhamento.OpçãoServiços,OFFSET(Import.PLQ,$A91-1,L$15-1,1,1),IF($E91&lt;&gt;1,IF(ISNUMBER(INDEX(Import.PLE,Detalhamento!$E91,Detalhamento!L$15)),IF(INDEX(Import.PLE,Detalhamento!$E91,Detalhamento!L$15)&lt;=mediçao,OFFSET(Import.PLQ,$A91-1,L$15-1,1,1),0),0),[1]PLE!$AA$28*OFFSET(Import.PLQ,$A91-1,L$15-1,1,1)),IF($E91&lt;&gt;1,IF(ISNUMBER(INDEX(Import.PLE,Detalhamento!$E91,Detalhamento!L$15)),IF(INDEX(Import.PLE,Detalhamento!$E91,Detalhamento!L$15)&lt;=mediçao,0,OFFSET(Import.PLQ,$A91-1,L$15-1,1,1)),OFFSET(Import.PLQ,$A91-1,L$15-1,1,1)),(1-[1]PLE!$AA$28)*OFFSET(Import.PLQ,$A91-1,L$15-1,1,1))))</f>
        <v>2.48</v>
      </c>
      <c r="M91" s="8">
        <f ca="1">IF(M$13="",0,CHOOSE(Detalhamento.OpçãoServiços,OFFSET(Import.PLQ,$A91-1,M$15-1,1,1),IF($E91&lt;&gt;1,IF(ISNUMBER(INDEX(Import.PLE,Detalhamento!$E91,Detalhamento!M$15)),IF(INDEX(Import.PLE,Detalhamento!$E91,Detalhamento!M$15)&lt;=mediçao,OFFSET(Import.PLQ,$A91-1,M$15-1,1,1),0),0),[1]PLE!$AA$28*OFFSET(Import.PLQ,$A91-1,M$15-1,1,1)),IF($E91&lt;&gt;1,IF(ISNUMBER(INDEX(Import.PLE,Detalhamento!$E91,Detalhamento!M$15)),IF(INDEX(Import.PLE,Detalhamento!$E91,Detalhamento!M$15)&lt;=mediçao,0,OFFSET(Import.PLQ,$A91-1,M$15-1,1,1)),OFFSET(Import.PLQ,$A91-1,M$15-1,1,1)),(1-[1]PLE!$AA$28)*OFFSET(Import.PLQ,$A91-1,M$15-1,1,1))))</f>
        <v>0</v>
      </c>
      <c r="N91" s="8">
        <f ca="1">IF(N$13="",0,CHOOSE(Detalhamento.OpçãoServiços,OFFSET(Import.PLQ,$A91-1,N$15-1,1,1),IF($E91&lt;&gt;1,IF(ISNUMBER(INDEX(Import.PLE,Detalhamento!$E91,Detalhamento!N$15)),IF(INDEX(Import.PLE,Detalhamento!$E91,Detalhamento!N$15)&lt;=mediçao,OFFSET(Import.PLQ,$A91-1,N$15-1,1,1),0),0),[1]PLE!$AA$28*OFFSET(Import.PLQ,$A91-1,N$15-1,1,1)),IF($E91&lt;&gt;1,IF(ISNUMBER(INDEX(Import.PLE,Detalhamento!$E91,Detalhamento!N$15)),IF(INDEX(Import.PLE,Detalhamento!$E91,Detalhamento!N$15)&lt;=mediçao,0,OFFSET(Import.PLQ,$A91-1,N$15-1,1,1)),OFFSET(Import.PLQ,$A91-1,N$15-1,1,1)),(1-[1]PLE!$AA$28)*OFFSET(Import.PLQ,$A91-1,N$15-1,1,1))))</f>
        <v>0</v>
      </c>
      <c r="O91" s="8">
        <f ca="1">IF(O$13="",0,CHOOSE(Detalhamento.OpçãoServiços,OFFSET(Import.PLQ,$A91-1,O$15-1,1,1),IF($E91&lt;&gt;1,IF(ISNUMBER(INDEX(Import.PLE,Detalhamento!$E91,Detalhamento!O$15)),IF(INDEX(Import.PLE,Detalhamento!$E91,Detalhamento!O$15)&lt;=mediçao,OFFSET(Import.PLQ,$A91-1,O$15-1,1,1),0),0),[1]PLE!$AA$28*OFFSET(Import.PLQ,$A91-1,O$15-1,1,1)),IF($E91&lt;&gt;1,IF(ISNUMBER(INDEX(Import.PLE,Detalhamento!$E91,Detalhamento!O$15)),IF(INDEX(Import.PLE,Detalhamento!$E91,Detalhamento!O$15)&lt;=mediçao,0,OFFSET(Import.PLQ,$A91-1,O$15-1,1,1)),OFFSET(Import.PLQ,$A91-1,O$15-1,1,1)),(1-[1]PLE!$AA$28)*OFFSET(Import.PLQ,$A91-1,O$15-1,1,1))))</f>
        <v>0</v>
      </c>
      <c r="P91" s="8">
        <f ca="1">IF(P$13="",0,CHOOSE(Detalhamento.OpçãoServiços,OFFSET(Import.PLQ,$A91-1,P$15-1,1,1),IF($E91&lt;&gt;1,IF(ISNUMBER(INDEX(Import.PLE,Detalhamento!$E91,Detalhamento!P$15)),IF(INDEX(Import.PLE,Detalhamento!$E91,Detalhamento!P$15)&lt;=mediçao,OFFSET(Import.PLQ,$A91-1,P$15-1,1,1),0),0),[1]PLE!$AA$28*OFFSET(Import.PLQ,$A91-1,P$15-1,1,1)),IF($E91&lt;&gt;1,IF(ISNUMBER(INDEX(Import.PLE,Detalhamento!$E91,Detalhamento!P$15)),IF(INDEX(Import.PLE,Detalhamento!$E91,Detalhamento!P$15)&lt;=mediçao,0,OFFSET(Import.PLQ,$A91-1,P$15-1,1,1)),OFFSET(Import.PLQ,$A91-1,P$15-1,1,1)),(1-[1]PLE!$AA$28)*OFFSET(Import.PLQ,$A91-1,P$15-1,1,1))))</f>
        <v>0</v>
      </c>
      <c r="Q91" s="8">
        <f ca="1">IF(Q$13="",0,CHOOSE(Detalhamento.OpçãoServiços,OFFSET(Import.PLQ,$A91-1,Q$15-1,1,1),IF($E91&lt;&gt;1,IF(ISNUMBER(INDEX(Import.PLE,Detalhamento!$E91,Detalhamento!Q$15)),IF(INDEX(Import.PLE,Detalhamento!$E91,Detalhamento!Q$15)&lt;=mediçao,OFFSET(Import.PLQ,$A91-1,Q$15-1,1,1),0),0),[1]PLE!$AA$28*OFFSET(Import.PLQ,$A91-1,Q$15-1,1,1)),IF($E91&lt;&gt;1,IF(ISNUMBER(INDEX(Import.PLE,Detalhamento!$E91,Detalhamento!Q$15)),IF(INDEX(Import.PLE,Detalhamento!$E91,Detalhamento!Q$15)&lt;=mediçao,0,OFFSET(Import.PLQ,$A91-1,Q$15-1,1,1)),OFFSET(Import.PLQ,$A91-1,Q$15-1,1,1)),(1-[1]PLE!$AA$28)*OFFSET(Import.PLQ,$A91-1,Q$15-1,1,1))))</f>
        <v>0</v>
      </c>
      <c r="R91" s="8">
        <f ca="1">IF(R$13="",0,CHOOSE(Detalhamento.OpçãoServiços,OFFSET(Import.PLQ,$A91-1,R$15-1,1,1),IF($E91&lt;&gt;1,IF(ISNUMBER(INDEX(Import.PLE,Detalhamento!$E91,Detalhamento!R$15)),IF(INDEX(Import.PLE,Detalhamento!$E91,Detalhamento!R$15)&lt;=mediçao,OFFSET(Import.PLQ,$A91-1,R$15-1,1,1),0),0),[1]PLE!$AA$28*OFFSET(Import.PLQ,$A91-1,R$15-1,1,1)),IF($E91&lt;&gt;1,IF(ISNUMBER(INDEX(Import.PLE,Detalhamento!$E91,Detalhamento!R$15)),IF(INDEX(Import.PLE,Detalhamento!$E91,Detalhamento!R$15)&lt;=mediçao,0,OFFSET(Import.PLQ,$A91-1,R$15-1,1,1)),OFFSET(Import.PLQ,$A91-1,R$15-1,1,1)),(1-[1]PLE!$AA$28)*OFFSET(Import.PLQ,$A91-1,R$15-1,1,1))))</f>
        <v>0</v>
      </c>
      <c r="S91" s="8">
        <f ca="1">IF(S$13="",0,CHOOSE(Detalhamento.OpçãoServiços,OFFSET(Import.PLQ,$A91-1,S$15-1,1,1),IF($E91&lt;&gt;1,IF(ISNUMBER(INDEX(Import.PLE,Detalhamento!$E91,Detalhamento!S$15)),IF(INDEX(Import.PLE,Detalhamento!$E91,Detalhamento!S$15)&lt;=mediçao,OFFSET(Import.PLQ,$A91-1,S$15-1,1,1),0),0),[1]PLE!$AA$28*OFFSET(Import.PLQ,$A91-1,S$15-1,1,1)),IF($E91&lt;&gt;1,IF(ISNUMBER(INDEX(Import.PLE,Detalhamento!$E91,Detalhamento!S$15)),IF(INDEX(Import.PLE,Detalhamento!$E91,Detalhamento!S$15)&lt;=mediçao,0,OFFSET(Import.PLQ,$A91-1,S$15-1,1,1)),OFFSET(Import.PLQ,$A91-1,S$15-1,1,1)),(1-[1]PLE!$AA$28)*OFFSET(Import.PLQ,$A91-1,S$15-1,1,1))))</f>
        <v>0</v>
      </c>
      <c r="T91" s="8">
        <f ca="1">IF(T$13="",0,CHOOSE(Detalhamento.OpçãoServiços,OFFSET(Import.PLQ,$A91-1,T$15-1,1,1),IF($E91&lt;&gt;1,IF(ISNUMBER(INDEX(Import.PLE,Detalhamento!$E91,Detalhamento!T$15)),IF(INDEX(Import.PLE,Detalhamento!$E91,Detalhamento!T$15)&lt;=mediçao,OFFSET(Import.PLQ,$A91-1,T$15-1,1,1),0),0),[1]PLE!$AA$28*OFFSET(Import.PLQ,$A91-1,T$15-1,1,1)),IF($E91&lt;&gt;1,IF(ISNUMBER(INDEX(Import.PLE,Detalhamento!$E91,Detalhamento!T$15)),IF(INDEX(Import.PLE,Detalhamento!$E91,Detalhamento!T$15)&lt;=mediçao,0,OFFSET(Import.PLQ,$A91-1,T$15-1,1,1)),OFFSET(Import.PLQ,$A91-1,T$15-1,1,1)),(1-[1]PLE!$AA$28)*OFFSET(Import.PLQ,$A91-1,T$15-1,1,1))))</f>
        <v>0</v>
      </c>
      <c r="U91" s="8">
        <f ca="1">IF(U$13="",0,CHOOSE(Detalhamento.OpçãoServiços,OFFSET(Import.PLQ,$A91-1,U$15-1,1,1),IF($E91&lt;&gt;1,IF(ISNUMBER(INDEX(Import.PLE,Detalhamento!$E91,Detalhamento!U$15)),IF(INDEX(Import.PLE,Detalhamento!$E91,Detalhamento!U$15)&lt;=mediçao,OFFSET(Import.PLQ,$A91-1,U$15-1,1,1),0),0),[1]PLE!$AA$28*OFFSET(Import.PLQ,$A91-1,U$15-1,1,1)),IF($E91&lt;&gt;1,IF(ISNUMBER(INDEX(Import.PLE,Detalhamento!$E91,Detalhamento!U$15)),IF(INDEX(Import.PLE,Detalhamento!$E91,Detalhamento!U$15)&lt;=mediçao,0,OFFSET(Import.PLQ,$A91-1,U$15-1,1,1)),OFFSET(Import.PLQ,$A91-1,U$15-1,1,1)),(1-[1]PLE!$AA$28)*OFFSET(Import.PLQ,$A91-1,U$15-1,1,1))))</f>
        <v>0</v>
      </c>
      <c r="V91" s="8">
        <f ca="1">IF(V$13="",0,CHOOSE(Detalhamento.OpçãoServiços,OFFSET(Import.PLQ,$A91-1,V$15-1,1,1),IF($E91&lt;&gt;1,IF(ISNUMBER(INDEX(Import.PLE,Detalhamento!$E91,Detalhamento!V$15)),IF(INDEX(Import.PLE,Detalhamento!$E91,Detalhamento!V$15)&lt;=mediçao,OFFSET(Import.PLQ,$A91-1,V$15-1,1,1),0),0),[1]PLE!$AA$28*OFFSET(Import.PLQ,$A91-1,V$15-1,1,1)),IF($E91&lt;&gt;1,IF(ISNUMBER(INDEX(Import.PLE,Detalhamento!$E91,Detalhamento!V$15)),IF(INDEX(Import.PLE,Detalhamento!$E91,Detalhamento!V$15)&lt;=mediçao,0,OFFSET(Import.PLQ,$A91-1,V$15-1,1,1)),OFFSET(Import.PLQ,$A91-1,V$15-1,1,1)),(1-[1]PLE!$AA$28)*OFFSET(Import.PLQ,$A91-1,V$15-1,1,1))))</f>
        <v>0</v>
      </c>
      <c r="W91" s="8">
        <f ca="1">IF(W$13="",0,CHOOSE(Detalhamento.OpçãoServiços,OFFSET(Import.PLQ,$A91-1,W$15-1,1,1),IF($E91&lt;&gt;1,IF(ISNUMBER(INDEX(Import.PLE,Detalhamento!$E91,Detalhamento!W$15)),IF(INDEX(Import.PLE,Detalhamento!$E91,Detalhamento!W$15)&lt;=mediçao,OFFSET(Import.PLQ,$A91-1,W$15-1,1,1),0),0),[1]PLE!$AA$28*OFFSET(Import.PLQ,$A91-1,W$15-1,1,1)),IF($E91&lt;&gt;1,IF(ISNUMBER(INDEX(Import.PLE,Detalhamento!$E91,Detalhamento!W$15)),IF(INDEX(Import.PLE,Detalhamento!$E91,Detalhamento!W$15)&lt;=mediçao,0,OFFSET(Import.PLQ,$A91-1,W$15-1,1,1)),OFFSET(Import.PLQ,$A91-1,W$15-1,1,1)),(1-[1]PLE!$AA$28)*OFFSET(Import.PLQ,$A91-1,W$15-1,1,1))))</f>
        <v>0</v>
      </c>
      <c r="X91" s="8">
        <f ca="1">IF(X$13="",0,CHOOSE(Detalhamento.OpçãoServiços,OFFSET(Import.PLQ,$A91-1,X$15-1,1,1),IF($E91&lt;&gt;1,IF(ISNUMBER(INDEX(Import.PLE,Detalhamento!$E91,Detalhamento!X$15)),IF(INDEX(Import.PLE,Detalhamento!$E91,Detalhamento!X$15)&lt;=mediçao,OFFSET(Import.PLQ,$A91-1,X$15-1,1,1),0),0),[1]PLE!$AA$28*OFFSET(Import.PLQ,$A91-1,X$15-1,1,1)),IF($E91&lt;&gt;1,IF(ISNUMBER(INDEX(Import.PLE,Detalhamento!$E91,Detalhamento!X$15)),IF(INDEX(Import.PLE,Detalhamento!$E91,Detalhamento!X$15)&lt;=mediçao,0,OFFSET(Import.PLQ,$A91-1,X$15-1,1,1)),OFFSET(Import.PLQ,$A91-1,X$15-1,1,1)),(1-[1]PLE!$AA$28)*OFFSET(Import.PLQ,$A91-1,X$15-1,1,1))))</f>
        <v>0</v>
      </c>
      <c r="Y91" s="8">
        <f ca="1">IF(Y$13="",0,CHOOSE(Detalhamento.OpçãoServiços,OFFSET(Import.PLQ,$A91-1,Y$15-1,1,1),IF($E91&lt;&gt;1,IF(ISNUMBER(INDEX(Import.PLE,Detalhamento!$E91,Detalhamento!Y$15)),IF(INDEX(Import.PLE,Detalhamento!$E91,Detalhamento!Y$15)&lt;=mediçao,OFFSET(Import.PLQ,$A91-1,Y$15-1,1,1),0),0),[1]PLE!$AA$28*OFFSET(Import.PLQ,$A91-1,Y$15-1,1,1)),IF($E91&lt;&gt;1,IF(ISNUMBER(INDEX(Import.PLE,Detalhamento!$E91,Detalhamento!Y$15)),IF(INDEX(Import.PLE,Detalhamento!$E91,Detalhamento!Y$15)&lt;=mediçao,0,OFFSET(Import.PLQ,$A91-1,Y$15-1,1,1)),OFFSET(Import.PLQ,$A91-1,Y$15-1,1,1)),(1-[1]PLE!$AA$28)*OFFSET(Import.PLQ,$A91-1,Y$15-1,1,1))))</f>
        <v>0</v>
      </c>
      <c r="Z91" s="8">
        <f ca="1">IF(Z$13="",0,CHOOSE(Detalhamento.OpçãoServiços,OFFSET(Import.PLQ,$A91-1,Z$15-1,1,1),IF($E91&lt;&gt;1,IF(ISNUMBER(INDEX(Import.PLE,Detalhamento!$E91,Detalhamento!Z$15)),IF(INDEX(Import.PLE,Detalhamento!$E91,Detalhamento!Z$15)&lt;=mediçao,OFFSET(Import.PLQ,$A91-1,Z$15-1,1,1),0),0),[1]PLE!$AA$28*OFFSET(Import.PLQ,$A91-1,Z$15-1,1,1)),IF($E91&lt;&gt;1,IF(ISNUMBER(INDEX(Import.PLE,Detalhamento!$E91,Detalhamento!Z$15)),IF(INDEX(Import.PLE,Detalhamento!$E91,Detalhamento!Z$15)&lt;=mediçao,0,OFFSET(Import.PLQ,$A91-1,Z$15-1,1,1)),OFFSET(Import.PLQ,$A91-1,Z$15-1,1,1)),(1-[1]PLE!$AA$28)*OFFSET(Import.PLQ,$A91-1,Z$15-1,1,1))))</f>
        <v>0</v>
      </c>
      <c r="AA91" s="8">
        <f ca="1">IF(AA$13="",0,CHOOSE(Detalhamento.OpçãoServiços,OFFSET(Import.PLQ,$A91-1,AA$15-1,1,1),IF($E91&lt;&gt;1,IF(ISNUMBER(INDEX(Import.PLE,Detalhamento!$E91,Detalhamento!AA$15)),IF(INDEX(Import.PLE,Detalhamento!$E91,Detalhamento!AA$15)&lt;=mediçao,OFFSET(Import.PLQ,$A91-1,AA$15-1,1,1),0),0),[1]PLE!$AA$28*OFFSET(Import.PLQ,$A91-1,AA$15-1,1,1)),IF($E91&lt;&gt;1,IF(ISNUMBER(INDEX(Import.PLE,Detalhamento!$E91,Detalhamento!AA$15)),IF(INDEX(Import.PLE,Detalhamento!$E91,Detalhamento!AA$15)&lt;=mediçao,0,OFFSET(Import.PLQ,$A91-1,AA$15-1,1,1)),OFFSET(Import.PLQ,$A91-1,AA$15-1,1,1)),(1-[1]PLE!$AA$28)*OFFSET(Import.PLQ,$A91-1,AA$15-1,1,1))))</f>
        <v>0</v>
      </c>
      <c r="AB91" s="8">
        <f ca="1">IF(AB$13="",0,CHOOSE(Detalhamento.OpçãoServiços,OFFSET(Import.PLQ,$A91-1,AB$15-1,1,1),IF($E91&lt;&gt;1,IF(ISNUMBER(INDEX(Import.PLE,Detalhamento!$E91,Detalhamento!AB$15)),IF(INDEX(Import.PLE,Detalhamento!$E91,Detalhamento!AB$15)&lt;=mediçao,OFFSET(Import.PLQ,$A91-1,AB$15-1,1,1),0),0),[1]PLE!$AA$28*OFFSET(Import.PLQ,$A91-1,AB$15-1,1,1)),IF($E91&lt;&gt;1,IF(ISNUMBER(INDEX(Import.PLE,Detalhamento!$E91,Detalhamento!AB$15)),IF(INDEX(Import.PLE,Detalhamento!$E91,Detalhamento!AB$15)&lt;=mediçao,0,OFFSET(Import.PLQ,$A91-1,AB$15-1,1,1)),OFFSET(Import.PLQ,$A91-1,AB$15-1,1,1)),(1-[1]PLE!$AA$28)*OFFSET(Import.PLQ,$A91-1,AB$15-1,1,1))))</f>
        <v>0</v>
      </c>
      <c r="AC91" s="8">
        <f ca="1">IF(AC$13="",0,CHOOSE(Detalhamento.OpçãoServiços,OFFSET(Import.PLQ,$A91-1,AC$15-1,1,1),IF($E91&lt;&gt;1,IF(ISNUMBER(INDEX(Import.PLE,Detalhamento!$E91,Detalhamento!AC$15)),IF(INDEX(Import.PLE,Detalhamento!$E91,Detalhamento!AC$15)&lt;=mediçao,OFFSET(Import.PLQ,$A91-1,AC$15-1,1,1),0),0),[1]PLE!$AA$28*OFFSET(Import.PLQ,$A91-1,AC$15-1,1,1)),IF($E91&lt;&gt;1,IF(ISNUMBER(INDEX(Import.PLE,Detalhamento!$E91,Detalhamento!AC$15)),IF(INDEX(Import.PLE,Detalhamento!$E91,Detalhamento!AC$15)&lt;=mediçao,0,OFFSET(Import.PLQ,$A91-1,AC$15-1,1,1)),OFFSET(Import.PLQ,$A91-1,AC$15-1,1,1)),(1-[1]PLE!$AA$28)*OFFSET(Import.PLQ,$A91-1,AC$15-1,1,1))))</f>
        <v>0</v>
      </c>
      <c r="AD91" s="8">
        <f ca="1">IF(AD$13="",0,CHOOSE(Detalhamento.OpçãoServiços,OFFSET(Import.PLQ,$A91-1,AD$15-1,1,1),IF($E91&lt;&gt;1,IF(ISNUMBER(INDEX(Import.PLE,Detalhamento!$E91,Detalhamento!AD$15)),IF(INDEX(Import.PLE,Detalhamento!$E91,Detalhamento!AD$15)&lt;=mediçao,OFFSET(Import.PLQ,$A91-1,AD$15-1,1,1),0),0),[1]PLE!$AA$28*OFFSET(Import.PLQ,$A91-1,AD$15-1,1,1)),IF($E91&lt;&gt;1,IF(ISNUMBER(INDEX(Import.PLE,Detalhamento!$E91,Detalhamento!AD$15)),IF(INDEX(Import.PLE,Detalhamento!$E91,Detalhamento!AD$15)&lt;=mediçao,0,OFFSET(Import.PLQ,$A91-1,AD$15-1,1,1)),OFFSET(Import.PLQ,$A91-1,AD$15-1,1,1)),(1-[1]PLE!$AA$28)*OFFSET(Import.PLQ,$A91-1,AD$15-1,1,1))))</f>
        <v>0</v>
      </c>
      <c r="AE91" s="8">
        <f ca="1">IF(AE$13="",0,CHOOSE(Detalhamento.OpçãoServiços,OFFSET(Import.PLQ,$A91-1,AE$15-1,1,1),IF($E91&lt;&gt;1,IF(ISNUMBER(INDEX(Import.PLE,Detalhamento!$E91,Detalhamento!AE$15)),IF(INDEX(Import.PLE,Detalhamento!$E91,Detalhamento!AE$15)&lt;=mediçao,OFFSET(Import.PLQ,$A91-1,AE$15-1,1,1),0),0),[1]PLE!$AA$28*OFFSET(Import.PLQ,$A91-1,AE$15-1,1,1)),IF($E91&lt;&gt;1,IF(ISNUMBER(INDEX(Import.PLE,Detalhamento!$E91,Detalhamento!AE$15)),IF(INDEX(Import.PLE,Detalhamento!$E91,Detalhamento!AE$15)&lt;=mediçao,0,OFFSET(Import.PLQ,$A91-1,AE$15-1,1,1)),OFFSET(Import.PLQ,$A91-1,AE$15-1,1,1)),(1-[1]PLE!$AA$28)*OFFSET(Import.PLQ,$A91-1,AE$15-1,1,1))))</f>
        <v>0</v>
      </c>
      <c r="AF91" s="8">
        <f ca="1">IF(AF$13="",0,CHOOSE(Detalhamento.OpçãoServiços,OFFSET(Import.PLQ,$A91-1,AF$15-1,1,1),IF($E91&lt;&gt;1,IF(ISNUMBER(INDEX(Import.PLE,Detalhamento!$E91,Detalhamento!AF$15)),IF(INDEX(Import.PLE,Detalhamento!$E91,Detalhamento!AF$15)&lt;=mediçao,OFFSET(Import.PLQ,$A91-1,AF$15-1,1,1),0),0),[1]PLE!$AA$28*OFFSET(Import.PLQ,$A91-1,AF$15-1,1,1)),IF($E91&lt;&gt;1,IF(ISNUMBER(INDEX(Import.PLE,Detalhamento!$E91,Detalhamento!AF$15)),IF(INDEX(Import.PLE,Detalhamento!$E91,Detalhamento!AF$15)&lt;=mediçao,0,OFFSET(Import.PLQ,$A91-1,AF$15-1,1,1)),OFFSET(Import.PLQ,$A91-1,AF$15-1,1,1)),(1-[1]PLE!$AA$28)*OFFSET(Import.PLQ,$A91-1,AF$15-1,1,1))))</f>
        <v>0</v>
      </c>
      <c r="AG91" s="8">
        <f ca="1">IF(AG$13="",0,CHOOSE(Detalhamento.OpçãoServiços,OFFSET(Import.PLQ,$A91-1,AG$15-1,1,1),IF($E91&lt;&gt;1,IF(ISNUMBER(INDEX(Import.PLE,Detalhamento!$E91,Detalhamento!AG$15)),IF(INDEX(Import.PLE,Detalhamento!$E91,Detalhamento!AG$15)&lt;=mediçao,OFFSET(Import.PLQ,$A91-1,AG$15-1,1,1),0),0),[1]PLE!$AA$28*OFFSET(Import.PLQ,$A91-1,AG$15-1,1,1)),IF($E91&lt;&gt;1,IF(ISNUMBER(INDEX(Import.PLE,Detalhamento!$E91,Detalhamento!AG$15)),IF(INDEX(Import.PLE,Detalhamento!$E91,Detalhamento!AG$15)&lt;=mediçao,0,OFFSET(Import.PLQ,$A91-1,AG$15-1,1,1)),OFFSET(Import.PLQ,$A91-1,AG$15-1,1,1)),(1-[1]PLE!$AA$28)*OFFSET(Import.PLQ,$A91-1,AG$15-1,1,1))))</f>
        <v>0</v>
      </c>
      <c r="AH91" s="8">
        <f ca="1">IF(AH$13="",0,CHOOSE(Detalhamento.OpçãoServiços,OFFSET(Import.PLQ,$A91-1,AH$15-1,1,1),IF($E91&lt;&gt;1,IF(ISNUMBER(INDEX(Import.PLE,Detalhamento!$E91,Detalhamento!AH$15)),IF(INDEX(Import.PLE,Detalhamento!$E91,Detalhamento!AH$15)&lt;=mediçao,OFFSET(Import.PLQ,$A91-1,AH$15-1,1,1),0),0),[1]PLE!$AA$28*OFFSET(Import.PLQ,$A91-1,AH$15-1,1,1)),IF($E91&lt;&gt;1,IF(ISNUMBER(INDEX(Import.PLE,Detalhamento!$E91,Detalhamento!AH$15)),IF(INDEX(Import.PLE,Detalhamento!$E91,Detalhamento!AH$15)&lt;=mediçao,0,OFFSET(Import.PLQ,$A91-1,AH$15-1,1,1)),OFFSET(Import.PLQ,$A91-1,AH$15-1,1,1)),(1-[1]PLE!$AA$28)*OFFSET(Import.PLQ,$A91-1,AH$15-1,1,1))))</f>
        <v>0</v>
      </c>
      <c r="AI91" s="8">
        <f ca="1">IF(AI$13="",0,CHOOSE(Detalhamento.OpçãoServiços,OFFSET(Import.PLQ,$A91-1,AI$15-1,1,1),IF($E91&lt;&gt;1,IF(ISNUMBER(INDEX(Import.PLE,Detalhamento!$E91,Detalhamento!AI$15)),IF(INDEX(Import.PLE,Detalhamento!$E91,Detalhamento!AI$15)&lt;=mediçao,OFFSET(Import.PLQ,$A91-1,AI$15-1,1,1),0),0),[1]PLE!$AA$28*OFFSET(Import.PLQ,$A91-1,AI$15-1,1,1)),IF($E91&lt;&gt;1,IF(ISNUMBER(INDEX(Import.PLE,Detalhamento!$E91,Detalhamento!AI$15)),IF(INDEX(Import.PLE,Detalhamento!$E91,Detalhamento!AI$15)&lt;=mediçao,0,OFFSET(Import.PLQ,$A91-1,AI$15-1,1,1)),OFFSET(Import.PLQ,$A91-1,AI$15-1,1,1)),(1-[1]PLE!$AA$28)*OFFSET(Import.PLQ,$A91-1,AI$15-1,1,1))))</f>
        <v>0</v>
      </c>
      <c r="AJ91" s="8">
        <f ca="1">IF(AJ$13="",0,CHOOSE(Detalhamento.OpçãoServiços,OFFSET(Import.PLQ,$A91-1,AJ$15-1,1,1),IF($E91&lt;&gt;1,IF(ISNUMBER(INDEX(Import.PLE,Detalhamento!$E91,Detalhamento!AJ$15)),IF(INDEX(Import.PLE,Detalhamento!$E91,Detalhamento!AJ$15)&lt;=mediçao,OFFSET(Import.PLQ,$A91-1,AJ$15-1,1,1),0),0),[1]PLE!$AA$28*OFFSET(Import.PLQ,$A91-1,AJ$15-1,1,1)),IF($E91&lt;&gt;1,IF(ISNUMBER(INDEX(Import.PLE,Detalhamento!$E91,Detalhamento!AJ$15)),IF(INDEX(Import.PLE,Detalhamento!$E91,Detalhamento!AJ$15)&lt;=mediçao,0,OFFSET(Import.PLQ,$A91-1,AJ$15-1,1,1)),OFFSET(Import.PLQ,$A91-1,AJ$15-1,1,1)),(1-[1]PLE!$AA$28)*OFFSET(Import.PLQ,$A91-1,AJ$15-1,1,1))))</f>
        <v>0</v>
      </c>
      <c r="AK91" s="8">
        <f ca="1">IF(AK$13="",0,CHOOSE(Detalhamento.OpçãoServiços,OFFSET(Import.PLQ,$A91-1,AK$15-1,1,1),IF($E91&lt;&gt;1,IF(ISNUMBER(INDEX(Import.PLE,Detalhamento!$E91,Detalhamento!AK$15)),IF(INDEX(Import.PLE,Detalhamento!$E91,Detalhamento!AK$15)&lt;=mediçao,OFFSET(Import.PLQ,$A91-1,AK$15-1,1,1),0),0),[1]PLE!$AA$28*OFFSET(Import.PLQ,$A91-1,AK$15-1,1,1)),IF($E91&lt;&gt;1,IF(ISNUMBER(INDEX(Import.PLE,Detalhamento!$E91,Detalhamento!AK$15)),IF(INDEX(Import.PLE,Detalhamento!$E91,Detalhamento!AK$15)&lt;=mediçao,0,OFFSET(Import.PLQ,$A91-1,AK$15-1,1,1)),OFFSET(Import.PLQ,$A91-1,AK$15-1,1,1)),(1-[1]PLE!$AA$28)*OFFSET(Import.PLQ,$A91-1,AK$15-1,1,1))))</f>
        <v>0</v>
      </c>
      <c r="AL91" s="8">
        <f ca="1">IF(AL$13="",0,CHOOSE(Detalhamento.OpçãoServiços,OFFSET(Import.PLQ,$A91-1,AL$15-1,1,1),IF($E91&lt;&gt;1,IF(ISNUMBER(INDEX(Import.PLE,Detalhamento!$E91,Detalhamento!AL$15)),IF(INDEX(Import.PLE,Detalhamento!$E91,Detalhamento!AL$15)&lt;=mediçao,OFFSET(Import.PLQ,$A91-1,AL$15-1,1,1),0),0),[1]PLE!$AA$28*OFFSET(Import.PLQ,$A91-1,AL$15-1,1,1)),IF($E91&lt;&gt;1,IF(ISNUMBER(INDEX(Import.PLE,Detalhamento!$E91,Detalhamento!AL$15)),IF(INDEX(Import.PLE,Detalhamento!$E91,Detalhamento!AL$15)&lt;=mediçao,0,OFFSET(Import.PLQ,$A91-1,AL$15-1,1,1)),OFFSET(Import.PLQ,$A91-1,AL$15-1,1,1)),(1-[1]PLE!$AA$28)*OFFSET(Import.PLQ,$A91-1,AL$15-1,1,1))))</f>
        <v>0</v>
      </c>
      <c r="AM91" s="8">
        <f ca="1">IF(AM$13="",0,CHOOSE(Detalhamento.OpçãoServiços,OFFSET(Import.PLQ,$A91-1,AM$15-1,1,1),IF($E91&lt;&gt;1,IF(ISNUMBER(INDEX(Import.PLE,Detalhamento!$E91,Detalhamento!AM$15)),IF(INDEX(Import.PLE,Detalhamento!$E91,Detalhamento!AM$15)&lt;=mediçao,OFFSET(Import.PLQ,$A91-1,AM$15-1,1,1),0),0),[1]PLE!$AA$28*OFFSET(Import.PLQ,$A91-1,AM$15-1,1,1)),IF($E91&lt;&gt;1,IF(ISNUMBER(INDEX(Import.PLE,Detalhamento!$E91,Detalhamento!AM$15)),IF(INDEX(Import.PLE,Detalhamento!$E91,Detalhamento!AM$15)&lt;=mediçao,0,OFFSET(Import.PLQ,$A91-1,AM$15-1,1,1)),OFFSET(Import.PLQ,$A91-1,AM$15-1,1,1)),(1-[1]PLE!$AA$28)*OFFSET(Import.PLQ,$A91-1,AM$15-1,1,1))))</f>
        <v>0</v>
      </c>
      <c r="AN91" s="8">
        <f ca="1">IF(AN$13="",0,CHOOSE(Detalhamento.OpçãoServiços,OFFSET(Import.PLQ,$A91-1,AN$15-1,1,1),IF($E91&lt;&gt;1,IF(ISNUMBER(INDEX(Import.PLE,Detalhamento!$E91,Detalhamento!AN$15)),IF(INDEX(Import.PLE,Detalhamento!$E91,Detalhamento!AN$15)&lt;=mediçao,OFFSET(Import.PLQ,$A91-1,AN$15-1,1,1),0),0),[1]PLE!$AA$28*OFFSET(Import.PLQ,$A91-1,AN$15-1,1,1)),IF($E91&lt;&gt;1,IF(ISNUMBER(INDEX(Import.PLE,Detalhamento!$E91,Detalhamento!AN$15)),IF(INDEX(Import.PLE,Detalhamento!$E91,Detalhamento!AN$15)&lt;=mediçao,0,OFFSET(Import.PLQ,$A91-1,AN$15-1,1,1)),OFFSET(Import.PLQ,$A91-1,AN$15-1,1,1)),(1-[1]PLE!$AA$28)*OFFSET(Import.PLQ,$A91-1,AN$15-1,1,1))))</f>
        <v>0</v>
      </c>
      <c r="AO91" s="8">
        <f ca="1">IF(AO$13="",0,CHOOSE(Detalhamento.OpçãoServiços,OFFSET(Import.PLQ,$A91-1,AO$15-1,1,1),IF($E91&lt;&gt;1,IF(ISNUMBER(INDEX(Import.PLE,Detalhamento!$E91,Detalhamento!AO$15)),IF(INDEX(Import.PLE,Detalhamento!$E91,Detalhamento!AO$15)&lt;=mediçao,OFFSET(Import.PLQ,$A91-1,AO$15-1,1,1),0),0),[1]PLE!$AA$28*OFFSET(Import.PLQ,$A91-1,AO$15-1,1,1)),IF($E91&lt;&gt;1,IF(ISNUMBER(INDEX(Import.PLE,Detalhamento!$E91,Detalhamento!AO$15)),IF(INDEX(Import.PLE,Detalhamento!$E91,Detalhamento!AO$15)&lt;=mediçao,0,OFFSET(Import.PLQ,$A91-1,AO$15-1,1,1)),OFFSET(Import.PLQ,$A91-1,AO$15-1,1,1)),(1-[1]PLE!$AA$28)*OFFSET(Import.PLQ,$A91-1,AO$15-1,1,1))))</f>
        <v>0</v>
      </c>
      <c r="AP91" s="8">
        <f ca="1">IF(AP$13="",0,CHOOSE(Detalhamento.OpçãoServiços,OFFSET(Import.PLQ,$A91-1,AP$15-1,1,1),IF($E91&lt;&gt;1,IF(ISNUMBER(INDEX(Import.PLE,Detalhamento!$E91,Detalhamento!AP$15)),IF(INDEX(Import.PLE,Detalhamento!$E91,Detalhamento!AP$15)&lt;=mediçao,OFFSET(Import.PLQ,$A91-1,AP$15-1,1,1),0),0),[1]PLE!$AA$28*OFFSET(Import.PLQ,$A91-1,AP$15-1,1,1)),IF($E91&lt;&gt;1,IF(ISNUMBER(INDEX(Import.PLE,Detalhamento!$E91,Detalhamento!AP$15)),IF(INDEX(Import.PLE,Detalhamento!$E91,Detalhamento!AP$15)&lt;=mediçao,0,OFFSET(Import.PLQ,$A91-1,AP$15-1,1,1)),OFFSET(Import.PLQ,$A91-1,AP$15-1,1,1)),(1-[1]PLE!$AA$28)*OFFSET(Import.PLQ,$A91-1,AP$15-1,1,1))))</f>
        <v>0</v>
      </c>
      <c r="AQ91" s="8">
        <f ca="1">IF(AQ$13="",0,CHOOSE(Detalhamento.OpçãoServiços,OFFSET(Import.PLQ,$A91-1,AQ$15-1,1,1),IF($E91&lt;&gt;1,IF(ISNUMBER(INDEX(Import.PLE,Detalhamento!$E91,Detalhamento!AQ$15)),IF(INDEX(Import.PLE,Detalhamento!$E91,Detalhamento!AQ$15)&lt;=mediçao,OFFSET(Import.PLQ,$A91-1,AQ$15-1,1,1),0),0),[1]PLE!$AA$28*OFFSET(Import.PLQ,$A91-1,AQ$15-1,1,1)),IF($E91&lt;&gt;1,IF(ISNUMBER(INDEX(Import.PLE,Detalhamento!$E91,Detalhamento!AQ$15)),IF(INDEX(Import.PLE,Detalhamento!$E91,Detalhamento!AQ$15)&lt;=mediçao,0,OFFSET(Import.PLQ,$A91-1,AQ$15-1,1,1)),OFFSET(Import.PLQ,$A91-1,AQ$15-1,1,1)),(1-[1]PLE!$AA$28)*OFFSET(Import.PLQ,$A91-1,AQ$15-1,1,1))))</f>
        <v>0</v>
      </c>
      <c r="AR91" s="8">
        <f ca="1">IF(AR$13="",0,CHOOSE(Detalhamento.OpçãoServiços,OFFSET(Import.PLQ,$A91-1,AR$15-1,1,1),IF($E91&lt;&gt;1,IF(ISNUMBER(INDEX(Import.PLE,Detalhamento!$E91,Detalhamento!AR$15)),IF(INDEX(Import.PLE,Detalhamento!$E91,Detalhamento!AR$15)&lt;=mediçao,OFFSET(Import.PLQ,$A91-1,AR$15-1,1,1),0),0),[1]PLE!$AA$28*OFFSET(Import.PLQ,$A91-1,AR$15-1,1,1)),IF($E91&lt;&gt;1,IF(ISNUMBER(INDEX(Import.PLE,Detalhamento!$E91,Detalhamento!AR$15)),IF(INDEX(Import.PLE,Detalhamento!$E91,Detalhamento!AR$15)&lt;=mediçao,0,OFFSET(Import.PLQ,$A91-1,AR$15-1,1,1)),OFFSET(Import.PLQ,$A91-1,AR$15-1,1,1)),(1-[1]PLE!$AA$28)*OFFSET(Import.PLQ,$A91-1,AR$15-1,1,1))))</f>
        <v>0</v>
      </c>
      <c r="AS91" s="8">
        <f ca="1">IF(AS$13="",0,CHOOSE(Detalhamento.OpçãoServiços,OFFSET(Import.PLQ,$A91-1,AS$15-1,1,1),IF($E91&lt;&gt;1,IF(ISNUMBER(INDEX(Import.PLE,Detalhamento!$E91,Detalhamento!AS$15)),IF(INDEX(Import.PLE,Detalhamento!$E91,Detalhamento!AS$15)&lt;=mediçao,OFFSET(Import.PLQ,$A91-1,AS$15-1,1,1),0),0),[1]PLE!$AA$28*OFFSET(Import.PLQ,$A91-1,AS$15-1,1,1)),IF($E91&lt;&gt;1,IF(ISNUMBER(INDEX(Import.PLE,Detalhamento!$E91,Detalhamento!AS$15)),IF(INDEX(Import.PLE,Detalhamento!$E91,Detalhamento!AS$15)&lt;=mediçao,0,OFFSET(Import.PLQ,$A91-1,AS$15-1,1,1)),OFFSET(Import.PLQ,$A91-1,AS$15-1,1,1)),(1-[1]PLE!$AA$28)*OFFSET(Import.PLQ,$A91-1,AS$15-1,1,1))))</f>
        <v>0</v>
      </c>
      <c r="AT91" s="8">
        <f ca="1">IF(AT$13="",0,CHOOSE(Detalhamento.OpçãoServiços,OFFSET(Import.PLQ,$A91-1,AT$15-1,1,1),IF($E91&lt;&gt;1,IF(ISNUMBER(INDEX(Import.PLE,Detalhamento!$E91,Detalhamento!AT$15)),IF(INDEX(Import.PLE,Detalhamento!$E91,Detalhamento!AT$15)&lt;=mediçao,OFFSET(Import.PLQ,$A91-1,AT$15-1,1,1),0),0),[1]PLE!$AA$28*OFFSET(Import.PLQ,$A91-1,AT$15-1,1,1)),IF($E91&lt;&gt;1,IF(ISNUMBER(INDEX(Import.PLE,Detalhamento!$E91,Detalhamento!AT$15)),IF(INDEX(Import.PLE,Detalhamento!$E91,Detalhamento!AT$15)&lt;=mediçao,0,OFFSET(Import.PLQ,$A91-1,AT$15-1,1,1)),OFFSET(Import.PLQ,$A91-1,AT$15-1,1,1)),(1-[1]PLE!$AA$28)*OFFSET(Import.PLQ,$A91-1,AT$15-1,1,1))))</f>
        <v>0</v>
      </c>
      <c r="AU91" s="8">
        <f ca="1">IF(AU$13="",0,CHOOSE(Detalhamento.OpçãoServiços,OFFSET(Import.PLQ,$A91-1,AU$15-1,1,1),IF($E91&lt;&gt;1,IF(ISNUMBER(INDEX(Import.PLE,Detalhamento!$E91,Detalhamento!AU$15)),IF(INDEX(Import.PLE,Detalhamento!$E91,Detalhamento!AU$15)&lt;=mediçao,OFFSET(Import.PLQ,$A91-1,AU$15-1,1,1),0),0),[1]PLE!$AA$28*OFFSET(Import.PLQ,$A91-1,AU$15-1,1,1)),IF($E91&lt;&gt;1,IF(ISNUMBER(INDEX(Import.PLE,Detalhamento!$E91,Detalhamento!AU$15)),IF(INDEX(Import.PLE,Detalhamento!$E91,Detalhamento!AU$15)&lt;=mediçao,0,OFFSET(Import.PLQ,$A91-1,AU$15-1,1,1)),OFFSET(Import.PLQ,$A91-1,AU$15-1,1,1)),(1-[1]PLE!$AA$28)*OFFSET(Import.PLQ,$A91-1,AU$15-1,1,1))))</f>
        <v>0</v>
      </c>
      <c r="AV91" s="8">
        <f ca="1">IF(AV$13="",0,CHOOSE(Detalhamento.OpçãoServiços,OFFSET(Import.PLQ,$A91-1,AV$15-1,1,1),IF($E91&lt;&gt;1,IF(ISNUMBER(INDEX(Import.PLE,Detalhamento!$E91,Detalhamento!AV$15)),IF(INDEX(Import.PLE,Detalhamento!$E91,Detalhamento!AV$15)&lt;=mediçao,OFFSET(Import.PLQ,$A91-1,AV$15-1,1,1),0),0),[1]PLE!$AA$28*OFFSET(Import.PLQ,$A91-1,AV$15-1,1,1)),IF($E91&lt;&gt;1,IF(ISNUMBER(INDEX(Import.PLE,Detalhamento!$E91,Detalhamento!AV$15)),IF(INDEX(Import.PLE,Detalhamento!$E91,Detalhamento!AV$15)&lt;=mediçao,0,OFFSET(Import.PLQ,$A91-1,AV$15-1,1,1)),OFFSET(Import.PLQ,$A91-1,AV$15-1,1,1)),(1-[1]PLE!$AA$28)*OFFSET(Import.PLQ,$A91-1,AV$15-1,1,1))))</f>
        <v>0</v>
      </c>
      <c r="AW91" s="8">
        <f ca="1">IF(AW$13="",0,CHOOSE(Detalhamento.OpçãoServiços,OFFSET(Import.PLQ,$A91-1,AW$15-1,1,1),IF($E91&lt;&gt;1,IF(ISNUMBER(INDEX(Import.PLE,Detalhamento!$E91,Detalhamento!AW$15)),IF(INDEX(Import.PLE,Detalhamento!$E91,Detalhamento!AW$15)&lt;=mediçao,OFFSET(Import.PLQ,$A91-1,AW$15-1,1,1),0),0),[1]PLE!$AA$28*OFFSET(Import.PLQ,$A91-1,AW$15-1,1,1)),IF($E91&lt;&gt;1,IF(ISNUMBER(INDEX(Import.PLE,Detalhamento!$E91,Detalhamento!AW$15)),IF(INDEX(Import.PLE,Detalhamento!$E91,Detalhamento!AW$15)&lt;=mediçao,0,OFFSET(Import.PLQ,$A91-1,AW$15-1,1,1)),OFFSET(Import.PLQ,$A91-1,AW$15-1,1,1)),(1-[1]PLE!$AA$28)*OFFSET(Import.PLQ,$A91-1,AW$15-1,1,1))))</f>
        <v>0</v>
      </c>
      <c r="AX91" s="8">
        <f ca="1">IF(AX$13="",0,CHOOSE(Detalhamento.OpçãoServiços,OFFSET(Import.PLQ,$A91-1,AX$15-1,1,1),IF($E91&lt;&gt;1,IF(ISNUMBER(INDEX(Import.PLE,Detalhamento!$E91,Detalhamento!AX$15)),IF(INDEX(Import.PLE,Detalhamento!$E91,Detalhamento!AX$15)&lt;=mediçao,OFFSET(Import.PLQ,$A91-1,AX$15-1,1,1),0),0),[1]PLE!$AA$28*OFFSET(Import.PLQ,$A91-1,AX$15-1,1,1)),IF($E91&lt;&gt;1,IF(ISNUMBER(INDEX(Import.PLE,Detalhamento!$E91,Detalhamento!AX$15)),IF(INDEX(Import.PLE,Detalhamento!$E91,Detalhamento!AX$15)&lt;=mediçao,0,OFFSET(Import.PLQ,$A91-1,AX$15-1,1,1)),OFFSET(Import.PLQ,$A91-1,AX$15-1,1,1)),(1-[1]PLE!$AA$28)*OFFSET(Import.PLQ,$A91-1,AX$15-1,1,1))))</f>
        <v>0</v>
      </c>
      <c r="AY91" s="8">
        <f ca="1">IF(AY$13="",0,CHOOSE(Detalhamento.OpçãoServiços,OFFSET(Import.PLQ,$A91-1,AY$15-1,1,1),IF($E91&lt;&gt;1,IF(ISNUMBER(INDEX(Import.PLE,Detalhamento!$E91,Detalhamento!AY$15)),IF(INDEX(Import.PLE,Detalhamento!$E91,Detalhamento!AY$15)&lt;=mediçao,OFFSET(Import.PLQ,$A91-1,AY$15-1,1,1),0),0),[1]PLE!$AA$28*OFFSET(Import.PLQ,$A91-1,AY$15-1,1,1)),IF($E91&lt;&gt;1,IF(ISNUMBER(INDEX(Import.PLE,Detalhamento!$E91,Detalhamento!AY$15)),IF(INDEX(Import.PLE,Detalhamento!$E91,Detalhamento!AY$15)&lt;=mediçao,0,OFFSET(Import.PLQ,$A91-1,AY$15-1,1,1)),OFFSET(Import.PLQ,$A91-1,AY$15-1,1,1)),(1-[1]PLE!$AA$28)*OFFSET(Import.PLQ,$A91-1,AY$15-1,1,1))))</f>
        <v>0</v>
      </c>
      <c r="AZ91" s="8">
        <f ca="1">IF(AZ$13="",0,CHOOSE(Detalhamento.OpçãoServiços,OFFSET(Import.PLQ,$A91-1,AZ$15-1,1,1),IF($E91&lt;&gt;1,IF(ISNUMBER(INDEX(Import.PLE,Detalhamento!$E91,Detalhamento!AZ$15)),IF(INDEX(Import.PLE,Detalhamento!$E91,Detalhamento!AZ$15)&lt;=mediçao,OFFSET(Import.PLQ,$A91-1,AZ$15-1,1,1),0),0),[1]PLE!$AA$28*OFFSET(Import.PLQ,$A91-1,AZ$15-1,1,1)),IF($E91&lt;&gt;1,IF(ISNUMBER(INDEX(Import.PLE,Detalhamento!$E91,Detalhamento!AZ$15)),IF(INDEX(Import.PLE,Detalhamento!$E91,Detalhamento!AZ$15)&lt;=mediçao,0,OFFSET(Import.PLQ,$A91-1,AZ$15-1,1,1)),OFFSET(Import.PLQ,$A91-1,AZ$15-1,1,1)),(1-[1]PLE!$AA$28)*OFFSET(Import.PLQ,$A91-1,AZ$15-1,1,1))))</f>
        <v>0</v>
      </c>
      <c r="BA91" s="8">
        <f ca="1">IF(BA$13="",0,CHOOSE(Detalhamento.OpçãoServiços,OFFSET(Import.PLQ,$A91-1,BA$15-1,1,1),IF($E91&lt;&gt;1,IF(ISNUMBER(INDEX(Import.PLE,Detalhamento!$E91,Detalhamento!BA$15)),IF(INDEX(Import.PLE,Detalhamento!$E91,Detalhamento!BA$15)&lt;=mediçao,OFFSET(Import.PLQ,$A91-1,BA$15-1,1,1),0),0),[1]PLE!$AA$28*OFFSET(Import.PLQ,$A91-1,BA$15-1,1,1)),IF($E91&lt;&gt;1,IF(ISNUMBER(INDEX(Import.PLE,Detalhamento!$E91,Detalhamento!BA$15)),IF(INDEX(Import.PLE,Detalhamento!$E91,Detalhamento!BA$15)&lt;=mediçao,0,OFFSET(Import.PLQ,$A91-1,BA$15-1,1,1)),OFFSET(Import.PLQ,$A91-1,BA$15-1,1,1)),(1-[1]PLE!$AA$28)*OFFSET(Import.PLQ,$A91-1,BA$15-1,1,1))))</f>
        <v>0</v>
      </c>
      <c r="BB91" s="8">
        <f ca="1">IF(BB$13="",0,CHOOSE(Detalhamento.OpçãoServiços,OFFSET(Import.PLQ,$A91-1,BB$15-1,1,1),IF($E91&lt;&gt;1,IF(ISNUMBER(INDEX(Import.PLE,Detalhamento!$E91,Detalhamento!BB$15)),IF(INDEX(Import.PLE,Detalhamento!$E91,Detalhamento!BB$15)&lt;=mediçao,OFFSET(Import.PLQ,$A91-1,BB$15-1,1,1),0),0),[1]PLE!$AA$28*OFFSET(Import.PLQ,$A91-1,BB$15-1,1,1)),IF($E91&lt;&gt;1,IF(ISNUMBER(INDEX(Import.PLE,Detalhamento!$E91,Detalhamento!BB$15)),IF(INDEX(Import.PLE,Detalhamento!$E91,Detalhamento!BB$15)&lt;=mediçao,0,OFFSET(Import.PLQ,$A91-1,BB$15-1,1,1)),OFFSET(Import.PLQ,$A91-1,BB$15-1,1,1)),(1-[1]PLE!$AA$28)*OFFSET(Import.PLQ,$A91-1,BB$15-1,1,1))))</f>
        <v>0</v>
      </c>
      <c r="BC91" s="8">
        <f ca="1">IF(BC$13="",0,CHOOSE(Detalhamento.OpçãoServiços,OFFSET(Import.PLQ,$A91-1,BC$15-1,1,1),IF($E91&lt;&gt;1,IF(ISNUMBER(INDEX(Import.PLE,Detalhamento!$E91,Detalhamento!BC$15)),IF(INDEX(Import.PLE,Detalhamento!$E91,Detalhamento!BC$15)&lt;=mediçao,OFFSET(Import.PLQ,$A91-1,BC$15-1,1,1),0),0),[1]PLE!$AA$28*OFFSET(Import.PLQ,$A91-1,BC$15-1,1,1)),IF($E91&lt;&gt;1,IF(ISNUMBER(INDEX(Import.PLE,Detalhamento!$E91,Detalhamento!BC$15)),IF(INDEX(Import.PLE,Detalhamento!$E91,Detalhamento!BC$15)&lt;=mediçao,0,OFFSET(Import.PLQ,$A91-1,BC$15-1,1,1)),OFFSET(Import.PLQ,$A91-1,BC$15-1,1,1)),(1-[1]PLE!$AA$28)*OFFSET(Import.PLQ,$A91-1,BC$15-1,1,1))))</f>
        <v>0</v>
      </c>
      <c r="BD91" s="8">
        <f ca="1">IF(BD$13="",0,CHOOSE(Detalhamento.OpçãoServiços,OFFSET(Import.PLQ,$A91-1,BD$15-1,1,1),IF($E91&lt;&gt;1,IF(ISNUMBER(INDEX(Import.PLE,Detalhamento!$E91,Detalhamento!BD$15)),IF(INDEX(Import.PLE,Detalhamento!$E91,Detalhamento!BD$15)&lt;=mediçao,OFFSET(Import.PLQ,$A91-1,BD$15-1,1,1),0),0),[1]PLE!$AA$28*OFFSET(Import.PLQ,$A91-1,BD$15-1,1,1)),IF($E91&lt;&gt;1,IF(ISNUMBER(INDEX(Import.PLE,Detalhamento!$E91,Detalhamento!BD$15)),IF(INDEX(Import.PLE,Detalhamento!$E91,Detalhamento!BD$15)&lt;=mediçao,0,OFFSET(Import.PLQ,$A91-1,BD$15-1,1,1)),OFFSET(Import.PLQ,$A91-1,BD$15-1,1,1)),(1-[1]PLE!$AA$28)*OFFSET(Import.PLQ,$A91-1,BD$15-1,1,1))))</f>
        <v>0</v>
      </c>
      <c r="BE91" s="8">
        <f ca="1">IF(BE$13="",0,CHOOSE(Detalhamento.OpçãoServiços,OFFSET(Import.PLQ,$A91-1,BE$15-1,1,1),IF($E91&lt;&gt;1,IF(ISNUMBER(INDEX(Import.PLE,Detalhamento!$E91,Detalhamento!BE$15)),IF(INDEX(Import.PLE,Detalhamento!$E91,Detalhamento!BE$15)&lt;=mediçao,OFFSET(Import.PLQ,$A91-1,BE$15-1,1,1),0),0),[1]PLE!$AA$28*OFFSET(Import.PLQ,$A91-1,BE$15-1,1,1)),IF($E91&lt;&gt;1,IF(ISNUMBER(INDEX(Import.PLE,Detalhamento!$E91,Detalhamento!BE$15)),IF(INDEX(Import.PLE,Detalhamento!$E91,Detalhamento!BE$15)&lt;=mediçao,0,OFFSET(Import.PLQ,$A91-1,BE$15-1,1,1)),OFFSET(Import.PLQ,$A91-1,BE$15-1,1,1)),(1-[1]PLE!$AA$28)*OFFSET(Import.PLQ,$A91-1,BE$15-1,1,1))))</f>
        <v>0</v>
      </c>
      <c r="BF91" s="8">
        <f ca="1">IF(BF$13="",0,CHOOSE(Detalhamento.OpçãoServiços,OFFSET(Import.PLQ,$A91-1,BF$15-1,1,1),IF($E91&lt;&gt;1,IF(ISNUMBER(INDEX(Import.PLE,Detalhamento!$E91,Detalhamento!BF$15)),IF(INDEX(Import.PLE,Detalhamento!$E91,Detalhamento!BF$15)&lt;=mediçao,OFFSET(Import.PLQ,$A91-1,BF$15-1,1,1),0),0),[1]PLE!$AA$28*OFFSET(Import.PLQ,$A91-1,BF$15-1,1,1)),IF($E91&lt;&gt;1,IF(ISNUMBER(INDEX(Import.PLE,Detalhamento!$E91,Detalhamento!BF$15)),IF(INDEX(Import.PLE,Detalhamento!$E91,Detalhamento!BF$15)&lt;=mediçao,0,OFFSET(Import.PLQ,$A91-1,BF$15-1,1,1)),OFFSET(Import.PLQ,$A91-1,BF$15-1,1,1)),(1-[1]PLE!$AA$28)*OFFSET(Import.PLQ,$A91-1,BF$15-1,1,1))))</f>
        <v>0</v>
      </c>
      <c r="BG91" s="8">
        <f ca="1">IF(BG$13="",0,CHOOSE(Detalhamento.OpçãoServiços,OFFSET(Import.PLQ,$A91-1,BG$15-1,1,1),IF($E91&lt;&gt;1,IF(ISNUMBER(INDEX(Import.PLE,Detalhamento!$E91,Detalhamento!BG$15)),IF(INDEX(Import.PLE,Detalhamento!$E91,Detalhamento!BG$15)&lt;=mediçao,OFFSET(Import.PLQ,$A91-1,BG$15-1,1,1),0),0),[1]PLE!$AA$28*OFFSET(Import.PLQ,$A91-1,BG$15-1,1,1)),IF($E91&lt;&gt;1,IF(ISNUMBER(INDEX(Import.PLE,Detalhamento!$E91,Detalhamento!BG$15)),IF(INDEX(Import.PLE,Detalhamento!$E91,Detalhamento!BG$15)&lt;=mediçao,0,OFFSET(Import.PLQ,$A91-1,BG$15-1,1,1)),OFFSET(Import.PLQ,$A91-1,BG$15-1,1,1)),(1-[1]PLE!$AA$28)*OFFSET(Import.PLQ,$A91-1,BG$15-1,1,1))))</f>
        <v>0</v>
      </c>
      <c r="BH91" s="8">
        <f ca="1">IF(BH$13="",0,CHOOSE(Detalhamento.OpçãoServiços,OFFSET(Import.PLQ,$A91-1,BH$15-1,1,1),IF($E91&lt;&gt;1,IF(ISNUMBER(INDEX(Import.PLE,Detalhamento!$E91,Detalhamento!BH$15)),IF(INDEX(Import.PLE,Detalhamento!$E91,Detalhamento!BH$15)&lt;=mediçao,OFFSET(Import.PLQ,$A91-1,BH$15-1,1,1),0),0),[1]PLE!$AA$28*OFFSET(Import.PLQ,$A91-1,BH$15-1,1,1)),IF($E91&lt;&gt;1,IF(ISNUMBER(INDEX(Import.PLE,Detalhamento!$E91,Detalhamento!BH$15)),IF(INDEX(Import.PLE,Detalhamento!$E91,Detalhamento!BH$15)&lt;=mediçao,0,OFFSET(Import.PLQ,$A91-1,BH$15-1,1,1)),OFFSET(Import.PLQ,$A91-1,BH$15-1,1,1)),(1-[1]PLE!$AA$28)*OFFSET(Import.PLQ,$A91-1,BH$15-1,1,1))))</f>
        <v>0</v>
      </c>
      <c r="BI91" s="8">
        <f ca="1">IF(BI$13="",0,CHOOSE(Detalhamento.OpçãoServiços,OFFSET(Import.PLQ,$A91-1,BI$15-1,1,1),IF($E91&lt;&gt;1,IF(ISNUMBER(INDEX(Import.PLE,Detalhamento!$E91,Detalhamento!BI$15)),IF(INDEX(Import.PLE,Detalhamento!$E91,Detalhamento!BI$15)&lt;=mediçao,OFFSET(Import.PLQ,$A91-1,BI$15-1,1,1),0),0),[1]PLE!$AA$28*OFFSET(Import.PLQ,$A91-1,BI$15-1,1,1)),IF($E91&lt;&gt;1,IF(ISNUMBER(INDEX(Import.PLE,Detalhamento!$E91,Detalhamento!BI$15)),IF(INDEX(Import.PLE,Detalhamento!$E91,Detalhamento!BI$15)&lt;=mediçao,0,OFFSET(Import.PLQ,$A91-1,BI$15-1,1,1)),OFFSET(Import.PLQ,$A91-1,BI$15-1,1,1)),(1-[1]PLE!$AA$28)*OFFSET(Import.PLQ,$A91-1,BI$15-1,1,1))))</f>
        <v>0</v>
      </c>
    </row>
    <row r="92" spans="1:61" hidden="1" x14ac:dyDescent="0.2">
      <c r="A92" s="1">
        <v>76</v>
      </c>
      <c r="B92" s="2" t="str">
        <f t="shared" ca="1" si="11"/>
        <v>Meta</v>
      </c>
      <c r="E92" s="3">
        <f t="shared" ca="1" si="12"/>
        <v>0</v>
      </c>
      <c r="F92" s="5">
        <f t="shared" ca="1" si="13"/>
        <v>0</v>
      </c>
      <c r="G92" s="5">
        <f t="shared" ca="1" si="10"/>
        <v>9</v>
      </c>
      <c r="H92" s="6" t="str">
        <f t="shared" ca="1" si="10"/>
        <v xml:space="preserve">REDE DE ESGOTO </v>
      </c>
      <c r="I92" s="7" t="str">
        <f t="shared" ca="1" si="14"/>
        <v/>
      </c>
      <c r="J92" s="8" t="str">
        <f t="shared" ca="1" si="15"/>
        <v/>
      </c>
      <c r="K92" s="31"/>
      <c r="L92" s="8">
        <f ca="1">IF(L$13="",0,CHOOSE(Detalhamento.OpçãoServiços,OFFSET(Import.PLQ,$A92-1,L$15-1,1,1),IF($E92&lt;&gt;1,IF(ISNUMBER(INDEX(Import.PLE,Detalhamento!$E92,Detalhamento!L$15)),IF(INDEX(Import.PLE,Detalhamento!$E92,Detalhamento!L$15)&lt;=mediçao,OFFSET(Import.PLQ,$A92-1,L$15-1,1,1),0),0),[1]PLE!$AA$28*OFFSET(Import.PLQ,$A92-1,L$15-1,1,1)),IF($E92&lt;&gt;1,IF(ISNUMBER(INDEX(Import.PLE,Detalhamento!$E92,Detalhamento!L$15)),IF(INDEX(Import.PLE,Detalhamento!$E92,Detalhamento!L$15)&lt;=mediçao,0,OFFSET(Import.PLQ,$A92-1,L$15-1,1,1)),OFFSET(Import.PLQ,$A92-1,L$15-1,1,1)),(1-[1]PLE!$AA$28)*OFFSET(Import.PLQ,$A92-1,L$15-1,1,1))))</f>
        <v>0</v>
      </c>
      <c r="M92" s="8">
        <f ca="1">IF(M$13="",0,CHOOSE(Detalhamento.OpçãoServiços,OFFSET(Import.PLQ,$A92-1,M$15-1,1,1),IF($E92&lt;&gt;1,IF(ISNUMBER(INDEX(Import.PLE,Detalhamento!$E92,Detalhamento!M$15)),IF(INDEX(Import.PLE,Detalhamento!$E92,Detalhamento!M$15)&lt;=mediçao,OFFSET(Import.PLQ,$A92-1,M$15-1,1,1),0),0),[1]PLE!$AA$28*OFFSET(Import.PLQ,$A92-1,M$15-1,1,1)),IF($E92&lt;&gt;1,IF(ISNUMBER(INDEX(Import.PLE,Detalhamento!$E92,Detalhamento!M$15)),IF(INDEX(Import.PLE,Detalhamento!$E92,Detalhamento!M$15)&lt;=mediçao,0,OFFSET(Import.PLQ,$A92-1,M$15-1,1,1)),OFFSET(Import.PLQ,$A92-1,M$15-1,1,1)),(1-[1]PLE!$AA$28)*OFFSET(Import.PLQ,$A92-1,M$15-1,1,1))))</f>
        <v>0</v>
      </c>
      <c r="N92" s="8">
        <f ca="1">IF(N$13="",0,CHOOSE(Detalhamento.OpçãoServiços,OFFSET(Import.PLQ,$A92-1,N$15-1,1,1),IF($E92&lt;&gt;1,IF(ISNUMBER(INDEX(Import.PLE,Detalhamento!$E92,Detalhamento!N$15)),IF(INDEX(Import.PLE,Detalhamento!$E92,Detalhamento!N$15)&lt;=mediçao,OFFSET(Import.PLQ,$A92-1,N$15-1,1,1),0),0),[1]PLE!$AA$28*OFFSET(Import.PLQ,$A92-1,N$15-1,1,1)),IF($E92&lt;&gt;1,IF(ISNUMBER(INDEX(Import.PLE,Detalhamento!$E92,Detalhamento!N$15)),IF(INDEX(Import.PLE,Detalhamento!$E92,Detalhamento!N$15)&lt;=mediçao,0,OFFSET(Import.PLQ,$A92-1,N$15-1,1,1)),OFFSET(Import.PLQ,$A92-1,N$15-1,1,1)),(1-[1]PLE!$AA$28)*OFFSET(Import.PLQ,$A92-1,N$15-1,1,1))))</f>
        <v>0</v>
      </c>
      <c r="O92" s="8">
        <f ca="1">IF(O$13="",0,CHOOSE(Detalhamento.OpçãoServiços,OFFSET(Import.PLQ,$A92-1,O$15-1,1,1),IF($E92&lt;&gt;1,IF(ISNUMBER(INDEX(Import.PLE,Detalhamento!$E92,Detalhamento!O$15)),IF(INDEX(Import.PLE,Detalhamento!$E92,Detalhamento!O$15)&lt;=mediçao,OFFSET(Import.PLQ,$A92-1,O$15-1,1,1),0),0),[1]PLE!$AA$28*OFFSET(Import.PLQ,$A92-1,O$15-1,1,1)),IF($E92&lt;&gt;1,IF(ISNUMBER(INDEX(Import.PLE,Detalhamento!$E92,Detalhamento!O$15)),IF(INDEX(Import.PLE,Detalhamento!$E92,Detalhamento!O$15)&lt;=mediçao,0,OFFSET(Import.PLQ,$A92-1,O$15-1,1,1)),OFFSET(Import.PLQ,$A92-1,O$15-1,1,1)),(1-[1]PLE!$AA$28)*OFFSET(Import.PLQ,$A92-1,O$15-1,1,1))))</f>
        <v>0</v>
      </c>
      <c r="P92" s="8">
        <f ca="1">IF(P$13="",0,CHOOSE(Detalhamento.OpçãoServiços,OFFSET(Import.PLQ,$A92-1,P$15-1,1,1),IF($E92&lt;&gt;1,IF(ISNUMBER(INDEX(Import.PLE,Detalhamento!$E92,Detalhamento!P$15)),IF(INDEX(Import.PLE,Detalhamento!$E92,Detalhamento!P$15)&lt;=mediçao,OFFSET(Import.PLQ,$A92-1,P$15-1,1,1),0),0),[1]PLE!$AA$28*OFFSET(Import.PLQ,$A92-1,P$15-1,1,1)),IF($E92&lt;&gt;1,IF(ISNUMBER(INDEX(Import.PLE,Detalhamento!$E92,Detalhamento!P$15)),IF(INDEX(Import.PLE,Detalhamento!$E92,Detalhamento!P$15)&lt;=mediçao,0,OFFSET(Import.PLQ,$A92-1,P$15-1,1,1)),OFFSET(Import.PLQ,$A92-1,P$15-1,1,1)),(1-[1]PLE!$AA$28)*OFFSET(Import.PLQ,$A92-1,P$15-1,1,1))))</f>
        <v>0</v>
      </c>
      <c r="Q92" s="8">
        <f ca="1">IF(Q$13="",0,CHOOSE(Detalhamento.OpçãoServiços,OFFSET(Import.PLQ,$A92-1,Q$15-1,1,1),IF($E92&lt;&gt;1,IF(ISNUMBER(INDEX(Import.PLE,Detalhamento!$E92,Detalhamento!Q$15)),IF(INDEX(Import.PLE,Detalhamento!$E92,Detalhamento!Q$15)&lt;=mediçao,OFFSET(Import.PLQ,$A92-1,Q$15-1,1,1),0),0),[1]PLE!$AA$28*OFFSET(Import.PLQ,$A92-1,Q$15-1,1,1)),IF($E92&lt;&gt;1,IF(ISNUMBER(INDEX(Import.PLE,Detalhamento!$E92,Detalhamento!Q$15)),IF(INDEX(Import.PLE,Detalhamento!$E92,Detalhamento!Q$15)&lt;=mediçao,0,OFFSET(Import.PLQ,$A92-1,Q$15-1,1,1)),OFFSET(Import.PLQ,$A92-1,Q$15-1,1,1)),(1-[1]PLE!$AA$28)*OFFSET(Import.PLQ,$A92-1,Q$15-1,1,1))))</f>
        <v>0</v>
      </c>
      <c r="R92" s="8">
        <f ca="1">IF(R$13="",0,CHOOSE(Detalhamento.OpçãoServiços,OFFSET(Import.PLQ,$A92-1,R$15-1,1,1),IF($E92&lt;&gt;1,IF(ISNUMBER(INDEX(Import.PLE,Detalhamento!$E92,Detalhamento!R$15)),IF(INDEX(Import.PLE,Detalhamento!$E92,Detalhamento!R$15)&lt;=mediçao,OFFSET(Import.PLQ,$A92-1,R$15-1,1,1),0),0),[1]PLE!$AA$28*OFFSET(Import.PLQ,$A92-1,R$15-1,1,1)),IF($E92&lt;&gt;1,IF(ISNUMBER(INDEX(Import.PLE,Detalhamento!$E92,Detalhamento!R$15)),IF(INDEX(Import.PLE,Detalhamento!$E92,Detalhamento!R$15)&lt;=mediçao,0,OFFSET(Import.PLQ,$A92-1,R$15-1,1,1)),OFFSET(Import.PLQ,$A92-1,R$15-1,1,1)),(1-[1]PLE!$AA$28)*OFFSET(Import.PLQ,$A92-1,R$15-1,1,1))))</f>
        <v>0</v>
      </c>
      <c r="S92" s="8">
        <f ca="1">IF(S$13="",0,CHOOSE(Detalhamento.OpçãoServiços,OFFSET(Import.PLQ,$A92-1,S$15-1,1,1),IF($E92&lt;&gt;1,IF(ISNUMBER(INDEX(Import.PLE,Detalhamento!$E92,Detalhamento!S$15)),IF(INDEX(Import.PLE,Detalhamento!$E92,Detalhamento!S$15)&lt;=mediçao,OFFSET(Import.PLQ,$A92-1,S$15-1,1,1),0),0),[1]PLE!$AA$28*OFFSET(Import.PLQ,$A92-1,S$15-1,1,1)),IF($E92&lt;&gt;1,IF(ISNUMBER(INDEX(Import.PLE,Detalhamento!$E92,Detalhamento!S$15)),IF(INDEX(Import.PLE,Detalhamento!$E92,Detalhamento!S$15)&lt;=mediçao,0,OFFSET(Import.PLQ,$A92-1,S$15-1,1,1)),OFFSET(Import.PLQ,$A92-1,S$15-1,1,1)),(1-[1]PLE!$AA$28)*OFFSET(Import.PLQ,$A92-1,S$15-1,1,1))))</f>
        <v>0</v>
      </c>
      <c r="T92" s="8">
        <f ca="1">IF(T$13="",0,CHOOSE(Detalhamento.OpçãoServiços,OFFSET(Import.PLQ,$A92-1,T$15-1,1,1),IF($E92&lt;&gt;1,IF(ISNUMBER(INDEX(Import.PLE,Detalhamento!$E92,Detalhamento!T$15)),IF(INDEX(Import.PLE,Detalhamento!$E92,Detalhamento!T$15)&lt;=mediçao,OFFSET(Import.PLQ,$A92-1,T$15-1,1,1),0),0),[1]PLE!$AA$28*OFFSET(Import.PLQ,$A92-1,T$15-1,1,1)),IF($E92&lt;&gt;1,IF(ISNUMBER(INDEX(Import.PLE,Detalhamento!$E92,Detalhamento!T$15)),IF(INDEX(Import.PLE,Detalhamento!$E92,Detalhamento!T$15)&lt;=mediçao,0,OFFSET(Import.PLQ,$A92-1,T$15-1,1,1)),OFFSET(Import.PLQ,$A92-1,T$15-1,1,1)),(1-[1]PLE!$AA$28)*OFFSET(Import.PLQ,$A92-1,T$15-1,1,1))))</f>
        <v>0</v>
      </c>
      <c r="U92" s="8">
        <f ca="1">IF(U$13="",0,CHOOSE(Detalhamento.OpçãoServiços,OFFSET(Import.PLQ,$A92-1,U$15-1,1,1),IF($E92&lt;&gt;1,IF(ISNUMBER(INDEX(Import.PLE,Detalhamento!$E92,Detalhamento!U$15)),IF(INDEX(Import.PLE,Detalhamento!$E92,Detalhamento!U$15)&lt;=mediçao,OFFSET(Import.PLQ,$A92-1,U$15-1,1,1),0),0),[1]PLE!$AA$28*OFFSET(Import.PLQ,$A92-1,U$15-1,1,1)),IF($E92&lt;&gt;1,IF(ISNUMBER(INDEX(Import.PLE,Detalhamento!$E92,Detalhamento!U$15)),IF(INDEX(Import.PLE,Detalhamento!$E92,Detalhamento!U$15)&lt;=mediçao,0,OFFSET(Import.PLQ,$A92-1,U$15-1,1,1)),OFFSET(Import.PLQ,$A92-1,U$15-1,1,1)),(1-[1]PLE!$AA$28)*OFFSET(Import.PLQ,$A92-1,U$15-1,1,1))))</f>
        <v>0</v>
      </c>
      <c r="V92" s="8">
        <f ca="1">IF(V$13="",0,CHOOSE(Detalhamento.OpçãoServiços,OFFSET(Import.PLQ,$A92-1,V$15-1,1,1),IF($E92&lt;&gt;1,IF(ISNUMBER(INDEX(Import.PLE,Detalhamento!$E92,Detalhamento!V$15)),IF(INDEX(Import.PLE,Detalhamento!$E92,Detalhamento!V$15)&lt;=mediçao,OFFSET(Import.PLQ,$A92-1,V$15-1,1,1),0),0),[1]PLE!$AA$28*OFFSET(Import.PLQ,$A92-1,V$15-1,1,1)),IF($E92&lt;&gt;1,IF(ISNUMBER(INDEX(Import.PLE,Detalhamento!$E92,Detalhamento!V$15)),IF(INDEX(Import.PLE,Detalhamento!$E92,Detalhamento!V$15)&lt;=mediçao,0,OFFSET(Import.PLQ,$A92-1,V$15-1,1,1)),OFFSET(Import.PLQ,$A92-1,V$15-1,1,1)),(1-[1]PLE!$AA$28)*OFFSET(Import.PLQ,$A92-1,V$15-1,1,1))))</f>
        <v>0</v>
      </c>
      <c r="W92" s="8">
        <f ca="1">IF(W$13="",0,CHOOSE(Detalhamento.OpçãoServiços,OFFSET(Import.PLQ,$A92-1,W$15-1,1,1),IF($E92&lt;&gt;1,IF(ISNUMBER(INDEX(Import.PLE,Detalhamento!$E92,Detalhamento!W$15)),IF(INDEX(Import.PLE,Detalhamento!$E92,Detalhamento!W$15)&lt;=mediçao,OFFSET(Import.PLQ,$A92-1,W$15-1,1,1),0),0),[1]PLE!$AA$28*OFFSET(Import.PLQ,$A92-1,W$15-1,1,1)),IF($E92&lt;&gt;1,IF(ISNUMBER(INDEX(Import.PLE,Detalhamento!$E92,Detalhamento!W$15)),IF(INDEX(Import.PLE,Detalhamento!$E92,Detalhamento!W$15)&lt;=mediçao,0,OFFSET(Import.PLQ,$A92-1,W$15-1,1,1)),OFFSET(Import.PLQ,$A92-1,W$15-1,1,1)),(1-[1]PLE!$AA$28)*OFFSET(Import.PLQ,$A92-1,W$15-1,1,1))))</f>
        <v>0</v>
      </c>
      <c r="X92" s="8">
        <f ca="1">IF(X$13="",0,CHOOSE(Detalhamento.OpçãoServiços,OFFSET(Import.PLQ,$A92-1,X$15-1,1,1),IF($E92&lt;&gt;1,IF(ISNUMBER(INDEX(Import.PLE,Detalhamento!$E92,Detalhamento!X$15)),IF(INDEX(Import.PLE,Detalhamento!$E92,Detalhamento!X$15)&lt;=mediçao,OFFSET(Import.PLQ,$A92-1,X$15-1,1,1),0),0),[1]PLE!$AA$28*OFFSET(Import.PLQ,$A92-1,X$15-1,1,1)),IF($E92&lt;&gt;1,IF(ISNUMBER(INDEX(Import.PLE,Detalhamento!$E92,Detalhamento!X$15)),IF(INDEX(Import.PLE,Detalhamento!$E92,Detalhamento!X$15)&lt;=mediçao,0,OFFSET(Import.PLQ,$A92-1,X$15-1,1,1)),OFFSET(Import.PLQ,$A92-1,X$15-1,1,1)),(1-[1]PLE!$AA$28)*OFFSET(Import.PLQ,$A92-1,X$15-1,1,1))))</f>
        <v>0</v>
      </c>
      <c r="Y92" s="8">
        <f ca="1">IF(Y$13="",0,CHOOSE(Detalhamento.OpçãoServiços,OFFSET(Import.PLQ,$A92-1,Y$15-1,1,1),IF($E92&lt;&gt;1,IF(ISNUMBER(INDEX(Import.PLE,Detalhamento!$E92,Detalhamento!Y$15)),IF(INDEX(Import.PLE,Detalhamento!$E92,Detalhamento!Y$15)&lt;=mediçao,OFFSET(Import.PLQ,$A92-1,Y$15-1,1,1),0),0),[1]PLE!$AA$28*OFFSET(Import.PLQ,$A92-1,Y$15-1,1,1)),IF($E92&lt;&gt;1,IF(ISNUMBER(INDEX(Import.PLE,Detalhamento!$E92,Detalhamento!Y$15)),IF(INDEX(Import.PLE,Detalhamento!$E92,Detalhamento!Y$15)&lt;=mediçao,0,OFFSET(Import.PLQ,$A92-1,Y$15-1,1,1)),OFFSET(Import.PLQ,$A92-1,Y$15-1,1,1)),(1-[1]PLE!$AA$28)*OFFSET(Import.PLQ,$A92-1,Y$15-1,1,1))))</f>
        <v>0</v>
      </c>
      <c r="Z92" s="8">
        <f ca="1">IF(Z$13="",0,CHOOSE(Detalhamento.OpçãoServiços,OFFSET(Import.PLQ,$A92-1,Z$15-1,1,1),IF($E92&lt;&gt;1,IF(ISNUMBER(INDEX(Import.PLE,Detalhamento!$E92,Detalhamento!Z$15)),IF(INDEX(Import.PLE,Detalhamento!$E92,Detalhamento!Z$15)&lt;=mediçao,OFFSET(Import.PLQ,$A92-1,Z$15-1,1,1),0),0),[1]PLE!$AA$28*OFFSET(Import.PLQ,$A92-1,Z$15-1,1,1)),IF($E92&lt;&gt;1,IF(ISNUMBER(INDEX(Import.PLE,Detalhamento!$E92,Detalhamento!Z$15)),IF(INDEX(Import.PLE,Detalhamento!$E92,Detalhamento!Z$15)&lt;=mediçao,0,OFFSET(Import.PLQ,$A92-1,Z$15-1,1,1)),OFFSET(Import.PLQ,$A92-1,Z$15-1,1,1)),(1-[1]PLE!$AA$28)*OFFSET(Import.PLQ,$A92-1,Z$15-1,1,1))))</f>
        <v>0</v>
      </c>
      <c r="AA92" s="8">
        <f ca="1">IF(AA$13="",0,CHOOSE(Detalhamento.OpçãoServiços,OFFSET(Import.PLQ,$A92-1,AA$15-1,1,1),IF($E92&lt;&gt;1,IF(ISNUMBER(INDEX(Import.PLE,Detalhamento!$E92,Detalhamento!AA$15)),IF(INDEX(Import.PLE,Detalhamento!$E92,Detalhamento!AA$15)&lt;=mediçao,OFFSET(Import.PLQ,$A92-1,AA$15-1,1,1),0),0),[1]PLE!$AA$28*OFFSET(Import.PLQ,$A92-1,AA$15-1,1,1)),IF($E92&lt;&gt;1,IF(ISNUMBER(INDEX(Import.PLE,Detalhamento!$E92,Detalhamento!AA$15)),IF(INDEX(Import.PLE,Detalhamento!$E92,Detalhamento!AA$15)&lt;=mediçao,0,OFFSET(Import.PLQ,$A92-1,AA$15-1,1,1)),OFFSET(Import.PLQ,$A92-1,AA$15-1,1,1)),(1-[1]PLE!$AA$28)*OFFSET(Import.PLQ,$A92-1,AA$15-1,1,1))))</f>
        <v>0</v>
      </c>
      <c r="AB92" s="8">
        <f ca="1">IF(AB$13="",0,CHOOSE(Detalhamento.OpçãoServiços,OFFSET(Import.PLQ,$A92-1,AB$15-1,1,1),IF($E92&lt;&gt;1,IF(ISNUMBER(INDEX(Import.PLE,Detalhamento!$E92,Detalhamento!AB$15)),IF(INDEX(Import.PLE,Detalhamento!$E92,Detalhamento!AB$15)&lt;=mediçao,OFFSET(Import.PLQ,$A92-1,AB$15-1,1,1),0),0),[1]PLE!$AA$28*OFFSET(Import.PLQ,$A92-1,AB$15-1,1,1)),IF($E92&lt;&gt;1,IF(ISNUMBER(INDEX(Import.PLE,Detalhamento!$E92,Detalhamento!AB$15)),IF(INDEX(Import.PLE,Detalhamento!$E92,Detalhamento!AB$15)&lt;=mediçao,0,OFFSET(Import.PLQ,$A92-1,AB$15-1,1,1)),OFFSET(Import.PLQ,$A92-1,AB$15-1,1,1)),(1-[1]PLE!$AA$28)*OFFSET(Import.PLQ,$A92-1,AB$15-1,1,1))))</f>
        <v>0</v>
      </c>
      <c r="AC92" s="8">
        <f ca="1">IF(AC$13="",0,CHOOSE(Detalhamento.OpçãoServiços,OFFSET(Import.PLQ,$A92-1,AC$15-1,1,1),IF($E92&lt;&gt;1,IF(ISNUMBER(INDEX(Import.PLE,Detalhamento!$E92,Detalhamento!AC$15)),IF(INDEX(Import.PLE,Detalhamento!$E92,Detalhamento!AC$15)&lt;=mediçao,OFFSET(Import.PLQ,$A92-1,AC$15-1,1,1),0),0),[1]PLE!$AA$28*OFFSET(Import.PLQ,$A92-1,AC$15-1,1,1)),IF($E92&lt;&gt;1,IF(ISNUMBER(INDEX(Import.PLE,Detalhamento!$E92,Detalhamento!AC$15)),IF(INDEX(Import.PLE,Detalhamento!$E92,Detalhamento!AC$15)&lt;=mediçao,0,OFFSET(Import.PLQ,$A92-1,AC$15-1,1,1)),OFFSET(Import.PLQ,$A92-1,AC$15-1,1,1)),(1-[1]PLE!$AA$28)*OFFSET(Import.PLQ,$A92-1,AC$15-1,1,1))))</f>
        <v>0</v>
      </c>
      <c r="AD92" s="8">
        <f ca="1">IF(AD$13="",0,CHOOSE(Detalhamento.OpçãoServiços,OFFSET(Import.PLQ,$A92-1,AD$15-1,1,1),IF($E92&lt;&gt;1,IF(ISNUMBER(INDEX(Import.PLE,Detalhamento!$E92,Detalhamento!AD$15)),IF(INDEX(Import.PLE,Detalhamento!$E92,Detalhamento!AD$15)&lt;=mediçao,OFFSET(Import.PLQ,$A92-1,AD$15-1,1,1),0),0),[1]PLE!$AA$28*OFFSET(Import.PLQ,$A92-1,AD$15-1,1,1)),IF($E92&lt;&gt;1,IF(ISNUMBER(INDEX(Import.PLE,Detalhamento!$E92,Detalhamento!AD$15)),IF(INDEX(Import.PLE,Detalhamento!$E92,Detalhamento!AD$15)&lt;=mediçao,0,OFFSET(Import.PLQ,$A92-1,AD$15-1,1,1)),OFFSET(Import.PLQ,$A92-1,AD$15-1,1,1)),(1-[1]PLE!$AA$28)*OFFSET(Import.PLQ,$A92-1,AD$15-1,1,1))))</f>
        <v>0</v>
      </c>
      <c r="AE92" s="8">
        <f ca="1">IF(AE$13="",0,CHOOSE(Detalhamento.OpçãoServiços,OFFSET(Import.PLQ,$A92-1,AE$15-1,1,1),IF($E92&lt;&gt;1,IF(ISNUMBER(INDEX(Import.PLE,Detalhamento!$E92,Detalhamento!AE$15)),IF(INDEX(Import.PLE,Detalhamento!$E92,Detalhamento!AE$15)&lt;=mediçao,OFFSET(Import.PLQ,$A92-1,AE$15-1,1,1),0),0),[1]PLE!$AA$28*OFFSET(Import.PLQ,$A92-1,AE$15-1,1,1)),IF($E92&lt;&gt;1,IF(ISNUMBER(INDEX(Import.PLE,Detalhamento!$E92,Detalhamento!AE$15)),IF(INDEX(Import.PLE,Detalhamento!$E92,Detalhamento!AE$15)&lt;=mediçao,0,OFFSET(Import.PLQ,$A92-1,AE$15-1,1,1)),OFFSET(Import.PLQ,$A92-1,AE$15-1,1,1)),(1-[1]PLE!$AA$28)*OFFSET(Import.PLQ,$A92-1,AE$15-1,1,1))))</f>
        <v>0</v>
      </c>
      <c r="AF92" s="8">
        <f ca="1">IF(AF$13="",0,CHOOSE(Detalhamento.OpçãoServiços,OFFSET(Import.PLQ,$A92-1,AF$15-1,1,1),IF($E92&lt;&gt;1,IF(ISNUMBER(INDEX(Import.PLE,Detalhamento!$E92,Detalhamento!AF$15)),IF(INDEX(Import.PLE,Detalhamento!$E92,Detalhamento!AF$15)&lt;=mediçao,OFFSET(Import.PLQ,$A92-1,AF$15-1,1,1),0),0),[1]PLE!$AA$28*OFFSET(Import.PLQ,$A92-1,AF$15-1,1,1)),IF($E92&lt;&gt;1,IF(ISNUMBER(INDEX(Import.PLE,Detalhamento!$E92,Detalhamento!AF$15)),IF(INDEX(Import.PLE,Detalhamento!$E92,Detalhamento!AF$15)&lt;=mediçao,0,OFFSET(Import.PLQ,$A92-1,AF$15-1,1,1)),OFFSET(Import.PLQ,$A92-1,AF$15-1,1,1)),(1-[1]PLE!$AA$28)*OFFSET(Import.PLQ,$A92-1,AF$15-1,1,1))))</f>
        <v>0</v>
      </c>
      <c r="AG92" s="8">
        <f ca="1">IF(AG$13="",0,CHOOSE(Detalhamento.OpçãoServiços,OFFSET(Import.PLQ,$A92-1,AG$15-1,1,1),IF($E92&lt;&gt;1,IF(ISNUMBER(INDEX(Import.PLE,Detalhamento!$E92,Detalhamento!AG$15)),IF(INDEX(Import.PLE,Detalhamento!$E92,Detalhamento!AG$15)&lt;=mediçao,OFFSET(Import.PLQ,$A92-1,AG$15-1,1,1),0),0),[1]PLE!$AA$28*OFFSET(Import.PLQ,$A92-1,AG$15-1,1,1)),IF($E92&lt;&gt;1,IF(ISNUMBER(INDEX(Import.PLE,Detalhamento!$E92,Detalhamento!AG$15)),IF(INDEX(Import.PLE,Detalhamento!$E92,Detalhamento!AG$15)&lt;=mediçao,0,OFFSET(Import.PLQ,$A92-1,AG$15-1,1,1)),OFFSET(Import.PLQ,$A92-1,AG$15-1,1,1)),(1-[1]PLE!$AA$28)*OFFSET(Import.PLQ,$A92-1,AG$15-1,1,1))))</f>
        <v>0</v>
      </c>
      <c r="AH92" s="8">
        <f ca="1">IF(AH$13="",0,CHOOSE(Detalhamento.OpçãoServiços,OFFSET(Import.PLQ,$A92-1,AH$15-1,1,1),IF($E92&lt;&gt;1,IF(ISNUMBER(INDEX(Import.PLE,Detalhamento!$E92,Detalhamento!AH$15)),IF(INDEX(Import.PLE,Detalhamento!$E92,Detalhamento!AH$15)&lt;=mediçao,OFFSET(Import.PLQ,$A92-1,AH$15-1,1,1),0),0),[1]PLE!$AA$28*OFFSET(Import.PLQ,$A92-1,AH$15-1,1,1)),IF($E92&lt;&gt;1,IF(ISNUMBER(INDEX(Import.PLE,Detalhamento!$E92,Detalhamento!AH$15)),IF(INDEX(Import.PLE,Detalhamento!$E92,Detalhamento!AH$15)&lt;=mediçao,0,OFFSET(Import.PLQ,$A92-1,AH$15-1,1,1)),OFFSET(Import.PLQ,$A92-1,AH$15-1,1,1)),(1-[1]PLE!$AA$28)*OFFSET(Import.PLQ,$A92-1,AH$15-1,1,1))))</f>
        <v>0</v>
      </c>
      <c r="AI92" s="8">
        <f ca="1">IF(AI$13="",0,CHOOSE(Detalhamento.OpçãoServiços,OFFSET(Import.PLQ,$A92-1,AI$15-1,1,1),IF($E92&lt;&gt;1,IF(ISNUMBER(INDEX(Import.PLE,Detalhamento!$E92,Detalhamento!AI$15)),IF(INDEX(Import.PLE,Detalhamento!$E92,Detalhamento!AI$15)&lt;=mediçao,OFFSET(Import.PLQ,$A92-1,AI$15-1,1,1),0),0),[1]PLE!$AA$28*OFFSET(Import.PLQ,$A92-1,AI$15-1,1,1)),IF($E92&lt;&gt;1,IF(ISNUMBER(INDEX(Import.PLE,Detalhamento!$E92,Detalhamento!AI$15)),IF(INDEX(Import.PLE,Detalhamento!$E92,Detalhamento!AI$15)&lt;=mediçao,0,OFFSET(Import.PLQ,$A92-1,AI$15-1,1,1)),OFFSET(Import.PLQ,$A92-1,AI$15-1,1,1)),(1-[1]PLE!$AA$28)*OFFSET(Import.PLQ,$A92-1,AI$15-1,1,1))))</f>
        <v>0</v>
      </c>
      <c r="AJ92" s="8">
        <f ca="1">IF(AJ$13="",0,CHOOSE(Detalhamento.OpçãoServiços,OFFSET(Import.PLQ,$A92-1,AJ$15-1,1,1),IF($E92&lt;&gt;1,IF(ISNUMBER(INDEX(Import.PLE,Detalhamento!$E92,Detalhamento!AJ$15)),IF(INDEX(Import.PLE,Detalhamento!$E92,Detalhamento!AJ$15)&lt;=mediçao,OFFSET(Import.PLQ,$A92-1,AJ$15-1,1,1),0),0),[1]PLE!$AA$28*OFFSET(Import.PLQ,$A92-1,AJ$15-1,1,1)),IF($E92&lt;&gt;1,IF(ISNUMBER(INDEX(Import.PLE,Detalhamento!$E92,Detalhamento!AJ$15)),IF(INDEX(Import.PLE,Detalhamento!$E92,Detalhamento!AJ$15)&lt;=mediçao,0,OFFSET(Import.PLQ,$A92-1,AJ$15-1,1,1)),OFFSET(Import.PLQ,$A92-1,AJ$15-1,1,1)),(1-[1]PLE!$AA$28)*OFFSET(Import.PLQ,$A92-1,AJ$15-1,1,1))))</f>
        <v>0</v>
      </c>
      <c r="AK92" s="8">
        <f ca="1">IF(AK$13="",0,CHOOSE(Detalhamento.OpçãoServiços,OFFSET(Import.PLQ,$A92-1,AK$15-1,1,1),IF($E92&lt;&gt;1,IF(ISNUMBER(INDEX(Import.PLE,Detalhamento!$E92,Detalhamento!AK$15)),IF(INDEX(Import.PLE,Detalhamento!$E92,Detalhamento!AK$15)&lt;=mediçao,OFFSET(Import.PLQ,$A92-1,AK$15-1,1,1),0),0),[1]PLE!$AA$28*OFFSET(Import.PLQ,$A92-1,AK$15-1,1,1)),IF($E92&lt;&gt;1,IF(ISNUMBER(INDEX(Import.PLE,Detalhamento!$E92,Detalhamento!AK$15)),IF(INDEX(Import.PLE,Detalhamento!$E92,Detalhamento!AK$15)&lt;=mediçao,0,OFFSET(Import.PLQ,$A92-1,AK$15-1,1,1)),OFFSET(Import.PLQ,$A92-1,AK$15-1,1,1)),(1-[1]PLE!$AA$28)*OFFSET(Import.PLQ,$A92-1,AK$15-1,1,1))))</f>
        <v>0</v>
      </c>
      <c r="AL92" s="8">
        <f ca="1">IF(AL$13="",0,CHOOSE(Detalhamento.OpçãoServiços,OFFSET(Import.PLQ,$A92-1,AL$15-1,1,1),IF($E92&lt;&gt;1,IF(ISNUMBER(INDEX(Import.PLE,Detalhamento!$E92,Detalhamento!AL$15)),IF(INDEX(Import.PLE,Detalhamento!$E92,Detalhamento!AL$15)&lt;=mediçao,OFFSET(Import.PLQ,$A92-1,AL$15-1,1,1),0),0),[1]PLE!$AA$28*OFFSET(Import.PLQ,$A92-1,AL$15-1,1,1)),IF($E92&lt;&gt;1,IF(ISNUMBER(INDEX(Import.PLE,Detalhamento!$E92,Detalhamento!AL$15)),IF(INDEX(Import.PLE,Detalhamento!$E92,Detalhamento!AL$15)&lt;=mediçao,0,OFFSET(Import.PLQ,$A92-1,AL$15-1,1,1)),OFFSET(Import.PLQ,$A92-1,AL$15-1,1,1)),(1-[1]PLE!$AA$28)*OFFSET(Import.PLQ,$A92-1,AL$15-1,1,1))))</f>
        <v>0</v>
      </c>
      <c r="AM92" s="8">
        <f ca="1">IF(AM$13="",0,CHOOSE(Detalhamento.OpçãoServiços,OFFSET(Import.PLQ,$A92-1,AM$15-1,1,1),IF($E92&lt;&gt;1,IF(ISNUMBER(INDEX(Import.PLE,Detalhamento!$E92,Detalhamento!AM$15)),IF(INDEX(Import.PLE,Detalhamento!$E92,Detalhamento!AM$15)&lt;=mediçao,OFFSET(Import.PLQ,$A92-1,AM$15-1,1,1),0),0),[1]PLE!$AA$28*OFFSET(Import.PLQ,$A92-1,AM$15-1,1,1)),IF($E92&lt;&gt;1,IF(ISNUMBER(INDEX(Import.PLE,Detalhamento!$E92,Detalhamento!AM$15)),IF(INDEX(Import.PLE,Detalhamento!$E92,Detalhamento!AM$15)&lt;=mediçao,0,OFFSET(Import.PLQ,$A92-1,AM$15-1,1,1)),OFFSET(Import.PLQ,$A92-1,AM$15-1,1,1)),(1-[1]PLE!$AA$28)*OFFSET(Import.PLQ,$A92-1,AM$15-1,1,1))))</f>
        <v>0</v>
      </c>
      <c r="AN92" s="8">
        <f ca="1">IF(AN$13="",0,CHOOSE(Detalhamento.OpçãoServiços,OFFSET(Import.PLQ,$A92-1,AN$15-1,1,1),IF($E92&lt;&gt;1,IF(ISNUMBER(INDEX(Import.PLE,Detalhamento!$E92,Detalhamento!AN$15)),IF(INDEX(Import.PLE,Detalhamento!$E92,Detalhamento!AN$15)&lt;=mediçao,OFFSET(Import.PLQ,$A92-1,AN$15-1,1,1),0),0),[1]PLE!$AA$28*OFFSET(Import.PLQ,$A92-1,AN$15-1,1,1)),IF($E92&lt;&gt;1,IF(ISNUMBER(INDEX(Import.PLE,Detalhamento!$E92,Detalhamento!AN$15)),IF(INDEX(Import.PLE,Detalhamento!$E92,Detalhamento!AN$15)&lt;=mediçao,0,OFFSET(Import.PLQ,$A92-1,AN$15-1,1,1)),OFFSET(Import.PLQ,$A92-1,AN$15-1,1,1)),(1-[1]PLE!$AA$28)*OFFSET(Import.PLQ,$A92-1,AN$15-1,1,1))))</f>
        <v>0</v>
      </c>
      <c r="AO92" s="8">
        <f ca="1">IF(AO$13="",0,CHOOSE(Detalhamento.OpçãoServiços,OFFSET(Import.PLQ,$A92-1,AO$15-1,1,1),IF($E92&lt;&gt;1,IF(ISNUMBER(INDEX(Import.PLE,Detalhamento!$E92,Detalhamento!AO$15)),IF(INDEX(Import.PLE,Detalhamento!$E92,Detalhamento!AO$15)&lt;=mediçao,OFFSET(Import.PLQ,$A92-1,AO$15-1,1,1),0),0),[1]PLE!$AA$28*OFFSET(Import.PLQ,$A92-1,AO$15-1,1,1)),IF($E92&lt;&gt;1,IF(ISNUMBER(INDEX(Import.PLE,Detalhamento!$E92,Detalhamento!AO$15)),IF(INDEX(Import.PLE,Detalhamento!$E92,Detalhamento!AO$15)&lt;=mediçao,0,OFFSET(Import.PLQ,$A92-1,AO$15-1,1,1)),OFFSET(Import.PLQ,$A92-1,AO$15-1,1,1)),(1-[1]PLE!$AA$28)*OFFSET(Import.PLQ,$A92-1,AO$15-1,1,1))))</f>
        <v>0</v>
      </c>
      <c r="AP92" s="8">
        <f ca="1">IF(AP$13="",0,CHOOSE(Detalhamento.OpçãoServiços,OFFSET(Import.PLQ,$A92-1,AP$15-1,1,1),IF($E92&lt;&gt;1,IF(ISNUMBER(INDEX(Import.PLE,Detalhamento!$E92,Detalhamento!AP$15)),IF(INDEX(Import.PLE,Detalhamento!$E92,Detalhamento!AP$15)&lt;=mediçao,OFFSET(Import.PLQ,$A92-1,AP$15-1,1,1),0),0),[1]PLE!$AA$28*OFFSET(Import.PLQ,$A92-1,AP$15-1,1,1)),IF($E92&lt;&gt;1,IF(ISNUMBER(INDEX(Import.PLE,Detalhamento!$E92,Detalhamento!AP$15)),IF(INDEX(Import.PLE,Detalhamento!$E92,Detalhamento!AP$15)&lt;=mediçao,0,OFFSET(Import.PLQ,$A92-1,AP$15-1,1,1)),OFFSET(Import.PLQ,$A92-1,AP$15-1,1,1)),(1-[1]PLE!$AA$28)*OFFSET(Import.PLQ,$A92-1,AP$15-1,1,1))))</f>
        <v>0</v>
      </c>
      <c r="AQ92" s="8">
        <f ca="1">IF(AQ$13="",0,CHOOSE(Detalhamento.OpçãoServiços,OFFSET(Import.PLQ,$A92-1,AQ$15-1,1,1),IF($E92&lt;&gt;1,IF(ISNUMBER(INDEX(Import.PLE,Detalhamento!$E92,Detalhamento!AQ$15)),IF(INDEX(Import.PLE,Detalhamento!$E92,Detalhamento!AQ$15)&lt;=mediçao,OFFSET(Import.PLQ,$A92-1,AQ$15-1,1,1),0),0),[1]PLE!$AA$28*OFFSET(Import.PLQ,$A92-1,AQ$15-1,1,1)),IF($E92&lt;&gt;1,IF(ISNUMBER(INDEX(Import.PLE,Detalhamento!$E92,Detalhamento!AQ$15)),IF(INDEX(Import.PLE,Detalhamento!$E92,Detalhamento!AQ$15)&lt;=mediçao,0,OFFSET(Import.PLQ,$A92-1,AQ$15-1,1,1)),OFFSET(Import.PLQ,$A92-1,AQ$15-1,1,1)),(1-[1]PLE!$AA$28)*OFFSET(Import.PLQ,$A92-1,AQ$15-1,1,1))))</f>
        <v>0</v>
      </c>
      <c r="AR92" s="8">
        <f ca="1">IF(AR$13="",0,CHOOSE(Detalhamento.OpçãoServiços,OFFSET(Import.PLQ,$A92-1,AR$15-1,1,1),IF($E92&lt;&gt;1,IF(ISNUMBER(INDEX(Import.PLE,Detalhamento!$E92,Detalhamento!AR$15)),IF(INDEX(Import.PLE,Detalhamento!$E92,Detalhamento!AR$15)&lt;=mediçao,OFFSET(Import.PLQ,$A92-1,AR$15-1,1,1),0),0),[1]PLE!$AA$28*OFFSET(Import.PLQ,$A92-1,AR$15-1,1,1)),IF($E92&lt;&gt;1,IF(ISNUMBER(INDEX(Import.PLE,Detalhamento!$E92,Detalhamento!AR$15)),IF(INDEX(Import.PLE,Detalhamento!$E92,Detalhamento!AR$15)&lt;=mediçao,0,OFFSET(Import.PLQ,$A92-1,AR$15-1,1,1)),OFFSET(Import.PLQ,$A92-1,AR$15-1,1,1)),(1-[1]PLE!$AA$28)*OFFSET(Import.PLQ,$A92-1,AR$15-1,1,1))))</f>
        <v>0</v>
      </c>
      <c r="AS92" s="8">
        <f ca="1">IF(AS$13="",0,CHOOSE(Detalhamento.OpçãoServiços,OFFSET(Import.PLQ,$A92-1,AS$15-1,1,1),IF($E92&lt;&gt;1,IF(ISNUMBER(INDEX(Import.PLE,Detalhamento!$E92,Detalhamento!AS$15)),IF(INDEX(Import.PLE,Detalhamento!$E92,Detalhamento!AS$15)&lt;=mediçao,OFFSET(Import.PLQ,$A92-1,AS$15-1,1,1),0),0),[1]PLE!$AA$28*OFFSET(Import.PLQ,$A92-1,AS$15-1,1,1)),IF($E92&lt;&gt;1,IF(ISNUMBER(INDEX(Import.PLE,Detalhamento!$E92,Detalhamento!AS$15)),IF(INDEX(Import.PLE,Detalhamento!$E92,Detalhamento!AS$15)&lt;=mediçao,0,OFFSET(Import.PLQ,$A92-1,AS$15-1,1,1)),OFFSET(Import.PLQ,$A92-1,AS$15-1,1,1)),(1-[1]PLE!$AA$28)*OFFSET(Import.PLQ,$A92-1,AS$15-1,1,1))))</f>
        <v>0</v>
      </c>
      <c r="AT92" s="8">
        <f ca="1">IF(AT$13="",0,CHOOSE(Detalhamento.OpçãoServiços,OFFSET(Import.PLQ,$A92-1,AT$15-1,1,1),IF($E92&lt;&gt;1,IF(ISNUMBER(INDEX(Import.PLE,Detalhamento!$E92,Detalhamento!AT$15)),IF(INDEX(Import.PLE,Detalhamento!$E92,Detalhamento!AT$15)&lt;=mediçao,OFFSET(Import.PLQ,$A92-1,AT$15-1,1,1),0),0),[1]PLE!$AA$28*OFFSET(Import.PLQ,$A92-1,AT$15-1,1,1)),IF($E92&lt;&gt;1,IF(ISNUMBER(INDEX(Import.PLE,Detalhamento!$E92,Detalhamento!AT$15)),IF(INDEX(Import.PLE,Detalhamento!$E92,Detalhamento!AT$15)&lt;=mediçao,0,OFFSET(Import.PLQ,$A92-1,AT$15-1,1,1)),OFFSET(Import.PLQ,$A92-1,AT$15-1,1,1)),(1-[1]PLE!$AA$28)*OFFSET(Import.PLQ,$A92-1,AT$15-1,1,1))))</f>
        <v>0</v>
      </c>
      <c r="AU92" s="8">
        <f ca="1">IF(AU$13="",0,CHOOSE(Detalhamento.OpçãoServiços,OFFSET(Import.PLQ,$A92-1,AU$15-1,1,1),IF($E92&lt;&gt;1,IF(ISNUMBER(INDEX(Import.PLE,Detalhamento!$E92,Detalhamento!AU$15)),IF(INDEX(Import.PLE,Detalhamento!$E92,Detalhamento!AU$15)&lt;=mediçao,OFFSET(Import.PLQ,$A92-1,AU$15-1,1,1),0),0),[1]PLE!$AA$28*OFFSET(Import.PLQ,$A92-1,AU$15-1,1,1)),IF($E92&lt;&gt;1,IF(ISNUMBER(INDEX(Import.PLE,Detalhamento!$E92,Detalhamento!AU$15)),IF(INDEX(Import.PLE,Detalhamento!$E92,Detalhamento!AU$15)&lt;=mediçao,0,OFFSET(Import.PLQ,$A92-1,AU$15-1,1,1)),OFFSET(Import.PLQ,$A92-1,AU$15-1,1,1)),(1-[1]PLE!$AA$28)*OFFSET(Import.PLQ,$A92-1,AU$15-1,1,1))))</f>
        <v>0</v>
      </c>
      <c r="AV92" s="8">
        <f ca="1">IF(AV$13="",0,CHOOSE(Detalhamento.OpçãoServiços,OFFSET(Import.PLQ,$A92-1,AV$15-1,1,1),IF($E92&lt;&gt;1,IF(ISNUMBER(INDEX(Import.PLE,Detalhamento!$E92,Detalhamento!AV$15)),IF(INDEX(Import.PLE,Detalhamento!$E92,Detalhamento!AV$15)&lt;=mediçao,OFFSET(Import.PLQ,$A92-1,AV$15-1,1,1),0),0),[1]PLE!$AA$28*OFFSET(Import.PLQ,$A92-1,AV$15-1,1,1)),IF($E92&lt;&gt;1,IF(ISNUMBER(INDEX(Import.PLE,Detalhamento!$E92,Detalhamento!AV$15)),IF(INDEX(Import.PLE,Detalhamento!$E92,Detalhamento!AV$15)&lt;=mediçao,0,OFFSET(Import.PLQ,$A92-1,AV$15-1,1,1)),OFFSET(Import.PLQ,$A92-1,AV$15-1,1,1)),(1-[1]PLE!$AA$28)*OFFSET(Import.PLQ,$A92-1,AV$15-1,1,1))))</f>
        <v>0</v>
      </c>
      <c r="AW92" s="8">
        <f ca="1">IF(AW$13="",0,CHOOSE(Detalhamento.OpçãoServiços,OFFSET(Import.PLQ,$A92-1,AW$15-1,1,1),IF($E92&lt;&gt;1,IF(ISNUMBER(INDEX(Import.PLE,Detalhamento!$E92,Detalhamento!AW$15)),IF(INDEX(Import.PLE,Detalhamento!$E92,Detalhamento!AW$15)&lt;=mediçao,OFFSET(Import.PLQ,$A92-1,AW$15-1,1,1),0),0),[1]PLE!$AA$28*OFFSET(Import.PLQ,$A92-1,AW$15-1,1,1)),IF($E92&lt;&gt;1,IF(ISNUMBER(INDEX(Import.PLE,Detalhamento!$E92,Detalhamento!AW$15)),IF(INDEX(Import.PLE,Detalhamento!$E92,Detalhamento!AW$15)&lt;=mediçao,0,OFFSET(Import.PLQ,$A92-1,AW$15-1,1,1)),OFFSET(Import.PLQ,$A92-1,AW$15-1,1,1)),(1-[1]PLE!$AA$28)*OFFSET(Import.PLQ,$A92-1,AW$15-1,1,1))))</f>
        <v>0</v>
      </c>
      <c r="AX92" s="8">
        <f ca="1">IF(AX$13="",0,CHOOSE(Detalhamento.OpçãoServiços,OFFSET(Import.PLQ,$A92-1,AX$15-1,1,1),IF($E92&lt;&gt;1,IF(ISNUMBER(INDEX(Import.PLE,Detalhamento!$E92,Detalhamento!AX$15)),IF(INDEX(Import.PLE,Detalhamento!$E92,Detalhamento!AX$15)&lt;=mediçao,OFFSET(Import.PLQ,$A92-1,AX$15-1,1,1),0),0),[1]PLE!$AA$28*OFFSET(Import.PLQ,$A92-1,AX$15-1,1,1)),IF($E92&lt;&gt;1,IF(ISNUMBER(INDEX(Import.PLE,Detalhamento!$E92,Detalhamento!AX$15)),IF(INDEX(Import.PLE,Detalhamento!$E92,Detalhamento!AX$15)&lt;=mediçao,0,OFFSET(Import.PLQ,$A92-1,AX$15-1,1,1)),OFFSET(Import.PLQ,$A92-1,AX$15-1,1,1)),(1-[1]PLE!$AA$28)*OFFSET(Import.PLQ,$A92-1,AX$15-1,1,1))))</f>
        <v>0</v>
      </c>
      <c r="AY92" s="8">
        <f ca="1">IF(AY$13="",0,CHOOSE(Detalhamento.OpçãoServiços,OFFSET(Import.PLQ,$A92-1,AY$15-1,1,1),IF($E92&lt;&gt;1,IF(ISNUMBER(INDEX(Import.PLE,Detalhamento!$E92,Detalhamento!AY$15)),IF(INDEX(Import.PLE,Detalhamento!$E92,Detalhamento!AY$15)&lt;=mediçao,OFFSET(Import.PLQ,$A92-1,AY$15-1,1,1),0),0),[1]PLE!$AA$28*OFFSET(Import.PLQ,$A92-1,AY$15-1,1,1)),IF($E92&lt;&gt;1,IF(ISNUMBER(INDEX(Import.PLE,Detalhamento!$E92,Detalhamento!AY$15)),IF(INDEX(Import.PLE,Detalhamento!$E92,Detalhamento!AY$15)&lt;=mediçao,0,OFFSET(Import.PLQ,$A92-1,AY$15-1,1,1)),OFFSET(Import.PLQ,$A92-1,AY$15-1,1,1)),(1-[1]PLE!$AA$28)*OFFSET(Import.PLQ,$A92-1,AY$15-1,1,1))))</f>
        <v>0</v>
      </c>
      <c r="AZ92" s="8">
        <f ca="1">IF(AZ$13="",0,CHOOSE(Detalhamento.OpçãoServiços,OFFSET(Import.PLQ,$A92-1,AZ$15-1,1,1),IF($E92&lt;&gt;1,IF(ISNUMBER(INDEX(Import.PLE,Detalhamento!$E92,Detalhamento!AZ$15)),IF(INDEX(Import.PLE,Detalhamento!$E92,Detalhamento!AZ$15)&lt;=mediçao,OFFSET(Import.PLQ,$A92-1,AZ$15-1,1,1),0),0),[1]PLE!$AA$28*OFFSET(Import.PLQ,$A92-1,AZ$15-1,1,1)),IF($E92&lt;&gt;1,IF(ISNUMBER(INDEX(Import.PLE,Detalhamento!$E92,Detalhamento!AZ$15)),IF(INDEX(Import.PLE,Detalhamento!$E92,Detalhamento!AZ$15)&lt;=mediçao,0,OFFSET(Import.PLQ,$A92-1,AZ$15-1,1,1)),OFFSET(Import.PLQ,$A92-1,AZ$15-1,1,1)),(1-[1]PLE!$AA$28)*OFFSET(Import.PLQ,$A92-1,AZ$15-1,1,1))))</f>
        <v>0</v>
      </c>
      <c r="BA92" s="8">
        <f ca="1">IF(BA$13="",0,CHOOSE(Detalhamento.OpçãoServiços,OFFSET(Import.PLQ,$A92-1,BA$15-1,1,1),IF($E92&lt;&gt;1,IF(ISNUMBER(INDEX(Import.PLE,Detalhamento!$E92,Detalhamento!BA$15)),IF(INDEX(Import.PLE,Detalhamento!$E92,Detalhamento!BA$15)&lt;=mediçao,OFFSET(Import.PLQ,$A92-1,BA$15-1,1,1),0),0),[1]PLE!$AA$28*OFFSET(Import.PLQ,$A92-1,BA$15-1,1,1)),IF($E92&lt;&gt;1,IF(ISNUMBER(INDEX(Import.PLE,Detalhamento!$E92,Detalhamento!BA$15)),IF(INDEX(Import.PLE,Detalhamento!$E92,Detalhamento!BA$15)&lt;=mediçao,0,OFFSET(Import.PLQ,$A92-1,BA$15-1,1,1)),OFFSET(Import.PLQ,$A92-1,BA$15-1,1,1)),(1-[1]PLE!$AA$28)*OFFSET(Import.PLQ,$A92-1,BA$15-1,1,1))))</f>
        <v>0</v>
      </c>
      <c r="BB92" s="8">
        <f ca="1">IF(BB$13="",0,CHOOSE(Detalhamento.OpçãoServiços,OFFSET(Import.PLQ,$A92-1,BB$15-1,1,1),IF($E92&lt;&gt;1,IF(ISNUMBER(INDEX(Import.PLE,Detalhamento!$E92,Detalhamento!BB$15)),IF(INDEX(Import.PLE,Detalhamento!$E92,Detalhamento!BB$15)&lt;=mediçao,OFFSET(Import.PLQ,$A92-1,BB$15-1,1,1),0),0),[1]PLE!$AA$28*OFFSET(Import.PLQ,$A92-1,BB$15-1,1,1)),IF($E92&lt;&gt;1,IF(ISNUMBER(INDEX(Import.PLE,Detalhamento!$E92,Detalhamento!BB$15)),IF(INDEX(Import.PLE,Detalhamento!$E92,Detalhamento!BB$15)&lt;=mediçao,0,OFFSET(Import.PLQ,$A92-1,BB$15-1,1,1)),OFFSET(Import.PLQ,$A92-1,BB$15-1,1,1)),(1-[1]PLE!$AA$28)*OFFSET(Import.PLQ,$A92-1,BB$15-1,1,1))))</f>
        <v>0</v>
      </c>
      <c r="BC92" s="8">
        <f ca="1">IF(BC$13="",0,CHOOSE(Detalhamento.OpçãoServiços,OFFSET(Import.PLQ,$A92-1,BC$15-1,1,1),IF($E92&lt;&gt;1,IF(ISNUMBER(INDEX(Import.PLE,Detalhamento!$E92,Detalhamento!BC$15)),IF(INDEX(Import.PLE,Detalhamento!$E92,Detalhamento!BC$15)&lt;=mediçao,OFFSET(Import.PLQ,$A92-1,BC$15-1,1,1),0),0),[1]PLE!$AA$28*OFFSET(Import.PLQ,$A92-1,BC$15-1,1,1)),IF($E92&lt;&gt;1,IF(ISNUMBER(INDEX(Import.PLE,Detalhamento!$E92,Detalhamento!BC$15)),IF(INDEX(Import.PLE,Detalhamento!$E92,Detalhamento!BC$15)&lt;=mediçao,0,OFFSET(Import.PLQ,$A92-1,BC$15-1,1,1)),OFFSET(Import.PLQ,$A92-1,BC$15-1,1,1)),(1-[1]PLE!$AA$28)*OFFSET(Import.PLQ,$A92-1,BC$15-1,1,1))))</f>
        <v>0</v>
      </c>
      <c r="BD92" s="8">
        <f ca="1">IF(BD$13="",0,CHOOSE(Detalhamento.OpçãoServiços,OFFSET(Import.PLQ,$A92-1,BD$15-1,1,1),IF($E92&lt;&gt;1,IF(ISNUMBER(INDEX(Import.PLE,Detalhamento!$E92,Detalhamento!BD$15)),IF(INDEX(Import.PLE,Detalhamento!$E92,Detalhamento!BD$15)&lt;=mediçao,OFFSET(Import.PLQ,$A92-1,BD$15-1,1,1),0),0),[1]PLE!$AA$28*OFFSET(Import.PLQ,$A92-1,BD$15-1,1,1)),IF($E92&lt;&gt;1,IF(ISNUMBER(INDEX(Import.PLE,Detalhamento!$E92,Detalhamento!BD$15)),IF(INDEX(Import.PLE,Detalhamento!$E92,Detalhamento!BD$15)&lt;=mediçao,0,OFFSET(Import.PLQ,$A92-1,BD$15-1,1,1)),OFFSET(Import.PLQ,$A92-1,BD$15-1,1,1)),(1-[1]PLE!$AA$28)*OFFSET(Import.PLQ,$A92-1,BD$15-1,1,1))))</f>
        <v>0</v>
      </c>
      <c r="BE92" s="8">
        <f ca="1">IF(BE$13="",0,CHOOSE(Detalhamento.OpçãoServiços,OFFSET(Import.PLQ,$A92-1,BE$15-1,1,1),IF($E92&lt;&gt;1,IF(ISNUMBER(INDEX(Import.PLE,Detalhamento!$E92,Detalhamento!BE$15)),IF(INDEX(Import.PLE,Detalhamento!$E92,Detalhamento!BE$15)&lt;=mediçao,OFFSET(Import.PLQ,$A92-1,BE$15-1,1,1),0),0),[1]PLE!$AA$28*OFFSET(Import.PLQ,$A92-1,BE$15-1,1,1)),IF($E92&lt;&gt;1,IF(ISNUMBER(INDEX(Import.PLE,Detalhamento!$E92,Detalhamento!BE$15)),IF(INDEX(Import.PLE,Detalhamento!$E92,Detalhamento!BE$15)&lt;=mediçao,0,OFFSET(Import.PLQ,$A92-1,BE$15-1,1,1)),OFFSET(Import.PLQ,$A92-1,BE$15-1,1,1)),(1-[1]PLE!$AA$28)*OFFSET(Import.PLQ,$A92-1,BE$15-1,1,1))))</f>
        <v>0</v>
      </c>
      <c r="BF92" s="8">
        <f ca="1">IF(BF$13="",0,CHOOSE(Detalhamento.OpçãoServiços,OFFSET(Import.PLQ,$A92-1,BF$15-1,1,1),IF($E92&lt;&gt;1,IF(ISNUMBER(INDEX(Import.PLE,Detalhamento!$E92,Detalhamento!BF$15)),IF(INDEX(Import.PLE,Detalhamento!$E92,Detalhamento!BF$15)&lt;=mediçao,OFFSET(Import.PLQ,$A92-1,BF$15-1,1,1),0),0),[1]PLE!$AA$28*OFFSET(Import.PLQ,$A92-1,BF$15-1,1,1)),IF($E92&lt;&gt;1,IF(ISNUMBER(INDEX(Import.PLE,Detalhamento!$E92,Detalhamento!BF$15)),IF(INDEX(Import.PLE,Detalhamento!$E92,Detalhamento!BF$15)&lt;=mediçao,0,OFFSET(Import.PLQ,$A92-1,BF$15-1,1,1)),OFFSET(Import.PLQ,$A92-1,BF$15-1,1,1)),(1-[1]PLE!$AA$28)*OFFSET(Import.PLQ,$A92-1,BF$15-1,1,1))))</f>
        <v>0</v>
      </c>
      <c r="BG92" s="8">
        <f ca="1">IF(BG$13="",0,CHOOSE(Detalhamento.OpçãoServiços,OFFSET(Import.PLQ,$A92-1,BG$15-1,1,1),IF($E92&lt;&gt;1,IF(ISNUMBER(INDEX(Import.PLE,Detalhamento!$E92,Detalhamento!BG$15)),IF(INDEX(Import.PLE,Detalhamento!$E92,Detalhamento!BG$15)&lt;=mediçao,OFFSET(Import.PLQ,$A92-1,BG$15-1,1,1),0),0),[1]PLE!$AA$28*OFFSET(Import.PLQ,$A92-1,BG$15-1,1,1)),IF($E92&lt;&gt;1,IF(ISNUMBER(INDEX(Import.PLE,Detalhamento!$E92,Detalhamento!BG$15)),IF(INDEX(Import.PLE,Detalhamento!$E92,Detalhamento!BG$15)&lt;=mediçao,0,OFFSET(Import.PLQ,$A92-1,BG$15-1,1,1)),OFFSET(Import.PLQ,$A92-1,BG$15-1,1,1)),(1-[1]PLE!$AA$28)*OFFSET(Import.PLQ,$A92-1,BG$15-1,1,1))))</f>
        <v>0</v>
      </c>
      <c r="BH92" s="8">
        <f ca="1">IF(BH$13="",0,CHOOSE(Detalhamento.OpçãoServiços,OFFSET(Import.PLQ,$A92-1,BH$15-1,1,1),IF($E92&lt;&gt;1,IF(ISNUMBER(INDEX(Import.PLE,Detalhamento!$E92,Detalhamento!BH$15)),IF(INDEX(Import.PLE,Detalhamento!$E92,Detalhamento!BH$15)&lt;=mediçao,OFFSET(Import.PLQ,$A92-1,BH$15-1,1,1),0),0),[1]PLE!$AA$28*OFFSET(Import.PLQ,$A92-1,BH$15-1,1,1)),IF($E92&lt;&gt;1,IF(ISNUMBER(INDEX(Import.PLE,Detalhamento!$E92,Detalhamento!BH$15)),IF(INDEX(Import.PLE,Detalhamento!$E92,Detalhamento!BH$15)&lt;=mediçao,0,OFFSET(Import.PLQ,$A92-1,BH$15-1,1,1)),OFFSET(Import.PLQ,$A92-1,BH$15-1,1,1)),(1-[1]PLE!$AA$28)*OFFSET(Import.PLQ,$A92-1,BH$15-1,1,1))))</f>
        <v>0</v>
      </c>
      <c r="BI92" s="8">
        <f ca="1">IF(BI$13="",0,CHOOSE(Detalhamento.OpçãoServiços,OFFSET(Import.PLQ,$A92-1,BI$15-1,1,1),IF($E92&lt;&gt;1,IF(ISNUMBER(INDEX(Import.PLE,Detalhamento!$E92,Detalhamento!BI$15)),IF(INDEX(Import.PLE,Detalhamento!$E92,Detalhamento!BI$15)&lt;=mediçao,OFFSET(Import.PLQ,$A92-1,BI$15-1,1,1),0),0),[1]PLE!$AA$28*OFFSET(Import.PLQ,$A92-1,BI$15-1,1,1)),IF($E92&lt;&gt;1,IF(ISNUMBER(INDEX(Import.PLE,Detalhamento!$E92,Detalhamento!BI$15)),IF(INDEX(Import.PLE,Detalhamento!$E92,Detalhamento!BI$15)&lt;=mediçao,0,OFFSET(Import.PLQ,$A92-1,BI$15-1,1,1)),OFFSET(Import.PLQ,$A92-1,BI$15-1,1,1)),(1-[1]PLE!$AA$28)*OFFSET(Import.PLQ,$A92-1,BI$15-1,1,1))))</f>
        <v>0</v>
      </c>
    </row>
    <row r="93" spans="1:61" ht="33.75" x14ac:dyDescent="0.2">
      <c r="A93" s="1">
        <v>81</v>
      </c>
      <c r="B93" s="2" t="str">
        <f t="shared" ca="1" si="11"/>
        <v>Serviço</v>
      </c>
      <c r="E93" s="3">
        <f t="shared" ca="1" si="12"/>
        <v>10</v>
      </c>
      <c r="F93" s="5">
        <f t="shared" ca="1" si="13"/>
        <v>100081</v>
      </c>
      <c r="G93" s="5" t="str">
        <f t="shared" ca="1" si="10"/>
        <v>9.5</v>
      </c>
      <c r="H93" s="6" t="str">
        <f t="shared" ca="1" si="10"/>
        <v>TUBO PVC, SERIE NORMAL, ESGOTO PREDIAL, DN 100 MM, FORNECIDO E INSTALADO EM RAMAL DE DESCARGA OU RAMAL DE ESGOTO SANITÁRIO. AF_12/2014</v>
      </c>
      <c r="I93" s="7" t="str">
        <f t="shared" ca="1" si="14"/>
        <v>M</v>
      </c>
      <c r="J93" s="8">
        <f t="shared" ca="1" si="15"/>
        <v>49.05</v>
      </c>
      <c r="K93" s="31"/>
      <c r="L93" s="8">
        <f ca="1">IF(L$13="",0,CHOOSE(Detalhamento.OpçãoServiços,OFFSET(Import.PLQ,$A93-1,L$15-1,1,1),IF($E93&lt;&gt;1,IF(ISNUMBER(INDEX(Import.PLE,Detalhamento!$E93,Detalhamento!L$15)),IF(INDEX(Import.PLE,Detalhamento!$E93,Detalhamento!L$15)&lt;=mediçao,OFFSET(Import.PLQ,$A93-1,L$15-1,1,1),0),0),[1]PLE!$AA$28*OFFSET(Import.PLQ,$A93-1,L$15-1,1,1)),IF($E93&lt;&gt;1,IF(ISNUMBER(INDEX(Import.PLE,Detalhamento!$E93,Detalhamento!L$15)),IF(INDEX(Import.PLE,Detalhamento!$E93,Detalhamento!L$15)&lt;=mediçao,0,OFFSET(Import.PLQ,$A93-1,L$15-1,1,1)),OFFSET(Import.PLQ,$A93-1,L$15-1,1,1)),(1-[1]PLE!$AA$28)*OFFSET(Import.PLQ,$A93-1,L$15-1,1,1))))</f>
        <v>49.05</v>
      </c>
      <c r="M93" s="8">
        <f ca="1">IF(M$13="",0,CHOOSE(Detalhamento.OpçãoServiços,OFFSET(Import.PLQ,$A93-1,M$15-1,1,1),IF($E93&lt;&gt;1,IF(ISNUMBER(INDEX(Import.PLE,Detalhamento!$E93,Detalhamento!M$15)),IF(INDEX(Import.PLE,Detalhamento!$E93,Detalhamento!M$15)&lt;=mediçao,OFFSET(Import.PLQ,$A93-1,M$15-1,1,1),0),0),[1]PLE!$AA$28*OFFSET(Import.PLQ,$A93-1,M$15-1,1,1)),IF($E93&lt;&gt;1,IF(ISNUMBER(INDEX(Import.PLE,Detalhamento!$E93,Detalhamento!M$15)),IF(INDEX(Import.PLE,Detalhamento!$E93,Detalhamento!M$15)&lt;=mediçao,0,OFFSET(Import.PLQ,$A93-1,M$15-1,1,1)),OFFSET(Import.PLQ,$A93-1,M$15-1,1,1)),(1-[1]PLE!$AA$28)*OFFSET(Import.PLQ,$A93-1,M$15-1,1,1))))</f>
        <v>0</v>
      </c>
      <c r="N93" s="8">
        <f ca="1">IF(N$13="",0,CHOOSE(Detalhamento.OpçãoServiços,OFFSET(Import.PLQ,$A93-1,N$15-1,1,1),IF($E93&lt;&gt;1,IF(ISNUMBER(INDEX(Import.PLE,Detalhamento!$E93,Detalhamento!N$15)),IF(INDEX(Import.PLE,Detalhamento!$E93,Detalhamento!N$15)&lt;=mediçao,OFFSET(Import.PLQ,$A93-1,N$15-1,1,1),0),0),[1]PLE!$AA$28*OFFSET(Import.PLQ,$A93-1,N$15-1,1,1)),IF($E93&lt;&gt;1,IF(ISNUMBER(INDEX(Import.PLE,Detalhamento!$E93,Detalhamento!N$15)),IF(INDEX(Import.PLE,Detalhamento!$E93,Detalhamento!N$15)&lt;=mediçao,0,OFFSET(Import.PLQ,$A93-1,N$15-1,1,1)),OFFSET(Import.PLQ,$A93-1,N$15-1,1,1)),(1-[1]PLE!$AA$28)*OFFSET(Import.PLQ,$A93-1,N$15-1,1,1))))</f>
        <v>0</v>
      </c>
      <c r="O93" s="8">
        <f ca="1">IF(O$13="",0,CHOOSE(Detalhamento.OpçãoServiços,OFFSET(Import.PLQ,$A93-1,O$15-1,1,1),IF($E93&lt;&gt;1,IF(ISNUMBER(INDEX(Import.PLE,Detalhamento!$E93,Detalhamento!O$15)),IF(INDEX(Import.PLE,Detalhamento!$E93,Detalhamento!O$15)&lt;=mediçao,OFFSET(Import.PLQ,$A93-1,O$15-1,1,1),0),0),[1]PLE!$AA$28*OFFSET(Import.PLQ,$A93-1,O$15-1,1,1)),IF($E93&lt;&gt;1,IF(ISNUMBER(INDEX(Import.PLE,Detalhamento!$E93,Detalhamento!O$15)),IF(INDEX(Import.PLE,Detalhamento!$E93,Detalhamento!O$15)&lt;=mediçao,0,OFFSET(Import.PLQ,$A93-1,O$15-1,1,1)),OFFSET(Import.PLQ,$A93-1,O$15-1,1,1)),(1-[1]PLE!$AA$28)*OFFSET(Import.PLQ,$A93-1,O$15-1,1,1))))</f>
        <v>0</v>
      </c>
      <c r="P93" s="8">
        <f ca="1">IF(P$13="",0,CHOOSE(Detalhamento.OpçãoServiços,OFFSET(Import.PLQ,$A93-1,P$15-1,1,1),IF($E93&lt;&gt;1,IF(ISNUMBER(INDEX(Import.PLE,Detalhamento!$E93,Detalhamento!P$15)),IF(INDEX(Import.PLE,Detalhamento!$E93,Detalhamento!P$15)&lt;=mediçao,OFFSET(Import.PLQ,$A93-1,P$15-1,1,1),0),0),[1]PLE!$AA$28*OFFSET(Import.PLQ,$A93-1,P$15-1,1,1)),IF($E93&lt;&gt;1,IF(ISNUMBER(INDEX(Import.PLE,Detalhamento!$E93,Detalhamento!P$15)),IF(INDEX(Import.PLE,Detalhamento!$E93,Detalhamento!P$15)&lt;=mediçao,0,OFFSET(Import.PLQ,$A93-1,P$15-1,1,1)),OFFSET(Import.PLQ,$A93-1,P$15-1,1,1)),(1-[1]PLE!$AA$28)*OFFSET(Import.PLQ,$A93-1,P$15-1,1,1))))</f>
        <v>0</v>
      </c>
      <c r="Q93" s="8">
        <f ca="1">IF(Q$13="",0,CHOOSE(Detalhamento.OpçãoServiços,OFFSET(Import.PLQ,$A93-1,Q$15-1,1,1),IF($E93&lt;&gt;1,IF(ISNUMBER(INDEX(Import.PLE,Detalhamento!$E93,Detalhamento!Q$15)),IF(INDEX(Import.PLE,Detalhamento!$E93,Detalhamento!Q$15)&lt;=mediçao,OFFSET(Import.PLQ,$A93-1,Q$15-1,1,1),0),0),[1]PLE!$AA$28*OFFSET(Import.PLQ,$A93-1,Q$15-1,1,1)),IF($E93&lt;&gt;1,IF(ISNUMBER(INDEX(Import.PLE,Detalhamento!$E93,Detalhamento!Q$15)),IF(INDEX(Import.PLE,Detalhamento!$E93,Detalhamento!Q$15)&lt;=mediçao,0,OFFSET(Import.PLQ,$A93-1,Q$15-1,1,1)),OFFSET(Import.PLQ,$A93-1,Q$15-1,1,1)),(1-[1]PLE!$AA$28)*OFFSET(Import.PLQ,$A93-1,Q$15-1,1,1))))</f>
        <v>0</v>
      </c>
      <c r="R93" s="8">
        <f ca="1">IF(R$13="",0,CHOOSE(Detalhamento.OpçãoServiços,OFFSET(Import.PLQ,$A93-1,R$15-1,1,1),IF($E93&lt;&gt;1,IF(ISNUMBER(INDEX(Import.PLE,Detalhamento!$E93,Detalhamento!R$15)),IF(INDEX(Import.PLE,Detalhamento!$E93,Detalhamento!R$15)&lt;=mediçao,OFFSET(Import.PLQ,$A93-1,R$15-1,1,1),0),0),[1]PLE!$AA$28*OFFSET(Import.PLQ,$A93-1,R$15-1,1,1)),IF($E93&lt;&gt;1,IF(ISNUMBER(INDEX(Import.PLE,Detalhamento!$E93,Detalhamento!R$15)),IF(INDEX(Import.PLE,Detalhamento!$E93,Detalhamento!R$15)&lt;=mediçao,0,OFFSET(Import.PLQ,$A93-1,R$15-1,1,1)),OFFSET(Import.PLQ,$A93-1,R$15-1,1,1)),(1-[1]PLE!$AA$28)*OFFSET(Import.PLQ,$A93-1,R$15-1,1,1))))</f>
        <v>0</v>
      </c>
      <c r="S93" s="8">
        <f ca="1">IF(S$13="",0,CHOOSE(Detalhamento.OpçãoServiços,OFFSET(Import.PLQ,$A93-1,S$15-1,1,1),IF($E93&lt;&gt;1,IF(ISNUMBER(INDEX(Import.PLE,Detalhamento!$E93,Detalhamento!S$15)),IF(INDEX(Import.PLE,Detalhamento!$E93,Detalhamento!S$15)&lt;=mediçao,OFFSET(Import.PLQ,$A93-1,S$15-1,1,1),0),0),[1]PLE!$AA$28*OFFSET(Import.PLQ,$A93-1,S$15-1,1,1)),IF($E93&lt;&gt;1,IF(ISNUMBER(INDEX(Import.PLE,Detalhamento!$E93,Detalhamento!S$15)),IF(INDEX(Import.PLE,Detalhamento!$E93,Detalhamento!S$15)&lt;=mediçao,0,OFFSET(Import.PLQ,$A93-1,S$15-1,1,1)),OFFSET(Import.PLQ,$A93-1,S$15-1,1,1)),(1-[1]PLE!$AA$28)*OFFSET(Import.PLQ,$A93-1,S$15-1,1,1))))</f>
        <v>0</v>
      </c>
      <c r="T93" s="8">
        <f ca="1">IF(T$13="",0,CHOOSE(Detalhamento.OpçãoServiços,OFFSET(Import.PLQ,$A93-1,T$15-1,1,1),IF($E93&lt;&gt;1,IF(ISNUMBER(INDEX(Import.PLE,Detalhamento!$E93,Detalhamento!T$15)),IF(INDEX(Import.PLE,Detalhamento!$E93,Detalhamento!T$15)&lt;=mediçao,OFFSET(Import.PLQ,$A93-1,T$15-1,1,1),0),0),[1]PLE!$AA$28*OFFSET(Import.PLQ,$A93-1,T$15-1,1,1)),IF($E93&lt;&gt;1,IF(ISNUMBER(INDEX(Import.PLE,Detalhamento!$E93,Detalhamento!T$15)),IF(INDEX(Import.PLE,Detalhamento!$E93,Detalhamento!T$15)&lt;=mediçao,0,OFFSET(Import.PLQ,$A93-1,T$15-1,1,1)),OFFSET(Import.PLQ,$A93-1,T$15-1,1,1)),(1-[1]PLE!$AA$28)*OFFSET(Import.PLQ,$A93-1,T$15-1,1,1))))</f>
        <v>0</v>
      </c>
      <c r="U93" s="8">
        <f ca="1">IF(U$13="",0,CHOOSE(Detalhamento.OpçãoServiços,OFFSET(Import.PLQ,$A93-1,U$15-1,1,1),IF($E93&lt;&gt;1,IF(ISNUMBER(INDEX(Import.PLE,Detalhamento!$E93,Detalhamento!U$15)),IF(INDEX(Import.PLE,Detalhamento!$E93,Detalhamento!U$15)&lt;=mediçao,OFFSET(Import.PLQ,$A93-1,U$15-1,1,1),0),0),[1]PLE!$AA$28*OFFSET(Import.PLQ,$A93-1,U$15-1,1,1)),IF($E93&lt;&gt;1,IF(ISNUMBER(INDEX(Import.PLE,Detalhamento!$E93,Detalhamento!U$15)),IF(INDEX(Import.PLE,Detalhamento!$E93,Detalhamento!U$15)&lt;=mediçao,0,OFFSET(Import.PLQ,$A93-1,U$15-1,1,1)),OFFSET(Import.PLQ,$A93-1,U$15-1,1,1)),(1-[1]PLE!$AA$28)*OFFSET(Import.PLQ,$A93-1,U$15-1,1,1))))</f>
        <v>0</v>
      </c>
      <c r="V93" s="8">
        <f ca="1">IF(V$13="",0,CHOOSE(Detalhamento.OpçãoServiços,OFFSET(Import.PLQ,$A93-1,V$15-1,1,1),IF($E93&lt;&gt;1,IF(ISNUMBER(INDEX(Import.PLE,Detalhamento!$E93,Detalhamento!V$15)),IF(INDEX(Import.PLE,Detalhamento!$E93,Detalhamento!V$15)&lt;=mediçao,OFFSET(Import.PLQ,$A93-1,V$15-1,1,1),0),0),[1]PLE!$AA$28*OFFSET(Import.PLQ,$A93-1,V$15-1,1,1)),IF($E93&lt;&gt;1,IF(ISNUMBER(INDEX(Import.PLE,Detalhamento!$E93,Detalhamento!V$15)),IF(INDEX(Import.PLE,Detalhamento!$E93,Detalhamento!V$15)&lt;=mediçao,0,OFFSET(Import.PLQ,$A93-1,V$15-1,1,1)),OFFSET(Import.PLQ,$A93-1,V$15-1,1,1)),(1-[1]PLE!$AA$28)*OFFSET(Import.PLQ,$A93-1,V$15-1,1,1))))</f>
        <v>0</v>
      </c>
      <c r="W93" s="8">
        <f ca="1">IF(W$13="",0,CHOOSE(Detalhamento.OpçãoServiços,OFFSET(Import.PLQ,$A93-1,W$15-1,1,1),IF($E93&lt;&gt;1,IF(ISNUMBER(INDEX(Import.PLE,Detalhamento!$E93,Detalhamento!W$15)),IF(INDEX(Import.PLE,Detalhamento!$E93,Detalhamento!W$15)&lt;=mediçao,OFFSET(Import.PLQ,$A93-1,W$15-1,1,1),0),0),[1]PLE!$AA$28*OFFSET(Import.PLQ,$A93-1,W$15-1,1,1)),IF($E93&lt;&gt;1,IF(ISNUMBER(INDEX(Import.PLE,Detalhamento!$E93,Detalhamento!W$15)),IF(INDEX(Import.PLE,Detalhamento!$E93,Detalhamento!W$15)&lt;=mediçao,0,OFFSET(Import.PLQ,$A93-1,W$15-1,1,1)),OFFSET(Import.PLQ,$A93-1,W$15-1,1,1)),(1-[1]PLE!$AA$28)*OFFSET(Import.PLQ,$A93-1,W$15-1,1,1))))</f>
        <v>0</v>
      </c>
      <c r="X93" s="8">
        <f ca="1">IF(X$13="",0,CHOOSE(Detalhamento.OpçãoServiços,OFFSET(Import.PLQ,$A93-1,X$15-1,1,1),IF($E93&lt;&gt;1,IF(ISNUMBER(INDEX(Import.PLE,Detalhamento!$E93,Detalhamento!X$15)),IF(INDEX(Import.PLE,Detalhamento!$E93,Detalhamento!X$15)&lt;=mediçao,OFFSET(Import.PLQ,$A93-1,X$15-1,1,1),0),0),[1]PLE!$AA$28*OFFSET(Import.PLQ,$A93-1,X$15-1,1,1)),IF($E93&lt;&gt;1,IF(ISNUMBER(INDEX(Import.PLE,Detalhamento!$E93,Detalhamento!X$15)),IF(INDEX(Import.PLE,Detalhamento!$E93,Detalhamento!X$15)&lt;=mediçao,0,OFFSET(Import.PLQ,$A93-1,X$15-1,1,1)),OFFSET(Import.PLQ,$A93-1,X$15-1,1,1)),(1-[1]PLE!$AA$28)*OFFSET(Import.PLQ,$A93-1,X$15-1,1,1))))</f>
        <v>0</v>
      </c>
      <c r="Y93" s="8">
        <f ca="1">IF(Y$13="",0,CHOOSE(Detalhamento.OpçãoServiços,OFFSET(Import.PLQ,$A93-1,Y$15-1,1,1),IF($E93&lt;&gt;1,IF(ISNUMBER(INDEX(Import.PLE,Detalhamento!$E93,Detalhamento!Y$15)),IF(INDEX(Import.PLE,Detalhamento!$E93,Detalhamento!Y$15)&lt;=mediçao,OFFSET(Import.PLQ,$A93-1,Y$15-1,1,1),0),0),[1]PLE!$AA$28*OFFSET(Import.PLQ,$A93-1,Y$15-1,1,1)),IF($E93&lt;&gt;1,IF(ISNUMBER(INDEX(Import.PLE,Detalhamento!$E93,Detalhamento!Y$15)),IF(INDEX(Import.PLE,Detalhamento!$E93,Detalhamento!Y$15)&lt;=mediçao,0,OFFSET(Import.PLQ,$A93-1,Y$15-1,1,1)),OFFSET(Import.PLQ,$A93-1,Y$15-1,1,1)),(1-[1]PLE!$AA$28)*OFFSET(Import.PLQ,$A93-1,Y$15-1,1,1))))</f>
        <v>0</v>
      </c>
      <c r="Z93" s="8">
        <f ca="1">IF(Z$13="",0,CHOOSE(Detalhamento.OpçãoServiços,OFFSET(Import.PLQ,$A93-1,Z$15-1,1,1),IF($E93&lt;&gt;1,IF(ISNUMBER(INDEX(Import.PLE,Detalhamento!$E93,Detalhamento!Z$15)),IF(INDEX(Import.PLE,Detalhamento!$E93,Detalhamento!Z$15)&lt;=mediçao,OFFSET(Import.PLQ,$A93-1,Z$15-1,1,1),0),0),[1]PLE!$AA$28*OFFSET(Import.PLQ,$A93-1,Z$15-1,1,1)),IF($E93&lt;&gt;1,IF(ISNUMBER(INDEX(Import.PLE,Detalhamento!$E93,Detalhamento!Z$15)),IF(INDEX(Import.PLE,Detalhamento!$E93,Detalhamento!Z$15)&lt;=mediçao,0,OFFSET(Import.PLQ,$A93-1,Z$15-1,1,1)),OFFSET(Import.PLQ,$A93-1,Z$15-1,1,1)),(1-[1]PLE!$AA$28)*OFFSET(Import.PLQ,$A93-1,Z$15-1,1,1))))</f>
        <v>0</v>
      </c>
      <c r="AA93" s="8">
        <f ca="1">IF(AA$13="",0,CHOOSE(Detalhamento.OpçãoServiços,OFFSET(Import.PLQ,$A93-1,AA$15-1,1,1),IF($E93&lt;&gt;1,IF(ISNUMBER(INDEX(Import.PLE,Detalhamento!$E93,Detalhamento!AA$15)),IF(INDEX(Import.PLE,Detalhamento!$E93,Detalhamento!AA$15)&lt;=mediçao,OFFSET(Import.PLQ,$A93-1,AA$15-1,1,1),0),0),[1]PLE!$AA$28*OFFSET(Import.PLQ,$A93-1,AA$15-1,1,1)),IF($E93&lt;&gt;1,IF(ISNUMBER(INDEX(Import.PLE,Detalhamento!$E93,Detalhamento!AA$15)),IF(INDEX(Import.PLE,Detalhamento!$E93,Detalhamento!AA$15)&lt;=mediçao,0,OFFSET(Import.PLQ,$A93-1,AA$15-1,1,1)),OFFSET(Import.PLQ,$A93-1,AA$15-1,1,1)),(1-[1]PLE!$AA$28)*OFFSET(Import.PLQ,$A93-1,AA$15-1,1,1))))</f>
        <v>0</v>
      </c>
      <c r="AB93" s="8">
        <f ca="1">IF(AB$13="",0,CHOOSE(Detalhamento.OpçãoServiços,OFFSET(Import.PLQ,$A93-1,AB$15-1,1,1),IF($E93&lt;&gt;1,IF(ISNUMBER(INDEX(Import.PLE,Detalhamento!$E93,Detalhamento!AB$15)),IF(INDEX(Import.PLE,Detalhamento!$E93,Detalhamento!AB$15)&lt;=mediçao,OFFSET(Import.PLQ,$A93-1,AB$15-1,1,1),0),0),[1]PLE!$AA$28*OFFSET(Import.PLQ,$A93-1,AB$15-1,1,1)),IF($E93&lt;&gt;1,IF(ISNUMBER(INDEX(Import.PLE,Detalhamento!$E93,Detalhamento!AB$15)),IF(INDEX(Import.PLE,Detalhamento!$E93,Detalhamento!AB$15)&lt;=mediçao,0,OFFSET(Import.PLQ,$A93-1,AB$15-1,1,1)),OFFSET(Import.PLQ,$A93-1,AB$15-1,1,1)),(1-[1]PLE!$AA$28)*OFFSET(Import.PLQ,$A93-1,AB$15-1,1,1))))</f>
        <v>0</v>
      </c>
      <c r="AC93" s="8">
        <f ca="1">IF(AC$13="",0,CHOOSE(Detalhamento.OpçãoServiços,OFFSET(Import.PLQ,$A93-1,AC$15-1,1,1),IF($E93&lt;&gt;1,IF(ISNUMBER(INDEX(Import.PLE,Detalhamento!$E93,Detalhamento!AC$15)),IF(INDEX(Import.PLE,Detalhamento!$E93,Detalhamento!AC$15)&lt;=mediçao,OFFSET(Import.PLQ,$A93-1,AC$15-1,1,1),0),0),[1]PLE!$AA$28*OFFSET(Import.PLQ,$A93-1,AC$15-1,1,1)),IF($E93&lt;&gt;1,IF(ISNUMBER(INDEX(Import.PLE,Detalhamento!$E93,Detalhamento!AC$15)),IF(INDEX(Import.PLE,Detalhamento!$E93,Detalhamento!AC$15)&lt;=mediçao,0,OFFSET(Import.PLQ,$A93-1,AC$15-1,1,1)),OFFSET(Import.PLQ,$A93-1,AC$15-1,1,1)),(1-[1]PLE!$AA$28)*OFFSET(Import.PLQ,$A93-1,AC$15-1,1,1))))</f>
        <v>0</v>
      </c>
      <c r="AD93" s="8">
        <f ca="1">IF(AD$13="",0,CHOOSE(Detalhamento.OpçãoServiços,OFFSET(Import.PLQ,$A93-1,AD$15-1,1,1),IF($E93&lt;&gt;1,IF(ISNUMBER(INDEX(Import.PLE,Detalhamento!$E93,Detalhamento!AD$15)),IF(INDEX(Import.PLE,Detalhamento!$E93,Detalhamento!AD$15)&lt;=mediçao,OFFSET(Import.PLQ,$A93-1,AD$15-1,1,1),0),0),[1]PLE!$AA$28*OFFSET(Import.PLQ,$A93-1,AD$15-1,1,1)),IF($E93&lt;&gt;1,IF(ISNUMBER(INDEX(Import.PLE,Detalhamento!$E93,Detalhamento!AD$15)),IF(INDEX(Import.PLE,Detalhamento!$E93,Detalhamento!AD$15)&lt;=mediçao,0,OFFSET(Import.PLQ,$A93-1,AD$15-1,1,1)),OFFSET(Import.PLQ,$A93-1,AD$15-1,1,1)),(1-[1]PLE!$AA$28)*OFFSET(Import.PLQ,$A93-1,AD$15-1,1,1))))</f>
        <v>0</v>
      </c>
      <c r="AE93" s="8">
        <f ca="1">IF(AE$13="",0,CHOOSE(Detalhamento.OpçãoServiços,OFFSET(Import.PLQ,$A93-1,AE$15-1,1,1),IF($E93&lt;&gt;1,IF(ISNUMBER(INDEX(Import.PLE,Detalhamento!$E93,Detalhamento!AE$15)),IF(INDEX(Import.PLE,Detalhamento!$E93,Detalhamento!AE$15)&lt;=mediçao,OFFSET(Import.PLQ,$A93-1,AE$15-1,1,1),0),0),[1]PLE!$AA$28*OFFSET(Import.PLQ,$A93-1,AE$15-1,1,1)),IF($E93&lt;&gt;1,IF(ISNUMBER(INDEX(Import.PLE,Detalhamento!$E93,Detalhamento!AE$15)),IF(INDEX(Import.PLE,Detalhamento!$E93,Detalhamento!AE$15)&lt;=mediçao,0,OFFSET(Import.PLQ,$A93-1,AE$15-1,1,1)),OFFSET(Import.PLQ,$A93-1,AE$15-1,1,1)),(1-[1]PLE!$AA$28)*OFFSET(Import.PLQ,$A93-1,AE$15-1,1,1))))</f>
        <v>0</v>
      </c>
      <c r="AF93" s="8">
        <f ca="1">IF(AF$13="",0,CHOOSE(Detalhamento.OpçãoServiços,OFFSET(Import.PLQ,$A93-1,AF$15-1,1,1),IF($E93&lt;&gt;1,IF(ISNUMBER(INDEX(Import.PLE,Detalhamento!$E93,Detalhamento!AF$15)),IF(INDEX(Import.PLE,Detalhamento!$E93,Detalhamento!AF$15)&lt;=mediçao,OFFSET(Import.PLQ,$A93-1,AF$15-1,1,1),0),0),[1]PLE!$AA$28*OFFSET(Import.PLQ,$A93-1,AF$15-1,1,1)),IF($E93&lt;&gt;1,IF(ISNUMBER(INDEX(Import.PLE,Detalhamento!$E93,Detalhamento!AF$15)),IF(INDEX(Import.PLE,Detalhamento!$E93,Detalhamento!AF$15)&lt;=mediçao,0,OFFSET(Import.PLQ,$A93-1,AF$15-1,1,1)),OFFSET(Import.PLQ,$A93-1,AF$15-1,1,1)),(1-[1]PLE!$AA$28)*OFFSET(Import.PLQ,$A93-1,AF$15-1,1,1))))</f>
        <v>0</v>
      </c>
      <c r="AG93" s="8">
        <f ca="1">IF(AG$13="",0,CHOOSE(Detalhamento.OpçãoServiços,OFFSET(Import.PLQ,$A93-1,AG$15-1,1,1),IF($E93&lt;&gt;1,IF(ISNUMBER(INDEX(Import.PLE,Detalhamento!$E93,Detalhamento!AG$15)),IF(INDEX(Import.PLE,Detalhamento!$E93,Detalhamento!AG$15)&lt;=mediçao,OFFSET(Import.PLQ,$A93-1,AG$15-1,1,1),0),0),[1]PLE!$AA$28*OFFSET(Import.PLQ,$A93-1,AG$15-1,1,1)),IF($E93&lt;&gt;1,IF(ISNUMBER(INDEX(Import.PLE,Detalhamento!$E93,Detalhamento!AG$15)),IF(INDEX(Import.PLE,Detalhamento!$E93,Detalhamento!AG$15)&lt;=mediçao,0,OFFSET(Import.PLQ,$A93-1,AG$15-1,1,1)),OFFSET(Import.PLQ,$A93-1,AG$15-1,1,1)),(1-[1]PLE!$AA$28)*OFFSET(Import.PLQ,$A93-1,AG$15-1,1,1))))</f>
        <v>0</v>
      </c>
      <c r="AH93" s="8">
        <f ca="1">IF(AH$13="",0,CHOOSE(Detalhamento.OpçãoServiços,OFFSET(Import.PLQ,$A93-1,AH$15-1,1,1),IF($E93&lt;&gt;1,IF(ISNUMBER(INDEX(Import.PLE,Detalhamento!$E93,Detalhamento!AH$15)),IF(INDEX(Import.PLE,Detalhamento!$E93,Detalhamento!AH$15)&lt;=mediçao,OFFSET(Import.PLQ,$A93-1,AH$15-1,1,1),0),0),[1]PLE!$AA$28*OFFSET(Import.PLQ,$A93-1,AH$15-1,1,1)),IF($E93&lt;&gt;1,IF(ISNUMBER(INDEX(Import.PLE,Detalhamento!$E93,Detalhamento!AH$15)),IF(INDEX(Import.PLE,Detalhamento!$E93,Detalhamento!AH$15)&lt;=mediçao,0,OFFSET(Import.PLQ,$A93-1,AH$15-1,1,1)),OFFSET(Import.PLQ,$A93-1,AH$15-1,1,1)),(1-[1]PLE!$AA$28)*OFFSET(Import.PLQ,$A93-1,AH$15-1,1,1))))</f>
        <v>0</v>
      </c>
      <c r="AI93" s="8">
        <f ca="1">IF(AI$13="",0,CHOOSE(Detalhamento.OpçãoServiços,OFFSET(Import.PLQ,$A93-1,AI$15-1,1,1),IF($E93&lt;&gt;1,IF(ISNUMBER(INDEX(Import.PLE,Detalhamento!$E93,Detalhamento!AI$15)),IF(INDEX(Import.PLE,Detalhamento!$E93,Detalhamento!AI$15)&lt;=mediçao,OFFSET(Import.PLQ,$A93-1,AI$15-1,1,1),0),0),[1]PLE!$AA$28*OFFSET(Import.PLQ,$A93-1,AI$15-1,1,1)),IF($E93&lt;&gt;1,IF(ISNUMBER(INDEX(Import.PLE,Detalhamento!$E93,Detalhamento!AI$15)),IF(INDEX(Import.PLE,Detalhamento!$E93,Detalhamento!AI$15)&lt;=mediçao,0,OFFSET(Import.PLQ,$A93-1,AI$15-1,1,1)),OFFSET(Import.PLQ,$A93-1,AI$15-1,1,1)),(1-[1]PLE!$AA$28)*OFFSET(Import.PLQ,$A93-1,AI$15-1,1,1))))</f>
        <v>0</v>
      </c>
      <c r="AJ93" s="8">
        <f ca="1">IF(AJ$13="",0,CHOOSE(Detalhamento.OpçãoServiços,OFFSET(Import.PLQ,$A93-1,AJ$15-1,1,1),IF($E93&lt;&gt;1,IF(ISNUMBER(INDEX(Import.PLE,Detalhamento!$E93,Detalhamento!AJ$15)),IF(INDEX(Import.PLE,Detalhamento!$E93,Detalhamento!AJ$15)&lt;=mediçao,OFFSET(Import.PLQ,$A93-1,AJ$15-1,1,1),0),0),[1]PLE!$AA$28*OFFSET(Import.PLQ,$A93-1,AJ$15-1,1,1)),IF($E93&lt;&gt;1,IF(ISNUMBER(INDEX(Import.PLE,Detalhamento!$E93,Detalhamento!AJ$15)),IF(INDEX(Import.PLE,Detalhamento!$E93,Detalhamento!AJ$15)&lt;=mediçao,0,OFFSET(Import.PLQ,$A93-1,AJ$15-1,1,1)),OFFSET(Import.PLQ,$A93-1,AJ$15-1,1,1)),(1-[1]PLE!$AA$28)*OFFSET(Import.PLQ,$A93-1,AJ$15-1,1,1))))</f>
        <v>0</v>
      </c>
      <c r="AK93" s="8">
        <f ca="1">IF(AK$13="",0,CHOOSE(Detalhamento.OpçãoServiços,OFFSET(Import.PLQ,$A93-1,AK$15-1,1,1),IF($E93&lt;&gt;1,IF(ISNUMBER(INDEX(Import.PLE,Detalhamento!$E93,Detalhamento!AK$15)),IF(INDEX(Import.PLE,Detalhamento!$E93,Detalhamento!AK$15)&lt;=mediçao,OFFSET(Import.PLQ,$A93-1,AK$15-1,1,1),0),0),[1]PLE!$AA$28*OFFSET(Import.PLQ,$A93-1,AK$15-1,1,1)),IF($E93&lt;&gt;1,IF(ISNUMBER(INDEX(Import.PLE,Detalhamento!$E93,Detalhamento!AK$15)),IF(INDEX(Import.PLE,Detalhamento!$E93,Detalhamento!AK$15)&lt;=mediçao,0,OFFSET(Import.PLQ,$A93-1,AK$15-1,1,1)),OFFSET(Import.PLQ,$A93-1,AK$15-1,1,1)),(1-[1]PLE!$AA$28)*OFFSET(Import.PLQ,$A93-1,AK$15-1,1,1))))</f>
        <v>0</v>
      </c>
      <c r="AL93" s="8">
        <f ca="1">IF(AL$13="",0,CHOOSE(Detalhamento.OpçãoServiços,OFFSET(Import.PLQ,$A93-1,AL$15-1,1,1),IF($E93&lt;&gt;1,IF(ISNUMBER(INDEX(Import.PLE,Detalhamento!$E93,Detalhamento!AL$15)),IF(INDEX(Import.PLE,Detalhamento!$E93,Detalhamento!AL$15)&lt;=mediçao,OFFSET(Import.PLQ,$A93-1,AL$15-1,1,1),0),0),[1]PLE!$AA$28*OFFSET(Import.PLQ,$A93-1,AL$15-1,1,1)),IF($E93&lt;&gt;1,IF(ISNUMBER(INDEX(Import.PLE,Detalhamento!$E93,Detalhamento!AL$15)),IF(INDEX(Import.PLE,Detalhamento!$E93,Detalhamento!AL$15)&lt;=mediçao,0,OFFSET(Import.PLQ,$A93-1,AL$15-1,1,1)),OFFSET(Import.PLQ,$A93-1,AL$15-1,1,1)),(1-[1]PLE!$AA$28)*OFFSET(Import.PLQ,$A93-1,AL$15-1,1,1))))</f>
        <v>0</v>
      </c>
      <c r="AM93" s="8">
        <f ca="1">IF(AM$13="",0,CHOOSE(Detalhamento.OpçãoServiços,OFFSET(Import.PLQ,$A93-1,AM$15-1,1,1),IF($E93&lt;&gt;1,IF(ISNUMBER(INDEX(Import.PLE,Detalhamento!$E93,Detalhamento!AM$15)),IF(INDEX(Import.PLE,Detalhamento!$E93,Detalhamento!AM$15)&lt;=mediçao,OFFSET(Import.PLQ,$A93-1,AM$15-1,1,1),0),0),[1]PLE!$AA$28*OFFSET(Import.PLQ,$A93-1,AM$15-1,1,1)),IF($E93&lt;&gt;1,IF(ISNUMBER(INDEX(Import.PLE,Detalhamento!$E93,Detalhamento!AM$15)),IF(INDEX(Import.PLE,Detalhamento!$E93,Detalhamento!AM$15)&lt;=mediçao,0,OFFSET(Import.PLQ,$A93-1,AM$15-1,1,1)),OFFSET(Import.PLQ,$A93-1,AM$15-1,1,1)),(1-[1]PLE!$AA$28)*OFFSET(Import.PLQ,$A93-1,AM$15-1,1,1))))</f>
        <v>0</v>
      </c>
      <c r="AN93" s="8">
        <f ca="1">IF(AN$13="",0,CHOOSE(Detalhamento.OpçãoServiços,OFFSET(Import.PLQ,$A93-1,AN$15-1,1,1),IF($E93&lt;&gt;1,IF(ISNUMBER(INDEX(Import.PLE,Detalhamento!$E93,Detalhamento!AN$15)),IF(INDEX(Import.PLE,Detalhamento!$E93,Detalhamento!AN$15)&lt;=mediçao,OFFSET(Import.PLQ,$A93-1,AN$15-1,1,1),0),0),[1]PLE!$AA$28*OFFSET(Import.PLQ,$A93-1,AN$15-1,1,1)),IF($E93&lt;&gt;1,IF(ISNUMBER(INDEX(Import.PLE,Detalhamento!$E93,Detalhamento!AN$15)),IF(INDEX(Import.PLE,Detalhamento!$E93,Detalhamento!AN$15)&lt;=mediçao,0,OFFSET(Import.PLQ,$A93-1,AN$15-1,1,1)),OFFSET(Import.PLQ,$A93-1,AN$15-1,1,1)),(1-[1]PLE!$AA$28)*OFFSET(Import.PLQ,$A93-1,AN$15-1,1,1))))</f>
        <v>0</v>
      </c>
      <c r="AO93" s="8">
        <f ca="1">IF(AO$13="",0,CHOOSE(Detalhamento.OpçãoServiços,OFFSET(Import.PLQ,$A93-1,AO$15-1,1,1),IF($E93&lt;&gt;1,IF(ISNUMBER(INDEX(Import.PLE,Detalhamento!$E93,Detalhamento!AO$15)),IF(INDEX(Import.PLE,Detalhamento!$E93,Detalhamento!AO$15)&lt;=mediçao,OFFSET(Import.PLQ,$A93-1,AO$15-1,1,1),0),0),[1]PLE!$AA$28*OFFSET(Import.PLQ,$A93-1,AO$15-1,1,1)),IF($E93&lt;&gt;1,IF(ISNUMBER(INDEX(Import.PLE,Detalhamento!$E93,Detalhamento!AO$15)),IF(INDEX(Import.PLE,Detalhamento!$E93,Detalhamento!AO$15)&lt;=mediçao,0,OFFSET(Import.PLQ,$A93-1,AO$15-1,1,1)),OFFSET(Import.PLQ,$A93-1,AO$15-1,1,1)),(1-[1]PLE!$AA$28)*OFFSET(Import.PLQ,$A93-1,AO$15-1,1,1))))</f>
        <v>0</v>
      </c>
      <c r="AP93" s="8">
        <f ca="1">IF(AP$13="",0,CHOOSE(Detalhamento.OpçãoServiços,OFFSET(Import.PLQ,$A93-1,AP$15-1,1,1),IF($E93&lt;&gt;1,IF(ISNUMBER(INDEX(Import.PLE,Detalhamento!$E93,Detalhamento!AP$15)),IF(INDEX(Import.PLE,Detalhamento!$E93,Detalhamento!AP$15)&lt;=mediçao,OFFSET(Import.PLQ,$A93-1,AP$15-1,1,1),0),0),[1]PLE!$AA$28*OFFSET(Import.PLQ,$A93-1,AP$15-1,1,1)),IF($E93&lt;&gt;1,IF(ISNUMBER(INDEX(Import.PLE,Detalhamento!$E93,Detalhamento!AP$15)),IF(INDEX(Import.PLE,Detalhamento!$E93,Detalhamento!AP$15)&lt;=mediçao,0,OFFSET(Import.PLQ,$A93-1,AP$15-1,1,1)),OFFSET(Import.PLQ,$A93-1,AP$15-1,1,1)),(1-[1]PLE!$AA$28)*OFFSET(Import.PLQ,$A93-1,AP$15-1,1,1))))</f>
        <v>0</v>
      </c>
      <c r="AQ93" s="8">
        <f ca="1">IF(AQ$13="",0,CHOOSE(Detalhamento.OpçãoServiços,OFFSET(Import.PLQ,$A93-1,AQ$15-1,1,1),IF($E93&lt;&gt;1,IF(ISNUMBER(INDEX(Import.PLE,Detalhamento!$E93,Detalhamento!AQ$15)),IF(INDEX(Import.PLE,Detalhamento!$E93,Detalhamento!AQ$15)&lt;=mediçao,OFFSET(Import.PLQ,$A93-1,AQ$15-1,1,1),0),0),[1]PLE!$AA$28*OFFSET(Import.PLQ,$A93-1,AQ$15-1,1,1)),IF($E93&lt;&gt;1,IF(ISNUMBER(INDEX(Import.PLE,Detalhamento!$E93,Detalhamento!AQ$15)),IF(INDEX(Import.PLE,Detalhamento!$E93,Detalhamento!AQ$15)&lt;=mediçao,0,OFFSET(Import.PLQ,$A93-1,AQ$15-1,1,1)),OFFSET(Import.PLQ,$A93-1,AQ$15-1,1,1)),(1-[1]PLE!$AA$28)*OFFSET(Import.PLQ,$A93-1,AQ$15-1,1,1))))</f>
        <v>0</v>
      </c>
      <c r="AR93" s="8">
        <f ca="1">IF(AR$13="",0,CHOOSE(Detalhamento.OpçãoServiços,OFFSET(Import.PLQ,$A93-1,AR$15-1,1,1),IF($E93&lt;&gt;1,IF(ISNUMBER(INDEX(Import.PLE,Detalhamento!$E93,Detalhamento!AR$15)),IF(INDEX(Import.PLE,Detalhamento!$E93,Detalhamento!AR$15)&lt;=mediçao,OFFSET(Import.PLQ,$A93-1,AR$15-1,1,1),0),0),[1]PLE!$AA$28*OFFSET(Import.PLQ,$A93-1,AR$15-1,1,1)),IF($E93&lt;&gt;1,IF(ISNUMBER(INDEX(Import.PLE,Detalhamento!$E93,Detalhamento!AR$15)),IF(INDEX(Import.PLE,Detalhamento!$E93,Detalhamento!AR$15)&lt;=mediçao,0,OFFSET(Import.PLQ,$A93-1,AR$15-1,1,1)),OFFSET(Import.PLQ,$A93-1,AR$15-1,1,1)),(1-[1]PLE!$AA$28)*OFFSET(Import.PLQ,$A93-1,AR$15-1,1,1))))</f>
        <v>0</v>
      </c>
      <c r="AS93" s="8">
        <f ca="1">IF(AS$13="",0,CHOOSE(Detalhamento.OpçãoServiços,OFFSET(Import.PLQ,$A93-1,AS$15-1,1,1),IF($E93&lt;&gt;1,IF(ISNUMBER(INDEX(Import.PLE,Detalhamento!$E93,Detalhamento!AS$15)),IF(INDEX(Import.PLE,Detalhamento!$E93,Detalhamento!AS$15)&lt;=mediçao,OFFSET(Import.PLQ,$A93-1,AS$15-1,1,1),0),0),[1]PLE!$AA$28*OFFSET(Import.PLQ,$A93-1,AS$15-1,1,1)),IF($E93&lt;&gt;1,IF(ISNUMBER(INDEX(Import.PLE,Detalhamento!$E93,Detalhamento!AS$15)),IF(INDEX(Import.PLE,Detalhamento!$E93,Detalhamento!AS$15)&lt;=mediçao,0,OFFSET(Import.PLQ,$A93-1,AS$15-1,1,1)),OFFSET(Import.PLQ,$A93-1,AS$15-1,1,1)),(1-[1]PLE!$AA$28)*OFFSET(Import.PLQ,$A93-1,AS$15-1,1,1))))</f>
        <v>0</v>
      </c>
      <c r="AT93" s="8">
        <f ca="1">IF(AT$13="",0,CHOOSE(Detalhamento.OpçãoServiços,OFFSET(Import.PLQ,$A93-1,AT$15-1,1,1),IF($E93&lt;&gt;1,IF(ISNUMBER(INDEX(Import.PLE,Detalhamento!$E93,Detalhamento!AT$15)),IF(INDEX(Import.PLE,Detalhamento!$E93,Detalhamento!AT$15)&lt;=mediçao,OFFSET(Import.PLQ,$A93-1,AT$15-1,1,1),0),0),[1]PLE!$AA$28*OFFSET(Import.PLQ,$A93-1,AT$15-1,1,1)),IF($E93&lt;&gt;1,IF(ISNUMBER(INDEX(Import.PLE,Detalhamento!$E93,Detalhamento!AT$15)),IF(INDEX(Import.PLE,Detalhamento!$E93,Detalhamento!AT$15)&lt;=mediçao,0,OFFSET(Import.PLQ,$A93-1,AT$15-1,1,1)),OFFSET(Import.PLQ,$A93-1,AT$15-1,1,1)),(1-[1]PLE!$AA$28)*OFFSET(Import.PLQ,$A93-1,AT$15-1,1,1))))</f>
        <v>0</v>
      </c>
      <c r="AU93" s="8">
        <f ca="1">IF(AU$13="",0,CHOOSE(Detalhamento.OpçãoServiços,OFFSET(Import.PLQ,$A93-1,AU$15-1,1,1),IF($E93&lt;&gt;1,IF(ISNUMBER(INDEX(Import.PLE,Detalhamento!$E93,Detalhamento!AU$15)),IF(INDEX(Import.PLE,Detalhamento!$E93,Detalhamento!AU$15)&lt;=mediçao,OFFSET(Import.PLQ,$A93-1,AU$15-1,1,1),0),0),[1]PLE!$AA$28*OFFSET(Import.PLQ,$A93-1,AU$15-1,1,1)),IF($E93&lt;&gt;1,IF(ISNUMBER(INDEX(Import.PLE,Detalhamento!$E93,Detalhamento!AU$15)),IF(INDEX(Import.PLE,Detalhamento!$E93,Detalhamento!AU$15)&lt;=mediçao,0,OFFSET(Import.PLQ,$A93-1,AU$15-1,1,1)),OFFSET(Import.PLQ,$A93-1,AU$15-1,1,1)),(1-[1]PLE!$AA$28)*OFFSET(Import.PLQ,$A93-1,AU$15-1,1,1))))</f>
        <v>0</v>
      </c>
      <c r="AV93" s="8">
        <f ca="1">IF(AV$13="",0,CHOOSE(Detalhamento.OpçãoServiços,OFFSET(Import.PLQ,$A93-1,AV$15-1,1,1),IF($E93&lt;&gt;1,IF(ISNUMBER(INDEX(Import.PLE,Detalhamento!$E93,Detalhamento!AV$15)),IF(INDEX(Import.PLE,Detalhamento!$E93,Detalhamento!AV$15)&lt;=mediçao,OFFSET(Import.PLQ,$A93-1,AV$15-1,1,1),0),0),[1]PLE!$AA$28*OFFSET(Import.PLQ,$A93-1,AV$15-1,1,1)),IF($E93&lt;&gt;1,IF(ISNUMBER(INDEX(Import.PLE,Detalhamento!$E93,Detalhamento!AV$15)),IF(INDEX(Import.PLE,Detalhamento!$E93,Detalhamento!AV$15)&lt;=mediçao,0,OFFSET(Import.PLQ,$A93-1,AV$15-1,1,1)),OFFSET(Import.PLQ,$A93-1,AV$15-1,1,1)),(1-[1]PLE!$AA$28)*OFFSET(Import.PLQ,$A93-1,AV$15-1,1,1))))</f>
        <v>0</v>
      </c>
      <c r="AW93" s="8">
        <f ca="1">IF(AW$13="",0,CHOOSE(Detalhamento.OpçãoServiços,OFFSET(Import.PLQ,$A93-1,AW$15-1,1,1),IF($E93&lt;&gt;1,IF(ISNUMBER(INDEX(Import.PLE,Detalhamento!$E93,Detalhamento!AW$15)),IF(INDEX(Import.PLE,Detalhamento!$E93,Detalhamento!AW$15)&lt;=mediçao,OFFSET(Import.PLQ,$A93-1,AW$15-1,1,1),0),0),[1]PLE!$AA$28*OFFSET(Import.PLQ,$A93-1,AW$15-1,1,1)),IF($E93&lt;&gt;1,IF(ISNUMBER(INDEX(Import.PLE,Detalhamento!$E93,Detalhamento!AW$15)),IF(INDEX(Import.PLE,Detalhamento!$E93,Detalhamento!AW$15)&lt;=mediçao,0,OFFSET(Import.PLQ,$A93-1,AW$15-1,1,1)),OFFSET(Import.PLQ,$A93-1,AW$15-1,1,1)),(1-[1]PLE!$AA$28)*OFFSET(Import.PLQ,$A93-1,AW$15-1,1,1))))</f>
        <v>0</v>
      </c>
      <c r="AX93" s="8">
        <f ca="1">IF(AX$13="",0,CHOOSE(Detalhamento.OpçãoServiços,OFFSET(Import.PLQ,$A93-1,AX$15-1,1,1),IF($E93&lt;&gt;1,IF(ISNUMBER(INDEX(Import.PLE,Detalhamento!$E93,Detalhamento!AX$15)),IF(INDEX(Import.PLE,Detalhamento!$E93,Detalhamento!AX$15)&lt;=mediçao,OFFSET(Import.PLQ,$A93-1,AX$15-1,1,1),0),0),[1]PLE!$AA$28*OFFSET(Import.PLQ,$A93-1,AX$15-1,1,1)),IF($E93&lt;&gt;1,IF(ISNUMBER(INDEX(Import.PLE,Detalhamento!$E93,Detalhamento!AX$15)),IF(INDEX(Import.PLE,Detalhamento!$E93,Detalhamento!AX$15)&lt;=mediçao,0,OFFSET(Import.PLQ,$A93-1,AX$15-1,1,1)),OFFSET(Import.PLQ,$A93-1,AX$15-1,1,1)),(1-[1]PLE!$AA$28)*OFFSET(Import.PLQ,$A93-1,AX$15-1,1,1))))</f>
        <v>0</v>
      </c>
      <c r="AY93" s="8">
        <f ca="1">IF(AY$13="",0,CHOOSE(Detalhamento.OpçãoServiços,OFFSET(Import.PLQ,$A93-1,AY$15-1,1,1),IF($E93&lt;&gt;1,IF(ISNUMBER(INDEX(Import.PLE,Detalhamento!$E93,Detalhamento!AY$15)),IF(INDEX(Import.PLE,Detalhamento!$E93,Detalhamento!AY$15)&lt;=mediçao,OFFSET(Import.PLQ,$A93-1,AY$15-1,1,1),0),0),[1]PLE!$AA$28*OFFSET(Import.PLQ,$A93-1,AY$15-1,1,1)),IF($E93&lt;&gt;1,IF(ISNUMBER(INDEX(Import.PLE,Detalhamento!$E93,Detalhamento!AY$15)),IF(INDEX(Import.PLE,Detalhamento!$E93,Detalhamento!AY$15)&lt;=mediçao,0,OFFSET(Import.PLQ,$A93-1,AY$15-1,1,1)),OFFSET(Import.PLQ,$A93-1,AY$15-1,1,1)),(1-[1]PLE!$AA$28)*OFFSET(Import.PLQ,$A93-1,AY$15-1,1,1))))</f>
        <v>0</v>
      </c>
      <c r="AZ93" s="8">
        <f ca="1">IF(AZ$13="",0,CHOOSE(Detalhamento.OpçãoServiços,OFFSET(Import.PLQ,$A93-1,AZ$15-1,1,1),IF($E93&lt;&gt;1,IF(ISNUMBER(INDEX(Import.PLE,Detalhamento!$E93,Detalhamento!AZ$15)),IF(INDEX(Import.PLE,Detalhamento!$E93,Detalhamento!AZ$15)&lt;=mediçao,OFFSET(Import.PLQ,$A93-1,AZ$15-1,1,1),0),0),[1]PLE!$AA$28*OFFSET(Import.PLQ,$A93-1,AZ$15-1,1,1)),IF($E93&lt;&gt;1,IF(ISNUMBER(INDEX(Import.PLE,Detalhamento!$E93,Detalhamento!AZ$15)),IF(INDEX(Import.PLE,Detalhamento!$E93,Detalhamento!AZ$15)&lt;=mediçao,0,OFFSET(Import.PLQ,$A93-1,AZ$15-1,1,1)),OFFSET(Import.PLQ,$A93-1,AZ$15-1,1,1)),(1-[1]PLE!$AA$28)*OFFSET(Import.PLQ,$A93-1,AZ$15-1,1,1))))</f>
        <v>0</v>
      </c>
      <c r="BA93" s="8">
        <f ca="1">IF(BA$13="",0,CHOOSE(Detalhamento.OpçãoServiços,OFFSET(Import.PLQ,$A93-1,BA$15-1,1,1),IF($E93&lt;&gt;1,IF(ISNUMBER(INDEX(Import.PLE,Detalhamento!$E93,Detalhamento!BA$15)),IF(INDEX(Import.PLE,Detalhamento!$E93,Detalhamento!BA$15)&lt;=mediçao,OFFSET(Import.PLQ,$A93-1,BA$15-1,1,1),0),0),[1]PLE!$AA$28*OFFSET(Import.PLQ,$A93-1,BA$15-1,1,1)),IF($E93&lt;&gt;1,IF(ISNUMBER(INDEX(Import.PLE,Detalhamento!$E93,Detalhamento!BA$15)),IF(INDEX(Import.PLE,Detalhamento!$E93,Detalhamento!BA$15)&lt;=mediçao,0,OFFSET(Import.PLQ,$A93-1,BA$15-1,1,1)),OFFSET(Import.PLQ,$A93-1,BA$15-1,1,1)),(1-[1]PLE!$AA$28)*OFFSET(Import.PLQ,$A93-1,BA$15-1,1,1))))</f>
        <v>0</v>
      </c>
      <c r="BB93" s="8">
        <f ca="1">IF(BB$13="",0,CHOOSE(Detalhamento.OpçãoServiços,OFFSET(Import.PLQ,$A93-1,BB$15-1,1,1),IF($E93&lt;&gt;1,IF(ISNUMBER(INDEX(Import.PLE,Detalhamento!$E93,Detalhamento!BB$15)),IF(INDEX(Import.PLE,Detalhamento!$E93,Detalhamento!BB$15)&lt;=mediçao,OFFSET(Import.PLQ,$A93-1,BB$15-1,1,1),0),0),[1]PLE!$AA$28*OFFSET(Import.PLQ,$A93-1,BB$15-1,1,1)),IF($E93&lt;&gt;1,IF(ISNUMBER(INDEX(Import.PLE,Detalhamento!$E93,Detalhamento!BB$15)),IF(INDEX(Import.PLE,Detalhamento!$E93,Detalhamento!BB$15)&lt;=mediçao,0,OFFSET(Import.PLQ,$A93-1,BB$15-1,1,1)),OFFSET(Import.PLQ,$A93-1,BB$15-1,1,1)),(1-[1]PLE!$AA$28)*OFFSET(Import.PLQ,$A93-1,BB$15-1,1,1))))</f>
        <v>0</v>
      </c>
      <c r="BC93" s="8">
        <f ca="1">IF(BC$13="",0,CHOOSE(Detalhamento.OpçãoServiços,OFFSET(Import.PLQ,$A93-1,BC$15-1,1,1),IF($E93&lt;&gt;1,IF(ISNUMBER(INDEX(Import.PLE,Detalhamento!$E93,Detalhamento!BC$15)),IF(INDEX(Import.PLE,Detalhamento!$E93,Detalhamento!BC$15)&lt;=mediçao,OFFSET(Import.PLQ,$A93-1,BC$15-1,1,1),0),0),[1]PLE!$AA$28*OFFSET(Import.PLQ,$A93-1,BC$15-1,1,1)),IF($E93&lt;&gt;1,IF(ISNUMBER(INDEX(Import.PLE,Detalhamento!$E93,Detalhamento!BC$15)),IF(INDEX(Import.PLE,Detalhamento!$E93,Detalhamento!BC$15)&lt;=mediçao,0,OFFSET(Import.PLQ,$A93-1,BC$15-1,1,1)),OFFSET(Import.PLQ,$A93-1,BC$15-1,1,1)),(1-[1]PLE!$AA$28)*OFFSET(Import.PLQ,$A93-1,BC$15-1,1,1))))</f>
        <v>0</v>
      </c>
      <c r="BD93" s="8">
        <f ca="1">IF(BD$13="",0,CHOOSE(Detalhamento.OpçãoServiços,OFFSET(Import.PLQ,$A93-1,BD$15-1,1,1),IF($E93&lt;&gt;1,IF(ISNUMBER(INDEX(Import.PLE,Detalhamento!$E93,Detalhamento!BD$15)),IF(INDEX(Import.PLE,Detalhamento!$E93,Detalhamento!BD$15)&lt;=mediçao,OFFSET(Import.PLQ,$A93-1,BD$15-1,1,1),0),0),[1]PLE!$AA$28*OFFSET(Import.PLQ,$A93-1,BD$15-1,1,1)),IF($E93&lt;&gt;1,IF(ISNUMBER(INDEX(Import.PLE,Detalhamento!$E93,Detalhamento!BD$15)),IF(INDEX(Import.PLE,Detalhamento!$E93,Detalhamento!BD$15)&lt;=mediçao,0,OFFSET(Import.PLQ,$A93-1,BD$15-1,1,1)),OFFSET(Import.PLQ,$A93-1,BD$15-1,1,1)),(1-[1]PLE!$AA$28)*OFFSET(Import.PLQ,$A93-1,BD$15-1,1,1))))</f>
        <v>0</v>
      </c>
      <c r="BE93" s="8">
        <f ca="1">IF(BE$13="",0,CHOOSE(Detalhamento.OpçãoServiços,OFFSET(Import.PLQ,$A93-1,BE$15-1,1,1),IF($E93&lt;&gt;1,IF(ISNUMBER(INDEX(Import.PLE,Detalhamento!$E93,Detalhamento!BE$15)),IF(INDEX(Import.PLE,Detalhamento!$E93,Detalhamento!BE$15)&lt;=mediçao,OFFSET(Import.PLQ,$A93-1,BE$15-1,1,1),0),0),[1]PLE!$AA$28*OFFSET(Import.PLQ,$A93-1,BE$15-1,1,1)),IF($E93&lt;&gt;1,IF(ISNUMBER(INDEX(Import.PLE,Detalhamento!$E93,Detalhamento!BE$15)),IF(INDEX(Import.PLE,Detalhamento!$E93,Detalhamento!BE$15)&lt;=mediçao,0,OFFSET(Import.PLQ,$A93-1,BE$15-1,1,1)),OFFSET(Import.PLQ,$A93-1,BE$15-1,1,1)),(1-[1]PLE!$AA$28)*OFFSET(Import.PLQ,$A93-1,BE$15-1,1,1))))</f>
        <v>0</v>
      </c>
      <c r="BF93" s="8">
        <f ca="1">IF(BF$13="",0,CHOOSE(Detalhamento.OpçãoServiços,OFFSET(Import.PLQ,$A93-1,BF$15-1,1,1),IF($E93&lt;&gt;1,IF(ISNUMBER(INDEX(Import.PLE,Detalhamento!$E93,Detalhamento!BF$15)),IF(INDEX(Import.PLE,Detalhamento!$E93,Detalhamento!BF$15)&lt;=mediçao,OFFSET(Import.PLQ,$A93-1,BF$15-1,1,1),0),0),[1]PLE!$AA$28*OFFSET(Import.PLQ,$A93-1,BF$15-1,1,1)),IF($E93&lt;&gt;1,IF(ISNUMBER(INDEX(Import.PLE,Detalhamento!$E93,Detalhamento!BF$15)),IF(INDEX(Import.PLE,Detalhamento!$E93,Detalhamento!BF$15)&lt;=mediçao,0,OFFSET(Import.PLQ,$A93-1,BF$15-1,1,1)),OFFSET(Import.PLQ,$A93-1,BF$15-1,1,1)),(1-[1]PLE!$AA$28)*OFFSET(Import.PLQ,$A93-1,BF$15-1,1,1))))</f>
        <v>0</v>
      </c>
      <c r="BG93" s="8">
        <f ca="1">IF(BG$13="",0,CHOOSE(Detalhamento.OpçãoServiços,OFFSET(Import.PLQ,$A93-1,BG$15-1,1,1),IF($E93&lt;&gt;1,IF(ISNUMBER(INDEX(Import.PLE,Detalhamento!$E93,Detalhamento!BG$15)),IF(INDEX(Import.PLE,Detalhamento!$E93,Detalhamento!BG$15)&lt;=mediçao,OFFSET(Import.PLQ,$A93-1,BG$15-1,1,1),0),0),[1]PLE!$AA$28*OFFSET(Import.PLQ,$A93-1,BG$15-1,1,1)),IF($E93&lt;&gt;1,IF(ISNUMBER(INDEX(Import.PLE,Detalhamento!$E93,Detalhamento!BG$15)),IF(INDEX(Import.PLE,Detalhamento!$E93,Detalhamento!BG$15)&lt;=mediçao,0,OFFSET(Import.PLQ,$A93-1,BG$15-1,1,1)),OFFSET(Import.PLQ,$A93-1,BG$15-1,1,1)),(1-[1]PLE!$AA$28)*OFFSET(Import.PLQ,$A93-1,BG$15-1,1,1))))</f>
        <v>0</v>
      </c>
      <c r="BH93" s="8">
        <f ca="1">IF(BH$13="",0,CHOOSE(Detalhamento.OpçãoServiços,OFFSET(Import.PLQ,$A93-1,BH$15-1,1,1),IF($E93&lt;&gt;1,IF(ISNUMBER(INDEX(Import.PLE,Detalhamento!$E93,Detalhamento!BH$15)),IF(INDEX(Import.PLE,Detalhamento!$E93,Detalhamento!BH$15)&lt;=mediçao,OFFSET(Import.PLQ,$A93-1,BH$15-1,1,1),0),0),[1]PLE!$AA$28*OFFSET(Import.PLQ,$A93-1,BH$15-1,1,1)),IF($E93&lt;&gt;1,IF(ISNUMBER(INDEX(Import.PLE,Detalhamento!$E93,Detalhamento!BH$15)),IF(INDEX(Import.PLE,Detalhamento!$E93,Detalhamento!BH$15)&lt;=mediçao,0,OFFSET(Import.PLQ,$A93-1,BH$15-1,1,1)),OFFSET(Import.PLQ,$A93-1,BH$15-1,1,1)),(1-[1]PLE!$AA$28)*OFFSET(Import.PLQ,$A93-1,BH$15-1,1,1))))</f>
        <v>0</v>
      </c>
      <c r="BI93" s="8">
        <f ca="1">IF(BI$13="",0,CHOOSE(Detalhamento.OpçãoServiços,OFFSET(Import.PLQ,$A93-1,BI$15-1,1,1),IF($E93&lt;&gt;1,IF(ISNUMBER(INDEX(Import.PLE,Detalhamento!$E93,Detalhamento!BI$15)),IF(INDEX(Import.PLE,Detalhamento!$E93,Detalhamento!BI$15)&lt;=mediçao,OFFSET(Import.PLQ,$A93-1,BI$15-1,1,1),0),0),[1]PLE!$AA$28*OFFSET(Import.PLQ,$A93-1,BI$15-1,1,1)),IF($E93&lt;&gt;1,IF(ISNUMBER(INDEX(Import.PLE,Detalhamento!$E93,Detalhamento!BI$15)),IF(INDEX(Import.PLE,Detalhamento!$E93,Detalhamento!BI$15)&lt;=mediçao,0,OFFSET(Import.PLQ,$A93-1,BI$15-1,1,1)),OFFSET(Import.PLQ,$A93-1,BI$15-1,1,1)),(1-[1]PLE!$AA$28)*OFFSET(Import.PLQ,$A93-1,BI$15-1,1,1))))</f>
        <v>0</v>
      </c>
    </row>
    <row r="94" spans="1:61" ht="22.5" x14ac:dyDescent="0.2">
      <c r="A94" s="1">
        <v>82</v>
      </c>
      <c r="B94" s="2" t="str">
        <f t="shared" ca="1" si="11"/>
        <v>Serviço</v>
      </c>
      <c r="E94" s="3">
        <f t="shared" ca="1" si="12"/>
        <v>10</v>
      </c>
      <c r="F94" s="5">
        <f t="shared" ca="1" si="13"/>
        <v>100082</v>
      </c>
      <c r="G94" s="5" t="str">
        <f t="shared" ca="1" si="10"/>
        <v>9.6</v>
      </c>
      <c r="H94" s="6" t="str">
        <f t="shared" ca="1" si="10"/>
        <v>JUNCAO SIMPLES, PVC, DN 100 X 50 MM, SERIE NORMAL PARA ESGOTO PREDIAL - FORNECIMENTO E INSTALAÇÃO.</v>
      </c>
      <c r="I94" s="7" t="str">
        <f t="shared" ca="1" si="14"/>
        <v>UNID.</v>
      </c>
      <c r="J94" s="8">
        <f t="shared" ca="1" si="15"/>
        <v>2</v>
      </c>
      <c r="K94" s="31"/>
      <c r="L94" s="8">
        <f ca="1">IF(L$13="",0,CHOOSE(Detalhamento.OpçãoServiços,OFFSET(Import.PLQ,$A94-1,L$15-1,1,1),IF($E94&lt;&gt;1,IF(ISNUMBER(INDEX(Import.PLE,Detalhamento!$E94,Detalhamento!L$15)),IF(INDEX(Import.PLE,Detalhamento!$E94,Detalhamento!L$15)&lt;=mediçao,OFFSET(Import.PLQ,$A94-1,L$15-1,1,1),0),0),[1]PLE!$AA$28*OFFSET(Import.PLQ,$A94-1,L$15-1,1,1)),IF($E94&lt;&gt;1,IF(ISNUMBER(INDEX(Import.PLE,Detalhamento!$E94,Detalhamento!L$15)),IF(INDEX(Import.PLE,Detalhamento!$E94,Detalhamento!L$15)&lt;=mediçao,0,OFFSET(Import.PLQ,$A94-1,L$15-1,1,1)),OFFSET(Import.PLQ,$A94-1,L$15-1,1,1)),(1-[1]PLE!$AA$28)*OFFSET(Import.PLQ,$A94-1,L$15-1,1,1))))</f>
        <v>2</v>
      </c>
      <c r="M94" s="8">
        <f ca="1">IF(M$13="",0,CHOOSE(Detalhamento.OpçãoServiços,OFFSET(Import.PLQ,$A94-1,M$15-1,1,1),IF($E94&lt;&gt;1,IF(ISNUMBER(INDEX(Import.PLE,Detalhamento!$E94,Detalhamento!M$15)),IF(INDEX(Import.PLE,Detalhamento!$E94,Detalhamento!M$15)&lt;=mediçao,OFFSET(Import.PLQ,$A94-1,M$15-1,1,1),0),0),[1]PLE!$AA$28*OFFSET(Import.PLQ,$A94-1,M$15-1,1,1)),IF($E94&lt;&gt;1,IF(ISNUMBER(INDEX(Import.PLE,Detalhamento!$E94,Detalhamento!M$15)),IF(INDEX(Import.PLE,Detalhamento!$E94,Detalhamento!M$15)&lt;=mediçao,0,OFFSET(Import.PLQ,$A94-1,M$15-1,1,1)),OFFSET(Import.PLQ,$A94-1,M$15-1,1,1)),(1-[1]PLE!$AA$28)*OFFSET(Import.PLQ,$A94-1,M$15-1,1,1))))</f>
        <v>0</v>
      </c>
      <c r="N94" s="8">
        <f ca="1">IF(N$13="",0,CHOOSE(Detalhamento.OpçãoServiços,OFFSET(Import.PLQ,$A94-1,N$15-1,1,1),IF($E94&lt;&gt;1,IF(ISNUMBER(INDEX(Import.PLE,Detalhamento!$E94,Detalhamento!N$15)),IF(INDEX(Import.PLE,Detalhamento!$E94,Detalhamento!N$15)&lt;=mediçao,OFFSET(Import.PLQ,$A94-1,N$15-1,1,1),0),0),[1]PLE!$AA$28*OFFSET(Import.PLQ,$A94-1,N$15-1,1,1)),IF($E94&lt;&gt;1,IF(ISNUMBER(INDEX(Import.PLE,Detalhamento!$E94,Detalhamento!N$15)),IF(INDEX(Import.PLE,Detalhamento!$E94,Detalhamento!N$15)&lt;=mediçao,0,OFFSET(Import.PLQ,$A94-1,N$15-1,1,1)),OFFSET(Import.PLQ,$A94-1,N$15-1,1,1)),(1-[1]PLE!$AA$28)*OFFSET(Import.PLQ,$A94-1,N$15-1,1,1))))</f>
        <v>0</v>
      </c>
      <c r="O94" s="8">
        <f ca="1">IF(O$13="",0,CHOOSE(Detalhamento.OpçãoServiços,OFFSET(Import.PLQ,$A94-1,O$15-1,1,1),IF($E94&lt;&gt;1,IF(ISNUMBER(INDEX(Import.PLE,Detalhamento!$E94,Detalhamento!O$15)),IF(INDEX(Import.PLE,Detalhamento!$E94,Detalhamento!O$15)&lt;=mediçao,OFFSET(Import.PLQ,$A94-1,O$15-1,1,1),0),0),[1]PLE!$AA$28*OFFSET(Import.PLQ,$A94-1,O$15-1,1,1)),IF($E94&lt;&gt;1,IF(ISNUMBER(INDEX(Import.PLE,Detalhamento!$E94,Detalhamento!O$15)),IF(INDEX(Import.PLE,Detalhamento!$E94,Detalhamento!O$15)&lt;=mediçao,0,OFFSET(Import.PLQ,$A94-1,O$15-1,1,1)),OFFSET(Import.PLQ,$A94-1,O$15-1,1,1)),(1-[1]PLE!$AA$28)*OFFSET(Import.PLQ,$A94-1,O$15-1,1,1))))</f>
        <v>0</v>
      </c>
      <c r="P94" s="8">
        <f ca="1">IF(P$13="",0,CHOOSE(Detalhamento.OpçãoServiços,OFFSET(Import.PLQ,$A94-1,P$15-1,1,1),IF($E94&lt;&gt;1,IF(ISNUMBER(INDEX(Import.PLE,Detalhamento!$E94,Detalhamento!P$15)),IF(INDEX(Import.PLE,Detalhamento!$E94,Detalhamento!P$15)&lt;=mediçao,OFFSET(Import.PLQ,$A94-1,P$15-1,1,1),0),0),[1]PLE!$AA$28*OFFSET(Import.PLQ,$A94-1,P$15-1,1,1)),IF($E94&lt;&gt;1,IF(ISNUMBER(INDEX(Import.PLE,Detalhamento!$E94,Detalhamento!P$15)),IF(INDEX(Import.PLE,Detalhamento!$E94,Detalhamento!P$15)&lt;=mediçao,0,OFFSET(Import.PLQ,$A94-1,P$15-1,1,1)),OFFSET(Import.PLQ,$A94-1,P$15-1,1,1)),(1-[1]PLE!$AA$28)*OFFSET(Import.PLQ,$A94-1,P$15-1,1,1))))</f>
        <v>0</v>
      </c>
      <c r="Q94" s="8">
        <f ca="1">IF(Q$13="",0,CHOOSE(Detalhamento.OpçãoServiços,OFFSET(Import.PLQ,$A94-1,Q$15-1,1,1),IF($E94&lt;&gt;1,IF(ISNUMBER(INDEX(Import.PLE,Detalhamento!$E94,Detalhamento!Q$15)),IF(INDEX(Import.PLE,Detalhamento!$E94,Detalhamento!Q$15)&lt;=mediçao,OFFSET(Import.PLQ,$A94-1,Q$15-1,1,1),0),0),[1]PLE!$AA$28*OFFSET(Import.PLQ,$A94-1,Q$15-1,1,1)),IF($E94&lt;&gt;1,IF(ISNUMBER(INDEX(Import.PLE,Detalhamento!$E94,Detalhamento!Q$15)),IF(INDEX(Import.PLE,Detalhamento!$E94,Detalhamento!Q$15)&lt;=mediçao,0,OFFSET(Import.PLQ,$A94-1,Q$15-1,1,1)),OFFSET(Import.PLQ,$A94-1,Q$15-1,1,1)),(1-[1]PLE!$AA$28)*OFFSET(Import.PLQ,$A94-1,Q$15-1,1,1))))</f>
        <v>0</v>
      </c>
      <c r="R94" s="8">
        <f ca="1">IF(R$13="",0,CHOOSE(Detalhamento.OpçãoServiços,OFFSET(Import.PLQ,$A94-1,R$15-1,1,1),IF($E94&lt;&gt;1,IF(ISNUMBER(INDEX(Import.PLE,Detalhamento!$E94,Detalhamento!R$15)),IF(INDEX(Import.PLE,Detalhamento!$E94,Detalhamento!R$15)&lt;=mediçao,OFFSET(Import.PLQ,$A94-1,R$15-1,1,1),0),0),[1]PLE!$AA$28*OFFSET(Import.PLQ,$A94-1,R$15-1,1,1)),IF($E94&lt;&gt;1,IF(ISNUMBER(INDEX(Import.PLE,Detalhamento!$E94,Detalhamento!R$15)),IF(INDEX(Import.PLE,Detalhamento!$E94,Detalhamento!R$15)&lt;=mediçao,0,OFFSET(Import.PLQ,$A94-1,R$15-1,1,1)),OFFSET(Import.PLQ,$A94-1,R$15-1,1,1)),(1-[1]PLE!$AA$28)*OFFSET(Import.PLQ,$A94-1,R$15-1,1,1))))</f>
        <v>0</v>
      </c>
      <c r="S94" s="8">
        <f ca="1">IF(S$13="",0,CHOOSE(Detalhamento.OpçãoServiços,OFFSET(Import.PLQ,$A94-1,S$15-1,1,1),IF($E94&lt;&gt;1,IF(ISNUMBER(INDEX(Import.PLE,Detalhamento!$E94,Detalhamento!S$15)),IF(INDEX(Import.PLE,Detalhamento!$E94,Detalhamento!S$15)&lt;=mediçao,OFFSET(Import.PLQ,$A94-1,S$15-1,1,1),0),0),[1]PLE!$AA$28*OFFSET(Import.PLQ,$A94-1,S$15-1,1,1)),IF($E94&lt;&gt;1,IF(ISNUMBER(INDEX(Import.PLE,Detalhamento!$E94,Detalhamento!S$15)),IF(INDEX(Import.PLE,Detalhamento!$E94,Detalhamento!S$15)&lt;=mediçao,0,OFFSET(Import.PLQ,$A94-1,S$15-1,1,1)),OFFSET(Import.PLQ,$A94-1,S$15-1,1,1)),(1-[1]PLE!$AA$28)*OFFSET(Import.PLQ,$A94-1,S$15-1,1,1))))</f>
        <v>0</v>
      </c>
      <c r="T94" s="8">
        <f ca="1">IF(T$13="",0,CHOOSE(Detalhamento.OpçãoServiços,OFFSET(Import.PLQ,$A94-1,T$15-1,1,1),IF($E94&lt;&gt;1,IF(ISNUMBER(INDEX(Import.PLE,Detalhamento!$E94,Detalhamento!T$15)),IF(INDEX(Import.PLE,Detalhamento!$E94,Detalhamento!T$15)&lt;=mediçao,OFFSET(Import.PLQ,$A94-1,T$15-1,1,1),0),0),[1]PLE!$AA$28*OFFSET(Import.PLQ,$A94-1,T$15-1,1,1)),IF($E94&lt;&gt;1,IF(ISNUMBER(INDEX(Import.PLE,Detalhamento!$E94,Detalhamento!T$15)),IF(INDEX(Import.PLE,Detalhamento!$E94,Detalhamento!T$15)&lt;=mediçao,0,OFFSET(Import.PLQ,$A94-1,T$15-1,1,1)),OFFSET(Import.PLQ,$A94-1,T$15-1,1,1)),(1-[1]PLE!$AA$28)*OFFSET(Import.PLQ,$A94-1,T$15-1,1,1))))</f>
        <v>0</v>
      </c>
      <c r="U94" s="8">
        <f ca="1">IF(U$13="",0,CHOOSE(Detalhamento.OpçãoServiços,OFFSET(Import.PLQ,$A94-1,U$15-1,1,1),IF($E94&lt;&gt;1,IF(ISNUMBER(INDEX(Import.PLE,Detalhamento!$E94,Detalhamento!U$15)),IF(INDEX(Import.PLE,Detalhamento!$E94,Detalhamento!U$15)&lt;=mediçao,OFFSET(Import.PLQ,$A94-1,U$15-1,1,1),0),0),[1]PLE!$AA$28*OFFSET(Import.PLQ,$A94-1,U$15-1,1,1)),IF($E94&lt;&gt;1,IF(ISNUMBER(INDEX(Import.PLE,Detalhamento!$E94,Detalhamento!U$15)),IF(INDEX(Import.PLE,Detalhamento!$E94,Detalhamento!U$15)&lt;=mediçao,0,OFFSET(Import.PLQ,$A94-1,U$15-1,1,1)),OFFSET(Import.PLQ,$A94-1,U$15-1,1,1)),(1-[1]PLE!$AA$28)*OFFSET(Import.PLQ,$A94-1,U$15-1,1,1))))</f>
        <v>0</v>
      </c>
      <c r="V94" s="8">
        <f ca="1">IF(V$13="",0,CHOOSE(Detalhamento.OpçãoServiços,OFFSET(Import.PLQ,$A94-1,V$15-1,1,1),IF($E94&lt;&gt;1,IF(ISNUMBER(INDEX(Import.PLE,Detalhamento!$E94,Detalhamento!V$15)),IF(INDEX(Import.PLE,Detalhamento!$E94,Detalhamento!V$15)&lt;=mediçao,OFFSET(Import.PLQ,$A94-1,V$15-1,1,1),0),0),[1]PLE!$AA$28*OFFSET(Import.PLQ,$A94-1,V$15-1,1,1)),IF($E94&lt;&gt;1,IF(ISNUMBER(INDEX(Import.PLE,Detalhamento!$E94,Detalhamento!V$15)),IF(INDEX(Import.PLE,Detalhamento!$E94,Detalhamento!V$15)&lt;=mediçao,0,OFFSET(Import.PLQ,$A94-1,V$15-1,1,1)),OFFSET(Import.PLQ,$A94-1,V$15-1,1,1)),(1-[1]PLE!$AA$28)*OFFSET(Import.PLQ,$A94-1,V$15-1,1,1))))</f>
        <v>0</v>
      </c>
      <c r="W94" s="8">
        <f ca="1">IF(W$13="",0,CHOOSE(Detalhamento.OpçãoServiços,OFFSET(Import.PLQ,$A94-1,W$15-1,1,1),IF($E94&lt;&gt;1,IF(ISNUMBER(INDEX(Import.PLE,Detalhamento!$E94,Detalhamento!W$15)),IF(INDEX(Import.PLE,Detalhamento!$E94,Detalhamento!W$15)&lt;=mediçao,OFFSET(Import.PLQ,$A94-1,W$15-1,1,1),0),0),[1]PLE!$AA$28*OFFSET(Import.PLQ,$A94-1,W$15-1,1,1)),IF($E94&lt;&gt;1,IF(ISNUMBER(INDEX(Import.PLE,Detalhamento!$E94,Detalhamento!W$15)),IF(INDEX(Import.PLE,Detalhamento!$E94,Detalhamento!W$15)&lt;=mediçao,0,OFFSET(Import.PLQ,$A94-1,W$15-1,1,1)),OFFSET(Import.PLQ,$A94-1,W$15-1,1,1)),(1-[1]PLE!$AA$28)*OFFSET(Import.PLQ,$A94-1,W$15-1,1,1))))</f>
        <v>0</v>
      </c>
      <c r="X94" s="8">
        <f ca="1">IF(X$13="",0,CHOOSE(Detalhamento.OpçãoServiços,OFFSET(Import.PLQ,$A94-1,X$15-1,1,1),IF($E94&lt;&gt;1,IF(ISNUMBER(INDEX(Import.PLE,Detalhamento!$E94,Detalhamento!X$15)),IF(INDEX(Import.PLE,Detalhamento!$E94,Detalhamento!X$15)&lt;=mediçao,OFFSET(Import.PLQ,$A94-1,X$15-1,1,1),0),0),[1]PLE!$AA$28*OFFSET(Import.PLQ,$A94-1,X$15-1,1,1)),IF($E94&lt;&gt;1,IF(ISNUMBER(INDEX(Import.PLE,Detalhamento!$E94,Detalhamento!X$15)),IF(INDEX(Import.PLE,Detalhamento!$E94,Detalhamento!X$15)&lt;=mediçao,0,OFFSET(Import.PLQ,$A94-1,X$15-1,1,1)),OFFSET(Import.PLQ,$A94-1,X$15-1,1,1)),(1-[1]PLE!$AA$28)*OFFSET(Import.PLQ,$A94-1,X$15-1,1,1))))</f>
        <v>0</v>
      </c>
      <c r="Y94" s="8">
        <f ca="1">IF(Y$13="",0,CHOOSE(Detalhamento.OpçãoServiços,OFFSET(Import.PLQ,$A94-1,Y$15-1,1,1),IF($E94&lt;&gt;1,IF(ISNUMBER(INDEX(Import.PLE,Detalhamento!$E94,Detalhamento!Y$15)),IF(INDEX(Import.PLE,Detalhamento!$E94,Detalhamento!Y$15)&lt;=mediçao,OFFSET(Import.PLQ,$A94-1,Y$15-1,1,1),0),0),[1]PLE!$AA$28*OFFSET(Import.PLQ,$A94-1,Y$15-1,1,1)),IF($E94&lt;&gt;1,IF(ISNUMBER(INDEX(Import.PLE,Detalhamento!$E94,Detalhamento!Y$15)),IF(INDEX(Import.PLE,Detalhamento!$E94,Detalhamento!Y$15)&lt;=mediçao,0,OFFSET(Import.PLQ,$A94-1,Y$15-1,1,1)),OFFSET(Import.PLQ,$A94-1,Y$15-1,1,1)),(1-[1]PLE!$AA$28)*OFFSET(Import.PLQ,$A94-1,Y$15-1,1,1))))</f>
        <v>0</v>
      </c>
      <c r="Z94" s="8">
        <f ca="1">IF(Z$13="",0,CHOOSE(Detalhamento.OpçãoServiços,OFFSET(Import.PLQ,$A94-1,Z$15-1,1,1),IF($E94&lt;&gt;1,IF(ISNUMBER(INDEX(Import.PLE,Detalhamento!$E94,Detalhamento!Z$15)),IF(INDEX(Import.PLE,Detalhamento!$E94,Detalhamento!Z$15)&lt;=mediçao,OFFSET(Import.PLQ,$A94-1,Z$15-1,1,1),0),0),[1]PLE!$AA$28*OFFSET(Import.PLQ,$A94-1,Z$15-1,1,1)),IF($E94&lt;&gt;1,IF(ISNUMBER(INDEX(Import.PLE,Detalhamento!$E94,Detalhamento!Z$15)),IF(INDEX(Import.PLE,Detalhamento!$E94,Detalhamento!Z$15)&lt;=mediçao,0,OFFSET(Import.PLQ,$A94-1,Z$15-1,1,1)),OFFSET(Import.PLQ,$A94-1,Z$15-1,1,1)),(1-[1]PLE!$AA$28)*OFFSET(Import.PLQ,$A94-1,Z$15-1,1,1))))</f>
        <v>0</v>
      </c>
      <c r="AA94" s="8">
        <f ca="1">IF(AA$13="",0,CHOOSE(Detalhamento.OpçãoServiços,OFFSET(Import.PLQ,$A94-1,AA$15-1,1,1),IF($E94&lt;&gt;1,IF(ISNUMBER(INDEX(Import.PLE,Detalhamento!$E94,Detalhamento!AA$15)),IF(INDEX(Import.PLE,Detalhamento!$E94,Detalhamento!AA$15)&lt;=mediçao,OFFSET(Import.PLQ,$A94-1,AA$15-1,1,1),0),0),[1]PLE!$AA$28*OFFSET(Import.PLQ,$A94-1,AA$15-1,1,1)),IF($E94&lt;&gt;1,IF(ISNUMBER(INDEX(Import.PLE,Detalhamento!$E94,Detalhamento!AA$15)),IF(INDEX(Import.PLE,Detalhamento!$E94,Detalhamento!AA$15)&lt;=mediçao,0,OFFSET(Import.PLQ,$A94-1,AA$15-1,1,1)),OFFSET(Import.PLQ,$A94-1,AA$15-1,1,1)),(1-[1]PLE!$AA$28)*OFFSET(Import.PLQ,$A94-1,AA$15-1,1,1))))</f>
        <v>0</v>
      </c>
      <c r="AB94" s="8">
        <f ca="1">IF(AB$13="",0,CHOOSE(Detalhamento.OpçãoServiços,OFFSET(Import.PLQ,$A94-1,AB$15-1,1,1),IF($E94&lt;&gt;1,IF(ISNUMBER(INDEX(Import.PLE,Detalhamento!$E94,Detalhamento!AB$15)),IF(INDEX(Import.PLE,Detalhamento!$E94,Detalhamento!AB$15)&lt;=mediçao,OFFSET(Import.PLQ,$A94-1,AB$15-1,1,1),0),0),[1]PLE!$AA$28*OFFSET(Import.PLQ,$A94-1,AB$15-1,1,1)),IF($E94&lt;&gt;1,IF(ISNUMBER(INDEX(Import.PLE,Detalhamento!$E94,Detalhamento!AB$15)),IF(INDEX(Import.PLE,Detalhamento!$E94,Detalhamento!AB$15)&lt;=mediçao,0,OFFSET(Import.PLQ,$A94-1,AB$15-1,1,1)),OFFSET(Import.PLQ,$A94-1,AB$15-1,1,1)),(1-[1]PLE!$AA$28)*OFFSET(Import.PLQ,$A94-1,AB$15-1,1,1))))</f>
        <v>0</v>
      </c>
      <c r="AC94" s="8">
        <f ca="1">IF(AC$13="",0,CHOOSE(Detalhamento.OpçãoServiços,OFFSET(Import.PLQ,$A94-1,AC$15-1,1,1),IF($E94&lt;&gt;1,IF(ISNUMBER(INDEX(Import.PLE,Detalhamento!$E94,Detalhamento!AC$15)),IF(INDEX(Import.PLE,Detalhamento!$E94,Detalhamento!AC$15)&lt;=mediçao,OFFSET(Import.PLQ,$A94-1,AC$15-1,1,1),0),0),[1]PLE!$AA$28*OFFSET(Import.PLQ,$A94-1,AC$15-1,1,1)),IF($E94&lt;&gt;1,IF(ISNUMBER(INDEX(Import.PLE,Detalhamento!$E94,Detalhamento!AC$15)),IF(INDEX(Import.PLE,Detalhamento!$E94,Detalhamento!AC$15)&lt;=mediçao,0,OFFSET(Import.PLQ,$A94-1,AC$15-1,1,1)),OFFSET(Import.PLQ,$A94-1,AC$15-1,1,1)),(1-[1]PLE!$AA$28)*OFFSET(Import.PLQ,$A94-1,AC$15-1,1,1))))</f>
        <v>0</v>
      </c>
      <c r="AD94" s="8">
        <f ca="1">IF(AD$13="",0,CHOOSE(Detalhamento.OpçãoServiços,OFFSET(Import.PLQ,$A94-1,AD$15-1,1,1),IF($E94&lt;&gt;1,IF(ISNUMBER(INDEX(Import.PLE,Detalhamento!$E94,Detalhamento!AD$15)),IF(INDEX(Import.PLE,Detalhamento!$E94,Detalhamento!AD$15)&lt;=mediçao,OFFSET(Import.PLQ,$A94-1,AD$15-1,1,1),0),0),[1]PLE!$AA$28*OFFSET(Import.PLQ,$A94-1,AD$15-1,1,1)),IF($E94&lt;&gt;1,IF(ISNUMBER(INDEX(Import.PLE,Detalhamento!$E94,Detalhamento!AD$15)),IF(INDEX(Import.PLE,Detalhamento!$E94,Detalhamento!AD$15)&lt;=mediçao,0,OFFSET(Import.PLQ,$A94-1,AD$15-1,1,1)),OFFSET(Import.PLQ,$A94-1,AD$15-1,1,1)),(1-[1]PLE!$AA$28)*OFFSET(Import.PLQ,$A94-1,AD$15-1,1,1))))</f>
        <v>0</v>
      </c>
      <c r="AE94" s="8">
        <f ca="1">IF(AE$13="",0,CHOOSE(Detalhamento.OpçãoServiços,OFFSET(Import.PLQ,$A94-1,AE$15-1,1,1),IF($E94&lt;&gt;1,IF(ISNUMBER(INDEX(Import.PLE,Detalhamento!$E94,Detalhamento!AE$15)),IF(INDEX(Import.PLE,Detalhamento!$E94,Detalhamento!AE$15)&lt;=mediçao,OFFSET(Import.PLQ,$A94-1,AE$15-1,1,1),0),0),[1]PLE!$AA$28*OFFSET(Import.PLQ,$A94-1,AE$15-1,1,1)),IF($E94&lt;&gt;1,IF(ISNUMBER(INDEX(Import.PLE,Detalhamento!$E94,Detalhamento!AE$15)),IF(INDEX(Import.PLE,Detalhamento!$E94,Detalhamento!AE$15)&lt;=mediçao,0,OFFSET(Import.PLQ,$A94-1,AE$15-1,1,1)),OFFSET(Import.PLQ,$A94-1,AE$15-1,1,1)),(1-[1]PLE!$AA$28)*OFFSET(Import.PLQ,$A94-1,AE$15-1,1,1))))</f>
        <v>0</v>
      </c>
      <c r="AF94" s="8">
        <f ca="1">IF(AF$13="",0,CHOOSE(Detalhamento.OpçãoServiços,OFFSET(Import.PLQ,$A94-1,AF$15-1,1,1),IF($E94&lt;&gt;1,IF(ISNUMBER(INDEX(Import.PLE,Detalhamento!$E94,Detalhamento!AF$15)),IF(INDEX(Import.PLE,Detalhamento!$E94,Detalhamento!AF$15)&lt;=mediçao,OFFSET(Import.PLQ,$A94-1,AF$15-1,1,1),0),0),[1]PLE!$AA$28*OFFSET(Import.PLQ,$A94-1,AF$15-1,1,1)),IF($E94&lt;&gt;1,IF(ISNUMBER(INDEX(Import.PLE,Detalhamento!$E94,Detalhamento!AF$15)),IF(INDEX(Import.PLE,Detalhamento!$E94,Detalhamento!AF$15)&lt;=mediçao,0,OFFSET(Import.PLQ,$A94-1,AF$15-1,1,1)),OFFSET(Import.PLQ,$A94-1,AF$15-1,1,1)),(1-[1]PLE!$AA$28)*OFFSET(Import.PLQ,$A94-1,AF$15-1,1,1))))</f>
        <v>0</v>
      </c>
      <c r="AG94" s="8">
        <f ca="1">IF(AG$13="",0,CHOOSE(Detalhamento.OpçãoServiços,OFFSET(Import.PLQ,$A94-1,AG$15-1,1,1),IF($E94&lt;&gt;1,IF(ISNUMBER(INDEX(Import.PLE,Detalhamento!$E94,Detalhamento!AG$15)),IF(INDEX(Import.PLE,Detalhamento!$E94,Detalhamento!AG$15)&lt;=mediçao,OFFSET(Import.PLQ,$A94-1,AG$15-1,1,1),0),0),[1]PLE!$AA$28*OFFSET(Import.PLQ,$A94-1,AG$15-1,1,1)),IF($E94&lt;&gt;1,IF(ISNUMBER(INDEX(Import.PLE,Detalhamento!$E94,Detalhamento!AG$15)),IF(INDEX(Import.PLE,Detalhamento!$E94,Detalhamento!AG$15)&lt;=mediçao,0,OFFSET(Import.PLQ,$A94-1,AG$15-1,1,1)),OFFSET(Import.PLQ,$A94-1,AG$15-1,1,1)),(1-[1]PLE!$AA$28)*OFFSET(Import.PLQ,$A94-1,AG$15-1,1,1))))</f>
        <v>0</v>
      </c>
      <c r="AH94" s="8">
        <f ca="1">IF(AH$13="",0,CHOOSE(Detalhamento.OpçãoServiços,OFFSET(Import.PLQ,$A94-1,AH$15-1,1,1),IF($E94&lt;&gt;1,IF(ISNUMBER(INDEX(Import.PLE,Detalhamento!$E94,Detalhamento!AH$15)),IF(INDEX(Import.PLE,Detalhamento!$E94,Detalhamento!AH$15)&lt;=mediçao,OFFSET(Import.PLQ,$A94-1,AH$15-1,1,1),0),0),[1]PLE!$AA$28*OFFSET(Import.PLQ,$A94-1,AH$15-1,1,1)),IF($E94&lt;&gt;1,IF(ISNUMBER(INDEX(Import.PLE,Detalhamento!$E94,Detalhamento!AH$15)),IF(INDEX(Import.PLE,Detalhamento!$E94,Detalhamento!AH$15)&lt;=mediçao,0,OFFSET(Import.PLQ,$A94-1,AH$15-1,1,1)),OFFSET(Import.PLQ,$A94-1,AH$15-1,1,1)),(1-[1]PLE!$AA$28)*OFFSET(Import.PLQ,$A94-1,AH$15-1,1,1))))</f>
        <v>0</v>
      </c>
      <c r="AI94" s="8">
        <f ca="1">IF(AI$13="",0,CHOOSE(Detalhamento.OpçãoServiços,OFFSET(Import.PLQ,$A94-1,AI$15-1,1,1),IF($E94&lt;&gt;1,IF(ISNUMBER(INDEX(Import.PLE,Detalhamento!$E94,Detalhamento!AI$15)),IF(INDEX(Import.PLE,Detalhamento!$E94,Detalhamento!AI$15)&lt;=mediçao,OFFSET(Import.PLQ,$A94-1,AI$15-1,1,1),0),0),[1]PLE!$AA$28*OFFSET(Import.PLQ,$A94-1,AI$15-1,1,1)),IF($E94&lt;&gt;1,IF(ISNUMBER(INDEX(Import.PLE,Detalhamento!$E94,Detalhamento!AI$15)),IF(INDEX(Import.PLE,Detalhamento!$E94,Detalhamento!AI$15)&lt;=mediçao,0,OFFSET(Import.PLQ,$A94-1,AI$15-1,1,1)),OFFSET(Import.PLQ,$A94-1,AI$15-1,1,1)),(1-[1]PLE!$AA$28)*OFFSET(Import.PLQ,$A94-1,AI$15-1,1,1))))</f>
        <v>0</v>
      </c>
      <c r="AJ94" s="8">
        <f ca="1">IF(AJ$13="",0,CHOOSE(Detalhamento.OpçãoServiços,OFFSET(Import.PLQ,$A94-1,AJ$15-1,1,1),IF($E94&lt;&gt;1,IF(ISNUMBER(INDEX(Import.PLE,Detalhamento!$E94,Detalhamento!AJ$15)),IF(INDEX(Import.PLE,Detalhamento!$E94,Detalhamento!AJ$15)&lt;=mediçao,OFFSET(Import.PLQ,$A94-1,AJ$15-1,1,1),0),0),[1]PLE!$AA$28*OFFSET(Import.PLQ,$A94-1,AJ$15-1,1,1)),IF($E94&lt;&gt;1,IF(ISNUMBER(INDEX(Import.PLE,Detalhamento!$E94,Detalhamento!AJ$15)),IF(INDEX(Import.PLE,Detalhamento!$E94,Detalhamento!AJ$15)&lt;=mediçao,0,OFFSET(Import.PLQ,$A94-1,AJ$15-1,1,1)),OFFSET(Import.PLQ,$A94-1,AJ$15-1,1,1)),(1-[1]PLE!$AA$28)*OFFSET(Import.PLQ,$A94-1,AJ$15-1,1,1))))</f>
        <v>0</v>
      </c>
      <c r="AK94" s="8">
        <f ca="1">IF(AK$13="",0,CHOOSE(Detalhamento.OpçãoServiços,OFFSET(Import.PLQ,$A94-1,AK$15-1,1,1),IF($E94&lt;&gt;1,IF(ISNUMBER(INDEX(Import.PLE,Detalhamento!$E94,Detalhamento!AK$15)),IF(INDEX(Import.PLE,Detalhamento!$E94,Detalhamento!AK$15)&lt;=mediçao,OFFSET(Import.PLQ,$A94-1,AK$15-1,1,1),0),0),[1]PLE!$AA$28*OFFSET(Import.PLQ,$A94-1,AK$15-1,1,1)),IF($E94&lt;&gt;1,IF(ISNUMBER(INDEX(Import.PLE,Detalhamento!$E94,Detalhamento!AK$15)),IF(INDEX(Import.PLE,Detalhamento!$E94,Detalhamento!AK$15)&lt;=mediçao,0,OFFSET(Import.PLQ,$A94-1,AK$15-1,1,1)),OFFSET(Import.PLQ,$A94-1,AK$15-1,1,1)),(1-[1]PLE!$AA$28)*OFFSET(Import.PLQ,$A94-1,AK$15-1,1,1))))</f>
        <v>0</v>
      </c>
      <c r="AL94" s="8">
        <f ca="1">IF(AL$13="",0,CHOOSE(Detalhamento.OpçãoServiços,OFFSET(Import.PLQ,$A94-1,AL$15-1,1,1),IF($E94&lt;&gt;1,IF(ISNUMBER(INDEX(Import.PLE,Detalhamento!$E94,Detalhamento!AL$15)),IF(INDEX(Import.PLE,Detalhamento!$E94,Detalhamento!AL$15)&lt;=mediçao,OFFSET(Import.PLQ,$A94-1,AL$15-1,1,1),0),0),[1]PLE!$AA$28*OFFSET(Import.PLQ,$A94-1,AL$15-1,1,1)),IF($E94&lt;&gt;1,IF(ISNUMBER(INDEX(Import.PLE,Detalhamento!$E94,Detalhamento!AL$15)),IF(INDEX(Import.PLE,Detalhamento!$E94,Detalhamento!AL$15)&lt;=mediçao,0,OFFSET(Import.PLQ,$A94-1,AL$15-1,1,1)),OFFSET(Import.PLQ,$A94-1,AL$15-1,1,1)),(1-[1]PLE!$AA$28)*OFFSET(Import.PLQ,$A94-1,AL$15-1,1,1))))</f>
        <v>0</v>
      </c>
      <c r="AM94" s="8">
        <f ca="1">IF(AM$13="",0,CHOOSE(Detalhamento.OpçãoServiços,OFFSET(Import.PLQ,$A94-1,AM$15-1,1,1),IF($E94&lt;&gt;1,IF(ISNUMBER(INDEX(Import.PLE,Detalhamento!$E94,Detalhamento!AM$15)),IF(INDEX(Import.PLE,Detalhamento!$E94,Detalhamento!AM$15)&lt;=mediçao,OFFSET(Import.PLQ,$A94-1,AM$15-1,1,1),0),0),[1]PLE!$AA$28*OFFSET(Import.PLQ,$A94-1,AM$15-1,1,1)),IF($E94&lt;&gt;1,IF(ISNUMBER(INDEX(Import.PLE,Detalhamento!$E94,Detalhamento!AM$15)),IF(INDEX(Import.PLE,Detalhamento!$E94,Detalhamento!AM$15)&lt;=mediçao,0,OFFSET(Import.PLQ,$A94-1,AM$15-1,1,1)),OFFSET(Import.PLQ,$A94-1,AM$15-1,1,1)),(1-[1]PLE!$AA$28)*OFFSET(Import.PLQ,$A94-1,AM$15-1,1,1))))</f>
        <v>0</v>
      </c>
      <c r="AN94" s="8">
        <f ca="1">IF(AN$13="",0,CHOOSE(Detalhamento.OpçãoServiços,OFFSET(Import.PLQ,$A94-1,AN$15-1,1,1),IF($E94&lt;&gt;1,IF(ISNUMBER(INDEX(Import.PLE,Detalhamento!$E94,Detalhamento!AN$15)),IF(INDEX(Import.PLE,Detalhamento!$E94,Detalhamento!AN$15)&lt;=mediçao,OFFSET(Import.PLQ,$A94-1,AN$15-1,1,1),0),0),[1]PLE!$AA$28*OFFSET(Import.PLQ,$A94-1,AN$15-1,1,1)),IF($E94&lt;&gt;1,IF(ISNUMBER(INDEX(Import.PLE,Detalhamento!$E94,Detalhamento!AN$15)),IF(INDEX(Import.PLE,Detalhamento!$E94,Detalhamento!AN$15)&lt;=mediçao,0,OFFSET(Import.PLQ,$A94-1,AN$15-1,1,1)),OFFSET(Import.PLQ,$A94-1,AN$15-1,1,1)),(1-[1]PLE!$AA$28)*OFFSET(Import.PLQ,$A94-1,AN$15-1,1,1))))</f>
        <v>0</v>
      </c>
      <c r="AO94" s="8">
        <f ca="1">IF(AO$13="",0,CHOOSE(Detalhamento.OpçãoServiços,OFFSET(Import.PLQ,$A94-1,AO$15-1,1,1),IF($E94&lt;&gt;1,IF(ISNUMBER(INDEX(Import.PLE,Detalhamento!$E94,Detalhamento!AO$15)),IF(INDEX(Import.PLE,Detalhamento!$E94,Detalhamento!AO$15)&lt;=mediçao,OFFSET(Import.PLQ,$A94-1,AO$15-1,1,1),0),0),[1]PLE!$AA$28*OFFSET(Import.PLQ,$A94-1,AO$15-1,1,1)),IF($E94&lt;&gt;1,IF(ISNUMBER(INDEX(Import.PLE,Detalhamento!$E94,Detalhamento!AO$15)),IF(INDEX(Import.PLE,Detalhamento!$E94,Detalhamento!AO$15)&lt;=mediçao,0,OFFSET(Import.PLQ,$A94-1,AO$15-1,1,1)),OFFSET(Import.PLQ,$A94-1,AO$15-1,1,1)),(1-[1]PLE!$AA$28)*OFFSET(Import.PLQ,$A94-1,AO$15-1,1,1))))</f>
        <v>0</v>
      </c>
      <c r="AP94" s="8">
        <f ca="1">IF(AP$13="",0,CHOOSE(Detalhamento.OpçãoServiços,OFFSET(Import.PLQ,$A94-1,AP$15-1,1,1),IF($E94&lt;&gt;1,IF(ISNUMBER(INDEX(Import.PLE,Detalhamento!$E94,Detalhamento!AP$15)),IF(INDEX(Import.PLE,Detalhamento!$E94,Detalhamento!AP$15)&lt;=mediçao,OFFSET(Import.PLQ,$A94-1,AP$15-1,1,1),0),0),[1]PLE!$AA$28*OFFSET(Import.PLQ,$A94-1,AP$15-1,1,1)),IF($E94&lt;&gt;1,IF(ISNUMBER(INDEX(Import.PLE,Detalhamento!$E94,Detalhamento!AP$15)),IF(INDEX(Import.PLE,Detalhamento!$E94,Detalhamento!AP$15)&lt;=mediçao,0,OFFSET(Import.PLQ,$A94-1,AP$15-1,1,1)),OFFSET(Import.PLQ,$A94-1,AP$15-1,1,1)),(1-[1]PLE!$AA$28)*OFFSET(Import.PLQ,$A94-1,AP$15-1,1,1))))</f>
        <v>0</v>
      </c>
      <c r="AQ94" s="8">
        <f ca="1">IF(AQ$13="",0,CHOOSE(Detalhamento.OpçãoServiços,OFFSET(Import.PLQ,$A94-1,AQ$15-1,1,1),IF($E94&lt;&gt;1,IF(ISNUMBER(INDEX(Import.PLE,Detalhamento!$E94,Detalhamento!AQ$15)),IF(INDEX(Import.PLE,Detalhamento!$E94,Detalhamento!AQ$15)&lt;=mediçao,OFFSET(Import.PLQ,$A94-1,AQ$15-1,1,1),0),0),[1]PLE!$AA$28*OFFSET(Import.PLQ,$A94-1,AQ$15-1,1,1)),IF($E94&lt;&gt;1,IF(ISNUMBER(INDEX(Import.PLE,Detalhamento!$E94,Detalhamento!AQ$15)),IF(INDEX(Import.PLE,Detalhamento!$E94,Detalhamento!AQ$15)&lt;=mediçao,0,OFFSET(Import.PLQ,$A94-1,AQ$15-1,1,1)),OFFSET(Import.PLQ,$A94-1,AQ$15-1,1,1)),(1-[1]PLE!$AA$28)*OFFSET(Import.PLQ,$A94-1,AQ$15-1,1,1))))</f>
        <v>0</v>
      </c>
      <c r="AR94" s="8">
        <f ca="1">IF(AR$13="",0,CHOOSE(Detalhamento.OpçãoServiços,OFFSET(Import.PLQ,$A94-1,AR$15-1,1,1),IF($E94&lt;&gt;1,IF(ISNUMBER(INDEX(Import.PLE,Detalhamento!$E94,Detalhamento!AR$15)),IF(INDEX(Import.PLE,Detalhamento!$E94,Detalhamento!AR$15)&lt;=mediçao,OFFSET(Import.PLQ,$A94-1,AR$15-1,1,1),0),0),[1]PLE!$AA$28*OFFSET(Import.PLQ,$A94-1,AR$15-1,1,1)),IF($E94&lt;&gt;1,IF(ISNUMBER(INDEX(Import.PLE,Detalhamento!$E94,Detalhamento!AR$15)),IF(INDEX(Import.PLE,Detalhamento!$E94,Detalhamento!AR$15)&lt;=mediçao,0,OFFSET(Import.PLQ,$A94-1,AR$15-1,1,1)),OFFSET(Import.PLQ,$A94-1,AR$15-1,1,1)),(1-[1]PLE!$AA$28)*OFFSET(Import.PLQ,$A94-1,AR$15-1,1,1))))</f>
        <v>0</v>
      </c>
      <c r="AS94" s="8">
        <f ca="1">IF(AS$13="",0,CHOOSE(Detalhamento.OpçãoServiços,OFFSET(Import.PLQ,$A94-1,AS$15-1,1,1),IF($E94&lt;&gt;1,IF(ISNUMBER(INDEX(Import.PLE,Detalhamento!$E94,Detalhamento!AS$15)),IF(INDEX(Import.PLE,Detalhamento!$E94,Detalhamento!AS$15)&lt;=mediçao,OFFSET(Import.PLQ,$A94-1,AS$15-1,1,1),0),0),[1]PLE!$AA$28*OFFSET(Import.PLQ,$A94-1,AS$15-1,1,1)),IF($E94&lt;&gt;1,IF(ISNUMBER(INDEX(Import.PLE,Detalhamento!$E94,Detalhamento!AS$15)),IF(INDEX(Import.PLE,Detalhamento!$E94,Detalhamento!AS$15)&lt;=mediçao,0,OFFSET(Import.PLQ,$A94-1,AS$15-1,1,1)),OFFSET(Import.PLQ,$A94-1,AS$15-1,1,1)),(1-[1]PLE!$AA$28)*OFFSET(Import.PLQ,$A94-1,AS$15-1,1,1))))</f>
        <v>0</v>
      </c>
      <c r="AT94" s="8">
        <f ca="1">IF(AT$13="",0,CHOOSE(Detalhamento.OpçãoServiços,OFFSET(Import.PLQ,$A94-1,AT$15-1,1,1),IF($E94&lt;&gt;1,IF(ISNUMBER(INDEX(Import.PLE,Detalhamento!$E94,Detalhamento!AT$15)),IF(INDEX(Import.PLE,Detalhamento!$E94,Detalhamento!AT$15)&lt;=mediçao,OFFSET(Import.PLQ,$A94-1,AT$15-1,1,1),0),0),[1]PLE!$AA$28*OFFSET(Import.PLQ,$A94-1,AT$15-1,1,1)),IF($E94&lt;&gt;1,IF(ISNUMBER(INDEX(Import.PLE,Detalhamento!$E94,Detalhamento!AT$15)),IF(INDEX(Import.PLE,Detalhamento!$E94,Detalhamento!AT$15)&lt;=mediçao,0,OFFSET(Import.PLQ,$A94-1,AT$15-1,1,1)),OFFSET(Import.PLQ,$A94-1,AT$15-1,1,1)),(1-[1]PLE!$AA$28)*OFFSET(Import.PLQ,$A94-1,AT$15-1,1,1))))</f>
        <v>0</v>
      </c>
      <c r="AU94" s="8">
        <f ca="1">IF(AU$13="",0,CHOOSE(Detalhamento.OpçãoServiços,OFFSET(Import.PLQ,$A94-1,AU$15-1,1,1),IF($E94&lt;&gt;1,IF(ISNUMBER(INDEX(Import.PLE,Detalhamento!$E94,Detalhamento!AU$15)),IF(INDEX(Import.PLE,Detalhamento!$E94,Detalhamento!AU$15)&lt;=mediçao,OFFSET(Import.PLQ,$A94-1,AU$15-1,1,1),0),0),[1]PLE!$AA$28*OFFSET(Import.PLQ,$A94-1,AU$15-1,1,1)),IF($E94&lt;&gt;1,IF(ISNUMBER(INDEX(Import.PLE,Detalhamento!$E94,Detalhamento!AU$15)),IF(INDEX(Import.PLE,Detalhamento!$E94,Detalhamento!AU$15)&lt;=mediçao,0,OFFSET(Import.PLQ,$A94-1,AU$15-1,1,1)),OFFSET(Import.PLQ,$A94-1,AU$15-1,1,1)),(1-[1]PLE!$AA$28)*OFFSET(Import.PLQ,$A94-1,AU$15-1,1,1))))</f>
        <v>0</v>
      </c>
      <c r="AV94" s="8">
        <f ca="1">IF(AV$13="",0,CHOOSE(Detalhamento.OpçãoServiços,OFFSET(Import.PLQ,$A94-1,AV$15-1,1,1),IF($E94&lt;&gt;1,IF(ISNUMBER(INDEX(Import.PLE,Detalhamento!$E94,Detalhamento!AV$15)),IF(INDEX(Import.PLE,Detalhamento!$E94,Detalhamento!AV$15)&lt;=mediçao,OFFSET(Import.PLQ,$A94-1,AV$15-1,1,1),0),0),[1]PLE!$AA$28*OFFSET(Import.PLQ,$A94-1,AV$15-1,1,1)),IF($E94&lt;&gt;1,IF(ISNUMBER(INDEX(Import.PLE,Detalhamento!$E94,Detalhamento!AV$15)),IF(INDEX(Import.PLE,Detalhamento!$E94,Detalhamento!AV$15)&lt;=mediçao,0,OFFSET(Import.PLQ,$A94-1,AV$15-1,1,1)),OFFSET(Import.PLQ,$A94-1,AV$15-1,1,1)),(1-[1]PLE!$AA$28)*OFFSET(Import.PLQ,$A94-1,AV$15-1,1,1))))</f>
        <v>0</v>
      </c>
      <c r="AW94" s="8">
        <f ca="1">IF(AW$13="",0,CHOOSE(Detalhamento.OpçãoServiços,OFFSET(Import.PLQ,$A94-1,AW$15-1,1,1),IF($E94&lt;&gt;1,IF(ISNUMBER(INDEX(Import.PLE,Detalhamento!$E94,Detalhamento!AW$15)),IF(INDEX(Import.PLE,Detalhamento!$E94,Detalhamento!AW$15)&lt;=mediçao,OFFSET(Import.PLQ,$A94-1,AW$15-1,1,1),0),0),[1]PLE!$AA$28*OFFSET(Import.PLQ,$A94-1,AW$15-1,1,1)),IF($E94&lt;&gt;1,IF(ISNUMBER(INDEX(Import.PLE,Detalhamento!$E94,Detalhamento!AW$15)),IF(INDEX(Import.PLE,Detalhamento!$E94,Detalhamento!AW$15)&lt;=mediçao,0,OFFSET(Import.PLQ,$A94-1,AW$15-1,1,1)),OFFSET(Import.PLQ,$A94-1,AW$15-1,1,1)),(1-[1]PLE!$AA$28)*OFFSET(Import.PLQ,$A94-1,AW$15-1,1,1))))</f>
        <v>0</v>
      </c>
      <c r="AX94" s="8">
        <f ca="1">IF(AX$13="",0,CHOOSE(Detalhamento.OpçãoServiços,OFFSET(Import.PLQ,$A94-1,AX$15-1,1,1),IF($E94&lt;&gt;1,IF(ISNUMBER(INDEX(Import.PLE,Detalhamento!$E94,Detalhamento!AX$15)),IF(INDEX(Import.PLE,Detalhamento!$E94,Detalhamento!AX$15)&lt;=mediçao,OFFSET(Import.PLQ,$A94-1,AX$15-1,1,1),0),0),[1]PLE!$AA$28*OFFSET(Import.PLQ,$A94-1,AX$15-1,1,1)),IF($E94&lt;&gt;1,IF(ISNUMBER(INDEX(Import.PLE,Detalhamento!$E94,Detalhamento!AX$15)),IF(INDEX(Import.PLE,Detalhamento!$E94,Detalhamento!AX$15)&lt;=mediçao,0,OFFSET(Import.PLQ,$A94-1,AX$15-1,1,1)),OFFSET(Import.PLQ,$A94-1,AX$15-1,1,1)),(1-[1]PLE!$AA$28)*OFFSET(Import.PLQ,$A94-1,AX$15-1,1,1))))</f>
        <v>0</v>
      </c>
      <c r="AY94" s="8">
        <f ca="1">IF(AY$13="",0,CHOOSE(Detalhamento.OpçãoServiços,OFFSET(Import.PLQ,$A94-1,AY$15-1,1,1),IF($E94&lt;&gt;1,IF(ISNUMBER(INDEX(Import.PLE,Detalhamento!$E94,Detalhamento!AY$15)),IF(INDEX(Import.PLE,Detalhamento!$E94,Detalhamento!AY$15)&lt;=mediçao,OFFSET(Import.PLQ,$A94-1,AY$15-1,1,1),0),0),[1]PLE!$AA$28*OFFSET(Import.PLQ,$A94-1,AY$15-1,1,1)),IF($E94&lt;&gt;1,IF(ISNUMBER(INDEX(Import.PLE,Detalhamento!$E94,Detalhamento!AY$15)),IF(INDEX(Import.PLE,Detalhamento!$E94,Detalhamento!AY$15)&lt;=mediçao,0,OFFSET(Import.PLQ,$A94-1,AY$15-1,1,1)),OFFSET(Import.PLQ,$A94-1,AY$15-1,1,1)),(1-[1]PLE!$AA$28)*OFFSET(Import.PLQ,$A94-1,AY$15-1,1,1))))</f>
        <v>0</v>
      </c>
      <c r="AZ94" s="8">
        <f ca="1">IF(AZ$13="",0,CHOOSE(Detalhamento.OpçãoServiços,OFFSET(Import.PLQ,$A94-1,AZ$15-1,1,1),IF($E94&lt;&gt;1,IF(ISNUMBER(INDEX(Import.PLE,Detalhamento!$E94,Detalhamento!AZ$15)),IF(INDEX(Import.PLE,Detalhamento!$E94,Detalhamento!AZ$15)&lt;=mediçao,OFFSET(Import.PLQ,$A94-1,AZ$15-1,1,1),0),0),[1]PLE!$AA$28*OFFSET(Import.PLQ,$A94-1,AZ$15-1,1,1)),IF($E94&lt;&gt;1,IF(ISNUMBER(INDEX(Import.PLE,Detalhamento!$E94,Detalhamento!AZ$15)),IF(INDEX(Import.PLE,Detalhamento!$E94,Detalhamento!AZ$15)&lt;=mediçao,0,OFFSET(Import.PLQ,$A94-1,AZ$15-1,1,1)),OFFSET(Import.PLQ,$A94-1,AZ$15-1,1,1)),(1-[1]PLE!$AA$28)*OFFSET(Import.PLQ,$A94-1,AZ$15-1,1,1))))</f>
        <v>0</v>
      </c>
      <c r="BA94" s="8">
        <f ca="1">IF(BA$13="",0,CHOOSE(Detalhamento.OpçãoServiços,OFFSET(Import.PLQ,$A94-1,BA$15-1,1,1),IF($E94&lt;&gt;1,IF(ISNUMBER(INDEX(Import.PLE,Detalhamento!$E94,Detalhamento!BA$15)),IF(INDEX(Import.PLE,Detalhamento!$E94,Detalhamento!BA$15)&lt;=mediçao,OFFSET(Import.PLQ,$A94-1,BA$15-1,1,1),0),0),[1]PLE!$AA$28*OFFSET(Import.PLQ,$A94-1,BA$15-1,1,1)),IF($E94&lt;&gt;1,IF(ISNUMBER(INDEX(Import.PLE,Detalhamento!$E94,Detalhamento!BA$15)),IF(INDEX(Import.PLE,Detalhamento!$E94,Detalhamento!BA$15)&lt;=mediçao,0,OFFSET(Import.PLQ,$A94-1,BA$15-1,1,1)),OFFSET(Import.PLQ,$A94-1,BA$15-1,1,1)),(1-[1]PLE!$AA$28)*OFFSET(Import.PLQ,$A94-1,BA$15-1,1,1))))</f>
        <v>0</v>
      </c>
      <c r="BB94" s="8">
        <f ca="1">IF(BB$13="",0,CHOOSE(Detalhamento.OpçãoServiços,OFFSET(Import.PLQ,$A94-1,BB$15-1,1,1),IF($E94&lt;&gt;1,IF(ISNUMBER(INDEX(Import.PLE,Detalhamento!$E94,Detalhamento!BB$15)),IF(INDEX(Import.PLE,Detalhamento!$E94,Detalhamento!BB$15)&lt;=mediçao,OFFSET(Import.PLQ,$A94-1,BB$15-1,1,1),0),0),[1]PLE!$AA$28*OFFSET(Import.PLQ,$A94-1,BB$15-1,1,1)),IF($E94&lt;&gt;1,IF(ISNUMBER(INDEX(Import.PLE,Detalhamento!$E94,Detalhamento!BB$15)),IF(INDEX(Import.PLE,Detalhamento!$E94,Detalhamento!BB$15)&lt;=mediçao,0,OFFSET(Import.PLQ,$A94-1,BB$15-1,1,1)),OFFSET(Import.PLQ,$A94-1,BB$15-1,1,1)),(1-[1]PLE!$AA$28)*OFFSET(Import.PLQ,$A94-1,BB$15-1,1,1))))</f>
        <v>0</v>
      </c>
      <c r="BC94" s="8">
        <f ca="1">IF(BC$13="",0,CHOOSE(Detalhamento.OpçãoServiços,OFFSET(Import.PLQ,$A94-1,BC$15-1,1,1),IF($E94&lt;&gt;1,IF(ISNUMBER(INDEX(Import.PLE,Detalhamento!$E94,Detalhamento!BC$15)),IF(INDEX(Import.PLE,Detalhamento!$E94,Detalhamento!BC$15)&lt;=mediçao,OFFSET(Import.PLQ,$A94-1,BC$15-1,1,1),0),0),[1]PLE!$AA$28*OFFSET(Import.PLQ,$A94-1,BC$15-1,1,1)),IF($E94&lt;&gt;1,IF(ISNUMBER(INDEX(Import.PLE,Detalhamento!$E94,Detalhamento!BC$15)),IF(INDEX(Import.PLE,Detalhamento!$E94,Detalhamento!BC$15)&lt;=mediçao,0,OFFSET(Import.PLQ,$A94-1,BC$15-1,1,1)),OFFSET(Import.PLQ,$A94-1,BC$15-1,1,1)),(1-[1]PLE!$AA$28)*OFFSET(Import.PLQ,$A94-1,BC$15-1,1,1))))</f>
        <v>0</v>
      </c>
      <c r="BD94" s="8">
        <f ca="1">IF(BD$13="",0,CHOOSE(Detalhamento.OpçãoServiços,OFFSET(Import.PLQ,$A94-1,BD$15-1,1,1),IF($E94&lt;&gt;1,IF(ISNUMBER(INDEX(Import.PLE,Detalhamento!$E94,Detalhamento!BD$15)),IF(INDEX(Import.PLE,Detalhamento!$E94,Detalhamento!BD$15)&lt;=mediçao,OFFSET(Import.PLQ,$A94-1,BD$15-1,1,1),0),0),[1]PLE!$AA$28*OFFSET(Import.PLQ,$A94-1,BD$15-1,1,1)),IF($E94&lt;&gt;1,IF(ISNUMBER(INDEX(Import.PLE,Detalhamento!$E94,Detalhamento!BD$15)),IF(INDEX(Import.PLE,Detalhamento!$E94,Detalhamento!BD$15)&lt;=mediçao,0,OFFSET(Import.PLQ,$A94-1,BD$15-1,1,1)),OFFSET(Import.PLQ,$A94-1,BD$15-1,1,1)),(1-[1]PLE!$AA$28)*OFFSET(Import.PLQ,$A94-1,BD$15-1,1,1))))</f>
        <v>0</v>
      </c>
      <c r="BE94" s="8">
        <f ca="1">IF(BE$13="",0,CHOOSE(Detalhamento.OpçãoServiços,OFFSET(Import.PLQ,$A94-1,BE$15-1,1,1),IF($E94&lt;&gt;1,IF(ISNUMBER(INDEX(Import.PLE,Detalhamento!$E94,Detalhamento!BE$15)),IF(INDEX(Import.PLE,Detalhamento!$E94,Detalhamento!BE$15)&lt;=mediçao,OFFSET(Import.PLQ,$A94-1,BE$15-1,1,1),0),0),[1]PLE!$AA$28*OFFSET(Import.PLQ,$A94-1,BE$15-1,1,1)),IF($E94&lt;&gt;1,IF(ISNUMBER(INDEX(Import.PLE,Detalhamento!$E94,Detalhamento!BE$15)),IF(INDEX(Import.PLE,Detalhamento!$E94,Detalhamento!BE$15)&lt;=mediçao,0,OFFSET(Import.PLQ,$A94-1,BE$15-1,1,1)),OFFSET(Import.PLQ,$A94-1,BE$15-1,1,1)),(1-[1]PLE!$AA$28)*OFFSET(Import.PLQ,$A94-1,BE$15-1,1,1))))</f>
        <v>0</v>
      </c>
      <c r="BF94" s="8">
        <f ca="1">IF(BF$13="",0,CHOOSE(Detalhamento.OpçãoServiços,OFFSET(Import.PLQ,$A94-1,BF$15-1,1,1),IF($E94&lt;&gt;1,IF(ISNUMBER(INDEX(Import.PLE,Detalhamento!$E94,Detalhamento!BF$15)),IF(INDEX(Import.PLE,Detalhamento!$E94,Detalhamento!BF$15)&lt;=mediçao,OFFSET(Import.PLQ,$A94-1,BF$15-1,1,1),0),0),[1]PLE!$AA$28*OFFSET(Import.PLQ,$A94-1,BF$15-1,1,1)),IF($E94&lt;&gt;1,IF(ISNUMBER(INDEX(Import.PLE,Detalhamento!$E94,Detalhamento!BF$15)),IF(INDEX(Import.PLE,Detalhamento!$E94,Detalhamento!BF$15)&lt;=mediçao,0,OFFSET(Import.PLQ,$A94-1,BF$15-1,1,1)),OFFSET(Import.PLQ,$A94-1,BF$15-1,1,1)),(1-[1]PLE!$AA$28)*OFFSET(Import.PLQ,$A94-1,BF$15-1,1,1))))</f>
        <v>0</v>
      </c>
      <c r="BG94" s="8">
        <f ca="1">IF(BG$13="",0,CHOOSE(Detalhamento.OpçãoServiços,OFFSET(Import.PLQ,$A94-1,BG$15-1,1,1),IF($E94&lt;&gt;1,IF(ISNUMBER(INDEX(Import.PLE,Detalhamento!$E94,Detalhamento!BG$15)),IF(INDEX(Import.PLE,Detalhamento!$E94,Detalhamento!BG$15)&lt;=mediçao,OFFSET(Import.PLQ,$A94-1,BG$15-1,1,1),0),0),[1]PLE!$AA$28*OFFSET(Import.PLQ,$A94-1,BG$15-1,1,1)),IF($E94&lt;&gt;1,IF(ISNUMBER(INDEX(Import.PLE,Detalhamento!$E94,Detalhamento!BG$15)),IF(INDEX(Import.PLE,Detalhamento!$E94,Detalhamento!BG$15)&lt;=mediçao,0,OFFSET(Import.PLQ,$A94-1,BG$15-1,1,1)),OFFSET(Import.PLQ,$A94-1,BG$15-1,1,1)),(1-[1]PLE!$AA$28)*OFFSET(Import.PLQ,$A94-1,BG$15-1,1,1))))</f>
        <v>0</v>
      </c>
      <c r="BH94" s="8">
        <f ca="1">IF(BH$13="",0,CHOOSE(Detalhamento.OpçãoServiços,OFFSET(Import.PLQ,$A94-1,BH$15-1,1,1),IF($E94&lt;&gt;1,IF(ISNUMBER(INDEX(Import.PLE,Detalhamento!$E94,Detalhamento!BH$15)),IF(INDEX(Import.PLE,Detalhamento!$E94,Detalhamento!BH$15)&lt;=mediçao,OFFSET(Import.PLQ,$A94-1,BH$15-1,1,1),0),0),[1]PLE!$AA$28*OFFSET(Import.PLQ,$A94-1,BH$15-1,1,1)),IF($E94&lt;&gt;1,IF(ISNUMBER(INDEX(Import.PLE,Detalhamento!$E94,Detalhamento!BH$15)),IF(INDEX(Import.PLE,Detalhamento!$E94,Detalhamento!BH$15)&lt;=mediçao,0,OFFSET(Import.PLQ,$A94-1,BH$15-1,1,1)),OFFSET(Import.PLQ,$A94-1,BH$15-1,1,1)),(1-[1]PLE!$AA$28)*OFFSET(Import.PLQ,$A94-1,BH$15-1,1,1))))</f>
        <v>0</v>
      </c>
      <c r="BI94" s="8">
        <f ca="1">IF(BI$13="",0,CHOOSE(Detalhamento.OpçãoServiços,OFFSET(Import.PLQ,$A94-1,BI$15-1,1,1),IF($E94&lt;&gt;1,IF(ISNUMBER(INDEX(Import.PLE,Detalhamento!$E94,Detalhamento!BI$15)),IF(INDEX(Import.PLE,Detalhamento!$E94,Detalhamento!BI$15)&lt;=mediçao,OFFSET(Import.PLQ,$A94-1,BI$15-1,1,1),0),0),[1]PLE!$AA$28*OFFSET(Import.PLQ,$A94-1,BI$15-1,1,1)),IF($E94&lt;&gt;1,IF(ISNUMBER(INDEX(Import.PLE,Detalhamento!$E94,Detalhamento!BI$15)),IF(INDEX(Import.PLE,Detalhamento!$E94,Detalhamento!BI$15)&lt;=mediçao,0,OFFSET(Import.PLQ,$A94-1,BI$15-1,1,1)),OFFSET(Import.PLQ,$A94-1,BI$15-1,1,1)),(1-[1]PLE!$AA$28)*OFFSET(Import.PLQ,$A94-1,BI$15-1,1,1))))</f>
        <v>0</v>
      </c>
    </row>
    <row r="95" spans="1:61" ht="33.75" x14ac:dyDescent="0.2">
      <c r="A95" s="1">
        <v>83</v>
      </c>
      <c r="B95" s="2" t="str">
        <f t="shared" ca="1" si="11"/>
        <v>Serviço</v>
      </c>
      <c r="E95" s="3">
        <f t="shared" ca="1" si="12"/>
        <v>10</v>
      </c>
      <c r="F95" s="5">
        <f t="shared" ca="1" si="13"/>
        <v>100083</v>
      </c>
      <c r="G95" s="5" t="str">
        <f t="shared" ca="1" si="10"/>
        <v>9.7</v>
      </c>
      <c r="H95" s="6" t="str">
        <f t="shared" ca="1" si="10"/>
        <v>JOELHO 45 GRAUS, PVC, SERIE NORMAL, ESGOTO PREDIAL, DN 40 MM, JUNTA SOLDÁVEL, FORNECIDO E INSTALADO EM RAMAL DE DESCARGA OU RAMAL DE ESGOTO SANITÁRIO. AF_12/2014</v>
      </c>
      <c r="I95" s="7" t="str">
        <f t="shared" ca="1" si="14"/>
        <v>UNID.</v>
      </c>
      <c r="J95" s="8">
        <f t="shared" ca="1" si="15"/>
        <v>2</v>
      </c>
      <c r="K95" s="31"/>
      <c r="L95" s="8">
        <f ca="1">IF(L$13="",0,CHOOSE(Detalhamento.OpçãoServiços,OFFSET(Import.PLQ,$A95-1,L$15-1,1,1),IF($E95&lt;&gt;1,IF(ISNUMBER(INDEX(Import.PLE,Detalhamento!$E95,Detalhamento!L$15)),IF(INDEX(Import.PLE,Detalhamento!$E95,Detalhamento!L$15)&lt;=mediçao,OFFSET(Import.PLQ,$A95-1,L$15-1,1,1),0),0),[1]PLE!$AA$28*OFFSET(Import.PLQ,$A95-1,L$15-1,1,1)),IF($E95&lt;&gt;1,IF(ISNUMBER(INDEX(Import.PLE,Detalhamento!$E95,Detalhamento!L$15)),IF(INDEX(Import.PLE,Detalhamento!$E95,Detalhamento!L$15)&lt;=mediçao,0,OFFSET(Import.PLQ,$A95-1,L$15-1,1,1)),OFFSET(Import.PLQ,$A95-1,L$15-1,1,1)),(1-[1]PLE!$AA$28)*OFFSET(Import.PLQ,$A95-1,L$15-1,1,1))))</f>
        <v>2</v>
      </c>
      <c r="M95" s="8">
        <f ca="1">IF(M$13="",0,CHOOSE(Detalhamento.OpçãoServiços,OFFSET(Import.PLQ,$A95-1,M$15-1,1,1),IF($E95&lt;&gt;1,IF(ISNUMBER(INDEX(Import.PLE,Detalhamento!$E95,Detalhamento!M$15)),IF(INDEX(Import.PLE,Detalhamento!$E95,Detalhamento!M$15)&lt;=mediçao,OFFSET(Import.PLQ,$A95-1,M$15-1,1,1),0),0),[1]PLE!$AA$28*OFFSET(Import.PLQ,$A95-1,M$15-1,1,1)),IF($E95&lt;&gt;1,IF(ISNUMBER(INDEX(Import.PLE,Detalhamento!$E95,Detalhamento!M$15)),IF(INDEX(Import.PLE,Detalhamento!$E95,Detalhamento!M$15)&lt;=mediçao,0,OFFSET(Import.PLQ,$A95-1,M$15-1,1,1)),OFFSET(Import.PLQ,$A95-1,M$15-1,1,1)),(1-[1]PLE!$AA$28)*OFFSET(Import.PLQ,$A95-1,M$15-1,1,1))))</f>
        <v>0</v>
      </c>
      <c r="N95" s="8">
        <f ca="1">IF(N$13="",0,CHOOSE(Detalhamento.OpçãoServiços,OFFSET(Import.PLQ,$A95-1,N$15-1,1,1),IF($E95&lt;&gt;1,IF(ISNUMBER(INDEX(Import.PLE,Detalhamento!$E95,Detalhamento!N$15)),IF(INDEX(Import.PLE,Detalhamento!$E95,Detalhamento!N$15)&lt;=mediçao,OFFSET(Import.PLQ,$A95-1,N$15-1,1,1),0),0),[1]PLE!$AA$28*OFFSET(Import.PLQ,$A95-1,N$15-1,1,1)),IF($E95&lt;&gt;1,IF(ISNUMBER(INDEX(Import.PLE,Detalhamento!$E95,Detalhamento!N$15)),IF(INDEX(Import.PLE,Detalhamento!$E95,Detalhamento!N$15)&lt;=mediçao,0,OFFSET(Import.PLQ,$A95-1,N$15-1,1,1)),OFFSET(Import.PLQ,$A95-1,N$15-1,1,1)),(1-[1]PLE!$AA$28)*OFFSET(Import.PLQ,$A95-1,N$15-1,1,1))))</f>
        <v>0</v>
      </c>
      <c r="O95" s="8">
        <f ca="1">IF(O$13="",0,CHOOSE(Detalhamento.OpçãoServiços,OFFSET(Import.PLQ,$A95-1,O$15-1,1,1),IF($E95&lt;&gt;1,IF(ISNUMBER(INDEX(Import.PLE,Detalhamento!$E95,Detalhamento!O$15)),IF(INDEX(Import.PLE,Detalhamento!$E95,Detalhamento!O$15)&lt;=mediçao,OFFSET(Import.PLQ,$A95-1,O$15-1,1,1),0),0),[1]PLE!$AA$28*OFFSET(Import.PLQ,$A95-1,O$15-1,1,1)),IF($E95&lt;&gt;1,IF(ISNUMBER(INDEX(Import.PLE,Detalhamento!$E95,Detalhamento!O$15)),IF(INDEX(Import.PLE,Detalhamento!$E95,Detalhamento!O$15)&lt;=mediçao,0,OFFSET(Import.PLQ,$A95-1,O$15-1,1,1)),OFFSET(Import.PLQ,$A95-1,O$15-1,1,1)),(1-[1]PLE!$AA$28)*OFFSET(Import.PLQ,$A95-1,O$15-1,1,1))))</f>
        <v>0</v>
      </c>
      <c r="P95" s="8">
        <f ca="1">IF(P$13="",0,CHOOSE(Detalhamento.OpçãoServiços,OFFSET(Import.PLQ,$A95-1,P$15-1,1,1),IF($E95&lt;&gt;1,IF(ISNUMBER(INDEX(Import.PLE,Detalhamento!$E95,Detalhamento!P$15)),IF(INDEX(Import.PLE,Detalhamento!$E95,Detalhamento!P$15)&lt;=mediçao,OFFSET(Import.PLQ,$A95-1,P$15-1,1,1),0),0),[1]PLE!$AA$28*OFFSET(Import.PLQ,$A95-1,P$15-1,1,1)),IF($E95&lt;&gt;1,IF(ISNUMBER(INDEX(Import.PLE,Detalhamento!$E95,Detalhamento!P$15)),IF(INDEX(Import.PLE,Detalhamento!$E95,Detalhamento!P$15)&lt;=mediçao,0,OFFSET(Import.PLQ,$A95-1,P$15-1,1,1)),OFFSET(Import.PLQ,$A95-1,P$15-1,1,1)),(1-[1]PLE!$AA$28)*OFFSET(Import.PLQ,$A95-1,P$15-1,1,1))))</f>
        <v>0</v>
      </c>
      <c r="Q95" s="8">
        <f ca="1">IF(Q$13="",0,CHOOSE(Detalhamento.OpçãoServiços,OFFSET(Import.PLQ,$A95-1,Q$15-1,1,1),IF($E95&lt;&gt;1,IF(ISNUMBER(INDEX(Import.PLE,Detalhamento!$E95,Detalhamento!Q$15)),IF(INDEX(Import.PLE,Detalhamento!$E95,Detalhamento!Q$15)&lt;=mediçao,OFFSET(Import.PLQ,$A95-1,Q$15-1,1,1),0),0),[1]PLE!$AA$28*OFFSET(Import.PLQ,$A95-1,Q$15-1,1,1)),IF($E95&lt;&gt;1,IF(ISNUMBER(INDEX(Import.PLE,Detalhamento!$E95,Detalhamento!Q$15)),IF(INDEX(Import.PLE,Detalhamento!$E95,Detalhamento!Q$15)&lt;=mediçao,0,OFFSET(Import.PLQ,$A95-1,Q$15-1,1,1)),OFFSET(Import.PLQ,$A95-1,Q$15-1,1,1)),(1-[1]PLE!$AA$28)*OFFSET(Import.PLQ,$A95-1,Q$15-1,1,1))))</f>
        <v>0</v>
      </c>
      <c r="R95" s="8">
        <f ca="1">IF(R$13="",0,CHOOSE(Detalhamento.OpçãoServiços,OFFSET(Import.PLQ,$A95-1,R$15-1,1,1),IF($E95&lt;&gt;1,IF(ISNUMBER(INDEX(Import.PLE,Detalhamento!$E95,Detalhamento!R$15)),IF(INDEX(Import.PLE,Detalhamento!$E95,Detalhamento!R$15)&lt;=mediçao,OFFSET(Import.PLQ,$A95-1,R$15-1,1,1),0),0),[1]PLE!$AA$28*OFFSET(Import.PLQ,$A95-1,R$15-1,1,1)),IF($E95&lt;&gt;1,IF(ISNUMBER(INDEX(Import.PLE,Detalhamento!$E95,Detalhamento!R$15)),IF(INDEX(Import.PLE,Detalhamento!$E95,Detalhamento!R$15)&lt;=mediçao,0,OFFSET(Import.PLQ,$A95-1,R$15-1,1,1)),OFFSET(Import.PLQ,$A95-1,R$15-1,1,1)),(1-[1]PLE!$AA$28)*OFFSET(Import.PLQ,$A95-1,R$15-1,1,1))))</f>
        <v>0</v>
      </c>
      <c r="S95" s="8">
        <f ca="1">IF(S$13="",0,CHOOSE(Detalhamento.OpçãoServiços,OFFSET(Import.PLQ,$A95-1,S$15-1,1,1),IF($E95&lt;&gt;1,IF(ISNUMBER(INDEX(Import.PLE,Detalhamento!$E95,Detalhamento!S$15)),IF(INDEX(Import.PLE,Detalhamento!$E95,Detalhamento!S$15)&lt;=mediçao,OFFSET(Import.PLQ,$A95-1,S$15-1,1,1),0),0),[1]PLE!$AA$28*OFFSET(Import.PLQ,$A95-1,S$15-1,1,1)),IF($E95&lt;&gt;1,IF(ISNUMBER(INDEX(Import.PLE,Detalhamento!$E95,Detalhamento!S$15)),IF(INDEX(Import.PLE,Detalhamento!$E95,Detalhamento!S$15)&lt;=mediçao,0,OFFSET(Import.PLQ,$A95-1,S$15-1,1,1)),OFFSET(Import.PLQ,$A95-1,S$15-1,1,1)),(1-[1]PLE!$AA$28)*OFFSET(Import.PLQ,$A95-1,S$15-1,1,1))))</f>
        <v>0</v>
      </c>
      <c r="T95" s="8">
        <f ca="1">IF(T$13="",0,CHOOSE(Detalhamento.OpçãoServiços,OFFSET(Import.PLQ,$A95-1,T$15-1,1,1),IF($E95&lt;&gt;1,IF(ISNUMBER(INDEX(Import.PLE,Detalhamento!$E95,Detalhamento!T$15)),IF(INDEX(Import.PLE,Detalhamento!$E95,Detalhamento!T$15)&lt;=mediçao,OFFSET(Import.PLQ,$A95-1,T$15-1,1,1),0),0),[1]PLE!$AA$28*OFFSET(Import.PLQ,$A95-1,T$15-1,1,1)),IF($E95&lt;&gt;1,IF(ISNUMBER(INDEX(Import.PLE,Detalhamento!$E95,Detalhamento!T$15)),IF(INDEX(Import.PLE,Detalhamento!$E95,Detalhamento!T$15)&lt;=mediçao,0,OFFSET(Import.PLQ,$A95-1,T$15-1,1,1)),OFFSET(Import.PLQ,$A95-1,T$15-1,1,1)),(1-[1]PLE!$AA$28)*OFFSET(Import.PLQ,$A95-1,T$15-1,1,1))))</f>
        <v>0</v>
      </c>
      <c r="U95" s="8">
        <f ca="1">IF(U$13="",0,CHOOSE(Detalhamento.OpçãoServiços,OFFSET(Import.PLQ,$A95-1,U$15-1,1,1),IF($E95&lt;&gt;1,IF(ISNUMBER(INDEX(Import.PLE,Detalhamento!$E95,Detalhamento!U$15)),IF(INDEX(Import.PLE,Detalhamento!$E95,Detalhamento!U$15)&lt;=mediçao,OFFSET(Import.PLQ,$A95-1,U$15-1,1,1),0),0),[1]PLE!$AA$28*OFFSET(Import.PLQ,$A95-1,U$15-1,1,1)),IF($E95&lt;&gt;1,IF(ISNUMBER(INDEX(Import.PLE,Detalhamento!$E95,Detalhamento!U$15)),IF(INDEX(Import.PLE,Detalhamento!$E95,Detalhamento!U$15)&lt;=mediçao,0,OFFSET(Import.PLQ,$A95-1,U$15-1,1,1)),OFFSET(Import.PLQ,$A95-1,U$15-1,1,1)),(1-[1]PLE!$AA$28)*OFFSET(Import.PLQ,$A95-1,U$15-1,1,1))))</f>
        <v>0</v>
      </c>
      <c r="V95" s="8">
        <f ca="1">IF(V$13="",0,CHOOSE(Detalhamento.OpçãoServiços,OFFSET(Import.PLQ,$A95-1,V$15-1,1,1),IF($E95&lt;&gt;1,IF(ISNUMBER(INDEX(Import.PLE,Detalhamento!$E95,Detalhamento!V$15)),IF(INDEX(Import.PLE,Detalhamento!$E95,Detalhamento!V$15)&lt;=mediçao,OFFSET(Import.PLQ,$A95-1,V$15-1,1,1),0),0),[1]PLE!$AA$28*OFFSET(Import.PLQ,$A95-1,V$15-1,1,1)),IF($E95&lt;&gt;1,IF(ISNUMBER(INDEX(Import.PLE,Detalhamento!$E95,Detalhamento!V$15)),IF(INDEX(Import.PLE,Detalhamento!$E95,Detalhamento!V$15)&lt;=mediçao,0,OFFSET(Import.PLQ,$A95-1,V$15-1,1,1)),OFFSET(Import.PLQ,$A95-1,V$15-1,1,1)),(1-[1]PLE!$AA$28)*OFFSET(Import.PLQ,$A95-1,V$15-1,1,1))))</f>
        <v>0</v>
      </c>
      <c r="W95" s="8">
        <f ca="1">IF(W$13="",0,CHOOSE(Detalhamento.OpçãoServiços,OFFSET(Import.PLQ,$A95-1,W$15-1,1,1),IF($E95&lt;&gt;1,IF(ISNUMBER(INDEX(Import.PLE,Detalhamento!$E95,Detalhamento!W$15)),IF(INDEX(Import.PLE,Detalhamento!$E95,Detalhamento!W$15)&lt;=mediçao,OFFSET(Import.PLQ,$A95-1,W$15-1,1,1),0),0),[1]PLE!$AA$28*OFFSET(Import.PLQ,$A95-1,W$15-1,1,1)),IF($E95&lt;&gt;1,IF(ISNUMBER(INDEX(Import.PLE,Detalhamento!$E95,Detalhamento!W$15)),IF(INDEX(Import.PLE,Detalhamento!$E95,Detalhamento!W$15)&lt;=mediçao,0,OFFSET(Import.PLQ,$A95-1,W$15-1,1,1)),OFFSET(Import.PLQ,$A95-1,W$15-1,1,1)),(1-[1]PLE!$AA$28)*OFFSET(Import.PLQ,$A95-1,W$15-1,1,1))))</f>
        <v>0</v>
      </c>
      <c r="X95" s="8">
        <f ca="1">IF(X$13="",0,CHOOSE(Detalhamento.OpçãoServiços,OFFSET(Import.PLQ,$A95-1,X$15-1,1,1),IF($E95&lt;&gt;1,IF(ISNUMBER(INDEX(Import.PLE,Detalhamento!$E95,Detalhamento!X$15)),IF(INDEX(Import.PLE,Detalhamento!$E95,Detalhamento!X$15)&lt;=mediçao,OFFSET(Import.PLQ,$A95-1,X$15-1,1,1),0),0),[1]PLE!$AA$28*OFFSET(Import.PLQ,$A95-1,X$15-1,1,1)),IF($E95&lt;&gt;1,IF(ISNUMBER(INDEX(Import.PLE,Detalhamento!$E95,Detalhamento!X$15)),IF(INDEX(Import.PLE,Detalhamento!$E95,Detalhamento!X$15)&lt;=mediçao,0,OFFSET(Import.PLQ,$A95-1,X$15-1,1,1)),OFFSET(Import.PLQ,$A95-1,X$15-1,1,1)),(1-[1]PLE!$AA$28)*OFFSET(Import.PLQ,$A95-1,X$15-1,1,1))))</f>
        <v>0</v>
      </c>
      <c r="Y95" s="8">
        <f ca="1">IF(Y$13="",0,CHOOSE(Detalhamento.OpçãoServiços,OFFSET(Import.PLQ,$A95-1,Y$15-1,1,1),IF($E95&lt;&gt;1,IF(ISNUMBER(INDEX(Import.PLE,Detalhamento!$E95,Detalhamento!Y$15)),IF(INDEX(Import.PLE,Detalhamento!$E95,Detalhamento!Y$15)&lt;=mediçao,OFFSET(Import.PLQ,$A95-1,Y$15-1,1,1),0),0),[1]PLE!$AA$28*OFFSET(Import.PLQ,$A95-1,Y$15-1,1,1)),IF($E95&lt;&gt;1,IF(ISNUMBER(INDEX(Import.PLE,Detalhamento!$E95,Detalhamento!Y$15)),IF(INDEX(Import.PLE,Detalhamento!$E95,Detalhamento!Y$15)&lt;=mediçao,0,OFFSET(Import.PLQ,$A95-1,Y$15-1,1,1)),OFFSET(Import.PLQ,$A95-1,Y$15-1,1,1)),(1-[1]PLE!$AA$28)*OFFSET(Import.PLQ,$A95-1,Y$15-1,1,1))))</f>
        <v>0</v>
      </c>
      <c r="Z95" s="8">
        <f ca="1">IF(Z$13="",0,CHOOSE(Detalhamento.OpçãoServiços,OFFSET(Import.PLQ,$A95-1,Z$15-1,1,1),IF($E95&lt;&gt;1,IF(ISNUMBER(INDEX(Import.PLE,Detalhamento!$E95,Detalhamento!Z$15)),IF(INDEX(Import.PLE,Detalhamento!$E95,Detalhamento!Z$15)&lt;=mediçao,OFFSET(Import.PLQ,$A95-1,Z$15-1,1,1),0),0),[1]PLE!$AA$28*OFFSET(Import.PLQ,$A95-1,Z$15-1,1,1)),IF($E95&lt;&gt;1,IF(ISNUMBER(INDEX(Import.PLE,Detalhamento!$E95,Detalhamento!Z$15)),IF(INDEX(Import.PLE,Detalhamento!$E95,Detalhamento!Z$15)&lt;=mediçao,0,OFFSET(Import.PLQ,$A95-1,Z$15-1,1,1)),OFFSET(Import.PLQ,$A95-1,Z$15-1,1,1)),(1-[1]PLE!$AA$28)*OFFSET(Import.PLQ,$A95-1,Z$15-1,1,1))))</f>
        <v>0</v>
      </c>
      <c r="AA95" s="8">
        <f ca="1">IF(AA$13="",0,CHOOSE(Detalhamento.OpçãoServiços,OFFSET(Import.PLQ,$A95-1,AA$15-1,1,1),IF($E95&lt;&gt;1,IF(ISNUMBER(INDEX(Import.PLE,Detalhamento!$E95,Detalhamento!AA$15)),IF(INDEX(Import.PLE,Detalhamento!$E95,Detalhamento!AA$15)&lt;=mediçao,OFFSET(Import.PLQ,$A95-1,AA$15-1,1,1),0),0),[1]PLE!$AA$28*OFFSET(Import.PLQ,$A95-1,AA$15-1,1,1)),IF($E95&lt;&gt;1,IF(ISNUMBER(INDEX(Import.PLE,Detalhamento!$E95,Detalhamento!AA$15)),IF(INDEX(Import.PLE,Detalhamento!$E95,Detalhamento!AA$15)&lt;=mediçao,0,OFFSET(Import.PLQ,$A95-1,AA$15-1,1,1)),OFFSET(Import.PLQ,$A95-1,AA$15-1,1,1)),(1-[1]PLE!$AA$28)*OFFSET(Import.PLQ,$A95-1,AA$15-1,1,1))))</f>
        <v>0</v>
      </c>
      <c r="AB95" s="8">
        <f ca="1">IF(AB$13="",0,CHOOSE(Detalhamento.OpçãoServiços,OFFSET(Import.PLQ,$A95-1,AB$15-1,1,1),IF($E95&lt;&gt;1,IF(ISNUMBER(INDEX(Import.PLE,Detalhamento!$E95,Detalhamento!AB$15)),IF(INDEX(Import.PLE,Detalhamento!$E95,Detalhamento!AB$15)&lt;=mediçao,OFFSET(Import.PLQ,$A95-1,AB$15-1,1,1),0),0),[1]PLE!$AA$28*OFFSET(Import.PLQ,$A95-1,AB$15-1,1,1)),IF($E95&lt;&gt;1,IF(ISNUMBER(INDEX(Import.PLE,Detalhamento!$E95,Detalhamento!AB$15)),IF(INDEX(Import.PLE,Detalhamento!$E95,Detalhamento!AB$15)&lt;=mediçao,0,OFFSET(Import.PLQ,$A95-1,AB$15-1,1,1)),OFFSET(Import.PLQ,$A95-1,AB$15-1,1,1)),(1-[1]PLE!$AA$28)*OFFSET(Import.PLQ,$A95-1,AB$15-1,1,1))))</f>
        <v>0</v>
      </c>
      <c r="AC95" s="8">
        <f ca="1">IF(AC$13="",0,CHOOSE(Detalhamento.OpçãoServiços,OFFSET(Import.PLQ,$A95-1,AC$15-1,1,1),IF($E95&lt;&gt;1,IF(ISNUMBER(INDEX(Import.PLE,Detalhamento!$E95,Detalhamento!AC$15)),IF(INDEX(Import.PLE,Detalhamento!$E95,Detalhamento!AC$15)&lt;=mediçao,OFFSET(Import.PLQ,$A95-1,AC$15-1,1,1),0),0),[1]PLE!$AA$28*OFFSET(Import.PLQ,$A95-1,AC$15-1,1,1)),IF($E95&lt;&gt;1,IF(ISNUMBER(INDEX(Import.PLE,Detalhamento!$E95,Detalhamento!AC$15)),IF(INDEX(Import.PLE,Detalhamento!$E95,Detalhamento!AC$15)&lt;=mediçao,0,OFFSET(Import.PLQ,$A95-1,AC$15-1,1,1)),OFFSET(Import.PLQ,$A95-1,AC$15-1,1,1)),(1-[1]PLE!$AA$28)*OFFSET(Import.PLQ,$A95-1,AC$15-1,1,1))))</f>
        <v>0</v>
      </c>
      <c r="AD95" s="8">
        <f ca="1">IF(AD$13="",0,CHOOSE(Detalhamento.OpçãoServiços,OFFSET(Import.PLQ,$A95-1,AD$15-1,1,1),IF($E95&lt;&gt;1,IF(ISNUMBER(INDEX(Import.PLE,Detalhamento!$E95,Detalhamento!AD$15)),IF(INDEX(Import.PLE,Detalhamento!$E95,Detalhamento!AD$15)&lt;=mediçao,OFFSET(Import.PLQ,$A95-1,AD$15-1,1,1),0),0),[1]PLE!$AA$28*OFFSET(Import.PLQ,$A95-1,AD$15-1,1,1)),IF($E95&lt;&gt;1,IF(ISNUMBER(INDEX(Import.PLE,Detalhamento!$E95,Detalhamento!AD$15)),IF(INDEX(Import.PLE,Detalhamento!$E95,Detalhamento!AD$15)&lt;=mediçao,0,OFFSET(Import.PLQ,$A95-1,AD$15-1,1,1)),OFFSET(Import.PLQ,$A95-1,AD$15-1,1,1)),(1-[1]PLE!$AA$28)*OFFSET(Import.PLQ,$A95-1,AD$15-1,1,1))))</f>
        <v>0</v>
      </c>
      <c r="AE95" s="8">
        <f ca="1">IF(AE$13="",0,CHOOSE(Detalhamento.OpçãoServiços,OFFSET(Import.PLQ,$A95-1,AE$15-1,1,1),IF($E95&lt;&gt;1,IF(ISNUMBER(INDEX(Import.PLE,Detalhamento!$E95,Detalhamento!AE$15)),IF(INDEX(Import.PLE,Detalhamento!$E95,Detalhamento!AE$15)&lt;=mediçao,OFFSET(Import.PLQ,$A95-1,AE$15-1,1,1),0),0),[1]PLE!$AA$28*OFFSET(Import.PLQ,$A95-1,AE$15-1,1,1)),IF($E95&lt;&gt;1,IF(ISNUMBER(INDEX(Import.PLE,Detalhamento!$E95,Detalhamento!AE$15)),IF(INDEX(Import.PLE,Detalhamento!$E95,Detalhamento!AE$15)&lt;=mediçao,0,OFFSET(Import.PLQ,$A95-1,AE$15-1,1,1)),OFFSET(Import.PLQ,$A95-1,AE$15-1,1,1)),(1-[1]PLE!$AA$28)*OFFSET(Import.PLQ,$A95-1,AE$15-1,1,1))))</f>
        <v>0</v>
      </c>
      <c r="AF95" s="8">
        <f ca="1">IF(AF$13="",0,CHOOSE(Detalhamento.OpçãoServiços,OFFSET(Import.PLQ,$A95-1,AF$15-1,1,1),IF($E95&lt;&gt;1,IF(ISNUMBER(INDEX(Import.PLE,Detalhamento!$E95,Detalhamento!AF$15)),IF(INDEX(Import.PLE,Detalhamento!$E95,Detalhamento!AF$15)&lt;=mediçao,OFFSET(Import.PLQ,$A95-1,AF$15-1,1,1),0),0),[1]PLE!$AA$28*OFFSET(Import.PLQ,$A95-1,AF$15-1,1,1)),IF($E95&lt;&gt;1,IF(ISNUMBER(INDEX(Import.PLE,Detalhamento!$E95,Detalhamento!AF$15)),IF(INDEX(Import.PLE,Detalhamento!$E95,Detalhamento!AF$15)&lt;=mediçao,0,OFFSET(Import.PLQ,$A95-1,AF$15-1,1,1)),OFFSET(Import.PLQ,$A95-1,AF$15-1,1,1)),(1-[1]PLE!$AA$28)*OFFSET(Import.PLQ,$A95-1,AF$15-1,1,1))))</f>
        <v>0</v>
      </c>
      <c r="AG95" s="8">
        <f ca="1">IF(AG$13="",0,CHOOSE(Detalhamento.OpçãoServiços,OFFSET(Import.PLQ,$A95-1,AG$15-1,1,1),IF($E95&lt;&gt;1,IF(ISNUMBER(INDEX(Import.PLE,Detalhamento!$E95,Detalhamento!AG$15)),IF(INDEX(Import.PLE,Detalhamento!$E95,Detalhamento!AG$15)&lt;=mediçao,OFFSET(Import.PLQ,$A95-1,AG$15-1,1,1),0),0),[1]PLE!$AA$28*OFFSET(Import.PLQ,$A95-1,AG$15-1,1,1)),IF($E95&lt;&gt;1,IF(ISNUMBER(INDEX(Import.PLE,Detalhamento!$E95,Detalhamento!AG$15)),IF(INDEX(Import.PLE,Detalhamento!$E95,Detalhamento!AG$15)&lt;=mediçao,0,OFFSET(Import.PLQ,$A95-1,AG$15-1,1,1)),OFFSET(Import.PLQ,$A95-1,AG$15-1,1,1)),(1-[1]PLE!$AA$28)*OFFSET(Import.PLQ,$A95-1,AG$15-1,1,1))))</f>
        <v>0</v>
      </c>
      <c r="AH95" s="8">
        <f ca="1">IF(AH$13="",0,CHOOSE(Detalhamento.OpçãoServiços,OFFSET(Import.PLQ,$A95-1,AH$15-1,1,1),IF($E95&lt;&gt;1,IF(ISNUMBER(INDEX(Import.PLE,Detalhamento!$E95,Detalhamento!AH$15)),IF(INDEX(Import.PLE,Detalhamento!$E95,Detalhamento!AH$15)&lt;=mediçao,OFFSET(Import.PLQ,$A95-1,AH$15-1,1,1),0),0),[1]PLE!$AA$28*OFFSET(Import.PLQ,$A95-1,AH$15-1,1,1)),IF($E95&lt;&gt;1,IF(ISNUMBER(INDEX(Import.PLE,Detalhamento!$E95,Detalhamento!AH$15)),IF(INDEX(Import.PLE,Detalhamento!$E95,Detalhamento!AH$15)&lt;=mediçao,0,OFFSET(Import.PLQ,$A95-1,AH$15-1,1,1)),OFFSET(Import.PLQ,$A95-1,AH$15-1,1,1)),(1-[1]PLE!$AA$28)*OFFSET(Import.PLQ,$A95-1,AH$15-1,1,1))))</f>
        <v>0</v>
      </c>
      <c r="AI95" s="8">
        <f ca="1">IF(AI$13="",0,CHOOSE(Detalhamento.OpçãoServiços,OFFSET(Import.PLQ,$A95-1,AI$15-1,1,1),IF($E95&lt;&gt;1,IF(ISNUMBER(INDEX(Import.PLE,Detalhamento!$E95,Detalhamento!AI$15)),IF(INDEX(Import.PLE,Detalhamento!$E95,Detalhamento!AI$15)&lt;=mediçao,OFFSET(Import.PLQ,$A95-1,AI$15-1,1,1),0),0),[1]PLE!$AA$28*OFFSET(Import.PLQ,$A95-1,AI$15-1,1,1)),IF($E95&lt;&gt;1,IF(ISNUMBER(INDEX(Import.PLE,Detalhamento!$E95,Detalhamento!AI$15)),IF(INDEX(Import.PLE,Detalhamento!$E95,Detalhamento!AI$15)&lt;=mediçao,0,OFFSET(Import.PLQ,$A95-1,AI$15-1,1,1)),OFFSET(Import.PLQ,$A95-1,AI$15-1,1,1)),(1-[1]PLE!$AA$28)*OFFSET(Import.PLQ,$A95-1,AI$15-1,1,1))))</f>
        <v>0</v>
      </c>
      <c r="AJ95" s="8">
        <f ca="1">IF(AJ$13="",0,CHOOSE(Detalhamento.OpçãoServiços,OFFSET(Import.PLQ,$A95-1,AJ$15-1,1,1),IF($E95&lt;&gt;1,IF(ISNUMBER(INDEX(Import.PLE,Detalhamento!$E95,Detalhamento!AJ$15)),IF(INDEX(Import.PLE,Detalhamento!$E95,Detalhamento!AJ$15)&lt;=mediçao,OFFSET(Import.PLQ,$A95-1,AJ$15-1,1,1),0),0),[1]PLE!$AA$28*OFFSET(Import.PLQ,$A95-1,AJ$15-1,1,1)),IF($E95&lt;&gt;1,IF(ISNUMBER(INDEX(Import.PLE,Detalhamento!$E95,Detalhamento!AJ$15)),IF(INDEX(Import.PLE,Detalhamento!$E95,Detalhamento!AJ$15)&lt;=mediçao,0,OFFSET(Import.PLQ,$A95-1,AJ$15-1,1,1)),OFFSET(Import.PLQ,$A95-1,AJ$15-1,1,1)),(1-[1]PLE!$AA$28)*OFFSET(Import.PLQ,$A95-1,AJ$15-1,1,1))))</f>
        <v>0</v>
      </c>
      <c r="AK95" s="8">
        <f ca="1">IF(AK$13="",0,CHOOSE(Detalhamento.OpçãoServiços,OFFSET(Import.PLQ,$A95-1,AK$15-1,1,1),IF($E95&lt;&gt;1,IF(ISNUMBER(INDEX(Import.PLE,Detalhamento!$E95,Detalhamento!AK$15)),IF(INDEX(Import.PLE,Detalhamento!$E95,Detalhamento!AK$15)&lt;=mediçao,OFFSET(Import.PLQ,$A95-1,AK$15-1,1,1),0),0),[1]PLE!$AA$28*OFFSET(Import.PLQ,$A95-1,AK$15-1,1,1)),IF($E95&lt;&gt;1,IF(ISNUMBER(INDEX(Import.PLE,Detalhamento!$E95,Detalhamento!AK$15)),IF(INDEX(Import.PLE,Detalhamento!$E95,Detalhamento!AK$15)&lt;=mediçao,0,OFFSET(Import.PLQ,$A95-1,AK$15-1,1,1)),OFFSET(Import.PLQ,$A95-1,AK$15-1,1,1)),(1-[1]PLE!$AA$28)*OFFSET(Import.PLQ,$A95-1,AK$15-1,1,1))))</f>
        <v>0</v>
      </c>
      <c r="AL95" s="8">
        <f ca="1">IF(AL$13="",0,CHOOSE(Detalhamento.OpçãoServiços,OFFSET(Import.PLQ,$A95-1,AL$15-1,1,1),IF($E95&lt;&gt;1,IF(ISNUMBER(INDEX(Import.PLE,Detalhamento!$E95,Detalhamento!AL$15)),IF(INDEX(Import.PLE,Detalhamento!$E95,Detalhamento!AL$15)&lt;=mediçao,OFFSET(Import.PLQ,$A95-1,AL$15-1,1,1),0),0),[1]PLE!$AA$28*OFFSET(Import.PLQ,$A95-1,AL$15-1,1,1)),IF($E95&lt;&gt;1,IF(ISNUMBER(INDEX(Import.PLE,Detalhamento!$E95,Detalhamento!AL$15)),IF(INDEX(Import.PLE,Detalhamento!$E95,Detalhamento!AL$15)&lt;=mediçao,0,OFFSET(Import.PLQ,$A95-1,AL$15-1,1,1)),OFFSET(Import.PLQ,$A95-1,AL$15-1,1,1)),(1-[1]PLE!$AA$28)*OFFSET(Import.PLQ,$A95-1,AL$15-1,1,1))))</f>
        <v>0</v>
      </c>
      <c r="AM95" s="8">
        <f ca="1">IF(AM$13="",0,CHOOSE(Detalhamento.OpçãoServiços,OFFSET(Import.PLQ,$A95-1,AM$15-1,1,1),IF($E95&lt;&gt;1,IF(ISNUMBER(INDEX(Import.PLE,Detalhamento!$E95,Detalhamento!AM$15)),IF(INDEX(Import.PLE,Detalhamento!$E95,Detalhamento!AM$15)&lt;=mediçao,OFFSET(Import.PLQ,$A95-1,AM$15-1,1,1),0),0),[1]PLE!$AA$28*OFFSET(Import.PLQ,$A95-1,AM$15-1,1,1)),IF($E95&lt;&gt;1,IF(ISNUMBER(INDEX(Import.PLE,Detalhamento!$E95,Detalhamento!AM$15)),IF(INDEX(Import.PLE,Detalhamento!$E95,Detalhamento!AM$15)&lt;=mediçao,0,OFFSET(Import.PLQ,$A95-1,AM$15-1,1,1)),OFFSET(Import.PLQ,$A95-1,AM$15-1,1,1)),(1-[1]PLE!$AA$28)*OFFSET(Import.PLQ,$A95-1,AM$15-1,1,1))))</f>
        <v>0</v>
      </c>
      <c r="AN95" s="8">
        <f ca="1">IF(AN$13="",0,CHOOSE(Detalhamento.OpçãoServiços,OFFSET(Import.PLQ,$A95-1,AN$15-1,1,1),IF($E95&lt;&gt;1,IF(ISNUMBER(INDEX(Import.PLE,Detalhamento!$E95,Detalhamento!AN$15)),IF(INDEX(Import.PLE,Detalhamento!$E95,Detalhamento!AN$15)&lt;=mediçao,OFFSET(Import.PLQ,$A95-1,AN$15-1,1,1),0),0),[1]PLE!$AA$28*OFFSET(Import.PLQ,$A95-1,AN$15-1,1,1)),IF($E95&lt;&gt;1,IF(ISNUMBER(INDEX(Import.PLE,Detalhamento!$E95,Detalhamento!AN$15)),IF(INDEX(Import.PLE,Detalhamento!$E95,Detalhamento!AN$15)&lt;=mediçao,0,OFFSET(Import.PLQ,$A95-1,AN$15-1,1,1)),OFFSET(Import.PLQ,$A95-1,AN$15-1,1,1)),(1-[1]PLE!$AA$28)*OFFSET(Import.PLQ,$A95-1,AN$15-1,1,1))))</f>
        <v>0</v>
      </c>
      <c r="AO95" s="8">
        <f ca="1">IF(AO$13="",0,CHOOSE(Detalhamento.OpçãoServiços,OFFSET(Import.PLQ,$A95-1,AO$15-1,1,1),IF($E95&lt;&gt;1,IF(ISNUMBER(INDEX(Import.PLE,Detalhamento!$E95,Detalhamento!AO$15)),IF(INDEX(Import.PLE,Detalhamento!$E95,Detalhamento!AO$15)&lt;=mediçao,OFFSET(Import.PLQ,$A95-1,AO$15-1,1,1),0),0),[1]PLE!$AA$28*OFFSET(Import.PLQ,$A95-1,AO$15-1,1,1)),IF($E95&lt;&gt;1,IF(ISNUMBER(INDEX(Import.PLE,Detalhamento!$E95,Detalhamento!AO$15)),IF(INDEX(Import.PLE,Detalhamento!$E95,Detalhamento!AO$15)&lt;=mediçao,0,OFFSET(Import.PLQ,$A95-1,AO$15-1,1,1)),OFFSET(Import.PLQ,$A95-1,AO$15-1,1,1)),(1-[1]PLE!$AA$28)*OFFSET(Import.PLQ,$A95-1,AO$15-1,1,1))))</f>
        <v>0</v>
      </c>
      <c r="AP95" s="8">
        <f ca="1">IF(AP$13="",0,CHOOSE(Detalhamento.OpçãoServiços,OFFSET(Import.PLQ,$A95-1,AP$15-1,1,1),IF($E95&lt;&gt;1,IF(ISNUMBER(INDEX(Import.PLE,Detalhamento!$E95,Detalhamento!AP$15)),IF(INDEX(Import.PLE,Detalhamento!$E95,Detalhamento!AP$15)&lt;=mediçao,OFFSET(Import.PLQ,$A95-1,AP$15-1,1,1),0),0),[1]PLE!$AA$28*OFFSET(Import.PLQ,$A95-1,AP$15-1,1,1)),IF($E95&lt;&gt;1,IF(ISNUMBER(INDEX(Import.PLE,Detalhamento!$E95,Detalhamento!AP$15)),IF(INDEX(Import.PLE,Detalhamento!$E95,Detalhamento!AP$15)&lt;=mediçao,0,OFFSET(Import.PLQ,$A95-1,AP$15-1,1,1)),OFFSET(Import.PLQ,$A95-1,AP$15-1,1,1)),(1-[1]PLE!$AA$28)*OFFSET(Import.PLQ,$A95-1,AP$15-1,1,1))))</f>
        <v>0</v>
      </c>
      <c r="AQ95" s="8">
        <f ca="1">IF(AQ$13="",0,CHOOSE(Detalhamento.OpçãoServiços,OFFSET(Import.PLQ,$A95-1,AQ$15-1,1,1),IF($E95&lt;&gt;1,IF(ISNUMBER(INDEX(Import.PLE,Detalhamento!$E95,Detalhamento!AQ$15)),IF(INDEX(Import.PLE,Detalhamento!$E95,Detalhamento!AQ$15)&lt;=mediçao,OFFSET(Import.PLQ,$A95-1,AQ$15-1,1,1),0),0),[1]PLE!$AA$28*OFFSET(Import.PLQ,$A95-1,AQ$15-1,1,1)),IF($E95&lt;&gt;1,IF(ISNUMBER(INDEX(Import.PLE,Detalhamento!$E95,Detalhamento!AQ$15)),IF(INDEX(Import.PLE,Detalhamento!$E95,Detalhamento!AQ$15)&lt;=mediçao,0,OFFSET(Import.PLQ,$A95-1,AQ$15-1,1,1)),OFFSET(Import.PLQ,$A95-1,AQ$15-1,1,1)),(1-[1]PLE!$AA$28)*OFFSET(Import.PLQ,$A95-1,AQ$15-1,1,1))))</f>
        <v>0</v>
      </c>
      <c r="AR95" s="8">
        <f ca="1">IF(AR$13="",0,CHOOSE(Detalhamento.OpçãoServiços,OFFSET(Import.PLQ,$A95-1,AR$15-1,1,1),IF($E95&lt;&gt;1,IF(ISNUMBER(INDEX(Import.PLE,Detalhamento!$E95,Detalhamento!AR$15)),IF(INDEX(Import.PLE,Detalhamento!$E95,Detalhamento!AR$15)&lt;=mediçao,OFFSET(Import.PLQ,$A95-1,AR$15-1,1,1),0),0),[1]PLE!$AA$28*OFFSET(Import.PLQ,$A95-1,AR$15-1,1,1)),IF($E95&lt;&gt;1,IF(ISNUMBER(INDEX(Import.PLE,Detalhamento!$E95,Detalhamento!AR$15)),IF(INDEX(Import.PLE,Detalhamento!$E95,Detalhamento!AR$15)&lt;=mediçao,0,OFFSET(Import.PLQ,$A95-1,AR$15-1,1,1)),OFFSET(Import.PLQ,$A95-1,AR$15-1,1,1)),(1-[1]PLE!$AA$28)*OFFSET(Import.PLQ,$A95-1,AR$15-1,1,1))))</f>
        <v>0</v>
      </c>
      <c r="AS95" s="8">
        <f ca="1">IF(AS$13="",0,CHOOSE(Detalhamento.OpçãoServiços,OFFSET(Import.PLQ,$A95-1,AS$15-1,1,1),IF($E95&lt;&gt;1,IF(ISNUMBER(INDEX(Import.PLE,Detalhamento!$E95,Detalhamento!AS$15)),IF(INDEX(Import.PLE,Detalhamento!$E95,Detalhamento!AS$15)&lt;=mediçao,OFFSET(Import.PLQ,$A95-1,AS$15-1,1,1),0),0),[1]PLE!$AA$28*OFFSET(Import.PLQ,$A95-1,AS$15-1,1,1)),IF($E95&lt;&gt;1,IF(ISNUMBER(INDEX(Import.PLE,Detalhamento!$E95,Detalhamento!AS$15)),IF(INDEX(Import.PLE,Detalhamento!$E95,Detalhamento!AS$15)&lt;=mediçao,0,OFFSET(Import.PLQ,$A95-1,AS$15-1,1,1)),OFFSET(Import.PLQ,$A95-1,AS$15-1,1,1)),(1-[1]PLE!$AA$28)*OFFSET(Import.PLQ,$A95-1,AS$15-1,1,1))))</f>
        <v>0</v>
      </c>
      <c r="AT95" s="8">
        <f ca="1">IF(AT$13="",0,CHOOSE(Detalhamento.OpçãoServiços,OFFSET(Import.PLQ,$A95-1,AT$15-1,1,1),IF($E95&lt;&gt;1,IF(ISNUMBER(INDEX(Import.PLE,Detalhamento!$E95,Detalhamento!AT$15)),IF(INDEX(Import.PLE,Detalhamento!$E95,Detalhamento!AT$15)&lt;=mediçao,OFFSET(Import.PLQ,$A95-1,AT$15-1,1,1),0),0),[1]PLE!$AA$28*OFFSET(Import.PLQ,$A95-1,AT$15-1,1,1)),IF($E95&lt;&gt;1,IF(ISNUMBER(INDEX(Import.PLE,Detalhamento!$E95,Detalhamento!AT$15)),IF(INDEX(Import.PLE,Detalhamento!$E95,Detalhamento!AT$15)&lt;=mediçao,0,OFFSET(Import.PLQ,$A95-1,AT$15-1,1,1)),OFFSET(Import.PLQ,$A95-1,AT$15-1,1,1)),(1-[1]PLE!$AA$28)*OFFSET(Import.PLQ,$A95-1,AT$15-1,1,1))))</f>
        <v>0</v>
      </c>
      <c r="AU95" s="8">
        <f ca="1">IF(AU$13="",0,CHOOSE(Detalhamento.OpçãoServiços,OFFSET(Import.PLQ,$A95-1,AU$15-1,1,1),IF($E95&lt;&gt;1,IF(ISNUMBER(INDEX(Import.PLE,Detalhamento!$E95,Detalhamento!AU$15)),IF(INDEX(Import.PLE,Detalhamento!$E95,Detalhamento!AU$15)&lt;=mediçao,OFFSET(Import.PLQ,$A95-1,AU$15-1,1,1),0),0),[1]PLE!$AA$28*OFFSET(Import.PLQ,$A95-1,AU$15-1,1,1)),IF($E95&lt;&gt;1,IF(ISNUMBER(INDEX(Import.PLE,Detalhamento!$E95,Detalhamento!AU$15)),IF(INDEX(Import.PLE,Detalhamento!$E95,Detalhamento!AU$15)&lt;=mediçao,0,OFFSET(Import.PLQ,$A95-1,AU$15-1,1,1)),OFFSET(Import.PLQ,$A95-1,AU$15-1,1,1)),(1-[1]PLE!$AA$28)*OFFSET(Import.PLQ,$A95-1,AU$15-1,1,1))))</f>
        <v>0</v>
      </c>
      <c r="AV95" s="8">
        <f ca="1">IF(AV$13="",0,CHOOSE(Detalhamento.OpçãoServiços,OFFSET(Import.PLQ,$A95-1,AV$15-1,1,1),IF($E95&lt;&gt;1,IF(ISNUMBER(INDEX(Import.PLE,Detalhamento!$E95,Detalhamento!AV$15)),IF(INDEX(Import.PLE,Detalhamento!$E95,Detalhamento!AV$15)&lt;=mediçao,OFFSET(Import.PLQ,$A95-1,AV$15-1,1,1),0),0),[1]PLE!$AA$28*OFFSET(Import.PLQ,$A95-1,AV$15-1,1,1)),IF($E95&lt;&gt;1,IF(ISNUMBER(INDEX(Import.PLE,Detalhamento!$E95,Detalhamento!AV$15)),IF(INDEX(Import.PLE,Detalhamento!$E95,Detalhamento!AV$15)&lt;=mediçao,0,OFFSET(Import.PLQ,$A95-1,AV$15-1,1,1)),OFFSET(Import.PLQ,$A95-1,AV$15-1,1,1)),(1-[1]PLE!$AA$28)*OFFSET(Import.PLQ,$A95-1,AV$15-1,1,1))))</f>
        <v>0</v>
      </c>
      <c r="AW95" s="8">
        <f ca="1">IF(AW$13="",0,CHOOSE(Detalhamento.OpçãoServiços,OFFSET(Import.PLQ,$A95-1,AW$15-1,1,1),IF($E95&lt;&gt;1,IF(ISNUMBER(INDEX(Import.PLE,Detalhamento!$E95,Detalhamento!AW$15)),IF(INDEX(Import.PLE,Detalhamento!$E95,Detalhamento!AW$15)&lt;=mediçao,OFFSET(Import.PLQ,$A95-1,AW$15-1,1,1),0),0),[1]PLE!$AA$28*OFFSET(Import.PLQ,$A95-1,AW$15-1,1,1)),IF($E95&lt;&gt;1,IF(ISNUMBER(INDEX(Import.PLE,Detalhamento!$E95,Detalhamento!AW$15)),IF(INDEX(Import.PLE,Detalhamento!$E95,Detalhamento!AW$15)&lt;=mediçao,0,OFFSET(Import.PLQ,$A95-1,AW$15-1,1,1)),OFFSET(Import.PLQ,$A95-1,AW$15-1,1,1)),(1-[1]PLE!$AA$28)*OFFSET(Import.PLQ,$A95-1,AW$15-1,1,1))))</f>
        <v>0</v>
      </c>
      <c r="AX95" s="8">
        <f ca="1">IF(AX$13="",0,CHOOSE(Detalhamento.OpçãoServiços,OFFSET(Import.PLQ,$A95-1,AX$15-1,1,1),IF($E95&lt;&gt;1,IF(ISNUMBER(INDEX(Import.PLE,Detalhamento!$E95,Detalhamento!AX$15)),IF(INDEX(Import.PLE,Detalhamento!$E95,Detalhamento!AX$15)&lt;=mediçao,OFFSET(Import.PLQ,$A95-1,AX$15-1,1,1),0),0),[1]PLE!$AA$28*OFFSET(Import.PLQ,$A95-1,AX$15-1,1,1)),IF($E95&lt;&gt;1,IF(ISNUMBER(INDEX(Import.PLE,Detalhamento!$E95,Detalhamento!AX$15)),IF(INDEX(Import.PLE,Detalhamento!$E95,Detalhamento!AX$15)&lt;=mediçao,0,OFFSET(Import.PLQ,$A95-1,AX$15-1,1,1)),OFFSET(Import.PLQ,$A95-1,AX$15-1,1,1)),(1-[1]PLE!$AA$28)*OFFSET(Import.PLQ,$A95-1,AX$15-1,1,1))))</f>
        <v>0</v>
      </c>
      <c r="AY95" s="8">
        <f ca="1">IF(AY$13="",0,CHOOSE(Detalhamento.OpçãoServiços,OFFSET(Import.PLQ,$A95-1,AY$15-1,1,1),IF($E95&lt;&gt;1,IF(ISNUMBER(INDEX(Import.PLE,Detalhamento!$E95,Detalhamento!AY$15)),IF(INDEX(Import.PLE,Detalhamento!$E95,Detalhamento!AY$15)&lt;=mediçao,OFFSET(Import.PLQ,$A95-1,AY$15-1,1,1),0),0),[1]PLE!$AA$28*OFFSET(Import.PLQ,$A95-1,AY$15-1,1,1)),IF($E95&lt;&gt;1,IF(ISNUMBER(INDEX(Import.PLE,Detalhamento!$E95,Detalhamento!AY$15)),IF(INDEX(Import.PLE,Detalhamento!$E95,Detalhamento!AY$15)&lt;=mediçao,0,OFFSET(Import.PLQ,$A95-1,AY$15-1,1,1)),OFFSET(Import.PLQ,$A95-1,AY$15-1,1,1)),(1-[1]PLE!$AA$28)*OFFSET(Import.PLQ,$A95-1,AY$15-1,1,1))))</f>
        <v>0</v>
      </c>
      <c r="AZ95" s="8">
        <f ca="1">IF(AZ$13="",0,CHOOSE(Detalhamento.OpçãoServiços,OFFSET(Import.PLQ,$A95-1,AZ$15-1,1,1),IF($E95&lt;&gt;1,IF(ISNUMBER(INDEX(Import.PLE,Detalhamento!$E95,Detalhamento!AZ$15)),IF(INDEX(Import.PLE,Detalhamento!$E95,Detalhamento!AZ$15)&lt;=mediçao,OFFSET(Import.PLQ,$A95-1,AZ$15-1,1,1),0),0),[1]PLE!$AA$28*OFFSET(Import.PLQ,$A95-1,AZ$15-1,1,1)),IF($E95&lt;&gt;1,IF(ISNUMBER(INDEX(Import.PLE,Detalhamento!$E95,Detalhamento!AZ$15)),IF(INDEX(Import.PLE,Detalhamento!$E95,Detalhamento!AZ$15)&lt;=mediçao,0,OFFSET(Import.PLQ,$A95-1,AZ$15-1,1,1)),OFFSET(Import.PLQ,$A95-1,AZ$15-1,1,1)),(1-[1]PLE!$AA$28)*OFFSET(Import.PLQ,$A95-1,AZ$15-1,1,1))))</f>
        <v>0</v>
      </c>
      <c r="BA95" s="8">
        <f ca="1">IF(BA$13="",0,CHOOSE(Detalhamento.OpçãoServiços,OFFSET(Import.PLQ,$A95-1,BA$15-1,1,1),IF($E95&lt;&gt;1,IF(ISNUMBER(INDEX(Import.PLE,Detalhamento!$E95,Detalhamento!BA$15)),IF(INDEX(Import.PLE,Detalhamento!$E95,Detalhamento!BA$15)&lt;=mediçao,OFFSET(Import.PLQ,$A95-1,BA$15-1,1,1),0),0),[1]PLE!$AA$28*OFFSET(Import.PLQ,$A95-1,BA$15-1,1,1)),IF($E95&lt;&gt;1,IF(ISNUMBER(INDEX(Import.PLE,Detalhamento!$E95,Detalhamento!BA$15)),IF(INDEX(Import.PLE,Detalhamento!$E95,Detalhamento!BA$15)&lt;=mediçao,0,OFFSET(Import.PLQ,$A95-1,BA$15-1,1,1)),OFFSET(Import.PLQ,$A95-1,BA$15-1,1,1)),(1-[1]PLE!$AA$28)*OFFSET(Import.PLQ,$A95-1,BA$15-1,1,1))))</f>
        <v>0</v>
      </c>
      <c r="BB95" s="8">
        <f ca="1">IF(BB$13="",0,CHOOSE(Detalhamento.OpçãoServiços,OFFSET(Import.PLQ,$A95-1,BB$15-1,1,1),IF($E95&lt;&gt;1,IF(ISNUMBER(INDEX(Import.PLE,Detalhamento!$E95,Detalhamento!BB$15)),IF(INDEX(Import.PLE,Detalhamento!$E95,Detalhamento!BB$15)&lt;=mediçao,OFFSET(Import.PLQ,$A95-1,BB$15-1,1,1),0),0),[1]PLE!$AA$28*OFFSET(Import.PLQ,$A95-1,BB$15-1,1,1)),IF($E95&lt;&gt;1,IF(ISNUMBER(INDEX(Import.PLE,Detalhamento!$E95,Detalhamento!BB$15)),IF(INDEX(Import.PLE,Detalhamento!$E95,Detalhamento!BB$15)&lt;=mediçao,0,OFFSET(Import.PLQ,$A95-1,BB$15-1,1,1)),OFFSET(Import.PLQ,$A95-1,BB$15-1,1,1)),(1-[1]PLE!$AA$28)*OFFSET(Import.PLQ,$A95-1,BB$15-1,1,1))))</f>
        <v>0</v>
      </c>
      <c r="BC95" s="8">
        <f ca="1">IF(BC$13="",0,CHOOSE(Detalhamento.OpçãoServiços,OFFSET(Import.PLQ,$A95-1,BC$15-1,1,1),IF($E95&lt;&gt;1,IF(ISNUMBER(INDEX(Import.PLE,Detalhamento!$E95,Detalhamento!BC$15)),IF(INDEX(Import.PLE,Detalhamento!$E95,Detalhamento!BC$15)&lt;=mediçao,OFFSET(Import.PLQ,$A95-1,BC$15-1,1,1),0),0),[1]PLE!$AA$28*OFFSET(Import.PLQ,$A95-1,BC$15-1,1,1)),IF($E95&lt;&gt;1,IF(ISNUMBER(INDEX(Import.PLE,Detalhamento!$E95,Detalhamento!BC$15)),IF(INDEX(Import.PLE,Detalhamento!$E95,Detalhamento!BC$15)&lt;=mediçao,0,OFFSET(Import.PLQ,$A95-1,BC$15-1,1,1)),OFFSET(Import.PLQ,$A95-1,BC$15-1,1,1)),(1-[1]PLE!$AA$28)*OFFSET(Import.PLQ,$A95-1,BC$15-1,1,1))))</f>
        <v>0</v>
      </c>
      <c r="BD95" s="8">
        <f ca="1">IF(BD$13="",0,CHOOSE(Detalhamento.OpçãoServiços,OFFSET(Import.PLQ,$A95-1,BD$15-1,1,1),IF($E95&lt;&gt;1,IF(ISNUMBER(INDEX(Import.PLE,Detalhamento!$E95,Detalhamento!BD$15)),IF(INDEX(Import.PLE,Detalhamento!$E95,Detalhamento!BD$15)&lt;=mediçao,OFFSET(Import.PLQ,$A95-1,BD$15-1,1,1),0),0),[1]PLE!$AA$28*OFFSET(Import.PLQ,$A95-1,BD$15-1,1,1)),IF($E95&lt;&gt;1,IF(ISNUMBER(INDEX(Import.PLE,Detalhamento!$E95,Detalhamento!BD$15)),IF(INDEX(Import.PLE,Detalhamento!$E95,Detalhamento!BD$15)&lt;=mediçao,0,OFFSET(Import.PLQ,$A95-1,BD$15-1,1,1)),OFFSET(Import.PLQ,$A95-1,BD$15-1,1,1)),(1-[1]PLE!$AA$28)*OFFSET(Import.PLQ,$A95-1,BD$15-1,1,1))))</f>
        <v>0</v>
      </c>
      <c r="BE95" s="8">
        <f ca="1">IF(BE$13="",0,CHOOSE(Detalhamento.OpçãoServiços,OFFSET(Import.PLQ,$A95-1,BE$15-1,1,1),IF($E95&lt;&gt;1,IF(ISNUMBER(INDEX(Import.PLE,Detalhamento!$E95,Detalhamento!BE$15)),IF(INDEX(Import.PLE,Detalhamento!$E95,Detalhamento!BE$15)&lt;=mediçao,OFFSET(Import.PLQ,$A95-1,BE$15-1,1,1),0),0),[1]PLE!$AA$28*OFFSET(Import.PLQ,$A95-1,BE$15-1,1,1)),IF($E95&lt;&gt;1,IF(ISNUMBER(INDEX(Import.PLE,Detalhamento!$E95,Detalhamento!BE$15)),IF(INDEX(Import.PLE,Detalhamento!$E95,Detalhamento!BE$15)&lt;=mediçao,0,OFFSET(Import.PLQ,$A95-1,BE$15-1,1,1)),OFFSET(Import.PLQ,$A95-1,BE$15-1,1,1)),(1-[1]PLE!$AA$28)*OFFSET(Import.PLQ,$A95-1,BE$15-1,1,1))))</f>
        <v>0</v>
      </c>
      <c r="BF95" s="8">
        <f ca="1">IF(BF$13="",0,CHOOSE(Detalhamento.OpçãoServiços,OFFSET(Import.PLQ,$A95-1,BF$15-1,1,1),IF($E95&lt;&gt;1,IF(ISNUMBER(INDEX(Import.PLE,Detalhamento!$E95,Detalhamento!BF$15)),IF(INDEX(Import.PLE,Detalhamento!$E95,Detalhamento!BF$15)&lt;=mediçao,OFFSET(Import.PLQ,$A95-1,BF$15-1,1,1),0),0),[1]PLE!$AA$28*OFFSET(Import.PLQ,$A95-1,BF$15-1,1,1)),IF($E95&lt;&gt;1,IF(ISNUMBER(INDEX(Import.PLE,Detalhamento!$E95,Detalhamento!BF$15)),IF(INDEX(Import.PLE,Detalhamento!$E95,Detalhamento!BF$15)&lt;=mediçao,0,OFFSET(Import.PLQ,$A95-1,BF$15-1,1,1)),OFFSET(Import.PLQ,$A95-1,BF$15-1,1,1)),(1-[1]PLE!$AA$28)*OFFSET(Import.PLQ,$A95-1,BF$15-1,1,1))))</f>
        <v>0</v>
      </c>
      <c r="BG95" s="8">
        <f ca="1">IF(BG$13="",0,CHOOSE(Detalhamento.OpçãoServiços,OFFSET(Import.PLQ,$A95-1,BG$15-1,1,1),IF($E95&lt;&gt;1,IF(ISNUMBER(INDEX(Import.PLE,Detalhamento!$E95,Detalhamento!BG$15)),IF(INDEX(Import.PLE,Detalhamento!$E95,Detalhamento!BG$15)&lt;=mediçao,OFFSET(Import.PLQ,$A95-1,BG$15-1,1,1),0),0),[1]PLE!$AA$28*OFFSET(Import.PLQ,$A95-1,BG$15-1,1,1)),IF($E95&lt;&gt;1,IF(ISNUMBER(INDEX(Import.PLE,Detalhamento!$E95,Detalhamento!BG$15)),IF(INDEX(Import.PLE,Detalhamento!$E95,Detalhamento!BG$15)&lt;=mediçao,0,OFFSET(Import.PLQ,$A95-1,BG$15-1,1,1)),OFFSET(Import.PLQ,$A95-1,BG$15-1,1,1)),(1-[1]PLE!$AA$28)*OFFSET(Import.PLQ,$A95-1,BG$15-1,1,1))))</f>
        <v>0</v>
      </c>
      <c r="BH95" s="8">
        <f ca="1">IF(BH$13="",0,CHOOSE(Detalhamento.OpçãoServiços,OFFSET(Import.PLQ,$A95-1,BH$15-1,1,1),IF($E95&lt;&gt;1,IF(ISNUMBER(INDEX(Import.PLE,Detalhamento!$E95,Detalhamento!BH$15)),IF(INDEX(Import.PLE,Detalhamento!$E95,Detalhamento!BH$15)&lt;=mediçao,OFFSET(Import.PLQ,$A95-1,BH$15-1,1,1),0),0),[1]PLE!$AA$28*OFFSET(Import.PLQ,$A95-1,BH$15-1,1,1)),IF($E95&lt;&gt;1,IF(ISNUMBER(INDEX(Import.PLE,Detalhamento!$E95,Detalhamento!BH$15)),IF(INDEX(Import.PLE,Detalhamento!$E95,Detalhamento!BH$15)&lt;=mediçao,0,OFFSET(Import.PLQ,$A95-1,BH$15-1,1,1)),OFFSET(Import.PLQ,$A95-1,BH$15-1,1,1)),(1-[1]PLE!$AA$28)*OFFSET(Import.PLQ,$A95-1,BH$15-1,1,1))))</f>
        <v>0</v>
      </c>
      <c r="BI95" s="8">
        <f ca="1">IF(BI$13="",0,CHOOSE(Detalhamento.OpçãoServiços,OFFSET(Import.PLQ,$A95-1,BI$15-1,1,1),IF($E95&lt;&gt;1,IF(ISNUMBER(INDEX(Import.PLE,Detalhamento!$E95,Detalhamento!BI$15)),IF(INDEX(Import.PLE,Detalhamento!$E95,Detalhamento!BI$15)&lt;=mediçao,OFFSET(Import.PLQ,$A95-1,BI$15-1,1,1),0),0),[1]PLE!$AA$28*OFFSET(Import.PLQ,$A95-1,BI$15-1,1,1)),IF($E95&lt;&gt;1,IF(ISNUMBER(INDEX(Import.PLE,Detalhamento!$E95,Detalhamento!BI$15)),IF(INDEX(Import.PLE,Detalhamento!$E95,Detalhamento!BI$15)&lt;=mediçao,0,OFFSET(Import.PLQ,$A95-1,BI$15-1,1,1)),OFFSET(Import.PLQ,$A95-1,BI$15-1,1,1)),(1-[1]PLE!$AA$28)*OFFSET(Import.PLQ,$A95-1,BI$15-1,1,1))))</f>
        <v>0</v>
      </c>
    </row>
    <row r="96" spans="1:61" ht="45" x14ac:dyDescent="0.2">
      <c r="A96" s="1">
        <v>84</v>
      </c>
      <c r="B96" s="2" t="str">
        <f t="shared" ca="1" si="11"/>
        <v>Serviço</v>
      </c>
      <c r="E96" s="3">
        <f t="shared" ca="1" si="12"/>
        <v>10</v>
      </c>
      <c r="F96" s="5">
        <f t="shared" ca="1" si="13"/>
        <v>100084</v>
      </c>
      <c r="G96" s="5" t="str">
        <f t="shared" ca="1" si="10"/>
        <v>9.8</v>
      </c>
      <c r="H96" s="6" t="str">
        <f t="shared" ca="1" si="10"/>
        <v>CURVA CURTA 90 GRAUS, PVC, SERIE NORMAL, ESGOTO PREDIAL, DN 40 MM, JUNTA SOLDÁVEL, FORNECIDO E INSTALADO EM RAMAL DE DESCARGA OU RAMAL DE ESGOTO SANITÁRIO. AF_12/2014</v>
      </c>
      <c r="I96" s="7" t="str">
        <f t="shared" ca="1" si="14"/>
        <v>UNID.</v>
      </c>
      <c r="J96" s="8">
        <f t="shared" ca="1" si="15"/>
        <v>4</v>
      </c>
      <c r="K96" s="31"/>
      <c r="L96" s="8">
        <f ca="1">IF(L$13="",0,CHOOSE(Detalhamento.OpçãoServiços,OFFSET(Import.PLQ,$A96-1,L$15-1,1,1),IF($E96&lt;&gt;1,IF(ISNUMBER(INDEX(Import.PLE,Detalhamento!$E96,Detalhamento!L$15)),IF(INDEX(Import.PLE,Detalhamento!$E96,Detalhamento!L$15)&lt;=mediçao,OFFSET(Import.PLQ,$A96-1,L$15-1,1,1),0),0),[1]PLE!$AA$28*OFFSET(Import.PLQ,$A96-1,L$15-1,1,1)),IF($E96&lt;&gt;1,IF(ISNUMBER(INDEX(Import.PLE,Detalhamento!$E96,Detalhamento!L$15)),IF(INDEX(Import.PLE,Detalhamento!$E96,Detalhamento!L$15)&lt;=mediçao,0,OFFSET(Import.PLQ,$A96-1,L$15-1,1,1)),OFFSET(Import.PLQ,$A96-1,L$15-1,1,1)),(1-[1]PLE!$AA$28)*OFFSET(Import.PLQ,$A96-1,L$15-1,1,1))))</f>
        <v>4</v>
      </c>
      <c r="M96" s="8">
        <f ca="1">IF(M$13="",0,CHOOSE(Detalhamento.OpçãoServiços,OFFSET(Import.PLQ,$A96-1,M$15-1,1,1),IF($E96&lt;&gt;1,IF(ISNUMBER(INDEX(Import.PLE,Detalhamento!$E96,Detalhamento!M$15)),IF(INDEX(Import.PLE,Detalhamento!$E96,Detalhamento!M$15)&lt;=mediçao,OFFSET(Import.PLQ,$A96-1,M$15-1,1,1),0),0),[1]PLE!$AA$28*OFFSET(Import.PLQ,$A96-1,M$15-1,1,1)),IF($E96&lt;&gt;1,IF(ISNUMBER(INDEX(Import.PLE,Detalhamento!$E96,Detalhamento!M$15)),IF(INDEX(Import.PLE,Detalhamento!$E96,Detalhamento!M$15)&lt;=mediçao,0,OFFSET(Import.PLQ,$A96-1,M$15-1,1,1)),OFFSET(Import.PLQ,$A96-1,M$15-1,1,1)),(1-[1]PLE!$AA$28)*OFFSET(Import.PLQ,$A96-1,M$15-1,1,1))))</f>
        <v>0</v>
      </c>
      <c r="N96" s="8">
        <f ca="1">IF(N$13="",0,CHOOSE(Detalhamento.OpçãoServiços,OFFSET(Import.PLQ,$A96-1,N$15-1,1,1),IF($E96&lt;&gt;1,IF(ISNUMBER(INDEX(Import.PLE,Detalhamento!$E96,Detalhamento!N$15)),IF(INDEX(Import.PLE,Detalhamento!$E96,Detalhamento!N$15)&lt;=mediçao,OFFSET(Import.PLQ,$A96-1,N$15-1,1,1),0),0),[1]PLE!$AA$28*OFFSET(Import.PLQ,$A96-1,N$15-1,1,1)),IF($E96&lt;&gt;1,IF(ISNUMBER(INDEX(Import.PLE,Detalhamento!$E96,Detalhamento!N$15)),IF(INDEX(Import.PLE,Detalhamento!$E96,Detalhamento!N$15)&lt;=mediçao,0,OFFSET(Import.PLQ,$A96-1,N$15-1,1,1)),OFFSET(Import.PLQ,$A96-1,N$15-1,1,1)),(1-[1]PLE!$AA$28)*OFFSET(Import.PLQ,$A96-1,N$15-1,1,1))))</f>
        <v>0</v>
      </c>
      <c r="O96" s="8">
        <f ca="1">IF(O$13="",0,CHOOSE(Detalhamento.OpçãoServiços,OFFSET(Import.PLQ,$A96-1,O$15-1,1,1),IF($E96&lt;&gt;1,IF(ISNUMBER(INDEX(Import.PLE,Detalhamento!$E96,Detalhamento!O$15)),IF(INDEX(Import.PLE,Detalhamento!$E96,Detalhamento!O$15)&lt;=mediçao,OFFSET(Import.PLQ,$A96-1,O$15-1,1,1),0),0),[1]PLE!$AA$28*OFFSET(Import.PLQ,$A96-1,O$15-1,1,1)),IF($E96&lt;&gt;1,IF(ISNUMBER(INDEX(Import.PLE,Detalhamento!$E96,Detalhamento!O$15)),IF(INDEX(Import.PLE,Detalhamento!$E96,Detalhamento!O$15)&lt;=mediçao,0,OFFSET(Import.PLQ,$A96-1,O$15-1,1,1)),OFFSET(Import.PLQ,$A96-1,O$15-1,1,1)),(1-[1]PLE!$AA$28)*OFFSET(Import.PLQ,$A96-1,O$15-1,1,1))))</f>
        <v>0</v>
      </c>
      <c r="P96" s="8">
        <f ca="1">IF(P$13="",0,CHOOSE(Detalhamento.OpçãoServiços,OFFSET(Import.PLQ,$A96-1,P$15-1,1,1),IF($E96&lt;&gt;1,IF(ISNUMBER(INDEX(Import.PLE,Detalhamento!$E96,Detalhamento!P$15)),IF(INDEX(Import.PLE,Detalhamento!$E96,Detalhamento!P$15)&lt;=mediçao,OFFSET(Import.PLQ,$A96-1,P$15-1,1,1),0),0),[1]PLE!$AA$28*OFFSET(Import.PLQ,$A96-1,P$15-1,1,1)),IF($E96&lt;&gt;1,IF(ISNUMBER(INDEX(Import.PLE,Detalhamento!$E96,Detalhamento!P$15)),IF(INDEX(Import.PLE,Detalhamento!$E96,Detalhamento!P$15)&lt;=mediçao,0,OFFSET(Import.PLQ,$A96-1,P$15-1,1,1)),OFFSET(Import.PLQ,$A96-1,P$15-1,1,1)),(1-[1]PLE!$AA$28)*OFFSET(Import.PLQ,$A96-1,P$15-1,1,1))))</f>
        <v>0</v>
      </c>
      <c r="Q96" s="8">
        <f ca="1">IF(Q$13="",0,CHOOSE(Detalhamento.OpçãoServiços,OFFSET(Import.PLQ,$A96-1,Q$15-1,1,1),IF($E96&lt;&gt;1,IF(ISNUMBER(INDEX(Import.PLE,Detalhamento!$E96,Detalhamento!Q$15)),IF(INDEX(Import.PLE,Detalhamento!$E96,Detalhamento!Q$15)&lt;=mediçao,OFFSET(Import.PLQ,$A96-1,Q$15-1,1,1),0),0),[1]PLE!$AA$28*OFFSET(Import.PLQ,$A96-1,Q$15-1,1,1)),IF($E96&lt;&gt;1,IF(ISNUMBER(INDEX(Import.PLE,Detalhamento!$E96,Detalhamento!Q$15)),IF(INDEX(Import.PLE,Detalhamento!$E96,Detalhamento!Q$15)&lt;=mediçao,0,OFFSET(Import.PLQ,$A96-1,Q$15-1,1,1)),OFFSET(Import.PLQ,$A96-1,Q$15-1,1,1)),(1-[1]PLE!$AA$28)*OFFSET(Import.PLQ,$A96-1,Q$15-1,1,1))))</f>
        <v>0</v>
      </c>
      <c r="R96" s="8">
        <f ca="1">IF(R$13="",0,CHOOSE(Detalhamento.OpçãoServiços,OFFSET(Import.PLQ,$A96-1,R$15-1,1,1),IF($E96&lt;&gt;1,IF(ISNUMBER(INDEX(Import.PLE,Detalhamento!$E96,Detalhamento!R$15)),IF(INDEX(Import.PLE,Detalhamento!$E96,Detalhamento!R$15)&lt;=mediçao,OFFSET(Import.PLQ,$A96-1,R$15-1,1,1),0),0),[1]PLE!$AA$28*OFFSET(Import.PLQ,$A96-1,R$15-1,1,1)),IF($E96&lt;&gt;1,IF(ISNUMBER(INDEX(Import.PLE,Detalhamento!$E96,Detalhamento!R$15)),IF(INDEX(Import.PLE,Detalhamento!$E96,Detalhamento!R$15)&lt;=mediçao,0,OFFSET(Import.PLQ,$A96-1,R$15-1,1,1)),OFFSET(Import.PLQ,$A96-1,R$15-1,1,1)),(1-[1]PLE!$AA$28)*OFFSET(Import.PLQ,$A96-1,R$15-1,1,1))))</f>
        <v>0</v>
      </c>
      <c r="S96" s="8">
        <f ca="1">IF(S$13="",0,CHOOSE(Detalhamento.OpçãoServiços,OFFSET(Import.PLQ,$A96-1,S$15-1,1,1),IF($E96&lt;&gt;1,IF(ISNUMBER(INDEX(Import.PLE,Detalhamento!$E96,Detalhamento!S$15)),IF(INDEX(Import.PLE,Detalhamento!$E96,Detalhamento!S$15)&lt;=mediçao,OFFSET(Import.PLQ,$A96-1,S$15-1,1,1),0),0),[1]PLE!$AA$28*OFFSET(Import.PLQ,$A96-1,S$15-1,1,1)),IF($E96&lt;&gt;1,IF(ISNUMBER(INDEX(Import.PLE,Detalhamento!$E96,Detalhamento!S$15)),IF(INDEX(Import.PLE,Detalhamento!$E96,Detalhamento!S$15)&lt;=mediçao,0,OFFSET(Import.PLQ,$A96-1,S$15-1,1,1)),OFFSET(Import.PLQ,$A96-1,S$15-1,1,1)),(1-[1]PLE!$AA$28)*OFFSET(Import.PLQ,$A96-1,S$15-1,1,1))))</f>
        <v>0</v>
      </c>
      <c r="T96" s="8">
        <f ca="1">IF(T$13="",0,CHOOSE(Detalhamento.OpçãoServiços,OFFSET(Import.PLQ,$A96-1,T$15-1,1,1),IF($E96&lt;&gt;1,IF(ISNUMBER(INDEX(Import.PLE,Detalhamento!$E96,Detalhamento!T$15)),IF(INDEX(Import.PLE,Detalhamento!$E96,Detalhamento!T$15)&lt;=mediçao,OFFSET(Import.PLQ,$A96-1,T$15-1,1,1),0),0),[1]PLE!$AA$28*OFFSET(Import.PLQ,$A96-1,T$15-1,1,1)),IF($E96&lt;&gt;1,IF(ISNUMBER(INDEX(Import.PLE,Detalhamento!$E96,Detalhamento!T$15)),IF(INDEX(Import.PLE,Detalhamento!$E96,Detalhamento!T$15)&lt;=mediçao,0,OFFSET(Import.PLQ,$A96-1,T$15-1,1,1)),OFFSET(Import.PLQ,$A96-1,T$15-1,1,1)),(1-[1]PLE!$AA$28)*OFFSET(Import.PLQ,$A96-1,T$15-1,1,1))))</f>
        <v>0</v>
      </c>
      <c r="U96" s="8">
        <f ca="1">IF(U$13="",0,CHOOSE(Detalhamento.OpçãoServiços,OFFSET(Import.PLQ,$A96-1,U$15-1,1,1),IF($E96&lt;&gt;1,IF(ISNUMBER(INDEX(Import.PLE,Detalhamento!$E96,Detalhamento!U$15)),IF(INDEX(Import.PLE,Detalhamento!$E96,Detalhamento!U$15)&lt;=mediçao,OFFSET(Import.PLQ,$A96-1,U$15-1,1,1),0),0),[1]PLE!$AA$28*OFFSET(Import.PLQ,$A96-1,U$15-1,1,1)),IF($E96&lt;&gt;1,IF(ISNUMBER(INDEX(Import.PLE,Detalhamento!$E96,Detalhamento!U$15)),IF(INDEX(Import.PLE,Detalhamento!$E96,Detalhamento!U$15)&lt;=mediçao,0,OFFSET(Import.PLQ,$A96-1,U$15-1,1,1)),OFFSET(Import.PLQ,$A96-1,U$15-1,1,1)),(1-[1]PLE!$AA$28)*OFFSET(Import.PLQ,$A96-1,U$15-1,1,1))))</f>
        <v>0</v>
      </c>
      <c r="V96" s="8">
        <f ca="1">IF(V$13="",0,CHOOSE(Detalhamento.OpçãoServiços,OFFSET(Import.PLQ,$A96-1,V$15-1,1,1),IF($E96&lt;&gt;1,IF(ISNUMBER(INDEX(Import.PLE,Detalhamento!$E96,Detalhamento!V$15)),IF(INDEX(Import.PLE,Detalhamento!$E96,Detalhamento!V$15)&lt;=mediçao,OFFSET(Import.PLQ,$A96-1,V$15-1,1,1),0),0),[1]PLE!$AA$28*OFFSET(Import.PLQ,$A96-1,V$15-1,1,1)),IF($E96&lt;&gt;1,IF(ISNUMBER(INDEX(Import.PLE,Detalhamento!$E96,Detalhamento!V$15)),IF(INDEX(Import.PLE,Detalhamento!$E96,Detalhamento!V$15)&lt;=mediçao,0,OFFSET(Import.PLQ,$A96-1,V$15-1,1,1)),OFFSET(Import.PLQ,$A96-1,V$15-1,1,1)),(1-[1]PLE!$AA$28)*OFFSET(Import.PLQ,$A96-1,V$15-1,1,1))))</f>
        <v>0</v>
      </c>
      <c r="W96" s="8">
        <f ca="1">IF(W$13="",0,CHOOSE(Detalhamento.OpçãoServiços,OFFSET(Import.PLQ,$A96-1,W$15-1,1,1),IF($E96&lt;&gt;1,IF(ISNUMBER(INDEX(Import.PLE,Detalhamento!$E96,Detalhamento!W$15)),IF(INDEX(Import.PLE,Detalhamento!$E96,Detalhamento!W$15)&lt;=mediçao,OFFSET(Import.PLQ,$A96-1,W$15-1,1,1),0),0),[1]PLE!$AA$28*OFFSET(Import.PLQ,$A96-1,W$15-1,1,1)),IF($E96&lt;&gt;1,IF(ISNUMBER(INDEX(Import.PLE,Detalhamento!$E96,Detalhamento!W$15)),IF(INDEX(Import.PLE,Detalhamento!$E96,Detalhamento!W$15)&lt;=mediçao,0,OFFSET(Import.PLQ,$A96-1,W$15-1,1,1)),OFFSET(Import.PLQ,$A96-1,W$15-1,1,1)),(1-[1]PLE!$AA$28)*OFFSET(Import.PLQ,$A96-1,W$15-1,1,1))))</f>
        <v>0</v>
      </c>
      <c r="X96" s="8">
        <f ca="1">IF(X$13="",0,CHOOSE(Detalhamento.OpçãoServiços,OFFSET(Import.PLQ,$A96-1,X$15-1,1,1),IF($E96&lt;&gt;1,IF(ISNUMBER(INDEX(Import.PLE,Detalhamento!$E96,Detalhamento!X$15)),IF(INDEX(Import.PLE,Detalhamento!$E96,Detalhamento!X$15)&lt;=mediçao,OFFSET(Import.PLQ,$A96-1,X$15-1,1,1),0),0),[1]PLE!$AA$28*OFFSET(Import.PLQ,$A96-1,X$15-1,1,1)),IF($E96&lt;&gt;1,IF(ISNUMBER(INDEX(Import.PLE,Detalhamento!$E96,Detalhamento!X$15)),IF(INDEX(Import.PLE,Detalhamento!$E96,Detalhamento!X$15)&lt;=mediçao,0,OFFSET(Import.PLQ,$A96-1,X$15-1,1,1)),OFFSET(Import.PLQ,$A96-1,X$15-1,1,1)),(1-[1]PLE!$AA$28)*OFFSET(Import.PLQ,$A96-1,X$15-1,1,1))))</f>
        <v>0</v>
      </c>
      <c r="Y96" s="8">
        <f ca="1">IF(Y$13="",0,CHOOSE(Detalhamento.OpçãoServiços,OFFSET(Import.PLQ,$A96-1,Y$15-1,1,1),IF($E96&lt;&gt;1,IF(ISNUMBER(INDEX(Import.PLE,Detalhamento!$E96,Detalhamento!Y$15)),IF(INDEX(Import.PLE,Detalhamento!$E96,Detalhamento!Y$15)&lt;=mediçao,OFFSET(Import.PLQ,$A96-1,Y$15-1,1,1),0),0),[1]PLE!$AA$28*OFFSET(Import.PLQ,$A96-1,Y$15-1,1,1)),IF($E96&lt;&gt;1,IF(ISNUMBER(INDEX(Import.PLE,Detalhamento!$E96,Detalhamento!Y$15)),IF(INDEX(Import.PLE,Detalhamento!$E96,Detalhamento!Y$15)&lt;=mediçao,0,OFFSET(Import.PLQ,$A96-1,Y$15-1,1,1)),OFFSET(Import.PLQ,$A96-1,Y$15-1,1,1)),(1-[1]PLE!$AA$28)*OFFSET(Import.PLQ,$A96-1,Y$15-1,1,1))))</f>
        <v>0</v>
      </c>
      <c r="Z96" s="8">
        <f ca="1">IF(Z$13="",0,CHOOSE(Detalhamento.OpçãoServiços,OFFSET(Import.PLQ,$A96-1,Z$15-1,1,1),IF($E96&lt;&gt;1,IF(ISNUMBER(INDEX(Import.PLE,Detalhamento!$E96,Detalhamento!Z$15)),IF(INDEX(Import.PLE,Detalhamento!$E96,Detalhamento!Z$15)&lt;=mediçao,OFFSET(Import.PLQ,$A96-1,Z$15-1,1,1),0),0),[1]PLE!$AA$28*OFFSET(Import.PLQ,$A96-1,Z$15-1,1,1)),IF($E96&lt;&gt;1,IF(ISNUMBER(INDEX(Import.PLE,Detalhamento!$E96,Detalhamento!Z$15)),IF(INDEX(Import.PLE,Detalhamento!$E96,Detalhamento!Z$15)&lt;=mediçao,0,OFFSET(Import.PLQ,$A96-1,Z$15-1,1,1)),OFFSET(Import.PLQ,$A96-1,Z$15-1,1,1)),(1-[1]PLE!$AA$28)*OFFSET(Import.PLQ,$A96-1,Z$15-1,1,1))))</f>
        <v>0</v>
      </c>
      <c r="AA96" s="8">
        <f ca="1">IF(AA$13="",0,CHOOSE(Detalhamento.OpçãoServiços,OFFSET(Import.PLQ,$A96-1,AA$15-1,1,1),IF($E96&lt;&gt;1,IF(ISNUMBER(INDEX(Import.PLE,Detalhamento!$E96,Detalhamento!AA$15)),IF(INDEX(Import.PLE,Detalhamento!$E96,Detalhamento!AA$15)&lt;=mediçao,OFFSET(Import.PLQ,$A96-1,AA$15-1,1,1),0),0),[1]PLE!$AA$28*OFFSET(Import.PLQ,$A96-1,AA$15-1,1,1)),IF($E96&lt;&gt;1,IF(ISNUMBER(INDEX(Import.PLE,Detalhamento!$E96,Detalhamento!AA$15)),IF(INDEX(Import.PLE,Detalhamento!$E96,Detalhamento!AA$15)&lt;=mediçao,0,OFFSET(Import.PLQ,$A96-1,AA$15-1,1,1)),OFFSET(Import.PLQ,$A96-1,AA$15-1,1,1)),(1-[1]PLE!$AA$28)*OFFSET(Import.PLQ,$A96-1,AA$15-1,1,1))))</f>
        <v>0</v>
      </c>
      <c r="AB96" s="8">
        <f ca="1">IF(AB$13="",0,CHOOSE(Detalhamento.OpçãoServiços,OFFSET(Import.PLQ,$A96-1,AB$15-1,1,1),IF($E96&lt;&gt;1,IF(ISNUMBER(INDEX(Import.PLE,Detalhamento!$E96,Detalhamento!AB$15)),IF(INDEX(Import.PLE,Detalhamento!$E96,Detalhamento!AB$15)&lt;=mediçao,OFFSET(Import.PLQ,$A96-1,AB$15-1,1,1),0),0),[1]PLE!$AA$28*OFFSET(Import.PLQ,$A96-1,AB$15-1,1,1)),IF($E96&lt;&gt;1,IF(ISNUMBER(INDEX(Import.PLE,Detalhamento!$E96,Detalhamento!AB$15)),IF(INDEX(Import.PLE,Detalhamento!$E96,Detalhamento!AB$15)&lt;=mediçao,0,OFFSET(Import.PLQ,$A96-1,AB$15-1,1,1)),OFFSET(Import.PLQ,$A96-1,AB$15-1,1,1)),(1-[1]PLE!$AA$28)*OFFSET(Import.PLQ,$A96-1,AB$15-1,1,1))))</f>
        <v>0</v>
      </c>
      <c r="AC96" s="8">
        <f ca="1">IF(AC$13="",0,CHOOSE(Detalhamento.OpçãoServiços,OFFSET(Import.PLQ,$A96-1,AC$15-1,1,1),IF($E96&lt;&gt;1,IF(ISNUMBER(INDEX(Import.PLE,Detalhamento!$E96,Detalhamento!AC$15)),IF(INDEX(Import.PLE,Detalhamento!$E96,Detalhamento!AC$15)&lt;=mediçao,OFFSET(Import.PLQ,$A96-1,AC$15-1,1,1),0),0),[1]PLE!$AA$28*OFFSET(Import.PLQ,$A96-1,AC$15-1,1,1)),IF($E96&lt;&gt;1,IF(ISNUMBER(INDEX(Import.PLE,Detalhamento!$E96,Detalhamento!AC$15)),IF(INDEX(Import.PLE,Detalhamento!$E96,Detalhamento!AC$15)&lt;=mediçao,0,OFFSET(Import.PLQ,$A96-1,AC$15-1,1,1)),OFFSET(Import.PLQ,$A96-1,AC$15-1,1,1)),(1-[1]PLE!$AA$28)*OFFSET(Import.PLQ,$A96-1,AC$15-1,1,1))))</f>
        <v>0</v>
      </c>
      <c r="AD96" s="8">
        <f ca="1">IF(AD$13="",0,CHOOSE(Detalhamento.OpçãoServiços,OFFSET(Import.PLQ,$A96-1,AD$15-1,1,1),IF($E96&lt;&gt;1,IF(ISNUMBER(INDEX(Import.PLE,Detalhamento!$E96,Detalhamento!AD$15)),IF(INDEX(Import.PLE,Detalhamento!$E96,Detalhamento!AD$15)&lt;=mediçao,OFFSET(Import.PLQ,$A96-1,AD$15-1,1,1),0),0),[1]PLE!$AA$28*OFFSET(Import.PLQ,$A96-1,AD$15-1,1,1)),IF($E96&lt;&gt;1,IF(ISNUMBER(INDEX(Import.PLE,Detalhamento!$E96,Detalhamento!AD$15)),IF(INDEX(Import.PLE,Detalhamento!$E96,Detalhamento!AD$15)&lt;=mediçao,0,OFFSET(Import.PLQ,$A96-1,AD$15-1,1,1)),OFFSET(Import.PLQ,$A96-1,AD$15-1,1,1)),(1-[1]PLE!$AA$28)*OFFSET(Import.PLQ,$A96-1,AD$15-1,1,1))))</f>
        <v>0</v>
      </c>
      <c r="AE96" s="8">
        <f ca="1">IF(AE$13="",0,CHOOSE(Detalhamento.OpçãoServiços,OFFSET(Import.PLQ,$A96-1,AE$15-1,1,1),IF($E96&lt;&gt;1,IF(ISNUMBER(INDEX(Import.PLE,Detalhamento!$E96,Detalhamento!AE$15)),IF(INDEX(Import.PLE,Detalhamento!$E96,Detalhamento!AE$15)&lt;=mediçao,OFFSET(Import.PLQ,$A96-1,AE$15-1,1,1),0),0),[1]PLE!$AA$28*OFFSET(Import.PLQ,$A96-1,AE$15-1,1,1)),IF($E96&lt;&gt;1,IF(ISNUMBER(INDEX(Import.PLE,Detalhamento!$E96,Detalhamento!AE$15)),IF(INDEX(Import.PLE,Detalhamento!$E96,Detalhamento!AE$15)&lt;=mediçao,0,OFFSET(Import.PLQ,$A96-1,AE$15-1,1,1)),OFFSET(Import.PLQ,$A96-1,AE$15-1,1,1)),(1-[1]PLE!$AA$28)*OFFSET(Import.PLQ,$A96-1,AE$15-1,1,1))))</f>
        <v>0</v>
      </c>
      <c r="AF96" s="8">
        <f ca="1">IF(AF$13="",0,CHOOSE(Detalhamento.OpçãoServiços,OFFSET(Import.PLQ,$A96-1,AF$15-1,1,1),IF($E96&lt;&gt;1,IF(ISNUMBER(INDEX(Import.PLE,Detalhamento!$E96,Detalhamento!AF$15)),IF(INDEX(Import.PLE,Detalhamento!$E96,Detalhamento!AF$15)&lt;=mediçao,OFFSET(Import.PLQ,$A96-1,AF$15-1,1,1),0),0),[1]PLE!$AA$28*OFFSET(Import.PLQ,$A96-1,AF$15-1,1,1)),IF($E96&lt;&gt;1,IF(ISNUMBER(INDEX(Import.PLE,Detalhamento!$E96,Detalhamento!AF$15)),IF(INDEX(Import.PLE,Detalhamento!$E96,Detalhamento!AF$15)&lt;=mediçao,0,OFFSET(Import.PLQ,$A96-1,AF$15-1,1,1)),OFFSET(Import.PLQ,$A96-1,AF$15-1,1,1)),(1-[1]PLE!$AA$28)*OFFSET(Import.PLQ,$A96-1,AF$15-1,1,1))))</f>
        <v>0</v>
      </c>
      <c r="AG96" s="8">
        <f ca="1">IF(AG$13="",0,CHOOSE(Detalhamento.OpçãoServiços,OFFSET(Import.PLQ,$A96-1,AG$15-1,1,1),IF($E96&lt;&gt;1,IF(ISNUMBER(INDEX(Import.PLE,Detalhamento!$E96,Detalhamento!AG$15)),IF(INDEX(Import.PLE,Detalhamento!$E96,Detalhamento!AG$15)&lt;=mediçao,OFFSET(Import.PLQ,$A96-1,AG$15-1,1,1),0),0),[1]PLE!$AA$28*OFFSET(Import.PLQ,$A96-1,AG$15-1,1,1)),IF($E96&lt;&gt;1,IF(ISNUMBER(INDEX(Import.PLE,Detalhamento!$E96,Detalhamento!AG$15)),IF(INDEX(Import.PLE,Detalhamento!$E96,Detalhamento!AG$15)&lt;=mediçao,0,OFFSET(Import.PLQ,$A96-1,AG$15-1,1,1)),OFFSET(Import.PLQ,$A96-1,AG$15-1,1,1)),(1-[1]PLE!$AA$28)*OFFSET(Import.PLQ,$A96-1,AG$15-1,1,1))))</f>
        <v>0</v>
      </c>
      <c r="AH96" s="8">
        <f ca="1">IF(AH$13="",0,CHOOSE(Detalhamento.OpçãoServiços,OFFSET(Import.PLQ,$A96-1,AH$15-1,1,1),IF($E96&lt;&gt;1,IF(ISNUMBER(INDEX(Import.PLE,Detalhamento!$E96,Detalhamento!AH$15)),IF(INDEX(Import.PLE,Detalhamento!$E96,Detalhamento!AH$15)&lt;=mediçao,OFFSET(Import.PLQ,$A96-1,AH$15-1,1,1),0),0),[1]PLE!$AA$28*OFFSET(Import.PLQ,$A96-1,AH$15-1,1,1)),IF($E96&lt;&gt;1,IF(ISNUMBER(INDEX(Import.PLE,Detalhamento!$E96,Detalhamento!AH$15)),IF(INDEX(Import.PLE,Detalhamento!$E96,Detalhamento!AH$15)&lt;=mediçao,0,OFFSET(Import.PLQ,$A96-1,AH$15-1,1,1)),OFFSET(Import.PLQ,$A96-1,AH$15-1,1,1)),(1-[1]PLE!$AA$28)*OFFSET(Import.PLQ,$A96-1,AH$15-1,1,1))))</f>
        <v>0</v>
      </c>
      <c r="AI96" s="8">
        <f ca="1">IF(AI$13="",0,CHOOSE(Detalhamento.OpçãoServiços,OFFSET(Import.PLQ,$A96-1,AI$15-1,1,1),IF($E96&lt;&gt;1,IF(ISNUMBER(INDEX(Import.PLE,Detalhamento!$E96,Detalhamento!AI$15)),IF(INDEX(Import.PLE,Detalhamento!$E96,Detalhamento!AI$15)&lt;=mediçao,OFFSET(Import.PLQ,$A96-1,AI$15-1,1,1),0),0),[1]PLE!$AA$28*OFFSET(Import.PLQ,$A96-1,AI$15-1,1,1)),IF($E96&lt;&gt;1,IF(ISNUMBER(INDEX(Import.PLE,Detalhamento!$E96,Detalhamento!AI$15)),IF(INDEX(Import.PLE,Detalhamento!$E96,Detalhamento!AI$15)&lt;=mediçao,0,OFFSET(Import.PLQ,$A96-1,AI$15-1,1,1)),OFFSET(Import.PLQ,$A96-1,AI$15-1,1,1)),(1-[1]PLE!$AA$28)*OFFSET(Import.PLQ,$A96-1,AI$15-1,1,1))))</f>
        <v>0</v>
      </c>
      <c r="AJ96" s="8">
        <f ca="1">IF(AJ$13="",0,CHOOSE(Detalhamento.OpçãoServiços,OFFSET(Import.PLQ,$A96-1,AJ$15-1,1,1),IF($E96&lt;&gt;1,IF(ISNUMBER(INDEX(Import.PLE,Detalhamento!$E96,Detalhamento!AJ$15)),IF(INDEX(Import.PLE,Detalhamento!$E96,Detalhamento!AJ$15)&lt;=mediçao,OFFSET(Import.PLQ,$A96-1,AJ$15-1,1,1),0),0),[1]PLE!$AA$28*OFFSET(Import.PLQ,$A96-1,AJ$15-1,1,1)),IF($E96&lt;&gt;1,IF(ISNUMBER(INDEX(Import.PLE,Detalhamento!$E96,Detalhamento!AJ$15)),IF(INDEX(Import.PLE,Detalhamento!$E96,Detalhamento!AJ$15)&lt;=mediçao,0,OFFSET(Import.PLQ,$A96-1,AJ$15-1,1,1)),OFFSET(Import.PLQ,$A96-1,AJ$15-1,1,1)),(1-[1]PLE!$AA$28)*OFFSET(Import.PLQ,$A96-1,AJ$15-1,1,1))))</f>
        <v>0</v>
      </c>
      <c r="AK96" s="8">
        <f ca="1">IF(AK$13="",0,CHOOSE(Detalhamento.OpçãoServiços,OFFSET(Import.PLQ,$A96-1,AK$15-1,1,1),IF($E96&lt;&gt;1,IF(ISNUMBER(INDEX(Import.PLE,Detalhamento!$E96,Detalhamento!AK$15)),IF(INDEX(Import.PLE,Detalhamento!$E96,Detalhamento!AK$15)&lt;=mediçao,OFFSET(Import.PLQ,$A96-1,AK$15-1,1,1),0),0),[1]PLE!$AA$28*OFFSET(Import.PLQ,$A96-1,AK$15-1,1,1)),IF($E96&lt;&gt;1,IF(ISNUMBER(INDEX(Import.PLE,Detalhamento!$E96,Detalhamento!AK$15)),IF(INDEX(Import.PLE,Detalhamento!$E96,Detalhamento!AK$15)&lt;=mediçao,0,OFFSET(Import.PLQ,$A96-1,AK$15-1,1,1)),OFFSET(Import.PLQ,$A96-1,AK$15-1,1,1)),(1-[1]PLE!$AA$28)*OFFSET(Import.PLQ,$A96-1,AK$15-1,1,1))))</f>
        <v>0</v>
      </c>
      <c r="AL96" s="8">
        <f ca="1">IF(AL$13="",0,CHOOSE(Detalhamento.OpçãoServiços,OFFSET(Import.PLQ,$A96-1,AL$15-1,1,1),IF($E96&lt;&gt;1,IF(ISNUMBER(INDEX(Import.PLE,Detalhamento!$E96,Detalhamento!AL$15)),IF(INDEX(Import.PLE,Detalhamento!$E96,Detalhamento!AL$15)&lt;=mediçao,OFFSET(Import.PLQ,$A96-1,AL$15-1,1,1),0),0),[1]PLE!$AA$28*OFFSET(Import.PLQ,$A96-1,AL$15-1,1,1)),IF($E96&lt;&gt;1,IF(ISNUMBER(INDEX(Import.PLE,Detalhamento!$E96,Detalhamento!AL$15)),IF(INDEX(Import.PLE,Detalhamento!$E96,Detalhamento!AL$15)&lt;=mediçao,0,OFFSET(Import.PLQ,$A96-1,AL$15-1,1,1)),OFFSET(Import.PLQ,$A96-1,AL$15-1,1,1)),(1-[1]PLE!$AA$28)*OFFSET(Import.PLQ,$A96-1,AL$15-1,1,1))))</f>
        <v>0</v>
      </c>
      <c r="AM96" s="8">
        <f ca="1">IF(AM$13="",0,CHOOSE(Detalhamento.OpçãoServiços,OFFSET(Import.PLQ,$A96-1,AM$15-1,1,1),IF($E96&lt;&gt;1,IF(ISNUMBER(INDEX(Import.PLE,Detalhamento!$E96,Detalhamento!AM$15)),IF(INDEX(Import.PLE,Detalhamento!$E96,Detalhamento!AM$15)&lt;=mediçao,OFFSET(Import.PLQ,$A96-1,AM$15-1,1,1),0),0),[1]PLE!$AA$28*OFFSET(Import.PLQ,$A96-1,AM$15-1,1,1)),IF($E96&lt;&gt;1,IF(ISNUMBER(INDEX(Import.PLE,Detalhamento!$E96,Detalhamento!AM$15)),IF(INDEX(Import.PLE,Detalhamento!$E96,Detalhamento!AM$15)&lt;=mediçao,0,OFFSET(Import.PLQ,$A96-1,AM$15-1,1,1)),OFFSET(Import.PLQ,$A96-1,AM$15-1,1,1)),(1-[1]PLE!$AA$28)*OFFSET(Import.PLQ,$A96-1,AM$15-1,1,1))))</f>
        <v>0</v>
      </c>
      <c r="AN96" s="8">
        <f ca="1">IF(AN$13="",0,CHOOSE(Detalhamento.OpçãoServiços,OFFSET(Import.PLQ,$A96-1,AN$15-1,1,1),IF($E96&lt;&gt;1,IF(ISNUMBER(INDEX(Import.PLE,Detalhamento!$E96,Detalhamento!AN$15)),IF(INDEX(Import.PLE,Detalhamento!$E96,Detalhamento!AN$15)&lt;=mediçao,OFFSET(Import.PLQ,$A96-1,AN$15-1,1,1),0),0),[1]PLE!$AA$28*OFFSET(Import.PLQ,$A96-1,AN$15-1,1,1)),IF($E96&lt;&gt;1,IF(ISNUMBER(INDEX(Import.PLE,Detalhamento!$E96,Detalhamento!AN$15)),IF(INDEX(Import.PLE,Detalhamento!$E96,Detalhamento!AN$15)&lt;=mediçao,0,OFFSET(Import.PLQ,$A96-1,AN$15-1,1,1)),OFFSET(Import.PLQ,$A96-1,AN$15-1,1,1)),(1-[1]PLE!$AA$28)*OFFSET(Import.PLQ,$A96-1,AN$15-1,1,1))))</f>
        <v>0</v>
      </c>
      <c r="AO96" s="8">
        <f ca="1">IF(AO$13="",0,CHOOSE(Detalhamento.OpçãoServiços,OFFSET(Import.PLQ,$A96-1,AO$15-1,1,1),IF($E96&lt;&gt;1,IF(ISNUMBER(INDEX(Import.PLE,Detalhamento!$E96,Detalhamento!AO$15)),IF(INDEX(Import.PLE,Detalhamento!$E96,Detalhamento!AO$15)&lt;=mediçao,OFFSET(Import.PLQ,$A96-1,AO$15-1,1,1),0),0),[1]PLE!$AA$28*OFFSET(Import.PLQ,$A96-1,AO$15-1,1,1)),IF($E96&lt;&gt;1,IF(ISNUMBER(INDEX(Import.PLE,Detalhamento!$E96,Detalhamento!AO$15)),IF(INDEX(Import.PLE,Detalhamento!$E96,Detalhamento!AO$15)&lt;=mediçao,0,OFFSET(Import.PLQ,$A96-1,AO$15-1,1,1)),OFFSET(Import.PLQ,$A96-1,AO$15-1,1,1)),(1-[1]PLE!$AA$28)*OFFSET(Import.PLQ,$A96-1,AO$15-1,1,1))))</f>
        <v>0</v>
      </c>
      <c r="AP96" s="8">
        <f ca="1">IF(AP$13="",0,CHOOSE(Detalhamento.OpçãoServiços,OFFSET(Import.PLQ,$A96-1,AP$15-1,1,1),IF($E96&lt;&gt;1,IF(ISNUMBER(INDEX(Import.PLE,Detalhamento!$E96,Detalhamento!AP$15)),IF(INDEX(Import.PLE,Detalhamento!$E96,Detalhamento!AP$15)&lt;=mediçao,OFFSET(Import.PLQ,$A96-1,AP$15-1,1,1),0),0),[1]PLE!$AA$28*OFFSET(Import.PLQ,$A96-1,AP$15-1,1,1)),IF($E96&lt;&gt;1,IF(ISNUMBER(INDEX(Import.PLE,Detalhamento!$E96,Detalhamento!AP$15)),IF(INDEX(Import.PLE,Detalhamento!$E96,Detalhamento!AP$15)&lt;=mediçao,0,OFFSET(Import.PLQ,$A96-1,AP$15-1,1,1)),OFFSET(Import.PLQ,$A96-1,AP$15-1,1,1)),(1-[1]PLE!$AA$28)*OFFSET(Import.PLQ,$A96-1,AP$15-1,1,1))))</f>
        <v>0</v>
      </c>
      <c r="AQ96" s="8">
        <f ca="1">IF(AQ$13="",0,CHOOSE(Detalhamento.OpçãoServiços,OFFSET(Import.PLQ,$A96-1,AQ$15-1,1,1),IF($E96&lt;&gt;1,IF(ISNUMBER(INDEX(Import.PLE,Detalhamento!$E96,Detalhamento!AQ$15)),IF(INDEX(Import.PLE,Detalhamento!$E96,Detalhamento!AQ$15)&lt;=mediçao,OFFSET(Import.PLQ,$A96-1,AQ$15-1,1,1),0),0),[1]PLE!$AA$28*OFFSET(Import.PLQ,$A96-1,AQ$15-1,1,1)),IF($E96&lt;&gt;1,IF(ISNUMBER(INDEX(Import.PLE,Detalhamento!$E96,Detalhamento!AQ$15)),IF(INDEX(Import.PLE,Detalhamento!$E96,Detalhamento!AQ$15)&lt;=mediçao,0,OFFSET(Import.PLQ,$A96-1,AQ$15-1,1,1)),OFFSET(Import.PLQ,$A96-1,AQ$15-1,1,1)),(1-[1]PLE!$AA$28)*OFFSET(Import.PLQ,$A96-1,AQ$15-1,1,1))))</f>
        <v>0</v>
      </c>
      <c r="AR96" s="8">
        <f ca="1">IF(AR$13="",0,CHOOSE(Detalhamento.OpçãoServiços,OFFSET(Import.PLQ,$A96-1,AR$15-1,1,1),IF($E96&lt;&gt;1,IF(ISNUMBER(INDEX(Import.PLE,Detalhamento!$E96,Detalhamento!AR$15)),IF(INDEX(Import.PLE,Detalhamento!$E96,Detalhamento!AR$15)&lt;=mediçao,OFFSET(Import.PLQ,$A96-1,AR$15-1,1,1),0),0),[1]PLE!$AA$28*OFFSET(Import.PLQ,$A96-1,AR$15-1,1,1)),IF($E96&lt;&gt;1,IF(ISNUMBER(INDEX(Import.PLE,Detalhamento!$E96,Detalhamento!AR$15)),IF(INDEX(Import.PLE,Detalhamento!$E96,Detalhamento!AR$15)&lt;=mediçao,0,OFFSET(Import.PLQ,$A96-1,AR$15-1,1,1)),OFFSET(Import.PLQ,$A96-1,AR$15-1,1,1)),(1-[1]PLE!$AA$28)*OFFSET(Import.PLQ,$A96-1,AR$15-1,1,1))))</f>
        <v>0</v>
      </c>
      <c r="AS96" s="8">
        <f ca="1">IF(AS$13="",0,CHOOSE(Detalhamento.OpçãoServiços,OFFSET(Import.PLQ,$A96-1,AS$15-1,1,1),IF($E96&lt;&gt;1,IF(ISNUMBER(INDEX(Import.PLE,Detalhamento!$E96,Detalhamento!AS$15)),IF(INDEX(Import.PLE,Detalhamento!$E96,Detalhamento!AS$15)&lt;=mediçao,OFFSET(Import.PLQ,$A96-1,AS$15-1,1,1),0),0),[1]PLE!$AA$28*OFFSET(Import.PLQ,$A96-1,AS$15-1,1,1)),IF($E96&lt;&gt;1,IF(ISNUMBER(INDEX(Import.PLE,Detalhamento!$E96,Detalhamento!AS$15)),IF(INDEX(Import.PLE,Detalhamento!$E96,Detalhamento!AS$15)&lt;=mediçao,0,OFFSET(Import.PLQ,$A96-1,AS$15-1,1,1)),OFFSET(Import.PLQ,$A96-1,AS$15-1,1,1)),(1-[1]PLE!$AA$28)*OFFSET(Import.PLQ,$A96-1,AS$15-1,1,1))))</f>
        <v>0</v>
      </c>
      <c r="AT96" s="8">
        <f ca="1">IF(AT$13="",0,CHOOSE(Detalhamento.OpçãoServiços,OFFSET(Import.PLQ,$A96-1,AT$15-1,1,1),IF($E96&lt;&gt;1,IF(ISNUMBER(INDEX(Import.PLE,Detalhamento!$E96,Detalhamento!AT$15)),IF(INDEX(Import.PLE,Detalhamento!$E96,Detalhamento!AT$15)&lt;=mediçao,OFFSET(Import.PLQ,$A96-1,AT$15-1,1,1),0),0),[1]PLE!$AA$28*OFFSET(Import.PLQ,$A96-1,AT$15-1,1,1)),IF($E96&lt;&gt;1,IF(ISNUMBER(INDEX(Import.PLE,Detalhamento!$E96,Detalhamento!AT$15)),IF(INDEX(Import.PLE,Detalhamento!$E96,Detalhamento!AT$15)&lt;=mediçao,0,OFFSET(Import.PLQ,$A96-1,AT$15-1,1,1)),OFFSET(Import.PLQ,$A96-1,AT$15-1,1,1)),(1-[1]PLE!$AA$28)*OFFSET(Import.PLQ,$A96-1,AT$15-1,1,1))))</f>
        <v>0</v>
      </c>
      <c r="AU96" s="8">
        <f ca="1">IF(AU$13="",0,CHOOSE(Detalhamento.OpçãoServiços,OFFSET(Import.PLQ,$A96-1,AU$15-1,1,1),IF($E96&lt;&gt;1,IF(ISNUMBER(INDEX(Import.PLE,Detalhamento!$E96,Detalhamento!AU$15)),IF(INDEX(Import.PLE,Detalhamento!$E96,Detalhamento!AU$15)&lt;=mediçao,OFFSET(Import.PLQ,$A96-1,AU$15-1,1,1),0),0),[1]PLE!$AA$28*OFFSET(Import.PLQ,$A96-1,AU$15-1,1,1)),IF($E96&lt;&gt;1,IF(ISNUMBER(INDEX(Import.PLE,Detalhamento!$E96,Detalhamento!AU$15)),IF(INDEX(Import.PLE,Detalhamento!$E96,Detalhamento!AU$15)&lt;=mediçao,0,OFFSET(Import.PLQ,$A96-1,AU$15-1,1,1)),OFFSET(Import.PLQ,$A96-1,AU$15-1,1,1)),(1-[1]PLE!$AA$28)*OFFSET(Import.PLQ,$A96-1,AU$15-1,1,1))))</f>
        <v>0</v>
      </c>
      <c r="AV96" s="8">
        <f ca="1">IF(AV$13="",0,CHOOSE(Detalhamento.OpçãoServiços,OFFSET(Import.PLQ,$A96-1,AV$15-1,1,1),IF($E96&lt;&gt;1,IF(ISNUMBER(INDEX(Import.PLE,Detalhamento!$E96,Detalhamento!AV$15)),IF(INDEX(Import.PLE,Detalhamento!$E96,Detalhamento!AV$15)&lt;=mediçao,OFFSET(Import.PLQ,$A96-1,AV$15-1,1,1),0),0),[1]PLE!$AA$28*OFFSET(Import.PLQ,$A96-1,AV$15-1,1,1)),IF($E96&lt;&gt;1,IF(ISNUMBER(INDEX(Import.PLE,Detalhamento!$E96,Detalhamento!AV$15)),IF(INDEX(Import.PLE,Detalhamento!$E96,Detalhamento!AV$15)&lt;=mediçao,0,OFFSET(Import.PLQ,$A96-1,AV$15-1,1,1)),OFFSET(Import.PLQ,$A96-1,AV$15-1,1,1)),(1-[1]PLE!$AA$28)*OFFSET(Import.PLQ,$A96-1,AV$15-1,1,1))))</f>
        <v>0</v>
      </c>
      <c r="AW96" s="8">
        <f ca="1">IF(AW$13="",0,CHOOSE(Detalhamento.OpçãoServiços,OFFSET(Import.PLQ,$A96-1,AW$15-1,1,1),IF($E96&lt;&gt;1,IF(ISNUMBER(INDEX(Import.PLE,Detalhamento!$E96,Detalhamento!AW$15)),IF(INDEX(Import.PLE,Detalhamento!$E96,Detalhamento!AW$15)&lt;=mediçao,OFFSET(Import.PLQ,$A96-1,AW$15-1,1,1),0),0),[1]PLE!$AA$28*OFFSET(Import.PLQ,$A96-1,AW$15-1,1,1)),IF($E96&lt;&gt;1,IF(ISNUMBER(INDEX(Import.PLE,Detalhamento!$E96,Detalhamento!AW$15)),IF(INDEX(Import.PLE,Detalhamento!$E96,Detalhamento!AW$15)&lt;=mediçao,0,OFFSET(Import.PLQ,$A96-1,AW$15-1,1,1)),OFFSET(Import.PLQ,$A96-1,AW$15-1,1,1)),(1-[1]PLE!$AA$28)*OFFSET(Import.PLQ,$A96-1,AW$15-1,1,1))))</f>
        <v>0</v>
      </c>
      <c r="AX96" s="8">
        <f ca="1">IF(AX$13="",0,CHOOSE(Detalhamento.OpçãoServiços,OFFSET(Import.PLQ,$A96-1,AX$15-1,1,1),IF($E96&lt;&gt;1,IF(ISNUMBER(INDEX(Import.PLE,Detalhamento!$E96,Detalhamento!AX$15)),IF(INDEX(Import.PLE,Detalhamento!$E96,Detalhamento!AX$15)&lt;=mediçao,OFFSET(Import.PLQ,$A96-1,AX$15-1,1,1),0),0),[1]PLE!$AA$28*OFFSET(Import.PLQ,$A96-1,AX$15-1,1,1)),IF($E96&lt;&gt;1,IF(ISNUMBER(INDEX(Import.PLE,Detalhamento!$E96,Detalhamento!AX$15)),IF(INDEX(Import.PLE,Detalhamento!$E96,Detalhamento!AX$15)&lt;=mediçao,0,OFFSET(Import.PLQ,$A96-1,AX$15-1,1,1)),OFFSET(Import.PLQ,$A96-1,AX$15-1,1,1)),(1-[1]PLE!$AA$28)*OFFSET(Import.PLQ,$A96-1,AX$15-1,1,1))))</f>
        <v>0</v>
      </c>
      <c r="AY96" s="8">
        <f ca="1">IF(AY$13="",0,CHOOSE(Detalhamento.OpçãoServiços,OFFSET(Import.PLQ,$A96-1,AY$15-1,1,1),IF($E96&lt;&gt;1,IF(ISNUMBER(INDEX(Import.PLE,Detalhamento!$E96,Detalhamento!AY$15)),IF(INDEX(Import.PLE,Detalhamento!$E96,Detalhamento!AY$15)&lt;=mediçao,OFFSET(Import.PLQ,$A96-1,AY$15-1,1,1),0),0),[1]PLE!$AA$28*OFFSET(Import.PLQ,$A96-1,AY$15-1,1,1)),IF($E96&lt;&gt;1,IF(ISNUMBER(INDEX(Import.PLE,Detalhamento!$E96,Detalhamento!AY$15)),IF(INDEX(Import.PLE,Detalhamento!$E96,Detalhamento!AY$15)&lt;=mediçao,0,OFFSET(Import.PLQ,$A96-1,AY$15-1,1,1)),OFFSET(Import.PLQ,$A96-1,AY$15-1,1,1)),(1-[1]PLE!$AA$28)*OFFSET(Import.PLQ,$A96-1,AY$15-1,1,1))))</f>
        <v>0</v>
      </c>
      <c r="AZ96" s="8">
        <f ca="1">IF(AZ$13="",0,CHOOSE(Detalhamento.OpçãoServiços,OFFSET(Import.PLQ,$A96-1,AZ$15-1,1,1),IF($E96&lt;&gt;1,IF(ISNUMBER(INDEX(Import.PLE,Detalhamento!$E96,Detalhamento!AZ$15)),IF(INDEX(Import.PLE,Detalhamento!$E96,Detalhamento!AZ$15)&lt;=mediçao,OFFSET(Import.PLQ,$A96-1,AZ$15-1,1,1),0),0),[1]PLE!$AA$28*OFFSET(Import.PLQ,$A96-1,AZ$15-1,1,1)),IF($E96&lt;&gt;1,IF(ISNUMBER(INDEX(Import.PLE,Detalhamento!$E96,Detalhamento!AZ$15)),IF(INDEX(Import.PLE,Detalhamento!$E96,Detalhamento!AZ$15)&lt;=mediçao,0,OFFSET(Import.PLQ,$A96-1,AZ$15-1,1,1)),OFFSET(Import.PLQ,$A96-1,AZ$15-1,1,1)),(1-[1]PLE!$AA$28)*OFFSET(Import.PLQ,$A96-1,AZ$15-1,1,1))))</f>
        <v>0</v>
      </c>
      <c r="BA96" s="8">
        <f ca="1">IF(BA$13="",0,CHOOSE(Detalhamento.OpçãoServiços,OFFSET(Import.PLQ,$A96-1,BA$15-1,1,1),IF($E96&lt;&gt;1,IF(ISNUMBER(INDEX(Import.PLE,Detalhamento!$E96,Detalhamento!BA$15)),IF(INDEX(Import.PLE,Detalhamento!$E96,Detalhamento!BA$15)&lt;=mediçao,OFFSET(Import.PLQ,$A96-1,BA$15-1,1,1),0),0),[1]PLE!$AA$28*OFFSET(Import.PLQ,$A96-1,BA$15-1,1,1)),IF($E96&lt;&gt;1,IF(ISNUMBER(INDEX(Import.PLE,Detalhamento!$E96,Detalhamento!BA$15)),IF(INDEX(Import.PLE,Detalhamento!$E96,Detalhamento!BA$15)&lt;=mediçao,0,OFFSET(Import.PLQ,$A96-1,BA$15-1,1,1)),OFFSET(Import.PLQ,$A96-1,BA$15-1,1,1)),(1-[1]PLE!$AA$28)*OFFSET(Import.PLQ,$A96-1,BA$15-1,1,1))))</f>
        <v>0</v>
      </c>
      <c r="BB96" s="8">
        <f ca="1">IF(BB$13="",0,CHOOSE(Detalhamento.OpçãoServiços,OFFSET(Import.PLQ,$A96-1,BB$15-1,1,1),IF($E96&lt;&gt;1,IF(ISNUMBER(INDEX(Import.PLE,Detalhamento!$E96,Detalhamento!BB$15)),IF(INDEX(Import.PLE,Detalhamento!$E96,Detalhamento!BB$15)&lt;=mediçao,OFFSET(Import.PLQ,$A96-1,BB$15-1,1,1),0),0),[1]PLE!$AA$28*OFFSET(Import.PLQ,$A96-1,BB$15-1,1,1)),IF($E96&lt;&gt;1,IF(ISNUMBER(INDEX(Import.PLE,Detalhamento!$E96,Detalhamento!BB$15)),IF(INDEX(Import.PLE,Detalhamento!$E96,Detalhamento!BB$15)&lt;=mediçao,0,OFFSET(Import.PLQ,$A96-1,BB$15-1,1,1)),OFFSET(Import.PLQ,$A96-1,BB$15-1,1,1)),(1-[1]PLE!$AA$28)*OFFSET(Import.PLQ,$A96-1,BB$15-1,1,1))))</f>
        <v>0</v>
      </c>
      <c r="BC96" s="8">
        <f ca="1">IF(BC$13="",0,CHOOSE(Detalhamento.OpçãoServiços,OFFSET(Import.PLQ,$A96-1,BC$15-1,1,1),IF($E96&lt;&gt;1,IF(ISNUMBER(INDEX(Import.PLE,Detalhamento!$E96,Detalhamento!BC$15)),IF(INDEX(Import.PLE,Detalhamento!$E96,Detalhamento!BC$15)&lt;=mediçao,OFFSET(Import.PLQ,$A96-1,BC$15-1,1,1),0),0),[1]PLE!$AA$28*OFFSET(Import.PLQ,$A96-1,BC$15-1,1,1)),IF($E96&lt;&gt;1,IF(ISNUMBER(INDEX(Import.PLE,Detalhamento!$E96,Detalhamento!BC$15)),IF(INDEX(Import.PLE,Detalhamento!$E96,Detalhamento!BC$15)&lt;=mediçao,0,OFFSET(Import.PLQ,$A96-1,BC$15-1,1,1)),OFFSET(Import.PLQ,$A96-1,BC$15-1,1,1)),(1-[1]PLE!$AA$28)*OFFSET(Import.PLQ,$A96-1,BC$15-1,1,1))))</f>
        <v>0</v>
      </c>
      <c r="BD96" s="8">
        <f ca="1">IF(BD$13="",0,CHOOSE(Detalhamento.OpçãoServiços,OFFSET(Import.PLQ,$A96-1,BD$15-1,1,1),IF($E96&lt;&gt;1,IF(ISNUMBER(INDEX(Import.PLE,Detalhamento!$E96,Detalhamento!BD$15)),IF(INDEX(Import.PLE,Detalhamento!$E96,Detalhamento!BD$15)&lt;=mediçao,OFFSET(Import.PLQ,$A96-1,BD$15-1,1,1),0),0),[1]PLE!$AA$28*OFFSET(Import.PLQ,$A96-1,BD$15-1,1,1)),IF($E96&lt;&gt;1,IF(ISNUMBER(INDEX(Import.PLE,Detalhamento!$E96,Detalhamento!BD$15)),IF(INDEX(Import.PLE,Detalhamento!$E96,Detalhamento!BD$15)&lt;=mediçao,0,OFFSET(Import.PLQ,$A96-1,BD$15-1,1,1)),OFFSET(Import.PLQ,$A96-1,BD$15-1,1,1)),(1-[1]PLE!$AA$28)*OFFSET(Import.PLQ,$A96-1,BD$15-1,1,1))))</f>
        <v>0</v>
      </c>
      <c r="BE96" s="8">
        <f ca="1">IF(BE$13="",0,CHOOSE(Detalhamento.OpçãoServiços,OFFSET(Import.PLQ,$A96-1,BE$15-1,1,1),IF($E96&lt;&gt;1,IF(ISNUMBER(INDEX(Import.PLE,Detalhamento!$E96,Detalhamento!BE$15)),IF(INDEX(Import.PLE,Detalhamento!$E96,Detalhamento!BE$15)&lt;=mediçao,OFFSET(Import.PLQ,$A96-1,BE$15-1,1,1),0),0),[1]PLE!$AA$28*OFFSET(Import.PLQ,$A96-1,BE$15-1,1,1)),IF($E96&lt;&gt;1,IF(ISNUMBER(INDEX(Import.PLE,Detalhamento!$E96,Detalhamento!BE$15)),IF(INDEX(Import.PLE,Detalhamento!$E96,Detalhamento!BE$15)&lt;=mediçao,0,OFFSET(Import.PLQ,$A96-1,BE$15-1,1,1)),OFFSET(Import.PLQ,$A96-1,BE$15-1,1,1)),(1-[1]PLE!$AA$28)*OFFSET(Import.PLQ,$A96-1,BE$15-1,1,1))))</f>
        <v>0</v>
      </c>
      <c r="BF96" s="8">
        <f ca="1">IF(BF$13="",0,CHOOSE(Detalhamento.OpçãoServiços,OFFSET(Import.PLQ,$A96-1,BF$15-1,1,1),IF($E96&lt;&gt;1,IF(ISNUMBER(INDEX(Import.PLE,Detalhamento!$E96,Detalhamento!BF$15)),IF(INDEX(Import.PLE,Detalhamento!$E96,Detalhamento!BF$15)&lt;=mediçao,OFFSET(Import.PLQ,$A96-1,BF$15-1,1,1),0),0),[1]PLE!$AA$28*OFFSET(Import.PLQ,$A96-1,BF$15-1,1,1)),IF($E96&lt;&gt;1,IF(ISNUMBER(INDEX(Import.PLE,Detalhamento!$E96,Detalhamento!BF$15)),IF(INDEX(Import.PLE,Detalhamento!$E96,Detalhamento!BF$15)&lt;=mediçao,0,OFFSET(Import.PLQ,$A96-1,BF$15-1,1,1)),OFFSET(Import.PLQ,$A96-1,BF$15-1,1,1)),(1-[1]PLE!$AA$28)*OFFSET(Import.PLQ,$A96-1,BF$15-1,1,1))))</f>
        <v>0</v>
      </c>
      <c r="BG96" s="8">
        <f ca="1">IF(BG$13="",0,CHOOSE(Detalhamento.OpçãoServiços,OFFSET(Import.PLQ,$A96-1,BG$15-1,1,1),IF($E96&lt;&gt;1,IF(ISNUMBER(INDEX(Import.PLE,Detalhamento!$E96,Detalhamento!BG$15)),IF(INDEX(Import.PLE,Detalhamento!$E96,Detalhamento!BG$15)&lt;=mediçao,OFFSET(Import.PLQ,$A96-1,BG$15-1,1,1),0),0),[1]PLE!$AA$28*OFFSET(Import.PLQ,$A96-1,BG$15-1,1,1)),IF($E96&lt;&gt;1,IF(ISNUMBER(INDEX(Import.PLE,Detalhamento!$E96,Detalhamento!BG$15)),IF(INDEX(Import.PLE,Detalhamento!$E96,Detalhamento!BG$15)&lt;=mediçao,0,OFFSET(Import.PLQ,$A96-1,BG$15-1,1,1)),OFFSET(Import.PLQ,$A96-1,BG$15-1,1,1)),(1-[1]PLE!$AA$28)*OFFSET(Import.PLQ,$A96-1,BG$15-1,1,1))))</f>
        <v>0</v>
      </c>
      <c r="BH96" s="8">
        <f ca="1">IF(BH$13="",0,CHOOSE(Detalhamento.OpçãoServiços,OFFSET(Import.PLQ,$A96-1,BH$15-1,1,1),IF($E96&lt;&gt;1,IF(ISNUMBER(INDEX(Import.PLE,Detalhamento!$E96,Detalhamento!BH$15)),IF(INDEX(Import.PLE,Detalhamento!$E96,Detalhamento!BH$15)&lt;=mediçao,OFFSET(Import.PLQ,$A96-1,BH$15-1,1,1),0),0),[1]PLE!$AA$28*OFFSET(Import.PLQ,$A96-1,BH$15-1,1,1)),IF($E96&lt;&gt;1,IF(ISNUMBER(INDEX(Import.PLE,Detalhamento!$E96,Detalhamento!BH$15)),IF(INDEX(Import.PLE,Detalhamento!$E96,Detalhamento!BH$15)&lt;=mediçao,0,OFFSET(Import.PLQ,$A96-1,BH$15-1,1,1)),OFFSET(Import.PLQ,$A96-1,BH$15-1,1,1)),(1-[1]PLE!$AA$28)*OFFSET(Import.PLQ,$A96-1,BH$15-1,1,1))))</f>
        <v>0</v>
      </c>
      <c r="BI96" s="8">
        <f ca="1">IF(BI$13="",0,CHOOSE(Detalhamento.OpçãoServiços,OFFSET(Import.PLQ,$A96-1,BI$15-1,1,1),IF($E96&lt;&gt;1,IF(ISNUMBER(INDEX(Import.PLE,Detalhamento!$E96,Detalhamento!BI$15)),IF(INDEX(Import.PLE,Detalhamento!$E96,Detalhamento!BI$15)&lt;=mediçao,OFFSET(Import.PLQ,$A96-1,BI$15-1,1,1),0),0),[1]PLE!$AA$28*OFFSET(Import.PLQ,$A96-1,BI$15-1,1,1)),IF($E96&lt;&gt;1,IF(ISNUMBER(INDEX(Import.PLE,Detalhamento!$E96,Detalhamento!BI$15)),IF(INDEX(Import.PLE,Detalhamento!$E96,Detalhamento!BI$15)&lt;=mediçao,0,OFFSET(Import.PLQ,$A96-1,BI$15-1,1,1)),OFFSET(Import.PLQ,$A96-1,BI$15-1,1,1)),(1-[1]PLE!$AA$28)*OFFSET(Import.PLQ,$A96-1,BI$15-1,1,1))))</f>
        <v>0</v>
      </c>
    </row>
    <row r="97" spans="1:61" ht="33.75" x14ac:dyDescent="0.2">
      <c r="A97" s="1">
        <v>85</v>
      </c>
      <c r="B97" s="2" t="str">
        <f t="shared" ca="1" si="11"/>
        <v>Serviço</v>
      </c>
      <c r="E97" s="3">
        <f t="shared" ca="1" si="12"/>
        <v>10</v>
      </c>
      <c r="F97" s="5">
        <f t="shared" ca="1" si="13"/>
        <v>100085</v>
      </c>
      <c r="G97" s="5" t="str">
        <f t="shared" ref="G97:H116" ca="1" si="16">OFFSET(LIorçamento,$A97-1,G$16,1,1)</f>
        <v>9.9</v>
      </c>
      <c r="H97" s="6" t="str">
        <f t="shared" ca="1" si="16"/>
        <v>JOELHO 90 GRAUS, PVC, SERIE NORMAL, ESGOTO PREDIAL, DN 50 MM, JUNTA ELÁSTICA, FORNECIDO E INSTALADO EM RAMAL DE DESCARGA OU RAMAL DE ESGOTO SANITÁRIO. AF_12/2014</v>
      </c>
      <c r="I97" s="7" t="str">
        <f t="shared" ca="1" si="14"/>
        <v>UNID.</v>
      </c>
      <c r="J97" s="8">
        <f t="shared" ca="1" si="15"/>
        <v>2</v>
      </c>
      <c r="K97" s="31"/>
      <c r="L97" s="8">
        <f ca="1">IF(L$13="",0,CHOOSE(Detalhamento.OpçãoServiços,OFFSET(Import.PLQ,$A97-1,L$15-1,1,1),IF($E97&lt;&gt;1,IF(ISNUMBER(INDEX(Import.PLE,Detalhamento!$E97,Detalhamento!L$15)),IF(INDEX(Import.PLE,Detalhamento!$E97,Detalhamento!L$15)&lt;=mediçao,OFFSET(Import.PLQ,$A97-1,L$15-1,1,1),0),0),[1]PLE!$AA$28*OFFSET(Import.PLQ,$A97-1,L$15-1,1,1)),IF($E97&lt;&gt;1,IF(ISNUMBER(INDEX(Import.PLE,Detalhamento!$E97,Detalhamento!L$15)),IF(INDEX(Import.PLE,Detalhamento!$E97,Detalhamento!L$15)&lt;=mediçao,0,OFFSET(Import.PLQ,$A97-1,L$15-1,1,1)),OFFSET(Import.PLQ,$A97-1,L$15-1,1,1)),(1-[1]PLE!$AA$28)*OFFSET(Import.PLQ,$A97-1,L$15-1,1,1))))</f>
        <v>2</v>
      </c>
      <c r="M97" s="8">
        <f ca="1">IF(M$13="",0,CHOOSE(Detalhamento.OpçãoServiços,OFFSET(Import.PLQ,$A97-1,M$15-1,1,1),IF($E97&lt;&gt;1,IF(ISNUMBER(INDEX(Import.PLE,Detalhamento!$E97,Detalhamento!M$15)),IF(INDEX(Import.PLE,Detalhamento!$E97,Detalhamento!M$15)&lt;=mediçao,OFFSET(Import.PLQ,$A97-1,M$15-1,1,1),0),0),[1]PLE!$AA$28*OFFSET(Import.PLQ,$A97-1,M$15-1,1,1)),IF($E97&lt;&gt;1,IF(ISNUMBER(INDEX(Import.PLE,Detalhamento!$E97,Detalhamento!M$15)),IF(INDEX(Import.PLE,Detalhamento!$E97,Detalhamento!M$15)&lt;=mediçao,0,OFFSET(Import.PLQ,$A97-1,M$15-1,1,1)),OFFSET(Import.PLQ,$A97-1,M$15-1,1,1)),(1-[1]PLE!$AA$28)*OFFSET(Import.PLQ,$A97-1,M$15-1,1,1))))</f>
        <v>0</v>
      </c>
      <c r="N97" s="8">
        <f ca="1">IF(N$13="",0,CHOOSE(Detalhamento.OpçãoServiços,OFFSET(Import.PLQ,$A97-1,N$15-1,1,1),IF($E97&lt;&gt;1,IF(ISNUMBER(INDEX(Import.PLE,Detalhamento!$E97,Detalhamento!N$15)),IF(INDEX(Import.PLE,Detalhamento!$E97,Detalhamento!N$15)&lt;=mediçao,OFFSET(Import.PLQ,$A97-1,N$15-1,1,1),0),0),[1]PLE!$AA$28*OFFSET(Import.PLQ,$A97-1,N$15-1,1,1)),IF($E97&lt;&gt;1,IF(ISNUMBER(INDEX(Import.PLE,Detalhamento!$E97,Detalhamento!N$15)),IF(INDEX(Import.PLE,Detalhamento!$E97,Detalhamento!N$15)&lt;=mediçao,0,OFFSET(Import.PLQ,$A97-1,N$15-1,1,1)),OFFSET(Import.PLQ,$A97-1,N$15-1,1,1)),(1-[1]PLE!$AA$28)*OFFSET(Import.PLQ,$A97-1,N$15-1,1,1))))</f>
        <v>0</v>
      </c>
      <c r="O97" s="8">
        <f ca="1">IF(O$13="",0,CHOOSE(Detalhamento.OpçãoServiços,OFFSET(Import.PLQ,$A97-1,O$15-1,1,1),IF($E97&lt;&gt;1,IF(ISNUMBER(INDEX(Import.PLE,Detalhamento!$E97,Detalhamento!O$15)),IF(INDEX(Import.PLE,Detalhamento!$E97,Detalhamento!O$15)&lt;=mediçao,OFFSET(Import.PLQ,$A97-1,O$15-1,1,1),0),0),[1]PLE!$AA$28*OFFSET(Import.PLQ,$A97-1,O$15-1,1,1)),IF($E97&lt;&gt;1,IF(ISNUMBER(INDEX(Import.PLE,Detalhamento!$E97,Detalhamento!O$15)),IF(INDEX(Import.PLE,Detalhamento!$E97,Detalhamento!O$15)&lt;=mediçao,0,OFFSET(Import.PLQ,$A97-1,O$15-1,1,1)),OFFSET(Import.PLQ,$A97-1,O$15-1,1,1)),(1-[1]PLE!$AA$28)*OFFSET(Import.PLQ,$A97-1,O$15-1,1,1))))</f>
        <v>0</v>
      </c>
      <c r="P97" s="8">
        <f ca="1">IF(P$13="",0,CHOOSE(Detalhamento.OpçãoServiços,OFFSET(Import.PLQ,$A97-1,P$15-1,1,1),IF($E97&lt;&gt;1,IF(ISNUMBER(INDEX(Import.PLE,Detalhamento!$E97,Detalhamento!P$15)),IF(INDEX(Import.PLE,Detalhamento!$E97,Detalhamento!P$15)&lt;=mediçao,OFFSET(Import.PLQ,$A97-1,P$15-1,1,1),0),0),[1]PLE!$AA$28*OFFSET(Import.PLQ,$A97-1,P$15-1,1,1)),IF($E97&lt;&gt;1,IF(ISNUMBER(INDEX(Import.PLE,Detalhamento!$E97,Detalhamento!P$15)),IF(INDEX(Import.PLE,Detalhamento!$E97,Detalhamento!P$15)&lt;=mediçao,0,OFFSET(Import.PLQ,$A97-1,P$15-1,1,1)),OFFSET(Import.PLQ,$A97-1,P$15-1,1,1)),(1-[1]PLE!$AA$28)*OFFSET(Import.PLQ,$A97-1,P$15-1,1,1))))</f>
        <v>0</v>
      </c>
      <c r="Q97" s="8">
        <f ca="1">IF(Q$13="",0,CHOOSE(Detalhamento.OpçãoServiços,OFFSET(Import.PLQ,$A97-1,Q$15-1,1,1),IF($E97&lt;&gt;1,IF(ISNUMBER(INDEX(Import.PLE,Detalhamento!$E97,Detalhamento!Q$15)),IF(INDEX(Import.PLE,Detalhamento!$E97,Detalhamento!Q$15)&lt;=mediçao,OFFSET(Import.PLQ,$A97-1,Q$15-1,1,1),0),0),[1]PLE!$AA$28*OFFSET(Import.PLQ,$A97-1,Q$15-1,1,1)),IF($E97&lt;&gt;1,IF(ISNUMBER(INDEX(Import.PLE,Detalhamento!$E97,Detalhamento!Q$15)),IF(INDEX(Import.PLE,Detalhamento!$E97,Detalhamento!Q$15)&lt;=mediçao,0,OFFSET(Import.PLQ,$A97-1,Q$15-1,1,1)),OFFSET(Import.PLQ,$A97-1,Q$15-1,1,1)),(1-[1]PLE!$AA$28)*OFFSET(Import.PLQ,$A97-1,Q$15-1,1,1))))</f>
        <v>0</v>
      </c>
      <c r="R97" s="8">
        <f ca="1">IF(R$13="",0,CHOOSE(Detalhamento.OpçãoServiços,OFFSET(Import.PLQ,$A97-1,R$15-1,1,1),IF($E97&lt;&gt;1,IF(ISNUMBER(INDEX(Import.PLE,Detalhamento!$E97,Detalhamento!R$15)),IF(INDEX(Import.PLE,Detalhamento!$E97,Detalhamento!R$15)&lt;=mediçao,OFFSET(Import.PLQ,$A97-1,R$15-1,1,1),0),0),[1]PLE!$AA$28*OFFSET(Import.PLQ,$A97-1,R$15-1,1,1)),IF($E97&lt;&gt;1,IF(ISNUMBER(INDEX(Import.PLE,Detalhamento!$E97,Detalhamento!R$15)),IF(INDEX(Import.PLE,Detalhamento!$E97,Detalhamento!R$15)&lt;=mediçao,0,OFFSET(Import.PLQ,$A97-1,R$15-1,1,1)),OFFSET(Import.PLQ,$A97-1,R$15-1,1,1)),(1-[1]PLE!$AA$28)*OFFSET(Import.PLQ,$A97-1,R$15-1,1,1))))</f>
        <v>0</v>
      </c>
      <c r="S97" s="8">
        <f ca="1">IF(S$13="",0,CHOOSE(Detalhamento.OpçãoServiços,OFFSET(Import.PLQ,$A97-1,S$15-1,1,1),IF($E97&lt;&gt;1,IF(ISNUMBER(INDEX(Import.PLE,Detalhamento!$E97,Detalhamento!S$15)),IF(INDEX(Import.PLE,Detalhamento!$E97,Detalhamento!S$15)&lt;=mediçao,OFFSET(Import.PLQ,$A97-1,S$15-1,1,1),0),0),[1]PLE!$AA$28*OFFSET(Import.PLQ,$A97-1,S$15-1,1,1)),IF($E97&lt;&gt;1,IF(ISNUMBER(INDEX(Import.PLE,Detalhamento!$E97,Detalhamento!S$15)),IF(INDEX(Import.PLE,Detalhamento!$E97,Detalhamento!S$15)&lt;=mediçao,0,OFFSET(Import.PLQ,$A97-1,S$15-1,1,1)),OFFSET(Import.PLQ,$A97-1,S$15-1,1,1)),(1-[1]PLE!$AA$28)*OFFSET(Import.PLQ,$A97-1,S$15-1,1,1))))</f>
        <v>0</v>
      </c>
      <c r="T97" s="8">
        <f ca="1">IF(T$13="",0,CHOOSE(Detalhamento.OpçãoServiços,OFFSET(Import.PLQ,$A97-1,T$15-1,1,1),IF($E97&lt;&gt;1,IF(ISNUMBER(INDEX(Import.PLE,Detalhamento!$E97,Detalhamento!T$15)),IF(INDEX(Import.PLE,Detalhamento!$E97,Detalhamento!T$15)&lt;=mediçao,OFFSET(Import.PLQ,$A97-1,T$15-1,1,1),0),0),[1]PLE!$AA$28*OFFSET(Import.PLQ,$A97-1,T$15-1,1,1)),IF($E97&lt;&gt;1,IF(ISNUMBER(INDEX(Import.PLE,Detalhamento!$E97,Detalhamento!T$15)),IF(INDEX(Import.PLE,Detalhamento!$E97,Detalhamento!T$15)&lt;=mediçao,0,OFFSET(Import.PLQ,$A97-1,T$15-1,1,1)),OFFSET(Import.PLQ,$A97-1,T$15-1,1,1)),(1-[1]PLE!$AA$28)*OFFSET(Import.PLQ,$A97-1,T$15-1,1,1))))</f>
        <v>0</v>
      </c>
      <c r="U97" s="8">
        <f ca="1">IF(U$13="",0,CHOOSE(Detalhamento.OpçãoServiços,OFFSET(Import.PLQ,$A97-1,U$15-1,1,1),IF($E97&lt;&gt;1,IF(ISNUMBER(INDEX(Import.PLE,Detalhamento!$E97,Detalhamento!U$15)),IF(INDEX(Import.PLE,Detalhamento!$E97,Detalhamento!U$15)&lt;=mediçao,OFFSET(Import.PLQ,$A97-1,U$15-1,1,1),0),0),[1]PLE!$AA$28*OFFSET(Import.PLQ,$A97-1,U$15-1,1,1)),IF($E97&lt;&gt;1,IF(ISNUMBER(INDEX(Import.PLE,Detalhamento!$E97,Detalhamento!U$15)),IF(INDEX(Import.PLE,Detalhamento!$E97,Detalhamento!U$15)&lt;=mediçao,0,OFFSET(Import.PLQ,$A97-1,U$15-1,1,1)),OFFSET(Import.PLQ,$A97-1,U$15-1,1,1)),(1-[1]PLE!$AA$28)*OFFSET(Import.PLQ,$A97-1,U$15-1,1,1))))</f>
        <v>0</v>
      </c>
      <c r="V97" s="8">
        <f ca="1">IF(V$13="",0,CHOOSE(Detalhamento.OpçãoServiços,OFFSET(Import.PLQ,$A97-1,V$15-1,1,1),IF($E97&lt;&gt;1,IF(ISNUMBER(INDEX(Import.PLE,Detalhamento!$E97,Detalhamento!V$15)),IF(INDEX(Import.PLE,Detalhamento!$E97,Detalhamento!V$15)&lt;=mediçao,OFFSET(Import.PLQ,$A97-1,V$15-1,1,1),0),0),[1]PLE!$AA$28*OFFSET(Import.PLQ,$A97-1,V$15-1,1,1)),IF($E97&lt;&gt;1,IF(ISNUMBER(INDEX(Import.PLE,Detalhamento!$E97,Detalhamento!V$15)),IF(INDEX(Import.PLE,Detalhamento!$E97,Detalhamento!V$15)&lt;=mediçao,0,OFFSET(Import.PLQ,$A97-1,V$15-1,1,1)),OFFSET(Import.PLQ,$A97-1,V$15-1,1,1)),(1-[1]PLE!$AA$28)*OFFSET(Import.PLQ,$A97-1,V$15-1,1,1))))</f>
        <v>0</v>
      </c>
      <c r="W97" s="8">
        <f ca="1">IF(W$13="",0,CHOOSE(Detalhamento.OpçãoServiços,OFFSET(Import.PLQ,$A97-1,W$15-1,1,1),IF($E97&lt;&gt;1,IF(ISNUMBER(INDEX(Import.PLE,Detalhamento!$E97,Detalhamento!W$15)),IF(INDEX(Import.PLE,Detalhamento!$E97,Detalhamento!W$15)&lt;=mediçao,OFFSET(Import.PLQ,$A97-1,W$15-1,1,1),0),0),[1]PLE!$AA$28*OFFSET(Import.PLQ,$A97-1,W$15-1,1,1)),IF($E97&lt;&gt;1,IF(ISNUMBER(INDEX(Import.PLE,Detalhamento!$E97,Detalhamento!W$15)),IF(INDEX(Import.PLE,Detalhamento!$E97,Detalhamento!W$15)&lt;=mediçao,0,OFFSET(Import.PLQ,$A97-1,W$15-1,1,1)),OFFSET(Import.PLQ,$A97-1,W$15-1,1,1)),(1-[1]PLE!$AA$28)*OFFSET(Import.PLQ,$A97-1,W$15-1,1,1))))</f>
        <v>0</v>
      </c>
      <c r="X97" s="8">
        <f ca="1">IF(X$13="",0,CHOOSE(Detalhamento.OpçãoServiços,OFFSET(Import.PLQ,$A97-1,X$15-1,1,1),IF($E97&lt;&gt;1,IF(ISNUMBER(INDEX(Import.PLE,Detalhamento!$E97,Detalhamento!X$15)),IF(INDEX(Import.PLE,Detalhamento!$E97,Detalhamento!X$15)&lt;=mediçao,OFFSET(Import.PLQ,$A97-1,X$15-1,1,1),0),0),[1]PLE!$AA$28*OFFSET(Import.PLQ,$A97-1,X$15-1,1,1)),IF($E97&lt;&gt;1,IF(ISNUMBER(INDEX(Import.PLE,Detalhamento!$E97,Detalhamento!X$15)),IF(INDEX(Import.PLE,Detalhamento!$E97,Detalhamento!X$15)&lt;=mediçao,0,OFFSET(Import.PLQ,$A97-1,X$15-1,1,1)),OFFSET(Import.PLQ,$A97-1,X$15-1,1,1)),(1-[1]PLE!$AA$28)*OFFSET(Import.PLQ,$A97-1,X$15-1,1,1))))</f>
        <v>0</v>
      </c>
      <c r="Y97" s="8">
        <f ca="1">IF(Y$13="",0,CHOOSE(Detalhamento.OpçãoServiços,OFFSET(Import.PLQ,$A97-1,Y$15-1,1,1),IF($E97&lt;&gt;1,IF(ISNUMBER(INDEX(Import.PLE,Detalhamento!$E97,Detalhamento!Y$15)),IF(INDEX(Import.PLE,Detalhamento!$E97,Detalhamento!Y$15)&lt;=mediçao,OFFSET(Import.PLQ,$A97-1,Y$15-1,1,1),0),0),[1]PLE!$AA$28*OFFSET(Import.PLQ,$A97-1,Y$15-1,1,1)),IF($E97&lt;&gt;1,IF(ISNUMBER(INDEX(Import.PLE,Detalhamento!$E97,Detalhamento!Y$15)),IF(INDEX(Import.PLE,Detalhamento!$E97,Detalhamento!Y$15)&lt;=mediçao,0,OFFSET(Import.PLQ,$A97-1,Y$15-1,1,1)),OFFSET(Import.PLQ,$A97-1,Y$15-1,1,1)),(1-[1]PLE!$AA$28)*OFFSET(Import.PLQ,$A97-1,Y$15-1,1,1))))</f>
        <v>0</v>
      </c>
      <c r="Z97" s="8">
        <f ca="1">IF(Z$13="",0,CHOOSE(Detalhamento.OpçãoServiços,OFFSET(Import.PLQ,$A97-1,Z$15-1,1,1),IF($E97&lt;&gt;1,IF(ISNUMBER(INDEX(Import.PLE,Detalhamento!$E97,Detalhamento!Z$15)),IF(INDEX(Import.PLE,Detalhamento!$E97,Detalhamento!Z$15)&lt;=mediçao,OFFSET(Import.PLQ,$A97-1,Z$15-1,1,1),0),0),[1]PLE!$AA$28*OFFSET(Import.PLQ,$A97-1,Z$15-1,1,1)),IF($E97&lt;&gt;1,IF(ISNUMBER(INDEX(Import.PLE,Detalhamento!$E97,Detalhamento!Z$15)),IF(INDEX(Import.PLE,Detalhamento!$E97,Detalhamento!Z$15)&lt;=mediçao,0,OFFSET(Import.PLQ,$A97-1,Z$15-1,1,1)),OFFSET(Import.PLQ,$A97-1,Z$15-1,1,1)),(1-[1]PLE!$AA$28)*OFFSET(Import.PLQ,$A97-1,Z$15-1,1,1))))</f>
        <v>0</v>
      </c>
      <c r="AA97" s="8">
        <f ca="1">IF(AA$13="",0,CHOOSE(Detalhamento.OpçãoServiços,OFFSET(Import.PLQ,$A97-1,AA$15-1,1,1),IF($E97&lt;&gt;1,IF(ISNUMBER(INDEX(Import.PLE,Detalhamento!$E97,Detalhamento!AA$15)),IF(INDEX(Import.PLE,Detalhamento!$E97,Detalhamento!AA$15)&lt;=mediçao,OFFSET(Import.PLQ,$A97-1,AA$15-1,1,1),0),0),[1]PLE!$AA$28*OFFSET(Import.PLQ,$A97-1,AA$15-1,1,1)),IF($E97&lt;&gt;1,IF(ISNUMBER(INDEX(Import.PLE,Detalhamento!$E97,Detalhamento!AA$15)),IF(INDEX(Import.PLE,Detalhamento!$E97,Detalhamento!AA$15)&lt;=mediçao,0,OFFSET(Import.PLQ,$A97-1,AA$15-1,1,1)),OFFSET(Import.PLQ,$A97-1,AA$15-1,1,1)),(1-[1]PLE!$AA$28)*OFFSET(Import.PLQ,$A97-1,AA$15-1,1,1))))</f>
        <v>0</v>
      </c>
      <c r="AB97" s="8">
        <f ca="1">IF(AB$13="",0,CHOOSE(Detalhamento.OpçãoServiços,OFFSET(Import.PLQ,$A97-1,AB$15-1,1,1),IF($E97&lt;&gt;1,IF(ISNUMBER(INDEX(Import.PLE,Detalhamento!$E97,Detalhamento!AB$15)),IF(INDEX(Import.PLE,Detalhamento!$E97,Detalhamento!AB$15)&lt;=mediçao,OFFSET(Import.PLQ,$A97-1,AB$15-1,1,1),0),0),[1]PLE!$AA$28*OFFSET(Import.PLQ,$A97-1,AB$15-1,1,1)),IF($E97&lt;&gt;1,IF(ISNUMBER(INDEX(Import.PLE,Detalhamento!$E97,Detalhamento!AB$15)),IF(INDEX(Import.PLE,Detalhamento!$E97,Detalhamento!AB$15)&lt;=mediçao,0,OFFSET(Import.PLQ,$A97-1,AB$15-1,1,1)),OFFSET(Import.PLQ,$A97-1,AB$15-1,1,1)),(1-[1]PLE!$AA$28)*OFFSET(Import.PLQ,$A97-1,AB$15-1,1,1))))</f>
        <v>0</v>
      </c>
      <c r="AC97" s="8">
        <f ca="1">IF(AC$13="",0,CHOOSE(Detalhamento.OpçãoServiços,OFFSET(Import.PLQ,$A97-1,AC$15-1,1,1),IF($E97&lt;&gt;1,IF(ISNUMBER(INDEX(Import.PLE,Detalhamento!$E97,Detalhamento!AC$15)),IF(INDEX(Import.PLE,Detalhamento!$E97,Detalhamento!AC$15)&lt;=mediçao,OFFSET(Import.PLQ,$A97-1,AC$15-1,1,1),0),0),[1]PLE!$AA$28*OFFSET(Import.PLQ,$A97-1,AC$15-1,1,1)),IF($E97&lt;&gt;1,IF(ISNUMBER(INDEX(Import.PLE,Detalhamento!$E97,Detalhamento!AC$15)),IF(INDEX(Import.PLE,Detalhamento!$E97,Detalhamento!AC$15)&lt;=mediçao,0,OFFSET(Import.PLQ,$A97-1,AC$15-1,1,1)),OFFSET(Import.PLQ,$A97-1,AC$15-1,1,1)),(1-[1]PLE!$AA$28)*OFFSET(Import.PLQ,$A97-1,AC$15-1,1,1))))</f>
        <v>0</v>
      </c>
      <c r="AD97" s="8">
        <f ca="1">IF(AD$13="",0,CHOOSE(Detalhamento.OpçãoServiços,OFFSET(Import.PLQ,$A97-1,AD$15-1,1,1),IF($E97&lt;&gt;1,IF(ISNUMBER(INDEX(Import.PLE,Detalhamento!$E97,Detalhamento!AD$15)),IF(INDEX(Import.PLE,Detalhamento!$E97,Detalhamento!AD$15)&lt;=mediçao,OFFSET(Import.PLQ,$A97-1,AD$15-1,1,1),0),0),[1]PLE!$AA$28*OFFSET(Import.PLQ,$A97-1,AD$15-1,1,1)),IF($E97&lt;&gt;1,IF(ISNUMBER(INDEX(Import.PLE,Detalhamento!$E97,Detalhamento!AD$15)),IF(INDEX(Import.PLE,Detalhamento!$E97,Detalhamento!AD$15)&lt;=mediçao,0,OFFSET(Import.PLQ,$A97-1,AD$15-1,1,1)),OFFSET(Import.PLQ,$A97-1,AD$15-1,1,1)),(1-[1]PLE!$AA$28)*OFFSET(Import.PLQ,$A97-1,AD$15-1,1,1))))</f>
        <v>0</v>
      </c>
      <c r="AE97" s="8">
        <f ca="1">IF(AE$13="",0,CHOOSE(Detalhamento.OpçãoServiços,OFFSET(Import.PLQ,$A97-1,AE$15-1,1,1),IF($E97&lt;&gt;1,IF(ISNUMBER(INDEX(Import.PLE,Detalhamento!$E97,Detalhamento!AE$15)),IF(INDEX(Import.PLE,Detalhamento!$E97,Detalhamento!AE$15)&lt;=mediçao,OFFSET(Import.PLQ,$A97-1,AE$15-1,1,1),0),0),[1]PLE!$AA$28*OFFSET(Import.PLQ,$A97-1,AE$15-1,1,1)),IF($E97&lt;&gt;1,IF(ISNUMBER(INDEX(Import.PLE,Detalhamento!$E97,Detalhamento!AE$15)),IF(INDEX(Import.PLE,Detalhamento!$E97,Detalhamento!AE$15)&lt;=mediçao,0,OFFSET(Import.PLQ,$A97-1,AE$15-1,1,1)),OFFSET(Import.PLQ,$A97-1,AE$15-1,1,1)),(1-[1]PLE!$AA$28)*OFFSET(Import.PLQ,$A97-1,AE$15-1,1,1))))</f>
        <v>0</v>
      </c>
      <c r="AF97" s="8">
        <f ca="1">IF(AF$13="",0,CHOOSE(Detalhamento.OpçãoServiços,OFFSET(Import.PLQ,$A97-1,AF$15-1,1,1),IF($E97&lt;&gt;1,IF(ISNUMBER(INDEX(Import.PLE,Detalhamento!$E97,Detalhamento!AF$15)),IF(INDEX(Import.PLE,Detalhamento!$E97,Detalhamento!AF$15)&lt;=mediçao,OFFSET(Import.PLQ,$A97-1,AF$15-1,1,1),0),0),[1]PLE!$AA$28*OFFSET(Import.PLQ,$A97-1,AF$15-1,1,1)),IF($E97&lt;&gt;1,IF(ISNUMBER(INDEX(Import.PLE,Detalhamento!$E97,Detalhamento!AF$15)),IF(INDEX(Import.PLE,Detalhamento!$E97,Detalhamento!AF$15)&lt;=mediçao,0,OFFSET(Import.PLQ,$A97-1,AF$15-1,1,1)),OFFSET(Import.PLQ,$A97-1,AF$15-1,1,1)),(1-[1]PLE!$AA$28)*OFFSET(Import.PLQ,$A97-1,AF$15-1,1,1))))</f>
        <v>0</v>
      </c>
      <c r="AG97" s="8">
        <f ca="1">IF(AG$13="",0,CHOOSE(Detalhamento.OpçãoServiços,OFFSET(Import.PLQ,$A97-1,AG$15-1,1,1),IF($E97&lt;&gt;1,IF(ISNUMBER(INDEX(Import.PLE,Detalhamento!$E97,Detalhamento!AG$15)),IF(INDEX(Import.PLE,Detalhamento!$E97,Detalhamento!AG$15)&lt;=mediçao,OFFSET(Import.PLQ,$A97-1,AG$15-1,1,1),0),0),[1]PLE!$AA$28*OFFSET(Import.PLQ,$A97-1,AG$15-1,1,1)),IF($E97&lt;&gt;1,IF(ISNUMBER(INDEX(Import.PLE,Detalhamento!$E97,Detalhamento!AG$15)),IF(INDEX(Import.PLE,Detalhamento!$E97,Detalhamento!AG$15)&lt;=mediçao,0,OFFSET(Import.PLQ,$A97-1,AG$15-1,1,1)),OFFSET(Import.PLQ,$A97-1,AG$15-1,1,1)),(1-[1]PLE!$AA$28)*OFFSET(Import.PLQ,$A97-1,AG$15-1,1,1))))</f>
        <v>0</v>
      </c>
      <c r="AH97" s="8">
        <f ca="1">IF(AH$13="",0,CHOOSE(Detalhamento.OpçãoServiços,OFFSET(Import.PLQ,$A97-1,AH$15-1,1,1),IF($E97&lt;&gt;1,IF(ISNUMBER(INDEX(Import.PLE,Detalhamento!$E97,Detalhamento!AH$15)),IF(INDEX(Import.PLE,Detalhamento!$E97,Detalhamento!AH$15)&lt;=mediçao,OFFSET(Import.PLQ,$A97-1,AH$15-1,1,1),0),0),[1]PLE!$AA$28*OFFSET(Import.PLQ,$A97-1,AH$15-1,1,1)),IF($E97&lt;&gt;1,IF(ISNUMBER(INDEX(Import.PLE,Detalhamento!$E97,Detalhamento!AH$15)),IF(INDEX(Import.PLE,Detalhamento!$E97,Detalhamento!AH$15)&lt;=mediçao,0,OFFSET(Import.PLQ,$A97-1,AH$15-1,1,1)),OFFSET(Import.PLQ,$A97-1,AH$15-1,1,1)),(1-[1]PLE!$AA$28)*OFFSET(Import.PLQ,$A97-1,AH$15-1,1,1))))</f>
        <v>0</v>
      </c>
      <c r="AI97" s="8">
        <f ca="1">IF(AI$13="",0,CHOOSE(Detalhamento.OpçãoServiços,OFFSET(Import.PLQ,$A97-1,AI$15-1,1,1),IF($E97&lt;&gt;1,IF(ISNUMBER(INDEX(Import.PLE,Detalhamento!$E97,Detalhamento!AI$15)),IF(INDEX(Import.PLE,Detalhamento!$E97,Detalhamento!AI$15)&lt;=mediçao,OFFSET(Import.PLQ,$A97-1,AI$15-1,1,1),0),0),[1]PLE!$AA$28*OFFSET(Import.PLQ,$A97-1,AI$15-1,1,1)),IF($E97&lt;&gt;1,IF(ISNUMBER(INDEX(Import.PLE,Detalhamento!$E97,Detalhamento!AI$15)),IF(INDEX(Import.PLE,Detalhamento!$E97,Detalhamento!AI$15)&lt;=mediçao,0,OFFSET(Import.PLQ,$A97-1,AI$15-1,1,1)),OFFSET(Import.PLQ,$A97-1,AI$15-1,1,1)),(1-[1]PLE!$AA$28)*OFFSET(Import.PLQ,$A97-1,AI$15-1,1,1))))</f>
        <v>0</v>
      </c>
      <c r="AJ97" s="8">
        <f ca="1">IF(AJ$13="",0,CHOOSE(Detalhamento.OpçãoServiços,OFFSET(Import.PLQ,$A97-1,AJ$15-1,1,1),IF($E97&lt;&gt;1,IF(ISNUMBER(INDEX(Import.PLE,Detalhamento!$E97,Detalhamento!AJ$15)),IF(INDEX(Import.PLE,Detalhamento!$E97,Detalhamento!AJ$15)&lt;=mediçao,OFFSET(Import.PLQ,$A97-1,AJ$15-1,1,1),0),0),[1]PLE!$AA$28*OFFSET(Import.PLQ,$A97-1,AJ$15-1,1,1)),IF($E97&lt;&gt;1,IF(ISNUMBER(INDEX(Import.PLE,Detalhamento!$E97,Detalhamento!AJ$15)),IF(INDEX(Import.PLE,Detalhamento!$E97,Detalhamento!AJ$15)&lt;=mediçao,0,OFFSET(Import.PLQ,$A97-1,AJ$15-1,1,1)),OFFSET(Import.PLQ,$A97-1,AJ$15-1,1,1)),(1-[1]PLE!$AA$28)*OFFSET(Import.PLQ,$A97-1,AJ$15-1,1,1))))</f>
        <v>0</v>
      </c>
      <c r="AK97" s="8">
        <f ca="1">IF(AK$13="",0,CHOOSE(Detalhamento.OpçãoServiços,OFFSET(Import.PLQ,$A97-1,AK$15-1,1,1),IF($E97&lt;&gt;1,IF(ISNUMBER(INDEX(Import.PLE,Detalhamento!$E97,Detalhamento!AK$15)),IF(INDEX(Import.PLE,Detalhamento!$E97,Detalhamento!AK$15)&lt;=mediçao,OFFSET(Import.PLQ,$A97-1,AK$15-1,1,1),0),0),[1]PLE!$AA$28*OFFSET(Import.PLQ,$A97-1,AK$15-1,1,1)),IF($E97&lt;&gt;1,IF(ISNUMBER(INDEX(Import.PLE,Detalhamento!$E97,Detalhamento!AK$15)),IF(INDEX(Import.PLE,Detalhamento!$E97,Detalhamento!AK$15)&lt;=mediçao,0,OFFSET(Import.PLQ,$A97-1,AK$15-1,1,1)),OFFSET(Import.PLQ,$A97-1,AK$15-1,1,1)),(1-[1]PLE!$AA$28)*OFFSET(Import.PLQ,$A97-1,AK$15-1,1,1))))</f>
        <v>0</v>
      </c>
      <c r="AL97" s="8">
        <f ca="1">IF(AL$13="",0,CHOOSE(Detalhamento.OpçãoServiços,OFFSET(Import.PLQ,$A97-1,AL$15-1,1,1),IF($E97&lt;&gt;1,IF(ISNUMBER(INDEX(Import.PLE,Detalhamento!$E97,Detalhamento!AL$15)),IF(INDEX(Import.PLE,Detalhamento!$E97,Detalhamento!AL$15)&lt;=mediçao,OFFSET(Import.PLQ,$A97-1,AL$15-1,1,1),0),0),[1]PLE!$AA$28*OFFSET(Import.PLQ,$A97-1,AL$15-1,1,1)),IF($E97&lt;&gt;1,IF(ISNUMBER(INDEX(Import.PLE,Detalhamento!$E97,Detalhamento!AL$15)),IF(INDEX(Import.PLE,Detalhamento!$E97,Detalhamento!AL$15)&lt;=mediçao,0,OFFSET(Import.PLQ,$A97-1,AL$15-1,1,1)),OFFSET(Import.PLQ,$A97-1,AL$15-1,1,1)),(1-[1]PLE!$AA$28)*OFFSET(Import.PLQ,$A97-1,AL$15-1,1,1))))</f>
        <v>0</v>
      </c>
      <c r="AM97" s="8">
        <f ca="1">IF(AM$13="",0,CHOOSE(Detalhamento.OpçãoServiços,OFFSET(Import.PLQ,$A97-1,AM$15-1,1,1),IF($E97&lt;&gt;1,IF(ISNUMBER(INDEX(Import.PLE,Detalhamento!$E97,Detalhamento!AM$15)),IF(INDEX(Import.PLE,Detalhamento!$E97,Detalhamento!AM$15)&lt;=mediçao,OFFSET(Import.PLQ,$A97-1,AM$15-1,1,1),0),0),[1]PLE!$AA$28*OFFSET(Import.PLQ,$A97-1,AM$15-1,1,1)),IF($E97&lt;&gt;1,IF(ISNUMBER(INDEX(Import.PLE,Detalhamento!$E97,Detalhamento!AM$15)),IF(INDEX(Import.PLE,Detalhamento!$E97,Detalhamento!AM$15)&lt;=mediçao,0,OFFSET(Import.PLQ,$A97-1,AM$15-1,1,1)),OFFSET(Import.PLQ,$A97-1,AM$15-1,1,1)),(1-[1]PLE!$AA$28)*OFFSET(Import.PLQ,$A97-1,AM$15-1,1,1))))</f>
        <v>0</v>
      </c>
      <c r="AN97" s="8">
        <f ca="1">IF(AN$13="",0,CHOOSE(Detalhamento.OpçãoServiços,OFFSET(Import.PLQ,$A97-1,AN$15-1,1,1),IF($E97&lt;&gt;1,IF(ISNUMBER(INDEX(Import.PLE,Detalhamento!$E97,Detalhamento!AN$15)),IF(INDEX(Import.PLE,Detalhamento!$E97,Detalhamento!AN$15)&lt;=mediçao,OFFSET(Import.PLQ,$A97-1,AN$15-1,1,1),0),0),[1]PLE!$AA$28*OFFSET(Import.PLQ,$A97-1,AN$15-1,1,1)),IF($E97&lt;&gt;1,IF(ISNUMBER(INDEX(Import.PLE,Detalhamento!$E97,Detalhamento!AN$15)),IF(INDEX(Import.PLE,Detalhamento!$E97,Detalhamento!AN$15)&lt;=mediçao,0,OFFSET(Import.PLQ,$A97-1,AN$15-1,1,1)),OFFSET(Import.PLQ,$A97-1,AN$15-1,1,1)),(1-[1]PLE!$AA$28)*OFFSET(Import.PLQ,$A97-1,AN$15-1,1,1))))</f>
        <v>0</v>
      </c>
      <c r="AO97" s="8">
        <f ca="1">IF(AO$13="",0,CHOOSE(Detalhamento.OpçãoServiços,OFFSET(Import.PLQ,$A97-1,AO$15-1,1,1),IF($E97&lt;&gt;1,IF(ISNUMBER(INDEX(Import.PLE,Detalhamento!$E97,Detalhamento!AO$15)),IF(INDEX(Import.PLE,Detalhamento!$E97,Detalhamento!AO$15)&lt;=mediçao,OFFSET(Import.PLQ,$A97-1,AO$15-1,1,1),0),0),[1]PLE!$AA$28*OFFSET(Import.PLQ,$A97-1,AO$15-1,1,1)),IF($E97&lt;&gt;1,IF(ISNUMBER(INDEX(Import.PLE,Detalhamento!$E97,Detalhamento!AO$15)),IF(INDEX(Import.PLE,Detalhamento!$E97,Detalhamento!AO$15)&lt;=mediçao,0,OFFSET(Import.PLQ,$A97-1,AO$15-1,1,1)),OFFSET(Import.PLQ,$A97-1,AO$15-1,1,1)),(1-[1]PLE!$AA$28)*OFFSET(Import.PLQ,$A97-1,AO$15-1,1,1))))</f>
        <v>0</v>
      </c>
      <c r="AP97" s="8">
        <f ca="1">IF(AP$13="",0,CHOOSE(Detalhamento.OpçãoServiços,OFFSET(Import.PLQ,$A97-1,AP$15-1,1,1),IF($E97&lt;&gt;1,IF(ISNUMBER(INDEX(Import.PLE,Detalhamento!$E97,Detalhamento!AP$15)),IF(INDEX(Import.PLE,Detalhamento!$E97,Detalhamento!AP$15)&lt;=mediçao,OFFSET(Import.PLQ,$A97-1,AP$15-1,1,1),0),0),[1]PLE!$AA$28*OFFSET(Import.PLQ,$A97-1,AP$15-1,1,1)),IF($E97&lt;&gt;1,IF(ISNUMBER(INDEX(Import.PLE,Detalhamento!$E97,Detalhamento!AP$15)),IF(INDEX(Import.PLE,Detalhamento!$E97,Detalhamento!AP$15)&lt;=mediçao,0,OFFSET(Import.PLQ,$A97-1,AP$15-1,1,1)),OFFSET(Import.PLQ,$A97-1,AP$15-1,1,1)),(1-[1]PLE!$AA$28)*OFFSET(Import.PLQ,$A97-1,AP$15-1,1,1))))</f>
        <v>0</v>
      </c>
      <c r="AQ97" s="8">
        <f ca="1">IF(AQ$13="",0,CHOOSE(Detalhamento.OpçãoServiços,OFFSET(Import.PLQ,$A97-1,AQ$15-1,1,1),IF($E97&lt;&gt;1,IF(ISNUMBER(INDEX(Import.PLE,Detalhamento!$E97,Detalhamento!AQ$15)),IF(INDEX(Import.PLE,Detalhamento!$E97,Detalhamento!AQ$15)&lt;=mediçao,OFFSET(Import.PLQ,$A97-1,AQ$15-1,1,1),0),0),[1]PLE!$AA$28*OFFSET(Import.PLQ,$A97-1,AQ$15-1,1,1)),IF($E97&lt;&gt;1,IF(ISNUMBER(INDEX(Import.PLE,Detalhamento!$E97,Detalhamento!AQ$15)),IF(INDEX(Import.PLE,Detalhamento!$E97,Detalhamento!AQ$15)&lt;=mediçao,0,OFFSET(Import.PLQ,$A97-1,AQ$15-1,1,1)),OFFSET(Import.PLQ,$A97-1,AQ$15-1,1,1)),(1-[1]PLE!$AA$28)*OFFSET(Import.PLQ,$A97-1,AQ$15-1,1,1))))</f>
        <v>0</v>
      </c>
      <c r="AR97" s="8">
        <f ca="1">IF(AR$13="",0,CHOOSE(Detalhamento.OpçãoServiços,OFFSET(Import.PLQ,$A97-1,AR$15-1,1,1),IF($E97&lt;&gt;1,IF(ISNUMBER(INDEX(Import.PLE,Detalhamento!$E97,Detalhamento!AR$15)),IF(INDEX(Import.PLE,Detalhamento!$E97,Detalhamento!AR$15)&lt;=mediçao,OFFSET(Import.PLQ,$A97-1,AR$15-1,1,1),0),0),[1]PLE!$AA$28*OFFSET(Import.PLQ,$A97-1,AR$15-1,1,1)),IF($E97&lt;&gt;1,IF(ISNUMBER(INDEX(Import.PLE,Detalhamento!$E97,Detalhamento!AR$15)),IF(INDEX(Import.PLE,Detalhamento!$E97,Detalhamento!AR$15)&lt;=mediçao,0,OFFSET(Import.PLQ,$A97-1,AR$15-1,1,1)),OFFSET(Import.PLQ,$A97-1,AR$15-1,1,1)),(1-[1]PLE!$AA$28)*OFFSET(Import.PLQ,$A97-1,AR$15-1,1,1))))</f>
        <v>0</v>
      </c>
      <c r="AS97" s="8">
        <f ca="1">IF(AS$13="",0,CHOOSE(Detalhamento.OpçãoServiços,OFFSET(Import.PLQ,$A97-1,AS$15-1,1,1),IF($E97&lt;&gt;1,IF(ISNUMBER(INDEX(Import.PLE,Detalhamento!$E97,Detalhamento!AS$15)),IF(INDEX(Import.PLE,Detalhamento!$E97,Detalhamento!AS$15)&lt;=mediçao,OFFSET(Import.PLQ,$A97-1,AS$15-1,1,1),0),0),[1]PLE!$AA$28*OFFSET(Import.PLQ,$A97-1,AS$15-1,1,1)),IF($E97&lt;&gt;1,IF(ISNUMBER(INDEX(Import.PLE,Detalhamento!$E97,Detalhamento!AS$15)),IF(INDEX(Import.PLE,Detalhamento!$E97,Detalhamento!AS$15)&lt;=mediçao,0,OFFSET(Import.PLQ,$A97-1,AS$15-1,1,1)),OFFSET(Import.PLQ,$A97-1,AS$15-1,1,1)),(1-[1]PLE!$AA$28)*OFFSET(Import.PLQ,$A97-1,AS$15-1,1,1))))</f>
        <v>0</v>
      </c>
      <c r="AT97" s="8">
        <f ca="1">IF(AT$13="",0,CHOOSE(Detalhamento.OpçãoServiços,OFFSET(Import.PLQ,$A97-1,AT$15-1,1,1),IF($E97&lt;&gt;1,IF(ISNUMBER(INDEX(Import.PLE,Detalhamento!$E97,Detalhamento!AT$15)),IF(INDEX(Import.PLE,Detalhamento!$E97,Detalhamento!AT$15)&lt;=mediçao,OFFSET(Import.PLQ,$A97-1,AT$15-1,1,1),0),0),[1]PLE!$AA$28*OFFSET(Import.PLQ,$A97-1,AT$15-1,1,1)),IF($E97&lt;&gt;1,IF(ISNUMBER(INDEX(Import.PLE,Detalhamento!$E97,Detalhamento!AT$15)),IF(INDEX(Import.PLE,Detalhamento!$E97,Detalhamento!AT$15)&lt;=mediçao,0,OFFSET(Import.PLQ,$A97-1,AT$15-1,1,1)),OFFSET(Import.PLQ,$A97-1,AT$15-1,1,1)),(1-[1]PLE!$AA$28)*OFFSET(Import.PLQ,$A97-1,AT$15-1,1,1))))</f>
        <v>0</v>
      </c>
      <c r="AU97" s="8">
        <f ca="1">IF(AU$13="",0,CHOOSE(Detalhamento.OpçãoServiços,OFFSET(Import.PLQ,$A97-1,AU$15-1,1,1),IF($E97&lt;&gt;1,IF(ISNUMBER(INDEX(Import.PLE,Detalhamento!$E97,Detalhamento!AU$15)),IF(INDEX(Import.PLE,Detalhamento!$E97,Detalhamento!AU$15)&lt;=mediçao,OFFSET(Import.PLQ,$A97-1,AU$15-1,1,1),0),0),[1]PLE!$AA$28*OFFSET(Import.PLQ,$A97-1,AU$15-1,1,1)),IF($E97&lt;&gt;1,IF(ISNUMBER(INDEX(Import.PLE,Detalhamento!$E97,Detalhamento!AU$15)),IF(INDEX(Import.PLE,Detalhamento!$E97,Detalhamento!AU$15)&lt;=mediçao,0,OFFSET(Import.PLQ,$A97-1,AU$15-1,1,1)),OFFSET(Import.PLQ,$A97-1,AU$15-1,1,1)),(1-[1]PLE!$AA$28)*OFFSET(Import.PLQ,$A97-1,AU$15-1,1,1))))</f>
        <v>0</v>
      </c>
      <c r="AV97" s="8">
        <f ca="1">IF(AV$13="",0,CHOOSE(Detalhamento.OpçãoServiços,OFFSET(Import.PLQ,$A97-1,AV$15-1,1,1),IF($E97&lt;&gt;1,IF(ISNUMBER(INDEX(Import.PLE,Detalhamento!$E97,Detalhamento!AV$15)),IF(INDEX(Import.PLE,Detalhamento!$E97,Detalhamento!AV$15)&lt;=mediçao,OFFSET(Import.PLQ,$A97-1,AV$15-1,1,1),0),0),[1]PLE!$AA$28*OFFSET(Import.PLQ,$A97-1,AV$15-1,1,1)),IF($E97&lt;&gt;1,IF(ISNUMBER(INDEX(Import.PLE,Detalhamento!$E97,Detalhamento!AV$15)),IF(INDEX(Import.PLE,Detalhamento!$E97,Detalhamento!AV$15)&lt;=mediçao,0,OFFSET(Import.PLQ,$A97-1,AV$15-1,1,1)),OFFSET(Import.PLQ,$A97-1,AV$15-1,1,1)),(1-[1]PLE!$AA$28)*OFFSET(Import.PLQ,$A97-1,AV$15-1,1,1))))</f>
        <v>0</v>
      </c>
      <c r="AW97" s="8">
        <f ca="1">IF(AW$13="",0,CHOOSE(Detalhamento.OpçãoServiços,OFFSET(Import.PLQ,$A97-1,AW$15-1,1,1),IF($E97&lt;&gt;1,IF(ISNUMBER(INDEX(Import.PLE,Detalhamento!$E97,Detalhamento!AW$15)),IF(INDEX(Import.PLE,Detalhamento!$E97,Detalhamento!AW$15)&lt;=mediçao,OFFSET(Import.PLQ,$A97-1,AW$15-1,1,1),0),0),[1]PLE!$AA$28*OFFSET(Import.PLQ,$A97-1,AW$15-1,1,1)),IF($E97&lt;&gt;1,IF(ISNUMBER(INDEX(Import.PLE,Detalhamento!$E97,Detalhamento!AW$15)),IF(INDEX(Import.PLE,Detalhamento!$E97,Detalhamento!AW$15)&lt;=mediçao,0,OFFSET(Import.PLQ,$A97-1,AW$15-1,1,1)),OFFSET(Import.PLQ,$A97-1,AW$15-1,1,1)),(1-[1]PLE!$AA$28)*OFFSET(Import.PLQ,$A97-1,AW$15-1,1,1))))</f>
        <v>0</v>
      </c>
      <c r="AX97" s="8">
        <f ca="1">IF(AX$13="",0,CHOOSE(Detalhamento.OpçãoServiços,OFFSET(Import.PLQ,$A97-1,AX$15-1,1,1),IF($E97&lt;&gt;1,IF(ISNUMBER(INDEX(Import.PLE,Detalhamento!$E97,Detalhamento!AX$15)),IF(INDEX(Import.PLE,Detalhamento!$E97,Detalhamento!AX$15)&lt;=mediçao,OFFSET(Import.PLQ,$A97-1,AX$15-1,1,1),0),0),[1]PLE!$AA$28*OFFSET(Import.PLQ,$A97-1,AX$15-1,1,1)),IF($E97&lt;&gt;1,IF(ISNUMBER(INDEX(Import.PLE,Detalhamento!$E97,Detalhamento!AX$15)),IF(INDEX(Import.PLE,Detalhamento!$E97,Detalhamento!AX$15)&lt;=mediçao,0,OFFSET(Import.PLQ,$A97-1,AX$15-1,1,1)),OFFSET(Import.PLQ,$A97-1,AX$15-1,1,1)),(1-[1]PLE!$AA$28)*OFFSET(Import.PLQ,$A97-1,AX$15-1,1,1))))</f>
        <v>0</v>
      </c>
      <c r="AY97" s="8">
        <f ca="1">IF(AY$13="",0,CHOOSE(Detalhamento.OpçãoServiços,OFFSET(Import.PLQ,$A97-1,AY$15-1,1,1),IF($E97&lt;&gt;1,IF(ISNUMBER(INDEX(Import.PLE,Detalhamento!$E97,Detalhamento!AY$15)),IF(INDEX(Import.PLE,Detalhamento!$E97,Detalhamento!AY$15)&lt;=mediçao,OFFSET(Import.PLQ,$A97-1,AY$15-1,1,1),0),0),[1]PLE!$AA$28*OFFSET(Import.PLQ,$A97-1,AY$15-1,1,1)),IF($E97&lt;&gt;1,IF(ISNUMBER(INDEX(Import.PLE,Detalhamento!$E97,Detalhamento!AY$15)),IF(INDEX(Import.PLE,Detalhamento!$E97,Detalhamento!AY$15)&lt;=mediçao,0,OFFSET(Import.PLQ,$A97-1,AY$15-1,1,1)),OFFSET(Import.PLQ,$A97-1,AY$15-1,1,1)),(1-[1]PLE!$AA$28)*OFFSET(Import.PLQ,$A97-1,AY$15-1,1,1))))</f>
        <v>0</v>
      </c>
      <c r="AZ97" s="8">
        <f ca="1">IF(AZ$13="",0,CHOOSE(Detalhamento.OpçãoServiços,OFFSET(Import.PLQ,$A97-1,AZ$15-1,1,1),IF($E97&lt;&gt;1,IF(ISNUMBER(INDEX(Import.PLE,Detalhamento!$E97,Detalhamento!AZ$15)),IF(INDEX(Import.PLE,Detalhamento!$E97,Detalhamento!AZ$15)&lt;=mediçao,OFFSET(Import.PLQ,$A97-1,AZ$15-1,1,1),0),0),[1]PLE!$AA$28*OFFSET(Import.PLQ,$A97-1,AZ$15-1,1,1)),IF($E97&lt;&gt;1,IF(ISNUMBER(INDEX(Import.PLE,Detalhamento!$E97,Detalhamento!AZ$15)),IF(INDEX(Import.PLE,Detalhamento!$E97,Detalhamento!AZ$15)&lt;=mediçao,0,OFFSET(Import.PLQ,$A97-1,AZ$15-1,1,1)),OFFSET(Import.PLQ,$A97-1,AZ$15-1,1,1)),(1-[1]PLE!$AA$28)*OFFSET(Import.PLQ,$A97-1,AZ$15-1,1,1))))</f>
        <v>0</v>
      </c>
      <c r="BA97" s="8">
        <f ca="1">IF(BA$13="",0,CHOOSE(Detalhamento.OpçãoServiços,OFFSET(Import.PLQ,$A97-1,BA$15-1,1,1),IF($E97&lt;&gt;1,IF(ISNUMBER(INDEX(Import.PLE,Detalhamento!$E97,Detalhamento!BA$15)),IF(INDEX(Import.PLE,Detalhamento!$E97,Detalhamento!BA$15)&lt;=mediçao,OFFSET(Import.PLQ,$A97-1,BA$15-1,1,1),0),0),[1]PLE!$AA$28*OFFSET(Import.PLQ,$A97-1,BA$15-1,1,1)),IF($E97&lt;&gt;1,IF(ISNUMBER(INDEX(Import.PLE,Detalhamento!$E97,Detalhamento!BA$15)),IF(INDEX(Import.PLE,Detalhamento!$E97,Detalhamento!BA$15)&lt;=mediçao,0,OFFSET(Import.PLQ,$A97-1,BA$15-1,1,1)),OFFSET(Import.PLQ,$A97-1,BA$15-1,1,1)),(1-[1]PLE!$AA$28)*OFFSET(Import.PLQ,$A97-1,BA$15-1,1,1))))</f>
        <v>0</v>
      </c>
      <c r="BB97" s="8">
        <f ca="1">IF(BB$13="",0,CHOOSE(Detalhamento.OpçãoServiços,OFFSET(Import.PLQ,$A97-1,BB$15-1,1,1),IF($E97&lt;&gt;1,IF(ISNUMBER(INDEX(Import.PLE,Detalhamento!$E97,Detalhamento!BB$15)),IF(INDEX(Import.PLE,Detalhamento!$E97,Detalhamento!BB$15)&lt;=mediçao,OFFSET(Import.PLQ,$A97-1,BB$15-1,1,1),0),0),[1]PLE!$AA$28*OFFSET(Import.PLQ,$A97-1,BB$15-1,1,1)),IF($E97&lt;&gt;1,IF(ISNUMBER(INDEX(Import.PLE,Detalhamento!$E97,Detalhamento!BB$15)),IF(INDEX(Import.PLE,Detalhamento!$E97,Detalhamento!BB$15)&lt;=mediçao,0,OFFSET(Import.PLQ,$A97-1,BB$15-1,1,1)),OFFSET(Import.PLQ,$A97-1,BB$15-1,1,1)),(1-[1]PLE!$AA$28)*OFFSET(Import.PLQ,$A97-1,BB$15-1,1,1))))</f>
        <v>0</v>
      </c>
      <c r="BC97" s="8">
        <f ca="1">IF(BC$13="",0,CHOOSE(Detalhamento.OpçãoServiços,OFFSET(Import.PLQ,$A97-1,BC$15-1,1,1),IF($E97&lt;&gt;1,IF(ISNUMBER(INDEX(Import.PLE,Detalhamento!$E97,Detalhamento!BC$15)),IF(INDEX(Import.PLE,Detalhamento!$E97,Detalhamento!BC$15)&lt;=mediçao,OFFSET(Import.PLQ,$A97-1,BC$15-1,1,1),0),0),[1]PLE!$AA$28*OFFSET(Import.PLQ,$A97-1,BC$15-1,1,1)),IF($E97&lt;&gt;1,IF(ISNUMBER(INDEX(Import.PLE,Detalhamento!$E97,Detalhamento!BC$15)),IF(INDEX(Import.PLE,Detalhamento!$E97,Detalhamento!BC$15)&lt;=mediçao,0,OFFSET(Import.PLQ,$A97-1,BC$15-1,1,1)),OFFSET(Import.PLQ,$A97-1,BC$15-1,1,1)),(1-[1]PLE!$AA$28)*OFFSET(Import.PLQ,$A97-1,BC$15-1,1,1))))</f>
        <v>0</v>
      </c>
      <c r="BD97" s="8">
        <f ca="1">IF(BD$13="",0,CHOOSE(Detalhamento.OpçãoServiços,OFFSET(Import.PLQ,$A97-1,BD$15-1,1,1),IF($E97&lt;&gt;1,IF(ISNUMBER(INDEX(Import.PLE,Detalhamento!$E97,Detalhamento!BD$15)),IF(INDEX(Import.PLE,Detalhamento!$E97,Detalhamento!BD$15)&lt;=mediçao,OFFSET(Import.PLQ,$A97-1,BD$15-1,1,1),0),0),[1]PLE!$AA$28*OFFSET(Import.PLQ,$A97-1,BD$15-1,1,1)),IF($E97&lt;&gt;1,IF(ISNUMBER(INDEX(Import.PLE,Detalhamento!$E97,Detalhamento!BD$15)),IF(INDEX(Import.PLE,Detalhamento!$E97,Detalhamento!BD$15)&lt;=mediçao,0,OFFSET(Import.PLQ,$A97-1,BD$15-1,1,1)),OFFSET(Import.PLQ,$A97-1,BD$15-1,1,1)),(1-[1]PLE!$AA$28)*OFFSET(Import.PLQ,$A97-1,BD$15-1,1,1))))</f>
        <v>0</v>
      </c>
      <c r="BE97" s="8">
        <f ca="1">IF(BE$13="",0,CHOOSE(Detalhamento.OpçãoServiços,OFFSET(Import.PLQ,$A97-1,BE$15-1,1,1),IF($E97&lt;&gt;1,IF(ISNUMBER(INDEX(Import.PLE,Detalhamento!$E97,Detalhamento!BE$15)),IF(INDEX(Import.PLE,Detalhamento!$E97,Detalhamento!BE$15)&lt;=mediçao,OFFSET(Import.PLQ,$A97-1,BE$15-1,1,1),0),0),[1]PLE!$AA$28*OFFSET(Import.PLQ,$A97-1,BE$15-1,1,1)),IF($E97&lt;&gt;1,IF(ISNUMBER(INDEX(Import.PLE,Detalhamento!$E97,Detalhamento!BE$15)),IF(INDEX(Import.PLE,Detalhamento!$E97,Detalhamento!BE$15)&lt;=mediçao,0,OFFSET(Import.PLQ,$A97-1,BE$15-1,1,1)),OFFSET(Import.PLQ,$A97-1,BE$15-1,1,1)),(1-[1]PLE!$AA$28)*OFFSET(Import.PLQ,$A97-1,BE$15-1,1,1))))</f>
        <v>0</v>
      </c>
      <c r="BF97" s="8">
        <f ca="1">IF(BF$13="",0,CHOOSE(Detalhamento.OpçãoServiços,OFFSET(Import.PLQ,$A97-1,BF$15-1,1,1),IF($E97&lt;&gt;1,IF(ISNUMBER(INDEX(Import.PLE,Detalhamento!$E97,Detalhamento!BF$15)),IF(INDEX(Import.PLE,Detalhamento!$E97,Detalhamento!BF$15)&lt;=mediçao,OFFSET(Import.PLQ,$A97-1,BF$15-1,1,1),0),0),[1]PLE!$AA$28*OFFSET(Import.PLQ,$A97-1,BF$15-1,1,1)),IF($E97&lt;&gt;1,IF(ISNUMBER(INDEX(Import.PLE,Detalhamento!$E97,Detalhamento!BF$15)),IF(INDEX(Import.PLE,Detalhamento!$E97,Detalhamento!BF$15)&lt;=mediçao,0,OFFSET(Import.PLQ,$A97-1,BF$15-1,1,1)),OFFSET(Import.PLQ,$A97-1,BF$15-1,1,1)),(1-[1]PLE!$AA$28)*OFFSET(Import.PLQ,$A97-1,BF$15-1,1,1))))</f>
        <v>0</v>
      </c>
      <c r="BG97" s="8">
        <f ca="1">IF(BG$13="",0,CHOOSE(Detalhamento.OpçãoServiços,OFFSET(Import.PLQ,$A97-1,BG$15-1,1,1),IF($E97&lt;&gt;1,IF(ISNUMBER(INDEX(Import.PLE,Detalhamento!$E97,Detalhamento!BG$15)),IF(INDEX(Import.PLE,Detalhamento!$E97,Detalhamento!BG$15)&lt;=mediçao,OFFSET(Import.PLQ,$A97-1,BG$15-1,1,1),0),0),[1]PLE!$AA$28*OFFSET(Import.PLQ,$A97-1,BG$15-1,1,1)),IF($E97&lt;&gt;1,IF(ISNUMBER(INDEX(Import.PLE,Detalhamento!$E97,Detalhamento!BG$15)),IF(INDEX(Import.PLE,Detalhamento!$E97,Detalhamento!BG$15)&lt;=mediçao,0,OFFSET(Import.PLQ,$A97-1,BG$15-1,1,1)),OFFSET(Import.PLQ,$A97-1,BG$15-1,1,1)),(1-[1]PLE!$AA$28)*OFFSET(Import.PLQ,$A97-1,BG$15-1,1,1))))</f>
        <v>0</v>
      </c>
      <c r="BH97" s="8">
        <f ca="1">IF(BH$13="",0,CHOOSE(Detalhamento.OpçãoServiços,OFFSET(Import.PLQ,$A97-1,BH$15-1,1,1),IF($E97&lt;&gt;1,IF(ISNUMBER(INDEX(Import.PLE,Detalhamento!$E97,Detalhamento!BH$15)),IF(INDEX(Import.PLE,Detalhamento!$E97,Detalhamento!BH$15)&lt;=mediçao,OFFSET(Import.PLQ,$A97-1,BH$15-1,1,1),0),0),[1]PLE!$AA$28*OFFSET(Import.PLQ,$A97-1,BH$15-1,1,1)),IF($E97&lt;&gt;1,IF(ISNUMBER(INDEX(Import.PLE,Detalhamento!$E97,Detalhamento!BH$15)),IF(INDEX(Import.PLE,Detalhamento!$E97,Detalhamento!BH$15)&lt;=mediçao,0,OFFSET(Import.PLQ,$A97-1,BH$15-1,1,1)),OFFSET(Import.PLQ,$A97-1,BH$15-1,1,1)),(1-[1]PLE!$AA$28)*OFFSET(Import.PLQ,$A97-1,BH$15-1,1,1))))</f>
        <v>0</v>
      </c>
      <c r="BI97" s="8">
        <f ca="1">IF(BI$13="",0,CHOOSE(Detalhamento.OpçãoServiços,OFFSET(Import.PLQ,$A97-1,BI$15-1,1,1),IF($E97&lt;&gt;1,IF(ISNUMBER(INDEX(Import.PLE,Detalhamento!$E97,Detalhamento!BI$15)),IF(INDEX(Import.PLE,Detalhamento!$E97,Detalhamento!BI$15)&lt;=mediçao,OFFSET(Import.PLQ,$A97-1,BI$15-1,1,1),0),0),[1]PLE!$AA$28*OFFSET(Import.PLQ,$A97-1,BI$15-1,1,1)),IF($E97&lt;&gt;1,IF(ISNUMBER(INDEX(Import.PLE,Detalhamento!$E97,Detalhamento!BI$15)),IF(INDEX(Import.PLE,Detalhamento!$E97,Detalhamento!BI$15)&lt;=mediçao,0,OFFSET(Import.PLQ,$A97-1,BI$15-1,1,1)),OFFSET(Import.PLQ,$A97-1,BI$15-1,1,1)),(1-[1]PLE!$AA$28)*OFFSET(Import.PLQ,$A97-1,BI$15-1,1,1))))</f>
        <v>0</v>
      </c>
    </row>
    <row r="98" spans="1:61" ht="45" x14ac:dyDescent="0.2">
      <c r="A98" s="1">
        <v>86</v>
      </c>
      <c r="B98" s="2" t="str">
        <f t="shared" ca="1" si="11"/>
        <v>Serviço</v>
      </c>
      <c r="E98" s="3">
        <f t="shared" ca="1" si="12"/>
        <v>10</v>
      </c>
      <c r="F98" s="5">
        <f t="shared" ca="1" si="13"/>
        <v>100086</v>
      </c>
      <c r="G98" s="5" t="str">
        <f t="shared" ca="1" si="16"/>
        <v>9.10</v>
      </c>
      <c r="H98" s="6" t="str">
        <f t="shared" ca="1" si="16"/>
        <v>CURVA CURTA 90 GRAUS, PVC, SERIE NORMAL, ESGOTO PREDIAL, DN 100 MM, JUNTA ELÁSTICA, FORNECIDO E INSTALADO EM RAMAL DE DESCARGA OU RAMAL DE ESGOTO SANITÁRIO. AF_12/2014</v>
      </c>
      <c r="I98" s="7" t="str">
        <f t="shared" ca="1" si="14"/>
        <v>UNID.</v>
      </c>
      <c r="J98" s="8">
        <f t="shared" ca="1" si="15"/>
        <v>2</v>
      </c>
      <c r="K98" s="31"/>
      <c r="L98" s="8">
        <f ca="1">IF(L$13="",0,CHOOSE(Detalhamento.OpçãoServiços,OFFSET(Import.PLQ,$A98-1,L$15-1,1,1),IF($E98&lt;&gt;1,IF(ISNUMBER(INDEX(Import.PLE,Detalhamento!$E98,Detalhamento!L$15)),IF(INDEX(Import.PLE,Detalhamento!$E98,Detalhamento!L$15)&lt;=mediçao,OFFSET(Import.PLQ,$A98-1,L$15-1,1,1),0),0),[1]PLE!$AA$28*OFFSET(Import.PLQ,$A98-1,L$15-1,1,1)),IF($E98&lt;&gt;1,IF(ISNUMBER(INDEX(Import.PLE,Detalhamento!$E98,Detalhamento!L$15)),IF(INDEX(Import.PLE,Detalhamento!$E98,Detalhamento!L$15)&lt;=mediçao,0,OFFSET(Import.PLQ,$A98-1,L$15-1,1,1)),OFFSET(Import.PLQ,$A98-1,L$15-1,1,1)),(1-[1]PLE!$AA$28)*OFFSET(Import.PLQ,$A98-1,L$15-1,1,1))))</f>
        <v>2</v>
      </c>
      <c r="M98" s="8">
        <f ca="1">IF(M$13="",0,CHOOSE(Detalhamento.OpçãoServiços,OFFSET(Import.PLQ,$A98-1,M$15-1,1,1),IF($E98&lt;&gt;1,IF(ISNUMBER(INDEX(Import.PLE,Detalhamento!$E98,Detalhamento!M$15)),IF(INDEX(Import.PLE,Detalhamento!$E98,Detalhamento!M$15)&lt;=mediçao,OFFSET(Import.PLQ,$A98-1,M$15-1,1,1),0),0),[1]PLE!$AA$28*OFFSET(Import.PLQ,$A98-1,M$15-1,1,1)),IF($E98&lt;&gt;1,IF(ISNUMBER(INDEX(Import.PLE,Detalhamento!$E98,Detalhamento!M$15)),IF(INDEX(Import.PLE,Detalhamento!$E98,Detalhamento!M$15)&lt;=mediçao,0,OFFSET(Import.PLQ,$A98-1,M$15-1,1,1)),OFFSET(Import.PLQ,$A98-1,M$15-1,1,1)),(1-[1]PLE!$AA$28)*OFFSET(Import.PLQ,$A98-1,M$15-1,1,1))))</f>
        <v>0</v>
      </c>
      <c r="N98" s="8">
        <f ca="1">IF(N$13="",0,CHOOSE(Detalhamento.OpçãoServiços,OFFSET(Import.PLQ,$A98-1,N$15-1,1,1),IF($E98&lt;&gt;1,IF(ISNUMBER(INDEX(Import.PLE,Detalhamento!$E98,Detalhamento!N$15)),IF(INDEX(Import.PLE,Detalhamento!$E98,Detalhamento!N$15)&lt;=mediçao,OFFSET(Import.PLQ,$A98-1,N$15-1,1,1),0),0),[1]PLE!$AA$28*OFFSET(Import.PLQ,$A98-1,N$15-1,1,1)),IF($E98&lt;&gt;1,IF(ISNUMBER(INDEX(Import.PLE,Detalhamento!$E98,Detalhamento!N$15)),IF(INDEX(Import.PLE,Detalhamento!$E98,Detalhamento!N$15)&lt;=mediçao,0,OFFSET(Import.PLQ,$A98-1,N$15-1,1,1)),OFFSET(Import.PLQ,$A98-1,N$15-1,1,1)),(1-[1]PLE!$AA$28)*OFFSET(Import.PLQ,$A98-1,N$15-1,1,1))))</f>
        <v>0</v>
      </c>
      <c r="O98" s="8">
        <f ca="1">IF(O$13="",0,CHOOSE(Detalhamento.OpçãoServiços,OFFSET(Import.PLQ,$A98-1,O$15-1,1,1),IF($E98&lt;&gt;1,IF(ISNUMBER(INDEX(Import.PLE,Detalhamento!$E98,Detalhamento!O$15)),IF(INDEX(Import.PLE,Detalhamento!$E98,Detalhamento!O$15)&lt;=mediçao,OFFSET(Import.PLQ,$A98-1,O$15-1,1,1),0),0),[1]PLE!$AA$28*OFFSET(Import.PLQ,$A98-1,O$15-1,1,1)),IF($E98&lt;&gt;1,IF(ISNUMBER(INDEX(Import.PLE,Detalhamento!$E98,Detalhamento!O$15)),IF(INDEX(Import.PLE,Detalhamento!$E98,Detalhamento!O$15)&lt;=mediçao,0,OFFSET(Import.PLQ,$A98-1,O$15-1,1,1)),OFFSET(Import.PLQ,$A98-1,O$15-1,1,1)),(1-[1]PLE!$AA$28)*OFFSET(Import.PLQ,$A98-1,O$15-1,1,1))))</f>
        <v>0</v>
      </c>
      <c r="P98" s="8">
        <f ca="1">IF(P$13="",0,CHOOSE(Detalhamento.OpçãoServiços,OFFSET(Import.PLQ,$A98-1,P$15-1,1,1),IF($E98&lt;&gt;1,IF(ISNUMBER(INDEX(Import.PLE,Detalhamento!$E98,Detalhamento!P$15)),IF(INDEX(Import.PLE,Detalhamento!$E98,Detalhamento!P$15)&lt;=mediçao,OFFSET(Import.PLQ,$A98-1,P$15-1,1,1),0),0),[1]PLE!$AA$28*OFFSET(Import.PLQ,$A98-1,P$15-1,1,1)),IF($E98&lt;&gt;1,IF(ISNUMBER(INDEX(Import.PLE,Detalhamento!$E98,Detalhamento!P$15)),IF(INDEX(Import.PLE,Detalhamento!$E98,Detalhamento!P$15)&lt;=mediçao,0,OFFSET(Import.PLQ,$A98-1,P$15-1,1,1)),OFFSET(Import.PLQ,$A98-1,P$15-1,1,1)),(1-[1]PLE!$AA$28)*OFFSET(Import.PLQ,$A98-1,P$15-1,1,1))))</f>
        <v>0</v>
      </c>
      <c r="Q98" s="8">
        <f ca="1">IF(Q$13="",0,CHOOSE(Detalhamento.OpçãoServiços,OFFSET(Import.PLQ,$A98-1,Q$15-1,1,1),IF($E98&lt;&gt;1,IF(ISNUMBER(INDEX(Import.PLE,Detalhamento!$E98,Detalhamento!Q$15)),IF(INDEX(Import.PLE,Detalhamento!$E98,Detalhamento!Q$15)&lt;=mediçao,OFFSET(Import.PLQ,$A98-1,Q$15-1,1,1),0),0),[1]PLE!$AA$28*OFFSET(Import.PLQ,$A98-1,Q$15-1,1,1)),IF($E98&lt;&gt;1,IF(ISNUMBER(INDEX(Import.PLE,Detalhamento!$E98,Detalhamento!Q$15)),IF(INDEX(Import.PLE,Detalhamento!$E98,Detalhamento!Q$15)&lt;=mediçao,0,OFFSET(Import.PLQ,$A98-1,Q$15-1,1,1)),OFFSET(Import.PLQ,$A98-1,Q$15-1,1,1)),(1-[1]PLE!$AA$28)*OFFSET(Import.PLQ,$A98-1,Q$15-1,1,1))))</f>
        <v>0</v>
      </c>
      <c r="R98" s="8">
        <f ca="1">IF(R$13="",0,CHOOSE(Detalhamento.OpçãoServiços,OFFSET(Import.PLQ,$A98-1,R$15-1,1,1),IF($E98&lt;&gt;1,IF(ISNUMBER(INDEX(Import.PLE,Detalhamento!$E98,Detalhamento!R$15)),IF(INDEX(Import.PLE,Detalhamento!$E98,Detalhamento!R$15)&lt;=mediçao,OFFSET(Import.PLQ,$A98-1,R$15-1,1,1),0),0),[1]PLE!$AA$28*OFFSET(Import.PLQ,$A98-1,R$15-1,1,1)),IF($E98&lt;&gt;1,IF(ISNUMBER(INDEX(Import.PLE,Detalhamento!$E98,Detalhamento!R$15)),IF(INDEX(Import.PLE,Detalhamento!$E98,Detalhamento!R$15)&lt;=mediçao,0,OFFSET(Import.PLQ,$A98-1,R$15-1,1,1)),OFFSET(Import.PLQ,$A98-1,R$15-1,1,1)),(1-[1]PLE!$AA$28)*OFFSET(Import.PLQ,$A98-1,R$15-1,1,1))))</f>
        <v>0</v>
      </c>
      <c r="S98" s="8">
        <f ca="1">IF(S$13="",0,CHOOSE(Detalhamento.OpçãoServiços,OFFSET(Import.PLQ,$A98-1,S$15-1,1,1),IF($E98&lt;&gt;1,IF(ISNUMBER(INDEX(Import.PLE,Detalhamento!$E98,Detalhamento!S$15)),IF(INDEX(Import.PLE,Detalhamento!$E98,Detalhamento!S$15)&lt;=mediçao,OFFSET(Import.PLQ,$A98-1,S$15-1,1,1),0),0),[1]PLE!$AA$28*OFFSET(Import.PLQ,$A98-1,S$15-1,1,1)),IF($E98&lt;&gt;1,IF(ISNUMBER(INDEX(Import.PLE,Detalhamento!$E98,Detalhamento!S$15)),IF(INDEX(Import.PLE,Detalhamento!$E98,Detalhamento!S$15)&lt;=mediçao,0,OFFSET(Import.PLQ,$A98-1,S$15-1,1,1)),OFFSET(Import.PLQ,$A98-1,S$15-1,1,1)),(1-[1]PLE!$AA$28)*OFFSET(Import.PLQ,$A98-1,S$15-1,1,1))))</f>
        <v>0</v>
      </c>
      <c r="T98" s="8">
        <f ca="1">IF(T$13="",0,CHOOSE(Detalhamento.OpçãoServiços,OFFSET(Import.PLQ,$A98-1,T$15-1,1,1),IF($E98&lt;&gt;1,IF(ISNUMBER(INDEX(Import.PLE,Detalhamento!$E98,Detalhamento!T$15)),IF(INDEX(Import.PLE,Detalhamento!$E98,Detalhamento!T$15)&lt;=mediçao,OFFSET(Import.PLQ,$A98-1,T$15-1,1,1),0),0),[1]PLE!$AA$28*OFFSET(Import.PLQ,$A98-1,T$15-1,1,1)),IF($E98&lt;&gt;1,IF(ISNUMBER(INDEX(Import.PLE,Detalhamento!$E98,Detalhamento!T$15)),IF(INDEX(Import.PLE,Detalhamento!$E98,Detalhamento!T$15)&lt;=mediçao,0,OFFSET(Import.PLQ,$A98-1,T$15-1,1,1)),OFFSET(Import.PLQ,$A98-1,T$15-1,1,1)),(1-[1]PLE!$AA$28)*OFFSET(Import.PLQ,$A98-1,T$15-1,1,1))))</f>
        <v>0</v>
      </c>
      <c r="U98" s="8">
        <f ca="1">IF(U$13="",0,CHOOSE(Detalhamento.OpçãoServiços,OFFSET(Import.PLQ,$A98-1,U$15-1,1,1),IF($E98&lt;&gt;1,IF(ISNUMBER(INDEX(Import.PLE,Detalhamento!$E98,Detalhamento!U$15)),IF(INDEX(Import.PLE,Detalhamento!$E98,Detalhamento!U$15)&lt;=mediçao,OFFSET(Import.PLQ,$A98-1,U$15-1,1,1),0),0),[1]PLE!$AA$28*OFFSET(Import.PLQ,$A98-1,U$15-1,1,1)),IF($E98&lt;&gt;1,IF(ISNUMBER(INDEX(Import.PLE,Detalhamento!$E98,Detalhamento!U$15)),IF(INDEX(Import.PLE,Detalhamento!$E98,Detalhamento!U$15)&lt;=mediçao,0,OFFSET(Import.PLQ,$A98-1,U$15-1,1,1)),OFFSET(Import.PLQ,$A98-1,U$15-1,1,1)),(1-[1]PLE!$AA$28)*OFFSET(Import.PLQ,$A98-1,U$15-1,1,1))))</f>
        <v>0</v>
      </c>
      <c r="V98" s="8">
        <f ca="1">IF(V$13="",0,CHOOSE(Detalhamento.OpçãoServiços,OFFSET(Import.PLQ,$A98-1,V$15-1,1,1),IF($E98&lt;&gt;1,IF(ISNUMBER(INDEX(Import.PLE,Detalhamento!$E98,Detalhamento!V$15)),IF(INDEX(Import.PLE,Detalhamento!$E98,Detalhamento!V$15)&lt;=mediçao,OFFSET(Import.PLQ,$A98-1,V$15-1,1,1),0),0),[1]PLE!$AA$28*OFFSET(Import.PLQ,$A98-1,V$15-1,1,1)),IF($E98&lt;&gt;1,IF(ISNUMBER(INDEX(Import.PLE,Detalhamento!$E98,Detalhamento!V$15)),IF(INDEX(Import.PLE,Detalhamento!$E98,Detalhamento!V$15)&lt;=mediçao,0,OFFSET(Import.PLQ,$A98-1,V$15-1,1,1)),OFFSET(Import.PLQ,$A98-1,V$15-1,1,1)),(1-[1]PLE!$AA$28)*OFFSET(Import.PLQ,$A98-1,V$15-1,1,1))))</f>
        <v>0</v>
      </c>
      <c r="W98" s="8">
        <f ca="1">IF(W$13="",0,CHOOSE(Detalhamento.OpçãoServiços,OFFSET(Import.PLQ,$A98-1,W$15-1,1,1),IF($E98&lt;&gt;1,IF(ISNUMBER(INDEX(Import.PLE,Detalhamento!$E98,Detalhamento!W$15)),IF(INDEX(Import.PLE,Detalhamento!$E98,Detalhamento!W$15)&lt;=mediçao,OFFSET(Import.PLQ,$A98-1,W$15-1,1,1),0),0),[1]PLE!$AA$28*OFFSET(Import.PLQ,$A98-1,W$15-1,1,1)),IF($E98&lt;&gt;1,IF(ISNUMBER(INDEX(Import.PLE,Detalhamento!$E98,Detalhamento!W$15)),IF(INDEX(Import.PLE,Detalhamento!$E98,Detalhamento!W$15)&lt;=mediçao,0,OFFSET(Import.PLQ,$A98-1,W$15-1,1,1)),OFFSET(Import.PLQ,$A98-1,W$15-1,1,1)),(1-[1]PLE!$AA$28)*OFFSET(Import.PLQ,$A98-1,W$15-1,1,1))))</f>
        <v>0</v>
      </c>
      <c r="X98" s="8">
        <f ca="1">IF(X$13="",0,CHOOSE(Detalhamento.OpçãoServiços,OFFSET(Import.PLQ,$A98-1,X$15-1,1,1),IF($E98&lt;&gt;1,IF(ISNUMBER(INDEX(Import.PLE,Detalhamento!$E98,Detalhamento!X$15)),IF(INDEX(Import.PLE,Detalhamento!$E98,Detalhamento!X$15)&lt;=mediçao,OFFSET(Import.PLQ,$A98-1,X$15-1,1,1),0),0),[1]PLE!$AA$28*OFFSET(Import.PLQ,$A98-1,X$15-1,1,1)),IF($E98&lt;&gt;1,IF(ISNUMBER(INDEX(Import.PLE,Detalhamento!$E98,Detalhamento!X$15)),IF(INDEX(Import.PLE,Detalhamento!$E98,Detalhamento!X$15)&lt;=mediçao,0,OFFSET(Import.PLQ,$A98-1,X$15-1,1,1)),OFFSET(Import.PLQ,$A98-1,X$15-1,1,1)),(1-[1]PLE!$AA$28)*OFFSET(Import.PLQ,$A98-1,X$15-1,1,1))))</f>
        <v>0</v>
      </c>
      <c r="Y98" s="8">
        <f ca="1">IF(Y$13="",0,CHOOSE(Detalhamento.OpçãoServiços,OFFSET(Import.PLQ,$A98-1,Y$15-1,1,1),IF($E98&lt;&gt;1,IF(ISNUMBER(INDEX(Import.PLE,Detalhamento!$E98,Detalhamento!Y$15)),IF(INDEX(Import.PLE,Detalhamento!$E98,Detalhamento!Y$15)&lt;=mediçao,OFFSET(Import.PLQ,$A98-1,Y$15-1,1,1),0),0),[1]PLE!$AA$28*OFFSET(Import.PLQ,$A98-1,Y$15-1,1,1)),IF($E98&lt;&gt;1,IF(ISNUMBER(INDEX(Import.PLE,Detalhamento!$E98,Detalhamento!Y$15)),IF(INDEX(Import.PLE,Detalhamento!$E98,Detalhamento!Y$15)&lt;=mediçao,0,OFFSET(Import.PLQ,$A98-1,Y$15-1,1,1)),OFFSET(Import.PLQ,$A98-1,Y$15-1,1,1)),(1-[1]PLE!$AA$28)*OFFSET(Import.PLQ,$A98-1,Y$15-1,1,1))))</f>
        <v>0</v>
      </c>
      <c r="Z98" s="8">
        <f ca="1">IF(Z$13="",0,CHOOSE(Detalhamento.OpçãoServiços,OFFSET(Import.PLQ,$A98-1,Z$15-1,1,1),IF($E98&lt;&gt;1,IF(ISNUMBER(INDEX(Import.PLE,Detalhamento!$E98,Detalhamento!Z$15)),IF(INDEX(Import.PLE,Detalhamento!$E98,Detalhamento!Z$15)&lt;=mediçao,OFFSET(Import.PLQ,$A98-1,Z$15-1,1,1),0),0),[1]PLE!$AA$28*OFFSET(Import.PLQ,$A98-1,Z$15-1,1,1)),IF($E98&lt;&gt;1,IF(ISNUMBER(INDEX(Import.PLE,Detalhamento!$E98,Detalhamento!Z$15)),IF(INDEX(Import.PLE,Detalhamento!$E98,Detalhamento!Z$15)&lt;=mediçao,0,OFFSET(Import.PLQ,$A98-1,Z$15-1,1,1)),OFFSET(Import.PLQ,$A98-1,Z$15-1,1,1)),(1-[1]PLE!$AA$28)*OFFSET(Import.PLQ,$A98-1,Z$15-1,1,1))))</f>
        <v>0</v>
      </c>
      <c r="AA98" s="8">
        <f ca="1">IF(AA$13="",0,CHOOSE(Detalhamento.OpçãoServiços,OFFSET(Import.PLQ,$A98-1,AA$15-1,1,1),IF($E98&lt;&gt;1,IF(ISNUMBER(INDEX(Import.PLE,Detalhamento!$E98,Detalhamento!AA$15)),IF(INDEX(Import.PLE,Detalhamento!$E98,Detalhamento!AA$15)&lt;=mediçao,OFFSET(Import.PLQ,$A98-1,AA$15-1,1,1),0),0),[1]PLE!$AA$28*OFFSET(Import.PLQ,$A98-1,AA$15-1,1,1)),IF($E98&lt;&gt;1,IF(ISNUMBER(INDEX(Import.PLE,Detalhamento!$E98,Detalhamento!AA$15)),IF(INDEX(Import.PLE,Detalhamento!$E98,Detalhamento!AA$15)&lt;=mediçao,0,OFFSET(Import.PLQ,$A98-1,AA$15-1,1,1)),OFFSET(Import.PLQ,$A98-1,AA$15-1,1,1)),(1-[1]PLE!$AA$28)*OFFSET(Import.PLQ,$A98-1,AA$15-1,1,1))))</f>
        <v>0</v>
      </c>
      <c r="AB98" s="8">
        <f ca="1">IF(AB$13="",0,CHOOSE(Detalhamento.OpçãoServiços,OFFSET(Import.PLQ,$A98-1,AB$15-1,1,1),IF($E98&lt;&gt;1,IF(ISNUMBER(INDEX(Import.PLE,Detalhamento!$E98,Detalhamento!AB$15)),IF(INDEX(Import.PLE,Detalhamento!$E98,Detalhamento!AB$15)&lt;=mediçao,OFFSET(Import.PLQ,$A98-1,AB$15-1,1,1),0),0),[1]PLE!$AA$28*OFFSET(Import.PLQ,$A98-1,AB$15-1,1,1)),IF($E98&lt;&gt;1,IF(ISNUMBER(INDEX(Import.PLE,Detalhamento!$E98,Detalhamento!AB$15)),IF(INDEX(Import.PLE,Detalhamento!$E98,Detalhamento!AB$15)&lt;=mediçao,0,OFFSET(Import.PLQ,$A98-1,AB$15-1,1,1)),OFFSET(Import.PLQ,$A98-1,AB$15-1,1,1)),(1-[1]PLE!$AA$28)*OFFSET(Import.PLQ,$A98-1,AB$15-1,1,1))))</f>
        <v>0</v>
      </c>
      <c r="AC98" s="8">
        <f ca="1">IF(AC$13="",0,CHOOSE(Detalhamento.OpçãoServiços,OFFSET(Import.PLQ,$A98-1,AC$15-1,1,1),IF($E98&lt;&gt;1,IF(ISNUMBER(INDEX(Import.PLE,Detalhamento!$E98,Detalhamento!AC$15)),IF(INDEX(Import.PLE,Detalhamento!$E98,Detalhamento!AC$15)&lt;=mediçao,OFFSET(Import.PLQ,$A98-1,AC$15-1,1,1),0),0),[1]PLE!$AA$28*OFFSET(Import.PLQ,$A98-1,AC$15-1,1,1)),IF($E98&lt;&gt;1,IF(ISNUMBER(INDEX(Import.PLE,Detalhamento!$E98,Detalhamento!AC$15)),IF(INDEX(Import.PLE,Detalhamento!$E98,Detalhamento!AC$15)&lt;=mediçao,0,OFFSET(Import.PLQ,$A98-1,AC$15-1,1,1)),OFFSET(Import.PLQ,$A98-1,AC$15-1,1,1)),(1-[1]PLE!$AA$28)*OFFSET(Import.PLQ,$A98-1,AC$15-1,1,1))))</f>
        <v>0</v>
      </c>
      <c r="AD98" s="8">
        <f ca="1">IF(AD$13="",0,CHOOSE(Detalhamento.OpçãoServiços,OFFSET(Import.PLQ,$A98-1,AD$15-1,1,1),IF($E98&lt;&gt;1,IF(ISNUMBER(INDEX(Import.PLE,Detalhamento!$E98,Detalhamento!AD$15)),IF(INDEX(Import.PLE,Detalhamento!$E98,Detalhamento!AD$15)&lt;=mediçao,OFFSET(Import.PLQ,$A98-1,AD$15-1,1,1),0),0),[1]PLE!$AA$28*OFFSET(Import.PLQ,$A98-1,AD$15-1,1,1)),IF($E98&lt;&gt;1,IF(ISNUMBER(INDEX(Import.PLE,Detalhamento!$E98,Detalhamento!AD$15)),IF(INDEX(Import.PLE,Detalhamento!$E98,Detalhamento!AD$15)&lt;=mediçao,0,OFFSET(Import.PLQ,$A98-1,AD$15-1,1,1)),OFFSET(Import.PLQ,$A98-1,AD$15-1,1,1)),(1-[1]PLE!$AA$28)*OFFSET(Import.PLQ,$A98-1,AD$15-1,1,1))))</f>
        <v>0</v>
      </c>
      <c r="AE98" s="8">
        <f ca="1">IF(AE$13="",0,CHOOSE(Detalhamento.OpçãoServiços,OFFSET(Import.PLQ,$A98-1,AE$15-1,1,1),IF($E98&lt;&gt;1,IF(ISNUMBER(INDEX(Import.PLE,Detalhamento!$E98,Detalhamento!AE$15)),IF(INDEX(Import.PLE,Detalhamento!$E98,Detalhamento!AE$15)&lt;=mediçao,OFFSET(Import.PLQ,$A98-1,AE$15-1,1,1),0),0),[1]PLE!$AA$28*OFFSET(Import.PLQ,$A98-1,AE$15-1,1,1)),IF($E98&lt;&gt;1,IF(ISNUMBER(INDEX(Import.PLE,Detalhamento!$E98,Detalhamento!AE$15)),IF(INDEX(Import.PLE,Detalhamento!$E98,Detalhamento!AE$15)&lt;=mediçao,0,OFFSET(Import.PLQ,$A98-1,AE$15-1,1,1)),OFFSET(Import.PLQ,$A98-1,AE$15-1,1,1)),(1-[1]PLE!$AA$28)*OFFSET(Import.PLQ,$A98-1,AE$15-1,1,1))))</f>
        <v>0</v>
      </c>
      <c r="AF98" s="8">
        <f ca="1">IF(AF$13="",0,CHOOSE(Detalhamento.OpçãoServiços,OFFSET(Import.PLQ,$A98-1,AF$15-1,1,1),IF($E98&lt;&gt;1,IF(ISNUMBER(INDEX(Import.PLE,Detalhamento!$E98,Detalhamento!AF$15)),IF(INDEX(Import.PLE,Detalhamento!$E98,Detalhamento!AF$15)&lt;=mediçao,OFFSET(Import.PLQ,$A98-1,AF$15-1,1,1),0),0),[1]PLE!$AA$28*OFFSET(Import.PLQ,$A98-1,AF$15-1,1,1)),IF($E98&lt;&gt;1,IF(ISNUMBER(INDEX(Import.PLE,Detalhamento!$E98,Detalhamento!AF$15)),IF(INDEX(Import.PLE,Detalhamento!$E98,Detalhamento!AF$15)&lt;=mediçao,0,OFFSET(Import.PLQ,$A98-1,AF$15-1,1,1)),OFFSET(Import.PLQ,$A98-1,AF$15-1,1,1)),(1-[1]PLE!$AA$28)*OFFSET(Import.PLQ,$A98-1,AF$15-1,1,1))))</f>
        <v>0</v>
      </c>
      <c r="AG98" s="8">
        <f ca="1">IF(AG$13="",0,CHOOSE(Detalhamento.OpçãoServiços,OFFSET(Import.PLQ,$A98-1,AG$15-1,1,1),IF($E98&lt;&gt;1,IF(ISNUMBER(INDEX(Import.PLE,Detalhamento!$E98,Detalhamento!AG$15)),IF(INDEX(Import.PLE,Detalhamento!$E98,Detalhamento!AG$15)&lt;=mediçao,OFFSET(Import.PLQ,$A98-1,AG$15-1,1,1),0),0),[1]PLE!$AA$28*OFFSET(Import.PLQ,$A98-1,AG$15-1,1,1)),IF($E98&lt;&gt;1,IF(ISNUMBER(INDEX(Import.PLE,Detalhamento!$E98,Detalhamento!AG$15)),IF(INDEX(Import.PLE,Detalhamento!$E98,Detalhamento!AG$15)&lt;=mediçao,0,OFFSET(Import.PLQ,$A98-1,AG$15-1,1,1)),OFFSET(Import.PLQ,$A98-1,AG$15-1,1,1)),(1-[1]PLE!$AA$28)*OFFSET(Import.PLQ,$A98-1,AG$15-1,1,1))))</f>
        <v>0</v>
      </c>
      <c r="AH98" s="8">
        <f ca="1">IF(AH$13="",0,CHOOSE(Detalhamento.OpçãoServiços,OFFSET(Import.PLQ,$A98-1,AH$15-1,1,1),IF($E98&lt;&gt;1,IF(ISNUMBER(INDEX(Import.PLE,Detalhamento!$E98,Detalhamento!AH$15)),IF(INDEX(Import.PLE,Detalhamento!$E98,Detalhamento!AH$15)&lt;=mediçao,OFFSET(Import.PLQ,$A98-1,AH$15-1,1,1),0),0),[1]PLE!$AA$28*OFFSET(Import.PLQ,$A98-1,AH$15-1,1,1)),IF($E98&lt;&gt;1,IF(ISNUMBER(INDEX(Import.PLE,Detalhamento!$E98,Detalhamento!AH$15)),IF(INDEX(Import.PLE,Detalhamento!$E98,Detalhamento!AH$15)&lt;=mediçao,0,OFFSET(Import.PLQ,$A98-1,AH$15-1,1,1)),OFFSET(Import.PLQ,$A98-1,AH$15-1,1,1)),(1-[1]PLE!$AA$28)*OFFSET(Import.PLQ,$A98-1,AH$15-1,1,1))))</f>
        <v>0</v>
      </c>
      <c r="AI98" s="8">
        <f ca="1">IF(AI$13="",0,CHOOSE(Detalhamento.OpçãoServiços,OFFSET(Import.PLQ,$A98-1,AI$15-1,1,1),IF($E98&lt;&gt;1,IF(ISNUMBER(INDEX(Import.PLE,Detalhamento!$E98,Detalhamento!AI$15)),IF(INDEX(Import.PLE,Detalhamento!$E98,Detalhamento!AI$15)&lt;=mediçao,OFFSET(Import.PLQ,$A98-1,AI$15-1,1,1),0),0),[1]PLE!$AA$28*OFFSET(Import.PLQ,$A98-1,AI$15-1,1,1)),IF($E98&lt;&gt;1,IF(ISNUMBER(INDEX(Import.PLE,Detalhamento!$E98,Detalhamento!AI$15)),IF(INDEX(Import.PLE,Detalhamento!$E98,Detalhamento!AI$15)&lt;=mediçao,0,OFFSET(Import.PLQ,$A98-1,AI$15-1,1,1)),OFFSET(Import.PLQ,$A98-1,AI$15-1,1,1)),(1-[1]PLE!$AA$28)*OFFSET(Import.PLQ,$A98-1,AI$15-1,1,1))))</f>
        <v>0</v>
      </c>
      <c r="AJ98" s="8">
        <f ca="1">IF(AJ$13="",0,CHOOSE(Detalhamento.OpçãoServiços,OFFSET(Import.PLQ,$A98-1,AJ$15-1,1,1),IF($E98&lt;&gt;1,IF(ISNUMBER(INDEX(Import.PLE,Detalhamento!$E98,Detalhamento!AJ$15)),IF(INDEX(Import.PLE,Detalhamento!$E98,Detalhamento!AJ$15)&lt;=mediçao,OFFSET(Import.PLQ,$A98-1,AJ$15-1,1,1),0),0),[1]PLE!$AA$28*OFFSET(Import.PLQ,$A98-1,AJ$15-1,1,1)),IF($E98&lt;&gt;1,IF(ISNUMBER(INDEX(Import.PLE,Detalhamento!$E98,Detalhamento!AJ$15)),IF(INDEX(Import.PLE,Detalhamento!$E98,Detalhamento!AJ$15)&lt;=mediçao,0,OFFSET(Import.PLQ,$A98-1,AJ$15-1,1,1)),OFFSET(Import.PLQ,$A98-1,AJ$15-1,1,1)),(1-[1]PLE!$AA$28)*OFFSET(Import.PLQ,$A98-1,AJ$15-1,1,1))))</f>
        <v>0</v>
      </c>
      <c r="AK98" s="8">
        <f ca="1">IF(AK$13="",0,CHOOSE(Detalhamento.OpçãoServiços,OFFSET(Import.PLQ,$A98-1,AK$15-1,1,1),IF($E98&lt;&gt;1,IF(ISNUMBER(INDEX(Import.PLE,Detalhamento!$E98,Detalhamento!AK$15)),IF(INDEX(Import.PLE,Detalhamento!$E98,Detalhamento!AK$15)&lt;=mediçao,OFFSET(Import.PLQ,$A98-1,AK$15-1,1,1),0),0),[1]PLE!$AA$28*OFFSET(Import.PLQ,$A98-1,AK$15-1,1,1)),IF($E98&lt;&gt;1,IF(ISNUMBER(INDEX(Import.PLE,Detalhamento!$E98,Detalhamento!AK$15)),IF(INDEX(Import.PLE,Detalhamento!$E98,Detalhamento!AK$15)&lt;=mediçao,0,OFFSET(Import.PLQ,$A98-1,AK$15-1,1,1)),OFFSET(Import.PLQ,$A98-1,AK$15-1,1,1)),(1-[1]PLE!$AA$28)*OFFSET(Import.PLQ,$A98-1,AK$15-1,1,1))))</f>
        <v>0</v>
      </c>
      <c r="AL98" s="8">
        <f ca="1">IF(AL$13="",0,CHOOSE(Detalhamento.OpçãoServiços,OFFSET(Import.PLQ,$A98-1,AL$15-1,1,1),IF($E98&lt;&gt;1,IF(ISNUMBER(INDEX(Import.PLE,Detalhamento!$E98,Detalhamento!AL$15)),IF(INDEX(Import.PLE,Detalhamento!$E98,Detalhamento!AL$15)&lt;=mediçao,OFFSET(Import.PLQ,$A98-1,AL$15-1,1,1),0),0),[1]PLE!$AA$28*OFFSET(Import.PLQ,$A98-1,AL$15-1,1,1)),IF($E98&lt;&gt;1,IF(ISNUMBER(INDEX(Import.PLE,Detalhamento!$E98,Detalhamento!AL$15)),IF(INDEX(Import.PLE,Detalhamento!$E98,Detalhamento!AL$15)&lt;=mediçao,0,OFFSET(Import.PLQ,$A98-1,AL$15-1,1,1)),OFFSET(Import.PLQ,$A98-1,AL$15-1,1,1)),(1-[1]PLE!$AA$28)*OFFSET(Import.PLQ,$A98-1,AL$15-1,1,1))))</f>
        <v>0</v>
      </c>
      <c r="AM98" s="8">
        <f ca="1">IF(AM$13="",0,CHOOSE(Detalhamento.OpçãoServiços,OFFSET(Import.PLQ,$A98-1,AM$15-1,1,1),IF($E98&lt;&gt;1,IF(ISNUMBER(INDEX(Import.PLE,Detalhamento!$E98,Detalhamento!AM$15)),IF(INDEX(Import.PLE,Detalhamento!$E98,Detalhamento!AM$15)&lt;=mediçao,OFFSET(Import.PLQ,$A98-1,AM$15-1,1,1),0),0),[1]PLE!$AA$28*OFFSET(Import.PLQ,$A98-1,AM$15-1,1,1)),IF($E98&lt;&gt;1,IF(ISNUMBER(INDEX(Import.PLE,Detalhamento!$E98,Detalhamento!AM$15)),IF(INDEX(Import.PLE,Detalhamento!$E98,Detalhamento!AM$15)&lt;=mediçao,0,OFFSET(Import.PLQ,$A98-1,AM$15-1,1,1)),OFFSET(Import.PLQ,$A98-1,AM$15-1,1,1)),(1-[1]PLE!$AA$28)*OFFSET(Import.PLQ,$A98-1,AM$15-1,1,1))))</f>
        <v>0</v>
      </c>
      <c r="AN98" s="8">
        <f ca="1">IF(AN$13="",0,CHOOSE(Detalhamento.OpçãoServiços,OFFSET(Import.PLQ,$A98-1,AN$15-1,1,1),IF($E98&lt;&gt;1,IF(ISNUMBER(INDEX(Import.PLE,Detalhamento!$E98,Detalhamento!AN$15)),IF(INDEX(Import.PLE,Detalhamento!$E98,Detalhamento!AN$15)&lt;=mediçao,OFFSET(Import.PLQ,$A98-1,AN$15-1,1,1),0),0),[1]PLE!$AA$28*OFFSET(Import.PLQ,$A98-1,AN$15-1,1,1)),IF($E98&lt;&gt;1,IF(ISNUMBER(INDEX(Import.PLE,Detalhamento!$E98,Detalhamento!AN$15)),IF(INDEX(Import.PLE,Detalhamento!$E98,Detalhamento!AN$15)&lt;=mediçao,0,OFFSET(Import.PLQ,$A98-1,AN$15-1,1,1)),OFFSET(Import.PLQ,$A98-1,AN$15-1,1,1)),(1-[1]PLE!$AA$28)*OFFSET(Import.PLQ,$A98-1,AN$15-1,1,1))))</f>
        <v>0</v>
      </c>
      <c r="AO98" s="8">
        <f ca="1">IF(AO$13="",0,CHOOSE(Detalhamento.OpçãoServiços,OFFSET(Import.PLQ,$A98-1,AO$15-1,1,1),IF($E98&lt;&gt;1,IF(ISNUMBER(INDEX(Import.PLE,Detalhamento!$E98,Detalhamento!AO$15)),IF(INDEX(Import.PLE,Detalhamento!$E98,Detalhamento!AO$15)&lt;=mediçao,OFFSET(Import.PLQ,$A98-1,AO$15-1,1,1),0),0),[1]PLE!$AA$28*OFFSET(Import.PLQ,$A98-1,AO$15-1,1,1)),IF($E98&lt;&gt;1,IF(ISNUMBER(INDEX(Import.PLE,Detalhamento!$E98,Detalhamento!AO$15)),IF(INDEX(Import.PLE,Detalhamento!$E98,Detalhamento!AO$15)&lt;=mediçao,0,OFFSET(Import.PLQ,$A98-1,AO$15-1,1,1)),OFFSET(Import.PLQ,$A98-1,AO$15-1,1,1)),(1-[1]PLE!$AA$28)*OFFSET(Import.PLQ,$A98-1,AO$15-1,1,1))))</f>
        <v>0</v>
      </c>
      <c r="AP98" s="8">
        <f ca="1">IF(AP$13="",0,CHOOSE(Detalhamento.OpçãoServiços,OFFSET(Import.PLQ,$A98-1,AP$15-1,1,1),IF($E98&lt;&gt;1,IF(ISNUMBER(INDEX(Import.PLE,Detalhamento!$E98,Detalhamento!AP$15)),IF(INDEX(Import.PLE,Detalhamento!$E98,Detalhamento!AP$15)&lt;=mediçao,OFFSET(Import.PLQ,$A98-1,AP$15-1,1,1),0),0),[1]PLE!$AA$28*OFFSET(Import.PLQ,$A98-1,AP$15-1,1,1)),IF($E98&lt;&gt;1,IF(ISNUMBER(INDEX(Import.PLE,Detalhamento!$E98,Detalhamento!AP$15)),IF(INDEX(Import.PLE,Detalhamento!$E98,Detalhamento!AP$15)&lt;=mediçao,0,OFFSET(Import.PLQ,$A98-1,AP$15-1,1,1)),OFFSET(Import.PLQ,$A98-1,AP$15-1,1,1)),(1-[1]PLE!$AA$28)*OFFSET(Import.PLQ,$A98-1,AP$15-1,1,1))))</f>
        <v>0</v>
      </c>
      <c r="AQ98" s="8">
        <f ca="1">IF(AQ$13="",0,CHOOSE(Detalhamento.OpçãoServiços,OFFSET(Import.PLQ,$A98-1,AQ$15-1,1,1),IF($E98&lt;&gt;1,IF(ISNUMBER(INDEX(Import.PLE,Detalhamento!$E98,Detalhamento!AQ$15)),IF(INDEX(Import.PLE,Detalhamento!$E98,Detalhamento!AQ$15)&lt;=mediçao,OFFSET(Import.PLQ,$A98-1,AQ$15-1,1,1),0),0),[1]PLE!$AA$28*OFFSET(Import.PLQ,$A98-1,AQ$15-1,1,1)),IF($E98&lt;&gt;1,IF(ISNUMBER(INDEX(Import.PLE,Detalhamento!$E98,Detalhamento!AQ$15)),IF(INDEX(Import.PLE,Detalhamento!$E98,Detalhamento!AQ$15)&lt;=mediçao,0,OFFSET(Import.PLQ,$A98-1,AQ$15-1,1,1)),OFFSET(Import.PLQ,$A98-1,AQ$15-1,1,1)),(1-[1]PLE!$AA$28)*OFFSET(Import.PLQ,$A98-1,AQ$15-1,1,1))))</f>
        <v>0</v>
      </c>
      <c r="AR98" s="8">
        <f ca="1">IF(AR$13="",0,CHOOSE(Detalhamento.OpçãoServiços,OFFSET(Import.PLQ,$A98-1,AR$15-1,1,1),IF($E98&lt;&gt;1,IF(ISNUMBER(INDEX(Import.PLE,Detalhamento!$E98,Detalhamento!AR$15)),IF(INDEX(Import.PLE,Detalhamento!$E98,Detalhamento!AR$15)&lt;=mediçao,OFFSET(Import.PLQ,$A98-1,AR$15-1,1,1),0),0),[1]PLE!$AA$28*OFFSET(Import.PLQ,$A98-1,AR$15-1,1,1)),IF($E98&lt;&gt;1,IF(ISNUMBER(INDEX(Import.PLE,Detalhamento!$E98,Detalhamento!AR$15)),IF(INDEX(Import.PLE,Detalhamento!$E98,Detalhamento!AR$15)&lt;=mediçao,0,OFFSET(Import.PLQ,$A98-1,AR$15-1,1,1)),OFFSET(Import.PLQ,$A98-1,AR$15-1,1,1)),(1-[1]PLE!$AA$28)*OFFSET(Import.PLQ,$A98-1,AR$15-1,1,1))))</f>
        <v>0</v>
      </c>
      <c r="AS98" s="8">
        <f ca="1">IF(AS$13="",0,CHOOSE(Detalhamento.OpçãoServiços,OFFSET(Import.PLQ,$A98-1,AS$15-1,1,1),IF($E98&lt;&gt;1,IF(ISNUMBER(INDEX(Import.PLE,Detalhamento!$E98,Detalhamento!AS$15)),IF(INDEX(Import.PLE,Detalhamento!$E98,Detalhamento!AS$15)&lt;=mediçao,OFFSET(Import.PLQ,$A98-1,AS$15-1,1,1),0),0),[1]PLE!$AA$28*OFFSET(Import.PLQ,$A98-1,AS$15-1,1,1)),IF($E98&lt;&gt;1,IF(ISNUMBER(INDEX(Import.PLE,Detalhamento!$E98,Detalhamento!AS$15)),IF(INDEX(Import.PLE,Detalhamento!$E98,Detalhamento!AS$15)&lt;=mediçao,0,OFFSET(Import.PLQ,$A98-1,AS$15-1,1,1)),OFFSET(Import.PLQ,$A98-1,AS$15-1,1,1)),(1-[1]PLE!$AA$28)*OFFSET(Import.PLQ,$A98-1,AS$15-1,1,1))))</f>
        <v>0</v>
      </c>
      <c r="AT98" s="8">
        <f ca="1">IF(AT$13="",0,CHOOSE(Detalhamento.OpçãoServiços,OFFSET(Import.PLQ,$A98-1,AT$15-1,1,1),IF($E98&lt;&gt;1,IF(ISNUMBER(INDEX(Import.PLE,Detalhamento!$E98,Detalhamento!AT$15)),IF(INDEX(Import.PLE,Detalhamento!$E98,Detalhamento!AT$15)&lt;=mediçao,OFFSET(Import.PLQ,$A98-1,AT$15-1,1,1),0),0),[1]PLE!$AA$28*OFFSET(Import.PLQ,$A98-1,AT$15-1,1,1)),IF($E98&lt;&gt;1,IF(ISNUMBER(INDEX(Import.PLE,Detalhamento!$E98,Detalhamento!AT$15)),IF(INDEX(Import.PLE,Detalhamento!$E98,Detalhamento!AT$15)&lt;=mediçao,0,OFFSET(Import.PLQ,$A98-1,AT$15-1,1,1)),OFFSET(Import.PLQ,$A98-1,AT$15-1,1,1)),(1-[1]PLE!$AA$28)*OFFSET(Import.PLQ,$A98-1,AT$15-1,1,1))))</f>
        <v>0</v>
      </c>
      <c r="AU98" s="8">
        <f ca="1">IF(AU$13="",0,CHOOSE(Detalhamento.OpçãoServiços,OFFSET(Import.PLQ,$A98-1,AU$15-1,1,1),IF($E98&lt;&gt;1,IF(ISNUMBER(INDEX(Import.PLE,Detalhamento!$E98,Detalhamento!AU$15)),IF(INDEX(Import.PLE,Detalhamento!$E98,Detalhamento!AU$15)&lt;=mediçao,OFFSET(Import.PLQ,$A98-1,AU$15-1,1,1),0),0),[1]PLE!$AA$28*OFFSET(Import.PLQ,$A98-1,AU$15-1,1,1)),IF($E98&lt;&gt;1,IF(ISNUMBER(INDEX(Import.PLE,Detalhamento!$E98,Detalhamento!AU$15)),IF(INDEX(Import.PLE,Detalhamento!$E98,Detalhamento!AU$15)&lt;=mediçao,0,OFFSET(Import.PLQ,$A98-1,AU$15-1,1,1)),OFFSET(Import.PLQ,$A98-1,AU$15-1,1,1)),(1-[1]PLE!$AA$28)*OFFSET(Import.PLQ,$A98-1,AU$15-1,1,1))))</f>
        <v>0</v>
      </c>
      <c r="AV98" s="8">
        <f ca="1">IF(AV$13="",0,CHOOSE(Detalhamento.OpçãoServiços,OFFSET(Import.PLQ,$A98-1,AV$15-1,1,1),IF($E98&lt;&gt;1,IF(ISNUMBER(INDEX(Import.PLE,Detalhamento!$E98,Detalhamento!AV$15)),IF(INDEX(Import.PLE,Detalhamento!$E98,Detalhamento!AV$15)&lt;=mediçao,OFFSET(Import.PLQ,$A98-1,AV$15-1,1,1),0),0),[1]PLE!$AA$28*OFFSET(Import.PLQ,$A98-1,AV$15-1,1,1)),IF($E98&lt;&gt;1,IF(ISNUMBER(INDEX(Import.PLE,Detalhamento!$E98,Detalhamento!AV$15)),IF(INDEX(Import.PLE,Detalhamento!$E98,Detalhamento!AV$15)&lt;=mediçao,0,OFFSET(Import.PLQ,$A98-1,AV$15-1,1,1)),OFFSET(Import.PLQ,$A98-1,AV$15-1,1,1)),(1-[1]PLE!$AA$28)*OFFSET(Import.PLQ,$A98-1,AV$15-1,1,1))))</f>
        <v>0</v>
      </c>
      <c r="AW98" s="8">
        <f ca="1">IF(AW$13="",0,CHOOSE(Detalhamento.OpçãoServiços,OFFSET(Import.PLQ,$A98-1,AW$15-1,1,1),IF($E98&lt;&gt;1,IF(ISNUMBER(INDEX(Import.PLE,Detalhamento!$E98,Detalhamento!AW$15)),IF(INDEX(Import.PLE,Detalhamento!$E98,Detalhamento!AW$15)&lt;=mediçao,OFFSET(Import.PLQ,$A98-1,AW$15-1,1,1),0),0),[1]PLE!$AA$28*OFFSET(Import.PLQ,$A98-1,AW$15-1,1,1)),IF($E98&lt;&gt;1,IF(ISNUMBER(INDEX(Import.PLE,Detalhamento!$E98,Detalhamento!AW$15)),IF(INDEX(Import.PLE,Detalhamento!$E98,Detalhamento!AW$15)&lt;=mediçao,0,OFFSET(Import.PLQ,$A98-1,AW$15-1,1,1)),OFFSET(Import.PLQ,$A98-1,AW$15-1,1,1)),(1-[1]PLE!$AA$28)*OFFSET(Import.PLQ,$A98-1,AW$15-1,1,1))))</f>
        <v>0</v>
      </c>
      <c r="AX98" s="8">
        <f ca="1">IF(AX$13="",0,CHOOSE(Detalhamento.OpçãoServiços,OFFSET(Import.PLQ,$A98-1,AX$15-1,1,1),IF($E98&lt;&gt;1,IF(ISNUMBER(INDEX(Import.PLE,Detalhamento!$E98,Detalhamento!AX$15)),IF(INDEX(Import.PLE,Detalhamento!$E98,Detalhamento!AX$15)&lt;=mediçao,OFFSET(Import.PLQ,$A98-1,AX$15-1,1,1),0),0),[1]PLE!$AA$28*OFFSET(Import.PLQ,$A98-1,AX$15-1,1,1)),IF($E98&lt;&gt;1,IF(ISNUMBER(INDEX(Import.PLE,Detalhamento!$E98,Detalhamento!AX$15)),IF(INDEX(Import.PLE,Detalhamento!$E98,Detalhamento!AX$15)&lt;=mediçao,0,OFFSET(Import.PLQ,$A98-1,AX$15-1,1,1)),OFFSET(Import.PLQ,$A98-1,AX$15-1,1,1)),(1-[1]PLE!$AA$28)*OFFSET(Import.PLQ,$A98-1,AX$15-1,1,1))))</f>
        <v>0</v>
      </c>
      <c r="AY98" s="8">
        <f ca="1">IF(AY$13="",0,CHOOSE(Detalhamento.OpçãoServiços,OFFSET(Import.PLQ,$A98-1,AY$15-1,1,1),IF($E98&lt;&gt;1,IF(ISNUMBER(INDEX(Import.PLE,Detalhamento!$E98,Detalhamento!AY$15)),IF(INDEX(Import.PLE,Detalhamento!$E98,Detalhamento!AY$15)&lt;=mediçao,OFFSET(Import.PLQ,$A98-1,AY$15-1,1,1),0),0),[1]PLE!$AA$28*OFFSET(Import.PLQ,$A98-1,AY$15-1,1,1)),IF($E98&lt;&gt;1,IF(ISNUMBER(INDEX(Import.PLE,Detalhamento!$E98,Detalhamento!AY$15)),IF(INDEX(Import.PLE,Detalhamento!$E98,Detalhamento!AY$15)&lt;=mediçao,0,OFFSET(Import.PLQ,$A98-1,AY$15-1,1,1)),OFFSET(Import.PLQ,$A98-1,AY$15-1,1,1)),(1-[1]PLE!$AA$28)*OFFSET(Import.PLQ,$A98-1,AY$15-1,1,1))))</f>
        <v>0</v>
      </c>
      <c r="AZ98" s="8">
        <f ca="1">IF(AZ$13="",0,CHOOSE(Detalhamento.OpçãoServiços,OFFSET(Import.PLQ,$A98-1,AZ$15-1,1,1),IF($E98&lt;&gt;1,IF(ISNUMBER(INDEX(Import.PLE,Detalhamento!$E98,Detalhamento!AZ$15)),IF(INDEX(Import.PLE,Detalhamento!$E98,Detalhamento!AZ$15)&lt;=mediçao,OFFSET(Import.PLQ,$A98-1,AZ$15-1,1,1),0),0),[1]PLE!$AA$28*OFFSET(Import.PLQ,$A98-1,AZ$15-1,1,1)),IF($E98&lt;&gt;1,IF(ISNUMBER(INDEX(Import.PLE,Detalhamento!$E98,Detalhamento!AZ$15)),IF(INDEX(Import.PLE,Detalhamento!$E98,Detalhamento!AZ$15)&lt;=mediçao,0,OFFSET(Import.PLQ,$A98-1,AZ$15-1,1,1)),OFFSET(Import.PLQ,$A98-1,AZ$15-1,1,1)),(1-[1]PLE!$AA$28)*OFFSET(Import.PLQ,$A98-1,AZ$15-1,1,1))))</f>
        <v>0</v>
      </c>
      <c r="BA98" s="8">
        <f ca="1">IF(BA$13="",0,CHOOSE(Detalhamento.OpçãoServiços,OFFSET(Import.PLQ,$A98-1,BA$15-1,1,1),IF($E98&lt;&gt;1,IF(ISNUMBER(INDEX(Import.PLE,Detalhamento!$E98,Detalhamento!BA$15)),IF(INDEX(Import.PLE,Detalhamento!$E98,Detalhamento!BA$15)&lt;=mediçao,OFFSET(Import.PLQ,$A98-1,BA$15-1,1,1),0),0),[1]PLE!$AA$28*OFFSET(Import.PLQ,$A98-1,BA$15-1,1,1)),IF($E98&lt;&gt;1,IF(ISNUMBER(INDEX(Import.PLE,Detalhamento!$E98,Detalhamento!BA$15)),IF(INDEX(Import.PLE,Detalhamento!$E98,Detalhamento!BA$15)&lt;=mediçao,0,OFFSET(Import.PLQ,$A98-1,BA$15-1,1,1)),OFFSET(Import.PLQ,$A98-1,BA$15-1,1,1)),(1-[1]PLE!$AA$28)*OFFSET(Import.PLQ,$A98-1,BA$15-1,1,1))))</f>
        <v>0</v>
      </c>
      <c r="BB98" s="8">
        <f ca="1">IF(BB$13="",0,CHOOSE(Detalhamento.OpçãoServiços,OFFSET(Import.PLQ,$A98-1,BB$15-1,1,1),IF($E98&lt;&gt;1,IF(ISNUMBER(INDEX(Import.PLE,Detalhamento!$E98,Detalhamento!BB$15)),IF(INDEX(Import.PLE,Detalhamento!$E98,Detalhamento!BB$15)&lt;=mediçao,OFFSET(Import.PLQ,$A98-1,BB$15-1,1,1),0),0),[1]PLE!$AA$28*OFFSET(Import.PLQ,$A98-1,BB$15-1,1,1)),IF($E98&lt;&gt;1,IF(ISNUMBER(INDEX(Import.PLE,Detalhamento!$E98,Detalhamento!BB$15)),IF(INDEX(Import.PLE,Detalhamento!$E98,Detalhamento!BB$15)&lt;=mediçao,0,OFFSET(Import.PLQ,$A98-1,BB$15-1,1,1)),OFFSET(Import.PLQ,$A98-1,BB$15-1,1,1)),(1-[1]PLE!$AA$28)*OFFSET(Import.PLQ,$A98-1,BB$15-1,1,1))))</f>
        <v>0</v>
      </c>
      <c r="BC98" s="8">
        <f ca="1">IF(BC$13="",0,CHOOSE(Detalhamento.OpçãoServiços,OFFSET(Import.PLQ,$A98-1,BC$15-1,1,1),IF($E98&lt;&gt;1,IF(ISNUMBER(INDEX(Import.PLE,Detalhamento!$E98,Detalhamento!BC$15)),IF(INDEX(Import.PLE,Detalhamento!$E98,Detalhamento!BC$15)&lt;=mediçao,OFFSET(Import.PLQ,$A98-1,BC$15-1,1,1),0),0),[1]PLE!$AA$28*OFFSET(Import.PLQ,$A98-1,BC$15-1,1,1)),IF($E98&lt;&gt;1,IF(ISNUMBER(INDEX(Import.PLE,Detalhamento!$E98,Detalhamento!BC$15)),IF(INDEX(Import.PLE,Detalhamento!$E98,Detalhamento!BC$15)&lt;=mediçao,0,OFFSET(Import.PLQ,$A98-1,BC$15-1,1,1)),OFFSET(Import.PLQ,$A98-1,BC$15-1,1,1)),(1-[1]PLE!$AA$28)*OFFSET(Import.PLQ,$A98-1,BC$15-1,1,1))))</f>
        <v>0</v>
      </c>
      <c r="BD98" s="8">
        <f ca="1">IF(BD$13="",0,CHOOSE(Detalhamento.OpçãoServiços,OFFSET(Import.PLQ,$A98-1,BD$15-1,1,1),IF($E98&lt;&gt;1,IF(ISNUMBER(INDEX(Import.PLE,Detalhamento!$E98,Detalhamento!BD$15)),IF(INDEX(Import.PLE,Detalhamento!$E98,Detalhamento!BD$15)&lt;=mediçao,OFFSET(Import.PLQ,$A98-1,BD$15-1,1,1),0),0),[1]PLE!$AA$28*OFFSET(Import.PLQ,$A98-1,BD$15-1,1,1)),IF($E98&lt;&gt;1,IF(ISNUMBER(INDEX(Import.PLE,Detalhamento!$E98,Detalhamento!BD$15)),IF(INDEX(Import.PLE,Detalhamento!$E98,Detalhamento!BD$15)&lt;=mediçao,0,OFFSET(Import.PLQ,$A98-1,BD$15-1,1,1)),OFFSET(Import.PLQ,$A98-1,BD$15-1,1,1)),(1-[1]PLE!$AA$28)*OFFSET(Import.PLQ,$A98-1,BD$15-1,1,1))))</f>
        <v>0</v>
      </c>
      <c r="BE98" s="8">
        <f ca="1">IF(BE$13="",0,CHOOSE(Detalhamento.OpçãoServiços,OFFSET(Import.PLQ,$A98-1,BE$15-1,1,1),IF($E98&lt;&gt;1,IF(ISNUMBER(INDEX(Import.PLE,Detalhamento!$E98,Detalhamento!BE$15)),IF(INDEX(Import.PLE,Detalhamento!$E98,Detalhamento!BE$15)&lt;=mediçao,OFFSET(Import.PLQ,$A98-1,BE$15-1,1,1),0),0),[1]PLE!$AA$28*OFFSET(Import.PLQ,$A98-1,BE$15-1,1,1)),IF($E98&lt;&gt;1,IF(ISNUMBER(INDEX(Import.PLE,Detalhamento!$E98,Detalhamento!BE$15)),IF(INDEX(Import.PLE,Detalhamento!$E98,Detalhamento!BE$15)&lt;=mediçao,0,OFFSET(Import.PLQ,$A98-1,BE$15-1,1,1)),OFFSET(Import.PLQ,$A98-1,BE$15-1,1,1)),(1-[1]PLE!$AA$28)*OFFSET(Import.PLQ,$A98-1,BE$15-1,1,1))))</f>
        <v>0</v>
      </c>
      <c r="BF98" s="8">
        <f ca="1">IF(BF$13="",0,CHOOSE(Detalhamento.OpçãoServiços,OFFSET(Import.PLQ,$A98-1,BF$15-1,1,1),IF($E98&lt;&gt;1,IF(ISNUMBER(INDEX(Import.PLE,Detalhamento!$E98,Detalhamento!BF$15)),IF(INDEX(Import.PLE,Detalhamento!$E98,Detalhamento!BF$15)&lt;=mediçao,OFFSET(Import.PLQ,$A98-1,BF$15-1,1,1),0),0),[1]PLE!$AA$28*OFFSET(Import.PLQ,$A98-1,BF$15-1,1,1)),IF($E98&lt;&gt;1,IF(ISNUMBER(INDEX(Import.PLE,Detalhamento!$E98,Detalhamento!BF$15)),IF(INDEX(Import.PLE,Detalhamento!$E98,Detalhamento!BF$15)&lt;=mediçao,0,OFFSET(Import.PLQ,$A98-1,BF$15-1,1,1)),OFFSET(Import.PLQ,$A98-1,BF$15-1,1,1)),(1-[1]PLE!$AA$28)*OFFSET(Import.PLQ,$A98-1,BF$15-1,1,1))))</f>
        <v>0</v>
      </c>
      <c r="BG98" s="8">
        <f ca="1">IF(BG$13="",0,CHOOSE(Detalhamento.OpçãoServiços,OFFSET(Import.PLQ,$A98-1,BG$15-1,1,1),IF($E98&lt;&gt;1,IF(ISNUMBER(INDEX(Import.PLE,Detalhamento!$E98,Detalhamento!BG$15)),IF(INDEX(Import.PLE,Detalhamento!$E98,Detalhamento!BG$15)&lt;=mediçao,OFFSET(Import.PLQ,$A98-1,BG$15-1,1,1),0),0),[1]PLE!$AA$28*OFFSET(Import.PLQ,$A98-1,BG$15-1,1,1)),IF($E98&lt;&gt;1,IF(ISNUMBER(INDEX(Import.PLE,Detalhamento!$E98,Detalhamento!BG$15)),IF(INDEX(Import.PLE,Detalhamento!$E98,Detalhamento!BG$15)&lt;=mediçao,0,OFFSET(Import.PLQ,$A98-1,BG$15-1,1,1)),OFFSET(Import.PLQ,$A98-1,BG$15-1,1,1)),(1-[1]PLE!$AA$28)*OFFSET(Import.PLQ,$A98-1,BG$15-1,1,1))))</f>
        <v>0</v>
      </c>
      <c r="BH98" s="8">
        <f ca="1">IF(BH$13="",0,CHOOSE(Detalhamento.OpçãoServiços,OFFSET(Import.PLQ,$A98-1,BH$15-1,1,1),IF($E98&lt;&gt;1,IF(ISNUMBER(INDEX(Import.PLE,Detalhamento!$E98,Detalhamento!BH$15)),IF(INDEX(Import.PLE,Detalhamento!$E98,Detalhamento!BH$15)&lt;=mediçao,OFFSET(Import.PLQ,$A98-1,BH$15-1,1,1),0),0),[1]PLE!$AA$28*OFFSET(Import.PLQ,$A98-1,BH$15-1,1,1)),IF($E98&lt;&gt;1,IF(ISNUMBER(INDEX(Import.PLE,Detalhamento!$E98,Detalhamento!BH$15)),IF(INDEX(Import.PLE,Detalhamento!$E98,Detalhamento!BH$15)&lt;=mediçao,0,OFFSET(Import.PLQ,$A98-1,BH$15-1,1,1)),OFFSET(Import.PLQ,$A98-1,BH$15-1,1,1)),(1-[1]PLE!$AA$28)*OFFSET(Import.PLQ,$A98-1,BH$15-1,1,1))))</f>
        <v>0</v>
      </c>
      <c r="BI98" s="8">
        <f ca="1">IF(BI$13="",0,CHOOSE(Detalhamento.OpçãoServiços,OFFSET(Import.PLQ,$A98-1,BI$15-1,1,1),IF($E98&lt;&gt;1,IF(ISNUMBER(INDEX(Import.PLE,Detalhamento!$E98,Detalhamento!BI$15)),IF(INDEX(Import.PLE,Detalhamento!$E98,Detalhamento!BI$15)&lt;=mediçao,OFFSET(Import.PLQ,$A98-1,BI$15-1,1,1),0),0),[1]PLE!$AA$28*OFFSET(Import.PLQ,$A98-1,BI$15-1,1,1)),IF($E98&lt;&gt;1,IF(ISNUMBER(INDEX(Import.PLE,Detalhamento!$E98,Detalhamento!BI$15)),IF(INDEX(Import.PLE,Detalhamento!$E98,Detalhamento!BI$15)&lt;=mediçao,0,OFFSET(Import.PLQ,$A98-1,BI$15-1,1,1)),OFFSET(Import.PLQ,$A98-1,BI$15-1,1,1)),(1-[1]PLE!$AA$28)*OFFSET(Import.PLQ,$A98-1,BI$15-1,1,1))))</f>
        <v>0</v>
      </c>
    </row>
    <row r="99" spans="1:61" ht="33.75" x14ac:dyDescent="0.2">
      <c r="A99" s="1">
        <v>87</v>
      </c>
      <c r="B99" s="2" t="str">
        <f t="shared" ca="1" si="11"/>
        <v>Serviço</v>
      </c>
      <c r="E99" s="3">
        <f t="shared" ca="1" si="12"/>
        <v>10</v>
      </c>
      <c r="F99" s="5">
        <f t="shared" ca="1" si="13"/>
        <v>100087</v>
      </c>
      <c r="G99" s="5" t="str">
        <f t="shared" ca="1" si="16"/>
        <v>9.11</v>
      </c>
      <c r="H99" s="6" t="str">
        <f t="shared" ca="1" si="16"/>
        <v>LUVA SIMPLES, PVC, SERIE NORMAL, ESGOTO PREDIAL, DN 40 MM, JUNTA SOLDÁVEL, FORNECIDO E INSTALADO EM RAMAL DE DESCARGA OU RAMAL DE ESGOTO SANITÁRIO. AF_12/2014</v>
      </c>
      <c r="I99" s="7" t="str">
        <f t="shared" ca="1" si="14"/>
        <v>UNID.</v>
      </c>
      <c r="J99" s="8">
        <f t="shared" ca="1" si="15"/>
        <v>4</v>
      </c>
      <c r="K99" s="31"/>
      <c r="L99" s="8">
        <f ca="1">IF(L$13="",0,CHOOSE(Detalhamento.OpçãoServiços,OFFSET(Import.PLQ,$A99-1,L$15-1,1,1),IF($E99&lt;&gt;1,IF(ISNUMBER(INDEX(Import.PLE,Detalhamento!$E99,Detalhamento!L$15)),IF(INDEX(Import.PLE,Detalhamento!$E99,Detalhamento!L$15)&lt;=mediçao,OFFSET(Import.PLQ,$A99-1,L$15-1,1,1),0),0),[1]PLE!$AA$28*OFFSET(Import.PLQ,$A99-1,L$15-1,1,1)),IF($E99&lt;&gt;1,IF(ISNUMBER(INDEX(Import.PLE,Detalhamento!$E99,Detalhamento!L$15)),IF(INDEX(Import.PLE,Detalhamento!$E99,Detalhamento!L$15)&lt;=mediçao,0,OFFSET(Import.PLQ,$A99-1,L$15-1,1,1)),OFFSET(Import.PLQ,$A99-1,L$15-1,1,1)),(1-[1]PLE!$AA$28)*OFFSET(Import.PLQ,$A99-1,L$15-1,1,1))))</f>
        <v>4</v>
      </c>
      <c r="M99" s="8">
        <f ca="1">IF(M$13="",0,CHOOSE(Detalhamento.OpçãoServiços,OFFSET(Import.PLQ,$A99-1,M$15-1,1,1),IF($E99&lt;&gt;1,IF(ISNUMBER(INDEX(Import.PLE,Detalhamento!$E99,Detalhamento!M$15)),IF(INDEX(Import.PLE,Detalhamento!$E99,Detalhamento!M$15)&lt;=mediçao,OFFSET(Import.PLQ,$A99-1,M$15-1,1,1),0),0),[1]PLE!$AA$28*OFFSET(Import.PLQ,$A99-1,M$15-1,1,1)),IF($E99&lt;&gt;1,IF(ISNUMBER(INDEX(Import.PLE,Detalhamento!$E99,Detalhamento!M$15)),IF(INDEX(Import.PLE,Detalhamento!$E99,Detalhamento!M$15)&lt;=mediçao,0,OFFSET(Import.PLQ,$A99-1,M$15-1,1,1)),OFFSET(Import.PLQ,$A99-1,M$15-1,1,1)),(1-[1]PLE!$AA$28)*OFFSET(Import.PLQ,$A99-1,M$15-1,1,1))))</f>
        <v>0</v>
      </c>
      <c r="N99" s="8">
        <f ca="1">IF(N$13="",0,CHOOSE(Detalhamento.OpçãoServiços,OFFSET(Import.PLQ,$A99-1,N$15-1,1,1),IF($E99&lt;&gt;1,IF(ISNUMBER(INDEX(Import.PLE,Detalhamento!$E99,Detalhamento!N$15)),IF(INDEX(Import.PLE,Detalhamento!$E99,Detalhamento!N$15)&lt;=mediçao,OFFSET(Import.PLQ,$A99-1,N$15-1,1,1),0),0),[1]PLE!$AA$28*OFFSET(Import.PLQ,$A99-1,N$15-1,1,1)),IF($E99&lt;&gt;1,IF(ISNUMBER(INDEX(Import.PLE,Detalhamento!$E99,Detalhamento!N$15)),IF(INDEX(Import.PLE,Detalhamento!$E99,Detalhamento!N$15)&lt;=mediçao,0,OFFSET(Import.PLQ,$A99-1,N$15-1,1,1)),OFFSET(Import.PLQ,$A99-1,N$15-1,1,1)),(1-[1]PLE!$AA$28)*OFFSET(Import.PLQ,$A99-1,N$15-1,1,1))))</f>
        <v>0</v>
      </c>
      <c r="O99" s="8">
        <f ca="1">IF(O$13="",0,CHOOSE(Detalhamento.OpçãoServiços,OFFSET(Import.PLQ,$A99-1,O$15-1,1,1),IF($E99&lt;&gt;1,IF(ISNUMBER(INDEX(Import.PLE,Detalhamento!$E99,Detalhamento!O$15)),IF(INDEX(Import.PLE,Detalhamento!$E99,Detalhamento!O$15)&lt;=mediçao,OFFSET(Import.PLQ,$A99-1,O$15-1,1,1),0),0),[1]PLE!$AA$28*OFFSET(Import.PLQ,$A99-1,O$15-1,1,1)),IF($E99&lt;&gt;1,IF(ISNUMBER(INDEX(Import.PLE,Detalhamento!$E99,Detalhamento!O$15)),IF(INDEX(Import.PLE,Detalhamento!$E99,Detalhamento!O$15)&lt;=mediçao,0,OFFSET(Import.PLQ,$A99-1,O$15-1,1,1)),OFFSET(Import.PLQ,$A99-1,O$15-1,1,1)),(1-[1]PLE!$AA$28)*OFFSET(Import.PLQ,$A99-1,O$15-1,1,1))))</f>
        <v>0</v>
      </c>
      <c r="P99" s="8">
        <f ca="1">IF(P$13="",0,CHOOSE(Detalhamento.OpçãoServiços,OFFSET(Import.PLQ,$A99-1,P$15-1,1,1),IF($E99&lt;&gt;1,IF(ISNUMBER(INDEX(Import.PLE,Detalhamento!$E99,Detalhamento!P$15)),IF(INDEX(Import.PLE,Detalhamento!$E99,Detalhamento!P$15)&lt;=mediçao,OFFSET(Import.PLQ,$A99-1,P$15-1,1,1),0),0),[1]PLE!$AA$28*OFFSET(Import.PLQ,$A99-1,P$15-1,1,1)),IF($E99&lt;&gt;1,IF(ISNUMBER(INDEX(Import.PLE,Detalhamento!$E99,Detalhamento!P$15)),IF(INDEX(Import.PLE,Detalhamento!$E99,Detalhamento!P$15)&lt;=mediçao,0,OFFSET(Import.PLQ,$A99-1,P$15-1,1,1)),OFFSET(Import.PLQ,$A99-1,P$15-1,1,1)),(1-[1]PLE!$AA$28)*OFFSET(Import.PLQ,$A99-1,P$15-1,1,1))))</f>
        <v>0</v>
      </c>
      <c r="Q99" s="8">
        <f ca="1">IF(Q$13="",0,CHOOSE(Detalhamento.OpçãoServiços,OFFSET(Import.PLQ,$A99-1,Q$15-1,1,1),IF($E99&lt;&gt;1,IF(ISNUMBER(INDEX(Import.PLE,Detalhamento!$E99,Detalhamento!Q$15)),IF(INDEX(Import.PLE,Detalhamento!$E99,Detalhamento!Q$15)&lt;=mediçao,OFFSET(Import.PLQ,$A99-1,Q$15-1,1,1),0),0),[1]PLE!$AA$28*OFFSET(Import.PLQ,$A99-1,Q$15-1,1,1)),IF($E99&lt;&gt;1,IF(ISNUMBER(INDEX(Import.PLE,Detalhamento!$E99,Detalhamento!Q$15)),IF(INDEX(Import.PLE,Detalhamento!$E99,Detalhamento!Q$15)&lt;=mediçao,0,OFFSET(Import.PLQ,$A99-1,Q$15-1,1,1)),OFFSET(Import.PLQ,$A99-1,Q$15-1,1,1)),(1-[1]PLE!$AA$28)*OFFSET(Import.PLQ,$A99-1,Q$15-1,1,1))))</f>
        <v>0</v>
      </c>
      <c r="R99" s="8">
        <f ca="1">IF(R$13="",0,CHOOSE(Detalhamento.OpçãoServiços,OFFSET(Import.PLQ,$A99-1,R$15-1,1,1),IF($E99&lt;&gt;1,IF(ISNUMBER(INDEX(Import.PLE,Detalhamento!$E99,Detalhamento!R$15)),IF(INDEX(Import.PLE,Detalhamento!$E99,Detalhamento!R$15)&lt;=mediçao,OFFSET(Import.PLQ,$A99-1,R$15-1,1,1),0),0),[1]PLE!$AA$28*OFFSET(Import.PLQ,$A99-1,R$15-1,1,1)),IF($E99&lt;&gt;1,IF(ISNUMBER(INDEX(Import.PLE,Detalhamento!$E99,Detalhamento!R$15)),IF(INDEX(Import.PLE,Detalhamento!$E99,Detalhamento!R$15)&lt;=mediçao,0,OFFSET(Import.PLQ,$A99-1,R$15-1,1,1)),OFFSET(Import.PLQ,$A99-1,R$15-1,1,1)),(1-[1]PLE!$AA$28)*OFFSET(Import.PLQ,$A99-1,R$15-1,1,1))))</f>
        <v>0</v>
      </c>
      <c r="S99" s="8">
        <f ca="1">IF(S$13="",0,CHOOSE(Detalhamento.OpçãoServiços,OFFSET(Import.PLQ,$A99-1,S$15-1,1,1),IF($E99&lt;&gt;1,IF(ISNUMBER(INDEX(Import.PLE,Detalhamento!$E99,Detalhamento!S$15)),IF(INDEX(Import.PLE,Detalhamento!$E99,Detalhamento!S$15)&lt;=mediçao,OFFSET(Import.PLQ,$A99-1,S$15-1,1,1),0),0),[1]PLE!$AA$28*OFFSET(Import.PLQ,$A99-1,S$15-1,1,1)),IF($E99&lt;&gt;1,IF(ISNUMBER(INDEX(Import.PLE,Detalhamento!$E99,Detalhamento!S$15)),IF(INDEX(Import.PLE,Detalhamento!$E99,Detalhamento!S$15)&lt;=mediçao,0,OFFSET(Import.PLQ,$A99-1,S$15-1,1,1)),OFFSET(Import.PLQ,$A99-1,S$15-1,1,1)),(1-[1]PLE!$AA$28)*OFFSET(Import.PLQ,$A99-1,S$15-1,1,1))))</f>
        <v>0</v>
      </c>
      <c r="T99" s="8">
        <f ca="1">IF(T$13="",0,CHOOSE(Detalhamento.OpçãoServiços,OFFSET(Import.PLQ,$A99-1,T$15-1,1,1),IF($E99&lt;&gt;1,IF(ISNUMBER(INDEX(Import.PLE,Detalhamento!$E99,Detalhamento!T$15)),IF(INDEX(Import.PLE,Detalhamento!$E99,Detalhamento!T$15)&lt;=mediçao,OFFSET(Import.PLQ,$A99-1,T$15-1,1,1),0),0),[1]PLE!$AA$28*OFFSET(Import.PLQ,$A99-1,T$15-1,1,1)),IF($E99&lt;&gt;1,IF(ISNUMBER(INDEX(Import.PLE,Detalhamento!$E99,Detalhamento!T$15)),IF(INDEX(Import.PLE,Detalhamento!$E99,Detalhamento!T$15)&lt;=mediçao,0,OFFSET(Import.PLQ,$A99-1,T$15-1,1,1)),OFFSET(Import.PLQ,$A99-1,T$15-1,1,1)),(1-[1]PLE!$AA$28)*OFFSET(Import.PLQ,$A99-1,T$15-1,1,1))))</f>
        <v>0</v>
      </c>
      <c r="U99" s="8">
        <f ca="1">IF(U$13="",0,CHOOSE(Detalhamento.OpçãoServiços,OFFSET(Import.PLQ,$A99-1,U$15-1,1,1),IF($E99&lt;&gt;1,IF(ISNUMBER(INDEX(Import.PLE,Detalhamento!$E99,Detalhamento!U$15)),IF(INDEX(Import.PLE,Detalhamento!$E99,Detalhamento!U$15)&lt;=mediçao,OFFSET(Import.PLQ,$A99-1,U$15-1,1,1),0),0),[1]PLE!$AA$28*OFFSET(Import.PLQ,$A99-1,U$15-1,1,1)),IF($E99&lt;&gt;1,IF(ISNUMBER(INDEX(Import.PLE,Detalhamento!$E99,Detalhamento!U$15)),IF(INDEX(Import.PLE,Detalhamento!$E99,Detalhamento!U$15)&lt;=mediçao,0,OFFSET(Import.PLQ,$A99-1,U$15-1,1,1)),OFFSET(Import.PLQ,$A99-1,U$15-1,1,1)),(1-[1]PLE!$AA$28)*OFFSET(Import.PLQ,$A99-1,U$15-1,1,1))))</f>
        <v>0</v>
      </c>
      <c r="V99" s="8">
        <f ca="1">IF(V$13="",0,CHOOSE(Detalhamento.OpçãoServiços,OFFSET(Import.PLQ,$A99-1,V$15-1,1,1),IF($E99&lt;&gt;1,IF(ISNUMBER(INDEX(Import.PLE,Detalhamento!$E99,Detalhamento!V$15)),IF(INDEX(Import.PLE,Detalhamento!$E99,Detalhamento!V$15)&lt;=mediçao,OFFSET(Import.PLQ,$A99-1,V$15-1,1,1),0),0),[1]PLE!$AA$28*OFFSET(Import.PLQ,$A99-1,V$15-1,1,1)),IF($E99&lt;&gt;1,IF(ISNUMBER(INDEX(Import.PLE,Detalhamento!$E99,Detalhamento!V$15)),IF(INDEX(Import.PLE,Detalhamento!$E99,Detalhamento!V$15)&lt;=mediçao,0,OFFSET(Import.PLQ,$A99-1,V$15-1,1,1)),OFFSET(Import.PLQ,$A99-1,V$15-1,1,1)),(1-[1]PLE!$AA$28)*OFFSET(Import.PLQ,$A99-1,V$15-1,1,1))))</f>
        <v>0</v>
      </c>
      <c r="W99" s="8">
        <f ca="1">IF(W$13="",0,CHOOSE(Detalhamento.OpçãoServiços,OFFSET(Import.PLQ,$A99-1,W$15-1,1,1),IF($E99&lt;&gt;1,IF(ISNUMBER(INDEX(Import.PLE,Detalhamento!$E99,Detalhamento!W$15)),IF(INDEX(Import.PLE,Detalhamento!$E99,Detalhamento!W$15)&lt;=mediçao,OFFSET(Import.PLQ,$A99-1,W$15-1,1,1),0),0),[1]PLE!$AA$28*OFFSET(Import.PLQ,$A99-1,W$15-1,1,1)),IF($E99&lt;&gt;1,IF(ISNUMBER(INDEX(Import.PLE,Detalhamento!$E99,Detalhamento!W$15)),IF(INDEX(Import.PLE,Detalhamento!$E99,Detalhamento!W$15)&lt;=mediçao,0,OFFSET(Import.PLQ,$A99-1,W$15-1,1,1)),OFFSET(Import.PLQ,$A99-1,W$15-1,1,1)),(1-[1]PLE!$AA$28)*OFFSET(Import.PLQ,$A99-1,W$15-1,1,1))))</f>
        <v>0</v>
      </c>
      <c r="X99" s="8">
        <f ca="1">IF(X$13="",0,CHOOSE(Detalhamento.OpçãoServiços,OFFSET(Import.PLQ,$A99-1,X$15-1,1,1),IF($E99&lt;&gt;1,IF(ISNUMBER(INDEX(Import.PLE,Detalhamento!$E99,Detalhamento!X$15)),IF(INDEX(Import.PLE,Detalhamento!$E99,Detalhamento!X$15)&lt;=mediçao,OFFSET(Import.PLQ,$A99-1,X$15-1,1,1),0),0),[1]PLE!$AA$28*OFFSET(Import.PLQ,$A99-1,X$15-1,1,1)),IF($E99&lt;&gt;1,IF(ISNUMBER(INDEX(Import.PLE,Detalhamento!$E99,Detalhamento!X$15)),IF(INDEX(Import.PLE,Detalhamento!$E99,Detalhamento!X$15)&lt;=mediçao,0,OFFSET(Import.PLQ,$A99-1,X$15-1,1,1)),OFFSET(Import.PLQ,$A99-1,X$15-1,1,1)),(1-[1]PLE!$AA$28)*OFFSET(Import.PLQ,$A99-1,X$15-1,1,1))))</f>
        <v>0</v>
      </c>
      <c r="Y99" s="8">
        <f ca="1">IF(Y$13="",0,CHOOSE(Detalhamento.OpçãoServiços,OFFSET(Import.PLQ,$A99-1,Y$15-1,1,1),IF($E99&lt;&gt;1,IF(ISNUMBER(INDEX(Import.PLE,Detalhamento!$E99,Detalhamento!Y$15)),IF(INDEX(Import.PLE,Detalhamento!$E99,Detalhamento!Y$15)&lt;=mediçao,OFFSET(Import.PLQ,$A99-1,Y$15-1,1,1),0),0),[1]PLE!$AA$28*OFFSET(Import.PLQ,$A99-1,Y$15-1,1,1)),IF($E99&lt;&gt;1,IF(ISNUMBER(INDEX(Import.PLE,Detalhamento!$E99,Detalhamento!Y$15)),IF(INDEX(Import.PLE,Detalhamento!$E99,Detalhamento!Y$15)&lt;=mediçao,0,OFFSET(Import.PLQ,$A99-1,Y$15-1,1,1)),OFFSET(Import.PLQ,$A99-1,Y$15-1,1,1)),(1-[1]PLE!$AA$28)*OFFSET(Import.PLQ,$A99-1,Y$15-1,1,1))))</f>
        <v>0</v>
      </c>
      <c r="Z99" s="8">
        <f ca="1">IF(Z$13="",0,CHOOSE(Detalhamento.OpçãoServiços,OFFSET(Import.PLQ,$A99-1,Z$15-1,1,1),IF($E99&lt;&gt;1,IF(ISNUMBER(INDEX(Import.PLE,Detalhamento!$E99,Detalhamento!Z$15)),IF(INDEX(Import.PLE,Detalhamento!$E99,Detalhamento!Z$15)&lt;=mediçao,OFFSET(Import.PLQ,$A99-1,Z$15-1,1,1),0),0),[1]PLE!$AA$28*OFFSET(Import.PLQ,$A99-1,Z$15-1,1,1)),IF($E99&lt;&gt;1,IF(ISNUMBER(INDEX(Import.PLE,Detalhamento!$E99,Detalhamento!Z$15)),IF(INDEX(Import.PLE,Detalhamento!$E99,Detalhamento!Z$15)&lt;=mediçao,0,OFFSET(Import.PLQ,$A99-1,Z$15-1,1,1)),OFFSET(Import.PLQ,$A99-1,Z$15-1,1,1)),(1-[1]PLE!$AA$28)*OFFSET(Import.PLQ,$A99-1,Z$15-1,1,1))))</f>
        <v>0</v>
      </c>
      <c r="AA99" s="8">
        <f ca="1">IF(AA$13="",0,CHOOSE(Detalhamento.OpçãoServiços,OFFSET(Import.PLQ,$A99-1,AA$15-1,1,1),IF($E99&lt;&gt;1,IF(ISNUMBER(INDEX(Import.PLE,Detalhamento!$E99,Detalhamento!AA$15)),IF(INDEX(Import.PLE,Detalhamento!$E99,Detalhamento!AA$15)&lt;=mediçao,OFFSET(Import.PLQ,$A99-1,AA$15-1,1,1),0),0),[1]PLE!$AA$28*OFFSET(Import.PLQ,$A99-1,AA$15-1,1,1)),IF($E99&lt;&gt;1,IF(ISNUMBER(INDEX(Import.PLE,Detalhamento!$E99,Detalhamento!AA$15)),IF(INDEX(Import.PLE,Detalhamento!$E99,Detalhamento!AA$15)&lt;=mediçao,0,OFFSET(Import.PLQ,$A99-1,AA$15-1,1,1)),OFFSET(Import.PLQ,$A99-1,AA$15-1,1,1)),(1-[1]PLE!$AA$28)*OFFSET(Import.PLQ,$A99-1,AA$15-1,1,1))))</f>
        <v>0</v>
      </c>
      <c r="AB99" s="8">
        <f ca="1">IF(AB$13="",0,CHOOSE(Detalhamento.OpçãoServiços,OFFSET(Import.PLQ,$A99-1,AB$15-1,1,1),IF($E99&lt;&gt;1,IF(ISNUMBER(INDEX(Import.PLE,Detalhamento!$E99,Detalhamento!AB$15)),IF(INDEX(Import.PLE,Detalhamento!$E99,Detalhamento!AB$15)&lt;=mediçao,OFFSET(Import.PLQ,$A99-1,AB$15-1,1,1),0),0),[1]PLE!$AA$28*OFFSET(Import.PLQ,$A99-1,AB$15-1,1,1)),IF($E99&lt;&gt;1,IF(ISNUMBER(INDEX(Import.PLE,Detalhamento!$E99,Detalhamento!AB$15)),IF(INDEX(Import.PLE,Detalhamento!$E99,Detalhamento!AB$15)&lt;=mediçao,0,OFFSET(Import.PLQ,$A99-1,AB$15-1,1,1)),OFFSET(Import.PLQ,$A99-1,AB$15-1,1,1)),(1-[1]PLE!$AA$28)*OFFSET(Import.PLQ,$A99-1,AB$15-1,1,1))))</f>
        <v>0</v>
      </c>
      <c r="AC99" s="8">
        <f ca="1">IF(AC$13="",0,CHOOSE(Detalhamento.OpçãoServiços,OFFSET(Import.PLQ,$A99-1,AC$15-1,1,1),IF($E99&lt;&gt;1,IF(ISNUMBER(INDEX(Import.PLE,Detalhamento!$E99,Detalhamento!AC$15)),IF(INDEX(Import.PLE,Detalhamento!$E99,Detalhamento!AC$15)&lt;=mediçao,OFFSET(Import.PLQ,$A99-1,AC$15-1,1,1),0),0),[1]PLE!$AA$28*OFFSET(Import.PLQ,$A99-1,AC$15-1,1,1)),IF($E99&lt;&gt;1,IF(ISNUMBER(INDEX(Import.PLE,Detalhamento!$E99,Detalhamento!AC$15)),IF(INDEX(Import.PLE,Detalhamento!$E99,Detalhamento!AC$15)&lt;=mediçao,0,OFFSET(Import.PLQ,$A99-1,AC$15-1,1,1)),OFFSET(Import.PLQ,$A99-1,AC$15-1,1,1)),(1-[1]PLE!$AA$28)*OFFSET(Import.PLQ,$A99-1,AC$15-1,1,1))))</f>
        <v>0</v>
      </c>
      <c r="AD99" s="8">
        <f ca="1">IF(AD$13="",0,CHOOSE(Detalhamento.OpçãoServiços,OFFSET(Import.PLQ,$A99-1,AD$15-1,1,1),IF($E99&lt;&gt;1,IF(ISNUMBER(INDEX(Import.PLE,Detalhamento!$E99,Detalhamento!AD$15)),IF(INDEX(Import.PLE,Detalhamento!$E99,Detalhamento!AD$15)&lt;=mediçao,OFFSET(Import.PLQ,$A99-1,AD$15-1,1,1),0),0),[1]PLE!$AA$28*OFFSET(Import.PLQ,$A99-1,AD$15-1,1,1)),IF($E99&lt;&gt;1,IF(ISNUMBER(INDEX(Import.PLE,Detalhamento!$E99,Detalhamento!AD$15)),IF(INDEX(Import.PLE,Detalhamento!$E99,Detalhamento!AD$15)&lt;=mediçao,0,OFFSET(Import.PLQ,$A99-1,AD$15-1,1,1)),OFFSET(Import.PLQ,$A99-1,AD$15-1,1,1)),(1-[1]PLE!$AA$28)*OFFSET(Import.PLQ,$A99-1,AD$15-1,1,1))))</f>
        <v>0</v>
      </c>
      <c r="AE99" s="8">
        <f ca="1">IF(AE$13="",0,CHOOSE(Detalhamento.OpçãoServiços,OFFSET(Import.PLQ,$A99-1,AE$15-1,1,1),IF($E99&lt;&gt;1,IF(ISNUMBER(INDEX(Import.PLE,Detalhamento!$E99,Detalhamento!AE$15)),IF(INDEX(Import.PLE,Detalhamento!$E99,Detalhamento!AE$15)&lt;=mediçao,OFFSET(Import.PLQ,$A99-1,AE$15-1,1,1),0),0),[1]PLE!$AA$28*OFFSET(Import.PLQ,$A99-1,AE$15-1,1,1)),IF($E99&lt;&gt;1,IF(ISNUMBER(INDEX(Import.PLE,Detalhamento!$E99,Detalhamento!AE$15)),IF(INDEX(Import.PLE,Detalhamento!$E99,Detalhamento!AE$15)&lt;=mediçao,0,OFFSET(Import.PLQ,$A99-1,AE$15-1,1,1)),OFFSET(Import.PLQ,$A99-1,AE$15-1,1,1)),(1-[1]PLE!$AA$28)*OFFSET(Import.PLQ,$A99-1,AE$15-1,1,1))))</f>
        <v>0</v>
      </c>
      <c r="AF99" s="8">
        <f ca="1">IF(AF$13="",0,CHOOSE(Detalhamento.OpçãoServiços,OFFSET(Import.PLQ,$A99-1,AF$15-1,1,1),IF($E99&lt;&gt;1,IF(ISNUMBER(INDEX(Import.PLE,Detalhamento!$E99,Detalhamento!AF$15)),IF(INDEX(Import.PLE,Detalhamento!$E99,Detalhamento!AF$15)&lt;=mediçao,OFFSET(Import.PLQ,$A99-1,AF$15-1,1,1),0),0),[1]PLE!$AA$28*OFFSET(Import.PLQ,$A99-1,AF$15-1,1,1)),IF($E99&lt;&gt;1,IF(ISNUMBER(INDEX(Import.PLE,Detalhamento!$E99,Detalhamento!AF$15)),IF(INDEX(Import.PLE,Detalhamento!$E99,Detalhamento!AF$15)&lt;=mediçao,0,OFFSET(Import.PLQ,$A99-1,AF$15-1,1,1)),OFFSET(Import.PLQ,$A99-1,AF$15-1,1,1)),(1-[1]PLE!$AA$28)*OFFSET(Import.PLQ,$A99-1,AF$15-1,1,1))))</f>
        <v>0</v>
      </c>
      <c r="AG99" s="8">
        <f ca="1">IF(AG$13="",0,CHOOSE(Detalhamento.OpçãoServiços,OFFSET(Import.PLQ,$A99-1,AG$15-1,1,1),IF($E99&lt;&gt;1,IF(ISNUMBER(INDEX(Import.PLE,Detalhamento!$E99,Detalhamento!AG$15)),IF(INDEX(Import.PLE,Detalhamento!$E99,Detalhamento!AG$15)&lt;=mediçao,OFFSET(Import.PLQ,$A99-1,AG$15-1,1,1),0),0),[1]PLE!$AA$28*OFFSET(Import.PLQ,$A99-1,AG$15-1,1,1)),IF($E99&lt;&gt;1,IF(ISNUMBER(INDEX(Import.PLE,Detalhamento!$E99,Detalhamento!AG$15)),IF(INDEX(Import.PLE,Detalhamento!$E99,Detalhamento!AG$15)&lt;=mediçao,0,OFFSET(Import.PLQ,$A99-1,AG$15-1,1,1)),OFFSET(Import.PLQ,$A99-1,AG$15-1,1,1)),(1-[1]PLE!$AA$28)*OFFSET(Import.PLQ,$A99-1,AG$15-1,1,1))))</f>
        <v>0</v>
      </c>
      <c r="AH99" s="8">
        <f ca="1">IF(AH$13="",0,CHOOSE(Detalhamento.OpçãoServiços,OFFSET(Import.PLQ,$A99-1,AH$15-1,1,1),IF($E99&lt;&gt;1,IF(ISNUMBER(INDEX(Import.PLE,Detalhamento!$E99,Detalhamento!AH$15)),IF(INDEX(Import.PLE,Detalhamento!$E99,Detalhamento!AH$15)&lt;=mediçao,OFFSET(Import.PLQ,$A99-1,AH$15-1,1,1),0),0),[1]PLE!$AA$28*OFFSET(Import.PLQ,$A99-1,AH$15-1,1,1)),IF($E99&lt;&gt;1,IF(ISNUMBER(INDEX(Import.PLE,Detalhamento!$E99,Detalhamento!AH$15)),IF(INDEX(Import.PLE,Detalhamento!$E99,Detalhamento!AH$15)&lt;=mediçao,0,OFFSET(Import.PLQ,$A99-1,AH$15-1,1,1)),OFFSET(Import.PLQ,$A99-1,AH$15-1,1,1)),(1-[1]PLE!$AA$28)*OFFSET(Import.PLQ,$A99-1,AH$15-1,1,1))))</f>
        <v>0</v>
      </c>
      <c r="AI99" s="8">
        <f ca="1">IF(AI$13="",0,CHOOSE(Detalhamento.OpçãoServiços,OFFSET(Import.PLQ,$A99-1,AI$15-1,1,1),IF($E99&lt;&gt;1,IF(ISNUMBER(INDEX(Import.PLE,Detalhamento!$E99,Detalhamento!AI$15)),IF(INDEX(Import.PLE,Detalhamento!$E99,Detalhamento!AI$15)&lt;=mediçao,OFFSET(Import.PLQ,$A99-1,AI$15-1,1,1),0),0),[1]PLE!$AA$28*OFFSET(Import.PLQ,$A99-1,AI$15-1,1,1)),IF($E99&lt;&gt;1,IF(ISNUMBER(INDEX(Import.PLE,Detalhamento!$E99,Detalhamento!AI$15)),IF(INDEX(Import.PLE,Detalhamento!$E99,Detalhamento!AI$15)&lt;=mediçao,0,OFFSET(Import.PLQ,$A99-1,AI$15-1,1,1)),OFFSET(Import.PLQ,$A99-1,AI$15-1,1,1)),(1-[1]PLE!$AA$28)*OFFSET(Import.PLQ,$A99-1,AI$15-1,1,1))))</f>
        <v>0</v>
      </c>
      <c r="AJ99" s="8">
        <f ca="1">IF(AJ$13="",0,CHOOSE(Detalhamento.OpçãoServiços,OFFSET(Import.PLQ,$A99-1,AJ$15-1,1,1),IF($E99&lt;&gt;1,IF(ISNUMBER(INDEX(Import.PLE,Detalhamento!$E99,Detalhamento!AJ$15)),IF(INDEX(Import.PLE,Detalhamento!$E99,Detalhamento!AJ$15)&lt;=mediçao,OFFSET(Import.PLQ,$A99-1,AJ$15-1,1,1),0),0),[1]PLE!$AA$28*OFFSET(Import.PLQ,$A99-1,AJ$15-1,1,1)),IF($E99&lt;&gt;1,IF(ISNUMBER(INDEX(Import.PLE,Detalhamento!$E99,Detalhamento!AJ$15)),IF(INDEX(Import.PLE,Detalhamento!$E99,Detalhamento!AJ$15)&lt;=mediçao,0,OFFSET(Import.PLQ,$A99-1,AJ$15-1,1,1)),OFFSET(Import.PLQ,$A99-1,AJ$15-1,1,1)),(1-[1]PLE!$AA$28)*OFFSET(Import.PLQ,$A99-1,AJ$15-1,1,1))))</f>
        <v>0</v>
      </c>
      <c r="AK99" s="8">
        <f ca="1">IF(AK$13="",0,CHOOSE(Detalhamento.OpçãoServiços,OFFSET(Import.PLQ,$A99-1,AK$15-1,1,1),IF($E99&lt;&gt;1,IF(ISNUMBER(INDEX(Import.PLE,Detalhamento!$E99,Detalhamento!AK$15)),IF(INDEX(Import.PLE,Detalhamento!$E99,Detalhamento!AK$15)&lt;=mediçao,OFFSET(Import.PLQ,$A99-1,AK$15-1,1,1),0),0),[1]PLE!$AA$28*OFFSET(Import.PLQ,$A99-1,AK$15-1,1,1)),IF($E99&lt;&gt;1,IF(ISNUMBER(INDEX(Import.PLE,Detalhamento!$E99,Detalhamento!AK$15)),IF(INDEX(Import.PLE,Detalhamento!$E99,Detalhamento!AK$15)&lt;=mediçao,0,OFFSET(Import.PLQ,$A99-1,AK$15-1,1,1)),OFFSET(Import.PLQ,$A99-1,AK$15-1,1,1)),(1-[1]PLE!$AA$28)*OFFSET(Import.PLQ,$A99-1,AK$15-1,1,1))))</f>
        <v>0</v>
      </c>
      <c r="AL99" s="8">
        <f ca="1">IF(AL$13="",0,CHOOSE(Detalhamento.OpçãoServiços,OFFSET(Import.PLQ,$A99-1,AL$15-1,1,1),IF($E99&lt;&gt;1,IF(ISNUMBER(INDEX(Import.PLE,Detalhamento!$E99,Detalhamento!AL$15)),IF(INDEX(Import.PLE,Detalhamento!$E99,Detalhamento!AL$15)&lt;=mediçao,OFFSET(Import.PLQ,$A99-1,AL$15-1,1,1),0),0),[1]PLE!$AA$28*OFFSET(Import.PLQ,$A99-1,AL$15-1,1,1)),IF($E99&lt;&gt;1,IF(ISNUMBER(INDEX(Import.PLE,Detalhamento!$E99,Detalhamento!AL$15)),IF(INDEX(Import.PLE,Detalhamento!$E99,Detalhamento!AL$15)&lt;=mediçao,0,OFFSET(Import.PLQ,$A99-1,AL$15-1,1,1)),OFFSET(Import.PLQ,$A99-1,AL$15-1,1,1)),(1-[1]PLE!$AA$28)*OFFSET(Import.PLQ,$A99-1,AL$15-1,1,1))))</f>
        <v>0</v>
      </c>
      <c r="AM99" s="8">
        <f ca="1">IF(AM$13="",0,CHOOSE(Detalhamento.OpçãoServiços,OFFSET(Import.PLQ,$A99-1,AM$15-1,1,1),IF($E99&lt;&gt;1,IF(ISNUMBER(INDEX(Import.PLE,Detalhamento!$E99,Detalhamento!AM$15)),IF(INDEX(Import.PLE,Detalhamento!$E99,Detalhamento!AM$15)&lt;=mediçao,OFFSET(Import.PLQ,$A99-1,AM$15-1,1,1),0),0),[1]PLE!$AA$28*OFFSET(Import.PLQ,$A99-1,AM$15-1,1,1)),IF($E99&lt;&gt;1,IF(ISNUMBER(INDEX(Import.PLE,Detalhamento!$E99,Detalhamento!AM$15)),IF(INDEX(Import.PLE,Detalhamento!$E99,Detalhamento!AM$15)&lt;=mediçao,0,OFFSET(Import.PLQ,$A99-1,AM$15-1,1,1)),OFFSET(Import.PLQ,$A99-1,AM$15-1,1,1)),(1-[1]PLE!$AA$28)*OFFSET(Import.PLQ,$A99-1,AM$15-1,1,1))))</f>
        <v>0</v>
      </c>
      <c r="AN99" s="8">
        <f ca="1">IF(AN$13="",0,CHOOSE(Detalhamento.OpçãoServiços,OFFSET(Import.PLQ,$A99-1,AN$15-1,1,1),IF($E99&lt;&gt;1,IF(ISNUMBER(INDEX(Import.PLE,Detalhamento!$E99,Detalhamento!AN$15)),IF(INDEX(Import.PLE,Detalhamento!$E99,Detalhamento!AN$15)&lt;=mediçao,OFFSET(Import.PLQ,$A99-1,AN$15-1,1,1),0),0),[1]PLE!$AA$28*OFFSET(Import.PLQ,$A99-1,AN$15-1,1,1)),IF($E99&lt;&gt;1,IF(ISNUMBER(INDEX(Import.PLE,Detalhamento!$E99,Detalhamento!AN$15)),IF(INDEX(Import.PLE,Detalhamento!$E99,Detalhamento!AN$15)&lt;=mediçao,0,OFFSET(Import.PLQ,$A99-1,AN$15-1,1,1)),OFFSET(Import.PLQ,$A99-1,AN$15-1,1,1)),(1-[1]PLE!$AA$28)*OFFSET(Import.PLQ,$A99-1,AN$15-1,1,1))))</f>
        <v>0</v>
      </c>
      <c r="AO99" s="8">
        <f ca="1">IF(AO$13="",0,CHOOSE(Detalhamento.OpçãoServiços,OFFSET(Import.PLQ,$A99-1,AO$15-1,1,1),IF($E99&lt;&gt;1,IF(ISNUMBER(INDEX(Import.PLE,Detalhamento!$E99,Detalhamento!AO$15)),IF(INDEX(Import.PLE,Detalhamento!$E99,Detalhamento!AO$15)&lt;=mediçao,OFFSET(Import.PLQ,$A99-1,AO$15-1,1,1),0),0),[1]PLE!$AA$28*OFFSET(Import.PLQ,$A99-1,AO$15-1,1,1)),IF($E99&lt;&gt;1,IF(ISNUMBER(INDEX(Import.PLE,Detalhamento!$E99,Detalhamento!AO$15)),IF(INDEX(Import.PLE,Detalhamento!$E99,Detalhamento!AO$15)&lt;=mediçao,0,OFFSET(Import.PLQ,$A99-1,AO$15-1,1,1)),OFFSET(Import.PLQ,$A99-1,AO$15-1,1,1)),(1-[1]PLE!$AA$28)*OFFSET(Import.PLQ,$A99-1,AO$15-1,1,1))))</f>
        <v>0</v>
      </c>
      <c r="AP99" s="8">
        <f ca="1">IF(AP$13="",0,CHOOSE(Detalhamento.OpçãoServiços,OFFSET(Import.PLQ,$A99-1,AP$15-1,1,1),IF($E99&lt;&gt;1,IF(ISNUMBER(INDEX(Import.PLE,Detalhamento!$E99,Detalhamento!AP$15)),IF(INDEX(Import.PLE,Detalhamento!$E99,Detalhamento!AP$15)&lt;=mediçao,OFFSET(Import.PLQ,$A99-1,AP$15-1,1,1),0),0),[1]PLE!$AA$28*OFFSET(Import.PLQ,$A99-1,AP$15-1,1,1)),IF($E99&lt;&gt;1,IF(ISNUMBER(INDEX(Import.PLE,Detalhamento!$E99,Detalhamento!AP$15)),IF(INDEX(Import.PLE,Detalhamento!$E99,Detalhamento!AP$15)&lt;=mediçao,0,OFFSET(Import.PLQ,$A99-1,AP$15-1,1,1)),OFFSET(Import.PLQ,$A99-1,AP$15-1,1,1)),(1-[1]PLE!$AA$28)*OFFSET(Import.PLQ,$A99-1,AP$15-1,1,1))))</f>
        <v>0</v>
      </c>
      <c r="AQ99" s="8">
        <f ca="1">IF(AQ$13="",0,CHOOSE(Detalhamento.OpçãoServiços,OFFSET(Import.PLQ,$A99-1,AQ$15-1,1,1),IF($E99&lt;&gt;1,IF(ISNUMBER(INDEX(Import.PLE,Detalhamento!$E99,Detalhamento!AQ$15)),IF(INDEX(Import.PLE,Detalhamento!$E99,Detalhamento!AQ$15)&lt;=mediçao,OFFSET(Import.PLQ,$A99-1,AQ$15-1,1,1),0),0),[1]PLE!$AA$28*OFFSET(Import.PLQ,$A99-1,AQ$15-1,1,1)),IF($E99&lt;&gt;1,IF(ISNUMBER(INDEX(Import.PLE,Detalhamento!$E99,Detalhamento!AQ$15)),IF(INDEX(Import.PLE,Detalhamento!$E99,Detalhamento!AQ$15)&lt;=mediçao,0,OFFSET(Import.PLQ,$A99-1,AQ$15-1,1,1)),OFFSET(Import.PLQ,$A99-1,AQ$15-1,1,1)),(1-[1]PLE!$AA$28)*OFFSET(Import.PLQ,$A99-1,AQ$15-1,1,1))))</f>
        <v>0</v>
      </c>
      <c r="AR99" s="8">
        <f ca="1">IF(AR$13="",0,CHOOSE(Detalhamento.OpçãoServiços,OFFSET(Import.PLQ,$A99-1,AR$15-1,1,1),IF($E99&lt;&gt;1,IF(ISNUMBER(INDEX(Import.PLE,Detalhamento!$E99,Detalhamento!AR$15)),IF(INDEX(Import.PLE,Detalhamento!$E99,Detalhamento!AR$15)&lt;=mediçao,OFFSET(Import.PLQ,$A99-1,AR$15-1,1,1),0),0),[1]PLE!$AA$28*OFFSET(Import.PLQ,$A99-1,AR$15-1,1,1)),IF($E99&lt;&gt;1,IF(ISNUMBER(INDEX(Import.PLE,Detalhamento!$E99,Detalhamento!AR$15)),IF(INDEX(Import.PLE,Detalhamento!$E99,Detalhamento!AR$15)&lt;=mediçao,0,OFFSET(Import.PLQ,$A99-1,AR$15-1,1,1)),OFFSET(Import.PLQ,$A99-1,AR$15-1,1,1)),(1-[1]PLE!$AA$28)*OFFSET(Import.PLQ,$A99-1,AR$15-1,1,1))))</f>
        <v>0</v>
      </c>
      <c r="AS99" s="8">
        <f ca="1">IF(AS$13="",0,CHOOSE(Detalhamento.OpçãoServiços,OFFSET(Import.PLQ,$A99-1,AS$15-1,1,1),IF($E99&lt;&gt;1,IF(ISNUMBER(INDEX(Import.PLE,Detalhamento!$E99,Detalhamento!AS$15)),IF(INDEX(Import.PLE,Detalhamento!$E99,Detalhamento!AS$15)&lt;=mediçao,OFFSET(Import.PLQ,$A99-1,AS$15-1,1,1),0),0),[1]PLE!$AA$28*OFFSET(Import.PLQ,$A99-1,AS$15-1,1,1)),IF($E99&lt;&gt;1,IF(ISNUMBER(INDEX(Import.PLE,Detalhamento!$E99,Detalhamento!AS$15)),IF(INDEX(Import.PLE,Detalhamento!$E99,Detalhamento!AS$15)&lt;=mediçao,0,OFFSET(Import.PLQ,$A99-1,AS$15-1,1,1)),OFFSET(Import.PLQ,$A99-1,AS$15-1,1,1)),(1-[1]PLE!$AA$28)*OFFSET(Import.PLQ,$A99-1,AS$15-1,1,1))))</f>
        <v>0</v>
      </c>
      <c r="AT99" s="8">
        <f ca="1">IF(AT$13="",0,CHOOSE(Detalhamento.OpçãoServiços,OFFSET(Import.PLQ,$A99-1,AT$15-1,1,1),IF($E99&lt;&gt;1,IF(ISNUMBER(INDEX(Import.PLE,Detalhamento!$E99,Detalhamento!AT$15)),IF(INDEX(Import.PLE,Detalhamento!$E99,Detalhamento!AT$15)&lt;=mediçao,OFFSET(Import.PLQ,$A99-1,AT$15-1,1,1),0),0),[1]PLE!$AA$28*OFFSET(Import.PLQ,$A99-1,AT$15-1,1,1)),IF($E99&lt;&gt;1,IF(ISNUMBER(INDEX(Import.PLE,Detalhamento!$E99,Detalhamento!AT$15)),IF(INDEX(Import.PLE,Detalhamento!$E99,Detalhamento!AT$15)&lt;=mediçao,0,OFFSET(Import.PLQ,$A99-1,AT$15-1,1,1)),OFFSET(Import.PLQ,$A99-1,AT$15-1,1,1)),(1-[1]PLE!$AA$28)*OFFSET(Import.PLQ,$A99-1,AT$15-1,1,1))))</f>
        <v>0</v>
      </c>
      <c r="AU99" s="8">
        <f ca="1">IF(AU$13="",0,CHOOSE(Detalhamento.OpçãoServiços,OFFSET(Import.PLQ,$A99-1,AU$15-1,1,1),IF($E99&lt;&gt;1,IF(ISNUMBER(INDEX(Import.PLE,Detalhamento!$E99,Detalhamento!AU$15)),IF(INDEX(Import.PLE,Detalhamento!$E99,Detalhamento!AU$15)&lt;=mediçao,OFFSET(Import.PLQ,$A99-1,AU$15-1,1,1),0),0),[1]PLE!$AA$28*OFFSET(Import.PLQ,$A99-1,AU$15-1,1,1)),IF($E99&lt;&gt;1,IF(ISNUMBER(INDEX(Import.PLE,Detalhamento!$E99,Detalhamento!AU$15)),IF(INDEX(Import.PLE,Detalhamento!$E99,Detalhamento!AU$15)&lt;=mediçao,0,OFFSET(Import.PLQ,$A99-1,AU$15-1,1,1)),OFFSET(Import.PLQ,$A99-1,AU$15-1,1,1)),(1-[1]PLE!$AA$28)*OFFSET(Import.PLQ,$A99-1,AU$15-1,1,1))))</f>
        <v>0</v>
      </c>
      <c r="AV99" s="8">
        <f ca="1">IF(AV$13="",0,CHOOSE(Detalhamento.OpçãoServiços,OFFSET(Import.PLQ,$A99-1,AV$15-1,1,1),IF($E99&lt;&gt;1,IF(ISNUMBER(INDEX(Import.PLE,Detalhamento!$E99,Detalhamento!AV$15)),IF(INDEX(Import.PLE,Detalhamento!$E99,Detalhamento!AV$15)&lt;=mediçao,OFFSET(Import.PLQ,$A99-1,AV$15-1,1,1),0),0),[1]PLE!$AA$28*OFFSET(Import.PLQ,$A99-1,AV$15-1,1,1)),IF($E99&lt;&gt;1,IF(ISNUMBER(INDEX(Import.PLE,Detalhamento!$E99,Detalhamento!AV$15)),IF(INDEX(Import.PLE,Detalhamento!$E99,Detalhamento!AV$15)&lt;=mediçao,0,OFFSET(Import.PLQ,$A99-1,AV$15-1,1,1)),OFFSET(Import.PLQ,$A99-1,AV$15-1,1,1)),(1-[1]PLE!$AA$28)*OFFSET(Import.PLQ,$A99-1,AV$15-1,1,1))))</f>
        <v>0</v>
      </c>
      <c r="AW99" s="8">
        <f ca="1">IF(AW$13="",0,CHOOSE(Detalhamento.OpçãoServiços,OFFSET(Import.PLQ,$A99-1,AW$15-1,1,1),IF($E99&lt;&gt;1,IF(ISNUMBER(INDEX(Import.PLE,Detalhamento!$E99,Detalhamento!AW$15)),IF(INDEX(Import.PLE,Detalhamento!$E99,Detalhamento!AW$15)&lt;=mediçao,OFFSET(Import.PLQ,$A99-1,AW$15-1,1,1),0),0),[1]PLE!$AA$28*OFFSET(Import.PLQ,$A99-1,AW$15-1,1,1)),IF($E99&lt;&gt;1,IF(ISNUMBER(INDEX(Import.PLE,Detalhamento!$E99,Detalhamento!AW$15)),IF(INDEX(Import.PLE,Detalhamento!$E99,Detalhamento!AW$15)&lt;=mediçao,0,OFFSET(Import.PLQ,$A99-1,AW$15-1,1,1)),OFFSET(Import.PLQ,$A99-1,AW$15-1,1,1)),(1-[1]PLE!$AA$28)*OFFSET(Import.PLQ,$A99-1,AW$15-1,1,1))))</f>
        <v>0</v>
      </c>
      <c r="AX99" s="8">
        <f ca="1">IF(AX$13="",0,CHOOSE(Detalhamento.OpçãoServiços,OFFSET(Import.PLQ,$A99-1,AX$15-1,1,1),IF($E99&lt;&gt;1,IF(ISNUMBER(INDEX(Import.PLE,Detalhamento!$E99,Detalhamento!AX$15)),IF(INDEX(Import.PLE,Detalhamento!$E99,Detalhamento!AX$15)&lt;=mediçao,OFFSET(Import.PLQ,$A99-1,AX$15-1,1,1),0),0),[1]PLE!$AA$28*OFFSET(Import.PLQ,$A99-1,AX$15-1,1,1)),IF($E99&lt;&gt;1,IF(ISNUMBER(INDEX(Import.PLE,Detalhamento!$E99,Detalhamento!AX$15)),IF(INDEX(Import.PLE,Detalhamento!$E99,Detalhamento!AX$15)&lt;=mediçao,0,OFFSET(Import.PLQ,$A99-1,AX$15-1,1,1)),OFFSET(Import.PLQ,$A99-1,AX$15-1,1,1)),(1-[1]PLE!$AA$28)*OFFSET(Import.PLQ,$A99-1,AX$15-1,1,1))))</f>
        <v>0</v>
      </c>
      <c r="AY99" s="8">
        <f ca="1">IF(AY$13="",0,CHOOSE(Detalhamento.OpçãoServiços,OFFSET(Import.PLQ,$A99-1,AY$15-1,1,1),IF($E99&lt;&gt;1,IF(ISNUMBER(INDEX(Import.PLE,Detalhamento!$E99,Detalhamento!AY$15)),IF(INDEX(Import.PLE,Detalhamento!$E99,Detalhamento!AY$15)&lt;=mediçao,OFFSET(Import.PLQ,$A99-1,AY$15-1,1,1),0),0),[1]PLE!$AA$28*OFFSET(Import.PLQ,$A99-1,AY$15-1,1,1)),IF($E99&lt;&gt;1,IF(ISNUMBER(INDEX(Import.PLE,Detalhamento!$E99,Detalhamento!AY$15)),IF(INDEX(Import.PLE,Detalhamento!$E99,Detalhamento!AY$15)&lt;=mediçao,0,OFFSET(Import.PLQ,$A99-1,AY$15-1,1,1)),OFFSET(Import.PLQ,$A99-1,AY$15-1,1,1)),(1-[1]PLE!$AA$28)*OFFSET(Import.PLQ,$A99-1,AY$15-1,1,1))))</f>
        <v>0</v>
      </c>
      <c r="AZ99" s="8">
        <f ca="1">IF(AZ$13="",0,CHOOSE(Detalhamento.OpçãoServiços,OFFSET(Import.PLQ,$A99-1,AZ$15-1,1,1),IF($E99&lt;&gt;1,IF(ISNUMBER(INDEX(Import.PLE,Detalhamento!$E99,Detalhamento!AZ$15)),IF(INDEX(Import.PLE,Detalhamento!$E99,Detalhamento!AZ$15)&lt;=mediçao,OFFSET(Import.PLQ,$A99-1,AZ$15-1,1,1),0),0),[1]PLE!$AA$28*OFFSET(Import.PLQ,$A99-1,AZ$15-1,1,1)),IF($E99&lt;&gt;1,IF(ISNUMBER(INDEX(Import.PLE,Detalhamento!$E99,Detalhamento!AZ$15)),IF(INDEX(Import.PLE,Detalhamento!$E99,Detalhamento!AZ$15)&lt;=mediçao,0,OFFSET(Import.PLQ,$A99-1,AZ$15-1,1,1)),OFFSET(Import.PLQ,$A99-1,AZ$15-1,1,1)),(1-[1]PLE!$AA$28)*OFFSET(Import.PLQ,$A99-1,AZ$15-1,1,1))))</f>
        <v>0</v>
      </c>
      <c r="BA99" s="8">
        <f ca="1">IF(BA$13="",0,CHOOSE(Detalhamento.OpçãoServiços,OFFSET(Import.PLQ,$A99-1,BA$15-1,1,1),IF($E99&lt;&gt;1,IF(ISNUMBER(INDEX(Import.PLE,Detalhamento!$E99,Detalhamento!BA$15)),IF(INDEX(Import.PLE,Detalhamento!$E99,Detalhamento!BA$15)&lt;=mediçao,OFFSET(Import.PLQ,$A99-1,BA$15-1,1,1),0),0),[1]PLE!$AA$28*OFFSET(Import.PLQ,$A99-1,BA$15-1,1,1)),IF($E99&lt;&gt;1,IF(ISNUMBER(INDEX(Import.PLE,Detalhamento!$E99,Detalhamento!BA$15)),IF(INDEX(Import.PLE,Detalhamento!$E99,Detalhamento!BA$15)&lt;=mediçao,0,OFFSET(Import.PLQ,$A99-1,BA$15-1,1,1)),OFFSET(Import.PLQ,$A99-1,BA$15-1,1,1)),(1-[1]PLE!$AA$28)*OFFSET(Import.PLQ,$A99-1,BA$15-1,1,1))))</f>
        <v>0</v>
      </c>
      <c r="BB99" s="8">
        <f ca="1">IF(BB$13="",0,CHOOSE(Detalhamento.OpçãoServiços,OFFSET(Import.PLQ,$A99-1,BB$15-1,1,1),IF($E99&lt;&gt;1,IF(ISNUMBER(INDEX(Import.PLE,Detalhamento!$E99,Detalhamento!BB$15)),IF(INDEX(Import.PLE,Detalhamento!$E99,Detalhamento!BB$15)&lt;=mediçao,OFFSET(Import.PLQ,$A99-1,BB$15-1,1,1),0),0),[1]PLE!$AA$28*OFFSET(Import.PLQ,$A99-1,BB$15-1,1,1)),IF($E99&lt;&gt;1,IF(ISNUMBER(INDEX(Import.PLE,Detalhamento!$E99,Detalhamento!BB$15)),IF(INDEX(Import.PLE,Detalhamento!$E99,Detalhamento!BB$15)&lt;=mediçao,0,OFFSET(Import.PLQ,$A99-1,BB$15-1,1,1)),OFFSET(Import.PLQ,$A99-1,BB$15-1,1,1)),(1-[1]PLE!$AA$28)*OFFSET(Import.PLQ,$A99-1,BB$15-1,1,1))))</f>
        <v>0</v>
      </c>
      <c r="BC99" s="8">
        <f ca="1">IF(BC$13="",0,CHOOSE(Detalhamento.OpçãoServiços,OFFSET(Import.PLQ,$A99-1,BC$15-1,1,1),IF($E99&lt;&gt;1,IF(ISNUMBER(INDEX(Import.PLE,Detalhamento!$E99,Detalhamento!BC$15)),IF(INDEX(Import.PLE,Detalhamento!$E99,Detalhamento!BC$15)&lt;=mediçao,OFFSET(Import.PLQ,$A99-1,BC$15-1,1,1),0),0),[1]PLE!$AA$28*OFFSET(Import.PLQ,$A99-1,BC$15-1,1,1)),IF($E99&lt;&gt;1,IF(ISNUMBER(INDEX(Import.PLE,Detalhamento!$E99,Detalhamento!BC$15)),IF(INDEX(Import.PLE,Detalhamento!$E99,Detalhamento!BC$15)&lt;=mediçao,0,OFFSET(Import.PLQ,$A99-1,BC$15-1,1,1)),OFFSET(Import.PLQ,$A99-1,BC$15-1,1,1)),(1-[1]PLE!$AA$28)*OFFSET(Import.PLQ,$A99-1,BC$15-1,1,1))))</f>
        <v>0</v>
      </c>
      <c r="BD99" s="8">
        <f ca="1">IF(BD$13="",0,CHOOSE(Detalhamento.OpçãoServiços,OFFSET(Import.PLQ,$A99-1,BD$15-1,1,1),IF($E99&lt;&gt;1,IF(ISNUMBER(INDEX(Import.PLE,Detalhamento!$E99,Detalhamento!BD$15)),IF(INDEX(Import.PLE,Detalhamento!$E99,Detalhamento!BD$15)&lt;=mediçao,OFFSET(Import.PLQ,$A99-1,BD$15-1,1,1),0),0),[1]PLE!$AA$28*OFFSET(Import.PLQ,$A99-1,BD$15-1,1,1)),IF($E99&lt;&gt;1,IF(ISNUMBER(INDEX(Import.PLE,Detalhamento!$E99,Detalhamento!BD$15)),IF(INDEX(Import.PLE,Detalhamento!$E99,Detalhamento!BD$15)&lt;=mediçao,0,OFFSET(Import.PLQ,$A99-1,BD$15-1,1,1)),OFFSET(Import.PLQ,$A99-1,BD$15-1,1,1)),(1-[1]PLE!$AA$28)*OFFSET(Import.PLQ,$A99-1,BD$15-1,1,1))))</f>
        <v>0</v>
      </c>
      <c r="BE99" s="8">
        <f ca="1">IF(BE$13="",0,CHOOSE(Detalhamento.OpçãoServiços,OFFSET(Import.PLQ,$A99-1,BE$15-1,1,1),IF($E99&lt;&gt;1,IF(ISNUMBER(INDEX(Import.PLE,Detalhamento!$E99,Detalhamento!BE$15)),IF(INDEX(Import.PLE,Detalhamento!$E99,Detalhamento!BE$15)&lt;=mediçao,OFFSET(Import.PLQ,$A99-1,BE$15-1,1,1),0),0),[1]PLE!$AA$28*OFFSET(Import.PLQ,$A99-1,BE$15-1,1,1)),IF($E99&lt;&gt;1,IF(ISNUMBER(INDEX(Import.PLE,Detalhamento!$E99,Detalhamento!BE$15)),IF(INDEX(Import.PLE,Detalhamento!$E99,Detalhamento!BE$15)&lt;=mediçao,0,OFFSET(Import.PLQ,$A99-1,BE$15-1,1,1)),OFFSET(Import.PLQ,$A99-1,BE$15-1,1,1)),(1-[1]PLE!$AA$28)*OFFSET(Import.PLQ,$A99-1,BE$15-1,1,1))))</f>
        <v>0</v>
      </c>
      <c r="BF99" s="8">
        <f ca="1">IF(BF$13="",0,CHOOSE(Detalhamento.OpçãoServiços,OFFSET(Import.PLQ,$A99-1,BF$15-1,1,1),IF($E99&lt;&gt;1,IF(ISNUMBER(INDEX(Import.PLE,Detalhamento!$E99,Detalhamento!BF$15)),IF(INDEX(Import.PLE,Detalhamento!$E99,Detalhamento!BF$15)&lt;=mediçao,OFFSET(Import.PLQ,$A99-1,BF$15-1,1,1),0),0),[1]PLE!$AA$28*OFFSET(Import.PLQ,$A99-1,BF$15-1,1,1)),IF($E99&lt;&gt;1,IF(ISNUMBER(INDEX(Import.PLE,Detalhamento!$E99,Detalhamento!BF$15)),IF(INDEX(Import.PLE,Detalhamento!$E99,Detalhamento!BF$15)&lt;=mediçao,0,OFFSET(Import.PLQ,$A99-1,BF$15-1,1,1)),OFFSET(Import.PLQ,$A99-1,BF$15-1,1,1)),(1-[1]PLE!$AA$28)*OFFSET(Import.PLQ,$A99-1,BF$15-1,1,1))))</f>
        <v>0</v>
      </c>
      <c r="BG99" s="8">
        <f ca="1">IF(BG$13="",0,CHOOSE(Detalhamento.OpçãoServiços,OFFSET(Import.PLQ,$A99-1,BG$15-1,1,1),IF($E99&lt;&gt;1,IF(ISNUMBER(INDEX(Import.PLE,Detalhamento!$E99,Detalhamento!BG$15)),IF(INDEX(Import.PLE,Detalhamento!$E99,Detalhamento!BG$15)&lt;=mediçao,OFFSET(Import.PLQ,$A99-1,BG$15-1,1,1),0),0),[1]PLE!$AA$28*OFFSET(Import.PLQ,$A99-1,BG$15-1,1,1)),IF($E99&lt;&gt;1,IF(ISNUMBER(INDEX(Import.PLE,Detalhamento!$E99,Detalhamento!BG$15)),IF(INDEX(Import.PLE,Detalhamento!$E99,Detalhamento!BG$15)&lt;=mediçao,0,OFFSET(Import.PLQ,$A99-1,BG$15-1,1,1)),OFFSET(Import.PLQ,$A99-1,BG$15-1,1,1)),(1-[1]PLE!$AA$28)*OFFSET(Import.PLQ,$A99-1,BG$15-1,1,1))))</f>
        <v>0</v>
      </c>
      <c r="BH99" s="8">
        <f ca="1">IF(BH$13="",0,CHOOSE(Detalhamento.OpçãoServiços,OFFSET(Import.PLQ,$A99-1,BH$15-1,1,1),IF($E99&lt;&gt;1,IF(ISNUMBER(INDEX(Import.PLE,Detalhamento!$E99,Detalhamento!BH$15)),IF(INDEX(Import.PLE,Detalhamento!$E99,Detalhamento!BH$15)&lt;=mediçao,OFFSET(Import.PLQ,$A99-1,BH$15-1,1,1),0),0),[1]PLE!$AA$28*OFFSET(Import.PLQ,$A99-1,BH$15-1,1,1)),IF($E99&lt;&gt;1,IF(ISNUMBER(INDEX(Import.PLE,Detalhamento!$E99,Detalhamento!BH$15)),IF(INDEX(Import.PLE,Detalhamento!$E99,Detalhamento!BH$15)&lt;=mediçao,0,OFFSET(Import.PLQ,$A99-1,BH$15-1,1,1)),OFFSET(Import.PLQ,$A99-1,BH$15-1,1,1)),(1-[1]PLE!$AA$28)*OFFSET(Import.PLQ,$A99-1,BH$15-1,1,1))))</f>
        <v>0</v>
      </c>
      <c r="BI99" s="8">
        <f ca="1">IF(BI$13="",0,CHOOSE(Detalhamento.OpçãoServiços,OFFSET(Import.PLQ,$A99-1,BI$15-1,1,1),IF($E99&lt;&gt;1,IF(ISNUMBER(INDEX(Import.PLE,Detalhamento!$E99,Detalhamento!BI$15)),IF(INDEX(Import.PLE,Detalhamento!$E99,Detalhamento!BI$15)&lt;=mediçao,OFFSET(Import.PLQ,$A99-1,BI$15-1,1,1),0),0),[1]PLE!$AA$28*OFFSET(Import.PLQ,$A99-1,BI$15-1,1,1)),IF($E99&lt;&gt;1,IF(ISNUMBER(INDEX(Import.PLE,Detalhamento!$E99,Detalhamento!BI$15)),IF(INDEX(Import.PLE,Detalhamento!$E99,Detalhamento!BI$15)&lt;=mediçao,0,OFFSET(Import.PLQ,$A99-1,BI$15-1,1,1)),OFFSET(Import.PLQ,$A99-1,BI$15-1,1,1)),(1-[1]PLE!$AA$28)*OFFSET(Import.PLQ,$A99-1,BI$15-1,1,1))))</f>
        <v>0</v>
      </c>
    </row>
    <row r="100" spans="1:61" ht="33.75" x14ac:dyDescent="0.2">
      <c r="A100" s="1">
        <v>88</v>
      </c>
      <c r="B100" s="2" t="str">
        <f t="shared" ca="1" si="11"/>
        <v>Serviço</v>
      </c>
      <c r="E100" s="3">
        <f t="shared" ca="1" si="12"/>
        <v>10</v>
      </c>
      <c r="F100" s="5">
        <f t="shared" ca="1" si="13"/>
        <v>100088</v>
      </c>
      <c r="G100" s="5" t="str">
        <f t="shared" ca="1" si="16"/>
        <v>9.12</v>
      </c>
      <c r="H100" s="6" t="str">
        <f t="shared" ca="1" si="16"/>
        <v>LUVA SIMPLES, PVC, SERIE NORMAL, ESGOTO PREDIAL, DN 50 MM, JUNTA ELÁSTICA, FORNECIDO E INSTALADO EM RAMAL DE DESCARGA OU RAMAL DE ESGOTO SANITÁRIO. AF_12/2014</v>
      </c>
      <c r="I100" s="7" t="str">
        <f t="shared" ca="1" si="14"/>
        <v>UNID.</v>
      </c>
      <c r="J100" s="8">
        <f t="shared" ca="1" si="15"/>
        <v>3</v>
      </c>
      <c r="K100" s="31"/>
      <c r="L100" s="8">
        <f ca="1">IF(L$13="",0,CHOOSE(Detalhamento.OpçãoServiços,OFFSET(Import.PLQ,$A100-1,L$15-1,1,1),IF($E100&lt;&gt;1,IF(ISNUMBER(INDEX(Import.PLE,Detalhamento!$E100,Detalhamento!L$15)),IF(INDEX(Import.PLE,Detalhamento!$E100,Detalhamento!L$15)&lt;=mediçao,OFFSET(Import.PLQ,$A100-1,L$15-1,1,1),0),0),[1]PLE!$AA$28*OFFSET(Import.PLQ,$A100-1,L$15-1,1,1)),IF($E100&lt;&gt;1,IF(ISNUMBER(INDEX(Import.PLE,Detalhamento!$E100,Detalhamento!L$15)),IF(INDEX(Import.PLE,Detalhamento!$E100,Detalhamento!L$15)&lt;=mediçao,0,OFFSET(Import.PLQ,$A100-1,L$15-1,1,1)),OFFSET(Import.PLQ,$A100-1,L$15-1,1,1)),(1-[1]PLE!$AA$28)*OFFSET(Import.PLQ,$A100-1,L$15-1,1,1))))</f>
        <v>3</v>
      </c>
      <c r="M100" s="8">
        <f ca="1">IF(M$13="",0,CHOOSE(Detalhamento.OpçãoServiços,OFFSET(Import.PLQ,$A100-1,M$15-1,1,1),IF($E100&lt;&gt;1,IF(ISNUMBER(INDEX(Import.PLE,Detalhamento!$E100,Detalhamento!M$15)),IF(INDEX(Import.PLE,Detalhamento!$E100,Detalhamento!M$15)&lt;=mediçao,OFFSET(Import.PLQ,$A100-1,M$15-1,1,1),0),0),[1]PLE!$AA$28*OFFSET(Import.PLQ,$A100-1,M$15-1,1,1)),IF($E100&lt;&gt;1,IF(ISNUMBER(INDEX(Import.PLE,Detalhamento!$E100,Detalhamento!M$15)),IF(INDEX(Import.PLE,Detalhamento!$E100,Detalhamento!M$15)&lt;=mediçao,0,OFFSET(Import.PLQ,$A100-1,M$15-1,1,1)),OFFSET(Import.PLQ,$A100-1,M$15-1,1,1)),(1-[1]PLE!$AA$28)*OFFSET(Import.PLQ,$A100-1,M$15-1,1,1))))</f>
        <v>0</v>
      </c>
      <c r="N100" s="8">
        <f ca="1">IF(N$13="",0,CHOOSE(Detalhamento.OpçãoServiços,OFFSET(Import.PLQ,$A100-1,N$15-1,1,1),IF($E100&lt;&gt;1,IF(ISNUMBER(INDEX(Import.PLE,Detalhamento!$E100,Detalhamento!N$15)),IF(INDEX(Import.PLE,Detalhamento!$E100,Detalhamento!N$15)&lt;=mediçao,OFFSET(Import.PLQ,$A100-1,N$15-1,1,1),0),0),[1]PLE!$AA$28*OFFSET(Import.PLQ,$A100-1,N$15-1,1,1)),IF($E100&lt;&gt;1,IF(ISNUMBER(INDEX(Import.PLE,Detalhamento!$E100,Detalhamento!N$15)),IF(INDEX(Import.PLE,Detalhamento!$E100,Detalhamento!N$15)&lt;=mediçao,0,OFFSET(Import.PLQ,$A100-1,N$15-1,1,1)),OFFSET(Import.PLQ,$A100-1,N$15-1,1,1)),(1-[1]PLE!$AA$28)*OFFSET(Import.PLQ,$A100-1,N$15-1,1,1))))</f>
        <v>0</v>
      </c>
      <c r="O100" s="8">
        <f ca="1">IF(O$13="",0,CHOOSE(Detalhamento.OpçãoServiços,OFFSET(Import.PLQ,$A100-1,O$15-1,1,1),IF($E100&lt;&gt;1,IF(ISNUMBER(INDEX(Import.PLE,Detalhamento!$E100,Detalhamento!O$15)),IF(INDEX(Import.PLE,Detalhamento!$E100,Detalhamento!O$15)&lt;=mediçao,OFFSET(Import.PLQ,$A100-1,O$15-1,1,1),0),0),[1]PLE!$AA$28*OFFSET(Import.PLQ,$A100-1,O$15-1,1,1)),IF($E100&lt;&gt;1,IF(ISNUMBER(INDEX(Import.PLE,Detalhamento!$E100,Detalhamento!O$15)),IF(INDEX(Import.PLE,Detalhamento!$E100,Detalhamento!O$15)&lt;=mediçao,0,OFFSET(Import.PLQ,$A100-1,O$15-1,1,1)),OFFSET(Import.PLQ,$A100-1,O$15-1,1,1)),(1-[1]PLE!$AA$28)*OFFSET(Import.PLQ,$A100-1,O$15-1,1,1))))</f>
        <v>0</v>
      </c>
      <c r="P100" s="8">
        <f ca="1">IF(P$13="",0,CHOOSE(Detalhamento.OpçãoServiços,OFFSET(Import.PLQ,$A100-1,P$15-1,1,1),IF($E100&lt;&gt;1,IF(ISNUMBER(INDEX(Import.PLE,Detalhamento!$E100,Detalhamento!P$15)),IF(INDEX(Import.PLE,Detalhamento!$E100,Detalhamento!P$15)&lt;=mediçao,OFFSET(Import.PLQ,$A100-1,P$15-1,1,1),0),0),[1]PLE!$AA$28*OFFSET(Import.PLQ,$A100-1,P$15-1,1,1)),IF($E100&lt;&gt;1,IF(ISNUMBER(INDEX(Import.PLE,Detalhamento!$E100,Detalhamento!P$15)),IF(INDEX(Import.PLE,Detalhamento!$E100,Detalhamento!P$15)&lt;=mediçao,0,OFFSET(Import.PLQ,$A100-1,P$15-1,1,1)),OFFSET(Import.PLQ,$A100-1,P$15-1,1,1)),(1-[1]PLE!$AA$28)*OFFSET(Import.PLQ,$A100-1,P$15-1,1,1))))</f>
        <v>0</v>
      </c>
      <c r="Q100" s="8">
        <f ca="1">IF(Q$13="",0,CHOOSE(Detalhamento.OpçãoServiços,OFFSET(Import.PLQ,$A100-1,Q$15-1,1,1),IF($E100&lt;&gt;1,IF(ISNUMBER(INDEX(Import.PLE,Detalhamento!$E100,Detalhamento!Q$15)),IF(INDEX(Import.PLE,Detalhamento!$E100,Detalhamento!Q$15)&lt;=mediçao,OFFSET(Import.PLQ,$A100-1,Q$15-1,1,1),0),0),[1]PLE!$AA$28*OFFSET(Import.PLQ,$A100-1,Q$15-1,1,1)),IF($E100&lt;&gt;1,IF(ISNUMBER(INDEX(Import.PLE,Detalhamento!$E100,Detalhamento!Q$15)),IF(INDEX(Import.PLE,Detalhamento!$E100,Detalhamento!Q$15)&lt;=mediçao,0,OFFSET(Import.PLQ,$A100-1,Q$15-1,1,1)),OFFSET(Import.PLQ,$A100-1,Q$15-1,1,1)),(1-[1]PLE!$AA$28)*OFFSET(Import.PLQ,$A100-1,Q$15-1,1,1))))</f>
        <v>0</v>
      </c>
      <c r="R100" s="8">
        <f ca="1">IF(R$13="",0,CHOOSE(Detalhamento.OpçãoServiços,OFFSET(Import.PLQ,$A100-1,R$15-1,1,1),IF($E100&lt;&gt;1,IF(ISNUMBER(INDEX(Import.PLE,Detalhamento!$E100,Detalhamento!R$15)),IF(INDEX(Import.PLE,Detalhamento!$E100,Detalhamento!R$15)&lt;=mediçao,OFFSET(Import.PLQ,$A100-1,R$15-1,1,1),0),0),[1]PLE!$AA$28*OFFSET(Import.PLQ,$A100-1,R$15-1,1,1)),IF($E100&lt;&gt;1,IF(ISNUMBER(INDEX(Import.PLE,Detalhamento!$E100,Detalhamento!R$15)),IF(INDEX(Import.PLE,Detalhamento!$E100,Detalhamento!R$15)&lt;=mediçao,0,OFFSET(Import.PLQ,$A100-1,R$15-1,1,1)),OFFSET(Import.PLQ,$A100-1,R$15-1,1,1)),(1-[1]PLE!$AA$28)*OFFSET(Import.PLQ,$A100-1,R$15-1,1,1))))</f>
        <v>0</v>
      </c>
      <c r="S100" s="8">
        <f ca="1">IF(S$13="",0,CHOOSE(Detalhamento.OpçãoServiços,OFFSET(Import.PLQ,$A100-1,S$15-1,1,1),IF($E100&lt;&gt;1,IF(ISNUMBER(INDEX(Import.PLE,Detalhamento!$E100,Detalhamento!S$15)),IF(INDEX(Import.PLE,Detalhamento!$E100,Detalhamento!S$15)&lt;=mediçao,OFFSET(Import.PLQ,$A100-1,S$15-1,1,1),0),0),[1]PLE!$AA$28*OFFSET(Import.PLQ,$A100-1,S$15-1,1,1)),IF($E100&lt;&gt;1,IF(ISNUMBER(INDEX(Import.PLE,Detalhamento!$E100,Detalhamento!S$15)),IF(INDEX(Import.PLE,Detalhamento!$E100,Detalhamento!S$15)&lt;=mediçao,0,OFFSET(Import.PLQ,$A100-1,S$15-1,1,1)),OFFSET(Import.PLQ,$A100-1,S$15-1,1,1)),(1-[1]PLE!$AA$28)*OFFSET(Import.PLQ,$A100-1,S$15-1,1,1))))</f>
        <v>0</v>
      </c>
      <c r="T100" s="8">
        <f ca="1">IF(T$13="",0,CHOOSE(Detalhamento.OpçãoServiços,OFFSET(Import.PLQ,$A100-1,T$15-1,1,1),IF($E100&lt;&gt;1,IF(ISNUMBER(INDEX(Import.PLE,Detalhamento!$E100,Detalhamento!T$15)),IF(INDEX(Import.PLE,Detalhamento!$E100,Detalhamento!T$15)&lt;=mediçao,OFFSET(Import.PLQ,$A100-1,T$15-1,1,1),0),0),[1]PLE!$AA$28*OFFSET(Import.PLQ,$A100-1,T$15-1,1,1)),IF($E100&lt;&gt;1,IF(ISNUMBER(INDEX(Import.PLE,Detalhamento!$E100,Detalhamento!T$15)),IF(INDEX(Import.PLE,Detalhamento!$E100,Detalhamento!T$15)&lt;=mediçao,0,OFFSET(Import.PLQ,$A100-1,T$15-1,1,1)),OFFSET(Import.PLQ,$A100-1,T$15-1,1,1)),(1-[1]PLE!$AA$28)*OFFSET(Import.PLQ,$A100-1,T$15-1,1,1))))</f>
        <v>0</v>
      </c>
      <c r="U100" s="8">
        <f ca="1">IF(U$13="",0,CHOOSE(Detalhamento.OpçãoServiços,OFFSET(Import.PLQ,$A100-1,U$15-1,1,1),IF($E100&lt;&gt;1,IF(ISNUMBER(INDEX(Import.PLE,Detalhamento!$E100,Detalhamento!U$15)),IF(INDEX(Import.PLE,Detalhamento!$E100,Detalhamento!U$15)&lt;=mediçao,OFFSET(Import.PLQ,$A100-1,U$15-1,1,1),0),0),[1]PLE!$AA$28*OFFSET(Import.PLQ,$A100-1,U$15-1,1,1)),IF($E100&lt;&gt;1,IF(ISNUMBER(INDEX(Import.PLE,Detalhamento!$E100,Detalhamento!U$15)),IF(INDEX(Import.PLE,Detalhamento!$E100,Detalhamento!U$15)&lt;=mediçao,0,OFFSET(Import.PLQ,$A100-1,U$15-1,1,1)),OFFSET(Import.PLQ,$A100-1,U$15-1,1,1)),(1-[1]PLE!$AA$28)*OFFSET(Import.PLQ,$A100-1,U$15-1,1,1))))</f>
        <v>0</v>
      </c>
      <c r="V100" s="8">
        <f ca="1">IF(V$13="",0,CHOOSE(Detalhamento.OpçãoServiços,OFFSET(Import.PLQ,$A100-1,V$15-1,1,1),IF($E100&lt;&gt;1,IF(ISNUMBER(INDEX(Import.PLE,Detalhamento!$E100,Detalhamento!V$15)),IF(INDEX(Import.PLE,Detalhamento!$E100,Detalhamento!V$15)&lt;=mediçao,OFFSET(Import.PLQ,$A100-1,V$15-1,1,1),0),0),[1]PLE!$AA$28*OFFSET(Import.PLQ,$A100-1,V$15-1,1,1)),IF($E100&lt;&gt;1,IF(ISNUMBER(INDEX(Import.PLE,Detalhamento!$E100,Detalhamento!V$15)),IF(INDEX(Import.PLE,Detalhamento!$E100,Detalhamento!V$15)&lt;=mediçao,0,OFFSET(Import.PLQ,$A100-1,V$15-1,1,1)),OFFSET(Import.PLQ,$A100-1,V$15-1,1,1)),(1-[1]PLE!$AA$28)*OFFSET(Import.PLQ,$A100-1,V$15-1,1,1))))</f>
        <v>0</v>
      </c>
      <c r="W100" s="8">
        <f ca="1">IF(W$13="",0,CHOOSE(Detalhamento.OpçãoServiços,OFFSET(Import.PLQ,$A100-1,W$15-1,1,1),IF($E100&lt;&gt;1,IF(ISNUMBER(INDEX(Import.PLE,Detalhamento!$E100,Detalhamento!W$15)),IF(INDEX(Import.PLE,Detalhamento!$E100,Detalhamento!W$15)&lt;=mediçao,OFFSET(Import.PLQ,$A100-1,W$15-1,1,1),0),0),[1]PLE!$AA$28*OFFSET(Import.PLQ,$A100-1,W$15-1,1,1)),IF($E100&lt;&gt;1,IF(ISNUMBER(INDEX(Import.PLE,Detalhamento!$E100,Detalhamento!W$15)),IF(INDEX(Import.PLE,Detalhamento!$E100,Detalhamento!W$15)&lt;=mediçao,0,OFFSET(Import.PLQ,$A100-1,W$15-1,1,1)),OFFSET(Import.PLQ,$A100-1,W$15-1,1,1)),(1-[1]PLE!$AA$28)*OFFSET(Import.PLQ,$A100-1,W$15-1,1,1))))</f>
        <v>0</v>
      </c>
      <c r="X100" s="8">
        <f ca="1">IF(X$13="",0,CHOOSE(Detalhamento.OpçãoServiços,OFFSET(Import.PLQ,$A100-1,X$15-1,1,1),IF($E100&lt;&gt;1,IF(ISNUMBER(INDEX(Import.PLE,Detalhamento!$E100,Detalhamento!X$15)),IF(INDEX(Import.PLE,Detalhamento!$E100,Detalhamento!X$15)&lt;=mediçao,OFFSET(Import.PLQ,$A100-1,X$15-1,1,1),0),0),[1]PLE!$AA$28*OFFSET(Import.PLQ,$A100-1,X$15-1,1,1)),IF($E100&lt;&gt;1,IF(ISNUMBER(INDEX(Import.PLE,Detalhamento!$E100,Detalhamento!X$15)),IF(INDEX(Import.PLE,Detalhamento!$E100,Detalhamento!X$15)&lt;=mediçao,0,OFFSET(Import.PLQ,$A100-1,X$15-1,1,1)),OFFSET(Import.PLQ,$A100-1,X$15-1,1,1)),(1-[1]PLE!$AA$28)*OFFSET(Import.PLQ,$A100-1,X$15-1,1,1))))</f>
        <v>0</v>
      </c>
      <c r="Y100" s="8">
        <f ca="1">IF(Y$13="",0,CHOOSE(Detalhamento.OpçãoServiços,OFFSET(Import.PLQ,$A100-1,Y$15-1,1,1),IF($E100&lt;&gt;1,IF(ISNUMBER(INDEX(Import.PLE,Detalhamento!$E100,Detalhamento!Y$15)),IF(INDEX(Import.PLE,Detalhamento!$E100,Detalhamento!Y$15)&lt;=mediçao,OFFSET(Import.PLQ,$A100-1,Y$15-1,1,1),0),0),[1]PLE!$AA$28*OFFSET(Import.PLQ,$A100-1,Y$15-1,1,1)),IF($E100&lt;&gt;1,IF(ISNUMBER(INDEX(Import.PLE,Detalhamento!$E100,Detalhamento!Y$15)),IF(INDEX(Import.PLE,Detalhamento!$E100,Detalhamento!Y$15)&lt;=mediçao,0,OFFSET(Import.PLQ,$A100-1,Y$15-1,1,1)),OFFSET(Import.PLQ,$A100-1,Y$15-1,1,1)),(1-[1]PLE!$AA$28)*OFFSET(Import.PLQ,$A100-1,Y$15-1,1,1))))</f>
        <v>0</v>
      </c>
      <c r="Z100" s="8">
        <f ca="1">IF(Z$13="",0,CHOOSE(Detalhamento.OpçãoServiços,OFFSET(Import.PLQ,$A100-1,Z$15-1,1,1),IF($E100&lt;&gt;1,IF(ISNUMBER(INDEX(Import.PLE,Detalhamento!$E100,Detalhamento!Z$15)),IF(INDEX(Import.PLE,Detalhamento!$E100,Detalhamento!Z$15)&lt;=mediçao,OFFSET(Import.PLQ,$A100-1,Z$15-1,1,1),0),0),[1]PLE!$AA$28*OFFSET(Import.PLQ,$A100-1,Z$15-1,1,1)),IF($E100&lt;&gt;1,IF(ISNUMBER(INDEX(Import.PLE,Detalhamento!$E100,Detalhamento!Z$15)),IF(INDEX(Import.PLE,Detalhamento!$E100,Detalhamento!Z$15)&lt;=mediçao,0,OFFSET(Import.PLQ,$A100-1,Z$15-1,1,1)),OFFSET(Import.PLQ,$A100-1,Z$15-1,1,1)),(1-[1]PLE!$AA$28)*OFFSET(Import.PLQ,$A100-1,Z$15-1,1,1))))</f>
        <v>0</v>
      </c>
      <c r="AA100" s="8">
        <f ca="1">IF(AA$13="",0,CHOOSE(Detalhamento.OpçãoServiços,OFFSET(Import.PLQ,$A100-1,AA$15-1,1,1),IF($E100&lt;&gt;1,IF(ISNUMBER(INDEX(Import.PLE,Detalhamento!$E100,Detalhamento!AA$15)),IF(INDEX(Import.PLE,Detalhamento!$E100,Detalhamento!AA$15)&lt;=mediçao,OFFSET(Import.PLQ,$A100-1,AA$15-1,1,1),0),0),[1]PLE!$AA$28*OFFSET(Import.PLQ,$A100-1,AA$15-1,1,1)),IF($E100&lt;&gt;1,IF(ISNUMBER(INDEX(Import.PLE,Detalhamento!$E100,Detalhamento!AA$15)),IF(INDEX(Import.PLE,Detalhamento!$E100,Detalhamento!AA$15)&lt;=mediçao,0,OFFSET(Import.PLQ,$A100-1,AA$15-1,1,1)),OFFSET(Import.PLQ,$A100-1,AA$15-1,1,1)),(1-[1]PLE!$AA$28)*OFFSET(Import.PLQ,$A100-1,AA$15-1,1,1))))</f>
        <v>0</v>
      </c>
      <c r="AB100" s="8">
        <f ca="1">IF(AB$13="",0,CHOOSE(Detalhamento.OpçãoServiços,OFFSET(Import.PLQ,$A100-1,AB$15-1,1,1),IF($E100&lt;&gt;1,IF(ISNUMBER(INDEX(Import.PLE,Detalhamento!$E100,Detalhamento!AB$15)),IF(INDEX(Import.PLE,Detalhamento!$E100,Detalhamento!AB$15)&lt;=mediçao,OFFSET(Import.PLQ,$A100-1,AB$15-1,1,1),0),0),[1]PLE!$AA$28*OFFSET(Import.PLQ,$A100-1,AB$15-1,1,1)),IF($E100&lt;&gt;1,IF(ISNUMBER(INDEX(Import.PLE,Detalhamento!$E100,Detalhamento!AB$15)),IF(INDEX(Import.PLE,Detalhamento!$E100,Detalhamento!AB$15)&lt;=mediçao,0,OFFSET(Import.PLQ,$A100-1,AB$15-1,1,1)),OFFSET(Import.PLQ,$A100-1,AB$15-1,1,1)),(1-[1]PLE!$AA$28)*OFFSET(Import.PLQ,$A100-1,AB$15-1,1,1))))</f>
        <v>0</v>
      </c>
      <c r="AC100" s="8">
        <f ca="1">IF(AC$13="",0,CHOOSE(Detalhamento.OpçãoServiços,OFFSET(Import.PLQ,$A100-1,AC$15-1,1,1),IF($E100&lt;&gt;1,IF(ISNUMBER(INDEX(Import.PLE,Detalhamento!$E100,Detalhamento!AC$15)),IF(INDEX(Import.PLE,Detalhamento!$E100,Detalhamento!AC$15)&lt;=mediçao,OFFSET(Import.PLQ,$A100-1,AC$15-1,1,1),0),0),[1]PLE!$AA$28*OFFSET(Import.PLQ,$A100-1,AC$15-1,1,1)),IF($E100&lt;&gt;1,IF(ISNUMBER(INDEX(Import.PLE,Detalhamento!$E100,Detalhamento!AC$15)),IF(INDEX(Import.PLE,Detalhamento!$E100,Detalhamento!AC$15)&lt;=mediçao,0,OFFSET(Import.PLQ,$A100-1,AC$15-1,1,1)),OFFSET(Import.PLQ,$A100-1,AC$15-1,1,1)),(1-[1]PLE!$AA$28)*OFFSET(Import.PLQ,$A100-1,AC$15-1,1,1))))</f>
        <v>0</v>
      </c>
      <c r="AD100" s="8">
        <f ca="1">IF(AD$13="",0,CHOOSE(Detalhamento.OpçãoServiços,OFFSET(Import.PLQ,$A100-1,AD$15-1,1,1),IF($E100&lt;&gt;1,IF(ISNUMBER(INDEX(Import.PLE,Detalhamento!$E100,Detalhamento!AD$15)),IF(INDEX(Import.PLE,Detalhamento!$E100,Detalhamento!AD$15)&lt;=mediçao,OFFSET(Import.PLQ,$A100-1,AD$15-1,1,1),0),0),[1]PLE!$AA$28*OFFSET(Import.PLQ,$A100-1,AD$15-1,1,1)),IF($E100&lt;&gt;1,IF(ISNUMBER(INDEX(Import.PLE,Detalhamento!$E100,Detalhamento!AD$15)),IF(INDEX(Import.PLE,Detalhamento!$E100,Detalhamento!AD$15)&lt;=mediçao,0,OFFSET(Import.PLQ,$A100-1,AD$15-1,1,1)),OFFSET(Import.PLQ,$A100-1,AD$15-1,1,1)),(1-[1]PLE!$AA$28)*OFFSET(Import.PLQ,$A100-1,AD$15-1,1,1))))</f>
        <v>0</v>
      </c>
      <c r="AE100" s="8">
        <f ca="1">IF(AE$13="",0,CHOOSE(Detalhamento.OpçãoServiços,OFFSET(Import.PLQ,$A100-1,AE$15-1,1,1),IF($E100&lt;&gt;1,IF(ISNUMBER(INDEX(Import.PLE,Detalhamento!$E100,Detalhamento!AE$15)),IF(INDEX(Import.PLE,Detalhamento!$E100,Detalhamento!AE$15)&lt;=mediçao,OFFSET(Import.PLQ,$A100-1,AE$15-1,1,1),0),0),[1]PLE!$AA$28*OFFSET(Import.PLQ,$A100-1,AE$15-1,1,1)),IF($E100&lt;&gt;1,IF(ISNUMBER(INDEX(Import.PLE,Detalhamento!$E100,Detalhamento!AE$15)),IF(INDEX(Import.PLE,Detalhamento!$E100,Detalhamento!AE$15)&lt;=mediçao,0,OFFSET(Import.PLQ,$A100-1,AE$15-1,1,1)),OFFSET(Import.PLQ,$A100-1,AE$15-1,1,1)),(1-[1]PLE!$AA$28)*OFFSET(Import.PLQ,$A100-1,AE$15-1,1,1))))</f>
        <v>0</v>
      </c>
      <c r="AF100" s="8">
        <f ca="1">IF(AF$13="",0,CHOOSE(Detalhamento.OpçãoServiços,OFFSET(Import.PLQ,$A100-1,AF$15-1,1,1),IF($E100&lt;&gt;1,IF(ISNUMBER(INDEX(Import.PLE,Detalhamento!$E100,Detalhamento!AF$15)),IF(INDEX(Import.PLE,Detalhamento!$E100,Detalhamento!AF$15)&lt;=mediçao,OFFSET(Import.PLQ,$A100-1,AF$15-1,1,1),0),0),[1]PLE!$AA$28*OFFSET(Import.PLQ,$A100-1,AF$15-1,1,1)),IF($E100&lt;&gt;1,IF(ISNUMBER(INDEX(Import.PLE,Detalhamento!$E100,Detalhamento!AF$15)),IF(INDEX(Import.PLE,Detalhamento!$E100,Detalhamento!AF$15)&lt;=mediçao,0,OFFSET(Import.PLQ,$A100-1,AF$15-1,1,1)),OFFSET(Import.PLQ,$A100-1,AF$15-1,1,1)),(1-[1]PLE!$AA$28)*OFFSET(Import.PLQ,$A100-1,AF$15-1,1,1))))</f>
        <v>0</v>
      </c>
      <c r="AG100" s="8">
        <f ca="1">IF(AG$13="",0,CHOOSE(Detalhamento.OpçãoServiços,OFFSET(Import.PLQ,$A100-1,AG$15-1,1,1),IF($E100&lt;&gt;1,IF(ISNUMBER(INDEX(Import.PLE,Detalhamento!$E100,Detalhamento!AG$15)),IF(INDEX(Import.PLE,Detalhamento!$E100,Detalhamento!AG$15)&lt;=mediçao,OFFSET(Import.PLQ,$A100-1,AG$15-1,1,1),0),0),[1]PLE!$AA$28*OFFSET(Import.PLQ,$A100-1,AG$15-1,1,1)),IF($E100&lt;&gt;1,IF(ISNUMBER(INDEX(Import.PLE,Detalhamento!$E100,Detalhamento!AG$15)),IF(INDEX(Import.PLE,Detalhamento!$E100,Detalhamento!AG$15)&lt;=mediçao,0,OFFSET(Import.PLQ,$A100-1,AG$15-1,1,1)),OFFSET(Import.PLQ,$A100-1,AG$15-1,1,1)),(1-[1]PLE!$AA$28)*OFFSET(Import.PLQ,$A100-1,AG$15-1,1,1))))</f>
        <v>0</v>
      </c>
      <c r="AH100" s="8">
        <f ca="1">IF(AH$13="",0,CHOOSE(Detalhamento.OpçãoServiços,OFFSET(Import.PLQ,$A100-1,AH$15-1,1,1),IF($E100&lt;&gt;1,IF(ISNUMBER(INDEX(Import.PLE,Detalhamento!$E100,Detalhamento!AH$15)),IF(INDEX(Import.PLE,Detalhamento!$E100,Detalhamento!AH$15)&lt;=mediçao,OFFSET(Import.PLQ,$A100-1,AH$15-1,1,1),0),0),[1]PLE!$AA$28*OFFSET(Import.PLQ,$A100-1,AH$15-1,1,1)),IF($E100&lt;&gt;1,IF(ISNUMBER(INDEX(Import.PLE,Detalhamento!$E100,Detalhamento!AH$15)),IF(INDEX(Import.PLE,Detalhamento!$E100,Detalhamento!AH$15)&lt;=mediçao,0,OFFSET(Import.PLQ,$A100-1,AH$15-1,1,1)),OFFSET(Import.PLQ,$A100-1,AH$15-1,1,1)),(1-[1]PLE!$AA$28)*OFFSET(Import.PLQ,$A100-1,AH$15-1,1,1))))</f>
        <v>0</v>
      </c>
      <c r="AI100" s="8">
        <f ca="1">IF(AI$13="",0,CHOOSE(Detalhamento.OpçãoServiços,OFFSET(Import.PLQ,$A100-1,AI$15-1,1,1),IF($E100&lt;&gt;1,IF(ISNUMBER(INDEX(Import.PLE,Detalhamento!$E100,Detalhamento!AI$15)),IF(INDEX(Import.PLE,Detalhamento!$E100,Detalhamento!AI$15)&lt;=mediçao,OFFSET(Import.PLQ,$A100-1,AI$15-1,1,1),0),0),[1]PLE!$AA$28*OFFSET(Import.PLQ,$A100-1,AI$15-1,1,1)),IF($E100&lt;&gt;1,IF(ISNUMBER(INDEX(Import.PLE,Detalhamento!$E100,Detalhamento!AI$15)),IF(INDEX(Import.PLE,Detalhamento!$E100,Detalhamento!AI$15)&lt;=mediçao,0,OFFSET(Import.PLQ,$A100-1,AI$15-1,1,1)),OFFSET(Import.PLQ,$A100-1,AI$15-1,1,1)),(1-[1]PLE!$AA$28)*OFFSET(Import.PLQ,$A100-1,AI$15-1,1,1))))</f>
        <v>0</v>
      </c>
      <c r="AJ100" s="8">
        <f ca="1">IF(AJ$13="",0,CHOOSE(Detalhamento.OpçãoServiços,OFFSET(Import.PLQ,$A100-1,AJ$15-1,1,1),IF($E100&lt;&gt;1,IF(ISNUMBER(INDEX(Import.PLE,Detalhamento!$E100,Detalhamento!AJ$15)),IF(INDEX(Import.PLE,Detalhamento!$E100,Detalhamento!AJ$15)&lt;=mediçao,OFFSET(Import.PLQ,$A100-1,AJ$15-1,1,1),0),0),[1]PLE!$AA$28*OFFSET(Import.PLQ,$A100-1,AJ$15-1,1,1)),IF($E100&lt;&gt;1,IF(ISNUMBER(INDEX(Import.PLE,Detalhamento!$E100,Detalhamento!AJ$15)),IF(INDEX(Import.PLE,Detalhamento!$E100,Detalhamento!AJ$15)&lt;=mediçao,0,OFFSET(Import.PLQ,$A100-1,AJ$15-1,1,1)),OFFSET(Import.PLQ,$A100-1,AJ$15-1,1,1)),(1-[1]PLE!$AA$28)*OFFSET(Import.PLQ,$A100-1,AJ$15-1,1,1))))</f>
        <v>0</v>
      </c>
      <c r="AK100" s="8">
        <f ca="1">IF(AK$13="",0,CHOOSE(Detalhamento.OpçãoServiços,OFFSET(Import.PLQ,$A100-1,AK$15-1,1,1),IF($E100&lt;&gt;1,IF(ISNUMBER(INDEX(Import.PLE,Detalhamento!$E100,Detalhamento!AK$15)),IF(INDEX(Import.PLE,Detalhamento!$E100,Detalhamento!AK$15)&lt;=mediçao,OFFSET(Import.PLQ,$A100-1,AK$15-1,1,1),0),0),[1]PLE!$AA$28*OFFSET(Import.PLQ,$A100-1,AK$15-1,1,1)),IF($E100&lt;&gt;1,IF(ISNUMBER(INDEX(Import.PLE,Detalhamento!$E100,Detalhamento!AK$15)),IF(INDEX(Import.PLE,Detalhamento!$E100,Detalhamento!AK$15)&lt;=mediçao,0,OFFSET(Import.PLQ,$A100-1,AK$15-1,1,1)),OFFSET(Import.PLQ,$A100-1,AK$15-1,1,1)),(1-[1]PLE!$AA$28)*OFFSET(Import.PLQ,$A100-1,AK$15-1,1,1))))</f>
        <v>0</v>
      </c>
      <c r="AL100" s="8">
        <f ca="1">IF(AL$13="",0,CHOOSE(Detalhamento.OpçãoServiços,OFFSET(Import.PLQ,$A100-1,AL$15-1,1,1),IF($E100&lt;&gt;1,IF(ISNUMBER(INDEX(Import.PLE,Detalhamento!$E100,Detalhamento!AL$15)),IF(INDEX(Import.PLE,Detalhamento!$E100,Detalhamento!AL$15)&lt;=mediçao,OFFSET(Import.PLQ,$A100-1,AL$15-1,1,1),0),0),[1]PLE!$AA$28*OFFSET(Import.PLQ,$A100-1,AL$15-1,1,1)),IF($E100&lt;&gt;1,IF(ISNUMBER(INDEX(Import.PLE,Detalhamento!$E100,Detalhamento!AL$15)),IF(INDEX(Import.PLE,Detalhamento!$E100,Detalhamento!AL$15)&lt;=mediçao,0,OFFSET(Import.PLQ,$A100-1,AL$15-1,1,1)),OFFSET(Import.PLQ,$A100-1,AL$15-1,1,1)),(1-[1]PLE!$AA$28)*OFFSET(Import.PLQ,$A100-1,AL$15-1,1,1))))</f>
        <v>0</v>
      </c>
      <c r="AM100" s="8">
        <f ca="1">IF(AM$13="",0,CHOOSE(Detalhamento.OpçãoServiços,OFFSET(Import.PLQ,$A100-1,AM$15-1,1,1),IF($E100&lt;&gt;1,IF(ISNUMBER(INDEX(Import.PLE,Detalhamento!$E100,Detalhamento!AM$15)),IF(INDEX(Import.PLE,Detalhamento!$E100,Detalhamento!AM$15)&lt;=mediçao,OFFSET(Import.PLQ,$A100-1,AM$15-1,1,1),0),0),[1]PLE!$AA$28*OFFSET(Import.PLQ,$A100-1,AM$15-1,1,1)),IF($E100&lt;&gt;1,IF(ISNUMBER(INDEX(Import.PLE,Detalhamento!$E100,Detalhamento!AM$15)),IF(INDEX(Import.PLE,Detalhamento!$E100,Detalhamento!AM$15)&lt;=mediçao,0,OFFSET(Import.PLQ,$A100-1,AM$15-1,1,1)),OFFSET(Import.PLQ,$A100-1,AM$15-1,1,1)),(1-[1]PLE!$AA$28)*OFFSET(Import.PLQ,$A100-1,AM$15-1,1,1))))</f>
        <v>0</v>
      </c>
      <c r="AN100" s="8">
        <f ca="1">IF(AN$13="",0,CHOOSE(Detalhamento.OpçãoServiços,OFFSET(Import.PLQ,$A100-1,AN$15-1,1,1),IF($E100&lt;&gt;1,IF(ISNUMBER(INDEX(Import.PLE,Detalhamento!$E100,Detalhamento!AN$15)),IF(INDEX(Import.PLE,Detalhamento!$E100,Detalhamento!AN$15)&lt;=mediçao,OFFSET(Import.PLQ,$A100-1,AN$15-1,1,1),0),0),[1]PLE!$AA$28*OFFSET(Import.PLQ,$A100-1,AN$15-1,1,1)),IF($E100&lt;&gt;1,IF(ISNUMBER(INDEX(Import.PLE,Detalhamento!$E100,Detalhamento!AN$15)),IF(INDEX(Import.PLE,Detalhamento!$E100,Detalhamento!AN$15)&lt;=mediçao,0,OFFSET(Import.PLQ,$A100-1,AN$15-1,1,1)),OFFSET(Import.PLQ,$A100-1,AN$15-1,1,1)),(1-[1]PLE!$AA$28)*OFFSET(Import.PLQ,$A100-1,AN$15-1,1,1))))</f>
        <v>0</v>
      </c>
      <c r="AO100" s="8">
        <f ca="1">IF(AO$13="",0,CHOOSE(Detalhamento.OpçãoServiços,OFFSET(Import.PLQ,$A100-1,AO$15-1,1,1),IF($E100&lt;&gt;1,IF(ISNUMBER(INDEX(Import.PLE,Detalhamento!$E100,Detalhamento!AO$15)),IF(INDEX(Import.PLE,Detalhamento!$E100,Detalhamento!AO$15)&lt;=mediçao,OFFSET(Import.PLQ,$A100-1,AO$15-1,1,1),0),0),[1]PLE!$AA$28*OFFSET(Import.PLQ,$A100-1,AO$15-1,1,1)),IF($E100&lt;&gt;1,IF(ISNUMBER(INDEX(Import.PLE,Detalhamento!$E100,Detalhamento!AO$15)),IF(INDEX(Import.PLE,Detalhamento!$E100,Detalhamento!AO$15)&lt;=mediçao,0,OFFSET(Import.PLQ,$A100-1,AO$15-1,1,1)),OFFSET(Import.PLQ,$A100-1,AO$15-1,1,1)),(1-[1]PLE!$AA$28)*OFFSET(Import.PLQ,$A100-1,AO$15-1,1,1))))</f>
        <v>0</v>
      </c>
      <c r="AP100" s="8">
        <f ca="1">IF(AP$13="",0,CHOOSE(Detalhamento.OpçãoServiços,OFFSET(Import.PLQ,$A100-1,AP$15-1,1,1),IF($E100&lt;&gt;1,IF(ISNUMBER(INDEX(Import.PLE,Detalhamento!$E100,Detalhamento!AP$15)),IF(INDEX(Import.PLE,Detalhamento!$E100,Detalhamento!AP$15)&lt;=mediçao,OFFSET(Import.PLQ,$A100-1,AP$15-1,1,1),0),0),[1]PLE!$AA$28*OFFSET(Import.PLQ,$A100-1,AP$15-1,1,1)),IF($E100&lt;&gt;1,IF(ISNUMBER(INDEX(Import.PLE,Detalhamento!$E100,Detalhamento!AP$15)),IF(INDEX(Import.PLE,Detalhamento!$E100,Detalhamento!AP$15)&lt;=mediçao,0,OFFSET(Import.PLQ,$A100-1,AP$15-1,1,1)),OFFSET(Import.PLQ,$A100-1,AP$15-1,1,1)),(1-[1]PLE!$AA$28)*OFFSET(Import.PLQ,$A100-1,AP$15-1,1,1))))</f>
        <v>0</v>
      </c>
      <c r="AQ100" s="8">
        <f ca="1">IF(AQ$13="",0,CHOOSE(Detalhamento.OpçãoServiços,OFFSET(Import.PLQ,$A100-1,AQ$15-1,1,1),IF($E100&lt;&gt;1,IF(ISNUMBER(INDEX(Import.PLE,Detalhamento!$E100,Detalhamento!AQ$15)),IF(INDEX(Import.PLE,Detalhamento!$E100,Detalhamento!AQ$15)&lt;=mediçao,OFFSET(Import.PLQ,$A100-1,AQ$15-1,1,1),0),0),[1]PLE!$AA$28*OFFSET(Import.PLQ,$A100-1,AQ$15-1,1,1)),IF($E100&lt;&gt;1,IF(ISNUMBER(INDEX(Import.PLE,Detalhamento!$E100,Detalhamento!AQ$15)),IF(INDEX(Import.PLE,Detalhamento!$E100,Detalhamento!AQ$15)&lt;=mediçao,0,OFFSET(Import.PLQ,$A100-1,AQ$15-1,1,1)),OFFSET(Import.PLQ,$A100-1,AQ$15-1,1,1)),(1-[1]PLE!$AA$28)*OFFSET(Import.PLQ,$A100-1,AQ$15-1,1,1))))</f>
        <v>0</v>
      </c>
      <c r="AR100" s="8">
        <f ca="1">IF(AR$13="",0,CHOOSE(Detalhamento.OpçãoServiços,OFFSET(Import.PLQ,$A100-1,AR$15-1,1,1),IF($E100&lt;&gt;1,IF(ISNUMBER(INDEX(Import.PLE,Detalhamento!$E100,Detalhamento!AR$15)),IF(INDEX(Import.PLE,Detalhamento!$E100,Detalhamento!AR$15)&lt;=mediçao,OFFSET(Import.PLQ,$A100-1,AR$15-1,1,1),0),0),[1]PLE!$AA$28*OFFSET(Import.PLQ,$A100-1,AR$15-1,1,1)),IF($E100&lt;&gt;1,IF(ISNUMBER(INDEX(Import.PLE,Detalhamento!$E100,Detalhamento!AR$15)),IF(INDEX(Import.PLE,Detalhamento!$E100,Detalhamento!AR$15)&lt;=mediçao,0,OFFSET(Import.PLQ,$A100-1,AR$15-1,1,1)),OFFSET(Import.PLQ,$A100-1,AR$15-1,1,1)),(1-[1]PLE!$AA$28)*OFFSET(Import.PLQ,$A100-1,AR$15-1,1,1))))</f>
        <v>0</v>
      </c>
      <c r="AS100" s="8">
        <f ca="1">IF(AS$13="",0,CHOOSE(Detalhamento.OpçãoServiços,OFFSET(Import.PLQ,$A100-1,AS$15-1,1,1),IF($E100&lt;&gt;1,IF(ISNUMBER(INDEX(Import.PLE,Detalhamento!$E100,Detalhamento!AS$15)),IF(INDEX(Import.PLE,Detalhamento!$E100,Detalhamento!AS$15)&lt;=mediçao,OFFSET(Import.PLQ,$A100-1,AS$15-1,1,1),0),0),[1]PLE!$AA$28*OFFSET(Import.PLQ,$A100-1,AS$15-1,1,1)),IF($E100&lt;&gt;1,IF(ISNUMBER(INDEX(Import.PLE,Detalhamento!$E100,Detalhamento!AS$15)),IF(INDEX(Import.PLE,Detalhamento!$E100,Detalhamento!AS$15)&lt;=mediçao,0,OFFSET(Import.PLQ,$A100-1,AS$15-1,1,1)),OFFSET(Import.PLQ,$A100-1,AS$15-1,1,1)),(1-[1]PLE!$AA$28)*OFFSET(Import.PLQ,$A100-1,AS$15-1,1,1))))</f>
        <v>0</v>
      </c>
      <c r="AT100" s="8">
        <f ca="1">IF(AT$13="",0,CHOOSE(Detalhamento.OpçãoServiços,OFFSET(Import.PLQ,$A100-1,AT$15-1,1,1),IF($E100&lt;&gt;1,IF(ISNUMBER(INDEX(Import.PLE,Detalhamento!$E100,Detalhamento!AT$15)),IF(INDEX(Import.PLE,Detalhamento!$E100,Detalhamento!AT$15)&lt;=mediçao,OFFSET(Import.PLQ,$A100-1,AT$15-1,1,1),0),0),[1]PLE!$AA$28*OFFSET(Import.PLQ,$A100-1,AT$15-1,1,1)),IF($E100&lt;&gt;1,IF(ISNUMBER(INDEX(Import.PLE,Detalhamento!$E100,Detalhamento!AT$15)),IF(INDEX(Import.PLE,Detalhamento!$E100,Detalhamento!AT$15)&lt;=mediçao,0,OFFSET(Import.PLQ,$A100-1,AT$15-1,1,1)),OFFSET(Import.PLQ,$A100-1,AT$15-1,1,1)),(1-[1]PLE!$AA$28)*OFFSET(Import.PLQ,$A100-1,AT$15-1,1,1))))</f>
        <v>0</v>
      </c>
      <c r="AU100" s="8">
        <f ca="1">IF(AU$13="",0,CHOOSE(Detalhamento.OpçãoServiços,OFFSET(Import.PLQ,$A100-1,AU$15-1,1,1),IF($E100&lt;&gt;1,IF(ISNUMBER(INDEX(Import.PLE,Detalhamento!$E100,Detalhamento!AU$15)),IF(INDEX(Import.PLE,Detalhamento!$E100,Detalhamento!AU$15)&lt;=mediçao,OFFSET(Import.PLQ,$A100-1,AU$15-1,1,1),0),0),[1]PLE!$AA$28*OFFSET(Import.PLQ,$A100-1,AU$15-1,1,1)),IF($E100&lt;&gt;1,IF(ISNUMBER(INDEX(Import.PLE,Detalhamento!$E100,Detalhamento!AU$15)),IF(INDEX(Import.PLE,Detalhamento!$E100,Detalhamento!AU$15)&lt;=mediçao,0,OFFSET(Import.PLQ,$A100-1,AU$15-1,1,1)),OFFSET(Import.PLQ,$A100-1,AU$15-1,1,1)),(1-[1]PLE!$AA$28)*OFFSET(Import.PLQ,$A100-1,AU$15-1,1,1))))</f>
        <v>0</v>
      </c>
      <c r="AV100" s="8">
        <f ca="1">IF(AV$13="",0,CHOOSE(Detalhamento.OpçãoServiços,OFFSET(Import.PLQ,$A100-1,AV$15-1,1,1),IF($E100&lt;&gt;1,IF(ISNUMBER(INDEX(Import.PLE,Detalhamento!$E100,Detalhamento!AV$15)),IF(INDEX(Import.PLE,Detalhamento!$E100,Detalhamento!AV$15)&lt;=mediçao,OFFSET(Import.PLQ,$A100-1,AV$15-1,1,1),0),0),[1]PLE!$AA$28*OFFSET(Import.PLQ,$A100-1,AV$15-1,1,1)),IF($E100&lt;&gt;1,IF(ISNUMBER(INDEX(Import.PLE,Detalhamento!$E100,Detalhamento!AV$15)),IF(INDEX(Import.PLE,Detalhamento!$E100,Detalhamento!AV$15)&lt;=mediçao,0,OFFSET(Import.PLQ,$A100-1,AV$15-1,1,1)),OFFSET(Import.PLQ,$A100-1,AV$15-1,1,1)),(1-[1]PLE!$AA$28)*OFFSET(Import.PLQ,$A100-1,AV$15-1,1,1))))</f>
        <v>0</v>
      </c>
      <c r="AW100" s="8">
        <f ca="1">IF(AW$13="",0,CHOOSE(Detalhamento.OpçãoServiços,OFFSET(Import.PLQ,$A100-1,AW$15-1,1,1),IF($E100&lt;&gt;1,IF(ISNUMBER(INDEX(Import.PLE,Detalhamento!$E100,Detalhamento!AW$15)),IF(INDEX(Import.PLE,Detalhamento!$E100,Detalhamento!AW$15)&lt;=mediçao,OFFSET(Import.PLQ,$A100-1,AW$15-1,1,1),0),0),[1]PLE!$AA$28*OFFSET(Import.PLQ,$A100-1,AW$15-1,1,1)),IF($E100&lt;&gt;1,IF(ISNUMBER(INDEX(Import.PLE,Detalhamento!$E100,Detalhamento!AW$15)),IF(INDEX(Import.PLE,Detalhamento!$E100,Detalhamento!AW$15)&lt;=mediçao,0,OFFSET(Import.PLQ,$A100-1,AW$15-1,1,1)),OFFSET(Import.PLQ,$A100-1,AW$15-1,1,1)),(1-[1]PLE!$AA$28)*OFFSET(Import.PLQ,$A100-1,AW$15-1,1,1))))</f>
        <v>0</v>
      </c>
      <c r="AX100" s="8">
        <f ca="1">IF(AX$13="",0,CHOOSE(Detalhamento.OpçãoServiços,OFFSET(Import.PLQ,$A100-1,AX$15-1,1,1),IF($E100&lt;&gt;1,IF(ISNUMBER(INDEX(Import.PLE,Detalhamento!$E100,Detalhamento!AX$15)),IF(INDEX(Import.PLE,Detalhamento!$E100,Detalhamento!AX$15)&lt;=mediçao,OFFSET(Import.PLQ,$A100-1,AX$15-1,1,1),0),0),[1]PLE!$AA$28*OFFSET(Import.PLQ,$A100-1,AX$15-1,1,1)),IF($E100&lt;&gt;1,IF(ISNUMBER(INDEX(Import.PLE,Detalhamento!$E100,Detalhamento!AX$15)),IF(INDEX(Import.PLE,Detalhamento!$E100,Detalhamento!AX$15)&lt;=mediçao,0,OFFSET(Import.PLQ,$A100-1,AX$15-1,1,1)),OFFSET(Import.PLQ,$A100-1,AX$15-1,1,1)),(1-[1]PLE!$AA$28)*OFFSET(Import.PLQ,$A100-1,AX$15-1,1,1))))</f>
        <v>0</v>
      </c>
      <c r="AY100" s="8">
        <f ca="1">IF(AY$13="",0,CHOOSE(Detalhamento.OpçãoServiços,OFFSET(Import.PLQ,$A100-1,AY$15-1,1,1),IF($E100&lt;&gt;1,IF(ISNUMBER(INDEX(Import.PLE,Detalhamento!$E100,Detalhamento!AY$15)),IF(INDEX(Import.PLE,Detalhamento!$E100,Detalhamento!AY$15)&lt;=mediçao,OFFSET(Import.PLQ,$A100-1,AY$15-1,1,1),0),0),[1]PLE!$AA$28*OFFSET(Import.PLQ,$A100-1,AY$15-1,1,1)),IF($E100&lt;&gt;1,IF(ISNUMBER(INDEX(Import.PLE,Detalhamento!$E100,Detalhamento!AY$15)),IF(INDEX(Import.PLE,Detalhamento!$E100,Detalhamento!AY$15)&lt;=mediçao,0,OFFSET(Import.PLQ,$A100-1,AY$15-1,1,1)),OFFSET(Import.PLQ,$A100-1,AY$15-1,1,1)),(1-[1]PLE!$AA$28)*OFFSET(Import.PLQ,$A100-1,AY$15-1,1,1))))</f>
        <v>0</v>
      </c>
      <c r="AZ100" s="8">
        <f ca="1">IF(AZ$13="",0,CHOOSE(Detalhamento.OpçãoServiços,OFFSET(Import.PLQ,$A100-1,AZ$15-1,1,1),IF($E100&lt;&gt;1,IF(ISNUMBER(INDEX(Import.PLE,Detalhamento!$E100,Detalhamento!AZ$15)),IF(INDEX(Import.PLE,Detalhamento!$E100,Detalhamento!AZ$15)&lt;=mediçao,OFFSET(Import.PLQ,$A100-1,AZ$15-1,1,1),0),0),[1]PLE!$AA$28*OFFSET(Import.PLQ,$A100-1,AZ$15-1,1,1)),IF($E100&lt;&gt;1,IF(ISNUMBER(INDEX(Import.PLE,Detalhamento!$E100,Detalhamento!AZ$15)),IF(INDEX(Import.PLE,Detalhamento!$E100,Detalhamento!AZ$15)&lt;=mediçao,0,OFFSET(Import.PLQ,$A100-1,AZ$15-1,1,1)),OFFSET(Import.PLQ,$A100-1,AZ$15-1,1,1)),(1-[1]PLE!$AA$28)*OFFSET(Import.PLQ,$A100-1,AZ$15-1,1,1))))</f>
        <v>0</v>
      </c>
      <c r="BA100" s="8">
        <f ca="1">IF(BA$13="",0,CHOOSE(Detalhamento.OpçãoServiços,OFFSET(Import.PLQ,$A100-1,BA$15-1,1,1),IF($E100&lt;&gt;1,IF(ISNUMBER(INDEX(Import.PLE,Detalhamento!$E100,Detalhamento!BA$15)),IF(INDEX(Import.PLE,Detalhamento!$E100,Detalhamento!BA$15)&lt;=mediçao,OFFSET(Import.PLQ,$A100-1,BA$15-1,1,1),0),0),[1]PLE!$AA$28*OFFSET(Import.PLQ,$A100-1,BA$15-1,1,1)),IF($E100&lt;&gt;1,IF(ISNUMBER(INDEX(Import.PLE,Detalhamento!$E100,Detalhamento!BA$15)),IF(INDEX(Import.PLE,Detalhamento!$E100,Detalhamento!BA$15)&lt;=mediçao,0,OFFSET(Import.PLQ,$A100-1,BA$15-1,1,1)),OFFSET(Import.PLQ,$A100-1,BA$15-1,1,1)),(1-[1]PLE!$AA$28)*OFFSET(Import.PLQ,$A100-1,BA$15-1,1,1))))</f>
        <v>0</v>
      </c>
      <c r="BB100" s="8">
        <f ca="1">IF(BB$13="",0,CHOOSE(Detalhamento.OpçãoServiços,OFFSET(Import.PLQ,$A100-1,BB$15-1,1,1),IF($E100&lt;&gt;1,IF(ISNUMBER(INDEX(Import.PLE,Detalhamento!$E100,Detalhamento!BB$15)),IF(INDEX(Import.PLE,Detalhamento!$E100,Detalhamento!BB$15)&lt;=mediçao,OFFSET(Import.PLQ,$A100-1,BB$15-1,1,1),0),0),[1]PLE!$AA$28*OFFSET(Import.PLQ,$A100-1,BB$15-1,1,1)),IF($E100&lt;&gt;1,IF(ISNUMBER(INDEX(Import.PLE,Detalhamento!$E100,Detalhamento!BB$15)),IF(INDEX(Import.PLE,Detalhamento!$E100,Detalhamento!BB$15)&lt;=mediçao,0,OFFSET(Import.PLQ,$A100-1,BB$15-1,1,1)),OFFSET(Import.PLQ,$A100-1,BB$15-1,1,1)),(1-[1]PLE!$AA$28)*OFFSET(Import.PLQ,$A100-1,BB$15-1,1,1))))</f>
        <v>0</v>
      </c>
      <c r="BC100" s="8">
        <f ca="1">IF(BC$13="",0,CHOOSE(Detalhamento.OpçãoServiços,OFFSET(Import.PLQ,$A100-1,BC$15-1,1,1),IF($E100&lt;&gt;1,IF(ISNUMBER(INDEX(Import.PLE,Detalhamento!$E100,Detalhamento!BC$15)),IF(INDEX(Import.PLE,Detalhamento!$E100,Detalhamento!BC$15)&lt;=mediçao,OFFSET(Import.PLQ,$A100-1,BC$15-1,1,1),0),0),[1]PLE!$AA$28*OFFSET(Import.PLQ,$A100-1,BC$15-1,1,1)),IF($E100&lt;&gt;1,IF(ISNUMBER(INDEX(Import.PLE,Detalhamento!$E100,Detalhamento!BC$15)),IF(INDEX(Import.PLE,Detalhamento!$E100,Detalhamento!BC$15)&lt;=mediçao,0,OFFSET(Import.PLQ,$A100-1,BC$15-1,1,1)),OFFSET(Import.PLQ,$A100-1,BC$15-1,1,1)),(1-[1]PLE!$AA$28)*OFFSET(Import.PLQ,$A100-1,BC$15-1,1,1))))</f>
        <v>0</v>
      </c>
      <c r="BD100" s="8">
        <f ca="1">IF(BD$13="",0,CHOOSE(Detalhamento.OpçãoServiços,OFFSET(Import.PLQ,$A100-1,BD$15-1,1,1),IF($E100&lt;&gt;1,IF(ISNUMBER(INDEX(Import.PLE,Detalhamento!$E100,Detalhamento!BD$15)),IF(INDEX(Import.PLE,Detalhamento!$E100,Detalhamento!BD$15)&lt;=mediçao,OFFSET(Import.PLQ,$A100-1,BD$15-1,1,1),0),0),[1]PLE!$AA$28*OFFSET(Import.PLQ,$A100-1,BD$15-1,1,1)),IF($E100&lt;&gt;1,IF(ISNUMBER(INDEX(Import.PLE,Detalhamento!$E100,Detalhamento!BD$15)),IF(INDEX(Import.PLE,Detalhamento!$E100,Detalhamento!BD$15)&lt;=mediçao,0,OFFSET(Import.PLQ,$A100-1,BD$15-1,1,1)),OFFSET(Import.PLQ,$A100-1,BD$15-1,1,1)),(1-[1]PLE!$AA$28)*OFFSET(Import.PLQ,$A100-1,BD$15-1,1,1))))</f>
        <v>0</v>
      </c>
      <c r="BE100" s="8">
        <f ca="1">IF(BE$13="",0,CHOOSE(Detalhamento.OpçãoServiços,OFFSET(Import.PLQ,$A100-1,BE$15-1,1,1),IF($E100&lt;&gt;1,IF(ISNUMBER(INDEX(Import.PLE,Detalhamento!$E100,Detalhamento!BE$15)),IF(INDEX(Import.PLE,Detalhamento!$E100,Detalhamento!BE$15)&lt;=mediçao,OFFSET(Import.PLQ,$A100-1,BE$15-1,1,1),0),0),[1]PLE!$AA$28*OFFSET(Import.PLQ,$A100-1,BE$15-1,1,1)),IF($E100&lt;&gt;1,IF(ISNUMBER(INDEX(Import.PLE,Detalhamento!$E100,Detalhamento!BE$15)),IF(INDEX(Import.PLE,Detalhamento!$E100,Detalhamento!BE$15)&lt;=mediçao,0,OFFSET(Import.PLQ,$A100-1,BE$15-1,1,1)),OFFSET(Import.PLQ,$A100-1,BE$15-1,1,1)),(1-[1]PLE!$AA$28)*OFFSET(Import.PLQ,$A100-1,BE$15-1,1,1))))</f>
        <v>0</v>
      </c>
      <c r="BF100" s="8">
        <f ca="1">IF(BF$13="",0,CHOOSE(Detalhamento.OpçãoServiços,OFFSET(Import.PLQ,$A100-1,BF$15-1,1,1),IF($E100&lt;&gt;1,IF(ISNUMBER(INDEX(Import.PLE,Detalhamento!$E100,Detalhamento!BF$15)),IF(INDEX(Import.PLE,Detalhamento!$E100,Detalhamento!BF$15)&lt;=mediçao,OFFSET(Import.PLQ,$A100-1,BF$15-1,1,1),0),0),[1]PLE!$AA$28*OFFSET(Import.PLQ,$A100-1,BF$15-1,1,1)),IF($E100&lt;&gt;1,IF(ISNUMBER(INDEX(Import.PLE,Detalhamento!$E100,Detalhamento!BF$15)),IF(INDEX(Import.PLE,Detalhamento!$E100,Detalhamento!BF$15)&lt;=mediçao,0,OFFSET(Import.PLQ,$A100-1,BF$15-1,1,1)),OFFSET(Import.PLQ,$A100-1,BF$15-1,1,1)),(1-[1]PLE!$AA$28)*OFFSET(Import.PLQ,$A100-1,BF$15-1,1,1))))</f>
        <v>0</v>
      </c>
      <c r="BG100" s="8">
        <f ca="1">IF(BG$13="",0,CHOOSE(Detalhamento.OpçãoServiços,OFFSET(Import.PLQ,$A100-1,BG$15-1,1,1),IF($E100&lt;&gt;1,IF(ISNUMBER(INDEX(Import.PLE,Detalhamento!$E100,Detalhamento!BG$15)),IF(INDEX(Import.PLE,Detalhamento!$E100,Detalhamento!BG$15)&lt;=mediçao,OFFSET(Import.PLQ,$A100-1,BG$15-1,1,1),0),0),[1]PLE!$AA$28*OFFSET(Import.PLQ,$A100-1,BG$15-1,1,1)),IF($E100&lt;&gt;1,IF(ISNUMBER(INDEX(Import.PLE,Detalhamento!$E100,Detalhamento!BG$15)),IF(INDEX(Import.PLE,Detalhamento!$E100,Detalhamento!BG$15)&lt;=mediçao,0,OFFSET(Import.PLQ,$A100-1,BG$15-1,1,1)),OFFSET(Import.PLQ,$A100-1,BG$15-1,1,1)),(1-[1]PLE!$AA$28)*OFFSET(Import.PLQ,$A100-1,BG$15-1,1,1))))</f>
        <v>0</v>
      </c>
      <c r="BH100" s="8">
        <f ca="1">IF(BH$13="",0,CHOOSE(Detalhamento.OpçãoServiços,OFFSET(Import.PLQ,$A100-1,BH$15-1,1,1),IF($E100&lt;&gt;1,IF(ISNUMBER(INDEX(Import.PLE,Detalhamento!$E100,Detalhamento!BH$15)),IF(INDEX(Import.PLE,Detalhamento!$E100,Detalhamento!BH$15)&lt;=mediçao,OFFSET(Import.PLQ,$A100-1,BH$15-1,1,1),0),0),[1]PLE!$AA$28*OFFSET(Import.PLQ,$A100-1,BH$15-1,1,1)),IF($E100&lt;&gt;1,IF(ISNUMBER(INDEX(Import.PLE,Detalhamento!$E100,Detalhamento!BH$15)),IF(INDEX(Import.PLE,Detalhamento!$E100,Detalhamento!BH$15)&lt;=mediçao,0,OFFSET(Import.PLQ,$A100-1,BH$15-1,1,1)),OFFSET(Import.PLQ,$A100-1,BH$15-1,1,1)),(1-[1]PLE!$AA$28)*OFFSET(Import.PLQ,$A100-1,BH$15-1,1,1))))</f>
        <v>0</v>
      </c>
      <c r="BI100" s="8">
        <f ca="1">IF(BI$13="",0,CHOOSE(Detalhamento.OpçãoServiços,OFFSET(Import.PLQ,$A100-1,BI$15-1,1,1),IF($E100&lt;&gt;1,IF(ISNUMBER(INDEX(Import.PLE,Detalhamento!$E100,Detalhamento!BI$15)),IF(INDEX(Import.PLE,Detalhamento!$E100,Detalhamento!BI$15)&lt;=mediçao,OFFSET(Import.PLQ,$A100-1,BI$15-1,1,1),0),0),[1]PLE!$AA$28*OFFSET(Import.PLQ,$A100-1,BI$15-1,1,1)),IF($E100&lt;&gt;1,IF(ISNUMBER(INDEX(Import.PLE,Detalhamento!$E100,Detalhamento!BI$15)),IF(INDEX(Import.PLE,Detalhamento!$E100,Detalhamento!BI$15)&lt;=mediçao,0,OFFSET(Import.PLQ,$A100-1,BI$15-1,1,1)),OFFSET(Import.PLQ,$A100-1,BI$15-1,1,1)),(1-[1]PLE!$AA$28)*OFFSET(Import.PLQ,$A100-1,BI$15-1,1,1))))</f>
        <v>0</v>
      </c>
    </row>
    <row r="101" spans="1:61" ht="33.75" x14ac:dyDescent="0.2">
      <c r="A101" s="1">
        <v>89</v>
      </c>
      <c r="B101" s="2" t="str">
        <f t="shared" ca="1" si="11"/>
        <v>Serviço</v>
      </c>
      <c r="E101" s="3">
        <f t="shared" ca="1" si="12"/>
        <v>10</v>
      </c>
      <c r="F101" s="5">
        <f t="shared" ca="1" si="13"/>
        <v>100089</v>
      </c>
      <c r="G101" s="5" t="str">
        <f t="shared" ca="1" si="16"/>
        <v>9.13</v>
      </c>
      <c r="H101" s="6" t="str">
        <f t="shared" ca="1" si="16"/>
        <v>LUVA SIMPLES, PVC, SERIE NORMAL, ESGOTO PREDIAL, DN 75 MM, JUNTA ELÁSTICA, FORNECIDO E INSTALADO EM RAMAL DE DESCARGA OU RAMAL DE ESGOTO SANITÁRIO. AF_12/2014</v>
      </c>
      <c r="I101" s="7" t="str">
        <f t="shared" ca="1" si="14"/>
        <v>UNID.</v>
      </c>
      <c r="J101" s="8">
        <f t="shared" ca="1" si="15"/>
        <v>2</v>
      </c>
      <c r="K101" s="31"/>
      <c r="L101" s="8">
        <f ca="1">IF(L$13="",0,CHOOSE(Detalhamento.OpçãoServiços,OFFSET(Import.PLQ,$A101-1,L$15-1,1,1),IF($E101&lt;&gt;1,IF(ISNUMBER(INDEX(Import.PLE,Detalhamento!$E101,Detalhamento!L$15)),IF(INDEX(Import.PLE,Detalhamento!$E101,Detalhamento!L$15)&lt;=mediçao,OFFSET(Import.PLQ,$A101-1,L$15-1,1,1),0),0),[1]PLE!$AA$28*OFFSET(Import.PLQ,$A101-1,L$15-1,1,1)),IF($E101&lt;&gt;1,IF(ISNUMBER(INDEX(Import.PLE,Detalhamento!$E101,Detalhamento!L$15)),IF(INDEX(Import.PLE,Detalhamento!$E101,Detalhamento!L$15)&lt;=mediçao,0,OFFSET(Import.PLQ,$A101-1,L$15-1,1,1)),OFFSET(Import.PLQ,$A101-1,L$15-1,1,1)),(1-[1]PLE!$AA$28)*OFFSET(Import.PLQ,$A101-1,L$15-1,1,1))))</f>
        <v>2</v>
      </c>
      <c r="M101" s="8">
        <f ca="1">IF(M$13="",0,CHOOSE(Detalhamento.OpçãoServiços,OFFSET(Import.PLQ,$A101-1,M$15-1,1,1),IF($E101&lt;&gt;1,IF(ISNUMBER(INDEX(Import.PLE,Detalhamento!$E101,Detalhamento!M$15)),IF(INDEX(Import.PLE,Detalhamento!$E101,Detalhamento!M$15)&lt;=mediçao,OFFSET(Import.PLQ,$A101-1,M$15-1,1,1),0),0),[1]PLE!$AA$28*OFFSET(Import.PLQ,$A101-1,M$15-1,1,1)),IF($E101&lt;&gt;1,IF(ISNUMBER(INDEX(Import.PLE,Detalhamento!$E101,Detalhamento!M$15)),IF(INDEX(Import.PLE,Detalhamento!$E101,Detalhamento!M$15)&lt;=mediçao,0,OFFSET(Import.PLQ,$A101-1,M$15-1,1,1)),OFFSET(Import.PLQ,$A101-1,M$15-1,1,1)),(1-[1]PLE!$AA$28)*OFFSET(Import.PLQ,$A101-1,M$15-1,1,1))))</f>
        <v>0</v>
      </c>
      <c r="N101" s="8">
        <f ca="1">IF(N$13="",0,CHOOSE(Detalhamento.OpçãoServiços,OFFSET(Import.PLQ,$A101-1,N$15-1,1,1),IF($E101&lt;&gt;1,IF(ISNUMBER(INDEX(Import.PLE,Detalhamento!$E101,Detalhamento!N$15)),IF(INDEX(Import.PLE,Detalhamento!$E101,Detalhamento!N$15)&lt;=mediçao,OFFSET(Import.PLQ,$A101-1,N$15-1,1,1),0),0),[1]PLE!$AA$28*OFFSET(Import.PLQ,$A101-1,N$15-1,1,1)),IF($E101&lt;&gt;1,IF(ISNUMBER(INDEX(Import.PLE,Detalhamento!$E101,Detalhamento!N$15)),IF(INDEX(Import.PLE,Detalhamento!$E101,Detalhamento!N$15)&lt;=mediçao,0,OFFSET(Import.PLQ,$A101-1,N$15-1,1,1)),OFFSET(Import.PLQ,$A101-1,N$15-1,1,1)),(1-[1]PLE!$AA$28)*OFFSET(Import.PLQ,$A101-1,N$15-1,1,1))))</f>
        <v>0</v>
      </c>
      <c r="O101" s="8">
        <f ca="1">IF(O$13="",0,CHOOSE(Detalhamento.OpçãoServiços,OFFSET(Import.PLQ,$A101-1,O$15-1,1,1),IF($E101&lt;&gt;1,IF(ISNUMBER(INDEX(Import.PLE,Detalhamento!$E101,Detalhamento!O$15)),IF(INDEX(Import.PLE,Detalhamento!$E101,Detalhamento!O$15)&lt;=mediçao,OFFSET(Import.PLQ,$A101-1,O$15-1,1,1),0),0),[1]PLE!$AA$28*OFFSET(Import.PLQ,$A101-1,O$15-1,1,1)),IF($E101&lt;&gt;1,IF(ISNUMBER(INDEX(Import.PLE,Detalhamento!$E101,Detalhamento!O$15)),IF(INDEX(Import.PLE,Detalhamento!$E101,Detalhamento!O$15)&lt;=mediçao,0,OFFSET(Import.PLQ,$A101-1,O$15-1,1,1)),OFFSET(Import.PLQ,$A101-1,O$15-1,1,1)),(1-[1]PLE!$AA$28)*OFFSET(Import.PLQ,$A101-1,O$15-1,1,1))))</f>
        <v>0</v>
      </c>
      <c r="P101" s="8">
        <f ca="1">IF(P$13="",0,CHOOSE(Detalhamento.OpçãoServiços,OFFSET(Import.PLQ,$A101-1,P$15-1,1,1),IF($E101&lt;&gt;1,IF(ISNUMBER(INDEX(Import.PLE,Detalhamento!$E101,Detalhamento!P$15)),IF(INDEX(Import.PLE,Detalhamento!$E101,Detalhamento!P$15)&lt;=mediçao,OFFSET(Import.PLQ,$A101-1,P$15-1,1,1),0),0),[1]PLE!$AA$28*OFFSET(Import.PLQ,$A101-1,P$15-1,1,1)),IF($E101&lt;&gt;1,IF(ISNUMBER(INDEX(Import.PLE,Detalhamento!$E101,Detalhamento!P$15)),IF(INDEX(Import.PLE,Detalhamento!$E101,Detalhamento!P$15)&lt;=mediçao,0,OFFSET(Import.PLQ,$A101-1,P$15-1,1,1)),OFFSET(Import.PLQ,$A101-1,P$15-1,1,1)),(1-[1]PLE!$AA$28)*OFFSET(Import.PLQ,$A101-1,P$15-1,1,1))))</f>
        <v>0</v>
      </c>
      <c r="Q101" s="8">
        <f ca="1">IF(Q$13="",0,CHOOSE(Detalhamento.OpçãoServiços,OFFSET(Import.PLQ,$A101-1,Q$15-1,1,1),IF($E101&lt;&gt;1,IF(ISNUMBER(INDEX(Import.PLE,Detalhamento!$E101,Detalhamento!Q$15)),IF(INDEX(Import.PLE,Detalhamento!$E101,Detalhamento!Q$15)&lt;=mediçao,OFFSET(Import.PLQ,$A101-1,Q$15-1,1,1),0),0),[1]PLE!$AA$28*OFFSET(Import.PLQ,$A101-1,Q$15-1,1,1)),IF($E101&lt;&gt;1,IF(ISNUMBER(INDEX(Import.PLE,Detalhamento!$E101,Detalhamento!Q$15)),IF(INDEX(Import.PLE,Detalhamento!$E101,Detalhamento!Q$15)&lt;=mediçao,0,OFFSET(Import.PLQ,$A101-1,Q$15-1,1,1)),OFFSET(Import.PLQ,$A101-1,Q$15-1,1,1)),(1-[1]PLE!$AA$28)*OFFSET(Import.PLQ,$A101-1,Q$15-1,1,1))))</f>
        <v>0</v>
      </c>
      <c r="R101" s="8">
        <f ca="1">IF(R$13="",0,CHOOSE(Detalhamento.OpçãoServiços,OFFSET(Import.PLQ,$A101-1,R$15-1,1,1),IF($E101&lt;&gt;1,IF(ISNUMBER(INDEX(Import.PLE,Detalhamento!$E101,Detalhamento!R$15)),IF(INDEX(Import.PLE,Detalhamento!$E101,Detalhamento!R$15)&lt;=mediçao,OFFSET(Import.PLQ,$A101-1,R$15-1,1,1),0),0),[1]PLE!$AA$28*OFFSET(Import.PLQ,$A101-1,R$15-1,1,1)),IF($E101&lt;&gt;1,IF(ISNUMBER(INDEX(Import.PLE,Detalhamento!$E101,Detalhamento!R$15)),IF(INDEX(Import.PLE,Detalhamento!$E101,Detalhamento!R$15)&lt;=mediçao,0,OFFSET(Import.PLQ,$A101-1,R$15-1,1,1)),OFFSET(Import.PLQ,$A101-1,R$15-1,1,1)),(1-[1]PLE!$AA$28)*OFFSET(Import.PLQ,$A101-1,R$15-1,1,1))))</f>
        <v>0</v>
      </c>
      <c r="S101" s="8">
        <f ca="1">IF(S$13="",0,CHOOSE(Detalhamento.OpçãoServiços,OFFSET(Import.PLQ,$A101-1,S$15-1,1,1),IF($E101&lt;&gt;1,IF(ISNUMBER(INDEX(Import.PLE,Detalhamento!$E101,Detalhamento!S$15)),IF(INDEX(Import.PLE,Detalhamento!$E101,Detalhamento!S$15)&lt;=mediçao,OFFSET(Import.PLQ,$A101-1,S$15-1,1,1),0),0),[1]PLE!$AA$28*OFFSET(Import.PLQ,$A101-1,S$15-1,1,1)),IF($E101&lt;&gt;1,IF(ISNUMBER(INDEX(Import.PLE,Detalhamento!$E101,Detalhamento!S$15)),IF(INDEX(Import.PLE,Detalhamento!$E101,Detalhamento!S$15)&lt;=mediçao,0,OFFSET(Import.PLQ,$A101-1,S$15-1,1,1)),OFFSET(Import.PLQ,$A101-1,S$15-1,1,1)),(1-[1]PLE!$AA$28)*OFFSET(Import.PLQ,$A101-1,S$15-1,1,1))))</f>
        <v>0</v>
      </c>
      <c r="T101" s="8">
        <f ca="1">IF(T$13="",0,CHOOSE(Detalhamento.OpçãoServiços,OFFSET(Import.PLQ,$A101-1,T$15-1,1,1),IF($E101&lt;&gt;1,IF(ISNUMBER(INDEX(Import.PLE,Detalhamento!$E101,Detalhamento!T$15)),IF(INDEX(Import.PLE,Detalhamento!$E101,Detalhamento!T$15)&lt;=mediçao,OFFSET(Import.PLQ,$A101-1,T$15-1,1,1),0),0),[1]PLE!$AA$28*OFFSET(Import.PLQ,$A101-1,T$15-1,1,1)),IF($E101&lt;&gt;1,IF(ISNUMBER(INDEX(Import.PLE,Detalhamento!$E101,Detalhamento!T$15)),IF(INDEX(Import.PLE,Detalhamento!$E101,Detalhamento!T$15)&lt;=mediçao,0,OFFSET(Import.PLQ,$A101-1,T$15-1,1,1)),OFFSET(Import.PLQ,$A101-1,T$15-1,1,1)),(1-[1]PLE!$AA$28)*OFFSET(Import.PLQ,$A101-1,T$15-1,1,1))))</f>
        <v>0</v>
      </c>
      <c r="U101" s="8">
        <f ca="1">IF(U$13="",0,CHOOSE(Detalhamento.OpçãoServiços,OFFSET(Import.PLQ,$A101-1,U$15-1,1,1),IF($E101&lt;&gt;1,IF(ISNUMBER(INDEX(Import.PLE,Detalhamento!$E101,Detalhamento!U$15)),IF(INDEX(Import.PLE,Detalhamento!$E101,Detalhamento!U$15)&lt;=mediçao,OFFSET(Import.PLQ,$A101-1,U$15-1,1,1),0),0),[1]PLE!$AA$28*OFFSET(Import.PLQ,$A101-1,U$15-1,1,1)),IF($E101&lt;&gt;1,IF(ISNUMBER(INDEX(Import.PLE,Detalhamento!$E101,Detalhamento!U$15)),IF(INDEX(Import.PLE,Detalhamento!$E101,Detalhamento!U$15)&lt;=mediçao,0,OFFSET(Import.PLQ,$A101-1,U$15-1,1,1)),OFFSET(Import.PLQ,$A101-1,U$15-1,1,1)),(1-[1]PLE!$AA$28)*OFFSET(Import.PLQ,$A101-1,U$15-1,1,1))))</f>
        <v>0</v>
      </c>
      <c r="V101" s="8">
        <f ca="1">IF(V$13="",0,CHOOSE(Detalhamento.OpçãoServiços,OFFSET(Import.PLQ,$A101-1,V$15-1,1,1),IF($E101&lt;&gt;1,IF(ISNUMBER(INDEX(Import.PLE,Detalhamento!$E101,Detalhamento!V$15)),IF(INDEX(Import.PLE,Detalhamento!$E101,Detalhamento!V$15)&lt;=mediçao,OFFSET(Import.PLQ,$A101-1,V$15-1,1,1),0),0),[1]PLE!$AA$28*OFFSET(Import.PLQ,$A101-1,V$15-1,1,1)),IF($E101&lt;&gt;1,IF(ISNUMBER(INDEX(Import.PLE,Detalhamento!$E101,Detalhamento!V$15)),IF(INDEX(Import.PLE,Detalhamento!$E101,Detalhamento!V$15)&lt;=mediçao,0,OFFSET(Import.PLQ,$A101-1,V$15-1,1,1)),OFFSET(Import.PLQ,$A101-1,V$15-1,1,1)),(1-[1]PLE!$AA$28)*OFFSET(Import.PLQ,$A101-1,V$15-1,1,1))))</f>
        <v>0</v>
      </c>
      <c r="W101" s="8">
        <f ca="1">IF(W$13="",0,CHOOSE(Detalhamento.OpçãoServiços,OFFSET(Import.PLQ,$A101-1,W$15-1,1,1),IF($E101&lt;&gt;1,IF(ISNUMBER(INDEX(Import.PLE,Detalhamento!$E101,Detalhamento!W$15)),IF(INDEX(Import.PLE,Detalhamento!$E101,Detalhamento!W$15)&lt;=mediçao,OFFSET(Import.PLQ,$A101-1,W$15-1,1,1),0),0),[1]PLE!$AA$28*OFFSET(Import.PLQ,$A101-1,W$15-1,1,1)),IF($E101&lt;&gt;1,IF(ISNUMBER(INDEX(Import.PLE,Detalhamento!$E101,Detalhamento!W$15)),IF(INDEX(Import.PLE,Detalhamento!$E101,Detalhamento!W$15)&lt;=mediçao,0,OFFSET(Import.PLQ,$A101-1,W$15-1,1,1)),OFFSET(Import.PLQ,$A101-1,W$15-1,1,1)),(1-[1]PLE!$AA$28)*OFFSET(Import.PLQ,$A101-1,W$15-1,1,1))))</f>
        <v>0</v>
      </c>
      <c r="X101" s="8">
        <f ca="1">IF(X$13="",0,CHOOSE(Detalhamento.OpçãoServiços,OFFSET(Import.PLQ,$A101-1,X$15-1,1,1),IF($E101&lt;&gt;1,IF(ISNUMBER(INDEX(Import.PLE,Detalhamento!$E101,Detalhamento!X$15)),IF(INDEX(Import.PLE,Detalhamento!$E101,Detalhamento!X$15)&lt;=mediçao,OFFSET(Import.PLQ,$A101-1,X$15-1,1,1),0),0),[1]PLE!$AA$28*OFFSET(Import.PLQ,$A101-1,X$15-1,1,1)),IF($E101&lt;&gt;1,IF(ISNUMBER(INDEX(Import.PLE,Detalhamento!$E101,Detalhamento!X$15)),IF(INDEX(Import.PLE,Detalhamento!$E101,Detalhamento!X$15)&lt;=mediçao,0,OFFSET(Import.PLQ,$A101-1,X$15-1,1,1)),OFFSET(Import.PLQ,$A101-1,X$15-1,1,1)),(1-[1]PLE!$AA$28)*OFFSET(Import.PLQ,$A101-1,X$15-1,1,1))))</f>
        <v>0</v>
      </c>
      <c r="Y101" s="8">
        <f ca="1">IF(Y$13="",0,CHOOSE(Detalhamento.OpçãoServiços,OFFSET(Import.PLQ,$A101-1,Y$15-1,1,1),IF($E101&lt;&gt;1,IF(ISNUMBER(INDEX(Import.PLE,Detalhamento!$E101,Detalhamento!Y$15)),IF(INDEX(Import.PLE,Detalhamento!$E101,Detalhamento!Y$15)&lt;=mediçao,OFFSET(Import.PLQ,$A101-1,Y$15-1,1,1),0),0),[1]PLE!$AA$28*OFFSET(Import.PLQ,$A101-1,Y$15-1,1,1)),IF($E101&lt;&gt;1,IF(ISNUMBER(INDEX(Import.PLE,Detalhamento!$E101,Detalhamento!Y$15)),IF(INDEX(Import.PLE,Detalhamento!$E101,Detalhamento!Y$15)&lt;=mediçao,0,OFFSET(Import.PLQ,$A101-1,Y$15-1,1,1)),OFFSET(Import.PLQ,$A101-1,Y$15-1,1,1)),(1-[1]PLE!$AA$28)*OFFSET(Import.PLQ,$A101-1,Y$15-1,1,1))))</f>
        <v>0</v>
      </c>
      <c r="Z101" s="8">
        <f ca="1">IF(Z$13="",0,CHOOSE(Detalhamento.OpçãoServiços,OFFSET(Import.PLQ,$A101-1,Z$15-1,1,1),IF($E101&lt;&gt;1,IF(ISNUMBER(INDEX(Import.PLE,Detalhamento!$E101,Detalhamento!Z$15)),IF(INDEX(Import.PLE,Detalhamento!$E101,Detalhamento!Z$15)&lt;=mediçao,OFFSET(Import.PLQ,$A101-1,Z$15-1,1,1),0),0),[1]PLE!$AA$28*OFFSET(Import.PLQ,$A101-1,Z$15-1,1,1)),IF($E101&lt;&gt;1,IF(ISNUMBER(INDEX(Import.PLE,Detalhamento!$E101,Detalhamento!Z$15)),IF(INDEX(Import.PLE,Detalhamento!$E101,Detalhamento!Z$15)&lt;=mediçao,0,OFFSET(Import.PLQ,$A101-1,Z$15-1,1,1)),OFFSET(Import.PLQ,$A101-1,Z$15-1,1,1)),(1-[1]PLE!$AA$28)*OFFSET(Import.PLQ,$A101-1,Z$15-1,1,1))))</f>
        <v>0</v>
      </c>
      <c r="AA101" s="8">
        <f ca="1">IF(AA$13="",0,CHOOSE(Detalhamento.OpçãoServiços,OFFSET(Import.PLQ,$A101-1,AA$15-1,1,1),IF($E101&lt;&gt;1,IF(ISNUMBER(INDEX(Import.PLE,Detalhamento!$E101,Detalhamento!AA$15)),IF(INDEX(Import.PLE,Detalhamento!$E101,Detalhamento!AA$15)&lt;=mediçao,OFFSET(Import.PLQ,$A101-1,AA$15-1,1,1),0),0),[1]PLE!$AA$28*OFFSET(Import.PLQ,$A101-1,AA$15-1,1,1)),IF($E101&lt;&gt;1,IF(ISNUMBER(INDEX(Import.PLE,Detalhamento!$E101,Detalhamento!AA$15)),IF(INDEX(Import.PLE,Detalhamento!$E101,Detalhamento!AA$15)&lt;=mediçao,0,OFFSET(Import.PLQ,$A101-1,AA$15-1,1,1)),OFFSET(Import.PLQ,$A101-1,AA$15-1,1,1)),(1-[1]PLE!$AA$28)*OFFSET(Import.PLQ,$A101-1,AA$15-1,1,1))))</f>
        <v>0</v>
      </c>
      <c r="AB101" s="8">
        <f ca="1">IF(AB$13="",0,CHOOSE(Detalhamento.OpçãoServiços,OFFSET(Import.PLQ,$A101-1,AB$15-1,1,1),IF($E101&lt;&gt;1,IF(ISNUMBER(INDEX(Import.PLE,Detalhamento!$E101,Detalhamento!AB$15)),IF(INDEX(Import.PLE,Detalhamento!$E101,Detalhamento!AB$15)&lt;=mediçao,OFFSET(Import.PLQ,$A101-1,AB$15-1,1,1),0),0),[1]PLE!$AA$28*OFFSET(Import.PLQ,$A101-1,AB$15-1,1,1)),IF($E101&lt;&gt;1,IF(ISNUMBER(INDEX(Import.PLE,Detalhamento!$E101,Detalhamento!AB$15)),IF(INDEX(Import.PLE,Detalhamento!$E101,Detalhamento!AB$15)&lt;=mediçao,0,OFFSET(Import.PLQ,$A101-1,AB$15-1,1,1)),OFFSET(Import.PLQ,$A101-1,AB$15-1,1,1)),(1-[1]PLE!$AA$28)*OFFSET(Import.PLQ,$A101-1,AB$15-1,1,1))))</f>
        <v>0</v>
      </c>
      <c r="AC101" s="8">
        <f ca="1">IF(AC$13="",0,CHOOSE(Detalhamento.OpçãoServiços,OFFSET(Import.PLQ,$A101-1,AC$15-1,1,1),IF($E101&lt;&gt;1,IF(ISNUMBER(INDEX(Import.PLE,Detalhamento!$E101,Detalhamento!AC$15)),IF(INDEX(Import.PLE,Detalhamento!$E101,Detalhamento!AC$15)&lt;=mediçao,OFFSET(Import.PLQ,$A101-1,AC$15-1,1,1),0),0),[1]PLE!$AA$28*OFFSET(Import.PLQ,$A101-1,AC$15-1,1,1)),IF($E101&lt;&gt;1,IF(ISNUMBER(INDEX(Import.PLE,Detalhamento!$E101,Detalhamento!AC$15)),IF(INDEX(Import.PLE,Detalhamento!$E101,Detalhamento!AC$15)&lt;=mediçao,0,OFFSET(Import.PLQ,$A101-1,AC$15-1,1,1)),OFFSET(Import.PLQ,$A101-1,AC$15-1,1,1)),(1-[1]PLE!$AA$28)*OFFSET(Import.PLQ,$A101-1,AC$15-1,1,1))))</f>
        <v>0</v>
      </c>
      <c r="AD101" s="8">
        <f ca="1">IF(AD$13="",0,CHOOSE(Detalhamento.OpçãoServiços,OFFSET(Import.PLQ,$A101-1,AD$15-1,1,1),IF($E101&lt;&gt;1,IF(ISNUMBER(INDEX(Import.PLE,Detalhamento!$E101,Detalhamento!AD$15)),IF(INDEX(Import.PLE,Detalhamento!$E101,Detalhamento!AD$15)&lt;=mediçao,OFFSET(Import.PLQ,$A101-1,AD$15-1,1,1),0),0),[1]PLE!$AA$28*OFFSET(Import.PLQ,$A101-1,AD$15-1,1,1)),IF($E101&lt;&gt;1,IF(ISNUMBER(INDEX(Import.PLE,Detalhamento!$E101,Detalhamento!AD$15)),IF(INDEX(Import.PLE,Detalhamento!$E101,Detalhamento!AD$15)&lt;=mediçao,0,OFFSET(Import.PLQ,$A101-1,AD$15-1,1,1)),OFFSET(Import.PLQ,$A101-1,AD$15-1,1,1)),(1-[1]PLE!$AA$28)*OFFSET(Import.PLQ,$A101-1,AD$15-1,1,1))))</f>
        <v>0</v>
      </c>
      <c r="AE101" s="8">
        <f ca="1">IF(AE$13="",0,CHOOSE(Detalhamento.OpçãoServiços,OFFSET(Import.PLQ,$A101-1,AE$15-1,1,1),IF($E101&lt;&gt;1,IF(ISNUMBER(INDEX(Import.PLE,Detalhamento!$E101,Detalhamento!AE$15)),IF(INDEX(Import.PLE,Detalhamento!$E101,Detalhamento!AE$15)&lt;=mediçao,OFFSET(Import.PLQ,$A101-1,AE$15-1,1,1),0),0),[1]PLE!$AA$28*OFFSET(Import.PLQ,$A101-1,AE$15-1,1,1)),IF($E101&lt;&gt;1,IF(ISNUMBER(INDEX(Import.PLE,Detalhamento!$E101,Detalhamento!AE$15)),IF(INDEX(Import.PLE,Detalhamento!$E101,Detalhamento!AE$15)&lt;=mediçao,0,OFFSET(Import.PLQ,$A101-1,AE$15-1,1,1)),OFFSET(Import.PLQ,$A101-1,AE$15-1,1,1)),(1-[1]PLE!$AA$28)*OFFSET(Import.PLQ,$A101-1,AE$15-1,1,1))))</f>
        <v>0</v>
      </c>
      <c r="AF101" s="8">
        <f ca="1">IF(AF$13="",0,CHOOSE(Detalhamento.OpçãoServiços,OFFSET(Import.PLQ,$A101-1,AF$15-1,1,1),IF($E101&lt;&gt;1,IF(ISNUMBER(INDEX(Import.PLE,Detalhamento!$E101,Detalhamento!AF$15)),IF(INDEX(Import.PLE,Detalhamento!$E101,Detalhamento!AF$15)&lt;=mediçao,OFFSET(Import.PLQ,$A101-1,AF$15-1,1,1),0),0),[1]PLE!$AA$28*OFFSET(Import.PLQ,$A101-1,AF$15-1,1,1)),IF($E101&lt;&gt;1,IF(ISNUMBER(INDEX(Import.PLE,Detalhamento!$E101,Detalhamento!AF$15)),IF(INDEX(Import.PLE,Detalhamento!$E101,Detalhamento!AF$15)&lt;=mediçao,0,OFFSET(Import.PLQ,$A101-1,AF$15-1,1,1)),OFFSET(Import.PLQ,$A101-1,AF$15-1,1,1)),(1-[1]PLE!$AA$28)*OFFSET(Import.PLQ,$A101-1,AF$15-1,1,1))))</f>
        <v>0</v>
      </c>
      <c r="AG101" s="8">
        <f ca="1">IF(AG$13="",0,CHOOSE(Detalhamento.OpçãoServiços,OFFSET(Import.PLQ,$A101-1,AG$15-1,1,1),IF($E101&lt;&gt;1,IF(ISNUMBER(INDEX(Import.PLE,Detalhamento!$E101,Detalhamento!AG$15)),IF(INDEX(Import.PLE,Detalhamento!$E101,Detalhamento!AG$15)&lt;=mediçao,OFFSET(Import.PLQ,$A101-1,AG$15-1,1,1),0),0),[1]PLE!$AA$28*OFFSET(Import.PLQ,$A101-1,AG$15-1,1,1)),IF($E101&lt;&gt;1,IF(ISNUMBER(INDEX(Import.PLE,Detalhamento!$E101,Detalhamento!AG$15)),IF(INDEX(Import.PLE,Detalhamento!$E101,Detalhamento!AG$15)&lt;=mediçao,0,OFFSET(Import.PLQ,$A101-1,AG$15-1,1,1)),OFFSET(Import.PLQ,$A101-1,AG$15-1,1,1)),(1-[1]PLE!$AA$28)*OFFSET(Import.PLQ,$A101-1,AG$15-1,1,1))))</f>
        <v>0</v>
      </c>
      <c r="AH101" s="8">
        <f ca="1">IF(AH$13="",0,CHOOSE(Detalhamento.OpçãoServiços,OFFSET(Import.PLQ,$A101-1,AH$15-1,1,1),IF($E101&lt;&gt;1,IF(ISNUMBER(INDEX(Import.PLE,Detalhamento!$E101,Detalhamento!AH$15)),IF(INDEX(Import.PLE,Detalhamento!$E101,Detalhamento!AH$15)&lt;=mediçao,OFFSET(Import.PLQ,$A101-1,AH$15-1,1,1),0),0),[1]PLE!$AA$28*OFFSET(Import.PLQ,$A101-1,AH$15-1,1,1)),IF($E101&lt;&gt;1,IF(ISNUMBER(INDEX(Import.PLE,Detalhamento!$E101,Detalhamento!AH$15)),IF(INDEX(Import.PLE,Detalhamento!$E101,Detalhamento!AH$15)&lt;=mediçao,0,OFFSET(Import.PLQ,$A101-1,AH$15-1,1,1)),OFFSET(Import.PLQ,$A101-1,AH$15-1,1,1)),(1-[1]PLE!$AA$28)*OFFSET(Import.PLQ,$A101-1,AH$15-1,1,1))))</f>
        <v>0</v>
      </c>
      <c r="AI101" s="8">
        <f ca="1">IF(AI$13="",0,CHOOSE(Detalhamento.OpçãoServiços,OFFSET(Import.PLQ,$A101-1,AI$15-1,1,1),IF($E101&lt;&gt;1,IF(ISNUMBER(INDEX(Import.PLE,Detalhamento!$E101,Detalhamento!AI$15)),IF(INDEX(Import.PLE,Detalhamento!$E101,Detalhamento!AI$15)&lt;=mediçao,OFFSET(Import.PLQ,$A101-1,AI$15-1,1,1),0),0),[1]PLE!$AA$28*OFFSET(Import.PLQ,$A101-1,AI$15-1,1,1)),IF($E101&lt;&gt;1,IF(ISNUMBER(INDEX(Import.PLE,Detalhamento!$E101,Detalhamento!AI$15)),IF(INDEX(Import.PLE,Detalhamento!$E101,Detalhamento!AI$15)&lt;=mediçao,0,OFFSET(Import.PLQ,$A101-1,AI$15-1,1,1)),OFFSET(Import.PLQ,$A101-1,AI$15-1,1,1)),(1-[1]PLE!$AA$28)*OFFSET(Import.PLQ,$A101-1,AI$15-1,1,1))))</f>
        <v>0</v>
      </c>
      <c r="AJ101" s="8">
        <f ca="1">IF(AJ$13="",0,CHOOSE(Detalhamento.OpçãoServiços,OFFSET(Import.PLQ,$A101-1,AJ$15-1,1,1),IF($E101&lt;&gt;1,IF(ISNUMBER(INDEX(Import.PLE,Detalhamento!$E101,Detalhamento!AJ$15)),IF(INDEX(Import.PLE,Detalhamento!$E101,Detalhamento!AJ$15)&lt;=mediçao,OFFSET(Import.PLQ,$A101-1,AJ$15-1,1,1),0),0),[1]PLE!$AA$28*OFFSET(Import.PLQ,$A101-1,AJ$15-1,1,1)),IF($E101&lt;&gt;1,IF(ISNUMBER(INDEX(Import.PLE,Detalhamento!$E101,Detalhamento!AJ$15)),IF(INDEX(Import.PLE,Detalhamento!$E101,Detalhamento!AJ$15)&lt;=mediçao,0,OFFSET(Import.PLQ,$A101-1,AJ$15-1,1,1)),OFFSET(Import.PLQ,$A101-1,AJ$15-1,1,1)),(1-[1]PLE!$AA$28)*OFFSET(Import.PLQ,$A101-1,AJ$15-1,1,1))))</f>
        <v>0</v>
      </c>
      <c r="AK101" s="8">
        <f ca="1">IF(AK$13="",0,CHOOSE(Detalhamento.OpçãoServiços,OFFSET(Import.PLQ,$A101-1,AK$15-1,1,1),IF($E101&lt;&gt;1,IF(ISNUMBER(INDEX(Import.PLE,Detalhamento!$E101,Detalhamento!AK$15)),IF(INDEX(Import.PLE,Detalhamento!$E101,Detalhamento!AK$15)&lt;=mediçao,OFFSET(Import.PLQ,$A101-1,AK$15-1,1,1),0),0),[1]PLE!$AA$28*OFFSET(Import.PLQ,$A101-1,AK$15-1,1,1)),IF($E101&lt;&gt;1,IF(ISNUMBER(INDEX(Import.PLE,Detalhamento!$E101,Detalhamento!AK$15)),IF(INDEX(Import.PLE,Detalhamento!$E101,Detalhamento!AK$15)&lt;=mediçao,0,OFFSET(Import.PLQ,$A101-1,AK$15-1,1,1)),OFFSET(Import.PLQ,$A101-1,AK$15-1,1,1)),(1-[1]PLE!$AA$28)*OFFSET(Import.PLQ,$A101-1,AK$15-1,1,1))))</f>
        <v>0</v>
      </c>
      <c r="AL101" s="8">
        <f ca="1">IF(AL$13="",0,CHOOSE(Detalhamento.OpçãoServiços,OFFSET(Import.PLQ,$A101-1,AL$15-1,1,1),IF($E101&lt;&gt;1,IF(ISNUMBER(INDEX(Import.PLE,Detalhamento!$E101,Detalhamento!AL$15)),IF(INDEX(Import.PLE,Detalhamento!$E101,Detalhamento!AL$15)&lt;=mediçao,OFFSET(Import.PLQ,$A101-1,AL$15-1,1,1),0),0),[1]PLE!$AA$28*OFFSET(Import.PLQ,$A101-1,AL$15-1,1,1)),IF($E101&lt;&gt;1,IF(ISNUMBER(INDEX(Import.PLE,Detalhamento!$E101,Detalhamento!AL$15)),IF(INDEX(Import.PLE,Detalhamento!$E101,Detalhamento!AL$15)&lt;=mediçao,0,OFFSET(Import.PLQ,$A101-1,AL$15-1,1,1)),OFFSET(Import.PLQ,$A101-1,AL$15-1,1,1)),(1-[1]PLE!$AA$28)*OFFSET(Import.PLQ,$A101-1,AL$15-1,1,1))))</f>
        <v>0</v>
      </c>
      <c r="AM101" s="8">
        <f ca="1">IF(AM$13="",0,CHOOSE(Detalhamento.OpçãoServiços,OFFSET(Import.PLQ,$A101-1,AM$15-1,1,1),IF($E101&lt;&gt;1,IF(ISNUMBER(INDEX(Import.PLE,Detalhamento!$E101,Detalhamento!AM$15)),IF(INDEX(Import.PLE,Detalhamento!$E101,Detalhamento!AM$15)&lt;=mediçao,OFFSET(Import.PLQ,$A101-1,AM$15-1,1,1),0),0),[1]PLE!$AA$28*OFFSET(Import.PLQ,$A101-1,AM$15-1,1,1)),IF($E101&lt;&gt;1,IF(ISNUMBER(INDEX(Import.PLE,Detalhamento!$E101,Detalhamento!AM$15)),IF(INDEX(Import.PLE,Detalhamento!$E101,Detalhamento!AM$15)&lt;=mediçao,0,OFFSET(Import.PLQ,$A101-1,AM$15-1,1,1)),OFFSET(Import.PLQ,$A101-1,AM$15-1,1,1)),(1-[1]PLE!$AA$28)*OFFSET(Import.PLQ,$A101-1,AM$15-1,1,1))))</f>
        <v>0</v>
      </c>
      <c r="AN101" s="8">
        <f ca="1">IF(AN$13="",0,CHOOSE(Detalhamento.OpçãoServiços,OFFSET(Import.PLQ,$A101-1,AN$15-1,1,1),IF($E101&lt;&gt;1,IF(ISNUMBER(INDEX(Import.PLE,Detalhamento!$E101,Detalhamento!AN$15)),IF(INDEX(Import.PLE,Detalhamento!$E101,Detalhamento!AN$15)&lt;=mediçao,OFFSET(Import.PLQ,$A101-1,AN$15-1,1,1),0),0),[1]PLE!$AA$28*OFFSET(Import.PLQ,$A101-1,AN$15-1,1,1)),IF($E101&lt;&gt;1,IF(ISNUMBER(INDEX(Import.PLE,Detalhamento!$E101,Detalhamento!AN$15)),IF(INDEX(Import.PLE,Detalhamento!$E101,Detalhamento!AN$15)&lt;=mediçao,0,OFFSET(Import.PLQ,$A101-1,AN$15-1,1,1)),OFFSET(Import.PLQ,$A101-1,AN$15-1,1,1)),(1-[1]PLE!$AA$28)*OFFSET(Import.PLQ,$A101-1,AN$15-1,1,1))))</f>
        <v>0</v>
      </c>
      <c r="AO101" s="8">
        <f ca="1">IF(AO$13="",0,CHOOSE(Detalhamento.OpçãoServiços,OFFSET(Import.PLQ,$A101-1,AO$15-1,1,1),IF($E101&lt;&gt;1,IF(ISNUMBER(INDEX(Import.PLE,Detalhamento!$E101,Detalhamento!AO$15)),IF(INDEX(Import.PLE,Detalhamento!$E101,Detalhamento!AO$15)&lt;=mediçao,OFFSET(Import.PLQ,$A101-1,AO$15-1,1,1),0),0),[1]PLE!$AA$28*OFFSET(Import.PLQ,$A101-1,AO$15-1,1,1)),IF($E101&lt;&gt;1,IF(ISNUMBER(INDEX(Import.PLE,Detalhamento!$E101,Detalhamento!AO$15)),IF(INDEX(Import.PLE,Detalhamento!$E101,Detalhamento!AO$15)&lt;=mediçao,0,OFFSET(Import.PLQ,$A101-1,AO$15-1,1,1)),OFFSET(Import.PLQ,$A101-1,AO$15-1,1,1)),(1-[1]PLE!$AA$28)*OFFSET(Import.PLQ,$A101-1,AO$15-1,1,1))))</f>
        <v>0</v>
      </c>
      <c r="AP101" s="8">
        <f ca="1">IF(AP$13="",0,CHOOSE(Detalhamento.OpçãoServiços,OFFSET(Import.PLQ,$A101-1,AP$15-1,1,1),IF($E101&lt;&gt;1,IF(ISNUMBER(INDEX(Import.PLE,Detalhamento!$E101,Detalhamento!AP$15)),IF(INDEX(Import.PLE,Detalhamento!$E101,Detalhamento!AP$15)&lt;=mediçao,OFFSET(Import.PLQ,$A101-1,AP$15-1,1,1),0),0),[1]PLE!$AA$28*OFFSET(Import.PLQ,$A101-1,AP$15-1,1,1)),IF($E101&lt;&gt;1,IF(ISNUMBER(INDEX(Import.PLE,Detalhamento!$E101,Detalhamento!AP$15)),IF(INDEX(Import.PLE,Detalhamento!$E101,Detalhamento!AP$15)&lt;=mediçao,0,OFFSET(Import.PLQ,$A101-1,AP$15-1,1,1)),OFFSET(Import.PLQ,$A101-1,AP$15-1,1,1)),(1-[1]PLE!$AA$28)*OFFSET(Import.PLQ,$A101-1,AP$15-1,1,1))))</f>
        <v>0</v>
      </c>
      <c r="AQ101" s="8">
        <f ca="1">IF(AQ$13="",0,CHOOSE(Detalhamento.OpçãoServiços,OFFSET(Import.PLQ,$A101-1,AQ$15-1,1,1),IF($E101&lt;&gt;1,IF(ISNUMBER(INDEX(Import.PLE,Detalhamento!$E101,Detalhamento!AQ$15)),IF(INDEX(Import.PLE,Detalhamento!$E101,Detalhamento!AQ$15)&lt;=mediçao,OFFSET(Import.PLQ,$A101-1,AQ$15-1,1,1),0),0),[1]PLE!$AA$28*OFFSET(Import.PLQ,$A101-1,AQ$15-1,1,1)),IF($E101&lt;&gt;1,IF(ISNUMBER(INDEX(Import.PLE,Detalhamento!$E101,Detalhamento!AQ$15)),IF(INDEX(Import.PLE,Detalhamento!$E101,Detalhamento!AQ$15)&lt;=mediçao,0,OFFSET(Import.PLQ,$A101-1,AQ$15-1,1,1)),OFFSET(Import.PLQ,$A101-1,AQ$15-1,1,1)),(1-[1]PLE!$AA$28)*OFFSET(Import.PLQ,$A101-1,AQ$15-1,1,1))))</f>
        <v>0</v>
      </c>
      <c r="AR101" s="8">
        <f ca="1">IF(AR$13="",0,CHOOSE(Detalhamento.OpçãoServiços,OFFSET(Import.PLQ,$A101-1,AR$15-1,1,1),IF($E101&lt;&gt;1,IF(ISNUMBER(INDEX(Import.PLE,Detalhamento!$E101,Detalhamento!AR$15)),IF(INDEX(Import.PLE,Detalhamento!$E101,Detalhamento!AR$15)&lt;=mediçao,OFFSET(Import.PLQ,$A101-1,AR$15-1,1,1),0),0),[1]PLE!$AA$28*OFFSET(Import.PLQ,$A101-1,AR$15-1,1,1)),IF($E101&lt;&gt;1,IF(ISNUMBER(INDEX(Import.PLE,Detalhamento!$E101,Detalhamento!AR$15)),IF(INDEX(Import.PLE,Detalhamento!$E101,Detalhamento!AR$15)&lt;=mediçao,0,OFFSET(Import.PLQ,$A101-1,AR$15-1,1,1)),OFFSET(Import.PLQ,$A101-1,AR$15-1,1,1)),(1-[1]PLE!$AA$28)*OFFSET(Import.PLQ,$A101-1,AR$15-1,1,1))))</f>
        <v>0</v>
      </c>
      <c r="AS101" s="8">
        <f ca="1">IF(AS$13="",0,CHOOSE(Detalhamento.OpçãoServiços,OFFSET(Import.PLQ,$A101-1,AS$15-1,1,1),IF($E101&lt;&gt;1,IF(ISNUMBER(INDEX(Import.PLE,Detalhamento!$E101,Detalhamento!AS$15)),IF(INDEX(Import.PLE,Detalhamento!$E101,Detalhamento!AS$15)&lt;=mediçao,OFFSET(Import.PLQ,$A101-1,AS$15-1,1,1),0),0),[1]PLE!$AA$28*OFFSET(Import.PLQ,$A101-1,AS$15-1,1,1)),IF($E101&lt;&gt;1,IF(ISNUMBER(INDEX(Import.PLE,Detalhamento!$E101,Detalhamento!AS$15)),IF(INDEX(Import.PLE,Detalhamento!$E101,Detalhamento!AS$15)&lt;=mediçao,0,OFFSET(Import.PLQ,$A101-1,AS$15-1,1,1)),OFFSET(Import.PLQ,$A101-1,AS$15-1,1,1)),(1-[1]PLE!$AA$28)*OFFSET(Import.PLQ,$A101-1,AS$15-1,1,1))))</f>
        <v>0</v>
      </c>
      <c r="AT101" s="8">
        <f ca="1">IF(AT$13="",0,CHOOSE(Detalhamento.OpçãoServiços,OFFSET(Import.PLQ,$A101-1,AT$15-1,1,1),IF($E101&lt;&gt;1,IF(ISNUMBER(INDEX(Import.PLE,Detalhamento!$E101,Detalhamento!AT$15)),IF(INDEX(Import.PLE,Detalhamento!$E101,Detalhamento!AT$15)&lt;=mediçao,OFFSET(Import.PLQ,$A101-1,AT$15-1,1,1),0),0),[1]PLE!$AA$28*OFFSET(Import.PLQ,$A101-1,AT$15-1,1,1)),IF($E101&lt;&gt;1,IF(ISNUMBER(INDEX(Import.PLE,Detalhamento!$E101,Detalhamento!AT$15)),IF(INDEX(Import.PLE,Detalhamento!$E101,Detalhamento!AT$15)&lt;=mediçao,0,OFFSET(Import.PLQ,$A101-1,AT$15-1,1,1)),OFFSET(Import.PLQ,$A101-1,AT$15-1,1,1)),(1-[1]PLE!$AA$28)*OFFSET(Import.PLQ,$A101-1,AT$15-1,1,1))))</f>
        <v>0</v>
      </c>
      <c r="AU101" s="8">
        <f ca="1">IF(AU$13="",0,CHOOSE(Detalhamento.OpçãoServiços,OFFSET(Import.PLQ,$A101-1,AU$15-1,1,1),IF($E101&lt;&gt;1,IF(ISNUMBER(INDEX(Import.PLE,Detalhamento!$E101,Detalhamento!AU$15)),IF(INDEX(Import.PLE,Detalhamento!$E101,Detalhamento!AU$15)&lt;=mediçao,OFFSET(Import.PLQ,$A101-1,AU$15-1,1,1),0),0),[1]PLE!$AA$28*OFFSET(Import.PLQ,$A101-1,AU$15-1,1,1)),IF($E101&lt;&gt;1,IF(ISNUMBER(INDEX(Import.PLE,Detalhamento!$E101,Detalhamento!AU$15)),IF(INDEX(Import.PLE,Detalhamento!$E101,Detalhamento!AU$15)&lt;=mediçao,0,OFFSET(Import.PLQ,$A101-1,AU$15-1,1,1)),OFFSET(Import.PLQ,$A101-1,AU$15-1,1,1)),(1-[1]PLE!$AA$28)*OFFSET(Import.PLQ,$A101-1,AU$15-1,1,1))))</f>
        <v>0</v>
      </c>
      <c r="AV101" s="8">
        <f ca="1">IF(AV$13="",0,CHOOSE(Detalhamento.OpçãoServiços,OFFSET(Import.PLQ,$A101-1,AV$15-1,1,1),IF($E101&lt;&gt;1,IF(ISNUMBER(INDEX(Import.PLE,Detalhamento!$E101,Detalhamento!AV$15)),IF(INDEX(Import.PLE,Detalhamento!$E101,Detalhamento!AV$15)&lt;=mediçao,OFFSET(Import.PLQ,$A101-1,AV$15-1,1,1),0),0),[1]PLE!$AA$28*OFFSET(Import.PLQ,$A101-1,AV$15-1,1,1)),IF($E101&lt;&gt;1,IF(ISNUMBER(INDEX(Import.PLE,Detalhamento!$E101,Detalhamento!AV$15)),IF(INDEX(Import.PLE,Detalhamento!$E101,Detalhamento!AV$15)&lt;=mediçao,0,OFFSET(Import.PLQ,$A101-1,AV$15-1,1,1)),OFFSET(Import.PLQ,$A101-1,AV$15-1,1,1)),(1-[1]PLE!$AA$28)*OFFSET(Import.PLQ,$A101-1,AV$15-1,1,1))))</f>
        <v>0</v>
      </c>
      <c r="AW101" s="8">
        <f ca="1">IF(AW$13="",0,CHOOSE(Detalhamento.OpçãoServiços,OFFSET(Import.PLQ,$A101-1,AW$15-1,1,1),IF($E101&lt;&gt;1,IF(ISNUMBER(INDEX(Import.PLE,Detalhamento!$E101,Detalhamento!AW$15)),IF(INDEX(Import.PLE,Detalhamento!$E101,Detalhamento!AW$15)&lt;=mediçao,OFFSET(Import.PLQ,$A101-1,AW$15-1,1,1),0),0),[1]PLE!$AA$28*OFFSET(Import.PLQ,$A101-1,AW$15-1,1,1)),IF($E101&lt;&gt;1,IF(ISNUMBER(INDEX(Import.PLE,Detalhamento!$E101,Detalhamento!AW$15)),IF(INDEX(Import.PLE,Detalhamento!$E101,Detalhamento!AW$15)&lt;=mediçao,0,OFFSET(Import.PLQ,$A101-1,AW$15-1,1,1)),OFFSET(Import.PLQ,$A101-1,AW$15-1,1,1)),(1-[1]PLE!$AA$28)*OFFSET(Import.PLQ,$A101-1,AW$15-1,1,1))))</f>
        <v>0</v>
      </c>
      <c r="AX101" s="8">
        <f ca="1">IF(AX$13="",0,CHOOSE(Detalhamento.OpçãoServiços,OFFSET(Import.PLQ,$A101-1,AX$15-1,1,1),IF($E101&lt;&gt;1,IF(ISNUMBER(INDEX(Import.PLE,Detalhamento!$E101,Detalhamento!AX$15)),IF(INDEX(Import.PLE,Detalhamento!$E101,Detalhamento!AX$15)&lt;=mediçao,OFFSET(Import.PLQ,$A101-1,AX$15-1,1,1),0),0),[1]PLE!$AA$28*OFFSET(Import.PLQ,$A101-1,AX$15-1,1,1)),IF($E101&lt;&gt;1,IF(ISNUMBER(INDEX(Import.PLE,Detalhamento!$E101,Detalhamento!AX$15)),IF(INDEX(Import.PLE,Detalhamento!$E101,Detalhamento!AX$15)&lt;=mediçao,0,OFFSET(Import.PLQ,$A101-1,AX$15-1,1,1)),OFFSET(Import.PLQ,$A101-1,AX$15-1,1,1)),(1-[1]PLE!$AA$28)*OFFSET(Import.PLQ,$A101-1,AX$15-1,1,1))))</f>
        <v>0</v>
      </c>
      <c r="AY101" s="8">
        <f ca="1">IF(AY$13="",0,CHOOSE(Detalhamento.OpçãoServiços,OFFSET(Import.PLQ,$A101-1,AY$15-1,1,1),IF($E101&lt;&gt;1,IF(ISNUMBER(INDEX(Import.PLE,Detalhamento!$E101,Detalhamento!AY$15)),IF(INDEX(Import.PLE,Detalhamento!$E101,Detalhamento!AY$15)&lt;=mediçao,OFFSET(Import.PLQ,$A101-1,AY$15-1,1,1),0),0),[1]PLE!$AA$28*OFFSET(Import.PLQ,$A101-1,AY$15-1,1,1)),IF($E101&lt;&gt;1,IF(ISNUMBER(INDEX(Import.PLE,Detalhamento!$E101,Detalhamento!AY$15)),IF(INDEX(Import.PLE,Detalhamento!$E101,Detalhamento!AY$15)&lt;=mediçao,0,OFFSET(Import.PLQ,$A101-1,AY$15-1,1,1)),OFFSET(Import.PLQ,$A101-1,AY$15-1,1,1)),(1-[1]PLE!$AA$28)*OFFSET(Import.PLQ,$A101-1,AY$15-1,1,1))))</f>
        <v>0</v>
      </c>
      <c r="AZ101" s="8">
        <f ca="1">IF(AZ$13="",0,CHOOSE(Detalhamento.OpçãoServiços,OFFSET(Import.PLQ,$A101-1,AZ$15-1,1,1),IF($E101&lt;&gt;1,IF(ISNUMBER(INDEX(Import.PLE,Detalhamento!$E101,Detalhamento!AZ$15)),IF(INDEX(Import.PLE,Detalhamento!$E101,Detalhamento!AZ$15)&lt;=mediçao,OFFSET(Import.PLQ,$A101-1,AZ$15-1,1,1),0),0),[1]PLE!$AA$28*OFFSET(Import.PLQ,$A101-1,AZ$15-1,1,1)),IF($E101&lt;&gt;1,IF(ISNUMBER(INDEX(Import.PLE,Detalhamento!$E101,Detalhamento!AZ$15)),IF(INDEX(Import.PLE,Detalhamento!$E101,Detalhamento!AZ$15)&lt;=mediçao,0,OFFSET(Import.PLQ,$A101-1,AZ$15-1,1,1)),OFFSET(Import.PLQ,$A101-1,AZ$15-1,1,1)),(1-[1]PLE!$AA$28)*OFFSET(Import.PLQ,$A101-1,AZ$15-1,1,1))))</f>
        <v>0</v>
      </c>
      <c r="BA101" s="8">
        <f ca="1">IF(BA$13="",0,CHOOSE(Detalhamento.OpçãoServiços,OFFSET(Import.PLQ,$A101-1,BA$15-1,1,1),IF($E101&lt;&gt;1,IF(ISNUMBER(INDEX(Import.PLE,Detalhamento!$E101,Detalhamento!BA$15)),IF(INDEX(Import.PLE,Detalhamento!$E101,Detalhamento!BA$15)&lt;=mediçao,OFFSET(Import.PLQ,$A101-1,BA$15-1,1,1),0),0),[1]PLE!$AA$28*OFFSET(Import.PLQ,$A101-1,BA$15-1,1,1)),IF($E101&lt;&gt;1,IF(ISNUMBER(INDEX(Import.PLE,Detalhamento!$E101,Detalhamento!BA$15)),IF(INDEX(Import.PLE,Detalhamento!$E101,Detalhamento!BA$15)&lt;=mediçao,0,OFFSET(Import.PLQ,$A101-1,BA$15-1,1,1)),OFFSET(Import.PLQ,$A101-1,BA$15-1,1,1)),(1-[1]PLE!$AA$28)*OFFSET(Import.PLQ,$A101-1,BA$15-1,1,1))))</f>
        <v>0</v>
      </c>
      <c r="BB101" s="8">
        <f ca="1">IF(BB$13="",0,CHOOSE(Detalhamento.OpçãoServiços,OFFSET(Import.PLQ,$A101-1,BB$15-1,1,1),IF($E101&lt;&gt;1,IF(ISNUMBER(INDEX(Import.PLE,Detalhamento!$E101,Detalhamento!BB$15)),IF(INDEX(Import.PLE,Detalhamento!$E101,Detalhamento!BB$15)&lt;=mediçao,OFFSET(Import.PLQ,$A101-1,BB$15-1,1,1),0),0),[1]PLE!$AA$28*OFFSET(Import.PLQ,$A101-1,BB$15-1,1,1)),IF($E101&lt;&gt;1,IF(ISNUMBER(INDEX(Import.PLE,Detalhamento!$E101,Detalhamento!BB$15)),IF(INDEX(Import.PLE,Detalhamento!$E101,Detalhamento!BB$15)&lt;=mediçao,0,OFFSET(Import.PLQ,$A101-1,BB$15-1,1,1)),OFFSET(Import.PLQ,$A101-1,BB$15-1,1,1)),(1-[1]PLE!$AA$28)*OFFSET(Import.PLQ,$A101-1,BB$15-1,1,1))))</f>
        <v>0</v>
      </c>
      <c r="BC101" s="8">
        <f ca="1">IF(BC$13="",0,CHOOSE(Detalhamento.OpçãoServiços,OFFSET(Import.PLQ,$A101-1,BC$15-1,1,1),IF($E101&lt;&gt;1,IF(ISNUMBER(INDEX(Import.PLE,Detalhamento!$E101,Detalhamento!BC$15)),IF(INDEX(Import.PLE,Detalhamento!$E101,Detalhamento!BC$15)&lt;=mediçao,OFFSET(Import.PLQ,$A101-1,BC$15-1,1,1),0),0),[1]PLE!$AA$28*OFFSET(Import.PLQ,$A101-1,BC$15-1,1,1)),IF($E101&lt;&gt;1,IF(ISNUMBER(INDEX(Import.PLE,Detalhamento!$E101,Detalhamento!BC$15)),IF(INDEX(Import.PLE,Detalhamento!$E101,Detalhamento!BC$15)&lt;=mediçao,0,OFFSET(Import.PLQ,$A101-1,BC$15-1,1,1)),OFFSET(Import.PLQ,$A101-1,BC$15-1,1,1)),(1-[1]PLE!$AA$28)*OFFSET(Import.PLQ,$A101-1,BC$15-1,1,1))))</f>
        <v>0</v>
      </c>
      <c r="BD101" s="8">
        <f ca="1">IF(BD$13="",0,CHOOSE(Detalhamento.OpçãoServiços,OFFSET(Import.PLQ,$A101-1,BD$15-1,1,1),IF($E101&lt;&gt;1,IF(ISNUMBER(INDEX(Import.PLE,Detalhamento!$E101,Detalhamento!BD$15)),IF(INDEX(Import.PLE,Detalhamento!$E101,Detalhamento!BD$15)&lt;=mediçao,OFFSET(Import.PLQ,$A101-1,BD$15-1,1,1),0),0),[1]PLE!$AA$28*OFFSET(Import.PLQ,$A101-1,BD$15-1,1,1)),IF($E101&lt;&gt;1,IF(ISNUMBER(INDEX(Import.PLE,Detalhamento!$E101,Detalhamento!BD$15)),IF(INDEX(Import.PLE,Detalhamento!$E101,Detalhamento!BD$15)&lt;=mediçao,0,OFFSET(Import.PLQ,$A101-1,BD$15-1,1,1)),OFFSET(Import.PLQ,$A101-1,BD$15-1,1,1)),(1-[1]PLE!$AA$28)*OFFSET(Import.PLQ,$A101-1,BD$15-1,1,1))))</f>
        <v>0</v>
      </c>
      <c r="BE101" s="8">
        <f ca="1">IF(BE$13="",0,CHOOSE(Detalhamento.OpçãoServiços,OFFSET(Import.PLQ,$A101-1,BE$15-1,1,1),IF($E101&lt;&gt;1,IF(ISNUMBER(INDEX(Import.PLE,Detalhamento!$E101,Detalhamento!BE$15)),IF(INDEX(Import.PLE,Detalhamento!$E101,Detalhamento!BE$15)&lt;=mediçao,OFFSET(Import.PLQ,$A101-1,BE$15-1,1,1),0),0),[1]PLE!$AA$28*OFFSET(Import.PLQ,$A101-1,BE$15-1,1,1)),IF($E101&lt;&gt;1,IF(ISNUMBER(INDEX(Import.PLE,Detalhamento!$E101,Detalhamento!BE$15)),IF(INDEX(Import.PLE,Detalhamento!$E101,Detalhamento!BE$15)&lt;=mediçao,0,OFFSET(Import.PLQ,$A101-1,BE$15-1,1,1)),OFFSET(Import.PLQ,$A101-1,BE$15-1,1,1)),(1-[1]PLE!$AA$28)*OFFSET(Import.PLQ,$A101-1,BE$15-1,1,1))))</f>
        <v>0</v>
      </c>
      <c r="BF101" s="8">
        <f ca="1">IF(BF$13="",0,CHOOSE(Detalhamento.OpçãoServiços,OFFSET(Import.PLQ,$A101-1,BF$15-1,1,1),IF($E101&lt;&gt;1,IF(ISNUMBER(INDEX(Import.PLE,Detalhamento!$E101,Detalhamento!BF$15)),IF(INDEX(Import.PLE,Detalhamento!$E101,Detalhamento!BF$15)&lt;=mediçao,OFFSET(Import.PLQ,$A101-1,BF$15-1,1,1),0),0),[1]PLE!$AA$28*OFFSET(Import.PLQ,$A101-1,BF$15-1,1,1)),IF($E101&lt;&gt;1,IF(ISNUMBER(INDEX(Import.PLE,Detalhamento!$E101,Detalhamento!BF$15)),IF(INDEX(Import.PLE,Detalhamento!$E101,Detalhamento!BF$15)&lt;=mediçao,0,OFFSET(Import.PLQ,$A101-1,BF$15-1,1,1)),OFFSET(Import.PLQ,$A101-1,BF$15-1,1,1)),(1-[1]PLE!$AA$28)*OFFSET(Import.PLQ,$A101-1,BF$15-1,1,1))))</f>
        <v>0</v>
      </c>
      <c r="BG101" s="8">
        <f ca="1">IF(BG$13="",0,CHOOSE(Detalhamento.OpçãoServiços,OFFSET(Import.PLQ,$A101-1,BG$15-1,1,1),IF($E101&lt;&gt;1,IF(ISNUMBER(INDEX(Import.PLE,Detalhamento!$E101,Detalhamento!BG$15)),IF(INDEX(Import.PLE,Detalhamento!$E101,Detalhamento!BG$15)&lt;=mediçao,OFFSET(Import.PLQ,$A101-1,BG$15-1,1,1),0),0),[1]PLE!$AA$28*OFFSET(Import.PLQ,$A101-1,BG$15-1,1,1)),IF($E101&lt;&gt;1,IF(ISNUMBER(INDEX(Import.PLE,Detalhamento!$E101,Detalhamento!BG$15)),IF(INDEX(Import.PLE,Detalhamento!$E101,Detalhamento!BG$15)&lt;=mediçao,0,OFFSET(Import.PLQ,$A101-1,BG$15-1,1,1)),OFFSET(Import.PLQ,$A101-1,BG$15-1,1,1)),(1-[1]PLE!$AA$28)*OFFSET(Import.PLQ,$A101-1,BG$15-1,1,1))))</f>
        <v>0</v>
      </c>
      <c r="BH101" s="8">
        <f ca="1">IF(BH$13="",0,CHOOSE(Detalhamento.OpçãoServiços,OFFSET(Import.PLQ,$A101-1,BH$15-1,1,1),IF($E101&lt;&gt;1,IF(ISNUMBER(INDEX(Import.PLE,Detalhamento!$E101,Detalhamento!BH$15)),IF(INDEX(Import.PLE,Detalhamento!$E101,Detalhamento!BH$15)&lt;=mediçao,OFFSET(Import.PLQ,$A101-1,BH$15-1,1,1),0),0),[1]PLE!$AA$28*OFFSET(Import.PLQ,$A101-1,BH$15-1,1,1)),IF($E101&lt;&gt;1,IF(ISNUMBER(INDEX(Import.PLE,Detalhamento!$E101,Detalhamento!BH$15)),IF(INDEX(Import.PLE,Detalhamento!$E101,Detalhamento!BH$15)&lt;=mediçao,0,OFFSET(Import.PLQ,$A101-1,BH$15-1,1,1)),OFFSET(Import.PLQ,$A101-1,BH$15-1,1,1)),(1-[1]PLE!$AA$28)*OFFSET(Import.PLQ,$A101-1,BH$15-1,1,1))))</f>
        <v>0</v>
      </c>
      <c r="BI101" s="8">
        <f ca="1">IF(BI$13="",0,CHOOSE(Detalhamento.OpçãoServiços,OFFSET(Import.PLQ,$A101-1,BI$15-1,1,1),IF($E101&lt;&gt;1,IF(ISNUMBER(INDEX(Import.PLE,Detalhamento!$E101,Detalhamento!BI$15)),IF(INDEX(Import.PLE,Detalhamento!$E101,Detalhamento!BI$15)&lt;=mediçao,OFFSET(Import.PLQ,$A101-1,BI$15-1,1,1),0),0),[1]PLE!$AA$28*OFFSET(Import.PLQ,$A101-1,BI$15-1,1,1)),IF($E101&lt;&gt;1,IF(ISNUMBER(INDEX(Import.PLE,Detalhamento!$E101,Detalhamento!BI$15)),IF(INDEX(Import.PLE,Detalhamento!$E101,Detalhamento!BI$15)&lt;=mediçao,0,OFFSET(Import.PLQ,$A101-1,BI$15-1,1,1)),OFFSET(Import.PLQ,$A101-1,BI$15-1,1,1)),(1-[1]PLE!$AA$28)*OFFSET(Import.PLQ,$A101-1,BI$15-1,1,1))))</f>
        <v>0</v>
      </c>
    </row>
    <row r="102" spans="1:61" ht="33.75" x14ac:dyDescent="0.2">
      <c r="A102" s="1">
        <v>90</v>
      </c>
      <c r="B102" s="2" t="str">
        <f t="shared" ca="1" si="11"/>
        <v>Serviço</v>
      </c>
      <c r="E102" s="3">
        <f t="shared" ca="1" si="12"/>
        <v>10</v>
      </c>
      <c r="F102" s="5">
        <f t="shared" ca="1" si="13"/>
        <v>100090</v>
      </c>
      <c r="G102" s="5" t="str">
        <f t="shared" ca="1" si="16"/>
        <v>9.14</v>
      </c>
      <c r="H102" s="6" t="str">
        <f t="shared" ca="1" si="16"/>
        <v>LUVA SIMPLES, PVC, SERIE NORMAL, ESGOTO PREDIAL, DN 100 MM, JUNTA ELÁSTICA, FORNECIDO E INSTALADO EM RAMAL DE DESCARGA OU RAMAL DE ESGOTO SANITÁRIO. AF_12/2014</v>
      </c>
      <c r="I102" s="7" t="str">
        <f t="shared" ca="1" si="14"/>
        <v>UNID.</v>
      </c>
      <c r="J102" s="8">
        <f t="shared" ca="1" si="15"/>
        <v>17</v>
      </c>
      <c r="K102" s="31"/>
      <c r="L102" s="8">
        <f ca="1">IF(L$13="",0,CHOOSE(Detalhamento.OpçãoServiços,OFFSET(Import.PLQ,$A102-1,L$15-1,1,1),IF($E102&lt;&gt;1,IF(ISNUMBER(INDEX(Import.PLE,Detalhamento!$E102,Detalhamento!L$15)),IF(INDEX(Import.PLE,Detalhamento!$E102,Detalhamento!L$15)&lt;=mediçao,OFFSET(Import.PLQ,$A102-1,L$15-1,1,1),0),0),[1]PLE!$AA$28*OFFSET(Import.PLQ,$A102-1,L$15-1,1,1)),IF($E102&lt;&gt;1,IF(ISNUMBER(INDEX(Import.PLE,Detalhamento!$E102,Detalhamento!L$15)),IF(INDEX(Import.PLE,Detalhamento!$E102,Detalhamento!L$15)&lt;=mediçao,0,OFFSET(Import.PLQ,$A102-1,L$15-1,1,1)),OFFSET(Import.PLQ,$A102-1,L$15-1,1,1)),(1-[1]PLE!$AA$28)*OFFSET(Import.PLQ,$A102-1,L$15-1,1,1))))</f>
        <v>17</v>
      </c>
      <c r="M102" s="8">
        <f ca="1">IF(M$13="",0,CHOOSE(Detalhamento.OpçãoServiços,OFFSET(Import.PLQ,$A102-1,M$15-1,1,1),IF($E102&lt;&gt;1,IF(ISNUMBER(INDEX(Import.PLE,Detalhamento!$E102,Detalhamento!M$15)),IF(INDEX(Import.PLE,Detalhamento!$E102,Detalhamento!M$15)&lt;=mediçao,OFFSET(Import.PLQ,$A102-1,M$15-1,1,1),0),0),[1]PLE!$AA$28*OFFSET(Import.PLQ,$A102-1,M$15-1,1,1)),IF($E102&lt;&gt;1,IF(ISNUMBER(INDEX(Import.PLE,Detalhamento!$E102,Detalhamento!M$15)),IF(INDEX(Import.PLE,Detalhamento!$E102,Detalhamento!M$15)&lt;=mediçao,0,OFFSET(Import.PLQ,$A102-1,M$15-1,1,1)),OFFSET(Import.PLQ,$A102-1,M$15-1,1,1)),(1-[1]PLE!$AA$28)*OFFSET(Import.PLQ,$A102-1,M$15-1,1,1))))</f>
        <v>0</v>
      </c>
      <c r="N102" s="8">
        <f ca="1">IF(N$13="",0,CHOOSE(Detalhamento.OpçãoServiços,OFFSET(Import.PLQ,$A102-1,N$15-1,1,1),IF($E102&lt;&gt;1,IF(ISNUMBER(INDEX(Import.PLE,Detalhamento!$E102,Detalhamento!N$15)),IF(INDEX(Import.PLE,Detalhamento!$E102,Detalhamento!N$15)&lt;=mediçao,OFFSET(Import.PLQ,$A102-1,N$15-1,1,1),0),0),[1]PLE!$AA$28*OFFSET(Import.PLQ,$A102-1,N$15-1,1,1)),IF($E102&lt;&gt;1,IF(ISNUMBER(INDEX(Import.PLE,Detalhamento!$E102,Detalhamento!N$15)),IF(INDEX(Import.PLE,Detalhamento!$E102,Detalhamento!N$15)&lt;=mediçao,0,OFFSET(Import.PLQ,$A102-1,N$15-1,1,1)),OFFSET(Import.PLQ,$A102-1,N$15-1,1,1)),(1-[1]PLE!$AA$28)*OFFSET(Import.PLQ,$A102-1,N$15-1,1,1))))</f>
        <v>0</v>
      </c>
      <c r="O102" s="8">
        <f ca="1">IF(O$13="",0,CHOOSE(Detalhamento.OpçãoServiços,OFFSET(Import.PLQ,$A102-1,O$15-1,1,1),IF($E102&lt;&gt;1,IF(ISNUMBER(INDEX(Import.PLE,Detalhamento!$E102,Detalhamento!O$15)),IF(INDEX(Import.PLE,Detalhamento!$E102,Detalhamento!O$15)&lt;=mediçao,OFFSET(Import.PLQ,$A102-1,O$15-1,1,1),0),0),[1]PLE!$AA$28*OFFSET(Import.PLQ,$A102-1,O$15-1,1,1)),IF($E102&lt;&gt;1,IF(ISNUMBER(INDEX(Import.PLE,Detalhamento!$E102,Detalhamento!O$15)),IF(INDEX(Import.PLE,Detalhamento!$E102,Detalhamento!O$15)&lt;=mediçao,0,OFFSET(Import.PLQ,$A102-1,O$15-1,1,1)),OFFSET(Import.PLQ,$A102-1,O$15-1,1,1)),(1-[1]PLE!$AA$28)*OFFSET(Import.PLQ,$A102-1,O$15-1,1,1))))</f>
        <v>0</v>
      </c>
      <c r="P102" s="8">
        <f ca="1">IF(P$13="",0,CHOOSE(Detalhamento.OpçãoServiços,OFFSET(Import.PLQ,$A102-1,P$15-1,1,1),IF($E102&lt;&gt;1,IF(ISNUMBER(INDEX(Import.PLE,Detalhamento!$E102,Detalhamento!P$15)),IF(INDEX(Import.PLE,Detalhamento!$E102,Detalhamento!P$15)&lt;=mediçao,OFFSET(Import.PLQ,$A102-1,P$15-1,1,1),0),0),[1]PLE!$AA$28*OFFSET(Import.PLQ,$A102-1,P$15-1,1,1)),IF($E102&lt;&gt;1,IF(ISNUMBER(INDEX(Import.PLE,Detalhamento!$E102,Detalhamento!P$15)),IF(INDEX(Import.PLE,Detalhamento!$E102,Detalhamento!P$15)&lt;=mediçao,0,OFFSET(Import.PLQ,$A102-1,P$15-1,1,1)),OFFSET(Import.PLQ,$A102-1,P$15-1,1,1)),(1-[1]PLE!$AA$28)*OFFSET(Import.PLQ,$A102-1,P$15-1,1,1))))</f>
        <v>0</v>
      </c>
      <c r="Q102" s="8">
        <f ca="1">IF(Q$13="",0,CHOOSE(Detalhamento.OpçãoServiços,OFFSET(Import.PLQ,$A102-1,Q$15-1,1,1),IF($E102&lt;&gt;1,IF(ISNUMBER(INDEX(Import.PLE,Detalhamento!$E102,Detalhamento!Q$15)),IF(INDEX(Import.PLE,Detalhamento!$E102,Detalhamento!Q$15)&lt;=mediçao,OFFSET(Import.PLQ,$A102-1,Q$15-1,1,1),0),0),[1]PLE!$AA$28*OFFSET(Import.PLQ,$A102-1,Q$15-1,1,1)),IF($E102&lt;&gt;1,IF(ISNUMBER(INDEX(Import.PLE,Detalhamento!$E102,Detalhamento!Q$15)),IF(INDEX(Import.PLE,Detalhamento!$E102,Detalhamento!Q$15)&lt;=mediçao,0,OFFSET(Import.PLQ,$A102-1,Q$15-1,1,1)),OFFSET(Import.PLQ,$A102-1,Q$15-1,1,1)),(1-[1]PLE!$AA$28)*OFFSET(Import.PLQ,$A102-1,Q$15-1,1,1))))</f>
        <v>0</v>
      </c>
      <c r="R102" s="8">
        <f ca="1">IF(R$13="",0,CHOOSE(Detalhamento.OpçãoServiços,OFFSET(Import.PLQ,$A102-1,R$15-1,1,1),IF($E102&lt;&gt;1,IF(ISNUMBER(INDEX(Import.PLE,Detalhamento!$E102,Detalhamento!R$15)),IF(INDEX(Import.PLE,Detalhamento!$E102,Detalhamento!R$15)&lt;=mediçao,OFFSET(Import.PLQ,$A102-1,R$15-1,1,1),0),0),[1]PLE!$AA$28*OFFSET(Import.PLQ,$A102-1,R$15-1,1,1)),IF($E102&lt;&gt;1,IF(ISNUMBER(INDEX(Import.PLE,Detalhamento!$E102,Detalhamento!R$15)),IF(INDEX(Import.PLE,Detalhamento!$E102,Detalhamento!R$15)&lt;=mediçao,0,OFFSET(Import.PLQ,$A102-1,R$15-1,1,1)),OFFSET(Import.PLQ,$A102-1,R$15-1,1,1)),(1-[1]PLE!$AA$28)*OFFSET(Import.PLQ,$A102-1,R$15-1,1,1))))</f>
        <v>0</v>
      </c>
      <c r="S102" s="8">
        <f ca="1">IF(S$13="",0,CHOOSE(Detalhamento.OpçãoServiços,OFFSET(Import.PLQ,$A102-1,S$15-1,1,1),IF($E102&lt;&gt;1,IF(ISNUMBER(INDEX(Import.PLE,Detalhamento!$E102,Detalhamento!S$15)),IF(INDEX(Import.PLE,Detalhamento!$E102,Detalhamento!S$15)&lt;=mediçao,OFFSET(Import.PLQ,$A102-1,S$15-1,1,1),0),0),[1]PLE!$AA$28*OFFSET(Import.PLQ,$A102-1,S$15-1,1,1)),IF($E102&lt;&gt;1,IF(ISNUMBER(INDEX(Import.PLE,Detalhamento!$E102,Detalhamento!S$15)),IF(INDEX(Import.PLE,Detalhamento!$E102,Detalhamento!S$15)&lt;=mediçao,0,OFFSET(Import.PLQ,$A102-1,S$15-1,1,1)),OFFSET(Import.PLQ,$A102-1,S$15-1,1,1)),(1-[1]PLE!$AA$28)*OFFSET(Import.PLQ,$A102-1,S$15-1,1,1))))</f>
        <v>0</v>
      </c>
      <c r="T102" s="8">
        <f ca="1">IF(T$13="",0,CHOOSE(Detalhamento.OpçãoServiços,OFFSET(Import.PLQ,$A102-1,T$15-1,1,1),IF($E102&lt;&gt;1,IF(ISNUMBER(INDEX(Import.PLE,Detalhamento!$E102,Detalhamento!T$15)),IF(INDEX(Import.PLE,Detalhamento!$E102,Detalhamento!T$15)&lt;=mediçao,OFFSET(Import.PLQ,$A102-1,T$15-1,1,1),0),0),[1]PLE!$AA$28*OFFSET(Import.PLQ,$A102-1,T$15-1,1,1)),IF($E102&lt;&gt;1,IF(ISNUMBER(INDEX(Import.PLE,Detalhamento!$E102,Detalhamento!T$15)),IF(INDEX(Import.PLE,Detalhamento!$E102,Detalhamento!T$15)&lt;=mediçao,0,OFFSET(Import.PLQ,$A102-1,T$15-1,1,1)),OFFSET(Import.PLQ,$A102-1,T$15-1,1,1)),(1-[1]PLE!$AA$28)*OFFSET(Import.PLQ,$A102-1,T$15-1,1,1))))</f>
        <v>0</v>
      </c>
      <c r="U102" s="8">
        <f ca="1">IF(U$13="",0,CHOOSE(Detalhamento.OpçãoServiços,OFFSET(Import.PLQ,$A102-1,U$15-1,1,1),IF($E102&lt;&gt;1,IF(ISNUMBER(INDEX(Import.PLE,Detalhamento!$E102,Detalhamento!U$15)),IF(INDEX(Import.PLE,Detalhamento!$E102,Detalhamento!U$15)&lt;=mediçao,OFFSET(Import.PLQ,$A102-1,U$15-1,1,1),0),0),[1]PLE!$AA$28*OFFSET(Import.PLQ,$A102-1,U$15-1,1,1)),IF($E102&lt;&gt;1,IF(ISNUMBER(INDEX(Import.PLE,Detalhamento!$E102,Detalhamento!U$15)),IF(INDEX(Import.PLE,Detalhamento!$E102,Detalhamento!U$15)&lt;=mediçao,0,OFFSET(Import.PLQ,$A102-1,U$15-1,1,1)),OFFSET(Import.PLQ,$A102-1,U$15-1,1,1)),(1-[1]PLE!$AA$28)*OFFSET(Import.PLQ,$A102-1,U$15-1,1,1))))</f>
        <v>0</v>
      </c>
      <c r="V102" s="8">
        <f ca="1">IF(V$13="",0,CHOOSE(Detalhamento.OpçãoServiços,OFFSET(Import.PLQ,$A102-1,V$15-1,1,1),IF($E102&lt;&gt;1,IF(ISNUMBER(INDEX(Import.PLE,Detalhamento!$E102,Detalhamento!V$15)),IF(INDEX(Import.PLE,Detalhamento!$E102,Detalhamento!V$15)&lt;=mediçao,OFFSET(Import.PLQ,$A102-1,V$15-1,1,1),0),0),[1]PLE!$AA$28*OFFSET(Import.PLQ,$A102-1,V$15-1,1,1)),IF($E102&lt;&gt;1,IF(ISNUMBER(INDEX(Import.PLE,Detalhamento!$E102,Detalhamento!V$15)),IF(INDEX(Import.PLE,Detalhamento!$E102,Detalhamento!V$15)&lt;=mediçao,0,OFFSET(Import.PLQ,$A102-1,V$15-1,1,1)),OFFSET(Import.PLQ,$A102-1,V$15-1,1,1)),(1-[1]PLE!$AA$28)*OFFSET(Import.PLQ,$A102-1,V$15-1,1,1))))</f>
        <v>0</v>
      </c>
      <c r="W102" s="8">
        <f ca="1">IF(W$13="",0,CHOOSE(Detalhamento.OpçãoServiços,OFFSET(Import.PLQ,$A102-1,W$15-1,1,1),IF($E102&lt;&gt;1,IF(ISNUMBER(INDEX(Import.PLE,Detalhamento!$E102,Detalhamento!W$15)),IF(INDEX(Import.PLE,Detalhamento!$E102,Detalhamento!W$15)&lt;=mediçao,OFFSET(Import.PLQ,$A102-1,W$15-1,1,1),0),0),[1]PLE!$AA$28*OFFSET(Import.PLQ,$A102-1,W$15-1,1,1)),IF($E102&lt;&gt;1,IF(ISNUMBER(INDEX(Import.PLE,Detalhamento!$E102,Detalhamento!W$15)),IF(INDEX(Import.PLE,Detalhamento!$E102,Detalhamento!W$15)&lt;=mediçao,0,OFFSET(Import.PLQ,$A102-1,W$15-1,1,1)),OFFSET(Import.PLQ,$A102-1,W$15-1,1,1)),(1-[1]PLE!$AA$28)*OFFSET(Import.PLQ,$A102-1,W$15-1,1,1))))</f>
        <v>0</v>
      </c>
      <c r="X102" s="8">
        <f ca="1">IF(X$13="",0,CHOOSE(Detalhamento.OpçãoServiços,OFFSET(Import.PLQ,$A102-1,X$15-1,1,1),IF($E102&lt;&gt;1,IF(ISNUMBER(INDEX(Import.PLE,Detalhamento!$E102,Detalhamento!X$15)),IF(INDEX(Import.PLE,Detalhamento!$E102,Detalhamento!X$15)&lt;=mediçao,OFFSET(Import.PLQ,$A102-1,X$15-1,1,1),0),0),[1]PLE!$AA$28*OFFSET(Import.PLQ,$A102-1,X$15-1,1,1)),IF($E102&lt;&gt;1,IF(ISNUMBER(INDEX(Import.PLE,Detalhamento!$E102,Detalhamento!X$15)),IF(INDEX(Import.PLE,Detalhamento!$E102,Detalhamento!X$15)&lt;=mediçao,0,OFFSET(Import.PLQ,$A102-1,X$15-1,1,1)),OFFSET(Import.PLQ,$A102-1,X$15-1,1,1)),(1-[1]PLE!$AA$28)*OFFSET(Import.PLQ,$A102-1,X$15-1,1,1))))</f>
        <v>0</v>
      </c>
      <c r="Y102" s="8">
        <f ca="1">IF(Y$13="",0,CHOOSE(Detalhamento.OpçãoServiços,OFFSET(Import.PLQ,$A102-1,Y$15-1,1,1),IF($E102&lt;&gt;1,IF(ISNUMBER(INDEX(Import.PLE,Detalhamento!$E102,Detalhamento!Y$15)),IF(INDEX(Import.PLE,Detalhamento!$E102,Detalhamento!Y$15)&lt;=mediçao,OFFSET(Import.PLQ,$A102-1,Y$15-1,1,1),0),0),[1]PLE!$AA$28*OFFSET(Import.PLQ,$A102-1,Y$15-1,1,1)),IF($E102&lt;&gt;1,IF(ISNUMBER(INDEX(Import.PLE,Detalhamento!$E102,Detalhamento!Y$15)),IF(INDEX(Import.PLE,Detalhamento!$E102,Detalhamento!Y$15)&lt;=mediçao,0,OFFSET(Import.PLQ,$A102-1,Y$15-1,1,1)),OFFSET(Import.PLQ,$A102-1,Y$15-1,1,1)),(1-[1]PLE!$AA$28)*OFFSET(Import.PLQ,$A102-1,Y$15-1,1,1))))</f>
        <v>0</v>
      </c>
      <c r="Z102" s="8">
        <f ca="1">IF(Z$13="",0,CHOOSE(Detalhamento.OpçãoServiços,OFFSET(Import.PLQ,$A102-1,Z$15-1,1,1),IF($E102&lt;&gt;1,IF(ISNUMBER(INDEX(Import.PLE,Detalhamento!$E102,Detalhamento!Z$15)),IF(INDEX(Import.PLE,Detalhamento!$E102,Detalhamento!Z$15)&lt;=mediçao,OFFSET(Import.PLQ,$A102-1,Z$15-1,1,1),0),0),[1]PLE!$AA$28*OFFSET(Import.PLQ,$A102-1,Z$15-1,1,1)),IF($E102&lt;&gt;1,IF(ISNUMBER(INDEX(Import.PLE,Detalhamento!$E102,Detalhamento!Z$15)),IF(INDEX(Import.PLE,Detalhamento!$E102,Detalhamento!Z$15)&lt;=mediçao,0,OFFSET(Import.PLQ,$A102-1,Z$15-1,1,1)),OFFSET(Import.PLQ,$A102-1,Z$15-1,1,1)),(1-[1]PLE!$AA$28)*OFFSET(Import.PLQ,$A102-1,Z$15-1,1,1))))</f>
        <v>0</v>
      </c>
      <c r="AA102" s="8">
        <f ca="1">IF(AA$13="",0,CHOOSE(Detalhamento.OpçãoServiços,OFFSET(Import.PLQ,$A102-1,AA$15-1,1,1),IF($E102&lt;&gt;1,IF(ISNUMBER(INDEX(Import.PLE,Detalhamento!$E102,Detalhamento!AA$15)),IF(INDEX(Import.PLE,Detalhamento!$E102,Detalhamento!AA$15)&lt;=mediçao,OFFSET(Import.PLQ,$A102-1,AA$15-1,1,1),0),0),[1]PLE!$AA$28*OFFSET(Import.PLQ,$A102-1,AA$15-1,1,1)),IF($E102&lt;&gt;1,IF(ISNUMBER(INDEX(Import.PLE,Detalhamento!$E102,Detalhamento!AA$15)),IF(INDEX(Import.PLE,Detalhamento!$E102,Detalhamento!AA$15)&lt;=mediçao,0,OFFSET(Import.PLQ,$A102-1,AA$15-1,1,1)),OFFSET(Import.PLQ,$A102-1,AA$15-1,1,1)),(1-[1]PLE!$AA$28)*OFFSET(Import.PLQ,$A102-1,AA$15-1,1,1))))</f>
        <v>0</v>
      </c>
      <c r="AB102" s="8">
        <f ca="1">IF(AB$13="",0,CHOOSE(Detalhamento.OpçãoServiços,OFFSET(Import.PLQ,$A102-1,AB$15-1,1,1),IF($E102&lt;&gt;1,IF(ISNUMBER(INDEX(Import.PLE,Detalhamento!$E102,Detalhamento!AB$15)),IF(INDEX(Import.PLE,Detalhamento!$E102,Detalhamento!AB$15)&lt;=mediçao,OFFSET(Import.PLQ,$A102-1,AB$15-1,1,1),0),0),[1]PLE!$AA$28*OFFSET(Import.PLQ,$A102-1,AB$15-1,1,1)),IF($E102&lt;&gt;1,IF(ISNUMBER(INDEX(Import.PLE,Detalhamento!$E102,Detalhamento!AB$15)),IF(INDEX(Import.PLE,Detalhamento!$E102,Detalhamento!AB$15)&lt;=mediçao,0,OFFSET(Import.PLQ,$A102-1,AB$15-1,1,1)),OFFSET(Import.PLQ,$A102-1,AB$15-1,1,1)),(1-[1]PLE!$AA$28)*OFFSET(Import.PLQ,$A102-1,AB$15-1,1,1))))</f>
        <v>0</v>
      </c>
      <c r="AC102" s="8">
        <f ca="1">IF(AC$13="",0,CHOOSE(Detalhamento.OpçãoServiços,OFFSET(Import.PLQ,$A102-1,AC$15-1,1,1),IF($E102&lt;&gt;1,IF(ISNUMBER(INDEX(Import.PLE,Detalhamento!$E102,Detalhamento!AC$15)),IF(INDEX(Import.PLE,Detalhamento!$E102,Detalhamento!AC$15)&lt;=mediçao,OFFSET(Import.PLQ,$A102-1,AC$15-1,1,1),0),0),[1]PLE!$AA$28*OFFSET(Import.PLQ,$A102-1,AC$15-1,1,1)),IF($E102&lt;&gt;1,IF(ISNUMBER(INDEX(Import.PLE,Detalhamento!$E102,Detalhamento!AC$15)),IF(INDEX(Import.PLE,Detalhamento!$E102,Detalhamento!AC$15)&lt;=mediçao,0,OFFSET(Import.PLQ,$A102-1,AC$15-1,1,1)),OFFSET(Import.PLQ,$A102-1,AC$15-1,1,1)),(1-[1]PLE!$AA$28)*OFFSET(Import.PLQ,$A102-1,AC$15-1,1,1))))</f>
        <v>0</v>
      </c>
      <c r="AD102" s="8">
        <f ca="1">IF(AD$13="",0,CHOOSE(Detalhamento.OpçãoServiços,OFFSET(Import.PLQ,$A102-1,AD$15-1,1,1),IF($E102&lt;&gt;1,IF(ISNUMBER(INDEX(Import.PLE,Detalhamento!$E102,Detalhamento!AD$15)),IF(INDEX(Import.PLE,Detalhamento!$E102,Detalhamento!AD$15)&lt;=mediçao,OFFSET(Import.PLQ,$A102-1,AD$15-1,1,1),0),0),[1]PLE!$AA$28*OFFSET(Import.PLQ,$A102-1,AD$15-1,1,1)),IF($E102&lt;&gt;1,IF(ISNUMBER(INDEX(Import.PLE,Detalhamento!$E102,Detalhamento!AD$15)),IF(INDEX(Import.PLE,Detalhamento!$E102,Detalhamento!AD$15)&lt;=mediçao,0,OFFSET(Import.PLQ,$A102-1,AD$15-1,1,1)),OFFSET(Import.PLQ,$A102-1,AD$15-1,1,1)),(1-[1]PLE!$AA$28)*OFFSET(Import.PLQ,$A102-1,AD$15-1,1,1))))</f>
        <v>0</v>
      </c>
      <c r="AE102" s="8">
        <f ca="1">IF(AE$13="",0,CHOOSE(Detalhamento.OpçãoServiços,OFFSET(Import.PLQ,$A102-1,AE$15-1,1,1),IF($E102&lt;&gt;1,IF(ISNUMBER(INDEX(Import.PLE,Detalhamento!$E102,Detalhamento!AE$15)),IF(INDEX(Import.PLE,Detalhamento!$E102,Detalhamento!AE$15)&lt;=mediçao,OFFSET(Import.PLQ,$A102-1,AE$15-1,1,1),0),0),[1]PLE!$AA$28*OFFSET(Import.PLQ,$A102-1,AE$15-1,1,1)),IF($E102&lt;&gt;1,IF(ISNUMBER(INDEX(Import.PLE,Detalhamento!$E102,Detalhamento!AE$15)),IF(INDEX(Import.PLE,Detalhamento!$E102,Detalhamento!AE$15)&lt;=mediçao,0,OFFSET(Import.PLQ,$A102-1,AE$15-1,1,1)),OFFSET(Import.PLQ,$A102-1,AE$15-1,1,1)),(1-[1]PLE!$AA$28)*OFFSET(Import.PLQ,$A102-1,AE$15-1,1,1))))</f>
        <v>0</v>
      </c>
      <c r="AF102" s="8">
        <f ca="1">IF(AF$13="",0,CHOOSE(Detalhamento.OpçãoServiços,OFFSET(Import.PLQ,$A102-1,AF$15-1,1,1),IF($E102&lt;&gt;1,IF(ISNUMBER(INDEX(Import.PLE,Detalhamento!$E102,Detalhamento!AF$15)),IF(INDEX(Import.PLE,Detalhamento!$E102,Detalhamento!AF$15)&lt;=mediçao,OFFSET(Import.PLQ,$A102-1,AF$15-1,1,1),0),0),[1]PLE!$AA$28*OFFSET(Import.PLQ,$A102-1,AF$15-1,1,1)),IF($E102&lt;&gt;1,IF(ISNUMBER(INDEX(Import.PLE,Detalhamento!$E102,Detalhamento!AF$15)),IF(INDEX(Import.PLE,Detalhamento!$E102,Detalhamento!AF$15)&lt;=mediçao,0,OFFSET(Import.PLQ,$A102-1,AF$15-1,1,1)),OFFSET(Import.PLQ,$A102-1,AF$15-1,1,1)),(1-[1]PLE!$AA$28)*OFFSET(Import.PLQ,$A102-1,AF$15-1,1,1))))</f>
        <v>0</v>
      </c>
      <c r="AG102" s="8">
        <f ca="1">IF(AG$13="",0,CHOOSE(Detalhamento.OpçãoServiços,OFFSET(Import.PLQ,$A102-1,AG$15-1,1,1),IF($E102&lt;&gt;1,IF(ISNUMBER(INDEX(Import.PLE,Detalhamento!$E102,Detalhamento!AG$15)),IF(INDEX(Import.PLE,Detalhamento!$E102,Detalhamento!AG$15)&lt;=mediçao,OFFSET(Import.PLQ,$A102-1,AG$15-1,1,1),0),0),[1]PLE!$AA$28*OFFSET(Import.PLQ,$A102-1,AG$15-1,1,1)),IF($E102&lt;&gt;1,IF(ISNUMBER(INDEX(Import.PLE,Detalhamento!$E102,Detalhamento!AG$15)),IF(INDEX(Import.PLE,Detalhamento!$E102,Detalhamento!AG$15)&lt;=mediçao,0,OFFSET(Import.PLQ,$A102-1,AG$15-1,1,1)),OFFSET(Import.PLQ,$A102-1,AG$15-1,1,1)),(1-[1]PLE!$AA$28)*OFFSET(Import.PLQ,$A102-1,AG$15-1,1,1))))</f>
        <v>0</v>
      </c>
      <c r="AH102" s="8">
        <f ca="1">IF(AH$13="",0,CHOOSE(Detalhamento.OpçãoServiços,OFFSET(Import.PLQ,$A102-1,AH$15-1,1,1),IF($E102&lt;&gt;1,IF(ISNUMBER(INDEX(Import.PLE,Detalhamento!$E102,Detalhamento!AH$15)),IF(INDEX(Import.PLE,Detalhamento!$E102,Detalhamento!AH$15)&lt;=mediçao,OFFSET(Import.PLQ,$A102-1,AH$15-1,1,1),0),0),[1]PLE!$AA$28*OFFSET(Import.PLQ,$A102-1,AH$15-1,1,1)),IF($E102&lt;&gt;1,IF(ISNUMBER(INDEX(Import.PLE,Detalhamento!$E102,Detalhamento!AH$15)),IF(INDEX(Import.PLE,Detalhamento!$E102,Detalhamento!AH$15)&lt;=mediçao,0,OFFSET(Import.PLQ,$A102-1,AH$15-1,1,1)),OFFSET(Import.PLQ,$A102-1,AH$15-1,1,1)),(1-[1]PLE!$AA$28)*OFFSET(Import.PLQ,$A102-1,AH$15-1,1,1))))</f>
        <v>0</v>
      </c>
      <c r="AI102" s="8">
        <f ca="1">IF(AI$13="",0,CHOOSE(Detalhamento.OpçãoServiços,OFFSET(Import.PLQ,$A102-1,AI$15-1,1,1),IF($E102&lt;&gt;1,IF(ISNUMBER(INDEX(Import.PLE,Detalhamento!$E102,Detalhamento!AI$15)),IF(INDEX(Import.PLE,Detalhamento!$E102,Detalhamento!AI$15)&lt;=mediçao,OFFSET(Import.PLQ,$A102-1,AI$15-1,1,1),0),0),[1]PLE!$AA$28*OFFSET(Import.PLQ,$A102-1,AI$15-1,1,1)),IF($E102&lt;&gt;1,IF(ISNUMBER(INDEX(Import.PLE,Detalhamento!$E102,Detalhamento!AI$15)),IF(INDEX(Import.PLE,Detalhamento!$E102,Detalhamento!AI$15)&lt;=mediçao,0,OFFSET(Import.PLQ,$A102-1,AI$15-1,1,1)),OFFSET(Import.PLQ,$A102-1,AI$15-1,1,1)),(1-[1]PLE!$AA$28)*OFFSET(Import.PLQ,$A102-1,AI$15-1,1,1))))</f>
        <v>0</v>
      </c>
      <c r="AJ102" s="8">
        <f ca="1">IF(AJ$13="",0,CHOOSE(Detalhamento.OpçãoServiços,OFFSET(Import.PLQ,$A102-1,AJ$15-1,1,1),IF($E102&lt;&gt;1,IF(ISNUMBER(INDEX(Import.PLE,Detalhamento!$E102,Detalhamento!AJ$15)),IF(INDEX(Import.PLE,Detalhamento!$E102,Detalhamento!AJ$15)&lt;=mediçao,OFFSET(Import.PLQ,$A102-1,AJ$15-1,1,1),0),0),[1]PLE!$AA$28*OFFSET(Import.PLQ,$A102-1,AJ$15-1,1,1)),IF($E102&lt;&gt;1,IF(ISNUMBER(INDEX(Import.PLE,Detalhamento!$E102,Detalhamento!AJ$15)),IF(INDEX(Import.PLE,Detalhamento!$E102,Detalhamento!AJ$15)&lt;=mediçao,0,OFFSET(Import.PLQ,$A102-1,AJ$15-1,1,1)),OFFSET(Import.PLQ,$A102-1,AJ$15-1,1,1)),(1-[1]PLE!$AA$28)*OFFSET(Import.PLQ,$A102-1,AJ$15-1,1,1))))</f>
        <v>0</v>
      </c>
      <c r="AK102" s="8">
        <f ca="1">IF(AK$13="",0,CHOOSE(Detalhamento.OpçãoServiços,OFFSET(Import.PLQ,$A102-1,AK$15-1,1,1),IF($E102&lt;&gt;1,IF(ISNUMBER(INDEX(Import.PLE,Detalhamento!$E102,Detalhamento!AK$15)),IF(INDEX(Import.PLE,Detalhamento!$E102,Detalhamento!AK$15)&lt;=mediçao,OFFSET(Import.PLQ,$A102-1,AK$15-1,1,1),0),0),[1]PLE!$AA$28*OFFSET(Import.PLQ,$A102-1,AK$15-1,1,1)),IF($E102&lt;&gt;1,IF(ISNUMBER(INDEX(Import.PLE,Detalhamento!$E102,Detalhamento!AK$15)),IF(INDEX(Import.PLE,Detalhamento!$E102,Detalhamento!AK$15)&lt;=mediçao,0,OFFSET(Import.PLQ,$A102-1,AK$15-1,1,1)),OFFSET(Import.PLQ,$A102-1,AK$15-1,1,1)),(1-[1]PLE!$AA$28)*OFFSET(Import.PLQ,$A102-1,AK$15-1,1,1))))</f>
        <v>0</v>
      </c>
      <c r="AL102" s="8">
        <f ca="1">IF(AL$13="",0,CHOOSE(Detalhamento.OpçãoServiços,OFFSET(Import.PLQ,$A102-1,AL$15-1,1,1),IF($E102&lt;&gt;1,IF(ISNUMBER(INDEX(Import.PLE,Detalhamento!$E102,Detalhamento!AL$15)),IF(INDEX(Import.PLE,Detalhamento!$E102,Detalhamento!AL$15)&lt;=mediçao,OFFSET(Import.PLQ,$A102-1,AL$15-1,1,1),0),0),[1]PLE!$AA$28*OFFSET(Import.PLQ,$A102-1,AL$15-1,1,1)),IF($E102&lt;&gt;1,IF(ISNUMBER(INDEX(Import.PLE,Detalhamento!$E102,Detalhamento!AL$15)),IF(INDEX(Import.PLE,Detalhamento!$E102,Detalhamento!AL$15)&lt;=mediçao,0,OFFSET(Import.PLQ,$A102-1,AL$15-1,1,1)),OFFSET(Import.PLQ,$A102-1,AL$15-1,1,1)),(1-[1]PLE!$AA$28)*OFFSET(Import.PLQ,$A102-1,AL$15-1,1,1))))</f>
        <v>0</v>
      </c>
      <c r="AM102" s="8">
        <f ca="1">IF(AM$13="",0,CHOOSE(Detalhamento.OpçãoServiços,OFFSET(Import.PLQ,$A102-1,AM$15-1,1,1),IF($E102&lt;&gt;1,IF(ISNUMBER(INDEX(Import.PLE,Detalhamento!$E102,Detalhamento!AM$15)),IF(INDEX(Import.PLE,Detalhamento!$E102,Detalhamento!AM$15)&lt;=mediçao,OFFSET(Import.PLQ,$A102-1,AM$15-1,1,1),0),0),[1]PLE!$AA$28*OFFSET(Import.PLQ,$A102-1,AM$15-1,1,1)),IF($E102&lt;&gt;1,IF(ISNUMBER(INDEX(Import.PLE,Detalhamento!$E102,Detalhamento!AM$15)),IF(INDEX(Import.PLE,Detalhamento!$E102,Detalhamento!AM$15)&lt;=mediçao,0,OFFSET(Import.PLQ,$A102-1,AM$15-1,1,1)),OFFSET(Import.PLQ,$A102-1,AM$15-1,1,1)),(1-[1]PLE!$AA$28)*OFFSET(Import.PLQ,$A102-1,AM$15-1,1,1))))</f>
        <v>0</v>
      </c>
      <c r="AN102" s="8">
        <f ca="1">IF(AN$13="",0,CHOOSE(Detalhamento.OpçãoServiços,OFFSET(Import.PLQ,$A102-1,AN$15-1,1,1),IF($E102&lt;&gt;1,IF(ISNUMBER(INDEX(Import.PLE,Detalhamento!$E102,Detalhamento!AN$15)),IF(INDEX(Import.PLE,Detalhamento!$E102,Detalhamento!AN$15)&lt;=mediçao,OFFSET(Import.PLQ,$A102-1,AN$15-1,1,1),0),0),[1]PLE!$AA$28*OFFSET(Import.PLQ,$A102-1,AN$15-1,1,1)),IF($E102&lt;&gt;1,IF(ISNUMBER(INDEX(Import.PLE,Detalhamento!$E102,Detalhamento!AN$15)),IF(INDEX(Import.PLE,Detalhamento!$E102,Detalhamento!AN$15)&lt;=mediçao,0,OFFSET(Import.PLQ,$A102-1,AN$15-1,1,1)),OFFSET(Import.PLQ,$A102-1,AN$15-1,1,1)),(1-[1]PLE!$AA$28)*OFFSET(Import.PLQ,$A102-1,AN$15-1,1,1))))</f>
        <v>0</v>
      </c>
      <c r="AO102" s="8">
        <f ca="1">IF(AO$13="",0,CHOOSE(Detalhamento.OpçãoServiços,OFFSET(Import.PLQ,$A102-1,AO$15-1,1,1),IF($E102&lt;&gt;1,IF(ISNUMBER(INDEX(Import.PLE,Detalhamento!$E102,Detalhamento!AO$15)),IF(INDEX(Import.PLE,Detalhamento!$E102,Detalhamento!AO$15)&lt;=mediçao,OFFSET(Import.PLQ,$A102-1,AO$15-1,1,1),0),0),[1]PLE!$AA$28*OFFSET(Import.PLQ,$A102-1,AO$15-1,1,1)),IF($E102&lt;&gt;1,IF(ISNUMBER(INDEX(Import.PLE,Detalhamento!$E102,Detalhamento!AO$15)),IF(INDEX(Import.PLE,Detalhamento!$E102,Detalhamento!AO$15)&lt;=mediçao,0,OFFSET(Import.PLQ,$A102-1,AO$15-1,1,1)),OFFSET(Import.PLQ,$A102-1,AO$15-1,1,1)),(1-[1]PLE!$AA$28)*OFFSET(Import.PLQ,$A102-1,AO$15-1,1,1))))</f>
        <v>0</v>
      </c>
      <c r="AP102" s="8">
        <f ca="1">IF(AP$13="",0,CHOOSE(Detalhamento.OpçãoServiços,OFFSET(Import.PLQ,$A102-1,AP$15-1,1,1),IF($E102&lt;&gt;1,IF(ISNUMBER(INDEX(Import.PLE,Detalhamento!$E102,Detalhamento!AP$15)),IF(INDEX(Import.PLE,Detalhamento!$E102,Detalhamento!AP$15)&lt;=mediçao,OFFSET(Import.PLQ,$A102-1,AP$15-1,1,1),0),0),[1]PLE!$AA$28*OFFSET(Import.PLQ,$A102-1,AP$15-1,1,1)),IF($E102&lt;&gt;1,IF(ISNUMBER(INDEX(Import.PLE,Detalhamento!$E102,Detalhamento!AP$15)),IF(INDEX(Import.PLE,Detalhamento!$E102,Detalhamento!AP$15)&lt;=mediçao,0,OFFSET(Import.PLQ,$A102-1,AP$15-1,1,1)),OFFSET(Import.PLQ,$A102-1,AP$15-1,1,1)),(1-[1]PLE!$AA$28)*OFFSET(Import.PLQ,$A102-1,AP$15-1,1,1))))</f>
        <v>0</v>
      </c>
      <c r="AQ102" s="8">
        <f ca="1">IF(AQ$13="",0,CHOOSE(Detalhamento.OpçãoServiços,OFFSET(Import.PLQ,$A102-1,AQ$15-1,1,1),IF($E102&lt;&gt;1,IF(ISNUMBER(INDEX(Import.PLE,Detalhamento!$E102,Detalhamento!AQ$15)),IF(INDEX(Import.PLE,Detalhamento!$E102,Detalhamento!AQ$15)&lt;=mediçao,OFFSET(Import.PLQ,$A102-1,AQ$15-1,1,1),0),0),[1]PLE!$AA$28*OFFSET(Import.PLQ,$A102-1,AQ$15-1,1,1)),IF($E102&lt;&gt;1,IF(ISNUMBER(INDEX(Import.PLE,Detalhamento!$E102,Detalhamento!AQ$15)),IF(INDEX(Import.PLE,Detalhamento!$E102,Detalhamento!AQ$15)&lt;=mediçao,0,OFFSET(Import.PLQ,$A102-1,AQ$15-1,1,1)),OFFSET(Import.PLQ,$A102-1,AQ$15-1,1,1)),(1-[1]PLE!$AA$28)*OFFSET(Import.PLQ,$A102-1,AQ$15-1,1,1))))</f>
        <v>0</v>
      </c>
      <c r="AR102" s="8">
        <f ca="1">IF(AR$13="",0,CHOOSE(Detalhamento.OpçãoServiços,OFFSET(Import.PLQ,$A102-1,AR$15-1,1,1),IF($E102&lt;&gt;1,IF(ISNUMBER(INDEX(Import.PLE,Detalhamento!$E102,Detalhamento!AR$15)),IF(INDEX(Import.PLE,Detalhamento!$E102,Detalhamento!AR$15)&lt;=mediçao,OFFSET(Import.PLQ,$A102-1,AR$15-1,1,1),0),0),[1]PLE!$AA$28*OFFSET(Import.PLQ,$A102-1,AR$15-1,1,1)),IF($E102&lt;&gt;1,IF(ISNUMBER(INDEX(Import.PLE,Detalhamento!$E102,Detalhamento!AR$15)),IF(INDEX(Import.PLE,Detalhamento!$E102,Detalhamento!AR$15)&lt;=mediçao,0,OFFSET(Import.PLQ,$A102-1,AR$15-1,1,1)),OFFSET(Import.PLQ,$A102-1,AR$15-1,1,1)),(1-[1]PLE!$AA$28)*OFFSET(Import.PLQ,$A102-1,AR$15-1,1,1))))</f>
        <v>0</v>
      </c>
      <c r="AS102" s="8">
        <f ca="1">IF(AS$13="",0,CHOOSE(Detalhamento.OpçãoServiços,OFFSET(Import.PLQ,$A102-1,AS$15-1,1,1),IF($E102&lt;&gt;1,IF(ISNUMBER(INDEX(Import.PLE,Detalhamento!$E102,Detalhamento!AS$15)),IF(INDEX(Import.PLE,Detalhamento!$E102,Detalhamento!AS$15)&lt;=mediçao,OFFSET(Import.PLQ,$A102-1,AS$15-1,1,1),0),0),[1]PLE!$AA$28*OFFSET(Import.PLQ,$A102-1,AS$15-1,1,1)),IF($E102&lt;&gt;1,IF(ISNUMBER(INDEX(Import.PLE,Detalhamento!$E102,Detalhamento!AS$15)),IF(INDEX(Import.PLE,Detalhamento!$E102,Detalhamento!AS$15)&lt;=mediçao,0,OFFSET(Import.PLQ,$A102-1,AS$15-1,1,1)),OFFSET(Import.PLQ,$A102-1,AS$15-1,1,1)),(1-[1]PLE!$AA$28)*OFFSET(Import.PLQ,$A102-1,AS$15-1,1,1))))</f>
        <v>0</v>
      </c>
      <c r="AT102" s="8">
        <f ca="1">IF(AT$13="",0,CHOOSE(Detalhamento.OpçãoServiços,OFFSET(Import.PLQ,$A102-1,AT$15-1,1,1),IF($E102&lt;&gt;1,IF(ISNUMBER(INDEX(Import.PLE,Detalhamento!$E102,Detalhamento!AT$15)),IF(INDEX(Import.PLE,Detalhamento!$E102,Detalhamento!AT$15)&lt;=mediçao,OFFSET(Import.PLQ,$A102-1,AT$15-1,1,1),0),0),[1]PLE!$AA$28*OFFSET(Import.PLQ,$A102-1,AT$15-1,1,1)),IF($E102&lt;&gt;1,IF(ISNUMBER(INDEX(Import.PLE,Detalhamento!$E102,Detalhamento!AT$15)),IF(INDEX(Import.PLE,Detalhamento!$E102,Detalhamento!AT$15)&lt;=mediçao,0,OFFSET(Import.PLQ,$A102-1,AT$15-1,1,1)),OFFSET(Import.PLQ,$A102-1,AT$15-1,1,1)),(1-[1]PLE!$AA$28)*OFFSET(Import.PLQ,$A102-1,AT$15-1,1,1))))</f>
        <v>0</v>
      </c>
      <c r="AU102" s="8">
        <f ca="1">IF(AU$13="",0,CHOOSE(Detalhamento.OpçãoServiços,OFFSET(Import.PLQ,$A102-1,AU$15-1,1,1),IF($E102&lt;&gt;1,IF(ISNUMBER(INDEX(Import.PLE,Detalhamento!$E102,Detalhamento!AU$15)),IF(INDEX(Import.PLE,Detalhamento!$E102,Detalhamento!AU$15)&lt;=mediçao,OFFSET(Import.PLQ,$A102-1,AU$15-1,1,1),0),0),[1]PLE!$AA$28*OFFSET(Import.PLQ,$A102-1,AU$15-1,1,1)),IF($E102&lt;&gt;1,IF(ISNUMBER(INDEX(Import.PLE,Detalhamento!$E102,Detalhamento!AU$15)),IF(INDEX(Import.PLE,Detalhamento!$E102,Detalhamento!AU$15)&lt;=mediçao,0,OFFSET(Import.PLQ,$A102-1,AU$15-1,1,1)),OFFSET(Import.PLQ,$A102-1,AU$15-1,1,1)),(1-[1]PLE!$AA$28)*OFFSET(Import.PLQ,$A102-1,AU$15-1,1,1))))</f>
        <v>0</v>
      </c>
      <c r="AV102" s="8">
        <f ca="1">IF(AV$13="",0,CHOOSE(Detalhamento.OpçãoServiços,OFFSET(Import.PLQ,$A102-1,AV$15-1,1,1),IF($E102&lt;&gt;1,IF(ISNUMBER(INDEX(Import.PLE,Detalhamento!$E102,Detalhamento!AV$15)),IF(INDEX(Import.PLE,Detalhamento!$E102,Detalhamento!AV$15)&lt;=mediçao,OFFSET(Import.PLQ,$A102-1,AV$15-1,1,1),0),0),[1]PLE!$AA$28*OFFSET(Import.PLQ,$A102-1,AV$15-1,1,1)),IF($E102&lt;&gt;1,IF(ISNUMBER(INDEX(Import.PLE,Detalhamento!$E102,Detalhamento!AV$15)),IF(INDEX(Import.PLE,Detalhamento!$E102,Detalhamento!AV$15)&lt;=mediçao,0,OFFSET(Import.PLQ,$A102-1,AV$15-1,1,1)),OFFSET(Import.PLQ,$A102-1,AV$15-1,1,1)),(1-[1]PLE!$AA$28)*OFFSET(Import.PLQ,$A102-1,AV$15-1,1,1))))</f>
        <v>0</v>
      </c>
      <c r="AW102" s="8">
        <f ca="1">IF(AW$13="",0,CHOOSE(Detalhamento.OpçãoServiços,OFFSET(Import.PLQ,$A102-1,AW$15-1,1,1),IF($E102&lt;&gt;1,IF(ISNUMBER(INDEX(Import.PLE,Detalhamento!$E102,Detalhamento!AW$15)),IF(INDEX(Import.PLE,Detalhamento!$E102,Detalhamento!AW$15)&lt;=mediçao,OFFSET(Import.PLQ,$A102-1,AW$15-1,1,1),0),0),[1]PLE!$AA$28*OFFSET(Import.PLQ,$A102-1,AW$15-1,1,1)),IF($E102&lt;&gt;1,IF(ISNUMBER(INDEX(Import.PLE,Detalhamento!$E102,Detalhamento!AW$15)),IF(INDEX(Import.PLE,Detalhamento!$E102,Detalhamento!AW$15)&lt;=mediçao,0,OFFSET(Import.PLQ,$A102-1,AW$15-1,1,1)),OFFSET(Import.PLQ,$A102-1,AW$15-1,1,1)),(1-[1]PLE!$AA$28)*OFFSET(Import.PLQ,$A102-1,AW$15-1,1,1))))</f>
        <v>0</v>
      </c>
      <c r="AX102" s="8">
        <f ca="1">IF(AX$13="",0,CHOOSE(Detalhamento.OpçãoServiços,OFFSET(Import.PLQ,$A102-1,AX$15-1,1,1),IF($E102&lt;&gt;1,IF(ISNUMBER(INDEX(Import.PLE,Detalhamento!$E102,Detalhamento!AX$15)),IF(INDEX(Import.PLE,Detalhamento!$E102,Detalhamento!AX$15)&lt;=mediçao,OFFSET(Import.PLQ,$A102-1,AX$15-1,1,1),0),0),[1]PLE!$AA$28*OFFSET(Import.PLQ,$A102-1,AX$15-1,1,1)),IF($E102&lt;&gt;1,IF(ISNUMBER(INDEX(Import.PLE,Detalhamento!$E102,Detalhamento!AX$15)),IF(INDEX(Import.PLE,Detalhamento!$E102,Detalhamento!AX$15)&lt;=mediçao,0,OFFSET(Import.PLQ,$A102-1,AX$15-1,1,1)),OFFSET(Import.PLQ,$A102-1,AX$15-1,1,1)),(1-[1]PLE!$AA$28)*OFFSET(Import.PLQ,$A102-1,AX$15-1,1,1))))</f>
        <v>0</v>
      </c>
      <c r="AY102" s="8">
        <f ca="1">IF(AY$13="",0,CHOOSE(Detalhamento.OpçãoServiços,OFFSET(Import.PLQ,$A102-1,AY$15-1,1,1),IF($E102&lt;&gt;1,IF(ISNUMBER(INDEX(Import.PLE,Detalhamento!$E102,Detalhamento!AY$15)),IF(INDEX(Import.PLE,Detalhamento!$E102,Detalhamento!AY$15)&lt;=mediçao,OFFSET(Import.PLQ,$A102-1,AY$15-1,1,1),0),0),[1]PLE!$AA$28*OFFSET(Import.PLQ,$A102-1,AY$15-1,1,1)),IF($E102&lt;&gt;1,IF(ISNUMBER(INDEX(Import.PLE,Detalhamento!$E102,Detalhamento!AY$15)),IF(INDEX(Import.PLE,Detalhamento!$E102,Detalhamento!AY$15)&lt;=mediçao,0,OFFSET(Import.PLQ,$A102-1,AY$15-1,1,1)),OFFSET(Import.PLQ,$A102-1,AY$15-1,1,1)),(1-[1]PLE!$AA$28)*OFFSET(Import.PLQ,$A102-1,AY$15-1,1,1))))</f>
        <v>0</v>
      </c>
      <c r="AZ102" s="8">
        <f ca="1">IF(AZ$13="",0,CHOOSE(Detalhamento.OpçãoServiços,OFFSET(Import.PLQ,$A102-1,AZ$15-1,1,1),IF($E102&lt;&gt;1,IF(ISNUMBER(INDEX(Import.PLE,Detalhamento!$E102,Detalhamento!AZ$15)),IF(INDEX(Import.PLE,Detalhamento!$E102,Detalhamento!AZ$15)&lt;=mediçao,OFFSET(Import.PLQ,$A102-1,AZ$15-1,1,1),0),0),[1]PLE!$AA$28*OFFSET(Import.PLQ,$A102-1,AZ$15-1,1,1)),IF($E102&lt;&gt;1,IF(ISNUMBER(INDEX(Import.PLE,Detalhamento!$E102,Detalhamento!AZ$15)),IF(INDEX(Import.PLE,Detalhamento!$E102,Detalhamento!AZ$15)&lt;=mediçao,0,OFFSET(Import.PLQ,$A102-1,AZ$15-1,1,1)),OFFSET(Import.PLQ,$A102-1,AZ$15-1,1,1)),(1-[1]PLE!$AA$28)*OFFSET(Import.PLQ,$A102-1,AZ$15-1,1,1))))</f>
        <v>0</v>
      </c>
      <c r="BA102" s="8">
        <f ca="1">IF(BA$13="",0,CHOOSE(Detalhamento.OpçãoServiços,OFFSET(Import.PLQ,$A102-1,BA$15-1,1,1),IF($E102&lt;&gt;1,IF(ISNUMBER(INDEX(Import.PLE,Detalhamento!$E102,Detalhamento!BA$15)),IF(INDEX(Import.PLE,Detalhamento!$E102,Detalhamento!BA$15)&lt;=mediçao,OFFSET(Import.PLQ,$A102-1,BA$15-1,1,1),0),0),[1]PLE!$AA$28*OFFSET(Import.PLQ,$A102-1,BA$15-1,1,1)),IF($E102&lt;&gt;1,IF(ISNUMBER(INDEX(Import.PLE,Detalhamento!$E102,Detalhamento!BA$15)),IF(INDEX(Import.PLE,Detalhamento!$E102,Detalhamento!BA$15)&lt;=mediçao,0,OFFSET(Import.PLQ,$A102-1,BA$15-1,1,1)),OFFSET(Import.PLQ,$A102-1,BA$15-1,1,1)),(1-[1]PLE!$AA$28)*OFFSET(Import.PLQ,$A102-1,BA$15-1,1,1))))</f>
        <v>0</v>
      </c>
      <c r="BB102" s="8">
        <f ca="1">IF(BB$13="",0,CHOOSE(Detalhamento.OpçãoServiços,OFFSET(Import.PLQ,$A102-1,BB$15-1,1,1),IF($E102&lt;&gt;1,IF(ISNUMBER(INDEX(Import.PLE,Detalhamento!$E102,Detalhamento!BB$15)),IF(INDEX(Import.PLE,Detalhamento!$E102,Detalhamento!BB$15)&lt;=mediçao,OFFSET(Import.PLQ,$A102-1,BB$15-1,1,1),0),0),[1]PLE!$AA$28*OFFSET(Import.PLQ,$A102-1,BB$15-1,1,1)),IF($E102&lt;&gt;1,IF(ISNUMBER(INDEX(Import.PLE,Detalhamento!$E102,Detalhamento!BB$15)),IF(INDEX(Import.PLE,Detalhamento!$E102,Detalhamento!BB$15)&lt;=mediçao,0,OFFSET(Import.PLQ,$A102-1,BB$15-1,1,1)),OFFSET(Import.PLQ,$A102-1,BB$15-1,1,1)),(1-[1]PLE!$AA$28)*OFFSET(Import.PLQ,$A102-1,BB$15-1,1,1))))</f>
        <v>0</v>
      </c>
      <c r="BC102" s="8">
        <f ca="1">IF(BC$13="",0,CHOOSE(Detalhamento.OpçãoServiços,OFFSET(Import.PLQ,$A102-1,BC$15-1,1,1),IF($E102&lt;&gt;1,IF(ISNUMBER(INDEX(Import.PLE,Detalhamento!$E102,Detalhamento!BC$15)),IF(INDEX(Import.PLE,Detalhamento!$E102,Detalhamento!BC$15)&lt;=mediçao,OFFSET(Import.PLQ,$A102-1,BC$15-1,1,1),0),0),[1]PLE!$AA$28*OFFSET(Import.PLQ,$A102-1,BC$15-1,1,1)),IF($E102&lt;&gt;1,IF(ISNUMBER(INDEX(Import.PLE,Detalhamento!$E102,Detalhamento!BC$15)),IF(INDEX(Import.PLE,Detalhamento!$E102,Detalhamento!BC$15)&lt;=mediçao,0,OFFSET(Import.PLQ,$A102-1,BC$15-1,1,1)),OFFSET(Import.PLQ,$A102-1,BC$15-1,1,1)),(1-[1]PLE!$AA$28)*OFFSET(Import.PLQ,$A102-1,BC$15-1,1,1))))</f>
        <v>0</v>
      </c>
      <c r="BD102" s="8">
        <f ca="1">IF(BD$13="",0,CHOOSE(Detalhamento.OpçãoServiços,OFFSET(Import.PLQ,$A102-1,BD$15-1,1,1),IF($E102&lt;&gt;1,IF(ISNUMBER(INDEX(Import.PLE,Detalhamento!$E102,Detalhamento!BD$15)),IF(INDEX(Import.PLE,Detalhamento!$E102,Detalhamento!BD$15)&lt;=mediçao,OFFSET(Import.PLQ,$A102-1,BD$15-1,1,1),0),0),[1]PLE!$AA$28*OFFSET(Import.PLQ,$A102-1,BD$15-1,1,1)),IF($E102&lt;&gt;1,IF(ISNUMBER(INDEX(Import.PLE,Detalhamento!$E102,Detalhamento!BD$15)),IF(INDEX(Import.PLE,Detalhamento!$E102,Detalhamento!BD$15)&lt;=mediçao,0,OFFSET(Import.PLQ,$A102-1,BD$15-1,1,1)),OFFSET(Import.PLQ,$A102-1,BD$15-1,1,1)),(1-[1]PLE!$AA$28)*OFFSET(Import.PLQ,$A102-1,BD$15-1,1,1))))</f>
        <v>0</v>
      </c>
      <c r="BE102" s="8">
        <f ca="1">IF(BE$13="",0,CHOOSE(Detalhamento.OpçãoServiços,OFFSET(Import.PLQ,$A102-1,BE$15-1,1,1),IF($E102&lt;&gt;1,IF(ISNUMBER(INDEX(Import.PLE,Detalhamento!$E102,Detalhamento!BE$15)),IF(INDEX(Import.PLE,Detalhamento!$E102,Detalhamento!BE$15)&lt;=mediçao,OFFSET(Import.PLQ,$A102-1,BE$15-1,1,1),0),0),[1]PLE!$AA$28*OFFSET(Import.PLQ,$A102-1,BE$15-1,1,1)),IF($E102&lt;&gt;1,IF(ISNUMBER(INDEX(Import.PLE,Detalhamento!$E102,Detalhamento!BE$15)),IF(INDEX(Import.PLE,Detalhamento!$E102,Detalhamento!BE$15)&lt;=mediçao,0,OFFSET(Import.PLQ,$A102-1,BE$15-1,1,1)),OFFSET(Import.PLQ,$A102-1,BE$15-1,1,1)),(1-[1]PLE!$AA$28)*OFFSET(Import.PLQ,$A102-1,BE$15-1,1,1))))</f>
        <v>0</v>
      </c>
      <c r="BF102" s="8">
        <f ca="1">IF(BF$13="",0,CHOOSE(Detalhamento.OpçãoServiços,OFFSET(Import.PLQ,$A102-1,BF$15-1,1,1),IF($E102&lt;&gt;1,IF(ISNUMBER(INDEX(Import.PLE,Detalhamento!$E102,Detalhamento!BF$15)),IF(INDEX(Import.PLE,Detalhamento!$E102,Detalhamento!BF$15)&lt;=mediçao,OFFSET(Import.PLQ,$A102-1,BF$15-1,1,1),0),0),[1]PLE!$AA$28*OFFSET(Import.PLQ,$A102-1,BF$15-1,1,1)),IF($E102&lt;&gt;1,IF(ISNUMBER(INDEX(Import.PLE,Detalhamento!$E102,Detalhamento!BF$15)),IF(INDEX(Import.PLE,Detalhamento!$E102,Detalhamento!BF$15)&lt;=mediçao,0,OFFSET(Import.PLQ,$A102-1,BF$15-1,1,1)),OFFSET(Import.PLQ,$A102-1,BF$15-1,1,1)),(1-[1]PLE!$AA$28)*OFFSET(Import.PLQ,$A102-1,BF$15-1,1,1))))</f>
        <v>0</v>
      </c>
      <c r="BG102" s="8">
        <f ca="1">IF(BG$13="",0,CHOOSE(Detalhamento.OpçãoServiços,OFFSET(Import.PLQ,$A102-1,BG$15-1,1,1),IF($E102&lt;&gt;1,IF(ISNUMBER(INDEX(Import.PLE,Detalhamento!$E102,Detalhamento!BG$15)),IF(INDEX(Import.PLE,Detalhamento!$E102,Detalhamento!BG$15)&lt;=mediçao,OFFSET(Import.PLQ,$A102-1,BG$15-1,1,1),0),0),[1]PLE!$AA$28*OFFSET(Import.PLQ,$A102-1,BG$15-1,1,1)),IF($E102&lt;&gt;1,IF(ISNUMBER(INDEX(Import.PLE,Detalhamento!$E102,Detalhamento!BG$15)),IF(INDEX(Import.PLE,Detalhamento!$E102,Detalhamento!BG$15)&lt;=mediçao,0,OFFSET(Import.PLQ,$A102-1,BG$15-1,1,1)),OFFSET(Import.PLQ,$A102-1,BG$15-1,1,1)),(1-[1]PLE!$AA$28)*OFFSET(Import.PLQ,$A102-1,BG$15-1,1,1))))</f>
        <v>0</v>
      </c>
      <c r="BH102" s="8">
        <f ca="1">IF(BH$13="",0,CHOOSE(Detalhamento.OpçãoServiços,OFFSET(Import.PLQ,$A102-1,BH$15-1,1,1),IF($E102&lt;&gt;1,IF(ISNUMBER(INDEX(Import.PLE,Detalhamento!$E102,Detalhamento!BH$15)),IF(INDEX(Import.PLE,Detalhamento!$E102,Detalhamento!BH$15)&lt;=mediçao,OFFSET(Import.PLQ,$A102-1,BH$15-1,1,1),0),0),[1]PLE!$AA$28*OFFSET(Import.PLQ,$A102-1,BH$15-1,1,1)),IF($E102&lt;&gt;1,IF(ISNUMBER(INDEX(Import.PLE,Detalhamento!$E102,Detalhamento!BH$15)),IF(INDEX(Import.PLE,Detalhamento!$E102,Detalhamento!BH$15)&lt;=mediçao,0,OFFSET(Import.PLQ,$A102-1,BH$15-1,1,1)),OFFSET(Import.PLQ,$A102-1,BH$15-1,1,1)),(1-[1]PLE!$AA$28)*OFFSET(Import.PLQ,$A102-1,BH$15-1,1,1))))</f>
        <v>0</v>
      </c>
      <c r="BI102" s="8">
        <f ca="1">IF(BI$13="",0,CHOOSE(Detalhamento.OpçãoServiços,OFFSET(Import.PLQ,$A102-1,BI$15-1,1,1),IF($E102&lt;&gt;1,IF(ISNUMBER(INDEX(Import.PLE,Detalhamento!$E102,Detalhamento!BI$15)),IF(INDEX(Import.PLE,Detalhamento!$E102,Detalhamento!BI$15)&lt;=mediçao,OFFSET(Import.PLQ,$A102-1,BI$15-1,1,1),0),0),[1]PLE!$AA$28*OFFSET(Import.PLQ,$A102-1,BI$15-1,1,1)),IF($E102&lt;&gt;1,IF(ISNUMBER(INDEX(Import.PLE,Detalhamento!$E102,Detalhamento!BI$15)),IF(INDEX(Import.PLE,Detalhamento!$E102,Detalhamento!BI$15)&lt;=mediçao,0,OFFSET(Import.PLQ,$A102-1,BI$15-1,1,1)),OFFSET(Import.PLQ,$A102-1,BI$15-1,1,1)),(1-[1]PLE!$AA$28)*OFFSET(Import.PLQ,$A102-1,BI$15-1,1,1))))</f>
        <v>0</v>
      </c>
    </row>
    <row r="103" spans="1:61" ht="45" x14ac:dyDescent="0.2">
      <c r="A103" s="1">
        <v>91</v>
      </c>
      <c r="B103" s="2" t="str">
        <f t="shared" ca="1" si="11"/>
        <v>Serviço</v>
      </c>
      <c r="E103" s="3">
        <f t="shared" ca="1" si="12"/>
        <v>10</v>
      </c>
      <c r="F103" s="5">
        <f t="shared" ca="1" si="13"/>
        <v>100091</v>
      </c>
      <c r="G103" s="5" t="str">
        <f t="shared" ca="1" si="16"/>
        <v>9.15</v>
      </c>
      <c r="H103" s="6" t="str">
        <f t="shared" ca="1" si="16"/>
        <v>TE, PVC, SERIE NORMAL, ESGOTO PREDIAL, DN 50 X 50 MM, JUNTA ELÁSTICA, FORNECIDO E INSTALADO EM RAMAL DE DESCARGA OU RAMAL DE ESGOTO SANITÁRI
O. AF_12/2014</v>
      </c>
      <c r="I103" s="7" t="str">
        <f t="shared" ca="1" si="14"/>
        <v>UNID.</v>
      </c>
      <c r="J103" s="8">
        <f t="shared" ca="1" si="15"/>
        <v>2</v>
      </c>
      <c r="K103" s="31"/>
      <c r="L103" s="8">
        <f ca="1">IF(L$13="",0,CHOOSE(Detalhamento.OpçãoServiços,OFFSET(Import.PLQ,$A103-1,L$15-1,1,1),IF($E103&lt;&gt;1,IF(ISNUMBER(INDEX(Import.PLE,Detalhamento!$E103,Detalhamento!L$15)),IF(INDEX(Import.PLE,Detalhamento!$E103,Detalhamento!L$15)&lt;=mediçao,OFFSET(Import.PLQ,$A103-1,L$15-1,1,1),0),0),[1]PLE!$AA$28*OFFSET(Import.PLQ,$A103-1,L$15-1,1,1)),IF($E103&lt;&gt;1,IF(ISNUMBER(INDEX(Import.PLE,Detalhamento!$E103,Detalhamento!L$15)),IF(INDEX(Import.PLE,Detalhamento!$E103,Detalhamento!L$15)&lt;=mediçao,0,OFFSET(Import.PLQ,$A103-1,L$15-1,1,1)),OFFSET(Import.PLQ,$A103-1,L$15-1,1,1)),(1-[1]PLE!$AA$28)*OFFSET(Import.PLQ,$A103-1,L$15-1,1,1))))</f>
        <v>2</v>
      </c>
      <c r="M103" s="8">
        <f ca="1">IF(M$13="",0,CHOOSE(Detalhamento.OpçãoServiços,OFFSET(Import.PLQ,$A103-1,M$15-1,1,1),IF($E103&lt;&gt;1,IF(ISNUMBER(INDEX(Import.PLE,Detalhamento!$E103,Detalhamento!M$15)),IF(INDEX(Import.PLE,Detalhamento!$E103,Detalhamento!M$15)&lt;=mediçao,OFFSET(Import.PLQ,$A103-1,M$15-1,1,1),0),0),[1]PLE!$AA$28*OFFSET(Import.PLQ,$A103-1,M$15-1,1,1)),IF($E103&lt;&gt;1,IF(ISNUMBER(INDEX(Import.PLE,Detalhamento!$E103,Detalhamento!M$15)),IF(INDEX(Import.PLE,Detalhamento!$E103,Detalhamento!M$15)&lt;=mediçao,0,OFFSET(Import.PLQ,$A103-1,M$15-1,1,1)),OFFSET(Import.PLQ,$A103-1,M$15-1,1,1)),(1-[1]PLE!$AA$28)*OFFSET(Import.PLQ,$A103-1,M$15-1,1,1))))</f>
        <v>0</v>
      </c>
      <c r="N103" s="8">
        <f ca="1">IF(N$13="",0,CHOOSE(Detalhamento.OpçãoServiços,OFFSET(Import.PLQ,$A103-1,N$15-1,1,1),IF($E103&lt;&gt;1,IF(ISNUMBER(INDEX(Import.PLE,Detalhamento!$E103,Detalhamento!N$15)),IF(INDEX(Import.PLE,Detalhamento!$E103,Detalhamento!N$15)&lt;=mediçao,OFFSET(Import.PLQ,$A103-1,N$15-1,1,1),0),0),[1]PLE!$AA$28*OFFSET(Import.PLQ,$A103-1,N$15-1,1,1)),IF($E103&lt;&gt;1,IF(ISNUMBER(INDEX(Import.PLE,Detalhamento!$E103,Detalhamento!N$15)),IF(INDEX(Import.PLE,Detalhamento!$E103,Detalhamento!N$15)&lt;=mediçao,0,OFFSET(Import.PLQ,$A103-1,N$15-1,1,1)),OFFSET(Import.PLQ,$A103-1,N$15-1,1,1)),(1-[1]PLE!$AA$28)*OFFSET(Import.PLQ,$A103-1,N$15-1,1,1))))</f>
        <v>0</v>
      </c>
      <c r="O103" s="8">
        <f ca="1">IF(O$13="",0,CHOOSE(Detalhamento.OpçãoServiços,OFFSET(Import.PLQ,$A103-1,O$15-1,1,1),IF($E103&lt;&gt;1,IF(ISNUMBER(INDEX(Import.PLE,Detalhamento!$E103,Detalhamento!O$15)),IF(INDEX(Import.PLE,Detalhamento!$E103,Detalhamento!O$15)&lt;=mediçao,OFFSET(Import.PLQ,$A103-1,O$15-1,1,1),0),0),[1]PLE!$AA$28*OFFSET(Import.PLQ,$A103-1,O$15-1,1,1)),IF($E103&lt;&gt;1,IF(ISNUMBER(INDEX(Import.PLE,Detalhamento!$E103,Detalhamento!O$15)),IF(INDEX(Import.PLE,Detalhamento!$E103,Detalhamento!O$15)&lt;=mediçao,0,OFFSET(Import.PLQ,$A103-1,O$15-1,1,1)),OFFSET(Import.PLQ,$A103-1,O$15-1,1,1)),(1-[1]PLE!$AA$28)*OFFSET(Import.PLQ,$A103-1,O$15-1,1,1))))</f>
        <v>0</v>
      </c>
      <c r="P103" s="8">
        <f ca="1">IF(P$13="",0,CHOOSE(Detalhamento.OpçãoServiços,OFFSET(Import.PLQ,$A103-1,P$15-1,1,1),IF($E103&lt;&gt;1,IF(ISNUMBER(INDEX(Import.PLE,Detalhamento!$E103,Detalhamento!P$15)),IF(INDEX(Import.PLE,Detalhamento!$E103,Detalhamento!P$15)&lt;=mediçao,OFFSET(Import.PLQ,$A103-1,P$15-1,1,1),0),0),[1]PLE!$AA$28*OFFSET(Import.PLQ,$A103-1,P$15-1,1,1)),IF($E103&lt;&gt;1,IF(ISNUMBER(INDEX(Import.PLE,Detalhamento!$E103,Detalhamento!P$15)),IF(INDEX(Import.PLE,Detalhamento!$E103,Detalhamento!P$15)&lt;=mediçao,0,OFFSET(Import.PLQ,$A103-1,P$15-1,1,1)),OFFSET(Import.PLQ,$A103-1,P$15-1,1,1)),(1-[1]PLE!$AA$28)*OFFSET(Import.PLQ,$A103-1,P$15-1,1,1))))</f>
        <v>0</v>
      </c>
      <c r="Q103" s="8">
        <f ca="1">IF(Q$13="",0,CHOOSE(Detalhamento.OpçãoServiços,OFFSET(Import.PLQ,$A103-1,Q$15-1,1,1),IF($E103&lt;&gt;1,IF(ISNUMBER(INDEX(Import.PLE,Detalhamento!$E103,Detalhamento!Q$15)),IF(INDEX(Import.PLE,Detalhamento!$E103,Detalhamento!Q$15)&lt;=mediçao,OFFSET(Import.PLQ,$A103-1,Q$15-1,1,1),0),0),[1]PLE!$AA$28*OFFSET(Import.PLQ,$A103-1,Q$15-1,1,1)),IF($E103&lt;&gt;1,IF(ISNUMBER(INDEX(Import.PLE,Detalhamento!$E103,Detalhamento!Q$15)),IF(INDEX(Import.PLE,Detalhamento!$E103,Detalhamento!Q$15)&lt;=mediçao,0,OFFSET(Import.PLQ,$A103-1,Q$15-1,1,1)),OFFSET(Import.PLQ,$A103-1,Q$15-1,1,1)),(1-[1]PLE!$AA$28)*OFFSET(Import.PLQ,$A103-1,Q$15-1,1,1))))</f>
        <v>0</v>
      </c>
      <c r="R103" s="8">
        <f ca="1">IF(R$13="",0,CHOOSE(Detalhamento.OpçãoServiços,OFFSET(Import.PLQ,$A103-1,R$15-1,1,1),IF($E103&lt;&gt;1,IF(ISNUMBER(INDEX(Import.PLE,Detalhamento!$E103,Detalhamento!R$15)),IF(INDEX(Import.PLE,Detalhamento!$E103,Detalhamento!R$15)&lt;=mediçao,OFFSET(Import.PLQ,$A103-1,R$15-1,1,1),0),0),[1]PLE!$AA$28*OFFSET(Import.PLQ,$A103-1,R$15-1,1,1)),IF($E103&lt;&gt;1,IF(ISNUMBER(INDEX(Import.PLE,Detalhamento!$E103,Detalhamento!R$15)),IF(INDEX(Import.PLE,Detalhamento!$E103,Detalhamento!R$15)&lt;=mediçao,0,OFFSET(Import.PLQ,$A103-1,R$15-1,1,1)),OFFSET(Import.PLQ,$A103-1,R$15-1,1,1)),(1-[1]PLE!$AA$28)*OFFSET(Import.PLQ,$A103-1,R$15-1,1,1))))</f>
        <v>0</v>
      </c>
      <c r="S103" s="8">
        <f ca="1">IF(S$13="",0,CHOOSE(Detalhamento.OpçãoServiços,OFFSET(Import.PLQ,$A103-1,S$15-1,1,1),IF($E103&lt;&gt;1,IF(ISNUMBER(INDEX(Import.PLE,Detalhamento!$E103,Detalhamento!S$15)),IF(INDEX(Import.PLE,Detalhamento!$E103,Detalhamento!S$15)&lt;=mediçao,OFFSET(Import.PLQ,$A103-1,S$15-1,1,1),0),0),[1]PLE!$AA$28*OFFSET(Import.PLQ,$A103-1,S$15-1,1,1)),IF($E103&lt;&gt;1,IF(ISNUMBER(INDEX(Import.PLE,Detalhamento!$E103,Detalhamento!S$15)),IF(INDEX(Import.PLE,Detalhamento!$E103,Detalhamento!S$15)&lt;=mediçao,0,OFFSET(Import.PLQ,$A103-1,S$15-1,1,1)),OFFSET(Import.PLQ,$A103-1,S$15-1,1,1)),(1-[1]PLE!$AA$28)*OFFSET(Import.PLQ,$A103-1,S$15-1,1,1))))</f>
        <v>0</v>
      </c>
      <c r="T103" s="8">
        <f ca="1">IF(T$13="",0,CHOOSE(Detalhamento.OpçãoServiços,OFFSET(Import.PLQ,$A103-1,T$15-1,1,1),IF($E103&lt;&gt;1,IF(ISNUMBER(INDEX(Import.PLE,Detalhamento!$E103,Detalhamento!T$15)),IF(INDEX(Import.PLE,Detalhamento!$E103,Detalhamento!T$15)&lt;=mediçao,OFFSET(Import.PLQ,$A103-1,T$15-1,1,1),0),0),[1]PLE!$AA$28*OFFSET(Import.PLQ,$A103-1,T$15-1,1,1)),IF($E103&lt;&gt;1,IF(ISNUMBER(INDEX(Import.PLE,Detalhamento!$E103,Detalhamento!T$15)),IF(INDEX(Import.PLE,Detalhamento!$E103,Detalhamento!T$15)&lt;=mediçao,0,OFFSET(Import.PLQ,$A103-1,T$15-1,1,1)),OFFSET(Import.PLQ,$A103-1,T$15-1,1,1)),(1-[1]PLE!$AA$28)*OFFSET(Import.PLQ,$A103-1,T$15-1,1,1))))</f>
        <v>0</v>
      </c>
      <c r="U103" s="8">
        <f ca="1">IF(U$13="",0,CHOOSE(Detalhamento.OpçãoServiços,OFFSET(Import.PLQ,$A103-1,U$15-1,1,1),IF($E103&lt;&gt;1,IF(ISNUMBER(INDEX(Import.PLE,Detalhamento!$E103,Detalhamento!U$15)),IF(INDEX(Import.PLE,Detalhamento!$E103,Detalhamento!U$15)&lt;=mediçao,OFFSET(Import.PLQ,$A103-1,U$15-1,1,1),0),0),[1]PLE!$AA$28*OFFSET(Import.PLQ,$A103-1,U$15-1,1,1)),IF($E103&lt;&gt;1,IF(ISNUMBER(INDEX(Import.PLE,Detalhamento!$E103,Detalhamento!U$15)),IF(INDEX(Import.PLE,Detalhamento!$E103,Detalhamento!U$15)&lt;=mediçao,0,OFFSET(Import.PLQ,$A103-1,U$15-1,1,1)),OFFSET(Import.PLQ,$A103-1,U$15-1,1,1)),(1-[1]PLE!$AA$28)*OFFSET(Import.PLQ,$A103-1,U$15-1,1,1))))</f>
        <v>0</v>
      </c>
      <c r="V103" s="8">
        <f ca="1">IF(V$13="",0,CHOOSE(Detalhamento.OpçãoServiços,OFFSET(Import.PLQ,$A103-1,V$15-1,1,1),IF($E103&lt;&gt;1,IF(ISNUMBER(INDEX(Import.PLE,Detalhamento!$E103,Detalhamento!V$15)),IF(INDEX(Import.PLE,Detalhamento!$E103,Detalhamento!V$15)&lt;=mediçao,OFFSET(Import.PLQ,$A103-1,V$15-1,1,1),0),0),[1]PLE!$AA$28*OFFSET(Import.PLQ,$A103-1,V$15-1,1,1)),IF($E103&lt;&gt;1,IF(ISNUMBER(INDEX(Import.PLE,Detalhamento!$E103,Detalhamento!V$15)),IF(INDEX(Import.PLE,Detalhamento!$E103,Detalhamento!V$15)&lt;=mediçao,0,OFFSET(Import.PLQ,$A103-1,V$15-1,1,1)),OFFSET(Import.PLQ,$A103-1,V$15-1,1,1)),(1-[1]PLE!$AA$28)*OFFSET(Import.PLQ,$A103-1,V$15-1,1,1))))</f>
        <v>0</v>
      </c>
      <c r="W103" s="8">
        <f ca="1">IF(W$13="",0,CHOOSE(Detalhamento.OpçãoServiços,OFFSET(Import.PLQ,$A103-1,W$15-1,1,1),IF($E103&lt;&gt;1,IF(ISNUMBER(INDEX(Import.PLE,Detalhamento!$E103,Detalhamento!W$15)),IF(INDEX(Import.PLE,Detalhamento!$E103,Detalhamento!W$15)&lt;=mediçao,OFFSET(Import.PLQ,$A103-1,W$15-1,1,1),0),0),[1]PLE!$AA$28*OFFSET(Import.PLQ,$A103-1,W$15-1,1,1)),IF($E103&lt;&gt;1,IF(ISNUMBER(INDEX(Import.PLE,Detalhamento!$E103,Detalhamento!W$15)),IF(INDEX(Import.PLE,Detalhamento!$E103,Detalhamento!W$15)&lt;=mediçao,0,OFFSET(Import.PLQ,$A103-1,W$15-1,1,1)),OFFSET(Import.PLQ,$A103-1,W$15-1,1,1)),(1-[1]PLE!$AA$28)*OFFSET(Import.PLQ,$A103-1,W$15-1,1,1))))</f>
        <v>0</v>
      </c>
      <c r="X103" s="8">
        <f ca="1">IF(X$13="",0,CHOOSE(Detalhamento.OpçãoServiços,OFFSET(Import.PLQ,$A103-1,X$15-1,1,1),IF($E103&lt;&gt;1,IF(ISNUMBER(INDEX(Import.PLE,Detalhamento!$E103,Detalhamento!X$15)),IF(INDEX(Import.PLE,Detalhamento!$E103,Detalhamento!X$15)&lt;=mediçao,OFFSET(Import.PLQ,$A103-1,X$15-1,1,1),0),0),[1]PLE!$AA$28*OFFSET(Import.PLQ,$A103-1,X$15-1,1,1)),IF($E103&lt;&gt;1,IF(ISNUMBER(INDEX(Import.PLE,Detalhamento!$E103,Detalhamento!X$15)),IF(INDEX(Import.PLE,Detalhamento!$E103,Detalhamento!X$15)&lt;=mediçao,0,OFFSET(Import.PLQ,$A103-1,X$15-1,1,1)),OFFSET(Import.PLQ,$A103-1,X$15-1,1,1)),(1-[1]PLE!$AA$28)*OFFSET(Import.PLQ,$A103-1,X$15-1,1,1))))</f>
        <v>0</v>
      </c>
      <c r="Y103" s="8">
        <f ca="1">IF(Y$13="",0,CHOOSE(Detalhamento.OpçãoServiços,OFFSET(Import.PLQ,$A103-1,Y$15-1,1,1),IF($E103&lt;&gt;1,IF(ISNUMBER(INDEX(Import.PLE,Detalhamento!$E103,Detalhamento!Y$15)),IF(INDEX(Import.PLE,Detalhamento!$E103,Detalhamento!Y$15)&lt;=mediçao,OFFSET(Import.PLQ,$A103-1,Y$15-1,1,1),0),0),[1]PLE!$AA$28*OFFSET(Import.PLQ,$A103-1,Y$15-1,1,1)),IF($E103&lt;&gt;1,IF(ISNUMBER(INDEX(Import.PLE,Detalhamento!$E103,Detalhamento!Y$15)),IF(INDEX(Import.PLE,Detalhamento!$E103,Detalhamento!Y$15)&lt;=mediçao,0,OFFSET(Import.PLQ,$A103-1,Y$15-1,1,1)),OFFSET(Import.PLQ,$A103-1,Y$15-1,1,1)),(1-[1]PLE!$AA$28)*OFFSET(Import.PLQ,$A103-1,Y$15-1,1,1))))</f>
        <v>0</v>
      </c>
      <c r="Z103" s="8">
        <f ca="1">IF(Z$13="",0,CHOOSE(Detalhamento.OpçãoServiços,OFFSET(Import.PLQ,$A103-1,Z$15-1,1,1),IF($E103&lt;&gt;1,IF(ISNUMBER(INDEX(Import.PLE,Detalhamento!$E103,Detalhamento!Z$15)),IF(INDEX(Import.PLE,Detalhamento!$E103,Detalhamento!Z$15)&lt;=mediçao,OFFSET(Import.PLQ,$A103-1,Z$15-1,1,1),0),0),[1]PLE!$AA$28*OFFSET(Import.PLQ,$A103-1,Z$15-1,1,1)),IF($E103&lt;&gt;1,IF(ISNUMBER(INDEX(Import.PLE,Detalhamento!$E103,Detalhamento!Z$15)),IF(INDEX(Import.PLE,Detalhamento!$E103,Detalhamento!Z$15)&lt;=mediçao,0,OFFSET(Import.PLQ,$A103-1,Z$15-1,1,1)),OFFSET(Import.PLQ,$A103-1,Z$15-1,1,1)),(1-[1]PLE!$AA$28)*OFFSET(Import.PLQ,$A103-1,Z$15-1,1,1))))</f>
        <v>0</v>
      </c>
      <c r="AA103" s="8">
        <f ca="1">IF(AA$13="",0,CHOOSE(Detalhamento.OpçãoServiços,OFFSET(Import.PLQ,$A103-1,AA$15-1,1,1),IF($E103&lt;&gt;1,IF(ISNUMBER(INDEX(Import.PLE,Detalhamento!$E103,Detalhamento!AA$15)),IF(INDEX(Import.PLE,Detalhamento!$E103,Detalhamento!AA$15)&lt;=mediçao,OFFSET(Import.PLQ,$A103-1,AA$15-1,1,1),0),0),[1]PLE!$AA$28*OFFSET(Import.PLQ,$A103-1,AA$15-1,1,1)),IF($E103&lt;&gt;1,IF(ISNUMBER(INDEX(Import.PLE,Detalhamento!$E103,Detalhamento!AA$15)),IF(INDEX(Import.PLE,Detalhamento!$E103,Detalhamento!AA$15)&lt;=mediçao,0,OFFSET(Import.PLQ,$A103-1,AA$15-1,1,1)),OFFSET(Import.PLQ,$A103-1,AA$15-1,1,1)),(1-[1]PLE!$AA$28)*OFFSET(Import.PLQ,$A103-1,AA$15-1,1,1))))</f>
        <v>0</v>
      </c>
      <c r="AB103" s="8">
        <f ca="1">IF(AB$13="",0,CHOOSE(Detalhamento.OpçãoServiços,OFFSET(Import.PLQ,$A103-1,AB$15-1,1,1),IF($E103&lt;&gt;1,IF(ISNUMBER(INDEX(Import.PLE,Detalhamento!$E103,Detalhamento!AB$15)),IF(INDEX(Import.PLE,Detalhamento!$E103,Detalhamento!AB$15)&lt;=mediçao,OFFSET(Import.PLQ,$A103-1,AB$15-1,1,1),0),0),[1]PLE!$AA$28*OFFSET(Import.PLQ,$A103-1,AB$15-1,1,1)),IF($E103&lt;&gt;1,IF(ISNUMBER(INDEX(Import.PLE,Detalhamento!$E103,Detalhamento!AB$15)),IF(INDEX(Import.PLE,Detalhamento!$E103,Detalhamento!AB$15)&lt;=mediçao,0,OFFSET(Import.PLQ,$A103-1,AB$15-1,1,1)),OFFSET(Import.PLQ,$A103-1,AB$15-1,1,1)),(1-[1]PLE!$AA$28)*OFFSET(Import.PLQ,$A103-1,AB$15-1,1,1))))</f>
        <v>0</v>
      </c>
      <c r="AC103" s="8">
        <f ca="1">IF(AC$13="",0,CHOOSE(Detalhamento.OpçãoServiços,OFFSET(Import.PLQ,$A103-1,AC$15-1,1,1),IF($E103&lt;&gt;1,IF(ISNUMBER(INDEX(Import.PLE,Detalhamento!$E103,Detalhamento!AC$15)),IF(INDEX(Import.PLE,Detalhamento!$E103,Detalhamento!AC$15)&lt;=mediçao,OFFSET(Import.PLQ,$A103-1,AC$15-1,1,1),0),0),[1]PLE!$AA$28*OFFSET(Import.PLQ,$A103-1,AC$15-1,1,1)),IF($E103&lt;&gt;1,IF(ISNUMBER(INDEX(Import.PLE,Detalhamento!$E103,Detalhamento!AC$15)),IF(INDEX(Import.PLE,Detalhamento!$E103,Detalhamento!AC$15)&lt;=mediçao,0,OFFSET(Import.PLQ,$A103-1,AC$15-1,1,1)),OFFSET(Import.PLQ,$A103-1,AC$15-1,1,1)),(1-[1]PLE!$AA$28)*OFFSET(Import.PLQ,$A103-1,AC$15-1,1,1))))</f>
        <v>0</v>
      </c>
      <c r="AD103" s="8">
        <f ca="1">IF(AD$13="",0,CHOOSE(Detalhamento.OpçãoServiços,OFFSET(Import.PLQ,$A103-1,AD$15-1,1,1),IF($E103&lt;&gt;1,IF(ISNUMBER(INDEX(Import.PLE,Detalhamento!$E103,Detalhamento!AD$15)),IF(INDEX(Import.PLE,Detalhamento!$E103,Detalhamento!AD$15)&lt;=mediçao,OFFSET(Import.PLQ,$A103-1,AD$15-1,1,1),0),0),[1]PLE!$AA$28*OFFSET(Import.PLQ,$A103-1,AD$15-1,1,1)),IF($E103&lt;&gt;1,IF(ISNUMBER(INDEX(Import.PLE,Detalhamento!$E103,Detalhamento!AD$15)),IF(INDEX(Import.PLE,Detalhamento!$E103,Detalhamento!AD$15)&lt;=mediçao,0,OFFSET(Import.PLQ,$A103-1,AD$15-1,1,1)),OFFSET(Import.PLQ,$A103-1,AD$15-1,1,1)),(1-[1]PLE!$AA$28)*OFFSET(Import.PLQ,$A103-1,AD$15-1,1,1))))</f>
        <v>0</v>
      </c>
      <c r="AE103" s="8">
        <f ca="1">IF(AE$13="",0,CHOOSE(Detalhamento.OpçãoServiços,OFFSET(Import.PLQ,$A103-1,AE$15-1,1,1),IF($E103&lt;&gt;1,IF(ISNUMBER(INDEX(Import.PLE,Detalhamento!$E103,Detalhamento!AE$15)),IF(INDEX(Import.PLE,Detalhamento!$E103,Detalhamento!AE$15)&lt;=mediçao,OFFSET(Import.PLQ,$A103-1,AE$15-1,1,1),0),0),[1]PLE!$AA$28*OFFSET(Import.PLQ,$A103-1,AE$15-1,1,1)),IF($E103&lt;&gt;1,IF(ISNUMBER(INDEX(Import.PLE,Detalhamento!$E103,Detalhamento!AE$15)),IF(INDEX(Import.PLE,Detalhamento!$E103,Detalhamento!AE$15)&lt;=mediçao,0,OFFSET(Import.PLQ,$A103-1,AE$15-1,1,1)),OFFSET(Import.PLQ,$A103-1,AE$15-1,1,1)),(1-[1]PLE!$AA$28)*OFFSET(Import.PLQ,$A103-1,AE$15-1,1,1))))</f>
        <v>0</v>
      </c>
      <c r="AF103" s="8">
        <f ca="1">IF(AF$13="",0,CHOOSE(Detalhamento.OpçãoServiços,OFFSET(Import.PLQ,$A103-1,AF$15-1,1,1),IF($E103&lt;&gt;1,IF(ISNUMBER(INDEX(Import.PLE,Detalhamento!$E103,Detalhamento!AF$15)),IF(INDEX(Import.PLE,Detalhamento!$E103,Detalhamento!AF$15)&lt;=mediçao,OFFSET(Import.PLQ,$A103-1,AF$15-1,1,1),0),0),[1]PLE!$AA$28*OFFSET(Import.PLQ,$A103-1,AF$15-1,1,1)),IF($E103&lt;&gt;1,IF(ISNUMBER(INDEX(Import.PLE,Detalhamento!$E103,Detalhamento!AF$15)),IF(INDEX(Import.PLE,Detalhamento!$E103,Detalhamento!AF$15)&lt;=mediçao,0,OFFSET(Import.PLQ,$A103-1,AF$15-1,1,1)),OFFSET(Import.PLQ,$A103-1,AF$15-1,1,1)),(1-[1]PLE!$AA$28)*OFFSET(Import.PLQ,$A103-1,AF$15-1,1,1))))</f>
        <v>0</v>
      </c>
      <c r="AG103" s="8">
        <f ca="1">IF(AG$13="",0,CHOOSE(Detalhamento.OpçãoServiços,OFFSET(Import.PLQ,$A103-1,AG$15-1,1,1),IF($E103&lt;&gt;1,IF(ISNUMBER(INDEX(Import.PLE,Detalhamento!$E103,Detalhamento!AG$15)),IF(INDEX(Import.PLE,Detalhamento!$E103,Detalhamento!AG$15)&lt;=mediçao,OFFSET(Import.PLQ,$A103-1,AG$15-1,1,1),0),0),[1]PLE!$AA$28*OFFSET(Import.PLQ,$A103-1,AG$15-1,1,1)),IF($E103&lt;&gt;1,IF(ISNUMBER(INDEX(Import.PLE,Detalhamento!$E103,Detalhamento!AG$15)),IF(INDEX(Import.PLE,Detalhamento!$E103,Detalhamento!AG$15)&lt;=mediçao,0,OFFSET(Import.PLQ,$A103-1,AG$15-1,1,1)),OFFSET(Import.PLQ,$A103-1,AG$15-1,1,1)),(1-[1]PLE!$AA$28)*OFFSET(Import.PLQ,$A103-1,AG$15-1,1,1))))</f>
        <v>0</v>
      </c>
      <c r="AH103" s="8">
        <f ca="1">IF(AH$13="",0,CHOOSE(Detalhamento.OpçãoServiços,OFFSET(Import.PLQ,$A103-1,AH$15-1,1,1),IF($E103&lt;&gt;1,IF(ISNUMBER(INDEX(Import.PLE,Detalhamento!$E103,Detalhamento!AH$15)),IF(INDEX(Import.PLE,Detalhamento!$E103,Detalhamento!AH$15)&lt;=mediçao,OFFSET(Import.PLQ,$A103-1,AH$15-1,1,1),0),0),[1]PLE!$AA$28*OFFSET(Import.PLQ,$A103-1,AH$15-1,1,1)),IF($E103&lt;&gt;1,IF(ISNUMBER(INDEX(Import.PLE,Detalhamento!$E103,Detalhamento!AH$15)),IF(INDEX(Import.PLE,Detalhamento!$E103,Detalhamento!AH$15)&lt;=mediçao,0,OFFSET(Import.PLQ,$A103-1,AH$15-1,1,1)),OFFSET(Import.PLQ,$A103-1,AH$15-1,1,1)),(1-[1]PLE!$AA$28)*OFFSET(Import.PLQ,$A103-1,AH$15-1,1,1))))</f>
        <v>0</v>
      </c>
      <c r="AI103" s="8">
        <f ca="1">IF(AI$13="",0,CHOOSE(Detalhamento.OpçãoServiços,OFFSET(Import.PLQ,$A103-1,AI$15-1,1,1),IF($E103&lt;&gt;1,IF(ISNUMBER(INDEX(Import.PLE,Detalhamento!$E103,Detalhamento!AI$15)),IF(INDEX(Import.PLE,Detalhamento!$E103,Detalhamento!AI$15)&lt;=mediçao,OFFSET(Import.PLQ,$A103-1,AI$15-1,1,1),0),0),[1]PLE!$AA$28*OFFSET(Import.PLQ,$A103-1,AI$15-1,1,1)),IF($E103&lt;&gt;1,IF(ISNUMBER(INDEX(Import.PLE,Detalhamento!$E103,Detalhamento!AI$15)),IF(INDEX(Import.PLE,Detalhamento!$E103,Detalhamento!AI$15)&lt;=mediçao,0,OFFSET(Import.PLQ,$A103-1,AI$15-1,1,1)),OFFSET(Import.PLQ,$A103-1,AI$15-1,1,1)),(1-[1]PLE!$AA$28)*OFFSET(Import.PLQ,$A103-1,AI$15-1,1,1))))</f>
        <v>0</v>
      </c>
      <c r="AJ103" s="8">
        <f ca="1">IF(AJ$13="",0,CHOOSE(Detalhamento.OpçãoServiços,OFFSET(Import.PLQ,$A103-1,AJ$15-1,1,1),IF($E103&lt;&gt;1,IF(ISNUMBER(INDEX(Import.PLE,Detalhamento!$E103,Detalhamento!AJ$15)),IF(INDEX(Import.PLE,Detalhamento!$E103,Detalhamento!AJ$15)&lt;=mediçao,OFFSET(Import.PLQ,$A103-1,AJ$15-1,1,1),0),0),[1]PLE!$AA$28*OFFSET(Import.PLQ,$A103-1,AJ$15-1,1,1)),IF($E103&lt;&gt;1,IF(ISNUMBER(INDEX(Import.PLE,Detalhamento!$E103,Detalhamento!AJ$15)),IF(INDEX(Import.PLE,Detalhamento!$E103,Detalhamento!AJ$15)&lt;=mediçao,0,OFFSET(Import.PLQ,$A103-1,AJ$15-1,1,1)),OFFSET(Import.PLQ,$A103-1,AJ$15-1,1,1)),(1-[1]PLE!$AA$28)*OFFSET(Import.PLQ,$A103-1,AJ$15-1,1,1))))</f>
        <v>0</v>
      </c>
      <c r="AK103" s="8">
        <f ca="1">IF(AK$13="",0,CHOOSE(Detalhamento.OpçãoServiços,OFFSET(Import.PLQ,$A103-1,AK$15-1,1,1),IF($E103&lt;&gt;1,IF(ISNUMBER(INDEX(Import.PLE,Detalhamento!$E103,Detalhamento!AK$15)),IF(INDEX(Import.PLE,Detalhamento!$E103,Detalhamento!AK$15)&lt;=mediçao,OFFSET(Import.PLQ,$A103-1,AK$15-1,1,1),0),0),[1]PLE!$AA$28*OFFSET(Import.PLQ,$A103-1,AK$15-1,1,1)),IF($E103&lt;&gt;1,IF(ISNUMBER(INDEX(Import.PLE,Detalhamento!$E103,Detalhamento!AK$15)),IF(INDEX(Import.PLE,Detalhamento!$E103,Detalhamento!AK$15)&lt;=mediçao,0,OFFSET(Import.PLQ,$A103-1,AK$15-1,1,1)),OFFSET(Import.PLQ,$A103-1,AK$15-1,1,1)),(1-[1]PLE!$AA$28)*OFFSET(Import.PLQ,$A103-1,AK$15-1,1,1))))</f>
        <v>0</v>
      </c>
      <c r="AL103" s="8">
        <f ca="1">IF(AL$13="",0,CHOOSE(Detalhamento.OpçãoServiços,OFFSET(Import.PLQ,$A103-1,AL$15-1,1,1),IF($E103&lt;&gt;1,IF(ISNUMBER(INDEX(Import.PLE,Detalhamento!$E103,Detalhamento!AL$15)),IF(INDEX(Import.PLE,Detalhamento!$E103,Detalhamento!AL$15)&lt;=mediçao,OFFSET(Import.PLQ,$A103-1,AL$15-1,1,1),0),0),[1]PLE!$AA$28*OFFSET(Import.PLQ,$A103-1,AL$15-1,1,1)),IF($E103&lt;&gt;1,IF(ISNUMBER(INDEX(Import.PLE,Detalhamento!$E103,Detalhamento!AL$15)),IF(INDEX(Import.PLE,Detalhamento!$E103,Detalhamento!AL$15)&lt;=mediçao,0,OFFSET(Import.PLQ,$A103-1,AL$15-1,1,1)),OFFSET(Import.PLQ,$A103-1,AL$15-1,1,1)),(1-[1]PLE!$AA$28)*OFFSET(Import.PLQ,$A103-1,AL$15-1,1,1))))</f>
        <v>0</v>
      </c>
      <c r="AM103" s="8">
        <f ca="1">IF(AM$13="",0,CHOOSE(Detalhamento.OpçãoServiços,OFFSET(Import.PLQ,$A103-1,AM$15-1,1,1),IF($E103&lt;&gt;1,IF(ISNUMBER(INDEX(Import.PLE,Detalhamento!$E103,Detalhamento!AM$15)),IF(INDEX(Import.PLE,Detalhamento!$E103,Detalhamento!AM$15)&lt;=mediçao,OFFSET(Import.PLQ,$A103-1,AM$15-1,1,1),0),0),[1]PLE!$AA$28*OFFSET(Import.PLQ,$A103-1,AM$15-1,1,1)),IF($E103&lt;&gt;1,IF(ISNUMBER(INDEX(Import.PLE,Detalhamento!$E103,Detalhamento!AM$15)),IF(INDEX(Import.PLE,Detalhamento!$E103,Detalhamento!AM$15)&lt;=mediçao,0,OFFSET(Import.PLQ,$A103-1,AM$15-1,1,1)),OFFSET(Import.PLQ,$A103-1,AM$15-1,1,1)),(1-[1]PLE!$AA$28)*OFFSET(Import.PLQ,$A103-1,AM$15-1,1,1))))</f>
        <v>0</v>
      </c>
      <c r="AN103" s="8">
        <f ca="1">IF(AN$13="",0,CHOOSE(Detalhamento.OpçãoServiços,OFFSET(Import.PLQ,$A103-1,AN$15-1,1,1),IF($E103&lt;&gt;1,IF(ISNUMBER(INDEX(Import.PLE,Detalhamento!$E103,Detalhamento!AN$15)),IF(INDEX(Import.PLE,Detalhamento!$E103,Detalhamento!AN$15)&lt;=mediçao,OFFSET(Import.PLQ,$A103-1,AN$15-1,1,1),0),0),[1]PLE!$AA$28*OFFSET(Import.PLQ,$A103-1,AN$15-1,1,1)),IF($E103&lt;&gt;1,IF(ISNUMBER(INDEX(Import.PLE,Detalhamento!$E103,Detalhamento!AN$15)),IF(INDEX(Import.PLE,Detalhamento!$E103,Detalhamento!AN$15)&lt;=mediçao,0,OFFSET(Import.PLQ,$A103-1,AN$15-1,1,1)),OFFSET(Import.PLQ,$A103-1,AN$15-1,1,1)),(1-[1]PLE!$AA$28)*OFFSET(Import.PLQ,$A103-1,AN$15-1,1,1))))</f>
        <v>0</v>
      </c>
      <c r="AO103" s="8">
        <f ca="1">IF(AO$13="",0,CHOOSE(Detalhamento.OpçãoServiços,OFFSET(Import.PLQ,$A103-1,AO$15-1,1,1),IF($E103&lt;&gt;1,IF(ISNUMBER(INDEX(Import.PLE,Detalhamento!$E103,Detalhamento!AO$15)),IF(INDEX(Import.PLE,Detalhamento!$E103,Detalhamento!AO$15)&lt;=mediçao,OFFSET(Import.PLQ,$A103-1,AO$15-1,1,1),0),0),[1]PLE!$AA$28*OFFSET(Import.PLQ,$A103-1,AO$15-1,1,1)),IF($E103&lt;&gt;1,IF(ISNUMBER(INDEX(Import.PLE,Detalhamento!$E103,Detalhamento!AO$15)),IF(INDEX(Import.PLE,Detalhamento!$E103,Detalhamento!AO$15)&lt;=mediçao,0,OFFSET(Import.PLQ,$A103-1,AO$15-1,1,1)),OFFSET(Import.PLQ,$A103-1,AO$15-1,1,1)),(1-[1]PLE!$AA$28)*OFFSET(Import.PLQ,$A103-1,AO$15-1,1,1))))</f>
        <v>0</v>
      </c>
      <c r="AP103" s="8">
        <f ca="1">IF(AP$13="",0,CHOOSE(Detalhamento.OpçãoServiços,OFFSET(Import.PLQ,$A103-1,AP$15-1,1,1),IF($E103&lt;&gt;1,IF(ISNUMBER(INDEX(Import.PLE,Detalhamento!$E103,Detalhamento!AP$15)),IF(INDEX(Import.PLE,Detalhamento!$E103,Detalhamento!AP$15)&lt;=mediçao,OFFSET(Import.PLQ,$A103-1,AP$15-1,1,1),0),0),[1]PLE!$AA$28*OFFSET(Import.PLQ,$A103-1,AP$15-1,1,1)),IF($E103&lt;&gt;1,IF(ISNUMBER(INDEX(Import.PLE,Detalhamento!$E103,Detalhamento!AP$15)),IF(INDEX(Import.PLE,Detalhamento!$E103,Detalhamento!AP$15)&lt;=mediçao,0,OFFSET(Import.PLQ,$A103-1,AP$15-1,1,1)),OFFSET(Import.PLQ,$A103-1,AP$15-1,1,1)),(1-[1]PLE!$AA$28)*OFFSET(Import.PLQ,$A103-1,AP$15-1,1,1))))</f>
        <v>0</v>
      </c>
      <c r="AQ103" s="8">
        <f ca="1">IF(AQ$13="",0,CHOOSE(Detalhamento.OpçãoServiços,OFFSET(Import.PLQ,$A103-1,AQ$15-1,1,1),IF($E103&lt;&gt;1,IF(ISNUMBER(INDEX(Import.PLE,Detalhamento!$E103,Detalhamento!AQ$15)),IF(INDEX(Import.PLE,Detalhamento!$E103,Detalhamento!AQ$15)&lt;=mediçao,OFFSET(Import.PLQ,$A103-1,AQ$15-1,1,1),0),0),[1]PLE!$AA$28*OFFSET(Import.PLQ,$A103-1,AQ$15-1,1,1)),IF($E103&lt;&gt;1,IF(ISNUMBER(INDEX(Import.PLE,Detalhamento!$E103,Detalhamento!AQ$15)),IF(INDEX(Import.PLE,Detalhamento!$E103,Detalhamento!AQ$15)&lt;=mediçao,0,OFFSET(Import.PLQ,$A103-1,AQ$15-1,1,1)),OFFSET(Import.PLQ,$A103-1,AQ$15-1,1,1)),(1-[1]PLE!$AA$28)*OFFSET(Import.PLQ,$A103-1,AQ$15-1,1,1))))</f>
        <v>0</v>
      </c>
      <c r="AR103" s="8">
        <f ca="1">IF(AR$13="",0,CHOOSE(Detalhamento.OpçãoServiços,OFFSET(Import.PLQ,$A103-1,AR$15-1,1,1),IF($E103&lt;&gt;1,IF(ISNUMBER(INDEX(Import.PLE,Detalhamento!$E103,Detalhamento!AR$15)),IF(INDEX(Import.PLE,Detalhamento!$E103,Detalhamento!AR$15)&lt;=mediçao,OFFSET(Import.PLQ,$A103-1,AR$15-1,1,1),0),0),[1]PLE!$AA$28*OFFSET(Import.PLQ,$A103-1,AR$15-1,1,1)),IF($E103&lt;&gt;1,IF(ISNUMBER(INDEX(Import.PLE,Detalhamento!$E103,Detalhamento!AR$15)),IF(INDEX(Import.PLE,Detalhamento!$E103,Detalhamento!AR$15)&lt;=mediçao,0,OFFSET(Import.PLQ,$A103-1,AR$15-1,1,1)),OFFSET(Import.PLQ,$A103-1,AR$15-1,1,1)),(1-[1]PLE!$AA$28)*OFFSET(Import.PLQ,$A103-1,AR$15-1,1,1))))</f>
        <v>0</v>
      </c>
      <c r="AS103" s="8">
        <f ca="1">IF(AS$13="",0,CHOOSE(Detalhamento.OpçãoServiços,OFFSET(Import.PLQ,$A103-1,AS$15-1,1,1),IF($E103&lt;&gt;1,IF(ISNUMBER(INDEX(Import.PLE,Detalhamento!$E103,Detalhamento!AS$15)),IF(INDEX(Import.PLE,Detalhamento!$E103,Detalhamento!AS$15)&lt;=mediçao,OFFSET(Import.PLQ,$A103-1,AS$15-1,1,1),0),0),[1]PLE!$AA$28*OFFSET(Import.PLQ,$A103-1,AS$15-1,1,1)),IF($E103&lt;&gt;1,IF(ISNUMBER(INDEX(Import.PLE,Detalhamento!$E103,Detalhamento!AS$15)),IF(INDEX(Import.PLE,Detalhamento!$E103,Detalhamento!AS$15)&lt;=mediçao,0,OFFSET(Import.PLQ,$A103-1,AS$15-1,1,1)),OFFSET(Import.PLQ,$A103-1,AS$15-1,1,1)),(1-[1]PLE!$AA$28)*OFFSET(Import.PLQ,$A103-1,AS$15-1,1,1))))</f>
        <v>0</v>
      </c>
      <c r="AT103" s="8">
        <f ca="1">IF(AT$13="",0,CHOOSE(Detalhamento.OpçãoServiços,OFFSET(Import.PLQ,$A103-1,AT$15-1,1,1),IF($E103&lt;&gt;1,IF(ISNUMBER(INDEX(Import.PLE,Detalhamento!$E103,Detalhamento!AT$15)),IF(INDEX(Import.PLE,Detalhamento!$E103,Detalhamento!AT$15)&lt;=mediçao,OFFSET(Import.PLQ,$A103-1,AT$15-1,1,1),0),0),[1]PLE!$AA$28*OFFSET(Import.PLQ,$A103-1,AT$15-1,1,1)),IF($E103&lt;&gt;1,IF(ISNUMBER(INDEX(Import.PLE,Detalhamento!$E103,Detalhamento!AT$15)),IF(INDEX(Import.PLE,Detalhamento!$E103,Detalhamento!AT$15)&lt;=mediçao,0,OFFSET(Import.PLQ,$A103-1,AT$15-1,1,1)),OFFSET(Import.PLQ,$A103-1,AT$15-1,1,1)),(1-[1]PLE!$AA$28)*OFFSET(Import.PLQ,$A103-1,AT$15-1,1,1))))</f>
        <v>0</v>
      </c>
      <c r="AU103" s="8">
        <f ca="1">IF(AU$13="",0,CHOOSE(Detalhamento.OpçãoServiços,OFFSET(Import.PLQ,$A103-1,AU$15-1,1,1),IF($E103&lt;&gt;1,IF(ISNUMBER(INDEX(Import.PLE,Detalhamento!$E103,Detalhamento!AU$15)),IF(INDEX(Import.PLE,Detalhamento!$E103,Detalhamento!AU$15)&lt;=mediçao,OFFSET(Import.PLQ,$A103-1,AU$15-1,1,1),0),0),[1]PLE!$AA$28*OFFSET(Import.PLQ,$A103-1,AU$15-1,1,1)),IF($E103&lt;&gt;1,IF(ISNUMBER(INDEX(Import.PLE,Detalhamento!$E103,Detalhamento!AU$15)),IF(INDEX(Import.PLE,Detalhamento!$E103,Detalhamento!AU$15)&lt;=mediçao,0,OFFSET(Import.PLQ,$A103-1,AU$15-1,1,1)),OFFSET(Import.PLQ,$A103-1,AU$15-1,1,1)),(1-[1]PLE!$AA$28)*OFFSET(Import.PLQ,$A103-1,AU$15-1,1,1))))</f>
        <v>0</v>
      </c>
      <c r="AV103" s="8">
        <f ca="1">IF(AV$13="",0,CHOOSE(Detalhamento.OpçãoServiços,OFFSET(Import.PLQ,$A103-1,AV$15-1,1,1),IF($E103&lt;&gt;1,IF(ISNUMBER(INDEX(Import.PLE,Detalhamento!$E103,Detalhamento!AV$15)),IF(INDEX(Import.PLE,Detalhamento!$E103,Detalhamento!AV$15)&lt;=mediçao,OFFSET(Import.PLQ,$A103-1,AV$15-1,1,1),0),0),[1]PLE!$AA$28*OFFSET(Import.PLQ,$A103-1,AV$15-1,1,1)),IF($E103&lt;&gt;1,IF(ISNUMBER(INDEX(Import.PLE,Detalhamento!$E103,Detalhamento!AV$15)),IF(INDEX(Import.PLE,Detalhamento!$E103,Detalhamento!AV$15)&lt;=mediçao,0,OFFSET(Import.PLQ,$A103-1,AV$15-1,1,1)),OFFSET(Import.PLQ,$A103-1,AV$15-1,1,1)),(1-[1]PLE!$AA$28)*OFFSET(Import.PLQ,$A103-1,AV$15-1,1,1))))</f>
        <v>0</v>
      </c>
      <c r="AW103" s="8">
        <f ca="1">IF(AW$13="",0,CHOOSE(Detalhamento.OpçãoServiços,OFFSET(Import.PLQ,$A103-1,AW$15-1,1,1),IF($E103&lt;&gt;1,IF(ISNUMBER(INDEX(Import.PLE,Detalhamento!$E103,Detalhamento!AW$15)),IF(INDEX(Import.PLE,Detalhamento!$E103,Detalhamento!AW$15)&lt;=mediçao,OFFSET(Import.PLQ,$A103-1,AW$15-1,1,1),0),0),[1]PLE!$AA$28*OFFSET(Import.PLQ,$A103-1,AW$15-1,1,1)),IF($E103&lt;&gt;1,IF(ISNUMBER(INDEX(Import.PLE,Detalhamento!$E103,Detalhamento!AW$15)),IF(INDEX(Import.PLE,Detalhamento!$E103,Detalhamento!AW$15)&lt;=mediçao,0,OFFSET(Import.PLQ,$A103-1,AW$15-1,1,1)),OFFSET(Import.PLQ,$A103-1,AW$15-1,1,1)),(1-[1]PLE!$AA$28)*OFFSET(Import.PLQ,$A103-1,AW$15-1,1,1))))</f>
        <v>0</v>
      </c>
      <c r="AX103" s="8">
        <f ca="1">IF(AX$13="",0,CHOOSE(Detalhamento.OpçãoServiços,OFFSET(Import.PLQ,$A103-1,AX$15-1,1,1),IF($E103&lt;&gt;1,IF(ISNUMBER(INDEX(Import.PLE,Detalhamento!$E103,Detalhamento!AX$15)),IF(INDEX(Import.PLE,Detalhamento!$E103,Detalhamento!AX$15)&lt;=mediçao,OFFSET(Import.PLQ,$A103-1,AX$15-1,1,1),0),0),[1]PLE!$AA$28*OFFSET(Import.PLQ,$A103-1,AX$15-1,1,1)),IF($E103&lt;&gt;1,IF(ISNUMBER(INDEX(Import.PLE,Detalhamento!$E103,Detalhamento!AX$15)),IF(INDEX(Import.PLE,Detalhamento!$E103,Detalhamento!AX$15)&lt;=mediçao,0,OFFSET(Import.PLQ,$A103-1,AX$15-1,1,1)),OFFSET(Import.PLQ,$A103-1,AX$15-1,1,1)),(1-[1]PLE!$AA$28)*OFFSET(Import.PLQ,$A103-1,AX$15-1,1,1))))</f>
        <v>0</v>
      </c>
      <c r="AY103" s="8">
        <f ca="1">IF(AY$13="",0,CHOOSE(Detalhamento.OpçãoServiços,OFFSET(Import.PLQ,$A103-1,AY$15-1,1,1),IF($E103&lt;&gt;1,IF(ISNUMBER(INDEX(Import.PLE,Detalhamento!$E103,Detalhamento!AY$15)),IF(INDEX(Import.PLE,Detalhamento!$E103,Detalhamento!AY$15)&lt;=mediçao,OFFSET(Import.PLQ,$A103-1,AY$15-1,1,1),0),0),[1]PLE!$AA$28*OFFSET(Import.PLQ,$A103-1,AY$15-1,1,1)),IF($E103&lt;&gt;1,IF(ISNUMBER(INDEX(Import.PLE,Detalhamento!$E103,Detalhamento!AY$15)),IF(INDEX(Import.PLE,Detalhamento!$E103,Detalhamento!AY$15)&lt;=mediçao,0,OFFSET(Import.PLQ,$A103-1,AY$15-1,1,1)),OFFSET(Import.PLQ,$A103-1,AY$15-1,1,1)),(1-[1]PLE!$AA$28)*OFFSET(Import.PLQ,$A103-1,AY$15-1,1,1))))</f>
        <v>0</v>
      </c>
      <c r="AZ103" s="8">
        <f ca="1">IF(AZ$13="",0,CHOOSE(Detalhamento.OpçãoServiços,OFFSET(Import.PLQ,$A103-1,AZ$15-1,1,1),IF($E103&lt;&gt;1,IF(ISNUMBER(INDEX(Import.PLE,Detalhamento!$E103,Detalhamento!AZ$15)),IF(INDEX(Import.PLE,Detalhamento!$E103,Detalhamento!AZ$15)&lt;=mediçao,OFFSET(Import.PLQ,$A103-1,AZ$15-1,1,1),0),0),[1]PLE!$AA$28*OFFSET(Import.PLQ,$A103-1,AZ$15-1,1,1)),IF($E103&lt;&gt;1,IF(ISNUMBER(INDEX(Import.PLE,Detalhamento!$E103,Detalhamento!AZ$15)),IF(INDEX(Import.PLE,Detalhamento!$E103,Detalhamento!AZ$15)&lt;=mediçao,0,OFFSET(Import.PLQ,$A103-1,AZ$15-1,1,1)),OFFSET(Import.PLQ,$A103-1,AZ$15-1,1,1)),(1-[1]PLE!$AA$28)*OFFSET(Import.PLQ,$A103-1,AZ$15-1,1,1))))</f>
        <v>0</v>
      </c>
      <c r="BA103" s="8">
        <f ca="1">IF(BA$13="",0,CHOOSE(Detalhamento.OpçãoServiços,OFFSET(Import.PLQ,$A103-1,BA$15-1,1,1),IF($E103&lt;&gt;1,IF(ISNUMBER(INDEX(Import.PLE,Detalhamento!$E103,Detalhamento!BA$15)),IF(INDEX(Import.PLE,Detalhamento!$E103,Detalhamento!BA$15)&lt;=mediçao,OFFSET(Import.PLQ,$A103-1,BA$15-1,1,1),0),0),[1]PLE!$AA$28*OFFSET(Import.PLQ,$A103-1,BA$15-1,1,1)),IF($E103&lt;&gt;1,IF(ISNUMBER(INDEX(Import.PLE,Detalhamento!$E103,Detalhamento!BA$15)),IF(INDEX(Import.PLE,Detalhamento!$E103,Detalhamento!BA$15)&lt;=mediçao,0,OFFSET(Import.PLQ,$A103-1,BA$15-1,1,1)),OFFSET(Import.PLQ,$A103-1,BA$15-1,1,1)),(1-[1]PLE!$AA$28)*OFFSET(Import.PLQ,$A103-1,BA$15-1,1,1))))</f>
        <v>0</v>
      </c>
      <c r="BB103" s="8">
        <f ca="1">IF(BB$13="",0,CHOOSE(Detalhamento.OpçãoServiços,OFFSET(Import.PLQ,$A103-1,BB$15-1,1,1),IF($E103&lt;&gt;1,IF(ISNUMBER(INDEX(Import.PLE,Detalhamento!$E103,Detalhamento!BB$15)),IF(INDEX(Import.PLE,Detalhamento!$E103,Detalhamento!BB$15)&lt;=mediçao,OFFSET(Import.PLQ,$A103-1,BB$15-1,1,1),0),0),[1]PLE!$AA$28*OFFSET(Import.PLQ,$A103-1,BB$15-1,1,1)),IF($E103&lt;&gt;1,IF(ISNUMBER(INDEX(Import.PLE,Detalhamento!$E103,Detalhamento!BB$15)),IF(INDEX(Import.PLE,Detalhamento!$E103,Detalhamento!BB$15)&lt;=mediçao,0,OFFSET(Import.PLQ,$A103-1,BB$15-1,1,1)),OFFSET(Import.PLQ,$A103-1,BB$15-1,1,1)),(1-[1]PLE!$AA$28)*OFFSET(Import.PLQ,$A103-1,BB$15-1,1,1))))</f>
        <v>0</v>
      </c>
      <c r="BC103" s="8">
        <f ca="1">IF(BC$13="",0,CHOOSE(Detalhamento.OpçãoServiços,OFFSET(Import.PLQ,$A103-1,BC$15-1,1,1),IF($E103&lt;&gt;1,IF(ISNUMBER(INDEX(Import.PLE,Detalhamento!$E103,Detalhamento!BC$15)),IF(INDEX(Import.PLE,Detalhamento!$E103,Detalhamento!BC$15)&lt;=mediçao,OFFSET(Import.PLQ,$A103-1,BC$15-1,1,1),0),0),[1]PLE!$AA$28*OFFSET(Import.PLQ,$A103-1,BC$15-1,1,1)),IF($E103&lt;&gt;1,IF(ISNUMBER(INDEX(Import.PLE,Detalhamento!$E103,Detalhamento!BC$15)),IF(INDEX(Import.PLE,Detalhamento!$E103,Detalhamento!BC$15)&lt;=mediçao,0,OFFSET(Import.PLQ,$A103-1,BC$15-1,1,1)),OFFSET(Import.PLQ,$A103-1,BC$15-1,1,1)),(1-[1]PLE!$AA$28)*OFFSET(Import.PLQ,$A103-1,BC$15-1,1,1))))</f>
        <v>0</v>
      </c>
      <c r="BD103" s="8">
        <f ca="1">IF(BD$13="",0,CHOOSE(Detalhamento.OpçãoServiços,OFFSET(Import.PLQ,$A103-1,BD$15-1,1,1),IF($E103&lt;&gt;1,IF(ISNUMBER(INDEX(Import.PLE,Detalhamento!$E103,Detalhamento!BD$15)),IF(INDEX(Import.PLE,Detalhamento!$E103,Detalhamento!BD$15)&lt;=mediçao,OFFSET(Import.PLQ,$A103-1,BD$15-1,1,1),0),0),[1]PLE!$AA$28*OFFSET(Import.PLQ,$A103-1,BD$15-1,1,1)),IF($E103&lt;&gt;1,IF(ISNUMBER(INDEX(Import.PLE,Detalhamento!$E103,Detalhamento!BD$15)),IF(INDEX(Import.PLE,Detalhamento!$E103,Detalhamento!BD$15)&lt;=mediçao,0,OFFSET(Import.PLQ,$A103-1,BD$15-1,1,1)),OFFSET(Import.PLQ,$A103-1,BD$15-1,1,1)),(1-[1]PLE!$AA$28)*OFFSET(Import.PLQ,$A103-1,BD$15-1,1,1))))</f>
        <v>0</v>
      </c>
      <c r="BE103" s="8">
        <f ca="1">IF(BE$13="",0,CHOOSE(Detalhamento.OpçãoServiços,OFFSET(Import.PLQ,$A103-1,BE$15-1,1,1),IF($E103&lt;&gt;1,IF(ISNUMBER(INDEX(Import.PLE,Detalhamento!$E103,Detalhamento!BE$15)),IF(INDEX(Import.PLE,Detalhamento!$E103,Detalhamento!BE$15)&lt;=mediçao,OFFSET(Import.PLQ,$A103-1,BE$15-1,1,1),0),0),[1]PLE!$AA$28*OFFSET(Import.PLQ,$A103-1,BE$15-1,1,1)),IF($E103&lt;&gt;1,IF(ISNUMBER(INDEX(Import.PLE,Detalhamento!$E103,Detalhamento!BE$15)),IF(INDEX(Import.PLE,Detalhamento!$E103,Detalhamento!BE$15)&lt;=mediçao,0,OFFSET(Import.PLQ,$A103-1,BE$15-1,1,1)),OFFSET(Import.PLQ,$A103-1,BE$15-1,1,1)),(1-[1]PLE!$AA$28)*OFFSET(Import.PLQ,$A103-1,BE$15-1,1,1))))</f>
        <v>0</v>
      </c>
      <c r="BF103" s="8">
        <f ca="1">IF(BF$13="",0,CHOOSE(Detalhamento.OpçãoServiços,OFFSET(Import.PLQ,$A103-1,BF$15-1,1,1),IF($E103&lt;&gt;1,IF(ISNUMBER(INDEX(Import.PLE,Detalhamento!$E103,Detalhamento!BF$15)),IF(INDEX(Import.PLE,Detalhamento!$E103,Detalhamento!BF$15)&lt;=mediçao,OFFSET(Import.PLQ,$A103-1,BF$15-1,1,1),0),0),[1]PLE!$AA$28*OFFSET(Import.PLQ,$A103-1,BF$15-1,1,1)),IF($E103&lt;&gt;1,IF(ISNUMBER(INDEX(Import.PLE,Detalhamento!$E103,Detalhamento!BF$15)),IF(INDEX(Import.PLE,Detalhamento!$E103,Detalhamento!BF$15)&lt;=mediçao,0,OFFSET(Import.PLQ,$A103-1,BF$15-1,1,1)),OFFSET(Import.PLQ,$A103-1,BF$15-1,1,1)),(1-[1]PLE!$AA$28)*OFFSET(Import.PLQ,$A103-1,BF$15-1,1,1))))</f>
        <v>0</v>
      </c>
      <c r="BG103" s="8">
        <f ca="1">IF(BG$13="",0,CHOOSE(Detalhamento.OpçãoServiços,OFFSET(Import.PLQ,$A103-1,BG$15-1,1,1),IF($E103&lt;&gt;1,IF(ISNUMBER(INDEX(Import.PLE,Detalhamento!$E103,Detalhamento!BG$15)),IF(INDEX(Import.PLE,Detalhamento!$E103,Detalhamento!BG$15)&lt;=mediçao,OFFSET(Import.PLQ,$A103-1,BG$15-1,1,1),0),0),[1]PLE!$AA$28*OFFSET(Import.PLQ,$A103-1,BG$15-1,1,1)),IF($E103&lt;&gt;1,IF(ISNUMBER(INDEX(Import.PLE,Detalhamento!$E103,Detalhamento!BG$15)),IF(INDEX(Import.PLE,Detalhamento!$E103,Detalhamento!BG$15)&lt;=mediçao,0,OFFSET(Import.PLQ,$A103-1,BG$15-1,1,1)),OFFSET(Import.PLQ,$A103-1,BG$15-1,1,1)),(1-[1]PLE!$AA$28)*OFFSET(Import.PLQ,$A103-1,BG$15-1,1,1))))</f>
        <v>0</v>
      </c>
      <c r="BH103" s="8">
        <f ca="1">IF(BH$13="",0,CHOOSE(Detalhamento.OpçãoServiços,OFFSET(Import.PLQ,$A103-1,BH$15-1,1,1),IF($E103&lt;&gt;1,IF(ISNUMBER(INDEX(Import.PLE,Detalhamento!$E103,Detalhamento!BH$15)),IF(INDEX(Import.PLE,Detalhamento!$E103,Detalhamento!BH$15)&lt;=mediçao,OFFSET(Import.PLQ,$A103-1,BH$15-1,1,1),0),0),[1]PLE!$AA$28*OFFSET(Import.PLQ,$A103-1,BH$15-1,1,1)),IF($E103&lt;&gt;1,IF(ISNUMBER(INDEX(Import.PLE,Detalhamento!$E103,Detalhamento!BH$15)),IF(INDEX(Import.PLE,Detalhamento!$E103,Detalhamento!BH$15)&lt;=mediçao,0,OFFSET(Import.PLQ,$A103-1,BH$15-1,1,1)),OFFSET(Import.PLQ,$A103-1,BH$15-1,1,1)),(1-[1]PLE!$AA$28)*OFFSET(Import.PLQ,$A103-1,BH$15-1,1,1))))</f>
        <v>0</v>
      </c>
      <c r="BI103" s="8">
        <f ca="1">IF(BI$13="",0,CHOOSE(Detalhamento.OpçãoServiços,OFFSET(Import.PLQ,$A103-1,BI$15-1,1,1),IF($E103&lt;&gt;1,IF(ISNUMBER(INDEX(Import.PLE,Detalhamento!$E103,Detalhamento!BI$15)),IF(INDEX(Import.PLE,Detalhamento!$E103,Detalhamento!BI$15)&lt;=mediçao,OFFSET(Import.PLQ,$A103-1,BI$15-1,1,1),0),0),[1]PLE!$AA$28*OFFSET(Import.PLQ,$A103-1,BI$15-1,1,1)),IF($E103&lt;&gt;1,IF(ISNUMBER(INDEX(Import.PLE,Detalhamento!$E103,Detalhamento!BI$15)),IF(INDEX(Import.PLE,Detalhamento!$E103,Detalhamento!BI$15)&lt;=mediçao,0,OFFSET(Import.PLQ,$A103-1,BI$15-1,1,1)),OFFSET(Import.PLQ,$A103-1,BI$15-1,1,1)),(1-[1]PLE!$AA$28)*OFFSET(Import.PLQ,$A103-1,BI$15-1,1,1))))</f>
        <v>0</v>
      </c>
    </row>
    <row r="104" spans="1:61" ht="33.75" x14ac:dyDescent="0.2">
      <c r="A104" s="1">
        <v>92</v>
      </c>
      <c r="B104" s="2" t="str">
        <f t="shared" ca="1" si="11"/>
        <v>Serviço</v>
      </c>
      <c r="E104" s="3">
        <f t="shared" ca="1" si="12"/>
        <v>10</v>
      </c>
      <c r="F104" s="5">
        <f t="shared" ca="1" si="13"/>
        <v>100092</v>
      </c>
      <c r="G104" s="5" t="str">
        <f t="shared" ca="1" si="16"/>
        <v>9.16</v>
      </c>
      <c r="H104" s="6" t="str">
        <f t="shared" ca="1" si="16"/>
        <v>CAIXA ENTERRADA HIDRÁULICA RETANGULAR EM ALVENARIA COM TIJOLOS CERÂMICOS MACIÇOS, DIMENSÕES INTERNAS: 0,6X0,6X0,6 M PARA REDE DE ESGOTO. AF_05/2018</v>
      </c>
      <c r="I104" s="7" t="str">
        <f t="shared" ca="1" si="14"/>
        <v>UNID.</v>
      </c>
      <c r="J104" s="8">
        <f t="shared" ca="1" si="15"/>
        <v>8</v>
      </c>
      <c r="K104" s="31"/>
      <c r="L104" s="8">
        <f ca="1">IF(L$13="",0,CHOOSE(Detalhamento.OpçãoServiços,OFFSET(Import.PLQ,$A104-1,L$15-1,1,1),IF($E104&lt;&gt;1,IF(ISNUMBER(INDEX(Import.PLE,Detalhamento!$E104,Detalhamento!L$15)),IF(INDEX(Import.PLE,Detalhamento!$E104,Detalhamento!L$15)&lt;=mediçao,OFFSET(Import.PLQ,$A104-1,L$15-1,1,1),0),0),[1]PLE!$AA$28*OFFSET(Import.PLQ,$A104-1,L$15-1,1,1)),IF($E104&lt;&gt;1,IF(ISNUMBER(INDEX(Import.PLE,Detalhamento!$E104,Detalhamento!L$15)),IF(INDEX(Import.PLE,Detalhamento!$E104,Detalhamento!L$15)&lt;=mediçao,0,OFFSET(Import.PLQ,$A104-1,L$15-1,1,1)),OFFSET(Import.PLQ,$A104-1,L$15-1,1,1)),(1-[1]PLE!$AA$28)*OFFSET(Import.PLQ,$A104-1,L$15-1,1,1))))</f>
        <v>8</v>
      </c>
      <c r="M104" s="8">
        <f ca="1">IF(M$13="",0,CHOOSE(Detalhamento.OpçãoServiços,OFFSET(Import.PLQ,$A104-1,M$15-1,1,1),IF($E104&lt;&gt;1,IF(ISNUMBER(INDEX(Import.PLE,Detalhamento!$E104,Detalhamento!M$15)),IF(INDEX(Import.PLE,Detalhamento!$E104,Detalhamento!M$15)&lt;=mediçao,OFFSET(Import.PLQ,$A104-1,M$15-1,1,1),0),0),[1]PLE!$AA$28*OFFSET(Import.PLQ,$A104-1,M$15-1,1,1)),IF($E104&lt;&gt;1,IF(ISNUMBER(INDEX(Import.PLE,Detalhamento!$E104,Detalhamento!M$15)),IF(INDEX(Import.PLE,Detalhamento!$E104,Detalhamento!M$15)&lt;=mediçao,0,OFFSET(Import.PLQ,$A104-1,M$15-1,1,1)),OFFSET(Import.PLQ,$A104-1,M$15-1,1,1)),(1-[1]PLE!$AA$28)*OFFSET(Import.PLQ,$A104-1,M$15-1,1,1))))</f>
        <v>0</v>
      </c>
      <c r="N104" s="8">
        <f ca="1">IF(N$13="",0,CHOOSE(Detalhamento.OpçãoServiços,OFFSET(Import.PLQ,$A104-1,N$15-1,1,1),IF($E104&lt;&gt;1,IF(ISNUMBER(INDEX(Import.PLE,Detalhamento!$E104,Detalhamento!N$15)),IF(INDEX(Import.PLE,Detalhamento!$E104,Detalhamento!N$15)&lt;=mediçao,OFFSET(Import.PLQ,$A104-1,N$15-1,1,1),0),0),[1]PLE!$AA$28*OFFSET(Import.PLQ,$A104-1,N$15-1,1,1)),IF($E104&lt;&gt;1,IF(ISNUMBER(INDEX(Import.PLE,Detalhamento!$E104,Detalhamento!N$15)),IF(INDEX(Import.PLE,Detalhamento!$E104,Detalhamento!N$15)&lt;=mediçao,0,OFFSET(Import.PLQ,$A104-1,N$15-1,1,1)),OFFSET(Import.PLQ,$A104-1,N$15-1,1,1)),(1-[1]PLE!$AA$28)*OFFSET(Import.PLQ,$A104-1,N$15-1,1,1))))</f>
        <v>0</v>
      </c>
      <c r="O104" s="8">
        <f ca="1">IF(O$13="",0,CHOOSE(Detalhamento.OpçãoServiços,OFFSET(Import.PLQ,$A104-1,O$15-1,1,1),IF($E104&lt;&gt;1,IF(ISNUMBER(INDEX(Import.PLE,Detalhamento!$E104,Detalhamento!O$15)),IF(INDEX(Import.PLE,Detalhamento!$E104,Detalhamento!O$15)&lt;=mediçao,OFFSET(Import.PLQ,$A104-1,O$15-1,1,1),0),0),[1]PLE!$AA$28*OFFSET(Import.PLQ,$A104-1,O$15-1,1,1)),IF($E104&lt;&gt;1,IF(ISNUMBER(INDEX(Import.PLE,Detalhamento!$E104,Detalhamento!O$15)),IF(INDEX(Import.PLE,Detalhamento!$E104,Detalhamento!O$15)&lt;=mediçao,0,OFFSET(Import.PLQ,$A104-1,O$15-1,1,1)),OFFSET(Import.PLQ,$A104-1,O$15-1,1,1)),(1-[1]PLE!$AA$28)*OFFSET(Import.PLQ,$A104-1,O$15-1,1,1))))</f>
        <v>0</v>
      </c>
      <c r="P104" s="8">
        <f ca="1">IF(P$13="",0,CHOOSE(Detalhamento.OpçãoServiços,OFFSET(Import.PLQ,$A104-1,P$15-1,1,1),IF($E104&lt;&gt;1,IF(ISNUMBER(INDEX(Import.PLE,Detalhamento!$E104,Detalhamento!P$15)),IF(INDEX(Import.PLE,Detalhamento!$E104,Detalhamento!P$15)&lt;=mediçao,OFFSET(Import.PLQ,$A104-1,P$15-1,1,1),0),0),[1]PLE!$AA$28*OFFSET(Import.PLQ,$A104-1,P$15-1,1,1)),IF($E104&lt;&gt;1,IF(ISNUMBER(INDEX(Import.PLE,Detalhamento!$E104,Detalhamento!P$15)),IF(INDEX(Import.PLE,Detalhamento!$E104,Detalhamento!P$15)&lt;=mediçao,0,OFFSET(Import.PLQ,$A104-1,P$15-1,1,1)),OFFSET(Import.PLQ,$A104-1,P$15-1,1,1)),(1-[1]PLE!$AA$28)*OFFSET(Import.PLQ,$A104-1,P$15-1,1,1))))</f>
        <v>0</v>
      </c>
      <c r="Q104" s="8">
        <f ca="1">IF(Q$13="",0,CHOOSE(Detalhamento.OpçãoServiços,OFFSET(Import.PLQ,$A104-1,Q$15-1,1,1),IF($E104&lt;&gt;1,IF(ISNUMBER(INDEX(Import.PLE,Detalhamento!$E104,Detalhamento!Q$15)),IF(INDEX(Import.PLE,Detalhamento!$E104,Detalhamento!Q$15)&lt;=mediçao,OFFSET(Import.PLQ,$A104-1,Q$15-1,1,1),0),0),[1]PLE!$AA$28*OFFSET(Import.PLQ,$A104-1,Q$15-1,1,1)),IF($E104&lt;&gt;1,IF(ISNUMBER(INDEX(Import.PLE,Detalhamento!$E104,Detalhamento!Q$15)),IF(INDEX(Import.PLE,Detalhamento!$E104,Detalhamento!Q$15)&lt;=mediçao,0,OFFSET(Import.PLQ,$A104-1,Q$15-1,1,1)),OFFSET(Import.PLQ,$A104-1,Q$15-1,1,1)),(1-[1]PLE!$AA$28)*OFFSET(Import.PLQ,$A104-1,Q$15-1,1,1))))</f>
        <v>0</v>
      </c>
      <c r="R104" s="8">
        <f ca="1">IF(R$13="",0,CHOOSE(Detalhamento.OpçãoServiços,OFFSET(Import.PLQ,$A104-1,R$15-1,1,1),IF($E104&lt;&gt;1,IF(ISNUMBER(INDEX(Import.PLE,Detalhamento!$E104,Detalhamento!R$15)),IF(INDEX(Import.PLE,Detalhamento!$E104,Detalhamento!R$15)&lt;=mediçao,OFFSET(Import.PLQ,$A104-1,R$15-1,1,1),0),0),[1]PLE!$AA$28*OFFSET(Import.PLQ,$A104-1,R$15-1,1,1)),IF($E104&lt;&gt;1,IF(ISNUMBER(INDEX(Import.PLE,Detalhamento!$E104,Detalhamento!R$15)),IF(INDEX(Import.PLE,Detalhamento!$E104,Detalhamento!R$15)&lt;=mediçao,0,OFFSET(Import.PLQ,$A104-1,R$15-1,1,1)),OFFSET(Import.PLQ,$A104-1,R$15-1,1,1)),(1-[1]PLE!$AA$28)*OFFSET(Import.PLQ,$A104-1,R$15-1,1,1))))</f>
        <v>0</v>
      </c>
      <c r="S104" s="8">
        <f ca="1">IF(S$13="",0,CHOOSE(Detalhamento.OpçãoServiços,OFFSET(Import.PLQ,$A104-1,S$15-1,1,1),IF($E104&lt;&gt;1,IF(ISNUMBER(INDEX(Import.PLE,Detalhamento!$E104,Detalhamento!S$15)),IF(INDEX(Import.PLE,Detalhamento!$E104,Detalhamento!S$15)&lt;=mediçao,OFFSET(Import.PLQ,$A104-1,S$15-1,1,1),0),0),[1]PLE!$AA$28*OFFSET(Import.PLQ,$A104-1,S$15-1,1,1)),IF($E104&lt;&gt;1,IF(ISNUMBER(INDEX(Import.PLE,Detalhamento!$E104,Detalhamento!S$15)),IF(INDEX(Import.PLE,Detalhamento!$E104,Detalhamento!S$15)&lt;=mediçao,0,OFFSET(Import.PLQ,$A104-1,S$15-1,1,1)),OFFSET(Import.PLQ,$A104-1,S$15-1,1,1)),(1-[1]PLE!$AA$28)*OFFSET(Import.PLQ,$A104-1,S$15-1,1,1))))</f>
        <v>0</v>
      </c>
      <c r="T104" s="8">
        <f ca="1">IF(T$13="",0,CHOOSE(Detalhamento.OpçãoServiços,OFFSET(Import.PLQ,$A104-1,T$15-1,1,1),IF($E104&lt;&gt;1,IF(ISNUMBER(INDEX(Import.PLE,Detalhamento!$E104,Detalhamento!T$15)),IF(INDEX(Import.PLE,Detalhamento!$E104,Detalhamento!T$15)&lt;=mediçao,OFFSET(Import.PLQ,$A104-1,T$15-1,1,1),0),0),[1]PLE!$AA$28*OFFSET(Import.PLQ,$A104-1,T$15-1,1,1)),IF($E104&lt;&gt;1,IF(ISNUMBER(INDEX(Import.PLE,Detalhamento!$E104,Detalhamento!T$15)),IF(INDEX(Import.PLE,Detalhamento!$E104,Detalhamento!T$15)&lt;=mediçao,0,OFFSET(Import.PLQ,$A104-1,T$15-1,1,1)),OFFSET(Import.PLQ,$A104-1,T$15-1,1,1)),(1-[1]PLE!$AA$28)*OFFSET(Import.PLQ,$A104-1,T$15-1,1,1))))</f>
        <v>0</v>
      </c>
      <c r="U104" s="8">
        <f ca="1">IF(U$13="",0,CHOOSE(Detalhamento.OpçãoServiços,OFFSET(Import.PLQ,$A104-1,U$15-1,1,1),IF($E104&lt;&gt;1,IF(ISNUMBER(INDEX(Import.PLE,Detalhamento!$E104,Detalhamento!U$15)),IF(INDEX(Import.PLE,Detalhamento!$E104,Detalhamento!U$15)&lt;=mediçao,OFFSET(Import.PLQ,$A104-1,U$15-1,1,1),0),0),[1]PLE!$AA$28*OFFSET(Import.PLQ,$A104-1,U$15-1,1,1)),IF($E104&lt;&gt;1,IF(ISNUMBER(INDEX(Import.PLE,Detalhamento!$E104,Detalhamento!U$15)),IF(INDEX(Import.PLE,Detalhamento!$E104,Detalhamento!U$15)&lt;=mediçao,0,OFFSET(Import.PLQ,$A104-1,U$15-1,1,1)),OFFSET(Import.PLQ,$A104-1,U$15-1,1,1)),(1-[1]PLE!$AA$28)*OFFSET(Import.PLQ,$A104-1,U$15-1,1,1))))</f>
        <v>0</v>
      </c>
      <c r="V104" s="8">
        <f ca="1">IF(V$13="",0,CHOOSE(Detalhamento.OpçãoServiços,OFFSET(Import.PLQ,$A104-1,V$15-1,1,1),IF($E104&lt;&gt;1,IF(ISNUMBER(INDEX(Import.PLE,Detalhamento!$E104,Detalhamento!V$15)),IF(INDEX(Import.PLE,Detalhamento!$E104,Detalhamento!V$15)&lt;=mediçao,OFFSET(Import.PLQ,$A104-1,V$15-1,1,1),0),0),[1]PLE!$AA$28*OFFSET(Import.PLQ,$A104-1,V$15-1,1,1)),IF($E104&lt;&gt;1,IF(ISNUMBER(INDEX(Import.PLE,Detalhamento!$E104,Detalhamento!V$15)),IF(INDEX(Import.PLE,Detalhamento!$E104,Detalhamento!V$15)&lt;=mediçao,0,OFFSET(Import.PLQ,$A104-1,V$15-1,1,1)),OFFSET(Import.PLQ,$A104-1,V$15-1,1,1)),(1-[1]PLE!$AA$28)*OFFSET(Import.PLQ,$A104-1,V$15-1,1,1))))</f>
        <v>0</v>
      </c>
      <c r="W104" s="8">
        <f ca="1">IF(W$13="",0,CHOOSE(Detalhamento.OpçãoServiços,OFFSET(Import.PLQ,$A104-1,W$15-1,1,1),IF($E104&lt;&gt;1,IF(ISNUMBER(INDEX(Import.PLE,Detalhamento!$E104,Detalhamento!W$15)),IF(INDEX(Import.PLE,Detalhamento!$E104,Detalhamento!W$15)&lt;=mediçao,OFFSET(Import.PLQ,$A104-1,W$15-1,1,1),0),0),[1]PLE!$AA$28*OFFSET(Import.PLQ,$A104-1,W$15-1,1,1)),IF($E104&lt;&gt;1,IF(ISNUMBER(INDEX(Import.PLE,Detalhamento!$E104,Detalhamento!W$15)),IF(INDEX(Import.PLE,Detalhamento!$E104,Detalhamento!W$15)&lt;=mediçao,0,OFFSET(Import.PLQ,$A104-1,W$15-1,1,1)),OFFSET(Import.PLQ,$A104-1,W$15-1,1,1)),(1-[1]PLE!$AA$28)*OFFSET(Import.PLQ,$A104-1,W$15-1,1,1))))</f>
        <v>0</v>
      </c>
      <c r="X104" s="8">
        <f ca="1">IF(X$13="",0,CHOOSE(Detalhamento.OpçãoServiços,OFFSET(Import.PLQ,$A104-1,X$15-1,1,1),IF($E104&lt;&gt;1,IF(ISNUMBER(INDEX(Import.PLE,Detalhamento!$E104,Detalhamento!X$15)),IF(INDEX(Import.PLE,Detalhamento!$E104,Detalhamento!X$15)&lt;=mediçao,OFFSET(Import.PLQ,$A104-1,X$15-1,1,1),0),0),[1]PLE!$AA$28*OFFSET(Import.PLQ,$A104-1,X$15-1,1,1)),IF($E104&lt;&gt;1,IF(ISNUMBER(INDEX(Import.PLE,Detalhamento!$E104,Detalhamento!X$15)),IF(INDEX(Import.PLE,Detalhamento!$E104,Detalhamento!X$15)&lt;=mediçao,0,OFFSET(Import.PLQ,$A104-1,X$15-1,1,1)),OFFSET(Import.PLQ,$A104-1,X$15-1,1,1)),(1-[1]PLE!$AA$28)*OFFSET(Import.PLQ,$A104-1,X$15-1,1,1))))</f>
        <v>0</v>
      </c>
      <c r="Y104" s="8">
        <f ca="1">IF(Y$13="",0,CHOOSE(Detalhamento.OpçãoServiços,OFFSET(Import.PLQ,$A104-1,Y$15-1,1,1),IF($E104&lt;&gt;1,IF(ISNUMBER(INDEX(Import.PLE,Detalhamento!$E104,Detalhamento!Y$15)),IF(INDEX(Import.PLE,Detalhamento!$E104,Detalhamento!Y$15)&lt;=mediçao,OFFSET(Import.PLQ,$A104-1,Y$15-1,1,1),0),0),[1]PLE!$AA$28*OFFSET(Import.PLQ,$A104-1,Y$15-1,1,1)),IF($E104&lt;&gt;1,IF(ISNUMBER(INDEX(Import.PLE,Detalhamento!$E104,Detalhamento!Y$15)),IF(INDEX(Import.PLE,Detalhamento!$E104,Detalhamento!Y$15)&lt;=mediçao,0,OFFSET(Import.PLQ,$A104-1,Y$15-1,1,1)),OFFSET(Import.PLQ,$A104-1,Y$15-1,1,1)),(1-[1]PLE!$AA$28)*OFFSET(Import.PLQ,$A104-1,Y$15-1,1,1))))</f>
        <v>0</v>
      </c>
      <c r="Z104" s="8">
        <f ca="1">IF(Z$13="",0,CHOOSE(Detalhamento.OpçãoServiços,OFFSET(Import.PLQ,$A104-1,Z$15-1,1,1),IF($E104&lt;&gt;1,IF(ISNUMBER(INDEX(Import.PLE,Detalhamento!$E104,Detalhamento!Z$15)),IF(INDEX(Import.PLE,Detalhamento!$E104,Detalhamento!Z$15)&lt;=mediçao,OFFSET(Import.PLQ,$A104-1,Z$15-1,1,1),0),0),[1]PLE!$AA$28*OFFSET(Import.PLQ,$A104-1,Z$15-1,1,1)),IF($E104&lt;&gt;1,IF(ISNUMBER(INDEX(Import.PLE,Detalhamento!$E104,Detalhamento!Z$15)),IF(INDEX(Import.PLE,Detalhamento!$E104,Detalhamento!Z$15)&lt;=mediçao,0,OFFSET(Import.PLQ,$A104-1,Z$15-1,1,1)),OFFSET(Import.PLQ,$A104-1,Z$15-1,1,1)),(1-[1]PLE!$AA$28)*OFFSET(Import.PLQ,$A104-1,Z$15-1,1,1))))</f>
        <v>0</v>
      </c>
      <c r="AA104" s="8">
        <f ca="1">IF(AA$13="",0,CHOOSE(Detalhamento.OpçãoServiços,OFFSET(Import.PLQ,$A104-1,AA$15-1,1,1),IF($E104&lt;&gt;1,IF(ISNUMBER(INDEX(Import.PLE,Detalhamento!$E104,Detalhamento!AA$15)),IF(INDEX(Import.PLE,Detalhamento!$E104,Detalhamento!AA$15)&lt;=mediçao,OFFSET(Import.PLQ,$A104-1,AA$15-1,1,1),0),0),[1]PLE!$AA$28*OFFSET(Import.PLQ,$A104-1,AA$15-1,1,1)),IF($E104&lt;&gt;1,IF(ISNUMBER(INDEX(Import.PLE,Detalhamento!$E104,Detalhamento!AA$15)),IF(INDEX(Import.PLE,Detalhamento!$E104,Detalhamento!AA$15)&lt;=mediçao,0,OFFSET(Import.PLQ,$A104-1,AA$15-1,1,1)),OFFSET(Import.PLQ,$A104-1,AA$15-1,1,1)),(1-[1]PLE!$AA$28)*OFFSET(Import.PLQ,$A104-1,AA$15-1,1,1))))</f>
        <v>0</v>
      </c>
      <c r="AB104" s="8">
        <f ca="1">IF(AB$13="",0,CHOOSE(Detalhamento.OpçãoServiços,OFFSET(Import.PLQ,$A104-1,AB$15-1,1,1),IF($E104&lt;&gt;1,IF(ISNUMBER(INDEX(Import.PLE,Detalhamento!$E104,Detalhamento!AB$15)),IF(INDEX(Import.PLE,Detalhamento!$E104,Detalhamento!AB$15)&lt;=mediçao,OFFSET(Import.PLQ,$A104-1,AB$15-1,1,1),0),0),[1]PLE!$AA$28*OFFSET(Import.PLQ,$A104-1,AB$15-1,1,1)),IF($E104&lt;&gt;1,IF(ISNUMBER(INDEX(Import.PLE,Detalhamento!$E104,Detalhamento!AB$15)),IF(INDEX(Import.PLE,Detalhamento!$E104,Detalhamento!AB$15)&lt;=mediçao,0,OFFSET(Import.PLQ,$A104-1,AB$15-1,1,1)),OFFSET(Import.PLQ,$A104-1,AB$15-1,1,1)),(1-[1]PLE!$AA$28)*OFFSET(Import.PLQ,$A104-1,AB$15-1,1,1))))</f>
        <v>0</v>
      </c>
      <c r="AC104" s="8">
        <f ca="1">IF(AC$13="",0,CHOOSE(Detalhamento.OpçãoServiços,OFFSET(Import.PLQ,$A104-1,AC$15-1,1,1),IF($E104&lt;&gt;1,IF(ISNUMBER(INDEX(Import.PLE,Detalhamento!$E104,Detalhamento!AC$15)),IF(INDEX(Import.PLE,Detalhamento!$E104,Detalhamento!AC$15)&lt;=mediçao,OFFSET(Import.PLQ,$A104-1,AC$15-1,1,1),0),0),[1]PLE!$AA$28*OFFSET(Import.PLQ,$A104-1,AC$15-1,1,1)),IF($E104&lt;&gt;1,IF(ISNUMBER(INDEX(Import.PLE,Detalhamento!$E104,Detalhamento!AC$15)),IF(INDEX(Import.PLE,Detalhamento!$E104,Detalhamento!AC$15)&lt;=mediçao,0,OFFSET(Import.PLQ,$A104-1,AC$15-1,1,1)),OFFSET(Import.PLQ,$A104-1,AC$15-1,1,1)),(1-[1]PLE!$AA$28)*OFFSET(Import.PLQ,$A104-1,AC$15-1,1,1))))</f>
        <v>0</v>
      </c>
      <c r="AD104" s="8">
        <f ca="1">IF(AD$13="",0,CHOOSE(Detalhamento.OpçãoServiços,OFFSET(Import.PLQ,$A104-1,AD$15-1,1,1),IF($E104&lt;&gt;1,IF(ISNUMBER(INDEX(Import.PLE,Detalhamento!$E104,Detalhamento!AD$15)),IF(INDEX(Import.PLE,Detalhamento!$E104,Detalhamento!AD$15)&lt;=mediçao,OFFSET(Import.PLQ,$A104-1,AD$15-1,1,1),0),0),[1]PLE!$AA$28*OFFSET(Import.PLQ,$A104-1,AD$15-1,1,1)),IF($E104&lt;&gt;1,IF(ISNUMBER(INDEX(Import.PLE,Detalhamento!$E104,Detalhamento!AD$15)),IF(INDEX(Import.PLE,Detalhamento!$E104,Detalhamento!AD$15)&lt;=mediçao,0,OFFSET(Import.PLQ,$A104-1,AD$15-1,1,1)),OFFSET(Import.PLQ,$A104-1,AD$15-1,1,1)),(1-[1]PLE!$AA$28)*OFFSET(Import.PLQ,$A104-1,AD$15-1,1,1))))</f>
        <v>0</v>
      </c>
      <c r="AE104" s="8">
        <f ca="1">IF(AE$13="",0,CHOOSE(Detalhamento.OpçãoServiços,OFFSET(Import.PLQ,$A104-1,AE$15-1,1,1),IF($E104&lt;&gt;1,IF(ISNUMBER(INDEX(Import.PLE,Detalhamento!$E104,Detalhamento!AE$15)),IF(INDEX(Import.PLE,Detalhamento!$E104,Detalhamento!AE$15)&lt;=mediçao,OFFSET(Import.PLQ,$A104-1,AE$15-1,1,1),0),0),[1]PLE!$AA$28*OFFSET(Import.PLQ,$A104-1,AE$15-1,1,1)),IF($E104&lt;&gt;1,IF(ISNUMBER(INDEX(Import.PLE,Detalhamento!$E104,Detalhamento!AE$15)),IF(INDEX(Import.PLE,Detalhamento!$E104,Detalhamento!AE$15)&lt;=mediçao,0,OFFSET(Import.PLQ,$A104-1,AE$15-1,1,1)),OFFSET(Import.PLQ,$A104-1,AE$15-1,1,1)),(1-[1]PLE!$AA$28)*OFFSET(Import.PLQ,$A104-1,AE$15-1,1,1))))</f>
        <v>0</v>
      </c>
      <c r="AF104" s="8">
        <f ca="1">IF(AF$13="",0,CHOOSE(Detalhamento.OpçãoServiços,OFFSET(Import.PLQ,$A104-1,AF$15-1,1,1),IF($E104&lt;&gt;1,IF(ISNUMBER(INDEX(Import.PLE,Detalhamento!$E104,Detalhamento!AF$15)),IF(INDEX(Import.PLE,Detalhamento!$E104,Detalhamento!AF$15)&lt;=mediçao,OFFSET(Import.PLQ,$A104-1,AF$15-1,1,1),0),0),[1]PLE!$AA$28*OFFSET(Import.PLQ,$A104-1,AF$15-1,1,1)),IF($E104&lt;&gt;1,IF(ISNUMBER(INDEX(Import.PLE,Detalhamento!$E104,Detalhamento!AF$15)),IF(INDEX(Import.PLE,Detalhamento!$E104,Detalhamento!AF$15)&lt;=mediçao,0,OFFSET(Import.PLQ,$A104-1,AF$15-1,1,1)),OFFSET(Import.PLQ,$A104-1,AF$15-1,1,1)),(1-[1]PLE!$AA$28)*OFFSET(Import.PLQ,$A104-1,AF$15-1,1,1))))</f>
        <v>0</v>
      </c>
      <c r="AG104" s="8">
        <f ca="1">IF(AG$13="",0,CHOOSE(Detalhamento.OpçãoServiços,OFFSET(Import.PLQ,$A104-1,AG$15-1,1,1),IF($E104&lt;&gt;1,IF(ISNUMBER(INDEX(Import.PLE,Detalhamento!$E104,Detalhamento!AG$15)),IF(INDEX(Import.PLE,Detalhamento!$E104,Detalhamento!AG$15)&lt;=mediçao,OFFSET(Import.PLQ,$A104-1,AG$15-1,1,1),0),0),[1]PLE!$AA$28*OFFSET(Import.PLQ,$A104-1,AG$15-1,1,1)),IF($E104&lt;&gt;1,IF(ISNUMBER(INDEX(Import.PLE,Detalhamento!$E104,Detalhamento!AG$15)),IF(INDEX(Import.PLE,Detalhamento!$E104,Detalhamento!AG$15)&lt;=mediçao,0,OFFSET(Import.PLQ,$A104-1,AG$15-1,1,1)),OFFSET(Import.PLQ,$A104-1,AG$15-1,1,1)),(1-[1]PLE!$AA$28)*OFFSET(Import.PLQ,$A104-1,AG$15-1,1,1))))</f>
        <v>0</v>
      </c>
      <c r="AH104" s="8">
        <f ca="1">IF(AH$13="",0,CHOOSE(Detalhamento.OpçãoServiços,OFFSET(Import.PLQ,$A104-1,AH$15-1,1,1),IF($E104&lt;&gt;1,IF(ISNUMBER(INDEX(Import.PLE,Detalhamento!$E104,Detalhamento!AH$15)),IF(INDEX(Import.PLE,Detalhamento!$E104,Detalhamento!AH$15)&lt;=mediçao,OFFSET(Import.PLQ,$A104-1,AH$15-1,1,1),0),0),[1]PLE!$AA$28*OFFSET(Import.PLQ,$A104-1,AH$15-1,1,1)),IF($E104&lt;&gt;1,IF(ISNUMBER(INDEX(Import.PLE,Detalhamento!$E104,Detalhamento!AH$15)),IF(INDEX(Import.PLE,Detalhamento!$E104,Detalhamento!AH$15)&lt;=mediçao,0,OFFSET(Import.PLQ,$A104-1,AH$15-1,1,1)),OFFSET(Import.PLQ,$A104-1,AH$15-1,1,1)),(1-[1]PLE!$AA$28)*OFFSET(Import.PLQ,$A104-1,AH$15-1,1,1))))</f>
        <v>0</v>
      </c>
      <c r="AI104" s="8">
        <f ca="1">IF(AI$13="",0,CHOOSE(Detalhamento.OpçãoServiços,OFFSET(Import.PLQ,$A104-1,AI$15-1,1,1),IF($E104&lt;&gt;1,IF(ISNUMBER(INDEX(Import.PLE,Detalhamento!$E104,Detalhamento!AI$15)),IF(INDEX(Import.PLE,Detalhamento!$E104,Detalhamento!AI$15)&lt;=mediçao,OFFSET(Import.PLQ,$A104-1,AI$15-1,1,1),0),0),[1]PLE!$AA$28*OFFSET(Import.PLQ,$A104-1,AI$15-1,1,1)),IF($E104&lt;&gt;1,IF(ISNUMBER(INDEX(Import.PLE,Detalhamento!$E104,Detalhamento!AI$15)),IF(INDEX(Import.PLE,Detalhamento!$E104,Detalhamento!AI$15)&lt;=mediçao,0,OFFSET(Import.PLQ,$A104-1,AI$15-1,1,1)),OFFSET(Import.PLQ,$A104-1,AI$15-1,1,1)),(1-[1]PLE!$AA$28)*OFFSET(Import.PLQ,$A104-1,AI$15-1,1,1))))</f>
        <v>0</v>
      </c>
      <c r="AJ104" s="8">
        <f ca="1">IF(AJ$13="",0,CHOOSE(Detalhamento.OpçãoServiços,OFFSET(Import.PLQ,$A104-1,AJ$15-1,1,1),IF($E104&lt;&gt;1,IF(ISNUMBER(INDEX(Import.PLE,Detalhamento!$E104,Detalhamento!AJ$15)),IF(INDEX(Import.PLE,Detalhamento!$E104,Detalhamento!AJ$15)&lt;=mediçao,OFFSET(Import.PLQ,$A104-1,AJ$15-1,1,1),0),0),[1]PLE!$AA$28*OFFSET(Import.PLQ,$A104-1,AJ$15-1,1,1)),IF($E104&lt;&gt;1,IF(ISNUMBER(INDEX(Import.PLE,Detalhamento!$E104,Detalhamento!AJ$15)),IF(INDEX(Import.PLE,Detalhamento!$E104,Detalhamento!AJ$15)&lt;=mediçao,0,OFFSET(Import.PLQ,$A104-1,AJ$15-1,1,1)),OFFSET(Import.PLQ,$A104-1,AJ$15-1,1,1)),(1-[1]PLE!$AA$28)*OFFSET(Import.PLQ,$A104-1,AJ$15-1,1,1))))</f>
        <v>0</v>
      </c>
      <c r="AK104" s="8">
        <f ca="1">IF(AK$13="",0,CHOOSE(Detalhamento.OpçãoServiços,OFFSET(Import.PLQ,$A104-1,AK$15-1,1,1),IF($E104&lt;&gt;1,IF(ISNUMBER(INDEX(Import.PLE,Detalhamento!$E104,Detalhamento!AK$15)),IF(INDEX(Import.PLE,Detalhamento!$E104,Detalhamento!AK$15)&lt;=mediçao,OFFSET(Import.PLQ,$A104-1,AK$15-1,1,1),0),0),[1]PLE!$AA$28*OFFSET(Import.PLQ,$A104-1,AK$15-1,1,1)),IF($E104&lt;&gt;1,IF(ISNUMBER(INDEX(Import.PLE,Detalhamento!$E104,Detalhamento!AK$15)),IF(INDEX(Import.PLE,Detalhamento!$E104,Detalhamento!AK$15)&lt;=mediçao,0,OFFSET(Import.PLQ,$A104-1,AK$15-1,1,1)),OFFSET(Import.PLQ,$A104-1,AK$15-1,1,1)),(1-[1]PLE!$AA$28)*OFFSET(Import.PLQ,$A104-1,AK$15-1,1,1))))</f>
        <v>0</v>
      </c>
      <c r="AL104" s="8">
        <f ca="1">IF(AL$13="",0,CHOOSE(Detalhamento.OpçãoServiços,OFFSET(Import.PLQ,$A104-1,AL$15-1,1,1),IF($E104&lt;&gt;1,IF(ISNUMBER(INDEX(Import.PLE,Detalhamento!$E104,Detalhamento!AL$15)),IF(INDEX(Import.PLE,Detalhamento!$E104,Detalhamento!AL$15)&lt;=mediçao,OFFSET(Import.PLQ,$A104-1,AL$15-1,1,1),0),0),[1]PLE!$AA$28*OFFSET(Import.PLQ,$A104-1,AL$15-1,1,1)),IF($E104&lt;&gt;1,IF(ISNUMBER(INDEX(Import.PLE,Detalhamento!$E104,Detalhamento!AL$15)),IF(INDEX(Import.PLE,Detalhamento!$E104,Detalhamento!AL$15)&lt;=mediçao,0,OFFSET(Import.PLQ,$A104-1,AL$15-1,1,1)),OFFSET(Import.PLQ,$A104-1,AL$15-1,1,1)),(1-[1]PLE!$AA$28)*OFFSET(Import.PLQ,$A104-1,AL$15-1,1,1))))</f>
        <v>0</v>
      </c>
      <c r="AM104" s="8">
        <f ca="1">IF(AM$13="",0,CHOOSE(Detalhamento.OpçãoServiços,OFFSET(Import.PLQ,$A104-1,AM$15-1,1,1),IF($E104&lt;&gt;1,IF(ISNUMBER(INDEX(Import.PLE,Detalhamento!$E104,Detalhamento!AM$15)),IF(INDEX(Import.PLE,Detalhamento!$E104,Detalhamento!AM$15)&lt;=mediçao,OFFSET(Import.PLQ,$A104-1,AM$15-1,1,1),0),0),[1]PLE!$AA$28*OFFSET(Import.PLQ,$A104-1,AM$15-1,1,1)),IF($E104&lt;&gt;1,IF(ISNUMBER(INDEX(Import.PLE,Detalhamento!$E104,Detalhamento!AM$15)),IF(INDEX(Import.PLE,Detalhamento!$E104,Detalhamento!AM$15)&lt;=mediçao,0,OFFSET(Import.PLQ,$A104-1,AM$15-1,1,1)),OFFSET(Import.PLQ,$A104-1,AM$15-1,1,1)),(1-[1]PLE!$AA$28)*OFFSET(Import.PLQ,$A104-1,AM$15-1,1,1))))</f>
        <v>0</v>
      </c>
      <c r="AN104" s="8">
        <f ca="1">IF(AN$13="",0,CHOOSE(Detalhamento.OpçãoServiços,OFFSET(Import.PLQ,$A104-1,AN$15-1,1,1),IF($E104&lt;&gt;1,IF(ISNUMBER(INDEX(Import.PLE,Detalhamento!$E104,Detalhamento!AN$15)),IF(INDEX(Import.PLE,Detalhamento!$E104,Detalhamento!AN$15)&lt;=mediçao,OFFSET(Import.PLQ,$A104-1,AN$15-1,1,1),0),0),[1]PLE!$AA$28*OFFSET(Import.PLQ,$A104-1,AN$15-1,1,1)),IF($E104&lt;&gt;1,IF(ISNUMBER(INDEX(Import.PLE,Detalhamento!$E104,Detalhamento!AN$15)),IF(INDEX(Import.PLE,Detalhamento!$E104,Detalhamento!AN$15)&lt;=mediçao,0,OFFSET(Import.PLQ,$A104-1,AN$15-1,1,1)),OFFSET(Import.PLQ,$A104-1,AN$15-1,1,1)),(1-[1]PLE!$AA$28)*OFFSET(Import.PLQ,$A104-1,AN$15-1,1,1))))</f>
        <v>0</v>
      </c>
      <c r="AO104" s="8">
        <f ca="1">IF(AO$13="",0,CHOOSE(Detalhamento.OpçãoServiços,OFFSET(Import.PLQ,$A104-1,AO$15-1,1,1),IF($E104&lt;&gt;1,IF(ISNUMBER(INDEX(Import.PLE,Detalhamento!$E104,Detalhamento!AO$15)),IF(INDEX(Import.PLE,Detalhamento!$E104,Detalhamento!AO$15)&lt;=mediçao,OFFSET(Import.PLQ,$A104-1,AO$15-1,1,1),0),0),[1]PLE!$AA$28*OFFSET(Import.PLQ,$A104-1,AO$15-1,1,1)),IF($E104&lt;&gt;1,IF(ISNUMBER(INDEX(Import.PLE,Detalhamento!$E104,Detalhamento!AO$15)),IF(INDEX(Import.PLE,Detalhamento!$E104,Detalhamento!AO$15)&lt;=mediçao,0,OFFSET(Import.PLQ,$A104-1,AO$15-1,1,1)),OFFSET(Import.PLQ,$A104-1,AO$15-1,1,1)),(1-[1]PLE!$AA$28)*OFFSET(Import.PLQ,$A104-1,AO$15-1,1,1))))</f>
        <v>0</v>
      </c>
      <c r="AP104" s="8">
        <f ca="1">IF(AP$13="",0,CHOOSE(Detalhamento.OpçãoServiços,OFFSET(Import.PLQ,$A104-1,AP$15-1,1,1),IF($E104&lt;&gt;1,IF(ISNUMBER(INDEX(Import.PLE,Detalhamento!$E104,Detalhamento!AP$15)),IF(INDEX(Import.PLE,Detalhamento!$E104,Detalhamento!AP$15)&lt;=mediçao,OFFSET(Import.PLQ,$A104-1,AP$15-1,1,1),0),0),[1]PLE!$AA$28*OFFSET(Import.PLQ,$A104-1,AP$15-1,1,1)),IF($E104&lt;&gt;1,IF(ISNUMBER(INDEX(Import.PLE,Detalhamento!$E104,Detalhamento!AP$15)),IF(INDEX(Import.PLE,Detalhamento!$E104,Detalhamento!AP$15)&lt;=mediçao,0,OFFSET(Import.PLQ,$A104-1,AP$15-1,1,1)),OFFSET(Import.PLQ,$A104-1,AP$15-1,1,1)),(1-[1]PLE!$AA$28)*OFFSET(Import.PLQ,$A104-1,AP$15-1,1,1))))</f>
        <v>0</v>
      </c>
      <c r="AQ104" s="8">
        <f ca="1">IF(AQ$13="",0,CHOOSE(Detalhamento.OpçãoServiços,OFFSET(Import.PLQ,$A104-1,AQ$15-1,1,1),IF($E104&lt;&gt;1,IF(ISNUMBER(INDEX(Import.PLE,Detalhamento!$E104,Detalhamento!AQ$15)),IF(INDEX(Import.PLE,Detalhamento!$E104,Detalhamento!AQ$15)&lt;=mediçao,OFFSET(Import.PLQ,$A104-1,AQ$15-1,1,1),0),0),[1]PLE!$AA$28*OFFSET(Import.PLQ,$A104-1,AQ$15-1,1,1)),IF($E104&lt;&gt;1,IF(ISNUMBER(INDEX(Import.PLE,Detalhamento!$E104,Detalhamento!AQ$15)),IF(INDEX(Import.PLE,Detalhamento!$E104,Detalhamento!AQ$15)&lt;=mediçao,0,OFFSET(Import.PLQ,$A104-1,AQ$15-1,1,1)),OFFSET(Import.PLQ,$A104-1,AQ$15-1,1,1)),(1-[1]PLE!$AA$28)*OFFSET(Import.PLQ,$A104-1,AQ$15-1,1,1))))</f>
        <v>0</v>
      </c>
      <c r="AR104" s="8">
        <f ca="1">IF(AR$13="",0,CHOOSE(Detalhamento.OpçãoServiços,OFFSET(Import.PLQ,$A104-1,AR$15-1,1,1),IF($E104&lt;&gt;1,IF(ISNUMBER(INDEX(Import.PLE,Detalhamento!$E104,Detalhamento!AR$15)),IF(INDEX(Import.PLE,Detalhamento!$E104,Detalhamento!AR$15)&lt;=mediçao,OFFSET(Import.PLQ,$A104-1,AR$15-1,1,1),0),0),[1]PLE!$AA$28*OFFSET(Import.PLQ,$A104-1,AR$15-1,1,1)),IF($E104&lt;&gt;1,IF(ISNUMBER(INDEX(Import.PLE,Detalhamento!$E104,Detalhamento!AR$15)),IF(INDEX(Import.PLE,Detalhamento!$E104,Detalhamento!AR$15)&lt;=mediçao,0,OFFSET(Import.PLQ,$A104-1,AR$15-1,1,1)),OFFSET(Import.PLQ,$A104-1,AR$15-1,1,1)),(1-[1]PLE!$AA$28)*OFFSET(Import.PLQ,$A104-1,AR$15-1,1,1))))</f>
        <v>0</v>
      </c>
      <c r="AS104" s="8">
        <f ca="1">IF(AS$13="",0,CHOOSE(Detalhamento.OpçãoServiços,OFFSET(Import.PLQ,$A104-1,AS$15-1,1,1),IF($E104&lt;&gt;1,IF(ISNUMBER(INDEX(Import.PLE,Detalhamento!$E104,Detalhamento!AS$15)),IF(INDEX(Import.PLE,Detalhamento!$E104,Detalhamento!AS$15)&lt;=mediçao,OFFSET(Import.PLQ,$A104-1,AS$15-1,1,1),0),0),[1]PLE!$AA$28*OFFSET(Import.PLQ,$A104-1,AS$15-1,1,1)),IF($E104&lt;&gt;1,IF(ISNUMBER(INDEX(Import.PLE,Detalhamento!$E104,Detalhamento!AS$15)),IF(INDEX(Import.PLE,Detalhamento!$E104,Detalhamento!AS$15)&lt;=mediçao,0,OFFSET(Import.PLQ,$A104-1,AS$15-1,1,1)),OFFSET(Import.PLQ,$A104-1,AS$15-1,1,1)),(1-[1]PLE!$AA$28)*OFFSET(Import.PLQ,$A104-1,AS$15-1,1,1))))</f>
        <v>0</v>
      </c>
      <c r="AT104" s="8">
        <f ca="1">IF(AT$13="",0,CHOOSE(Detalhamento.OpçãoServiços,OFFSET(Import.PLQ,$A104-1,AT$15-1,1,1),IF($E104&lt;&gt;1,IF(ISNUMBER(INDEX(Import.PLE,Detalhamento!$E104,Detalhamento!AT$15)),IF(INDEX(Import.PLE,Detalhamento!$E104,Detalhamento!AT$15)&lt;=mediçao,OFFSET(Import.PLQ,$A104-1,AT$15-1,1,1),0),0),[1]PLE!$AA$28*OFFSET(Import.PLQ,$A104-1,AT$15-1,1,1)),IF($E104&lt;&gt;1,IF(ISNUMBER(INDEX(Import.PLE,Detalhamento!$E104,Detalhamento!AT$15)),IF(INDEX(Import.PLE,Detalhamento!$E104,Detalhamento!AT$15)&lt;=mediçao,0,OFFSET(Import.PLQ,$A104-1,AT$15-1,1,1)),OFFSET(Import.PLQ,$A104-1,AT$15-1,1,1)),(1-[1]PLE!$AA$28)*OFFSET(Import.PLQ,$A104-1,AT$15-1,1,1))))</f>
        <v>0</v>
      </c>
      <c r="AU104" s="8">
        <f ca="1">IF(AU$13="",0,CHOOSE(Detalhamento.OpçãoServiços,OFFSET(Import.PLQ,$A104-1,AU$15-1,1,1),IF($E104&lt;&gt;1,IF(ISNUMBER(INDEX(Import.PLE,Detalhamento!$E104,Detalhamento!AU$15)),IF(INDEX(Import.PLE,Detalhamento!$E104,Detalhamento!AU$15)&lt;=mediçao,OFFSET(Import.PLQ,$A104-1,AU$15-1,1,1),0),0),[1]PLE!$AA$28*OFFSET(Import.PLQ,$A104-1,AU$15-1,1,1)),IF($E104&lt;&gt;1,IF(ISNUMBER(INDEX(Import.PLE,Detalhamento!$E104,Detalhamento!AU$15)),IF(INDEX(Import.PLE,Detalhamento!$E104,Detalhamento!AU$15)&lt;=mediçao,0,OFFSET(Import.PLQ,$A104-1,AU$15-1,1,1)),OFFSET(Import.PLQ,$A104-1,AU$15-1,1,1)),(1-[1]PLE!$AA$28)*OFFSET(Import.PLQ,$A104-1,AU$15-1,1,1))))</f>
        <v>0</v>
      </c>
      <c r="AV104" s="8">
        <f ca="1">IF(AV$13="",0,CHOOSE(Detalhamento.OpçãoServiços,OFFSET(Import.PLQ,$A104-1,AV$15-1,1,1),IF($E104&lt;&gt;1,IF(ISNUMBER(INDEX(Import.PLE,Detalhamento!$E104,Detalhamento!AV$15)),IF(INDEX(Import.PLE,Detalhamento!$E104,Detalhamento!AV$15)&lt;=mediçao,OFFSET(Import.PLQ,$A104-1,AV$15-1,1,1),0),0),[1]PLE!$AA$28*OFFSET(Import.PLQ,$A104-1,AV$15-1,1,1)),IF($E104&lt;&gt;1,IF(ISNUMBER(INDEX(Import.PLE,Detalhamento!$E104,Detalhamento!AV$15)),IF(INDEX(Import.PLE,Detalhamento!$E104,Detalhamento!AV$15)&lt;=mediçao,0,OFFSET(Import.PLQ,$A104-1,AV$15-1,1,1)),OFFSET(Import.PLQ,$A104-1,AV$15-1,1,1)),(1-[1]PLE!$AA$28)*OFFSET(Import.PLQ,$A104-1,AV$15-1,1,1))))</f>
        <v>0</v>
      </c>
      <c r="AW104" s="8">
        <f ca="1">IF(AW$13="",0,CHOOSE(Detalhamento.OpçãoServiços,OFFSET(Import.PLQ,$A104-1,AW$15-1,1,1),IF($E104&lt;&gt;1,IF(ISNUMBER(INDEX(Import.PLE,Detalhamento!$E104,Detalhamento!AW$15)),IF(INDEX(Import.PLE,Detalhamento!$E104,Detalhamento!AW$15)&lt;=mediçao,OFFSET(Import.PLQ,$A104-1,AW$15-1,1,1),0),0),[1]PLE!$AA$28*OFFSET(Import.PLQ,$A104-1,AW$15-1,1,1)),IF($E104&lt;&gt;1,IF(ISNUMBER(INDEX(Import.PLE,Detalhamento!$E104,Detalhamento!AW$15)),IF(INDEX(Import.PLE,Detalhamento!$E104,Detalhamento!AW$15)&lt;=mediçao,0,OFFSET(Import.PLQ,$A104-1,AW$15-1,1,1)),OFFSET(Import.PLQ,$A104-1,AW$15-1,1,1)),(1-[1]PLE!$AA$28)*OFFSET(Import.PLQ,$A104-1,AW$15-1,1,1))))</f>
        <v>0</v>
      </c>
      <c r="AX104" s="8">
        <f ca="1">IF(AX$13="",0,CHOOSE(Detalhamento.OpçãoServiços,OFFSET(Import.PLQ,$A104-1,AX$15-1,1,1),IF($E104&lt;&gt;1,IF(ISNUMBER(INDEX(Import.PLE,Detalhamento!$E104,Detalhamento!AX$15)),IF(INDEX(Import.PLE,Detalhamento!$E104,Detalhamento!AX$15)&lt;=mediçao,OFFSET(Import.PLQ,$A104-1,AX$15-1,1,1),0),0),[1]PLE!$AA$28*OFFSET(Import.PLQ,$A104-1,AX$15-1,1,1)),IF($E104&lt;&gt;1,IF(ISNUMBER(INDEX(Import.PLE,Detalhamento!$E104,Detalhamento!AX$15)),IF(INDEX(Import.PLE,Detalhamento!$E104,Detalhamento!AX$15)&lt;=mediçao,0,OFFSET(Import.PLQ,$A104-1,AX$15-1,1,1)),OFFSET(Import.PLQ,$A104-1,AX$15-1,1,1)),(1-[1]PLE!$AA$28)*OFFSET(Import.PLQ,$A104-1,AX$15-1,1,1))))</f>
        <v>0</v>
      </c>
      <c r="AY104" s="8">
        <f ca="1">IF(AY$13="",0,CHOOSE(Detalhamento.OpçãoServiços,OFFSET(Import.PLQ,$A104-1,AY$15-1,1,1),IF($E104&lt;&gt;1,IF(ISNUMBER(INDEX(Import.PLE,Detalhamento!$E104,Detalhamento!AY$15)),IF(INDEX(Import.PLE,Detalhamento!$E104,Detalhamento!AY$15)&lt;=mediçao,OFFSET(Import.PLQ,$A104-1,AY$15-1,1,1),0),0),[1]PLE!$AA$28*OFFSET(Import.PLQ,$A104-1,AY$15-1,1,1)),IF($E104&lt;&gt;1,IF(ISNUMBER(INDEX(Import.PLE,Detalhamento!$E104,Detalhamento!AY$15)),IF(INDEX(Import.PLE,Detalhamento!$E104,Detalhamento!AY$15)&lt;=mediçao,0,OFFSET(Import.PLQ,$A104-1,AY$15-1,1,1)),OFFSET(Import.PLQ,$A104-1,AY$15-1,1,1)),(1-[1]PLE!$AA$28)*OFFSET(Import.PLQ,$A104-1,AY$15-1,1,1))))</f>
        <v>0</v>
      </c>
      <c r="AZ104" s="8">
        <f ca="1">IF(AZ$13="",0,CHOOSE(Detalhamento.OpçãoServiços,OFFSET(Import.PLQ,$A104-1,AZ$15-1,1,1),IF($E104&lt;&gt;1,IF(ISNUMBER(INDEX(Import.PLE,Detalhamento!$E104,Detalhamento!AZ$15)),IF(INDEX(Import.PLE,Detalhamento!$E104,Detalhamento!AZ$15)&lt;=mediçao,OFFSET(Import.PLQ,$A104-1,AZ$15-1,1,1),0),0),[1]PLE!$AA$28*OFFSET(Import.PLQ,$A104-1,AZ$15-1,1,1)),IF($E104&lt;&gt;1,IF(ISNUMBER(INDEX(Import.PLE,Detalhamento!$E104,Detalhamento!AZ$15)),IF(INDEX(Import.PLE,Detalhamento!$E104,Detalhamento!AZ$15)&lt;=mediçao,0,OFFSET(Import.PLQ,$A104-1,AZ$15-1,1,1)),OFFSET(Import.PLQ,$A104-1,AZ$15-1,1,1)),(1-[1]PLE!$AA$28)*OFFSET(Import.PLQ,$A104-1,AZ$15-1,1,1))))</f>
        <v>0</v>
      </c>
      <c r="BA104" s="8">
        <f ca="1">IF(BA$13="",0,CHOOSE(Detalhamento.OpçãoServiços,OFFSET(Import.PLQ,$A104-1,BA$15-1,1,1),IF($E104&lt;&gt;1,IF(ISNUMBER(INDEX(Import.PLE,Detalhamento!$E104,Detalhamento!BA$15)),IF(INDEX(Import.PLE,Detalhamento!$E104,Detalhamento!BA$15)&lt;=mediçao,OFFSET(Import.PLQ,$A104-1,BA$15-1,1,1),0),0),[1]PLE!$AA$28*OFFSET(Import.PLQ,$A104-1,BA$15-1,1,1)),IF($E104&lt;&gt;1,IF(ISNUMBER(INDEX(Import.PLE,Detalhamento!$E104,Detalhamento!BA$15)),IF(INDEX(Import.PLE,Detalhamento!$E104,Detalhamento!BA$15)&lt;=mediçao,0,OFFSET(Import.PLQ,$A104-1,BA$15-1,1,1)),OFFSET(Import.PLQ,$A104-1,BA$15-1,1,1)),(1-[1]PLE!$AA$28)*OFFSET(Import.PLQ,$A104-1,BA$15-1,1,1))))</f>
        <v>0</v>
      </c>
      <c r="BB104" s="8">
        <f ca="1">IF(BB$13="",0,CHOOSE(Detalhamento.OpçãoServiços,OFFSET(Import.PLQ,$A104-1,BB$15-1,1,1),IF($E104&lt;&gt;1,IF(ISNUMBER(INDEX(Import.PLE,Detalhamento!$E104,Detalhamento!BB$15)),IF(INDEX(Import.PLE,Detalhamento!$E104,Detalhamento!BB$15)&lt;=mediçao,OFFSET(Import.PLQ,$A104-1,BB$15-1,1,1),0),0),[1]PLE!$AA$28*OFFSET(Import.PLQ,$A104-1,BB$15-1,1,1)),IF($E104&lt;&gt;1,IF(ISNUMBER(INDEX(Import.PLE,Detalhamento!$E104,Detalhamento!BB$15)),IF(INDEX(Import.PLE,Detalhamento!$E104,Detalhamento!BB$15)&lt;=mediçao,0,OFFSET(Import.PLQ,$A104-1,BB$15-1,1,1)),OFFSET(Import.PLQ,$A104-1,BB$15-1,1,1)),(1-[1]PLE!$AA$28)*OFFSET(Import.PLQ,$A104-1,BB$15-1,1,1))))</f>
        <v>0</v>
      </c>
      <c r="BC104" s="8">
        <f ca="1">IF(BC$13="",0,CHOOSE(Detalhamento.OpçãoServiços,OFFSET(Import.PLQ,$A104-1,BC$15-1,1,1),IF($E104&lt;&gt;1,IF(ISNUMBER(INDEX(Import.PLE,Detalhamento!$E104,Detalhamento!BC$15)),IF(INDEX(Import.PLE,Detalhamento!$E104,Detalhamento!BC$15)&lt;=mediçao,OFFSET(Import.PLQ,$A104-1,BC$15-1,1,1),0),0),[1]PLE!$AA$28*OFFSET(Import.PLQ,$A104-1,BC$15-1,1,1)),IF($E104&lt;&gt;1,IF(ISNUMBER(INDEX(Import.PLE,Detalhamento!$E104,Detalhamento!BC$15)),IF(INDEX(Import.PLE,Detalhamento!$E104,Detalhamento!BC$15)&lt;=mediçao,0,OFFSET(Import.PLQ,$A104-1,BC$15-1,1,1)),OFFSET(Import.PLQ,$A104-1,BC$15-1,1,1)),(1-[1]PLE!$AA$28)*OFFSET(Import.PLQ,$A104-1,BC$15-1,1,1))))</f>
        <v>0</v>
      </c>
      <c r="BD104" s="8">
        <f ca="1">IF(BD$13="",0,CHOOSE(Detalhamento.OpçãoServiços,OFFSET(Import.PLQ,$A104-1,BD$15-1,1,1),IF($E104&lt;&gt;1,IF(ISNUMBER(INDEX(Import.PLE,Detalhamento!$E104,Detalhamento!BD$15)),IF(INDEX(Import.PLE,Detalhamento!$E104,Detalhamento!BD$15)&lt;=mediçao,OFFSET(Import.PLQ,$A104-1,BD$15-1,1,1),0),0),[1]PLE!$AA$28*OFFSET(Import.PLQ,$A104-1,BD$15-1,1,1)),IF($E104&lt;&gt;1,IF(ISNUMBER(INDEX(Import.PLE,Detalhamento!$E104,Detalhamento!BD$15)),IF(INDEX(Import.PLE,Detalhamento!$E104,Detalhamento!BD$15)&lt;=mediçao,0,OFFSET(Import.PLQ,$A104-1,BD$15-1,1,1)),OFFSET(Import.PLQ,$A104-1,BD$15-1,1,1)),(1-[1]PLE!$AA$28)*OFFSET(Import.PLQ,$A104-1,BD$15-1,1,1))))</f>
        <v>0</v>
      </c>
      <c r="BE104" s="8">
        <f ca="1">IF(BE$13="",0,CHOOSE(Detalhamento.OpçãoServiços,OFFSET(Import.PLQ,$A104-1,BE$15-1,1,1),IF($E104&lt;&gt;1,IF(ISNUMBER(INDEX(Import.PLE,Detalhamento!$E104,Detalhamento!BE$15)),IF(INDEX(Import.PLE,Detalhamento!$E104,Detalhamento!BE$15)&lt;=mediçao,OFFSET(Import.PLQ,$A104-1,BE$15-1,1,1),0),0),[1]PLE!$AA$28*OFFSET(Import.PLQ,$A104-1,BE$15-1,1,1)),IF($E104&lt;&gt;1,IF(ISNUMBER(INDEX(Import.PLE,Detalhamento!$E104,Detalhamento!BE$15)),IF(INDEX(Import.PLE,Detalhamento!$E104,Detalhamento!BE$15)&lt;=mediçao,0,OFFSET(Import.PLQ,$A104-1,BE$15-1,1,1)),OFFSET(Import.PLQ,$A104-1,BE$15-1,1,1)),(1-[1]PLE!$AA$28)*OFFSET(Import.PLQ,$A104-1,BE$15-1,1,1))))</f>
        <v>0</v>
      </c>
      <c r="BF104" s="8">
        <f ca="1">IF(BF$13="",0,CHOOSE(Detalhamento.OpçãoServiços,OFFSET(Import.PLQ,$A104-1,BF$15-1,1,1),IF($E104&lt;&gt;1,IF(ISNUMBER(INDEX(Import.PLE,Detalhamento!$E104,Detalhamento!BF$15)),IF(INDEX(Import.PLE,Detalhamento!$E104,Detalhamento!BF$15)&lt;=mediçao,OFFSET(Import.PLQ,$A104-1,BF$15-1,1,1),0),0),[1]PLE!$AA$28*OFFSET(Import.PLQ,$A104-1,BF$15-1,1,1)),IF($E104&lt;&gt;1,IF(ISNUMBER(INDEX(Import.PLE,Detalhamento!$E104,Detalhamento!BF$15)),IF(INDEX(Import.PLE,Detalhamento!$E104,Detalhamento!BF$15)&lt;=mediçao,0,OFFSET(Import.PLQ,$A104-1,BF$15-1,1,1)),OFFSET(Import.PLQ,$A104-1,BF$15-1,1,1)),(1-[1]PLE!$AA$28)*OFFSET(Import.PLQ,$A104-1,BF$15-1,1,1))))</f>
        <v>0</v>
      </c>
      <c r="BG104" s="8">
        <f ca="1">IF(BG$13="",0,CHOOSE(Detalhamento.OpçãoServiços,OFFSET(Import.PLQ,$A104-1,BG$15-1,1,1),IF($E104&lt;&gt;1,IF(ISNUMBER(INDEX(Import.PLE,Detalhamento!$E104,Detalhamento!BG$15)),IF(INDEX(Import.PLE,Detalhamento!$E104,Detalhamento!BG$15)&lt;=mediçao,OFFSET(Import.PLQ,$A104-1,BG$15-1,1,1),0),0),[1]PLE!$AA$28*OFFSET(Import.PLQ,$A104-1,BG$15-1,1,1)),IF($E104&lt;&gt;1,IF(ISNUMBER(INDEX(Import.PLE,Detalhamento!$E104,Detalhamento!BG$15)),IF(INDEX(Import.PLE,Detalhamento!$E104,Detalhamento!BG$15)&lt;=mediçao,0,OFFSET(Import.PLQ,$A104-1,BG$15-1,1,1)),OFFSET(Import.PLQ,$A104-1,BG$15-1,1,1)),(1-[1]PLE!$AA$28)*OFFSET(Import.PLQ,$A104-1,BG$15-1,1,1))))</f>
        <v>0</v>
      </c>
      <c r="BH104" s="8">
        <f ca="1">IF(BH$13="",0,CHOOSE(Detalhamento.OpçãoServiços,OFFSET(Import.PLQ,$A104-1,BH$15-1,1,1),IF($E104&lt;&gt;1,IF(ISNUMBER(INDEX(Import.PLE,Detalhamento!$E104,Detalhamento!BH$15)),IF(INDEX(Import.PLE,Detalhamento!$E104,Detalhamento!BH$15)&lt;=mediçao,OFFSET(Import.PLQ,$A104-1,BH$15-1,1,1),0),0),[1]PLE!$AA$28*OFFSET(Import.PLQ,$A104-1,BH$15-1,1,1)),IF($E104&lt;&gt;1,IF(ISNUMBER(INDEX(Import.PLE,Detalhamento!$E104,Detalhamento!BH$15)),IF(INDEX(Import.PLE,Detalhamento!$E104,Detalhamento!BH$15)&lt;=mediçao,0,OFFSET(Import.PLQ,$A104-1,BH$15-1,1,1)),OFFSET(Import.PLQ,$A104-1,BH$15-1,1,1)),(1-[1]PLE!$AA$28)*OFFSET(Import.PLQ,$A104-1,BH$15-1,1,1))))</f>
        <v>0</v>
      </c>
      <c r="BI104" s="8">
        <f ca="1">IF(BI$13="",0,CHOOSE(Detalhamento.OpçãoServiços,OFFSET(Import.PLQ,$A104-1,BI$15-1,1,1),IF($E104&lt;&gt;1,IF(ISNUMBER(INDEX(Import.PLE,Detalhamento!$E104,Detalhamento!BI$15)),IF(INDEX(Import.PLE,Detalhamento!$E104,Detalhamento!BI$15)&lt;=mediçao,OFFSET(Import.PLQ,$A104-1,BI$15-1,1,1),0),0),[1]PLE!$AA$28*OFFSET(Import.PLQ,$A104-1,BI$15-1,1,1)),IF($E104&lt;&gt;1,IF(ISNUMBER(INDEX(Import.PLE,Detalhamento!$E104,Detalhamento!BI$15)),IF(INDEX(Import.PLE,Detalhamento!$E104,Detalhamento!BI$15)&lt;=mediçao,0,OFFSET(Import.PLQ,$A104-1,BI$15-1,1,1)),OFFSET(Import.PLQ,$A104-1,BI$15-1,1,1)),(1-[1]PLE!$AA$28)*OFFSET(Import.PLQ,$A104-1,BI$15-1,1,1))))</f>
        <v>0</v>
      </c>
    </row>
    <row r="105" spans="1:61" x14ac:dyDescent="0.2">
      <c r="A105" s="1">
        <v>262</v>
      </c>
      <c r="B105" s="2" t="str">
        <f t="shared" ca="1" si="11"/>
        <v>Evento</v>
      </c>
      <c r="E105" s="3">
        <f t="shared" ca="1" si="12"/>
        <v>11</v>
      </c>
      <c r="F105" s="5">
        <f t="shared" ca="1" si="13"/>
        <v>110000</v>
      </c>
      <c r="G105" s="5" t="str">
        <f t="shared" ca="1" si="16"/>
        <v>Evento</v>
      </c>
      <c r="H105" s="6" t="str">
        <f t="shared" ca="1" si="16"/>
        <v>Forro</v>
      </c>
      <c r="I105" s="7" t="str">
        <f t="shared" ca="1" si="14"/>
        <v>R$</v>
      </c>
      <c r="J105" s="8">
        <f t="shared" ca="1" si="15"/>
        <v>15246.88</v>
      </c>
      <c r="K105" s="31"/>
      <c r="L105" s="8">
        <f ca="1">IF(L$13="",0,CHOOSE(Detalhamento.OpçãoServiços,OFFSET(Import.PLQ,$A105-1,L$15-1,1,1),IF($E105&lt;&gt;1,IF(ISNUMBER(INDEX(Import.PLE,Detalhamento!$E105,Detalhamento!L$15)),IF(INDEX(Import.PLE,Detalhamento!$E105,Detalhamento!L$15)&lt;=mediçao,OFFSET(Import.PLQ,$A105-1,L$15-1,1,1),0),0),[1]PLE!$AA$28*OFFSET(Import.PLQ,$A105-1,L$15-1,1,1)),IF($E105&lt;&gt;1,IF(ISNUMBER(INDEX(Import.PLE,Detalhamento!$E105,Detalhamento!L$15)),IF(INDEX(Import.PLE,Detalhamento!$E105,Detalhamento!L$15)&lt;=mediçao,0,OFFSET(Import.PLQ,$A105-1,L$15-1,1,1)),OFFSET(Import.PLQ,$A105-1,L$15-1,1,1)),(1-[1]PLE!$AA$28)*OFFSET(Import.PLQ,$A105-1,L$15-1,1,1))))</f>
        <v>15246.88</v>
      </c>
      <c r="M105" s="8">
        <f ca="1">IF(M$13="",0,CHOOSE(Detalhamento.OpçãoServiços,OFFSET(Import.PLQ,$A105-1,M$15-1,1,1),IF($E105&lt;&gt;1,IF(ISNUMBER(INDEX(Import.PLE,Detalhamento!$E105,Detalhamento!M$15)),IF(INDEX(Import.PLE,Detalhamento!$E105,Detalhamento!M$15)&lt;=mediçao,OFFSET(Import.PLQ,$A105-1,M$15-1,1,1),0),0),[1]PLE!$AA$28*OFFSET(Import.PLQ,$A105-1,M$15-1,1,1)),IF($E105&lt;&gt;1,IF(ISNUMBER(INDEX(Import.PLE,Detalhamento!$E105,Detalhamento!M$15)),IF(INDEX(Import.PLE,Detalhamento!$E105,Detalhamento!M$15)&lt;=mediçao,0,OFFSET(Import.PLQ,$A105-1,M$15-1,1,1)),OFFSET(Import.PLQ,$A105-1,M$15-1,1,1)),(1-[1]PLE!$AA$28)*OFFSET(Import.PLQ,$A105-1,M$15-1,1,1))))</f>
        <v>0</v>
      </c>
      <c r="N105" s="8">
        <f ca="1">IF(N$13="",0,CHOOSE(Detalhamento.OpçãoServiços,OFFSET(Import.PLQ,$A105-1,N$15-1,1,1),IF($E105&lt;&gt;1,IF(ISNUMBER(INDEX(Import.PLE,Detalhamento!$E105,Detalhamento!N$15)),IF(INDEX(Import.PLE,Detalhamento!$E105,Detalhamento!N$15)&lt;=mediçao,OFFSET(Import.PLQ,$A105-1,N$15-1,1,1),0),0),[1]PLE!$AA$28*OFFSET(Import.PLQ,$A105-1,N$15-1,1,1)),IF($E105&lt;&gt;1,IF(ISNUMBER(INDEX(Import.PLE,Detalhamento!$E105,Detalhamento!N$15)),IF(INDEX(Import.PLE,Detalhamento!$E105,Detalhamento!N$15)&lt;=mediçao,0,OFFSET(Import.PLQ,$A105-1,N$15-1,1,1)),OFFSET(Import.PLQ,$A105-1,N$15-1,1,1)),(1-[1]PLE!$AA$28)*OFFSET(Import.PLQ,$A105-1,N$15-1,1,1))))</f>
        <v>0</v>
      </c>
      <c r="O105" s="8">
        <f ca="1">IF(O$13="",0,CHOOSE(Detalhamento.OpçãoServiços,OFFSET(Import.PLQ,$A105-1,O$15-1,1,1),IF($E105&lt;&gt;1,IF(ISNUMBER(INDEX(Import.PLE,Detalhamento!$E105,Detalhamento!O$15)),IF(INDEX(Import.PLE,Detalhamento!$E105,Detalhamento!O$15)&lt;=mediçao,OFFSET(Import.PLQ,$A105-1,O$15-1,1,1),0),0),[1]PLE!$AA$28*OFFSET(Import.PLQ,$A105-1,O$15-1,1,1)),IF($E105&lt;&gt;1,IF(ISNUMBER(INDEX(Import.PLE,Detalhamento!$E105,Detalhamento!O$15)),IF(INDEX(Import.PLE,Detalhamento!$E105,Detalhamento!O$15)&lt;=mediçao,0,OFFSET(Import.PLQ,$A105-1,O$15-1,1,1)),OFFSET(Import.PLQ,$A105-1,O$15-1,1,1)),(1-[1]PLE!$AA$28)*OFFSET(Import.PLQ,$A105-1,O$15-1,1,1))))</f>
        <v>0</v>
      </c>
      <c r="P105" s="8">
        <f ca="1">IF(P$13="",0,CHOOSE(Detalhamento.OpçãoServiços,OFFSET(Import.PLQ,$A105-1,P$15-1,1,1),IF($E105&lt;&gt;1,IF(ISNUMBER(INDEX(Import.PLE,Detalhamento!$E105,Detalhamento!P$15)),IF(INDEX(Import.PLE,Detalhamento!$E105,Detalhamento!P$15)&lt;=mediçao,OFFSET(Import.PLQ,$A105-1,P$15-1,1,1),0),0),[1]PLE!$AA$28*OFFSET(Import.PLQ,$A105-1,P$15-1,1,1)),IF($E105&lt;&gt;1,IF(ISNUMBER(INDEX(Import.PLE,Detalhamento!$E105,Detalhamento!P$15)),IF(INDEX(Import.PLE,Detalhamento!$E105,Detalhamento!P$15)&lt;=mediçao,0,OFFSET(Import.PLQ,$A105-1,P$15-1,1,1)),OFFSET(Import.PLQ,$A105-1,P$15-1,1,1)),(1-[1]PLE!$AA$28)*OFFSET(Import.PLQ,$A105-1,P$15-1,1,1))))</f>
        <v>0</v>
      </c>
      <c r="Q105" s="8">
        <f ca="1">IF(Q$13="",0,CHOOSE(Detalhamento.OpçãoServiços,OFFSET(Import.PLQ,$A105-1,Q$15-1,1,1),IF($E105&lt;&gt;1,IF(ISNUMBER(INDEX(Import.PLE,Detalhamento!$E105,Detalhamento!Q$15)),IF(INDEX(Import.PLE,Detalhamento!$E105,Detalhamento!Q$15)&lt;=mediçao,OFFSET(Import.PLQ,$A105-1,Q$15-1,1,1),0),0),[1]PLE!$AA$28*OFFSET(Import.PLQ,$A105-1,Q$15-1,1,1)),IF($E105&lt;&gt;1,IF(ISNUMBER(INDEX(Import.PLE,Detalhamento!$E105,Detalhamento!Q$15)),IF(INDEX(Import.PLE,Detalhamento!$E105,Detalhamento!Q$15)&lt;=mediçao,0,OFFSET(Import.PLQ,$A105-1,Q$15-1,1,1)),OFFSET(Import.PLQ,$A105-1,Q$15-1,1,1)),(1-[1]PLE!$AA$28)*OFFSET(Import.PLQ,$A105-1,Q$15-1,1,1))))</f>
        <v>0</v>
      </c>
      <c r="R105" s="8">
        <f ca="1">IF(R$13="",0,CHOOSE(Detalhamento.OpçãoServiços,OFFSET(Import.PLQ,$A105-1,R$15-1,1,1),IF($E105&lt;&gt;1,IF(ISNUMBER(INDEX(Import.PLE,Detalhamento!$E105,Detalhamento!R$15)),IF(INDEX(Import.PLE,Detalhamento!$E105,Detalhamento!R$15)&lt;=mediçao,OFFSET(Import.PLQ,$A105-1,R$15-1,1,1),0),0),[1]PLE!$AA$28*OFFSET(Import.PLQ,$A105-1,R$15-1,1,1)),IF($E105&lt;&gt;1,IF(ISNUMBER(INDEX(Import.PLE,Detalhamento!$E105,Detalhamento!R$15)),IF(INDEX(Import.PLE,Detalhamento!$E105,Detalhamento!R$15)&lt;=mediçao,0,OFFSET(Import.PLQ,$A105-1,R$15-1,1,1)),OFFSET(Import.PLQ,$A105-1,R$15-1,1,1)),(1-[1]PLE!$AA$28)*OFFSET(Import.PLQ,$A105-1,R$15-1,1,1))))</f>
        <v>0</v>
      </c>
      <c r="S105" s="8">
        <f ca="1">IF(S$13="",0,CHOOSE(Detalhamento.OpçãoServiços,OFFSET(Import.PLQ,$A105-1,S$15-1,1,1),IF($E105&lt;&gt;1,IF(ISNUMBER(INDEX(Import.PLE,Detalhamento!$E105,Detalhamento!S$15)),IF(INDEX(Import.PLE,Detalhamento!$E105,Detalhamento!S$15)&lt;=mediçao,OFFSET(Import.PLQ,$A105-1,S$15-1,1,1),0),0),[1]PLE!$AA$28*OFFSET(Import.PLQ,$A105-1,S$15-1,1,1)),IF($E105&lt;&gt;1,IF(ISNUMBER(INDEX(Import.PLE,Detalhamento!$E105,Detalhamento!S$15)),IF(INDEX(Import.PLE,Detalhamento!$E105,Detalhamento!S$15)&lt;=mediçao,0,OFFSET(Import.PLQ,$A105-1,S$15-1,1,1)),OFFSET(Import.PLQ,$A105-1,S$15-1,1,1)),(1-[1]PLE!$AA$28)*OFFSET(Import.PLQ,$A105-1,S$15-1,1,1))))</f>
        <v>0</v>
      </c>
      <c r="T105" s="8">
        <f ca="1">IF(T$13="",0,CHOOSE(Detalhamento.OpçãoServiços,OFFSET(Import.PLQ,$A105-1,T$15-1,1,1),IF($E105&lt;&gt;1,IF(ISNUMBER(INDEX(Import.PLE,Detalhamento!$E105,Detalhamento!T$15)),IF(INDEX(Import.PLE,Detalhamento!$E105,Detalhamento!T$15)&lt;=mediçao,OFFSET(Import.PLQ,$A105-1,T$15-1,1,1),0),0),[1]PLE!$AA$28*OFFSET(Import.PLQ,$A105-1,T$15-1,1,1)),IF($E105&lt;&gt;1,IF(ISNUMBER(INDEX(Import.PLE,Detalhamento!$E105,Detalhamento!T$15)),IF(INDEX(Import.PLE,Detalhamento!$E105,Detalhamento!T$15)&lt;=mediçao,0,OFFSET(Import.PLQ,$A105-1,T$15-1,1,1)),OFFSET(Import.PLQ,$A105-1,T$15-1,1,1)),(1-[1]PLE!$AA$28)*OFFSET(Import.PLQ,$A105-1,T$15-1,1,1))))</f>
        <v>0</v>
      </c>
      <c r="U105" s="8">
        <f ca="1">IF(U$13="",0,CHOOSE(Detalhamento.OpçãoServiços,OFFSET(Import.PLQ,$A105-1,U$15-1,1,1),IF($E105&lt;&gt;1,IF(ISNUMBER(INDEX(Import.PLE,Detalhamento!$E105,Detalhamento!U$15)),IF(INDEX(Import.PLE,Detalhamento!$E105,Detalhamento!U$15)&lt;=mediçao,OFFSET(Import.PLQ,$A105-1,U$15-1,1,1),0),0),[1]PLE!$AA$28*OFFSET(Import.PLQ,$A105-1,U$15-1,1,1)),IF($E105&lt;&gt;1,IF(ISNUMBER(INDEX(Import.PLE,Detalhamento!$E105,Detalhamento!U$15)),IF(INDEX(Import.PLE,Detalhamento!$E105,Detalhamento!U$15)&lt;=mediçao,0,OFFSET(Import.PLQ,$A105-1,U$15-1,1,1)),OFFSET(Import.PLQ,$A105-1,U$15-1,1,1)),(1-[1]PLE!$AA$28)*OFFSET(Import.PLQ,$A105-1,U$15-1,1,1))))</f>
        <v>0</v>
      </c>
      <c r="V105" s="8">
        <f ca="1">IF(V$13="",0,CHOOSE(Detalhamento.OpçãoServiços,OFFSET(Import.PLQ,$A105-1,V$15-1,1,1),IF($E105&lt;&gt;1,IF(ISNUMBER(INDEX(Import.PLE,Detalhamento!$E105,Detalhamento!V$15)),IF(INDEX(Import.PLE,Detalhamento!$E105,Detalhamento!V$15)&lt;=mediçao,OFFSET(Import.PLQ,$A105-1,V$15-1,1,1),0),0),[1]PLE!$AA$28*OFFSET(Import.PLQ,$A105-1,V$15-1,1,1)),IF($E105&lt;&gt;1,IF(ISNUMBER(INDEX(Import.PLE,Detalhamento!$E105,Detalhamento!V$15)),IF(INDEX(Import.PLE,Detalhamento!$E105,Detalhamento!V$15)&lt;=mediçao,0,OFFSET(Import.PLQ,$A105-1,V$15-1,1,1)),OFFSET(Import.PLQ,$A105-1,V$15-1,1,1)),(1-[1]PLE!$AA$28)*OFFSET(Import.PLQ,$A105-1,V$15-1,1,1))))</f>
        <v>0</v>
      </c>
      <c r="W105" s="8">
        <f ca="1">IF(W$13="",0,CHOOSE(Detalhamento.OpçãoServiços,OFFSET(Import.PLQ,$A105-1,W$15-1,1,1),IF($E105&lt;&gt;1,IF(ISNUMBER(INDEX(Import.PLE,Detalhamento!$E105,Detalhamento!W$15)),IF(INDEX(Import.PLE,Detalhamento!$E105,Detalhamento!W$15)&lt;=mediçao,OFFSET(Import.PLQ,$A105-1,W$15-1,1,1),0),0),[1]PLE!$AA$28*OFFSET(Import.PLQ,$A105-1,W$15-1,1,1)),IF($E105&lt;&gt;1,IF(ISNUMBER(INDEX(Import.PLE,Detalhamento!$E105,Detalhamento!W$15)),IF(INDEX(Import.PLE,Detalhamento!$E105,Detalhamento!W$15)&lt;=mediçao,0,OFFSET(Import.PLQ,$A105-1,W$15-1,1,1)),OFFSET(Import.PLQ,$A105-1,W$15-1,1,1)),(1-[1]PLE!$AA$28)*OFFSET(Import.PLQ,$A105-1,W$15-1,1,1))))</f>
        <v>0</v>
      </c>
      <c r="X105" s="8">
        <f ca="1">IF(X$13="",0,CHOOSE(Detalhamento.OpçãoServiços,OFFSET(Import.PLQ,$A105-1,X$15-1,1,1),IF($E105&lt;&gt;1,IF(ISNUMBER(INDEX(Import.PLE,Detalhamento!$E105,Detalhamento!X$15)),IF(INDEX(Import.PLE,Detalhamento!$E105,Detalhamento!X$15)&lt;=mediçao,OFFSET(Import.PLQ,$A105-1,X$15-1,1,1),0),0),[1]PLE!$AA$28*OFFSET(Import.PLQ,$A105-1,X$15-1,1,1)),IF($E105&lt;&gt;1,IF(ISNUMBER(INDEX(Import.PLE,Detalhamento!$E105,Detalhamento!X$15)),IF(INDEX(Import.PLE,Detalhamento!$E105,Detalhamento!X$15)&lt;=mediçao,0,OFFSET(Import.PLQ,$A105-1,X$15-1,1,1)),OFFSET(Import.PLQ,$A105-1,X$15-1,1,1)),(1-[1]PLE!$AA$28)*OFFSET(Import.PLQ,$A105-1,X$15-1,1,1))))</f>
        <v>0</v>
      </c>
      <c r="Y105" s="8">
        <f ca="1">IF(Y$13="",0,CHOOSE(Detalhamento.OpçãoServiços,OFFSET(Import.PLQ,$A105-1,Y$15-1,1,1),IF($E105&lt;&gt;1,IF(ISNUMBER(INDEX(Import.PLE,Detalhamento!$E105,Detalhamento!Y$15)),IF(INDEX(Import.PLE,Detalhamento!$E105,Detalhamento!Y$15)&lt;=mediçao,OFFSET(Import.PLQ,$A105-1,Y$15-1,1,1),0),0),[1]PLE!$AA$28*OFFSET(Import.PLQ,$A105-1,Y$15-1,1,1)),IF($E105&lt;&gt;1,IF(ISNUMBER(INDEX(Import.PLE,Detalhamento!$E105,Detalhamento!Y$15)),IF(INDEX(Import.PLE,Detalhamento!$E105,Detalhamento!Y$15)&lt;=mediçao,0,OFFSET(Import.PLQ,$A105-1,Y$15-1,1,1)),OFFSET(Import.PLQ,$A105-1,Y$15-1,1,1)),(1-[1]PLE!$AA$28)*OFFSET(Import.PLQ,$A105-1,Y$15-1,1,1))))</f>
        <v>0</v>
      </c>
      <c r="Z105" s="8">
        <f ca="1">IF(Z$13="",0,CHOOSE(Detalhamento.OpçãoServiços,OFFSET(Import.PLQ,$A105-1,Z$15-1,1,1),IF($E105&lt;&gt;1,IF(ISNUMBER(INDEX(Import.PLE,Detalhamento!$E105,Detalhamento!Z$15)),IF(INDEX(Import.PLE,Detalhamento!$E105,Detalhamento!Z$15)&lt;=mediçao,OFFSET(Import.PLQ,$A105-1,Z$15-1,1,1),0),0),[1]PLE!$AA$28*OFFSET(Import.PLQ,$A105-1,Z$15-1,1,1)),IF($E105&lt;&gt;1,IF(ISNUMBER(INDEX(Import.PLE,Detalhamento!$E105,Detalhamento!Z$15)),IF(INDEX(Import.PLE,Detalhamento!$E105,Detalhamento!Z$15)&lt;=mediçao,0,OFFSET(Import.PLQ,$A105-1,Z$15-1,1,1)),OFFSET(Import.PLQ,$A105-1,Z$15-1,1,1)),(1-[1]PLE!$AA$28)*OFFSET(Import.PLQ,$A105-1,Z$15-1,1,1))))</f>
        <v>0</v>
      </c>
      <c r="AA105" s="8">
        <f ca="1">IF(AA$13="",0,CHOOSE(Detalhamento.OpçãoServiços,OFFSET(Import.PLQ,$A105-1,AA$15-1,1,1),IF($E105&lt;&gt;1,IF(ISNUMBER(INDEX(Import.PLE,Detalhamento!$E105,Detalhamento!AA$15)),IF(INDEX(Import.PLE,Detalhamento!$E105,Detalhamento!AA$15)&lt;=mediçao,OFFSET(Import.PLQ,$A105-1,AA$15-1,1,1),0),0),[1]PLE!$AA$28*OFFSET(Import.PLQ,$A105-1,AA$15-1,1,1)),IF($E105&lt;&gt;1,IF(ISNUMBER(INDEX(Import.PLE,Detalhamento!$E105,Detalhamento!AA$15)),IF(INDEX(Import.PLE,Detalhamento!$E105,Detalhamento!AA$15)&lt;=mediçao,0,OFFSET(Import.PLQ,$A105-1,AA$15-1,1,1)),OFFSET(Import.PLQ,$A105-1,AA$15-1,1,1)),(1-[1]PLE!$AA$28)*OFFSET(Import.PLQ,$A105-1,AA$15-1,1,1))))</f>
        <v>0</v>
      </c>
      <c r="AB105" s="8">
        <f ca="1">IF(AB$13="",0,CHOOSE(Detalhamento.OpçãoServiços,OFFSET(Import.PLQ,$A105-1,AB$15-1,1,1),IF($E105&lt;&gt;1,IF(ISNUMBER(INDEX(Import.PLE,Detalhamento!$E105,Detalhamento!AB$15)),IF(INDEX(Import.PLE,Detalhamento!$E105,Detalhamento!AB$15)&lt;=mediçao,OFFSET(Import.PLQ,$A105-1,AB$15-1,1,1),0),0),[1]PLE!$AA$28*OFFSET(Import.PLQ,$A105-1,AB$15-1,1,1)),IF($E105&lt;&gt;1,IF(ISNUMBER(INDEX(Import.PLE,Detalhamento!$E105,Detalhamento!AB$15)),IF(INDEX(Import.PLE,Detalhamento!$E105,Detalhamento!AB$15)&lt;=mediçao,0,OFFSET(Import.PLQ,$A105-1,AB$15-1,1,1)),OFFSET(Import.PLQ,$A105-1,AB$15-1,1,1)),(1-[1]PLE!$AA$28)*OFFSET(Import.PLQ,$A105-1,AB$15-1,1,1))))</f>
        <v>0</v>
      </c>
      <c r="AC105" s="8">
        <f ca="1">IF(AC$13="",0,CHOOSE(Detalhamento.OpçãoServiços,OFFSET(Import.PLQ,$A105-1,AC$15-1,1,1),IF($E105&lt;&gt;1,IF(ISNUMBER(INDEX(Import.PLE,Detalhamento!$E105,Detalhamento!AC$15)),IF(INDEX(Import.PLE,Detalhamento!$E105,Detalhamento!AC$15)&lt;=mediçao,OFFSET(Import.PLQ,$A105-1,AC$15-1,1,1),0),0),[1]PLE!$AA$28*OFFSET(Import.PLQ,$A105-1,AC$15-1,1,1)),IF($E105&lt;&gt;1,IF(ISNUMBER(INDEX(Import.PLE,Detalhamento!$E105,Detalhamento!AC$15)),IF(INDEX(Import.PLE,Detalhamento!$E105,Detalhamento!AC$15)&lt;=mediçao,0,OFFSET(Import.PLQ,$A105-1,AC$15-1,1,1)),OFFSET(Import.PLQ,$A105-1,AC$15-1,1,1)),(1-[1]PLE!$AA$28)*OFFSET(Import.PLQ,$A105-1,AC$15-1,1,1))))</f>
        <v>0</v>
      </c>
      <c r="AD105" s="8">
        <f ca="1">IF(AD$13="",0,CHOOSE(Detalhamento.OpçãoServiços,OFFSET(Import.PLQ,$A105-1,AD$15-1,1,1),IF($E105&lt;&gt;1,IF(ISNUMBER(INDEX(Import.PLE,Detalhamento!$E105,Detalhamento!AD$15)),IF(INDEX(Import.PLE,Detalhamento!$E105,Detalhamento!AD$15)&lt;=mediçao,OFFSET(Import.PLQ,$A105-1,AD$15-1,1,1),0),0),[1]PLE!$AA$28*OFFSET(Import.PLQ,$A105-1,AD$15-1,1,1)),IF($E105&lt;&gt;1,IF(ISNUMBER(INDEX(Import.PLE,Detalhamento!$E105,Detalhamento!AD$15)),IF(INDEX(Import.PLE,Detalhamento!$E105,Detalhamento!AD$15)&lt;=mediçao,0,OFFSET(Import.PLQ,$A105-1,AD$15-1,1,1)),OFFSET(Import.PLQ,$A105-1,AD$15-1,1,1)),(1-[1]PLE!$AA$28)*OFFSET(Import.PLQ,$A105-1,AD$15-1,1,1))))</f>
        <v>0</v>
      </c>
      <c r="AE105" s="8">
        <f ca="1">IF(AE$13="",0,CHOOSE(Detalhamento.OpçãoServiços,OFFSET(Import.PLQ,$A105-1,AE$15-1,1,1),IF($E105&lt;&gt;1,IF(ISNUMBER(INDEX(Import.PLE,Detalhamento!$E105,Detalhamento!AE$15)),IF(INDEX(Import.PLE,Detalhamento!$E105,Detalhamento!AE$15)&lt;=mediçao,OFFSET(Import.PLQ,$A105-1,AE$15-1,1,1),0),0),[1]PLE!$AA$28*OFFSET(Import.PLQ,$A105-1,AE$15-1,1,1)),IF($E105&lt;&gt;1,IF(ISNUMBER(INDEX(Import.PLE,Detalhamento!$E105,Detalhamento!AE$15)),IF(INDEX(Import.PLE,Detalhamento!$E105,Detalhamento!AE$15)&lt;=mediçao,0,OFFSET(Import.PLQ,$A105-1,AE$15-1,1,1)),OFFSET(Import.PLQ,$A105-1,AE$15-1,1,1)),(1-[1]PLE!$AA$28)*OFFSET(Import.PLQ,$A105-1,AE$15-1,1,1))))</f>
        <v>0</v>
      </c>
      <c r="AF105" s="8">
        <f ca="1">IF(AF$13="",0,CHOOSE(Detalhamento.OpçãoServiços,OFFSET(Import.PLQ,$A105-1,AF$15-1,1,1),IF($E105&lt;&gt;1,IF(ISNUMBER(INDEX(Import.PLE,Detalhamento!$E105,Detalhamento!AF$15)),IF(INDEX(Import.PLE,Detalhamento!$E105,Detalhamento!AF$15)&lt;=mediçao,OFFSET(Import.PLQ,$A105-1,AF$15-1,1,1),0),0),[1]PLE!$AA$28*OFFSET(Import.PLQ,$A105-1,AF$15-1,1,1)),IF($E105&lt;&gt;1,IF(ISNUMBER(INDEX(Import.PLE,Detalhamento!$E105,Detalhamento!AF$15)),IF(INDEX(Import.PLE,Detalhamento!$E105,Detalhamento!AF$15)&lt;=mediçao,0,OFFSET(Import.PLQ,$A105-1,AF$15-1,1,1)),OFFSET(Import.PLQ,$A105-1,AF$15-1,1,1)),(1-[1]PLE!$AA$28)*OFFSET(Import.PLQ,$A105-1,AF$15-1,1,1))))</f>
        <v>0</v>
      </c>
      <c r="AG105" s="8">
        <f ca="1">IF(AG$13="",0,CHOOSE(Detalhamento.OpçãoServiços,OFFSET(Import.PLQ,$A105-1,AG$15-1,1,1),IF($E105&lt;&gt;1,IF(ISNUMBER(INDEX(Import.PLE,Detalhamento!$E105,Detalhamento!AG$15)),IF(INDEX(Import.PLE,Detalhamento!$E105,Detalhamento!AG$15)&lt;=mediçao,OFFSET(Import.PLQ,$A105-1,AG$15-1,1,1),0),0),[1]PLE!$AA$28*OFFSET(Import.PLQ,$A105-1,AG$15-1,1,1)),IF($E105&lt;&gt;1,IF(ISNUMBER(INDEX(Import.PLE,Detalhamento!$E105,Detalhamento!AG$15)),IF(INDEX(Import.PLE,Detalhamento!$E105,Detalhamento!AG$15)&lt;=mediçao,0,OFFSET(Import.PLQ,$A105-1,AG$15-1,1,1)),OFFSET(Import.PLQ,$A105-1,AG$15-1,1,1)),(1-[1]PLE!$AA$28)*OFFSET(Import.PLQ,$A105-1,AG$15-1,1,1))))</f>
        <v>0</v>
      </c>
      <c r="AH105" s="8">
        <f ca="1">IF(AH$13="",0,CHOOSE(Detalhamento.OpçãoServiços,OFFSET(Import.PLQ,$A105-1,AH$15-1,1,1),IF($E105&lt;&gt;1,IF(ISNUMBER(INDEX(Import.PLE,Detalhamento!$E105,Detalhamento!AH$15)),IF(INDEX(Import.PLE,Detalhamento!$E105,Detalhamento!AH$15)&lt;=mediçao,OFFSET(Import.PLQ,$A105-1,AH$15-1,1,1),0),0),[1]PLE!$AA$28*OFFSET(Import.PLQ,$A105-1,AH$15-1,1,1)),IF($E105&lt;&gt;1,IF(ISNUMBER(INDEX(Import.PLE,Detalhamento!$E105,Detalhamento!AH$15)),IF(INDEX(Import.PLE,Detalhamento!$E105,Detalhamento!AH$15)&lt;=mediçao,0,OFFSET(Import.PLQ,$A105-1,AH$15-1,1,1)),OFFSET(Import.PLQ,$A105-1,AH$15-1,1,1)),(1-[1]PLE!$AA$28)*OFFSET(Import.PLQ,$A105-1,AH$15-1,1,1))))</f>
        <v>0</v>
      </c>
      <c r="AI105" s="8">
        <f ca="1">IF(AI$13="",0,CHOOSE(Detalhamento.OpçãoServiços,OFFSET(Import.PLQ,$A105-1,AI$15-1,1,1),IF($E105&lt;&gt;1,IF(ISNUMBER(INDEX(Import.PLE,Detalhamento!$E105,Detalhamento!AI$15)),IF(INDEX(Import.PLE,Detalhamento!$E105,Detalhamento!AI$15)&lt;=mediçao,OFFSET(Import.PLQ,$A105-1,AI$15-1,1,1),0),0),[1]PLE!$AA$28*OFFSET(Import.PLQ,$A105-1,AI$15-1,1,1)),IF($E105&lt;&gt;1,IF(ISNUMBER(INDEX(Import.PLE,Detalhamento!$E105,Detalhamento!AI$15)),IF(INDEX(Import.PLE,Detalhamento!$E105,Detalhamento!AI$15)&lt;=mediçao,0,OFFSET(Import.PLQ,$A105-1,AI$15-1,1,1)),OFFSET(Import.PLQ,$A105-1,AI$15-1,1,1)),(1-[1]PLE!$AA$28)*OFFSET(Import.PLQ,$A105-1,AI$15-1,1,1))))</f>
        <v>0</v>
      </c>
      <c r="AJ105" s="8">
        <f ca="1">IF(AJ$13="",0,CHOOSE(Detalhamento.OpçãoServiços,OFFSET(Import.PLQ,$A105-1,AJ$15-1,1,1),IF($E105&lt;&gt;1,IF(ISNUMBER(INDEX(Import.PLE,Detalhamento!$E105,Detalhamento!AJ$15)),IF(INDEX(Import.PLE,Detalhamento!$E105,Detalhamento!AJ$15)&lt;=mediçao,OFFSET(Import.PLQ,$A105-1,AJ$15-1,1,1),0),0),[1]PLE!$AA$28*OFFSET(Import.PLQ,$A105-1,AJ$15-1,1,1)),IF($E105&lt;&gt;1,IF(ISNUMBER(INDEX(Import.PLE,Detalhamento!$E105,Detalhamento!AJ$15)),IF(INDEX(Import.PLE,Detalhamento!$E105,Detalhamento!AJ$15)&lt;=mediçao,0,OFFSET(Import.PLQ,$A105-1,AJ$15-1,1,1)),OFFSET(Import.PLQ,$A105-1,AJ$15-1,1,1)),(1-[1]PLE!$AA$28)*OFFSET(Import.PLQ,$A105-1,AJ$15-1,1,1))))</f>
        <v>0</v>
      </c>
      <c r="AK105" s="8">
        <f ca="1">IF(AK$13="",0,CHOOSE(Detalhamento.OpçãoServiços,OFFSET(Import.PLQ,$A105-1,AK$15-1,1,1),IF($E105&lt;&gt;1,IF(ISNUMBER(INDEX(Import.PLE,Detalhamento!$E105,Detalhamento!AK$15)),IF(INDEX(Import.PLE,Detalhamento!$E105,Detalhamento!AK$15)&lt;=mediçao,OFFSET(Import.PLQ,$A105-1,AK$15-1,1,1),0),0),[1]PLE!$AA$28*OFFSET(Import.PLQ,$A105-1,AK$15-1,1,1)),IF($E105&lt;&gt;1,IF(ISNUMBER(INDEX(Import.PLE,Detalhamento!$E105,Detalhamento!AK$15)),IF(INDEX(Import.PLE,Detalhamento!$E105,Detalhamento!AK$15)&lt;=mediçao,0,OFFSET(Import.PLQ,$A105-1,AK$15-1,1,1)),OFFSET(Import.PLQ,$A105-1,AK$15-1,1,1)),(1-[1]PLE!$AA$28)*OFFSET(Import.PLQ,$A105-1,AK$15-1,1,1))))</f>
        <v>0</v>
      </c>
      <c r="AL105" s="8">
        <f ca="1">IF(AL$13="",0,CHOOSE(Detalhamento.OpçãoServiços,OFFSET(Import.PLQ,$A105-1,AL$15-1,1,1),IF($E105&lt;&gt;1,IF(ISNUMBER(INDEX(Import.PLE,Detalhamento!$E105,Detalhamento!AL$15)),IF(INDEX(Import.PLE,Detalhamento!$E105,Detalhamento!AL$15)&lt;=mediçao,OFFSET(Import.PLQ,$A105-1,AL$15-1,1,1),0),0),[1]PLE!$AA$28*OFFSET(Import.PLQ,$A105-1,AL$15-1,1,1)),IF($E105&lt;&gt;1,IF(ISNUMBER(INDEX(Import.PLE,Detalhamento!$E105,Detalhamento!AL$15)),IF(INDEX(Import.PLE,Detalhamento!$E105,Detalhamento!AL$15)&lt;=mediçao,0,OFFSET(Import.PLQ,$A105-1,AL$15-1,1,1)),OFFSET(Import.PLQ,$A105-1,AL$15-1,1,1)),(1-[1]PLE!$AA$28)*OFFSET(Import.PLQ,$A105-1,AL$15-1,1,1))))</f>
        <v>0</v>
      </c>
      <c r="AM105" s="8">
        <f ca="1">IF(AM$13="",0,CHOOSE(Detalhamento.OpçãoServiços,OFFSET(Import.PLQ,$A105-1,AM$15-1,1,1),IF($E105&lt;&gt;1,IF(ISNUMBER(INDEX(Import.PLE,Detalhamento!$E105,Detalhamento!AM$15)),IF(INDEX(Import.PLE,Detalhamento!$E105,Detalhamento!AM$15)&lt;=mediçao,OFFSET(Import.PLQ,$A105-1,AM$15-1,1,1),0),0),[1]PLE!$AA$28*OFFSET(Import.PLQ,$A105-1,AM$15-1,1,1)),IF($E105&lt;&gt;1,IF(ISNUMBER(INDEX(Import.PLE,Detalhamento!$E105,Detalhamento!AM$15)),IF(INDEX(Import.PLE,Detalhamento!$E105,Detalhamento!AM$15)&lt;=mediçao,0,OFFSET(Import.PLQ,$A105-1,AM$15-1,1,1)),OFFSET(Import.PLQ,$A105-1,AM$15-1,1,1)),(1-[1]PLE!$AA$28)*OFFSET(Import.PLQ,$A105-1,AM$15-1,1,1))))</f>
        <v>0</v>
      </c>
      <c r="AN105" s="8">
        <f ca="1">IF(AN$13="",0,CHOOSE(Detalhamento.OpçãoServiços,OFFSET(Import.PLQ,$A105-1,AN$15-1,1,1),IF($E105&lt;&gt;1,IF(ISNUMBER(INDEX(Import.PLE,Detalhamento!$E105,Detalhamento!AN$15)),IF(INDEX(Import.PLE,Detalhamento!$E105,Detalhamento!AN$15)&lt;=mediçao,OFFSET(Import.PLQ,$A105-1,AN$15-1,1,1),0),0),[1]PLE!$AA$28*OFFSET(Import.PLQ,$A105-1,AN$15-1,1,1)),IF($E105&lt;&gt;1,IF(ISNUMBER(INDEX(Import.PLE,Detalhamento!$E105,Detalhamento!AN$15)),IF(INDEX(Import.PLE,Detalhamento!$E105,Detalhamento!AN$15)&lt;=mediçao,0,OFFSET(Import.PLQ,$A105-1,AN$15-1,1,1)),OFFSET(Import.PLQ,$A105-1,AN$15-1,1,1)),(1-[1]PLE!$AA$28)*OFFSET(Import.PLQ,$A105-1,AN$15-1,1,1))))</f>
        <v>0</v>
      </c>
      <c r="AO105" s="8">
        <f ca="1">IF(AO$13="",0,CHOOSE(Detalhamento.OpçãoServiços,OFFSET(Import.PLQ,$A105-1,AO$15-1,1,1),IF($E105&lt;&gt;1,IF(ISNUMBER(INDEX(Import.PLE,Detalhamento!$E105,Detalhamento!AO$15)),IF(INDEX(Import.PLE,Detalhamento!$E105,Detalhamento!AO$15)&lt;=mediçao,OFFSET(Import.PLQ,$A105-1,AO$15-1,1,1),0),0),[1]PLE!$AA$28*OFFSET(Import.PLQ,$A105-1,AO$15-1,1,1)),IF($E105&lt;&gt;1,IF(ISNUMBER(INDEX(Import.PLE,Detalhamento!$E105,Detalhamento!AO$15)),IF(INDEX(Import.PLE,Detalhamento!$E105,Detalhamento!AO$15)&lt;=mediçao,0,OFFSET(Import.PLQ,$A105-1,AO$15-1,1,1)),OFFSET(Import.PLQ,$A105-1,AO$15-1,1,1)),(1-[1]PLE!$AA$28)*OFFSET(Import.PLQ,$A105-1,AO$15-1,1,1))))</f>
        <v>0</v>
      </c>
      <c r="AP105" s="8">
        <f ca="1">IF(AP$13="",0,CHOOSE(Detalhamento.OpçãoServiços,OFFSET(Import.PLQ,$A105-1,AP$15-1,1,1),IF($E105&lt;&gt;1,IF(ISNUMBER(INDEX(Import.PLE,Detalhamento!$E105,Detalhamento!AP$15)),IF(INDEX(Import.PLE,Detalhamento!$E105,Detalhamento!AP$15)&lt;=mediçao,OFFSET(Import.PLQ,$A105-1,AP$15-1,1,1),0),0),[1]PLE!$AA$28*OFFSET(Import.PLQ,$A105-1,AP$15-1,1,1)),IF($E105&lt;&gt;1,IF(ISNUMBER(INDEX(Import.PLE,Detalhamento!$E105,Detalhamento!AP$15)),IF(INDEX(Import.PLE,Detalhamento!$E105,Detalhamento!AP$15)&lt;=mediçao,0,OFFSET(Import.PLQ,$A105-1,AP$15-1,1,1)),OFFSET(Import.PLQ,$A105-1,AP$15-1,1,1)),(1-[1]PLE!$AA$28)*OFFSET(Import.PLQ,$A105-1,AP$15-1,1,1))))</f>
        <v>0</v>
      </c>
      <c r="AQ105" s="8">
        <f ca="1">IF(AQ$13="",0,CHOOSE(Detalhamento.OpçãoServiços,OFFSET(Import.PLQ,$A105-1,AQ$15-1,1,1),IF($E105&lt;&gt;1,IF(ISNUMBER(INDEX(Import.PLE,Detalhamento!$E105,Detalhamento!AQ$15)),IF(INDEX(Import.PLE,Detalhamento!$E105,Detalhamento!AQ$15)&lt;=mediçao,OFFSET(Import.PLQ,$A105-1,AQ$15-1,1,1),0),0),[1]PLE!$AA$28*OFFSET(Import.PLQ,$A105-1,AQ$15-1,1,1)),IF($E105&lt;&gt;1,IF(ISNUMBER(INDEX(Import.PLE,Detalhamento!$E105,Detalhamento!AQ$15)),IF(INDEX(Import.PLE,Detalhamento!$E105,Detalhamento!AQ$15)&lt;=mediçao,0,OFFSET(Import.PLQ,$A105-1,AQ$15-1,1,1)),OFFSET(Import.PLQ,$A105-1,AQ$15-1,1,1)),(1-[1]PLE!$AA$28)*OFFSET(Import.PLQ,$A105-1,AQ$15-1,1,1))))</f>
        <v>0</v>
      </c>
      <c r="AR105" s="8">
        <f ca="1">IF(AR$13="",0,CHOOSE(Detalhamento.OpçãoServiços,OFFSET(Import.PLQ,$A105-1,AR$15-1,1,1),IF($E105&lt;&gt;1,IF(ISNUMBER(INDEX(Import.PLE,Detalhamento!$E105,Detalhamento!AR$15)),IF(INDEX(Import.PLE,Detalhamento!$E105,Detalhamento!AR$15)&lt;=mediçao,OFFSET(Import.PLQ,$A105-1,AR$15-1,1,1),0),0),[1]PLE!$AA$28*OFFSET(Import.PLQ,$A105-1,AR$15-1,1,1)),IF($E105&lt;&gt;1,IF(ISNUMBER(INDEX(Import.PLE,Detalhamento!$E105,Detalhamento!AR$15)),IF(INDEX(Import.PLE,Detalhamento!$E105,Detalhamento!AR$15)&lt;=mediçao,0,OFFSET(Import.PLQ,$A105-1,AR$15-1,1,1)),OFFSET(Import.PLQ,$A105-1,AR$15-1,1,1)),(1-[1]PLE!$AA$28)*OFFSET(Import.PLQ,$A105-1,AR$15-1,1,1))))</f>
        <v>0</v>
      </c>
      <c r="AS105" s="8">
        <f ca="1">IF(AS$13="",0,CHOOSE(Detalhamento.OpçãoServiços,OFFSET(Import.PLQ,$A105-1,AS$15-1,1,1),IF($E105&lt;&gt;1,IF(ISNUMBER(INDEX(Import.PLE,Detalhamento!$E105,Detalhamento!AS$15)),IF(INDEX(Import.PLE,Detalhamento!$E105,Detalhamento!AS$15)&lt;=mediçao,OFFSET(Import.PLQ,$A105-1,AS$15-1,1,1),0),0),[1]PLE!$AA$28*OFFSET(Import.PLQ,$A105-1,AS$15-1,1,1)),IF($E105&lt;&gt;1,IF(ISNUMBER(INDEX(Import.PLE,Detalhamento!$E105,Detalhamento!AS$15)),IF(INDEX(Import.PLE,Detalhamento!$E105,Detalhamento!AS$15)&lt;=mediçao,0,OFFSET(Import.PLQ,$A105-1,AS$15-1,1,1)),OFFSET(Import.PLQ,$A105-1,AS$15-1,1,1)),(1-[1]PLE!$AA$28)*OFFSET(Import.PLQ,$A105-1,AS$15-1,1,1))))</f>
        <v>0</v>
      </c>
      <c r="AT105" s="8">
        <f ca="1">IF(AT$13="",0,CHOOSE(Detalhamento.OpçãoServiços,OFFSET(Import.PLQ,$A105-1,AT$15-1,1,1),IF($E105&lt;&gt;1,IF(ISNUMBER(INDEX(Import.PLE,Detalhamento!$E105,Detalhamento!AT$15)),IF(INDEX(Import.PLE,Detalhamento!$E105,Detalhamento!AT$15)&lt;=mediçao,OFFSET(Import.PLQ,$A105-1,AT$15-1,1,1),0),0),[1]PLE!$AA$28*OFFSET(Import.PLQ,$A105-1,AT$15-1,1,1)),IF($E105&lt;&gt;1,IF(ISNUMBER(INDEX(Import.PLE,Detalhamento!$E105,Detalhamento!AT$15)),IF(INDEX(Import.PLE,Detalhamento!$E105,Detalhamento!AT$15)&lt;=mediçao,0,OFFSET(Import.PLQ,$A105-1,AT$15-1,1,1)),OFFSET(Import.PLQ,$A105-1,AT$15-1,1,1)),(1-[1]PLE!$AA$28)*OFFSET(Import.PLQ,$A105-1,AT$15-1,1,1))))</f>
        <v>0</v>
      </c>
      <c r="AU105" s="8">
        <f ca="1">IF(AU$13="",0,CHOOSE(Detalhamento.OpçãoServiços,OFFSET(Import.PLQ,$A105-1,AU$15-1,1,1),IF($E105&lt;&gt;1,IF(ISNUMBER(INDEX(Import.PLE,Detalhamento!$E105,Detalhamento!AU$15)),IF(INDEX(Import.PLE,Detalhamento!$E105,Detalhamento!AU$15)&lt;=mediçao,OFFSET(Import.PLQ,$A105-1,AU$15-1,1,1),0),0),[1]PLE!$AA$28*OFFSET(Import.PLQ,$A105-1,AU$15-1,1,1)),IF($E105&lt;&gt;1,IF(ISNUMBER(INDEX(Import.PLE,Detalhamento!$E105,Detalhamento!AU$15)),IF(INDEX(Import.PLE,Detalhamento!$E105,Detalhamento!AU$15)&lt;=mediçao,0,OFFSET(Import.PLQ,$A105-1,AU$15-1,1,1)),OFFSET(Import.PLQ,$A105-1,AU$15-1,1,1)),(1-[1]PLE!$AA$28)*OFFSET(Import.PLQ,$A105-1,AU$15-1,1,1))))</f>
        <v>0</v>
      </c>
      <c r="AV105" s="8">
        <f ca="1">IF(AV$13="",0,CHOOSE(Detalhamento.OpçãoServiços,OFFSET(Import.PLQ,$A105-1,AV$15-1,1,1),IF($E105&lt;&gt;1,IF(ISNUMBER(INDEX(Import.PLE,Detalhamento!$E105,Detalhamento!AV$15)),IF(INDEX(Import.PLE,Detalhamento!$E105,Detalhamento!AV$15)&lt;=mediçao,OFFSET(Import.PLQ,$A105-1,AV$15-1,1,1),0),0),[1]PLE!$AA$28*OFFSET(Import.PLQ,$A105-1,AV$15-1,1,1)),IF($E105&lt;&gt;1,IF(ISNUMBER(INDEX(Import.PLE,Detalhamento!$E105,Detalhamento!AV$15)),IF(INDEX(Import.PLE,Detalhamento!$E105,Detalhamento!AV$15)&lt;=mediçao,0,OFFSET(Import.PLQ,$A105-1,AV$15-1,1,1)),OFFSET(Import.PLQ,$A105-1,AV$15-1,1,1)),(1-[1]PLE!$AA$28)*OFFSET(Import.PLQ,$A105-1,AV$15-1,1,1))))</f>
        <v>0</v>
      </c>
      <c r="AW105" s="8">
        <f ca="1">IF(AW$13="",0,CHOOSE(Detalhamento.OpçãoServiços,OFFSET(Import.PLQ,$A105-1,AW$15-1,1,1),IF($E105&lt;&gt;1,IF(ISNUMBER(INDEX(Import.PLE,Detalhamento!$E105,Detalhamento!AW$15)),IF(INDEX(Import.PLE,Detalhamento!$E105,Detalhamento!AW$15)&lt;=mediçao,OFFSET(Import.PLQ,$A105-1,AW$15-1,1,1),0),0),[1]PLE!$AA$28*OFFSET(Import.PLQ,$A105-1,AW$15-1,1,1)),IF($E105&lt;&gt;1,IF(ISNUMBER(INDEX(Import.PLE,Detalhamento!$E105,Detalhamento!AW$15)),IF(INDEX(Import.PLE,Detalhamento!$E105,Detalhamento!AW$15)&lt;=mediçao,0,OFFSET(Import.PLQ,$A105-1,AW$15-1,1,1)),OFFSET(Import.PLQ,$A105-1,AW$15-1,1,1)),(1-[1]PLE!$AA$28)*OFFSET(Import.PLQ,$A105-1,AW$15-1,1,1))))</f>
        <v>0</v>
      </c>
      <c r="AX105" s="8">
        <f ca="1">IF(AX$13="",0,CHOOSE(Detalhamento.OpçãoServiços,OFFSET(Import.PLQ,$A105-1,AX$15-1,1,1),IF($E105&lt;&gt;1,IF(ISNUMBER(INDEX(Import.PLE,Detalhamento!$E105,Detalhamento!AX$15)),IF(INDEX(Import.PLE,Detalhamento!$E105,Detalhamento!AX$15)&lt;=mediçao,OFFSET(Import.PLQ,$A105-1,AX$15-1,1,1),0),0),[1]PLE!$AA$28*OFFSET(Import.PLQ,$A105-1,AX$15-1,1,1)),IF($E105&lt;&gt;1,IF(ISNUMBER(INDEX(Import.PLE,Detalhamento!$E105,Detalhamento!AX$15)),IF(INDEX(Import.PLE,Detalhamento!$E105,Detalhamento!AX$15)&lt;=mediçao,0,OFFSET(Import.PLQ,$A105-1,AX$15-1,1,1)),OFFSET(Import.PLQ,$A105-1,AX$15-1,1,1)),(1-[1]PLE!$AA$28)*OFFSET(Import.PLQ,$A105-1,AX$15-1,1,1))))</f>
        <v>0</v>
      </c>
      <c r="AY105" s="8">
        <f ca="1">IF(AY$13="",0,CHOOSE(Detalhamento.OpçãoServiços,OFFSET(Import.PLQ,$A105-1,AY$15-1,1,1),IF($E105&lt;&gt;1,IF(ISNUMBER(INDEX(Import.PLE,Detalhamento!$E105,Detalhamento!AY$15)),IF(INDEX(Import.PLE,Detalhamento!$E105,Detalhamento!AY$15)&lt;=mediçao,OFFSET(Import.PLQ,$A105-1,AY$15-1,1,1),0),0),[1]PLE!$AA$28*OFFSET(Import.PLQ,$A105-1,AY$15-1,1,1)),IF($E105&lt;&gt;1,IF(ISNUMBER(INDEX(Import.PLE,Detalhamento!$E105,Detalhamento!AY$15)),IF(INDEX(Import.PLE,Detalhamento!$E105,Detalhamento!AY$15)&lt;=mediçao,0,OFFSET(Import.PLQ,$A105-1,AY$15-1,1,1)),OFFSET(Import.PLQ,$A105-1,AY$15-1,1,1)),(1-[1]PLE!$AA$28)*OFFSET(Import.PLQ,$A105-1,AY$15-1,1,1))))</f>
        <v>0</v>
      </c>
      <c r="AZ105" s="8">
        <f ca="1">IF(AZ$13="",0,CHOOSE(Detalhamento.OpçãoServiços,OFFSET(Import.PLQ,$A105-1,AZ$15-1,1,1),IF($E105&lt;&gt;1,IF(ISNUMBER(INDEX(Import.PLE,Detalhamento!$E105,Detalhamento!AZ$15)),IF(INDEX(Import.PLE,Detalhamento!$E105,Detalhamento!AZ$15)&lt;=mediçao,OFFSET(Import.PLQ,$A105-1,AZ$15-1,1,1),0),0),[1]PLE!$AA$28*OFFSET(Import.PLQ,$A105-1,AZ$15-1,1,1)),IF($E105&lt;&gt;1,IF(ISNUMBER(INDEX(Import.PLE,Detalhamento!$E105,Detalhamento!AZ$15)),IF(INDEX(Import.PLE,Detalhamento!$E105,Detalhamento!AZ$15)&lt;=mediçao,0,OFFSET(Import.PLQ,$A105-1,AZ$15-1,1,1)),OFFSET(Import.PLQ,$A105-1,AZ$15-1,1,1)),(1-[1]PLE!$AA$28)*OFFSET(Import.PLQ,$A105-1,AZ$15-1,1,1))))</f>
        <v>0</v>
      </c>
      <c r="BA105" s="8">
        <f ca="1">IF(BA$13="",0,CHOOSE(Detalhamento.OpçãoServiços,OFFSET(Import.PLQ,$A105-1,BA$15-1,1,1),IF($E105&lt;&gt;1,IF(ISNUMBER(INDEX(Import.PLE,Detalhamento!$E105,Detalhamento!BA$15)),IF(INDEX(Import.PLE,Detalhamento!$E105,Detalhamento!BA$15)&lt;=mediçao,OFFSET(Import.PLQ,$A105-1,BA$15-1,1,1),0),0),[1]PLE!$AA$28*OFFSET(Import.PLQ,$A105-1,BA$15-1,1,1)),IF($E105&lt;&gt;1,IF(ISNUMBER(INDEX(Import.PLE,Detalhamento!$E105,Detalhamento!BA$15)),IF(INDEX(Import.PLE,Detalhamento!$E105,Detalhamento!BA$15)&lt;=mediçao,0,OFFSET(Import.PLQ,$A105-1,BA$15-1,1,1)),OFFSET(Import.PLQ,$A105-1,BA$15-1,1,1)),(1-[1]PLE!$AA$28)*OFFSET(Import.PLQ,$A105-1,BA$15-1,1,1))))</f>
        <v>0</v>
      </c>
      <c r="BB105" s="8">
        <f ca="1">IF(BB$13="",0,CHOOSE(Detalhamento.OpçãoServiços,OFFSET(Import.PLQ,$A105-1,BB$15-1,1,1),IF($E105&lt;&gt;1,IF(ISNUMBER(INDEX(Import.PLE,Detalhamento!$E105,Detalhamento!BB$15)),IF(INDEX(Import.PLE,Detalhamento!$E105,Detalhamento!BB$15)&lt;=mediçao,OFFSET(Import.PLQ,$A105-1,BB$15-1,1,1),0),0),[1]PLE!$AA$28*OFFSET(Import.PLQ,$A105-1,BB$15-1,1,1)),IF($E105&lt;&gt;1,IF(ISNUMBER(INDEX(Import.PLE,Detalhamento!$E105,Detalhamento!BB$15)),IF(INDEX(Import.PLE,Detalhamento!$E105,Detalhamento!BB$15)&lt;=mediçao,0,OFFSET(Import.PLQ,$A105-1,BB$15-1,1,1)),OFFSET(Import.PLQ,$A105-1,BB$15-1,1,1)),(1-[1]PLE!$AA$28)*OFFSET(Import.PLQ,$A105-1,BB$15-1,1,1))))</f>
        <v>0</v>
      </c>
      <c r="BC105" s="8">
        <f ca="1">IF(BC$13="",0,CHOOSE(Detalhamento.OpçãoServiços,OFFSET(Import.PLQ,$A105-1,BC$15-1,1,1),IF($E105&lt;&gt;1,IF(ISNUMBER(INDEX(Import.PLE,Detalhamento!$E105,Detalhamento!BC$15)),IF(INDEX(Import.PLE,Detalhamento!$E105,Detalhamento!BC$15)&lt;=mediçao,OFFSET(Import.PLQ,$A105-1,BC$15-1,1,1),0),0),[1]PLE!$AA$28*OFFSET(Import.PLQ,$A105-1,BC$15-1,1,1)),IF($E105&lt;&gt;1,IF(ISNUMBER(INDEX(Import.PLE,Detalhamento!$E105,Detalhamento!BC$15)),IF(INDEX(Import.PLE,Detalhamento!$E105,Detalhamento!BC$15)&lt;=mediçao,0,OFFSET(Import.PLQ,$A105-1,BC$15-1,1,1)),OFFSET(Import.PLQ,$A105-1,BC$15-1,1,1)),(1-[1]PLE!$AA$28)*OFFSET(Import.PLQ,$A105-1,BC$15-1,1,1))))</f>
        <v>0</v>
      </c>
      <c r="BD105" s="8">
        <f ca="1">IF(BD$13="",0,CHOOSE(Detalhamento.OpçãoServiços,OFFSET(Import.PLQ,$A105-1,BD$15-1,1,1),IF($E105&lt;&gt;1,IF(ISNUMBER(INDEX(Import.PLE,Detalhamento!$E105,Detalhamento!BD$15)),IF(INDEX(Import.PLE,Detalhamento!$E105,Detalhamento!BD$15)&lt;=mediçao,OFFSET(Import.PLQ,$A105-1,BD$15-1,1,1),0),0),[1]PLE!$AA$28*OFFSET(Import.PLQ,$A105-1,BD$15-1,1,1)),IF($E105&lt;&gt;1,IF(ISNUMBER(INDEX(Import.PLE,Detalhamento!$E105,Detalhamento!BD$15)),IF(INDEX(Import.PLE,Detalhamento!$E105,Detalhamento!BD$15)&lt;=mediçao,0,OFFSET(Import.PLQ,$A105-1,BD$15-1,1,1)),OFFSET(Import.PLQ,$A105-1,BD$15-1,1,1)),(1-[1]PLE!$AA$28)*OFFSET(Import.PLQ,$A105-1,BD$15-1,1,1))))</f>
        <v>0</v>
      </c>
      <c r="BE105" s="8">
        <f ca="1">IF(BE$13="",0,CHOOSE(Detalhamento.OpçãoServiços,OFFSET(Import.PLQ,$A105-1,BE$15-1,1,1),IF($E105&lt;&gt;1,IF(ISNUMBER(INDEX(Import.PLE,Detalhamento!$E105,Detalhamento!BE$15)),IF(INDEX(Import.PLE,Detalhamento!$E105,Detalhamento!BE$15)&lt;=mediçao,OFFSET(Import.PLQ,$A105-1,BE$15-1,1,1),0),0),[1]PLE!$AA$28*OFFSET(Import.PLQ,$A105-1,BE$15-1,1,1)),IF($E105&lt;&gt;1,IF(ISNUMBER(INDEX(Import.PLE,Detalhamento!$E105,Detalhamento!BE$15)),IF(INDEX(Import.PLE,Detalhamento!$E105,Detalhamento!BE$15)&lt;=mediçao,0,OFFSET(Import.PLQ,$A105-1,BE$15-1,1,1)),OFFSET(Import.PLQ,$A105-1,BE$15-1,1,1)),(1-[1]PLE!$AA$28)*OFFSET(Import.PLQ,$A105-1,BE$15-1,1,1))))</f>
        <v>0</v>
      </c>
      <c r="BF105" s="8">
        <f ca="1">IF(BF$13="",0,CHOOSE(Detalhamento.OpçãoServiços,OFFSET(Import.PLQ,$A105-1,BF$15-1,1,1),IF($E105&lt;&gt;1,IF(ISNUMBER(INDEX(Import.PLE,Detalhamento!$E105,Detalhamento!BF$15)),IF(INDEX(Import.PLE,Detalhamento!$E105,Detalhamento!BF$15)&lt;=mediçao,OFFSET(Import.PLQ,$A105-1,BF$15-1,1,1),0),0),[1]PLE!$AA$28*OFFSET(Import.PLQ,$A105-1,BF$15-1,1,1)),IF($E105&lt;&gt;1,IF(ISNUMBER(INDEX(Import.PLE,Detalhamento!$E105,Detalhamento!BF$15)),IF(INDEX(Import.PLE,Detalhamento!$E105,Detalhamento!BF$15)&lt;=mediçao,0,OFFSET(Import.PLQ,$A105-1,BF$15-1,1,1)),OFFSET(Import.PLQ,$A105-1,BF$15-1,1,1)),(1-[1]PLE!$AA$28)*OFFSET(Import.PLQ,$A105-1,BF$15-1,1,1))))</f>
        <v>0</v>
      </c>
      <c r="BG105" s="8">
        <f ca="1">IF(BG$13="",0,CHOOSE(Detalhamento.OpçãoServiços,OFFSET(Import.PLQ,$A105-1,BG$15-1,1,1),IF($E105&lt;&gt;1,IF(ISNUMBER(INDEX(Import.PLE,Detalhamento!$E105,Detalhamento!BG$15)),IF(INDEX(Import.PLE,Detalhamento!$E105,Detalhamento!BG$15)&lt;=mediçao,OFFSET(Import.PLQ,$A105-1,BG$15-1,1,1),0),0),[1]PLE!$AA$28*OFFSET(Import.PLQ,$A105-1,BG$15-1,1,1)),IF($E105&lt;&gt;1,IF(ISNUMBER(INDEX(Import.PLE,Detalhamento!$E105,Detalhamento!BG$15)),IF(INDEX(Import.PLE,Detalhamento!$E105,Detalhamento!BG$15)&lt;=mediçao,0,OFFSET(Import.PLQ,$A105-1,BG$15-1,1,1)),OFFSET(Import.PLQ,$A105-1,BG$15-1,1,1)),(1-[1]PLE!$AA$28)*OFFSET(Import.PLQ,$A105-1,BG$15-1,1,1))))</f>
        <v>0</v>
      </c>
      <c r="BH105" s="8">
        <f ca="1">IF(BH$13="",0,CHOOSE(Detalhamento.OpçãoServiços,OFFSET(Import.PLQ,$A105-1,BH$15-1,1,1),IF($E105&lt;&gt;1,IF(ISNUMBER(INDEX(Import.PLE,Detalhamento!$E105,Detalhamento!BH$15)),IF(INDEX(Import.PLE,Detalhamento!$E105,Detalhamento!BH$15)&lt;=mediçao,OFFSET(Import.PLQ,$A105-1,BH$15-1,1,1),0),0),[1]PLE!$AA$28*OFFSET(Import.PLQ,$A105-1,BH$15-1,1,1)),IF($E105&lt;&gt;1,IF(ISNUMBER(INDEX(Import.PLE,Detalhamento!$E105,Detalhamento!BH$15)),IF(INDEX(Import.PLE,Detalhamento!$E105,Detalhamento!BH$15)&lt;=mediçao,0,OFFSET(Import.PLQ,$A105-1,BH$15-1,1,1)),OFFSET(Import.PLQ,$A105-1,BH$15-1,1,1)),(1-[1]PLE!$AA$28)*OFFSET(Import.PLQ,$A105-1,BH$15-1,1,1))))</f>
        <v>0</v>
      </c>
      <c r="BI105" s="8">
        <f ca="1">IF(BI$13="",0,CHOOSE(Detalhamento.OpçãoServiços,OFFSET(Import.PLQ,$A105-1,BI$15-1,1,1),IF($E105&lt;&gt;1,IF(ISNUMBER(INDEX(Import.PLE,Detalhamento!$E105,Detalhamento!BI$15)),IF(INDEX(Import.PLE,Detalhamento!$E105,Detalhamento!BI$15)&lt;=mediçao,OFFSET(Import.PLQ,$A105-1,BI$15-1,1,1),0),0),[1]PLE!$AA$28*OFFSET(Import.PLQ,$A105-1,BI$15-1,1,1)),IF($E105&lt;&gt;1,IF(ISNUMBER(INDEX(Import.PLE,Detalhamento!$E105,Detalhamento!BI$15)),IF(INDEX(Import.PLE,Detalhamento!$E105,Detalhamento!BI$15)&lt;=mediçao,0,OFFSET(Import.PLQ,$A105-1,BI$15-1,1,1)),OFFSET(Import.PLQ,$A105-1,BI$15-1,1,1)),(1-[1]PLE!$AA$28)*OFFSET(Import.PLQ,$A105-1,BI$15-1,1,1))))</f>
        <v>0</v>
      </c>
    </row>
    <row r="106" spans="1:61" ht="22.5" x14ac:dyDescent="0.2">
      <c r="A106" s="1">
        <v>47</v>
      </c>
      <c r="B106" s="2" t="str">
        <f t="shared" ca="1" si="11"/>
        <v>Serviço</v>
      </c>
      <c r="E106" s="3">
        <f t="shared" ca="1" si="12"/>
        <v>11</v>
      </c>
      <c r="F106" s="5">
        <f t="shared" ca="1" si="13"/>
        <v>110047</v>
      </c>
      <c r="G106" s="5" t="str">
        <f t="shared" ca="1" si="16"/>
        <v>6.1</v>
      </c>
      <c r="H106" s="6" t="str">
        <f t="shared" ca="1" si="16"/>
        <v>FORRO EM PLACAS DE GESSO, PARA AMBIENTES COMERCIAIS. AF_05/2017</v>
      </c>
      <c r="I106" s="7" t="str">
        <f t="shared" ca="1" si="14"/>
        <v>M2</v>
      </c>
      <c r="J106" s="8">
        <f t="shared" ca="1" si="15"/>
        <v>412.5</v>
      </c>
      <c r="K106" s="31"/>
      <c r="L106" s="8">
        <f ca="1">IF(L$13="",0,CHOOSE(Detalhamento.OpçãoServiços,OFFSET(Import.PLQ,$A106-1,L$15-1,1,1),IF($E106&lt;&gt;1,IF(ISNUMBER(INDEX(Import.PLE,Detalhamento!$E106,Detalhamento!L$15)),IF(INDEX(Import.PLE,Detalhamento!$E106,Detalhamento!L$15)&lt;=mediçao,OFFSET(Import.PLQ,$A106-1,L$15-1,1,1),0),0),[1]PLE!$AA$28*OFFSET(Import.PLQ,$A106-1,L$15-1,1,1)),IF($E106&lt;&gt;1,IF(ISNUMBER(INDEX(Import.PLE,Detalhamento!$E106,Detalhamento!L$15)),IF(INDEX(Import.PLE,Detalhamento!$E106,Detalhamento!L$15)&lt;=mediçao,0,OFFSET(Import.PLQ,$A106-1,L$15-1,1,1)),OFFSET(Import.PLQ,$A106-1,L$15-1,1,1)),(1-[1]PLE!$AA$28)*OFFSET(Import.PLQ,$A106-1,L$15-1,1,1))))</f>
        <v>412.5</v>
      </c>
      <c r="M106" s="8">
        <f ca="1">IF(M$13="",0,CHOOSE(Detalhamento.OpçãoServiços,OFFSET(Import.PLQ,$A106-1,M$15-1,1,1),IF($E106&lt;&gt;1,IF(ISNUMBER(INDEX(Import.PLE,Detalhamento!$E106,Detalhamento!M$15)),IF(INDEX(Import.PLE,Detalhamento!$E106,Detalhamento!M$15)&lt;=mediçao,OFFSET(Import.PLQ,$A106-1,M$15-1,1,1),0),0),[1]PLE!$AA$28*OFFSET(Import.PLQ,$A106-1,M$15-1,1,1)),IF($E106&lt;&gt;1,IF(ISNUMBER(INDEX(Import.PLE,Detalhamento!$E106,Detalhamento!M$15)),IF(INDEX(Import.PLE,Detalhamento!$E106,Detalhamento!M$15)&lt;=mediçao,0,OFFSET(Import.PLQ,$A106-1,M$15-1,1,1)),OFFSET(Import.PLQ,$A106-1,M$15-1,1,1)),(1-[1]PLE!$AA$28)*OFFSET(Import.PLQ,$A106-1,M$15-1,1,1))))</f>
        <v>0</v>
      </c>
      <c r="N106" s="8">
        <f ca="1">IF(N$13="",0,CHOOSE(Detalhamento.OpçãoServiços,OFFSET(Import.PLQ,$A106-1,N$15-1,1,1),IF($E106&lt;&gt;1,IF(ISNUMBER(INDEX(Import.PLE,Detalhamento!$E106,Detalhamento!N$15)),IF(INDEX(Import.PLE,Detalhamento!$E106,Detalhamento!N$15)&lt;=mediçao,OFFSET(Import.PLQ,$A106-1,N$15-1,1,1),0),0),[1]PLE!$AA$28*OFFSET(Import.PLQ,$A106-1,N$15-1,1,1)),IF($E106&lt;&gt;1,IF(ISNUMBER(INDEX(Import.PLE,Detalhamento!$E106,Detalhamento!N$15)),IF(INDEX(Import.PLE,Detalhamento!$E106,Detalhamento!N$15)&lt;=mediçao,0,OFFSET(Import.PLQ,$A106-1,N$15-1,1,1)),OFFSET(Import.PLQ,$A106-1,N$15-1,1,1)),(1-[1]PLE!$AA$28)*OFFSET(Import.PLQ,$A106-1,N$15-1,1,1))))</f>
        <v>0</v>
      </c>
      <c r="O106" s="8">
        <f ca="1">IF(O$13="",0,CHOOSE(Detalhamento.OpçãoServiços,OFFSET(Import.PLQ,$A106-1,O$15-1,1,1),IF($E106&lt;&gt;1,IF(ISNUMBER(INDEX(Import.PLE,Detalhamento!$E106,Detalhamento!O$15)),IF(INDEX(Import.PLE,Detalhamento!$E106,Detalhamento!O$15)&lt;=mediçao,OFFSET(Import.PLQ,$A106-1,O$15-1,1,1),0),0),[1]PLE!$AA$28*OFFSET(Import.PLQ,$A106-1,O$15-1,1,1)),IF($E106&lt;&gt;1,IF(ISNUMBER(INDEX(Import.PLE,Detalhamento!$E106,Detalhamento!O$15)),IF(INDEX(Import.PLE,Detalhamento!$E106,Detalhamento!O$15)&lt;=mediçao,0,OFFSET(Import.PLQ,$A106-1,O$15-1,1,1)),OFFSET(Import.PLQ,$A106-1,O$15-1,1,1)),(1-[1]PLE!$AA$28)*OFFSET(Import.PLQ,$A106-1,O$15-1,1,1))))</f>
        <v>0</v>
      </c>
      <c r="P106" s="8">
        <f ca="1">IF(P$13="",0,CHOOSE(Detalhamento.OpçãoServiços,OFFSET(Import.PLQ,$A106-1,P$15-1,1,1),IF($E106&lt;&gt;1,IF(ISNUMBER(INDEX(Import.PLE,Detalhamento!$E106,Detalhamento!P$15)),IF(INDEX(Import.PLE,Detalhamento!$E106,Detalhamento!P$15)&lt;=mediçao,OFFSET(Import.PLQ,$A106-1,P$15-1,1,1),0),0),[1]PLE!$AA$28*OFFSET(Import.PLQ,$A106-1,P$15-1,1,1)),IF($E106&lt;&gt;1,IF(ISNUMBER(INDEX(Import.PLE,Detalhamento!$E106,Detalhamento!P$15)),IF(INDEX(Import.PLE,Detalhamento!$E106,Detalhamento!P$15)&lt;=mediçao,0,OFFSET(Import.PLQ,$A106-1,P$15-1,1,1)),OFFSET(Import.PLQ,$A106-1,P$15-1,1,1)),(1-[1]PLE!$AA$28)*OFFSET(Import.PLQ,$A106-1,P$15-1,1,1))))</f>
        <v>0</v>
      </c>
      <c r="Q106" s="8">
        <f ca="1">IF(Q$13="",0,CHOOSE(Detalhamento.OpçãoServiços,OFFSET(Import.PLQ,$A106-1,Q$15-1,1,1),IF($E106&lt;&gt;1,IF(ISNUMBER(INDEX(Import.PLE,Detalhamento!$E106,Detalhamento!Q$15)),IF(INDEX(Import.PLE,Detalhamento!$E106,Detalhamento!Q$15)&lt;=mediçao,OFFSET(Import.PLQ,$A106-1,Q$15-1,1,1),0),0),[1]PLE!$AA$28*OFFSET(Import.PLQ,$A106-1,Q$15-1,1,1)),IF($E106&lt;&gt;1,IF(ISNUMBER(INDEX(Import.PLE,Detalhamento!$E106,Detalhamento!Q$15)),IF(INDEX(Import.PLE,Detalhamento!$E106,Detalhamento!Q$15)&lt;=mediçao,0,OFFSET(Import.PLQ,$A106-1,Q$15-1,1,1)),OFFSET(Import.PLQ,$A106-1,Q$15-1,1,1)),(1-[1]PLE!$AA$28)*OFFSET(Import.PLQ,$A106-1,Q$15-1,1,1))))</f>
        <v>0</v>
      </c>
      <c r="R106" s="8">
        <f ca="1">IF(R$13="",0,CHOOSE(Detalhamento.OpçãoServiços,OFFSET(Import.PLQ,$A106-1,R$15-1,1,1),IF($E106&lt;&gt;1,IF(ISNUMBER(INDEX(Import.PLE,Detalhamento!$E106,Detalhamento!R$15)),IF(INDEX(Import.PLE,Detalhamento!$E106,Detalhamento!R$15)&lt;=mediçao,OFFSET(Import.PLQ,$A106-1,R$15-1,1,1),0),0),[1]PLE!$AA$28*OFFSET(Import.PLQ,$A106-1,R$15-1,1,1)),IF($E106&lt;&gt;1,IF(ISNUMBER(INDEX(Import.PLE,Detalhamento!$E106,Detalhamento!R$15)),IF(INDEX(Import.PLE,Detalhamento!$E106,Detalhamento!R$15)&lt;=mediçao,0,OFFSET(Import.PLQ,$A106-1,R$15-1,1,1)),OFFSET(Import.PLQ,$A106-1,R$15-1,1,1)),(1-[1]PLE!$AA$28)*OFFSET(Import.PLQ,$A106-1,R$15-1,1,1))))</f>
        <v>0</v>
      </c>
      <c r="S106" s="8">
        <f ca="1">IF(S$13="",0,CHOOSE(Detalhamento.OpçãoServiços,OFFSET(Import.PLQ,$A106-1,S$15-1,1,1),IF($E106&lt;&gt;1,IF(ISNUMBER(INDEX(Import.PLE,Detalhamento!$E106,Detalhamento!S$15)),IF(INDEX(Import.PLE,Detalhamento!$E106,Detalhamento!S$15)&lt;=mediçao,OFFSET(Import.PLQ,$A106-1,S$15-1,1,1),0),0),[1]PLE!$AA$28*OFFSET(Import.PLQ,$A106-1,S$15-1,1,1)),IF($E106&lt;&gt;1,IF(ISNUMBER(INDEX(Import.PLE,Detalhamento!$E106,Detalhamento!S$15)),IF(INDEX(Import.PLE,Detalhamento!$E106,Detalhamento!S$15)&lt;=mediçao,0,OFFSET(Import.PLQ,$A106-1,S$15-1,1,1)),OFFSET(Import.PLQ,$A106-1,S$15-1,1,1)),(1-[1]PLE!$AA$28)*OFFSET(Import.PLQ,$A106-1,S$15-1,1,1))))</f>
        <v>0</v>
      </c>
      <c r="T106" s="8">
        <f ca="1">IF(T$13="",0,CHOOSE(Detalhamento.OpçãoServiços,OFFSET(Import.PLQ,$A106-1,T$15-1,1,1),IF($E106&lt;&gt;1,IF(ISNUMBER(INDEX(Import.PLE,Detalhamento!$E106,Detalhamento!T$15)),IF(INDEX(Import.PLE,Detalhamento!$E106,Detalhamento!T$15)&lt;=mediçao,OFFSET(Import.PLQ,$A106-1,T$15-1,1,1),0),0),[1]PLE!$AA$28*OFFSET(Import.PLQ,$A106-1,T$15-1,1,1)),IF($E106&lt;&gt;1,IF(ISNUMBER(INDEX(Import.PLE,Detalhamento!$E106,Detalhamento!T$15)),IF(INDEX(Import.PLE,Detalhamento!$E106,Detalhamento!T$15)&lt;=mediçao,0,OFFSET(Import.PLQ,$A106-1,T$15-1,1,1)),OFFSET(Import.PLQ,$A106-1,T$15-1,1,1)),(1-[1]PLE!$AA$28)*OFFSET(Import.PLQ,$A106-1,T$15-1,1,1))))</f>
        <v>0</v>
      </c>
      <c r="U106" s="8">
        <f ca="1">IF(U$13="",0,CHOOSE(Detalhamento.OpçãoServiços,OFFSET(Import.PLQ,$A106-1,U$15-1,1,1),IF($E106&lt;&gt;1,IF(ISNUMBER(INDEX(Import.PLE,Detalhamento!$E106,Detalhamento!U$15)),IF(INDEX(Import.PLE,Detalhamento!$E106,Detalhamento!U$15)&lt;=mediçao,OFFSET(Import.PLQ,$A106-1,U$15-1,1,1),0),0),[1]PLE!$AA$28*OFFSET(Import.PLQ,$A106-1,U$15-1,1,1)),IF($E106&lt;&gt;1,IF(ISNUMBER(INDEX(Import.PLE,Detalhamento!$E106,Detalhamento!U$15)),IF(INDEX(Import.PLE,Detalhamento!$E106,Detalhamento!U$15)&lt;=mediçao,0,OFFSET(Import.PLQ,$A106-1,U$15-1,1,1)),OFFSET(Import.PLQ,$A106-1,U$15-1,1,1)),(1-[1]PLE!$AA$28)*OFFSET(Import.PLQ,$A106-1,U$15-1,1,1))))</f>
        <v>0</v>
      </c>
      <c r="V106" s="8">
        <f ca="1">IF(V$13="",0,CHOOSE(Detalhamento.OpçãoServiços,OFFSET(Import.PLQ,$A106-1,V$15-1,1,1),IF($E106&lt;&gt;1,IF(ISNUMBER(INDEX(Import.PLE,Detalhamento!$E106,Detalhamento!V$15)),IF(INDEX(Import.PLE,Detalhamento!$E106,Detalhamento!V$15)&lt;=mediçao,OFFSET(Import.PLQ,$A106-1,V$15-1,1,1),0),0),[1]PLE!$AA$28*OFFSET(Import.PLQ,$A106-1,V$15-1,1,1)),IF($E106&lt;&gt;1,IF(ISNUMBER(INDEX(Import.PLE,Detalhamento!$E106,Detalhamento!V$15)),IF(INDEX(Import.PLE,Detalhamento!$E106,Detalhamento!V$15)&lt;=mediçao,0,OFFSET(Import.PLQ,$A106-1,V$15-1,1,1)),OFFSET(Import.PLQ,$A106-1,V$15-1,1,1)),(1-[1]PLE!$AA$28)*OFFSET(Import.PLQ,$A106-1,V$15-1,1,1))))</f>
        <v>0</v>
      </c>
      <c r="W106" s="8">
        <f ca="1">IF(W$13="",0,CHOOSE(Detalhamento.OpçãoServiços,OFFSET(Import.PLQ,$A106-1,W$15-1,1,1),IF($E106&lt;&gt;1,IF(ISNUMBER(INDEX(Import.PLE,Detalhamento!$E106,Detalhamento!W$15)),IF(INDEX(Import.PLE,Detalhamento!$E106,Detalhamento!W$15)&lt;=mediçao,OFFSET(Import.PLQ,$A106-1,W$15-1,1,1),0),0),[1]PLE!$AA$28*OFFSET(Import.PLQ,$A106-1,W$15-1,1,1)),IF($E106&lt;&gt;1,IF(ISNUMBER(INDEX(Import.PLE,Detalhamento!$E106,Detalhamento!W$15)),IF(INDEX(Import.PLE,Detalhamento!$E106,Detalhamento!W$15)&lt;=mediçao,0,OFFSET(Import.PLQ,$A106-1,W$15-1,1,1)),OFFSET(Import.PLQ,$A106-1,W$15-1,1,1)),(1-[1]PLE!$AA$28)*OFFSET(Import.PLQ,$A106-1,W$15-1,1,1))))</f>
        <v>0</v>
      </c>
      <c r="X106" s="8">
        <f ca="1">IF(X$13="",0,CHOOSE(Detalhamento.OpçãoServiços,OFFSET(Import.PLQ,$A106-1,X$15-1,1,1),IF($E106&lt;&gt;1,IF(ISNUMBER(INDEX(Import.PLE,Detalhamento!$E106,Detalhamento!X$15)),IF(INDEX(Import.PLE,Detalhamento!$E106,Detalhamento!X$15)&lt;=mediçao,OFFSET(Import.PLQ,$A106-1,X$15-1,1,1),0),0),[1]PLE!$AA$28*OFFSET(Import.PLQ,$A106-1,X$15-1,1,1)),IF($E106&lt;&gt;1,IF(ISNUMBER(INDEX(Import.PLE,Detalhamento!$E106,Detalhamento!X$15)),IF(INDEX(Import.PLE,Detalhamento!$E106,Detalhamento!X$15)&lt;=mediçao,0,OFFSET(Import.PLQ,$A106-1,X$15-1,1,1)),OFFSET(Import.PLQ,$A106-1,X$15-1,1,1)),(1-[1]PLE!$AA$28)*OFFSET(Import.PLQ,$A106-1,X$15-1,1,1))))</f>
        <v>0</v>
      </c>
      <c r="Y106" s="8">
        <f ca="1">IF(Y$13="",0,CHOOSE(Detalhamento.OpçãoServiços,OFFSET(Import.PLQ,$A106-1,Y$15-1,1,1),IF($E106&lt;&gt;1,IF(ISNUMBER(INDEX(Import.PLE,Detalhamento!$E106,Detalhamento!Y$15)),IF(INDEX(Import.PLE,Detalhamento!$E106,Detalhamento!Y$15)&lt;=mediçao,OFFSET(Import.PLQ,$A106-1,Y$15-1,1,1),0),0),[1]PLE!$AA$28*OFFSET(Import.PLQ,$A106-1,Y$15-1,1,1)),IF($E106&lt;&gt;1,IF(ISNUMBER(INDEX(Import.PLE,Detalhamento!$E106,Detalhamento!Y$15)),IF(INDEX(Import.PLE,Detalhamento!$E106,Detalhamento!Y$15)&lt;=mediçao,0,OFFSET(Import.PLQ,$A106-1,Y$15-1,1,1)),OFFSET(Import.PLQ,$A106-1,Y$15-1,1,1)),(1-[1]PLE!$AA$28)*OFFSET(Import.PLQ,$A106-1,Y$15-1,1,1))))</f>
        <v>0</v>
      </c>
      <c r="Z106" s="8">
        <f ca="1">IF(Z$13="",0,CHOOSE(Detalhamento.OpçãoServiços,OFFSET(Import.PLQ,$A106-1,Z$15-1,1,1),IF($E106&lt;&gt;1,IF(ISNUMBER(INDEX(Import.PLE,Detalhamento!$E106,Detalhamento!Z$15)),IF(INDEX(Import.PLE,Detalhamento!$E106,Detalhamento!Z$15)&lt;=mediçao,OFFSET(Import.PLQ,$A106-1,Z$15-1,1,1),0),0),[1]PLE!$AA$28*OFFSET(Import.PLQ,$A106-1,Z$15-1,1,1)),IF($E106&lt;&gt;1,IF(ISNUMBER(INDEX(Import.PLE,Detalhamento!$E106,Detalhamento!Z$15)),IF(INDEX(Import.PLE,Detalhamento!$E106,Detalhamento!Z$15)&lt;=mediçao,0,OFFSET(Import.PLQ,$A106-1,Z$15-1,1,1)),OFFSET(Import.PLQ,$A106-1,Z$15-1,1,1)),(1-[1]PLE!$AA$28)*OFFSET(Import.PLQ,$A106-1,Z$15-1,1,1))))</f>
        <v>0</v>
      </c>
      <c r="AA106" s="8">
        <f ca="1">IF(AA$13="",0,CHOOSE(Detalhamento.OpçãoServiços,OFFSET(Import.PLQ,$A106-1,AA$15-1,1,1),IF($E106&lt;&gt;1,IF(ISNUMBER(INDEX(Import.PLE,Detalhamento!$E106,Detalhamento!AA$15)),IF(INDEX(Import.PLE,Detalhamento!$E106,Detalhamento!AA$15)&lt;=mediçao,OFFSET(Import.PLQ,$A106-1,AA$15-1,1,1),0),0),[1]PLE!$AA$28*OFFSET(Import.PLQ,$A106-1,AA$15-1,1,1)),IF($E106&lt;&gt;1,IF(ISNUMBER(INDEX(Import.PLE,Detalhamento!$E106,Detalhamento!AA$15)),IF(INDEX(Import.PLE,Detalhamento!$E106,Detalhamento!AA$15)&lt;=mediçao,0,OFFSET(Import.PLQ,$A106-1,AA$15-1,1,1)),OFFSET(Import.PLQ,$A106-1,AA$15-1,1,1)),(1-[1]PLE!$AA$28)*OFFSET(Import.PLQ,$A106-1,AA$15-1,1,1))))</f>
        <v>0</v>
      </c>
      <c r="AB106" s="8">
        <f ca="1">IF(AB$13="",0,CHOOSE(Detalhamento.OpçãoServiços,OFFSET(Import.PLQ,$A106-1,AB$15-1,1,1),IF($E106&lt;&gt;1,IF(ISNUMBER(INDEX(Import.PLE,Detalhamento!$E106,Detalhamento!AB$15)),IF(INDEX(Import.PLE,Detalhamento!$E106,Detalhamento!AB$15)&lt;=mediçao,OFFSET(Import.PLQ,$A106-1,AB$15-1,1,1),0),0),[1]PLE!$AA$28*OFFSET(Import.PLQ,$A106-1,AB$15-1,1,1)),IF($E106&lt;&gt;1,IF(ISNUMBER(INDEX(Import.PLE,Detalhamento!$E106,Detalhamento!AB$15)),IF(INDEX(Import.PLE,Detalhamento!$E106,Detalhamento!AB$15)&lt;=mediçao,0,OFFSET(Import.PLQ,$A106-1,AB$15-1,1,1)),OFFSET(Import.PLQ,$A106-1,AB$15-1,1,1)),(1-[1]PLE!$AA$28)*OFFSET(Import.PLQ,$A106-1,AB$15-1,1,1))))</f>
        <v>0</v>
      </c>
      <c r="AC106" s="8">
        <f ca="1">IF(AC$13="",0,CHOOSE(Detalhamento.OpçãoServiços,OFFSET(Import.PLQ,$A106-1,AC$15-1,1,1),IF($E106&lt;&gt;1,IF(ISNUMBER(INDEX(Import.PLE,Detalhamento!$E106,Detalhamento!AC$15)),IF(INDEX(Import.PLE,Detalhamento!$E106,Detalhamento!AC$15)&lt;=mediçao,OFFSET(Import.PLQ,$A106-1,AC$15-1,1,1),0),0),[1]PLE!$AA$28*OFFSET(Import.PLQ,$A106-1,AC$15-1,1,1)),IF($E106&lt;&gt;1,IF(ISNUMBER(INDEX(Import.PLE,Detalhamento!$E106,Detalhamento!AC$15)),IF(INDEX(Import.PLE,Detalhamento!$E106,Detalhamento!AC$15)&lt;=mediçao,0,OFFSET(Import.PLQ,$A106-1,AC$15-1,1,1)),OFFSET(Import.PLQ,$A106-1,AC$15-1,1,1)),(1-[1]PLE!$AA$28)*OFFSET(Import.PLQ,$A106-1,AC$15-1,1,1))))</f>
        <v>0</v>
      </c>
      <c r="AD106" s="8">
        <f ca="1">IF(AD$13="",0,CHOOSE(Detalhamento.OpçãoServiços,OFFSET(Import.PLQ,$A106-1,AD$15-1,1,1),IF($E106&lt;&gt;1,IF(ISNUMBER(INDEX(Import.PLE,Detalhamento!$E106,Detalhamento!AD$15)),IF(INDEX(Import.PLE,Detalhamento!$E106,Detalhamento!AD$15)&lt;=mediçao,OFFSET(Import.PLQ,$A106-1,AD$15-1,1,1),0),0),[1]PLE!$AA$28*OFFSET(Import.PLQ,$A106-1,AD$15-1,1,1)),IF($E106&lt;&gt;1,IF(ISNUMBER(INDEX(Import.PLE,Detalhamento!$E106,Detalhamento!AD$15)),IF(INDEX(Import.PLE,Detalhamento!$E106,Detalhamento!AD$15)&lt;=mediçao,0,OFFSET(Import.PLQ,$A106-1,AD$15-1,1,1)),OFFSET(Import.PLQ,$A106-1,AD$15-1,1,1)),(1-[1]PLE!$AA$28)*OFFSET(Import.PLQ,$A106-1,AD$15-1,1,1))))</f>
        <v>0</v>
      </c>
      <c r="AE106" s="8">
        <f ca="1">IF(AE$13="",0,CHOOSE(Detalhamento.OpçãoServiços,OFFSET(Import.PLQ,$A106-1,AE$15-1,1,1),IF($E106&lt;&gt;1,IF(ISNUMBER(INDEX(Import.PLE,Detalhamento!$E106,Detalhamento!AE$15)),IF(INDEX(Import.PLE,Detalhamento!$E106,Detalhamento!AE$15)&lt;=mediçao,OFFSET(Import.PLQ,$A106-1,AE$15-1,1,1),0),0),[1]PLE!$AA$28*OFFSET(Import.PLQ,$A106-1,AE$15-1,1,1)),IF($E106&lt;&gt;1,IF(ISNUMBER(INDEX(Import.PLE,Detalhamento!$E106,Detalhamento!AE$15)),IF(INDEX(Import.PLE,Detalhamento!$E106,Detalhamento!AE$15)&lt;=mediçao,0,OFFSET(Import.PLQ,$A106-1,AE$15-1,1,1)),OFFSET(Import.PLQ,$A106-1,AE$15-1,1,1)),(1-[1]PLE!$AA$28)*OFFSET(Import.PLQ,$A106-1,AE$15-1,1,1))))</f>
        <v>0</v>
      </c>
      <c r="AF106" s="8">
        <f ca="1">IF(AF$13="",0,CHOOSE(Detalhamento.OpçãoServiços,OFFSET(Import.PLQ,$A106-1,AF$15-1,1,1),IF($E106&lt;&gt;1,IF(ISNUMBER(INDEX(Import.PLE,Detalhamento!$E106,Detalhamento!AF$15)),IF(INDEX(Import.PLE,Detalhamento!$E106,Detalhamento!AF$15)&lt;=mediçao,OFFSET(Import.PLQ,$A106-1,AF$15-1,1,1),0),0),[1]PLE!$AA$28*OFFSET(Import.PLQ,$A106-1,AF$15-1,1,1)),IF($E106&lt;&gt;1,IF(ISNUMBER(INDEX(Import.PLE,Detalhamento!$E106,Detalhamento!AF$15)),IF(INDEX(Import.PLE,Detalhamento!$E106,Detalhamento!AF$15)&lt;=mediçao,0,OFFSET(Import.PLQ,$A106-1,AF$15-1,1,1)),OFFSET(Import.PLQ,$A106-1,AF$15-1,1,1)),(1-[1]PLE!$AA$28)*OFFSET(Import.PLQ,$A106-1,AF$15-1,1,1))))</f>
        <v>0</v>
      </c>
      <c r="AG106" s="8">
        <f ca="1">IF(AG$13="",0,CHOOSE(Detalhamento.OpçãoServiços,OFFSET(Import.PLQ,$A106-1,AG$15-1,1,1),IF($E106&lt;&gt;1,IF(ISNUMBER(INDEX(Import.PLE,Detalhamento!$E106,Detalhamento!AG$15)),IF(INDEX(Import.PLE,Detalhamento!$E106,Detalhamento!AG$15)&lt;=mediçao,OFFSET(Import.PLQ,$A106-1,AG$15-1,1,1),0),0),[1]PLE!$AA$28*OFFSET(Import.PLQ,$A106-1,AG$15-1,1,1)),IF($E106&lt;&gt;1,IF(ISNUMBER(INDEX(Import.PLE,Detalhamento!$E106,Detalhamento!AG$15)),IF(INDEX(Import.PLE,Detalhamento!$E106,Detalhamento!AG$15)&lt;=mediçao,0,OFFSET(Import.PLQ,$A106-1,AG$15-1,1,1)),OFFSET(Import.PLQ,$A106-1,AG$15-1,1,1)),(1-[1]PLE!$AA$28)*OFFSET(Import.PLQ,$A106-1,AG$15-1,1,1))))</f>
        <v>0</v>
      </c>
      <c r="AH106" s="8">
        <f ca="1">IF(AH$13="",0,CHOOSE(Detalhamento.OpçãoServiços,OFFSET(Import.PLQ,$A106-1,AH$15-1,1,1),IF($E106&lt;&gt;1,IF(ISNUMBER(INDEX(Import.PLE,Detalhamento!$E106,Detalhamento!AH$15)),IF(INDEX(Import.PLE,Detalhamento!$E106,Detalhamento!AH$15)&lt;=mediçao,OFFSET(Import.PLQ,$A106-1,AH$15-1,1,1),0),0),[1]PLE!$AA$28*OFFSET(Import.PLQ,$A106-1,AH$15-1,1,1)),IF($E106&lt;&gt;1,IF(ISNUMBER(INDEX(Import.PLE,Detalhamento!$E106,Detalhamento!AH$15)),IF(INDEX(Import.PLE,Detalhamento!$E106,Detalhamento!AH$15)&lt;=mediçao,0,OFFSET(Import.PLQ,$A106-1,AH$15-1,1,1)),OFFSET(Import.PLQ,$A106-1,AH$15-1,1,1)),(1-[1]PLE!$AA$28)*OFFSET(Import.PLQ,$A106-1,AH$15-1,1,1))))</f>
        <v>0</v>
      </c>
      <c r="AI106" s="8">
        <f ca="1">IF(AI$13="",0,CHOOSE(Detalhamento.OpçãoServiços,OFFSET(Import.PLQ,$A106-1,AI$15-1,1,1),IF($E106&lt;&gt;1,IF(ISNUMBER(INDEX(Import.PLE,Detalhamento!$E106,Detalhamento!AI$15)),IF(INDEX(Import.PLE,Detalhamento!$E106,Detalhamento!AI$15)&lt;=mediçao,OFFSET(Import.PLQ,$A106-1,AI$15-1,1,1),0),0),[1]PLE!$AA$28*OFFSET(Import.PLQ,$A106-1,AI$15-1,1,1)),IF($E106&lt;&gt;1,IF(ISNUMBER(INDEX(Import.PLE,Detalhamento!$E106,Detalhamento!AI$15)),IF(INDEX(Import.PLE,Detalhamento!$E106,Detalhamento!AI$15)&lt;=mediçao,0,OFFSET(Import.PLQ,$A106-1,AI$15-1,1,1)),OFFSET(Import.PLQ,$A106-1,AI$15-1,1,1)),(1-[1]PLE!$AA$28)*OFFSET(Import.PLQ,$A106-1,AI$15-1,1,1))))</f>
        <v>0</v>
      </c>
      <c r="AJ106" s="8">
        <f ca="1">IF(AJ$13="",0,CHOOSE(Detalhamento.OpçãoServiços,OFFSET(Import.PLQ,$A106-1,AJ$15-1,1,1),IF($E106&lt;&gt;1,IF(ISNUMBER(INDEX(Import.PLE,Detalhamento!$E106,Detalhamento!AJ$15)),IF(INDEX(Import.PLE,Detalhamento!$E106,Detalhamento!AJ$15)&lt;=mediçao,OFFSET(Import.PLQ,$A106-1,AJ$15-1,1,1),0),0),[1]PLE!$AA$28*OFFSET(Import.PLQ,$A106-1,AJ$15-1,1,1)),IF($E106&lt;&gt;1,IF(ISNUMBER(INDEX(Import.PLE,Detalhamento!$E106,Detalhamento!AJ$15)),IF(INDEX(Import.PLE,Detalhamento!$E106,Detalhamento!AJ$15)&lt;=mediçao,0,OFFSET(Import.PLQ,$A106-1,AJ$15-1,1,1)),OFFSET(Import.PLQ,$A106-1,AJ$15-1,1,1)),(1-[1]PLE!$AA$28)*OFFSET(Import.PLQ,$A106-1,AJ$15-1,1,1))))</f>
        <v>0</v>
      </c>
      <c r="AK106" s="8">
        <f ca="1">IF(AK$13="",0,CHOOSE(Detalhamento.OpçãoServiços,OFFSET(Import.PLQ,$A106-1,AK$15-1,1,1),IF($E106&lt;&gt;1,IF(ISNUMBER(INDEX(Import.PLE,Detalhamento!$E106,Detalhamento!AK$15)),IF(INDEX(Import.PLE,Detalhamento!$E106,Detalhamento!AK$15)&lt;=mediçao,OFFSET(Import.PLQ,$A106-1,AK$15-1,1,1),0),0),[1]PLE!$AA$28*OFFSET(Import.PLQ,$A106-1,AK$15-1,1,1)),IF($E106&lt;&gt;1,IF(ISNUMBER(INDEX(Import.PLE,Detalhamento!$E106,Detalhamento!AK$15)),IF(INDEX(Import.PLE,Detalhamento!$E106,Detalhamento!AK$15)&lt;=mediçao,0,OFFSET(Import.PLQ,$A106-1,AK$15-1,1,1)),OFFSET(Import.PLQ,$A106-1,AK$15-1,1,1)),(1-[1]PLE!$AA$28)*OFFSET(Import.PLQ,$A106-1,AK$15-1,1,1))))</f>
        <v>0</v>
      </c>
      <c r="AL106" s="8">
        <f ca="1">IF(AL$13="",0,CHOOSE(Detalhamento.OpçãoServiços,OFFSET(Import.PLQ,$A106-1,AL$15-1,1,1),IF($E106&lt;&gt;1,IF(ISNUMBER(INDEX(Import.PLE,Detalhamento!$E106,Detalhamento!AL$15)),IF(INDEX(Import.PLE,Detalhamento!$E106,Detalhamento!AL$15)&lt;=mediçao,OFFSET(Import.PLQ,$A106-1,AL$15-1,1,1),0),0),[1]PLE!$AA$28*OFFSET(Import.PLQ,$A106-1,AL$15-1,1,1)),IF($E106&lt;&gt;1,IF(ISNUMBER(INDEX(Import.PLE,Detalhamento!$E106,Detalhamento!AL$15)),IF(INDEX(Import.PLE,Detalhamento!$E106,Detalhamento!AL$15)&lt;=mediçao,0,OFFSET(Import.PLQ,$A106-1,AL$15-1,1,1)),OFFSET(Import.PLQ,$A106-1,AL$15-1,1,1)),(1-[1]PLE!$AA$28)*OFFSET(Import.PLQ,$A106-1,AL$15-1,1,1))))</f>
        <v>0</v>
      </c>
      <c r="AM106" s="8">
        <f ca="1">IF(AM$13="",0,CHOOSE(Detalhamento.OpçãoServiços,OFFSET(Import.PLQ,$A106-1,AM$15-1,1,1),IF($E106&lt;&gt;1,IF(ISNUMBER(INDEX(Import.PLE,Detalhamento!$E106,Detalhamento!AM$15)),IF(INDEX(Import.PLE,Detalhamento!$E106,Detalhamento!AM$15)&lt;=mediçao,OFFSET(Import.PLQ,$A106-1,AM$15-1,1,1),0),0),[1]PLE!$AA$28*OFFSET(Import.PLQ,$A106-1,AM$15-1,1,1)),IF($E106&lt;&gt;1,IF(ISNUMBER(INDEX(Import.PLE,Detalhamento!$E106,Detalhamento!AM$15)),IF(INDEX(Import.PLE,Detalhamento!$E106,Detalhamento!AM$15)&lt;=mediçao,0,OFFSET(Import.PLQ,$A106-1,AM$15-1,1,1)),OFFSET(Import.PLQ,$A106-1,AM$15-1,1,1)),(1-[1]PLE!$AA$28)*OFFSET(Import.PLQ,$A106-1,AM$15-1,1,1))))</f>
        <v>0</v>
      </c>
      <c r="AN106" s="8">
        <f ca="1">IF(AN$13="",0,CHOOSE(Detalhamento.OpçãoServiços,OFFSET(Import.PLQ,$A106-1,AN$15-1,1,1),IF($E106&lt;&gt;1,IF(ISNUMBER(INDEX(Import.PLE,Detalhamento!$E106,Detalhamento!AN$15)),IF(INDEX(Import.PLE,Detalhamento!$E106,Detalhamento!AN$15)&lt;=mediçao,OFFSET(Import.PLQ,$A106-1,AN$15-1,1,1),0),0),[1]PLE!$AA$28*OFFSET(Import.PLQ,$A106-1,AN$15-1,1,1)),IF($E106&lt;&gt;1,IF(ISNUMBER(INDEX(Import.PLE,Detalhamento!$E106,Detalhamento!AN$15)),IF(INDEX(Import.PLE,Detalhamento!$E106,Detalhamento!AN$15)&lt;=mediçao,0,OFFSET(Import.PLQ,$A106-1,AN$15-1,1,1)),OFFSET(Import.PLQ,$A106-1,AN$15-1,1,1)),(1-[1]PLE!$AA$28)*OFFSET(Import.PLQ,$A106-1,AN$15-1,1,1))))</f>
        <v>0</v>
      </c>
      <c r="AO106" s="8">
        <f ca="1">IF(AO$13="",0,CHOOSE(Detalhamento.OpçãoServiços,OFFSET(Import.PLQ,$A106-1,AO$15-1,1,1),IF($E106&lt;&gt;1,IF(ISNUMBER(INDEX(Import.PLE,Detalhamento!$E106,Detalhamento!AO$15)),IF(INDEX(Import.PLE,Detalhamento!$E106,Detalhamento!AO$15)&lt;=mediçao,OFFSET(Import.PLQ,$A106-1,AO$15-1,1,1),0),0),[1]PLE!$AA$28*OFFSET(Import.PLQ,$A106-1,AO$15-1,1,1)),IF($E106&lt;&gt;1,IF(ISNUMBER(INDEX(Import.PLE,Detalhamento!$E106,Detalhamento!AO$15)),IF(INDEX(Import.PLE,Detalhamento!$E106,Detalhamento!AO$15)&lt;=mediçao,0,OFFSET(Import.PLQ,$A106-1,AO$15-1,1,1)),OFFSET(Import.PLQ,$A106-1,AO$15-1,1,1)),(1-[1]PLE!$AA$28)*OFFSET(Import.PLQ,$A106-1,AO$15-1,1,1))))</f>
        <v>0</v>
      </c>
      <c r="AP106" s="8">
        <f ca="1">IF(AP$13="",0,CHOOSE(Detalhamento.OpçãoServiços,OFFSET(Import.PLQ,$A106-1,AP$15-1,1,1),IF($E106&lt;&gt;1,IF(ISNUMBER(INDEX(Import.PLE,Detalhamento!$E106,Detalhamento!AP$15)),IF(INDEX(Import.PLE,Detalhamento!$E106,Detalhamento!AP$15)&lt;=mediçao,OFFSET(Import.PLQ,$A106-1,AP$15-1,1,1),0),0),[1]PLE!$AA$28*OFFSET(Import.PLQ,$A106-1,AP$15-1,1,1)),IF($E106&lt;&gt;1,IF(ISNUMBER(INDEX(Import.PLE,Detalhamento!$E106,Detalhamento!AP$15)),IF(INDEX(Import.PLE,Detalhamento!$E106,Detalhamento!AP$15)&lt;=mediçao,0,OFFSET(Import.PLQ,$A106-1,AP$15-1,1,1)),OFFSET(Import.PLQ,$A106-1,AP$15-1,1,1)),(1-[1]PLE!$AA$28)*OFFSET(Import.PLQ,$A106-1,AP$15-1,1,1))))</f>
        <v>0</v>
      </c>
      <c r="AQ106" s="8">
        <f ca="1">IF(AQ$13="",0,CHOOSE(Detalhamento.OpçãoServiços,OFFSET(Import.PLQ,$A106-1,AQ$15-1,1,1),IF($E106&lt;&gt;1,IF(ISNUMBER(INDEX(Import.PLE,Detalhamento!$E106,Detalhamento!AQ$15)),IF(INDEX(Import.PLE,Detalhamento!$E106,Detalhamento!AQ$15)&lt;=mediçao,OFFSET(Import.PLQ,$A106-1,AQ$15-1,1,1),0),0),[1]PLE!$AA$28*OFFSET(Import.PLQ,$A106-1,AQ$15-1,1,1)),IF($E106&lt;&gt;1,IF(ISNUMBER(INDEX(Import.PLE,Detalhamento!$E106,Detalhamento!AQ$15)),IF(INDEX(Import.PLE,Detalhamento!$E106,Detalhamento!AQ$15)&lt;=mediçao,0,OFFSET(Import.PLQ,$A106-1,AQ$15-1,1,1)),OFFSET(Import.PLQ,$A106-1,AQ$15-1,1,1)),(1-[1]PLE!$AA$28)*OFFSET(Import.PLQ,$A106-1,AQ$15-1,1,1))))</f>
        <v>0</v>
      </c>
      <c r="AR106" s="8">
        <f ca="1">IF(AR$13="",0,CHOOSE(Detalhamento.OpçãoServiços,OFFSET(Import.PLQ,$A106-1,AR$15-1,1,1),IF($E106&lt;&gt;1,IF(ISNUMBER(INDEX(Import.PLE,Detalhamento!$E106,Detalhamento!AR$15)),IF(INDEX(Import.PLE,Detalhamento!$E106,Detalhamento!AR$15)&lt;=mediçao,OFFSET(Import.PLQ,$A106-1,AR$15-1,1,1),0),0),[1]PLE!$AA$28*OFFSET(Import.PLQ,$A106-1,AR$15-1,1,1)),IF($E106&lt;&gt;1,IF(ISNUMBER(INDEX(Import.PLE,Detalhamento!$E106,Detalhamento!AR$15)),IF(INDEX(Import.PLE,Detalhamento!$E106,Detalhamento!AR$15)&lt;=mediçao,0,OFFSET(Import.PLQ,$A106-1,AR$15-1,1,1)),OFFSET(Import.PLQ,$A106-1,AR$15-1,1,1)),(1-[1]PLE!$AA$28)*OFFSET(Import.PLQ,$A106-1,AR$15-1,1,1))))</f>
        <v>0</v>
      </c>
      <c r="AS106" s="8">
        <f ca="1">IF(AS$13="",0,CHOOSE(Detalhamento.OpçãoServiços,OFFSET(Import.PLQ,$A106-1,AS$15-1,1,1),IF($E106&lt;&gt;1,IF(ISNUMBER(INDEX(Import.PLE,Detalhamento!$E106,Detalhamento!AS$15)),IF(INDEX(Import.PLE,Detalhamento!$E106,Detalhamento!AS$15)&lt;=mediçao,OFFSET(Import.PLQ,$A106-1,AS$15-1,1,1),0),0),[1]PLE!$AA$28*OFFSET(Import.PLQ,$A106-1,AS$15-1,1,1)),IF($E106&lt;&gt;1,IF(ISNUMBER(INDEX(Import.PLE,Detalhamento!$E106,Detalhamento!AS$15)),IF(INDEX(Import.PLE,Detalhamento!$E106,Detalhamento!AS$15)&lt;=mediçao,0,OFFSET(Import.PLQ,$A106-1,AS$15-1,1,1)),OFFSET(Import.PLQ,$A106-1,AS$15-1,1,1)),(1-[1]PLE!$AA$28)*OFFSET(Import.PLQ,$A106-1,AS$15-1,1,1))))</f>
        <v>0</v>
      </c>
      <c r="AT106" s="8">
        <f ca="1">IF(AT$13="",0,CHOOSE(Detalhamento.OpçãoServiços,OFFSET(Import.PLQ,$A106-1,AT$15-1,1,1),IF($E106&lt;&gt;1,IF(ISNUMBER(INDEX(Import.PLE,Detalhamento!$E106,Detalhamento!AT$15)),IF(INDEX(Import.PLE,Detalhamento!$E106,Detalhamento!AT$15)&lt;=mediçao,OFFSET(Import.PLQ,$A106-1,AT$15-1,1,1),0),0),[1]PLE!$AA$28*OFFSET(Import.PLQ,$A106-1,AT$15-1,1,1)),IF($E106&lt;&gt;1,IF(ISNUMBER(INDEX(Import.PLE,Detalhamento!$E106,Detalhamento!AT$15)),IF(INDEX(Import.PLE,Detalhamento!$E106,Detalhamento!AT$15)&lt;=mediçao,0,OFFSET(Import.PLQ,$A106-1,AT$15-1,1,1)),OFFSET(Import.PLQ,$A106-1,AT$15-1,1,1)),(1-[1]PLE!$AA$28)*OFFSET(Import.PLQ,$A106-1,AT$15-1,1,1))))</f>
        <v>0</v>
      </c>
      <c r="AU106" s="8">
        <f ca="1">IF(AU$13="",0,CHOOSE(Detalhamento.OpçãoServiços,OFFSET(Import.PLQ,$A106-1,AU$15-1,1,1),IF($E106&lt;&gt;1,IF(ISNUMBER(INDEX(Import.PLE,Detalhamento!$E106,Detalhamento!AU$15)),IF(INDEX(Import.PLE,Detalhamento!$E106,Detalhamento!AU$15)&lt;=mediçao,OFFSET(Import.PLQ,$A106-1,AU$15-1,1,1),0),0),[1]PLE!$AA$28*OFFSET(Import.PLQ,$A106-1,AU$15-1,1,1)),IF($E106&lt;&gt;1,IF(ISNUMBER(INDEX(Import.PLE,Detalhamento!$E106,Detalhamento!AU$15)),IF(INDEX(Import.PLE,Detalhamento!$E106,Detalhamento!AU$15)&lt;=mediçao,0,OFFSET(Import.PLQ,$A106-1,AU$15-1,1,1)),OFFSET(Import.PLQ,$A106-1,AU$15-1,1,1)),(1-[1]PLE!$AA$28)*OFFSET(Import.PLQ,$A106-1,AU$15-1,1,1))))</f>
        <v>0</v>
      </c>
      <c r="AV106" s="8">
        <f ca="1">IF(AV$13="",0,CHOOSE(Detalhamento.OpçãoServiços,OFFSET(Import.PLQ,$A106-1,AV$15-1,1,1),IF($E106&lt;&gt;1,IF(ISNUMBER(INDEX(Import.PLE,Detalhamento!$E106,Detalhamento!AV$15)),IF(INDEX(Import.PLE,Detalhamento!$E106,Detalhamento!AV$15)&lt;=mediçao,OFFSET(Import.PLQ,$A106-1,AV$15-1,1,1),0),0),[1]PLE!$AA$28*OFFSET(Import.PLQ,$A106-1,AV$15-1,1,1)),IF($E106&lt;&gt;1,IF(ISNUMBER(INDEX(Import.PLE,Detalhamento!$E106,Detalhamento!AV$15)),IF(INDEX(Import.PLE,Detalhamento!$E106,Detalhamento!AV$15)&lt;=mediçao,0,OFFSET(Import.PLQ,$A106-1,AV$15-1,1,1)),OFFSET(Import.PLQ,$A106-1,AV$15-1,1,1)),(1-[1]PLE!$AA$28)*OFFSET(Import.PLQ,$A106-1,AV$15-1,1,1))))</f>
        <v>0</v>
      </c>
      <c r="AW106" s="8">
        <f ca="1">IF(AW$13="",0,CHOOSE(Detalhamento.OpçãoServiços,OFFSET(Import.PLQ,$A106-1,AW$15-1,1,1),IF($E106&lt;&gt;1,IF(ISNUMBER(INDEX(Import.PLE,Detalhamento!$E106,Detalhamento!AW$15)),IF(INDEX(Import.PLE,Detalhamento!$E106,Detalhamento!AW$15)&lt;=mediçao,OFFSET(Import.PLQ,$A106-1,AW$15-1,1,1),0),0),[1]PLE!$AA$28*OFFSET(Import.PLQ,$A106-1,AW$15-1,1,1)),IF($E106&lt;&gt;1,IF(ISNUMBER(INDEX(Import.PLE,Detalhamento!$E106,Detalhamento!AW$15)),IF(INDEX(Import.PLE,Detalhamento!$E106,Detalhamento!AW$15)&lt;=mediçao,0,OFFSET(Import.PLQ,$A106-1,AW$15-1,1,1)),OFFSET(Import.PLQ,$A106-1,AW$15-1,1,1)),(1-[1]PLE!$AA$28)*OFFSET(Import.PLQ,$A106-1,AW$15-1,1,1))))</f>
        <v>0</v>
      </c>
      <c r="AX106" s="8">
        <f ca="1">IF(AX$13="",0,CHOOSE(Detalhamento.OpçãoServiços,OFFSET(Import.PLQ,$A106-1,AX$15-1,1,1),IF($E106&lt;&gt;1,IF(ISNUMBER(INDEX(Import.PLE,Detalhamento!$E106,Detalhamento!AX$15)),IF(INDEX(Import.PLE,Detalhamento!$E106,Detalhamento!AX$15)&lt;=mediçao,OFFSET(Import.PLQ,$A106-1,AX$15-1,1,1),0),0),[1]PLE!$AA$28*OFFSET(Import.PLQ,$A106-1,AX$15-1,1,1)),IF($E106&lt;&gt;1,IF(ISNUMBER(INDEX(Import.PLE,Detalhamento!$E106,Detalhamento!AX$15)),IF(INDEX(Import.PLE,Detalhamento!$E106,Detalhamento!AX$15)&lt;=mediçao,0,OFFSET(Import.PLQ,$A106-1,AX$15-1,1,1)),OFFSET(Import.PLQ,$A106-1,AX$15-1,1,1)),(1-[1]PLE!$AA$28)*OFFSET(Import.PLQ,$A106-1,AX$15-1,1,1))))</f>
        <v>0</v>
      </c>
      <c r="AY106" s="8">
        <f ca="1">IF(AY$13="",0,CHOOSE(Detalhamento.OpçãoServiços,OFFSET(Import.PLQ,$A106-1,AY$15-1,1,1),IF($E106&lt;&gt;1,IF(ISNUMBER(INDEX(Import.PLE,Detalhamento!$E106,Detalhamento!AY$15)),IF(INDEX(Import.PLE,Detalhamento!$E106,Detalhamento!AY$15)&lt;=mediçao,OFFSET(Import.PLQ,$A106-1,AY$15-1,1,1),0),0),[1]PLE!$AA$28*OFFSET(Import.PLQ,$A106-1,AY$15-1,1,1)),IF($E106&lt;&gt;1,IF(ISNUMBER(INDEX(Import.PLE,Detalhamento!$E106,Detalhamento!AY$15)),IF(INDEX(Import.PLE,Detalhamento!$E106,Detalhamento!AY$15)&lt;=mediçao,0,OFFSET(Import.PLQ,$A106-1,AY$15-1,1,1)),OFFSET(Import.PLQ,$A106-1,AY$15-1,1,1)),(1-[1]PLE!$AA$28)*OFFSET(Import.PLQ,$A106-1,AY$15-1,1,1))))</f>
        <v>0</v>
      </c>
      <c r="AZ106" s="8">
        <f ca="1">IF(AZ$13="",0,CHOOSE(Detalhamento.OpçãoServiços,OFFSET(Import.PLQ,$A106-1,AZ$15-1,1,1),IF($E106&lt;&gt;1,IF(ISNUMBER(INDEX(Import.PLE,Detalhamento!$E106,Detalhamento!AZ$15)),IF(INDEX(Import.PLE,Detalhamento!$E106,Detalhamento!AZ$15)&lt;=mediçao,OFFSET(Import.PLQ,$A106-1,AZ$15-1,1,1),0),0),[1]PLE!$AA$28*OFFSET(Import.PLQ,$A106-1,AZ$15-1,1,1)),IF($E106&lt;&gt;1,IF(ISNUMBER(INDEX(Import.PLE,Detalhamento!$E106,Detalhamento!AZ$15)),IF(INDEX(Import.PLE,Detalhamento!$E106,Detalhamento!AZ$15)&lt;=mediçao,0,OFFSET(Import.PLQ,$A106-1,AZ$15-1,1,1)),OFFSET(Import.PLQ,$A106-1,AZ$15-1,1,1)),(1-[1]PLE!$AA$28)*OFFSET(Import.PLQ,$A106-1,AZ$15-1,1,1))))</f>
        <v>0</v>
      </c>
      <c r="BA106" s="8">
        <f ca="1">IF(BA$13="",0,CHOOSE(Detalhamento.OpçãoServiços,OFFSET(Import.PLQ,$A106-1,BA$15-1,1,1),IF($E106&lt;&gt;1,IF(ISNUMBER(INDEX(Import.PLE,Detalhamento!$E106,Detalhamento!BA$15)),IF(INDEX(Import.PLE,Detalhamento!$E106,Detalhamento!BA$15)&lt;=mediçao,OFFSET(Import.PLQ,$A106-1,BA$15-1,1,1),0),0),[1]PLE!$AA$28*OFFSET(Import.PLQ,$A106-1,BA$15-1,1,1)),IF($E106&lt;&gt;1,IF(ISNUMBER(INDEX(Import.PLE,Detalhamento!$E106,Detalhamento!BA$15)),IF(INDEX(Import.PLE,Detalhamento!$E106,Detalhamento!BA$15)&lt;=mediçao,0,OFFSET(Import.PLQ,$A106-1,BA$15-1,1,1)),OFFSET(Import.PLQ,$A106-1,BA$15-1,1,1)),(1-[1]PLE!$AA$28)*OFFSET(Import.PLQ,$A106-1,BA$15-1,1,1))))</f>
        <v>0</v>
      </c>
      <c r="BB106" s="8">
        <f ca="1">IF(BB$13="",0,CHOOSE(Detalhamento.OpçãoServiços,OFFSET(Import.PLQ,$A106-1,BB$15-1,1,1),IF($E106&lt;&gt;1,IF(ISNUMBER(INDEX(Import.PLE,Detalhamento!$E106,Detalhamento!BB$15)),IF(INDEX(Import.PLE,Detalhamento!$E106,Detalhamento!BB$15)&lt;=mediçao,OFFSET(Import.PLQ,$A106-1,BB$15-1,1,1),0),0),[1]PLE!$AA$28*OFFSET(Import.PLQ,$A106-1,BB$15-1,1,1)),IF($E106&lt;&gt;1,IF(ISNUMBER(INDEX(Import.PLE,Detalhamento!$E106,Detalhamento!BB$15)),IF(INDEX(Import.PLE,Detalhamento!$E106,Detalhamento!BB$15)&lt;=mediçao,0,OFFSET(Import.PLQ,$A106-1,BB$15-1,1,1)),OFFSET(Import.PLQ,$A106-1,BB$15-1,1,1)),(1-[1]PLE!$AA$28)*OFFSET(Import.PLQ,$A106-1,BB$15-1,1,1))))</f>
        <v>0</v>
      </c>
      <c r="BC106" s="8">
        <f ca="1">IF(BC$13="",0,CHOOSE(Detalhamento.OpçãoServiços,OFFSET(Import.PLQ,$A106-1,BC$15-1,1,1),IF($E106&lt;&gt;1,IF(ISNUMBER(INDEX(Import.PLE,Detalhamento!$E106,Detalhamento!BC$15)),IF(INDEX(Import.PLE,Detalhamento!$E106,Detalhamento!BC$15)&lt;=mediçao,OFFSET(Import.PLQ,$A106-1,BC$15-1,1,1),0),0),[1]PLE!$AA$28*OFFSET(Import.PLQ,$A106-1,BC$15-1,1,1)),IF($E106&lt;&gt;1,IF(ISNUMBER(INDEX(Import.PLE,Detalhamento!$E106,Detalhamento!BC$15)),IF(INDEX(Import.PLE,Detalhamento!$E106,Detalhamento!BC$15)&lt;=mediçao,0,OFFSET(Import.PLQ,$A106-1,BC$15-1,1,1)),OFFSET(Import.PLQ,$A106-1,BC$15-1,1,1)),(1-[1]PLE!$AA$28)*OFFSET(Import.PLQ,$A106-1,BC$15-1,1,1))))</f>
        <v>0</v>
      </c>
      <c r="BD106" s="8">
        <f ca="1">IF(BD$13="",0,CHOOSE(Detalhamento.OpçãoServiços,OFFSET(Import.PLQ,$A106-1,BD$15-1,1,1),IF($E106&lt;&gt;1,IF(ISNUMBER(INDEX(Import.PLE,Detalhamento!$E106,Detalhamento!BD$15)),IF(INDEX(Import.PLE,Detalhamento!$E106,Detalhamento!BD$15)&lt;=mediçao,OFFSET(Import.PLQ,$A106-1,BD$15-1,1,1),0),0),[1]PLE!$AA$28*OFFSET(Import.PLQ,$A106-1,BD$15-1,1,1)),IF($E106&lt;&gt;1,IF(ISNUMBER(INDEX(Import.PLE,Detalhamento!$E106,Detalhamento!BD$15)),IF(INDEX(Import.PLE,Detalhamento!$E106,Detalhamento!BD$15)&lt;=mediçao,0,OFFSET(Import.PLQ,$A106-1,BD$15-1,1,1)),OFFSET(Import.PLQ,$A106-1,BD$15-1,1,1)),(1-[1]PLE!$AA$28)*OFFSET(Import.PLQ,$A106-1,BD$15-1,1,1))))</f>
        <v>0</v>
      </c>
      <c r="BE106" s="8">
        <f ca="1">IF(BE$13="",0,CHOOSE(Detalhamento.OpçãoServiços,OFFSET(Import.PLQ,$A106-1,BE$15-1,1,1),IF($E106&lt;&gt;1,IF(ISNUMBER(INDEX(Import.PLE,Detalhamento!$E106,Detalhamento!BE$15)),IF(INDEX(Import.PLE,Detalhamento!$E106,Detalhamento!BE$15)&lt;=mediçao,OFFSET(Import.PLQ,$A106-1,BE$15-1,1,1),0),0),[1]PLE!$AA$28*OFFSET(Import.PLQ,$A106-1,BE$15-1,1,1)),IF($E106&lt;&gt;1,IF(ISNUMBER(INDEX(Import.PLE,Detalhamento!$E106,Detalhamento!BE$15)),IF(INDEX(Import.PLE,Detalhamento!$E106,Detalhamento!BE$15)&lt;=mediçao,0,OFFSET(Import.PLQ,$A106-1,BE$15-1,1,1)),OFFSET(Import.PLQ,$A106-1,BE$15-1,1,1)),(1-[1]PLE!$AA$28)*OFFSET(Import.PLQ,$A106-1,BE$15-1,1,1))))</f>
        <v>0</v>
      </c>
      <c r="BF106" s="8">
        <f ca="1">IF(BF$13="",0,CHOOSE(Detalhamento.OpçãoServiços,OFFSET(Import.PLQ,$A106-1,BF$15-1,1,1),IF($E106&lt;&gt;1,IF(ISNUMBER(INDEX(Import.PLE,Detalhamento!$E106,Detalhamento!BF$15)),IF(INDEX(Import.PLE,Detalhamento!$E106,Detalhamento!BF$15)&lt;=mediçao,OFFSET(Import.PLQ,$A106-1,BF$15-1,1,1),0),0),[1]PLE!$AA$28*OFFSET(Import.PLQ,$A106-1,BF$15-1,1,1)),IF($E106&lt;&gt;1,IF(ISNUMBER(INDEX(Import.PLE,Detalhamento!$E106,Detalhamento!BF$15)),IF(INDEX(Import.PLE,Detalhamento!$E106,Detalhamento!BF$15)&lt;=mediçao,0,OFFSET(Import.PLQ,$A106-1,BF$15-1,1,1)),OFFSET(Import.PLQ,$A106-1,BF$15-1,1,1)),(1-[1]PLE!$AA$28)*OFFSET(Import.PLQ,$A106-1,BF$15-1,1,1))))</f>
        <v>0</v>
      </c>
      <c r="BG106" s="8">
        <f ca="1">IF(BG$13="",0,CHOOSE(Detalhamento.OpçãoServiços,OFFSET(Import.PLQ,$A106-1,BG$15-1,1,1),IF($E106&lt;&gt;1,IF(ISNUMBER(INDEX(Import.PLE,Detalhamento!$E106,Detalhamento!BG$15)),IF(INDEX(Import.PLE,Detalhamento!$E106,Detalhamento!BG$15)&lt;=mediçao,OFFSET(Import.PLQ,$A106-1,BG$15-1,1,1),0),0),[1]PLE!$AA$28*OFFSET(Import.PLQ,$A106-1,BG$15-1,1,1)),IF($E106&lt;&gt;1,IF(ISNUMBER(INDEX(Import.PLE,Detalhamento!$E106,Detalhamento!BG$15)),IF(INDEX(Import.PLE,Detalhamento!$E106,Detalhamento!BG$15)&lt;=mediçao,0,OFFSET(Import.PLQ,$A106-1,BG$15-1,1,1)),OFFSET(Import.PLQ,$A106-1,BG$15-1,1,1)),(1-[1]PLE!$AA$28)*OFFSET(Import.PLQ,$A106-1,BG$15-1,1,1))))</f>
        <v>0</v>
      </c>
      <c r="BH106" s="8">
        <f ca="1">IF(BH$13="",0,CHOOSE(Detalhamento.OpçãoServiços,OFFSET(Import.PLQ,$A106-1,BH$15-1,1,1),IF($E106&lt;&gt;1,IF(ISNUMBER(INDEX(Import.PLE,Detalhamento!$E106,Detalhamento!BH$15)),IF(INDEX(Import.PLE,Detalhamento!$E106,Detalhamento!BH$15)&lt;=mediçao,OFFSET(Import.PLQ,$A106-1,BH$15-1,1,1),0),0),[1]PLE!$AA$28*OFFSET(Import.PLQ,$A106-1,BH$15-1,1,1)),IF($E106&lt;&gt;1,IF(ISNUMBER(INDEX(Import.PLE,Detalhamento!$E106,Detalhamento!BH$15)),IF(INDEX(Import.PLE,Detalhamento!$E106,Detalhamento!BH$15)&lt;=mediçao,0,OFFSET(Import.PLQ,$A106-1,BH$15-1,1,1)),OFFSET(Import.PLQ,$A106-1,BH$15-1,1,1)),(1-[1]PLE!$AA$28)*OFFSET(Import.PLQ,$A106-1,BH$15-1,1,1))))</f>
        <v>0</v>
      </c>
      <c r="BI106" s="8">
        <f ca="1">IF(BI$13="",0,CHOOSE(Detalhamento.OpçãoServiços,OFFSET(Import.PLQ,$A106-1,BI$15-1,1,1),IF($E106&lt;&gt;1,IF(ISNUMBER(INDEX(Import.PLE,Detalhamento!$E106,Detalhamento!BI$15)),IF(INDEX(Import.PLE,Detalhamento!$E106,Detalhamento!BI$15)&lt;=mediçao,OFFSET(Import.PLQ,$A106-1,BI$15-1,1,1),0),0),[1]PLE!$AA$28*OFFSET(Import.PLQ,$A106-1,BI$15-1,1,1)),IF($E106&lt;&gt;1,IF(ISNUMBER(INDEX(Import.PLE,Detalhamento!$E106,Detalhamento!BI$15)),IF(INDEX(Import.PLE,Detalhamento!$E106,Detalhamento!BI$15)&lt;=mediçao,0,OFFSET(Import.PLQ,$A106-1,BI$15-1,1,1)),OFFSET(Import.PLQ,$A106-1,BI$15-1,1,1)),(1-[1]PLE!$AA$28)*OFFSET(Import.PLQ,$A106-1,BI$15-1,1,1))))</f>
        <v>0</v>
      </c>
    </row>
    <row r="107" spans="1:61" ht="22.5" x14ac:dyDescent="0.2">
      <c r="A107" s="1">
        <v>48</v>
      </c>
      <c r="B107" s="2" t="str">
        <f t="shared" ca="1" si="11"/>
        <v>Serviço</v>
      </c>
      <c r="E107" s="3">
        <f t="shared" ca="1" si="12"/>
        <v>11</v>
      </c>
      <c r="F107" s="5">
        <f t="shared" ca="1" si="13"/>
        <v>110048</v>
      </c>
      <c r="G107" s="5" t="str">
        <f t="shared" ca="1" si="16"/>
        <v>6.2</v>
      </c>
      <c r="H107" s="6" t="str">
        <f t="shared" ca="1" si="16"/>
        <v>ACABAMENTOS PARA FORRO (MOLDURA DE GESSO). AF_05/2017</v>
      </c>
      <c r="I107" s="7" t="str">
        <f t="shared" ca="1" si="14"/>
        <v>M</v>
      </c>
      <c r="J107" s="8">
        <f t="shared" ca="1" si="15"/>
        <v>332.49</v>
      </c>
      <c r="K107" s="31"/>
      <c r="L107" s="8">
        <f ca="1">IF(L$13="",0,CHOOSE(Detalhamento.OpçãoServiços,OFFSET(Import.PLQ,$A107-1,L$15-1,1,1),IF($E107&lt;&gt;1,IF(ISNUMBER(INDEX(Import.PLE,Detalhamento!$E107,Detalhamento!L$15)),IF(INDEX(Import.PLE,Detalhamento!$E107,Detalhamento!L$15)&lt;=mediçao,OFFSET(Import.PLQ,$A107-1,L$15-1,1,1),0),0),[1]PLE!$AA$28*OFFSET(Import.PLQ,$A107-1,L$15-1,1,1)),IF($E107&lt;&gt;1,IF(ISNUMBER(INDEX(Import.PLE,Detalhamento!$E107,Detalhamento!L$15)),IF(INDEX(Import.PLE,Detalhamento!$E107,Detalhamento!L$15)&lt;=mediçao,0,OFFSET(Import.PLQ,$A107-1,L$15-1,1,1)),OFFSET(Import.PLQ,$A107-1,L$15-1,1,1)),(1-[1]PLE!$AA$28)*OFFSET(Import.PLQ,$A107-1,L$15-1,1,1))))</f>
        <v>332.49</v>
      </c>
      <c r="M107" s="8">
        <f ca="1">IF(M$13="",0,CHOOSE(Detalhamento.OpçãoServiços,OFFSET(Import.PLQ,$A107-1,M$15-1,1,1),IF($E107&lt;&gt;1,IF(ISNUMBER(INDEX(Import.PLE,Detalhamento!$E107,Detalhamento!M$15)),IF(INDEX(Import.PLE,Detalhamento!$E107,Detalhamento!M$15)&lt;=mediçao,OFFSET(Import.PLQ,$A107-1,M$15-1,1,1),0),0),[1]PLE!$AA$28*OFFSET(Import.PLQ,$A107-1,M$15-1,1,1)),IF($E107&lt;&gt;1,IF(ISNUMBER(INDEX(Import.PLE,Detalhamento!$E107,Detalhamento!M$15)),IF(INDEX(Import.PLE,Detalhamento!$E107,Detalhamento!M$15)&lt;=mediçao,0,OFFSET(Import.PLQ,$A107-1,M$15-1,1,1)),OFFSET(Import.PLQ,$A107-1,M$15-1,1,1)),(1-[1]PLE!$AA$28)*OFFSET(Import.PLQ,$A107-1,M$15-1,1,1))))</f>
        <v>0</v>
      </c>
      <c r="N107" s="8">
        <f ca="1">IF(N$13="",0,CHOOSE(Detalhamento.OpçãoServiços,OFFSET(Import.PLQ,$A107-1,N$15-1,1,1),IF($E107&lt;&gt;1,IF(ISNUMBER(INDEX(Import.PLE,Detalhamento!$E107,Detalhamento!N$15)),IF(INDEX(Import.PLE,Detalhamento!$E107,Detalhamento!N$15)&lt;=mediçao,OFFSET(Import.PLQ,$A107-1,N$15-1,1,1),0),0),[1]PLE!$AA$28*OFFSET(Import.PLQ,$A107-1,N$15-1,1,1)),IF($E107&lt;&gt;1,IF(ISNUMBER(INDEX(Import.PLE,Detalhamento!$E107,Detalhamento!N$15)),IF(INDEX(Import.PLE,Detalhamento!$E107,Detalhamento!N$15)&lt;=mediçao,0,OFFSET(Import.PLQ,$A107-1,N$15-1,1,1)),OFFSET(Import.PLQ,$A107-1,N$15-1,1,1)),(1-[1]PLE!$AA$28)*OFFSET(Import.PLQ,$A107-1,N$15-1,1,1))))</f>
        <v>0</v>
      </c>
      <c r="O107" s="8">
        <f ca="1">IF(O$13="",0,CHOOSE(Detalhamento.OpçãoServiços,OFFSET(Import.PLQ,$A107-1,O$15-1,1,1),IF($E107&lt;&gt;1,IF(ISNUMBER(INDEX(Import.PLE,Detalhamento!$E107,Detalhamento!O$15)),IF(INDEX(Import.PLE,Detalhamento!$E107,Detalhamento!O$15)&lt;=mediçao,OFFSET(Import.PLQ,$A107-1,O$15-1,1,1),0),0),[1]PLE!$AA$28*OFFSET(Import.PLQ,$A107-1,O$15-1,1,1)),IF($E107&lt;&gt;1,IF(ISNUMBER(INDEX(Import.PLE,Detalhamento!$E107,Detalhamento!O$15)),IF(INDEX(Import.PLE,Detalhamento!$E107,Detalhamento!O$15)&lt;=mediçao,0,OFFSET(Import.PLQ,$A107-1,O$15-1,1,1)),OFFSET(Import.PLQ,$A107-1,O$15-1,1,1)),(1-[1]PLE!$AA$28)*OFFSET(Import.PLQ,$A107-1,O$15-1,1,1))))</f>
        <v>0</v>
      </c>
      <c r="P107" s="8">
        <f ca="1">IF(P$13="",0,CHOOSE(Detalhamento.OpçãoServiços,OFFSET(Import.PLQ,$A107-1,P$15-1,1,1),IF($E107&lt;&gt;1,IF(ISNUMBER(INDEX(Import.PLE,Detalhamento!$E107,Detalhamento!P$15)),IF(INDEX(Import.PLE,Detalhamento!$E107,Detalhamento!P$15)&lt;=mediçao,OFFSET(Import.PLQ,$A107-1,P$15-1,1,1),0),0),[1]PLE!$AA$28*OFFSET(Import.PLQ,$A107-1,P$15-1,1,1)),IF($E107&lt;&gt;1,IF(ISNUMBER(INDEX(Import.PLE,Detalhamento!$E107,Detalhamento!P$15)),IF(INDEX(Import.PLE,Detalhamento!$E107,Detalhamento!P$15)&lt;=mediçao,0,OFFSET(Import.PLQ,$A107-1,P$15-1,1,1)),OFFSET(Import.PLQ,$A107-1,P$15-1,1,1)),(1-[1]PLE!$AA$28)*OFFSET(Import.PLQ,$A107-1,P$15-1,1,1))))</f>
        <v>0</v>
      </c>
      <c r="Q107" s="8">
        <f ca="1">IF(Q$13="",0,CHOOSE(Detalhamento.OpçãoServiços,OFFSET(Import.PLQ,$A107-1,Q$15-1,1,1),IF($E107&lt;&gt;1,IF(ISNUMBER(INDEX(Import.PLE,Detalhamento!$E107,Detalhamento!Q$15)),IF(INDEX(Import.PLE,Detalhamento!$E107,Detalhamento!Q$15)&lt;=mediçao,OFFSET(Import.PLQ,$A107-1,Q$15-1,1,1),0),0),[1]PLE!$AA$28*OFFSET(Import.PLQ,$A107-1,Q$15-1,1,1)),IF($E107&lt;&gt;1,IF(ISNUMBER(INDEX(Import.PLE,Detalhamento!$E107,Detalhamento!Q$15)),IF(INDEX(Import.PLE,Detalhamento!$E107,Detalhamento!Q$15)&lt;=mediçao,0,OFFSET(Import.PLQ,$A107-1,Q$15-1,1,1)),OFFSET(Import.PLQ,$A107-1,Q$15-1,1,1)),(1-[1]PLE!$AA$28)*OFFSET(Import.PLQ,$A107-1,Q$15-1,1,1))))</f>
        <v>0</v>
      </c>
      <c r="R107" s="8">
        <f ca="1">IF(R$13="",0,CHOOSE(Detalhamento.OpçãoServiços,OFFSET(Import.PLQ,$A107-1,R$15-1,1,1),IF($E107&lt;&gt;1,IF(ISNUMBER(INDEX(Import.PLE,Detalhamento!$E107,Detalhamento!R$15)),IF(INDEX(Import.PLE,Detalhamento!$E107,Detalhamento!R$15)&lt;=mediçao,OFFSET(Import.PLQ,$A107-1,R$15-1,1,1),0),0),[1]PLE!$AA$28*OFFSET(Import.PLQ,$A107-1,R$15-1,1,1)),IF($E107&lt;&gt;1,IF(ISNUMBER(INDEX(Import.PLE,Detalhamento!$E107,Detalhamento!R$15)),IF(INDEX(Import.PLE,Detalhamento!$E107,Detalhamento!R$15)&lt;=mediçao,0,OFFSET(Import.PLQ,$A107-1,R$15-1,1,1)),OFFSET(Import.PLQ,$A107-1,R$15-1,1,1)),(1-[1]PLE!$AA$28)*OFFSET(Import.PLQ,$A107-1,R$15-1,1,1))))</f>
        <v>0</v>
      </c>
      <c r="S107" s="8">
        <f ca="1">IF(S$13="",0,CHOOSE(Detalhamento.OpçãoServiços,OFFSET(Import.PLQ,$A107-1,S$15-1,1,1),IF($E107&lt;&gt;1,IF(ISNUMBER(INDEX(Import.PLE,Detalhamento!$E107,Detalhamento!S$15)),IF(INDEX(Import.PLE,Detalhamento!$E107,Detalhamento!S$15)&lt;=mediçao,OFFSET(Import.PLQ,$A107-1,S$15-1,1,1),0),0),[1]PLE!$AA$28*OFFSET(Import.PLQ,$A107-1,S$15-1,1,1)),IF($E107&lt;&gt;1,IF(ISNUMBER(INDEX(Import.PLE,Detalhamento!$E107,Detalhamento!S$15)),IF(INDEX(Import.PLE,Detalhamento!$E107,Detalhamento!S$15)&lt;=mediçao,0,OFFSET(Import.PLQ,$A107-1,S$15-1,1,1)),OFFSET(Import.PLQ,$A107-1,S$15-1,1,1)),(1-[1]PLE!$AA$28)*OFFSET(Import.PLQ,$A107-1,S$15-1,1,1))))</f>
        <v>0</v>
      </c>
      <c r="T107" s="8">
        <f ca="1">IF(T$13="",0,CHOOSE(Detalhamento.OpçãoServiços,OFFSET(Import.PLQ,$A107-1,T$15-1,1,1),IF($E107&lt;&gt;1,IF(ISNUMBER(INDEX(Import.PLE,Detalhamento!$E107,Detalhamento!T$15)),IF(INDEX(Import.PLE,Detalhamento!$E107,Detalhamento!T$15)&lt;=mediçao,OFFSET(Import.PLQ,$A107-1,T$15-1,1,1),0),0),[1]PLE!$AA$28*OFFSET(Import.PLQ,$A107-1,T$15-1,1,1)),IF($E107&lt;&gt;1,IF(ISNUMBER(INDEX(Import.PLE,Detalhamento!$E107,Detalhamento!T$15)),IF(INDEX(Import.PLE,Detalhamento!$E107,Detalhamento!T$15)&lt;=mediçao,0,OFFSET(Import.PLQ,$A107-1,T$15-1,1,1)),OFFSET(Import.PLQ,$A107-1,T$15-1,1,1)),(1-[1]PLE!$AA$28)*OFFSET(Import.PLQ,$A107-1,T$15-1,1,1))))</f>
        <v>0</v>
      </c>
      <c r="U107" s="8">
        <f ca="1">IF(U$13="",0,CHOOSE(Detalhamento.OpçãoServiços,OFFSET(Import.PLQ,$A107-1,U$15-1,1,1),IF($E107&lt;&gt;1,IF(ISNUMBER(INDEX(Import.PLE,Detalhamento!$E107,Detalhamento!U$15)),IF(INDEX(Import.PLE,Detalhamento!$E107,Detalhamento!U$15)&lt;=mediçao,OFFSET(Import.PLQ,$A107-1,U$15-1,1,1),0),0),[1]PLE!$AA$28*OFFSET(Import.PLQ,$A107-1,U$15-1,1,1)),IF($E107&lt;&gt;1,IF(ISNUMBER(INDEX(Import.PLE,Detalhamento!$E107,Detalhamento!U$15)),IF(INDEX(Import.PLE,Detalhamento!$E107,Detalhamento!U$15)&lt;=mediçao,0,OFFSET(Import.PLQ,$A107-1,U$15-1,1,1)),OFFSET(Import.PLQ,$A107-1,U$15-1,1,1)),(1-[1]PLE!$AA$28)*OFFSET(Import.PLQ,$A107-1,U$15-1,1,1))))</f>
        <v>0</v>
      </c>
      <c r="V107" s="8">
        <f ca="1">IF(V$13="",0,CHOOSE(Detalhamento.OpçãoServiços,OFFSET(Import.PLQ,$A107-1,V$15-1,1,1),IF($E107&lt;&gt;1,IF(ISNUMBER(INDEX(Import.PLE,Detalhamento!$E107,Detalhamento!V$15)),IF(INDEX(Import.PLE,Detalhamento!$E107,Detalhamento!V$15)&lt;=mediçao,OFFSET(Import.PLQ,$A107-1,V$15-1,1,1),0),0),[1]PLE!$AA$28*OFFSET(Import.PLQ,$A107-1,V$15-1,1,1)),IF($E107&lt;&gt;1,IF(ISNUMBER(INDEX(Import.PLE,Detalhamento!$E107,Detalhamento!V$15)),IF(INDEX(Import.PLE,Detalhamento!$E107,Detalhamento!V$15)&lt;=mediçao,0,OFFSET(Import.PLQ,$A107-1,V$15-1,1,1)),OFFSET(Import.PLQ,$A107-1,V$15-1,1,1)),(1-[1]PLE!$AA$28)*OFFSET(Import.PLQ,$A107-1,V$15-1,1,1))))</f>
        <v>0</v>
      </c>
      <c r="W107" s="8">
        <f ca="1">IF(W$13="",0,CHOOSE(Detalhamento.OpçãoServiços,OFFSET(Import.PLQ,$A107-1,W$15-1,1,1),IF($E107&lt;&gt;1,IF(ISNUMBER(INDEX(Import.PLE,Detalhamento!$E107,Detalhamento!W$15)),IF(INDEX(Import.PLE,Detalhamento!$E107,Detalhamento!W$15)&lt;=mediçao,OFFSET(Import.PLQ,$A107-1,W$15-1,1,1),0),0),[1]PLE!$AA$28*OFFSET(Import.PLQ,$A107-1,W$15-1,1,1)),IF($E107&lt;&gt;1,IF(ISNUMBER(INDEX(Import.PLE,Detalhamento!$E107,Detalhamento!W$15)),IF(INDEX(Import.PLE,Detalhamento!$E107,Detalhamento!W$15)&lt;=mediçao,0,OFFSET(Import.PLQ,$A107-1,W$15-1,1,1)),OFFSET(Import.PLQ,$A107-1,W$15-1,1,1)),(1-[1]PLE!$AA$28)*OFFSET(Import.PLQ,$A107-1,W$15-1,1,1))))</f>
        <v>0</v>
      </c>
      <c r="X107" s="8">
        <f ca="1">IF(X$13="",0,CHOOSE(Detalhamento.OpçãoServiços,OFFSET(Import.PLQ,$A107-1,X$15-1,1,1),IF($E107&lt;&gt;1,IF(ISNUMBER(INDEX(Import.PLE,Detalhamento!$E107,Detalhamento!X$15)),IF(INDEX(Import.PLE,Detalhamento!$E107,Detalhamento!X$15)&lt;=mediçao,OFFSET(Import.PLQ,$A107-1,X$15-1,1,1),0),0),[1]PLE!$AA$28*OFFSET(Import.PLQ,$A107-1,X$15-1,1,1)),IF($E107&lt;&gt;1,IF(ISNUMBER(INDEX(Import.PLE,Detalhamento!$E107,Detalhamento!X$15)),IF(INDEX(Import.PLE,Detalhamento!$E107,Detalhamento!X$15)&lt;=mediçao,0,OFFSET(Import.PLQ,$A107-1,X$15-1,1,1)),OFFSET(Import.PLQ,$A107-1,X$15-1,1,1)),(1-[1]PLE!$AA$28)*OFFSET(Import.PLQ,$A107-1,X$15-1,1,1))))</f>
        <v>0</v>
      </c>
      <c r="Y107" s="8">
        <f ca="1">IF(Y$13="",0,CHOOSE(Detalhamento.OpçãoServiços,OFFSET(Import.PLQ,$A107-1,Y$15-1,1,1),IF($E107&lt;&gt;1,IF(ISNUMBER(INDEX(Import.PLE,Detalhamento!$E107,Detalhamento!Y$15)),IF(INDEX(Import.PLE,Detalhamento!$E107,Detalhamento!Y$15)&lt;=mediçao,OFFSET(Import.PLQ,$A107-1,Y$15-1,1,1),0),0),[1]PLE!$AA$28*OFFSET(Import.PLQ,$A107-1,Y$15-1,1,1)),IF($E107&lt;&gt;1,IF(ISNUMBER(INDEX(Import.PLE,Detalhamento!$E107,Detalhamento!Y$15)),IF(INDEX(Import.PLE,Detalhamento!$E107,Detalhamento!Y$15)&lt;=mediçao,0,OFFSET(Import.PLQ,$A107-1,Y$15-1,1,1)),OFFSET(Import.PLQ,$A107-1,Y$15-1,1,1)),(1-[1]PLE!$AA$28)*OFFSET(Import.PLQ,$A107-1,Y$15-1,1,1))))</f>
        <v>0</v>
      </c>
      <c r="Z107" s="8">
        <f ca="1">IF(Z$13="",0,CHOOSE(Detalhamento.OpçãoServiços,OFFSET(Import.PLQ,$A107-1,Z$15-1,1,1),IF($E107&lt;&gt;1,IF(ISNUMBER(INDEX(Import.PLE,Detalhamento!$E107,Detalhamento!Z$15)),IF(INDEX(Import.PLE,Detalhamento!$E107,Detalhamento!Z$15)&lt;=mediçao,OFFSET(Import.PLQ,$A107-1,Z$15-1,1,1),0),0),[1]PLE!$AA$28*OFFSET(Import.PLQ,$A107-1,Z$15-1,1,1)),IF($E107&lt;&gt;1,IF(ISNUMBER(INDEX(Import.PLE,Detalhamento!$E107,Detalhamento!Z$15)),IF(INDEX(Import.PLE,Detalhamento!$E107,Detalhamento!Z$15)&lt;=mediçao,0,OFFSET(Import.PLQ,$A107-1,Z$15-1,1,1)),OFFSET(Import.PLQ,$A107-1,Z$15-1,1,1)),(1-[1]PLE!$AA$28)*OFFSET(Import.PLQ,$A107-1,Z$15-1,1,1))))</f>
        <v>0</v>
      </c>
      <c r="AA107" s="8">
        <f ca="1">IF(AA$13="",0,CHOOSE(Detalhamento.OpçãoServiços,OFFSET(Import.PLQ,$A107-1,AA$15-1,1,1),IF($E107&lt;&gt;1,IF(ISNUMBER(INDEX(Import.PLE,Detalhamento!$E107,Detalhamento!AA$15)),IF(INDEX(Import.PLE,Detalhamento!$E107,Detalhamento!AA$15)&lt;=mediçao,OFFSET(Import.PLQ,$A107-1,AA$15-1,1,1),0),0),[1]PLE!$AA$28*OFFSET(Import.PLQ,$A107-1,AA$15-1,1,1)),IF($E107&lt;&gt;1,IF(ISNUMBER(INDEX(Import.PLE,Detalhamento!$E107,Detalhamento!AA$15)),IF(INDEX(Import.PLE,Detalhamento!$E107,Detalhamento!AA$15)&lt;=mediçao,0,OFFSET(Import.PLQ,$A107-1,AA$15-1,1,1)),OFFSET(Import.PLQ,$A107-1,AA$15-1,1,1)),(1-[1]PLE!$AA$28)*OFFSET(Import.PLQ,$A107-1,AA$15-1,1,1))))</f>
        <v>0</v>
      </c>
      <c r="AB107" s="8">
        <f ca="1">IF(AB$13="",0,CHOOSE(Detalhamento.OpçãoServiços,OFFSET(Import.PLQ,$A107-1,AB$15-1,1,1),IF($E107&lt;&gt;1,IF(ISNUMBER(INDEX(Import.PLE,Detalhamento!$E107,Detalhamento!AB$15)),IF(INDEX(Import.PLE,Detalhamento!$E107,Detalhamento!AB$15)&lt;=mediçao,OFFSET(Import.PLQ,$A107-1,AB$15-1,1,1),0),0),[1]PLE!$AA$28*OFFSET(Import.PLQ,$A107-1,AB$15-1,1,1)),IF($E107&lt;&gt;1,IF(ISNUMBER(INDEX(Import.PLE,Detalhamento!$E107,Detalhamento!AB$15)),IF(INDEX(Import.PLE,Detalhamento!$E107,Detalhamento!AB$15)&lt;=mediçao,0,OFFSET(Import.PLQ,$A107-1,AB$15-1,1,1)),OFFSET(Import.PLQ,$A107-1,AB$15-1,1,1)),(1-[1]PLE!$AA$28)*OFFSET(Import.PLQ,$A107-1,AB$15-1,1,1))))</f>
        <v>0</v>
      </c>
      <c r="AC107" s="8">
        <f ca="1">IF(AC$13="",0,CHOOSE(Detalhamento.OpçãoServiços,OFFSET(Import.PLQ,$A107-1,AC$15-1,1,1),IF($E107&lt;&gt;1,IF(ISNUMBER(INDEX(Import.PLE,Detalhamento!$E107,Detalhamento!AC$15)),IF(INDEX(Import.PLE,Detalhamento!$E107,Detalhamento!AC$15)&lt;=mediçao,OFFSET(Import.PLQ,$A107-1,AC$15-1,1,1),0),0),[1]PLE!$AA$28*OFFSET(Import.PLQ,$A107-1,AC$15-1,1,1)),IF($E107&lt;&gt;1,IF(ISNUMBER(INDEX(Import.PLE,Detalhamento!$E107,Detalhamento!AC$15)),IF(INDEX(Import.PLE,Detalhamento!$E107,Detalhamento!AC$15)&lt;=mediçao,0,OFFSET(Import.PLQ,$A107-1,AC$15-1,1,1)),OFFSET(Import.PLQ,$A107-1,AC$15-1,1,1)),(1-[1]PLE!$AA$28)*OFFSET(Import.PLQ,$A107-1,AC$15-1,1,1))))</f>
        <v>0</v>
      </c>
      <c r="AD107" s="8">
        <f ca="1">IF(AD$13="",0,CHOOSE(Detalhamento.OpçãoServiços,OFFSET(Import.PLQ,$A107-1,AD$15-1,1,1),IF($E107&lt;&gt;1,IF(ISNUMBER(INDEX(Import.PLE,Detalhamento!$E107,Detalhamento!AD$15)),IF(INDEX(Import.PLE,Detalhamento!$E107,Detalhamento!AD$15)&lt;=mediçao,OFFSET(Import.PLQ,$A107-1,AD$15-1,1,1),0),0),[1]PLE!$AA$28*OFFSET(Import.PLQ,$A107-1,AD$15-1,1,1)),IF($E107&lt;&gt;1,IF(ISNUMBER(INDEX(Import.PLE,Detalhamento!$E107,Detalhamento!AD$15)),IF(INDEX(Import.PLE,Detalhamento!$E107,Detalhamento!AD$15)&lt;=mediçao,0,OFFSET(Import.PLQ,$A107-1,AD$15-1,1,1)),OFFSET(Import.PLQ,$A107-1,AD$15-1,1,1)),(1-[1]PLE!$AA$28)*OFFSET(Import.PLQ,$A107-1,AD$15-1,1,1))))</f>
        <v>0</v>
      </c>
      <c r="AE107" s="8">
        <f ca="1">IF(AE$13="",0,CHOOSE(Detalhamento.OpçãoServiços,OFFSET(Import.PLQ,$A107-1,AE$15-1,1,1),IF($E107&lt;&gt;1,IF(ISNUMBER(INDEX(Import.PLE,Detalhamento!$E107,Detalhamento!AE$15)),IF(INDEX(Import.PLE,Detalhamento!$E107,Detalhamento!AE$15)&lt;=mediçao,OFFSET(Import.PLQ,$A107-1,AE$15-1,1,1),0),0),[1]PLE!$AA$28*OFFSET(Import.PLQ,$A107-1,AE$15-1,1,1)),IF($E107&lt;&gt;1,IF(ISNUMBER(INDEX(Import.PLE,Detalhamento!$E107,Detalhamento!AE$15)),IF(INDEX(Import.PLE,Detalhamento!$E107,Detalhamento!AE$15)&lt;=mediçao,0,OFFSET(Import.PLQ,$A107-1,AE$15-1,1,1)),OFFSET(Import.PLQ,$A107-1,AE$15-1,1,1)),(1-[1]PLE!$AA$28)*OFFSET(Import.PLQ,$A107-1,AE$15-1,1,1))))</f>
        <v>0</v>
      </c>
      <c r="AF107" s="8">
        <f ca="1">IF(AF$13="",0,CHOOSE(Detalhamento.OpçãoServiços,OFFSET(Import.PLQ,$A107-1,AF$15-1,1,1),IF($E107&lt;&gt;1,IF(ISNUMBER(INDEX(Import.PLE,Detalhamento!$E107,Detalhamento!AF$15)),IF(INDEX(Import.PLE,Detalhamento!$E107,Detalhamento!AF$15)&lt;=mediçao,OFFSET(Import.PLQ,$A107-1,AF$15-1,1,1),0),0),[1]PLE!$AA$28*OFFSET(Import.PLQ,$A107-1,AF$15-1,1,1)),IF($E107&lt;&gt;1,IF(ISNUMBER(INDEX(Import.PLE,Detalhamento!$E107,Detalhamento!AF$15)),IF(INDEX(Import.PLE,Detalhamento!$E107,Detalhamento!AF$15)&lt;=mediçao,0,OFFSET(Import.PLQ,$A107-1,AF$15-1,1,1)),OFFSET(Import.PLQ,$A107-1,AF$15-1,1,1)),(1-[1]PLE!$AA$28)*OFFSET(Import.PLQ,$A107-1,AF$15-1,1,1))))</f>
        <v>0</v>
      </c>
      <c r="AG107" s="8">
        <f ca="1">IF(AG$13="",0,CHOOSE(Detalhamento.OpçãoServiços,OFFSET(Import.PLQ,$A107-1,AG$15-1,1,1),IF($E107&lt;&gt;1,IF(ISNUMBER(INDEX(Import.PLE,Detalhamento!$E107,Detalhamento!AG$15)),IF(INDEX(Import.PLE,Detalhamento!$E107,Detalhamento!AG$15)&lt;=mediçao,OFFSET(Import.PLQ,$A107-1,AG$15-1,1,1),0),0),[1]PLE!$AA$28*OFFSET(Import.PLQ,$A107-1,AG$15-1,1,1)),IF($E107&lt;&gt;1,IF(ISNUMBER(INDEX(Import.PLE,Detalhamento!$E107,Detalhamento!AG$15)),IF(INDEX(Import.PLE,Detalhamento!$E107,Detalhamento!AG$15)&lt;=mediçao,0,OFFSET(Import.PLQ,$A107-1,AG$15-1,1,1)),OFFSET(Import.PLQ,$A107-1,AG$15-1,1,1)),(1-[1]PLE!$AA$28)*OFFSET(Import.PLQ,$A107-1,AG$15-1,1,1))))</f>
        <v>0</v>
      </c>
      <c r="AH107" s="8">
        <f ca="1">IF(AH$13="",0,CHOOSE(Detalhamento.OpçãoServiços,OFFSET(Import.PLQ,$A107-1,AH$15-1,1,1),IF($E107&lt;&gt;1,IF(ISNUMBER(INDEX(Import.PLE,Detalhamento!$E107,Detalhamento!AH$15)),IF(INDEX(Import.PLE,Detalhamento!$E107,Detalhamento!AH$15)&lt;=mediçao,OFFSET(Import.PLQ,$A107-1,AH$15-1,1,1),0),0),[1]PLE!$AA$28*OFFSET(Import.PLQ,$A107-1,AH$15-1,1,1)),IF($E107&lt;&gt;1,IF(ISNUMBER(INDEX(Import.PLE,Detalhamento!$E107,Detalhamento!AH$15)),IF(INDEX(Import.PLE,Detalhamento!$E107,Detalhamento!AH$15)&lt;=mediçao,0,OFFSET(Import.PLQ,$A107-1,AH$15-1,1,1)),OFFSET(Import.PLQ,$A107-1,AH$15-1,1,1)),(1-[1]PLE!$AA$28)*OFFSET(Import.PLQ,$A107-1,AH$15-1,1,1))))</f>
        <v>0</v>
      </c>
      <c r="AI107" s="8">
        <f ca="1">IF(AI$13="",0,CHOOSE(Detalhamento.OpçãoServiços,OFFSET(Import.PLQ,$A107-1,AI$15-1,1,1),IF($E107&lt;&gt;1,IF(ISNUMBER(INDEX(Import.PLE,Detalhamento!$E107,Detalhamento!AI$15)),IF(INDEX(Import.PLE,Detalhamento!$E107,Detalhamento!AI$15)&lt;=mediçao,OFFSET(Import.PLQ,$A107-1,AI$15-1,1,1),0),0),[1]PLE!$AA$28*OFFSET(Import.PLQ,$A107-1,AI$15-1,1,1)),IF($E107&lt;&gt;1,IF(ISNUMBER(INDEX(Import.PLE,Detalhamento!$E107,Detalhamento!AI$15)),IF(INDEX(Import.PLE,Detalhamento!$E107,Detalhamento!AI$15)&lt;=mediçao,0,OFFSET(Import.PLQ,$A107-1,AI$15-1,1,1)),OFFSET(Import.PLQ,$A107-1,AI$15-1,1,1)),(1-[1]PLE!$AA$28)*OFFSET(Import.PLQ,$A107-1,AI$15-1,1,1))))</f>
        <v>0</v>
      </c>
      <c r="AJ107" s="8">
        <f ca="1">IF(AJ$13="",0,CHOOSE(Detalhamento.OpçãoServiços,OFFSET(Import.PLQ,$A107-1,AJ$15-1,1,1),IF($E107&lt;&gt;1,IF(ISNUMBER(INDEX(Import.PLE,Detalhamento!$E107,Detalhamento!AJ$15)),IF(INDEX(Import.PLE,Detalhamento!$E107,Detalhamento!AJ$15)&lt;=mediçao,OFFSET(Import.PLQ,$A107-1,AJ$15-1,1,1),0),0),[1]PLE!$AA$28*OFFSET(Import.PLQ,$A107-1,AJ$15-1,1,1)),IF($E107&lt;&gt;1,IF(ISNUMBER(INDEX(Import.PLE,Detalhamento!$E107,Detalhamento!AJ$15)),IF(INDEX(Import.PLE,Detalhamento!$E107,Detalhamento!AJ$15)&lt;=mediçao,0,OFFSET(Import.PLQ,$A107-1,AJ$15-1,1,1)),OFFSET(Import.PLQ,$A107-1,AJ$15-1,1,1)),(1-[1]PLE!$AA$28)*OFFSET(Import.PLQ,$A107-1,AJ$15-1,1,1))))</f>
        <v>0</v>
      </c>
      <c r="AK107" s="8">
        <f ca="1">IF(AK$13="",0,CHOOSE(Detalhamento.OpçãoServiços,OFFSET(Import.PLQ,$A107-1,AK$15-1,1,1),IF($E107&lt;&gt;1,IF(ISNUMBER(INDEX(Import.PLE,Detalhamento!$E107,Detalhamento!AK$15)),IF(INDEX(Import.PLE,Detalhamento!$E107,Detalhamento!AK$15)&lt;=mediçao,OFFSET(Import.PLQ,$A107-1,AK$15-1,1,1),0),0),[1]PLE!$AA$28*OFFSET(Import.PLQ,$A107-1,AK$15-1,1,1)),IF($E107&lt;&gt;1,IF(ISNUMBER(INDEX(Import.PLE,Detalhamento!$E107,Detalhamento!AK$15)),IF(INDEX(Import.PLE,Detalhamento!$E107,Detalhamento!AK$15)&lt;=mediçao,0,OFFSET(Import.PLQ,$A107-1,AK$15-1,1,1)),OFFSET(Import.PLQ,$A107-1,AK$15-1,1,1)),(1-[1]PLE!$AA$28)*OFFSET(Import.PLQ,$A107-1,AK$15-1,1,1))))</f>
        <v>0</v>
      </c>
      <c r="AL107" s="8">
        <f ca="1">IF(AL$13="",0,CHOOSE(Detalhamento.OpçãoServiços,OFFSET(Import.PLQ,$A107-1,AL$15-1,1,1),IF($E107&lt;&gt;1,IF(ISNUMBER(INDEX(Import.PLE,Detalhamento!$E107,Detalhamento!AL$15)),IF(INDEX(Import.PLE,Detalhamento!$E107,Detalhamento!AL$15)&lt;=mediçao,OFFSET(Import.PLQ,$A107-1,AL$15-1,1,1),0),0),[1]PLE!$AA$28*OFFSET(Import.PLQ,$A107-1,AL$15-1,1,1)),IF($E107&lt;&gt;1,IF(ISNUMBER(INDEX(Import.PLE,Detalhamento!$E107,Detalhamento!AL$15)),IF(INDEX(Import.PLE,Detalhamento!$E107,Detalhamento!AL$15)&lt;=mediçao,0,OFFSET(Import.PLQ,$A107-1,AL$15-1,1,1)),OFFSET(Import.PLQ,$A107-1,AL$15-1,1,1)),(1-[1]PLE!$AA$28)*OFFSET(Import.PLQ,$A107-1,AL$15-1,1,1))))</f>
        <v>0</v>
      </c>
      <c r="AM107" s="8">
        <f ca="1">IF(AM$13="",0,CHOOSE(Detalhamento.OpçãoServiços,OFFSET(Import.PLQ,$A107-1,AM$15-1,1,1),IF($E107&lt;&gt;1,IF(ISNUMBER(INDEX(Import.PLE,Detalhamento!$E107,Detalhamento!AM$15)),IF(INDEX(Import.PLE,Detalhamento!$E107,Detalhamento!AM$15)&lt;=mediçao,OFFSET(Import.PLQ,$A107-1,AM$15-1,1,1),0),0),[1]PLE!$AA$28*OFFSET(Import.PLQ,$A107-1,AM$15-1,1,1)),IF($E107&lt;&gt;1,IF(ISNUMBER(INDEX(Import.PLE,Detalhamento!$E107,Detalhamento!AM$15)),IF(INDEX(Import.PLE,Detalhamento!$E107,Detalhamento!AM$15)&lt;=mediçao,0,OFFSET(Import.PLQ,$A107-1,AM$15-1,1,1)),OFFSET(Import.PLQ,$A107-1,AM$15-1,1,1)),(1-[1]PLE!$AA$28)*OFFSET(Import.PLQ,$A107-1,AM$15-1,1,1))))</f>
        <v>0</v>
      </c>
      <c r="AN107" s="8">
        <f ca="1">IF(AN$13="",0,CHOOSE(Detalhamento.OpçãoServiços,OFFSET(Import.PLQ,$A107-1,AN$15-1,1,1),IF($E107&lt;&gt;1,IF(ISNUMBER(INDEX(Import.PLE,Detalhamento!$E107,Detalhamento!AN$15)),IF(INDEX(Import.PLE,Detalhamento!$E107,Detalhamento!AN$15)&lt;=mediçao,OFFSET(Import.PLQ,$A107-1,AN$15-1,1,1),0),0),[1]PLE!$AA$28*OFFSET(Import.PLQ,$A107-1,AN$15-1,1,1)),IF($E107&lt;&gt;1,IF(ISNUMBER(INDEX(Import.PLE,Detalhamento!$E107,Detalhamento!AN$15)),IF(INDEX(Import.PLE,Detalhamento!$E107,Detalhamento!AN$15)&lt;=mediçao,0,OFFSET(Import.PLQ,$A107-1,AN$15-1,1,1)),OFFSET(Import.PLQ,$A107-1,AN$15-1,1,1)),(1-[1]PLE!$AA$28)*OFFSET(Import.PLQ,$A107-1,AN$15-1,1,1))))</f>
        <v>0</v>
      </c>
      <c r="AO107" s="8">
        <f ca="1">IF(AO$13="",0,CHOOSE(Detalhamento.OpçãoServiços,OFFSET(Import.PLQ,$A107-1,AO$15-1,1,1),IF($E107&lt;&gt;1,IF(ISNUMBER(INDEX(Import.PLE,Detalhamento!$E107,Detalhamento!AO$15)),IF(INDEX(Import.PLE,Detalhamento!$E107,Detalhamento!AO$15)&lt;=mediçao,OFFSET(Import.PLQ,$A107-1,AO$15-1,1,1),0),0),[1]PLE!$AA$28*OFFSET(Import.PLQ,$A107-1,AO$15-1,1,1)),IF($E107&lt;&gt;1,IF(ISNUMBER(INDEX(Import.PLE,Detalhamento!$E107,Detalhamento!AO$15)),IF(INDEX(Import.PLE,Detalhamento!$E107,Detalhamento!AO$15)&lt;=mediçao,0,OFFSET(Import.PLQ,$A107-1,AO$15-1,1,1)),OFFSET(Import.PLQ,$A107-1,AO$15-1,1,1)),(1-[1]PLE!$AA$28)*OFFSET(Import.PLQ,$A107-1,AO$15-1,1,1))))</f>
        <v>0</v>
      </c>
      <c r="AP107" s="8">
        <f ca="1">IF(AP$13="",0,CHOOSE(Detalhamento.OpçãoServiços,OFFSET(Import.PLQ,$A107-1,AP$15-1,1,1),IF($E107&lt;&gt;1,IF(ISNUMBER(INDEX(Import.PLE,Detalhamento!$E107,Detalhamento!AP$15)),IF(INDEX(Import.PLE,Detalhamento!$E107,Detalhamento!AP$15)&lt;=mediçao,OFFSET(Import.PLQ,$A107-1,AP$15-1,1,1),0),0),[1]PLE!$AA$28*OFFSET(Import.PLQ,$A107-1,AP$15-1,1,1)),IF($E107&lt;&gt;1,IF(ISNUMBER(INDEX(Import.PLE,Detalhamento!$E107,Detalhamento!AP$15)),IF(INDEX(Import.PLE,Detalhamento!$E107,Detalhamento!AP$15)&lt;=mediçao,0,OFFSET(Import.PLQ,$A107-1,AP$15-1,1,1)),OFFSET(Import.PLQ,$A107-1,AP$15-1,1,1)),(1-[1]PLE!$AA$28)*OFFSET(Import.PLQ,$A107-1,AP$15-1,1,1))))</f>
        <v>0</v>
      </c>
      <c r="AQ107" s="8">
        <f ca="1">IF(AQ$13="",0,CHOOSE(Detalhamento.OpçãoServiços,OFFSET(Import.PLQ,$A107-1,AQ$15-1,1,1),IF($E107&lt;&gt;1,IF(ISNUMBER(INDEX(Import.PLE,Detalhamento!$E107,Detalhamento!AQ$15)),IF(INDEX(Import.PLE,Detalhamento!$E107,Detalhamento!AQ$15)&lt;=mediçao,OFFSET(Import.PLQ,$A107-1,AQ$15-1,1,1),0),0),[1]PLE!$AA$28*OFFSET(Import.PLQ,$A107-1,AQ$15-1,1,1)),IF($E107&lt;&gt;1,IF(ISNUMBER(INDEX(Import.PLE,Detalhamento!$E107,Detalhamento!AQ$15)),IF(INDEX(Import.PLE,Detalhamento!$E107,Detalhamento!AQ$15)&lt;=mediçao,0,OFFSET(Import.PLQ,$A107-1,AQ$15-1,1,1)),OFFSET(Import.PLQ,$A107-1,AQ$15-1,1,1)),(1-[1]PLE!$AA$28)*OFFSET(Import.PLQ,$A107-1,AQ$15-1,1,1))))</f>
        <v>0</v>
      </c>
      <c r="AR107" s="8">
        <f ca="1">IF(AR$13="",0,CHOOSE(Detalhamento.OpçãoServiços,OFFSET(Import.PLQ,$A107-1,AR$15-1,1,1),IF($E107&lt;&gt;1,IF(ISNUMBER(INDEX(Import.PLE,Detalhamento!$E107,Detalhamento!AR$15)),IF(INDEX(Import.PLE,Detalhamento!$E107,Detalhamento!AR$15)&lt;=mediçao,OFFSET(Import.PLQ,$A107-1,AR$15-1,1,1),0),0),[1]PLE!$AA$28*OFFSET(Import.PLQ,$A107-1,AR$15-1,1,1)),IF($E107&lt;&gt;1,IF(ISNUMBER(INDEX(Import.PLE,Detalhamento!$E107,Detalhamento!AR$15)),IF(INDEX(Import.PLE,Detalhamento!$E107,Detalhamento!AR$15)&lt;=mediçao,0,OFFSET(Import.PLQ,$A107-1,AR$15-1,1,1)),OFFSET(Import.PLQ,$A107-1,AR$15-1,1,1)),(1-[1]PLE!$AA$28)*OFFSET(Import.PLQ,$A107-1,AR$15-1,1,1))))</f>
        <v>0</v>
      </c>
      <c r="AS107" s="8">
        <f ca="1">IF(AS$13="",0,CHOOSE(Detalhamento.OpçãoServiços,OFFSET(Import.PLQ,$A107-1,AS$15-1,1,1),IF($E107&lt;&gt;1,IF(ISNUMBER(INDEX(Import.PLE,Detalhamento!$E107,Detalhamento!AS$15)),IF(INDEX(Import.PLE,Detalhamento!$E107,Detalhamento!AS$15)&lt;=mediçao,OFFSET(Import.PLQ,$A107-1,AS$15-1,1,1),0),0),[1]PLE!$AA$28*OFFSET(Import.PLQ,$A107-1,AS$15-1,1,1)),IF($E107&lt;&gt;1,IF(ISNUMBER(INDEX(Import.PLE,Detalhamento!$E107,Detalhamento!AS$15)),IF(INDEX(Import.PLE,Detalhamento!$E107,Detalhamento!AS$15)&lt;=mediçao,0,OFFSET(Import.PLQ,$A107-1,AS$15-1,1,1)),OFFSET(Import.PLQ,$A107-1,AS$15-1,1,1)),(1-[1]PLE!$AA$28)*OFFSET(Import.PLQ,$A107-1,AS$15-1,1,1))))</f>
        <v>0</v>
      </c>
      <c r="AT107" s="8">
        <f ca="1">IF(AT$13="",0,CHOOSE(Detalhamento.OpçãoServiços,OFFSET(Import.PLQ,$A107-1,AT$15-1,1,1),IF($E107&lt;&gt;1,IF(ISNUMBER(INDEX(Import.PLE,Detalhamento!$E107,Detalhamento!AT$15)),IF(INDEX(Import.PLE,Detalhamento!$E107,Detalhamento!AT$15)&lt;=mediçao,OFFSET(Import.PLQ,$A107-1,AT$15-1,1,1),0),0),[1]PLE!$AA$28*OFFSET(Import.PLQ,$A107-1,AT$15-1,1,1)),IF($E107&lt;&gt;1,IF(ISNUMBER(INDEX(Import.PLE,Detalhamento!$E107,Detalhamento!AT$15)),IF(INDEX(Import.PLE,Detalhamento!$E107,Detalhamento!AT$15)&lt;=mediçao,0,OFFSET(Import.PLQ,$A107-1,AT$15-1,1,1)),OFFSET(Import.PLQ,$A107-1,AT$15-1,1,1)),(1-[1]PLE!$AA$28)*OFFSET(Import.PLQ,$A107-1,AT$15-1,1,1))))</f>
        <v>0</v>
      </c>
      <c r="AU107" s="8">
        <f ca="1">IF(AU$13="",0,CHOOSE(Detalhamento.OpçãoServiços,OFFSET(Import.PLQ,$A107-1,AU$15-1,1,1),IF($E107&lt;&gt;1,IF(ISNUMBER(INDEX(Import.PLE,Detalhamento!$E107,Detalhamento!AU$15)),IF(INDEX(Import.PLE,Detalhamento!$E107,Detalhamento!AU$15)&lt;=mediçao,OFFSET(Import.PLQ,$A107-1,AU$15-1,1,1),0),0),[1]PLE!$AA$28*OFFSET(Import.PLQ,$A107-1,AU$15-1,1,1)),IF($E107&lt;&gt;1,IF(ISNUMBER(INDEX(Import.PLE,Detalhamento!$E107,Detalhamento!AU$15)),IF(INDEX(Import.PLE,Detalhamento!$E107,Detalhamento!AU$15)&lt;=mediçao,0,OFFSET(Import.PLQ,$A107-1,AU$15-1,1,1)),OFFSET(Import.PLQ,$A107-1,AU$15-1,1,1)),(1-[1]PLE!$AA$28)*OFFSET(Import.PLQ,$A107-1,AU$15-1,1,1))))</f>
        <v>0</v>
      </c>
      <c r="AV107" s="8">
        <f ca="1">IF(AV$13="",0,CHOOSE(Detalhamento.OpçãoServiços,OFFSET(Import.PLQ,$A107-1,AV$15-1,1,1),IF($E107&lt;&gt;1,IF(ISNUMBER(INDEX(Import.PLE,Detalhamento!$E107,Detalhamento!AV$15)),IF(INDEX(Import.PLE,Detalhamento!$E107,Detalhamento!AV$15)&lt;=mediçao,OFFSET(Import.PLQ,$A107-1,AV$15-1,1,1),0),0),[1]PLE!$AA$28*OFFSET(Import.PLQ,$A107-1,AV$15-1,1,1)),IF($E107&lt;&gt;1,IF(ISNUMBER(INDEX(Import.PLE,Detalhamento!$E107,Detalhamento!AV$15)),IF(INDEX(Import.PLE,Detalhamento!$E107,Detalhamento!AV$15)&lt;=mediçao,0,OFFSET(Import.PLQ,$A107-1,AV$15-1,1,1)),OFFSET(Import.PLQ,$A107-1,AV$15-1,1,1)),(1-[1]PLE!$AA$28)*OFFSET(Import.PLQ,$A107-1,AV$15-1,1,1))))</f>
        <v>0</v>
      </c>
      <c r="AW107" s="8">
        <f ca="1">IF(AW$13="",0,CHOOSE(Detalhamento.OpçãoServiços,OFFSET(Import.PLQ,$A107-1,AW$15-1,1,1),IF($E107&lt;&gt;1,IF(ISNUMBER(INDEX(Import.PLE,Detalhamento!$E107,Detalhamento!AW$15)),IF(INDEX(Import.PLE,Detalhamento!$E107,Detalhamento!AW$15)&lt;=mediçao,OFFSET(Import.PLQ,$A107-1,AW$15-1,1,1),0),0),[1]PLE!$AA$28*OFFSET(Import.PLQ,$A107-1,AW$15-1,1,1)),IF($E107&lt;&gt;1,IF(ISNUMBER(INDEX(Import.PLE,Detalhamento!$E107,Detalhamento!AW$15)),IF(INDEX(Import.PLE,Detalhamento!$E107,Detalhamento!AW$15)&lt;=mediçao,0,OFFSET(Import.PLQ,$A107-1,AW$15-1,1,1)),OFFSET(Import.PLQ,$A107-1,AW$15-1,1,1)),(1-[1]PLE!$AA$28)*OFFSET(Import.PLQ,$A107-1,AW$15-1,1,1))))</f>
        <v>0</v>
      </c>
      <c r="AX107" s="8">
        <f ca="1">IF(AX$13="",0,CHOOSE(Detalhamento.OpçãoServiços,OFFSET(Import.PLQ,$A107-1,AX$15-1,1,1),IF($E107&lt;&gt;1,IF(ISNUMBER(INDEX(Import.PLE,Detalhamento!$E107,Detalhamento!AX$15)),IF(INDEX(Import.PLE,Detalhamento!$E107,Detalhamento!AX$15)&lt;=mediçao,OFFSET(Import.PLQ,$A107-1,AX$15-1,1,1),0),0),[1]PLE!$AA$28*OFFSET(Import.PLQ,$A107-1,AX$15-1,1,1)),IF($E107&lt;&gt;1,IF(ISNUMBER(INDEX(Import.PLE,Detalhamento!$E107,Detalhamento!AX$15)),IF(INDEX(Import.PLE,Detalhamento!$E107,Detalhamento!AX$15)&lt;=mediçao,0,OFFSET(Import.PLQ,$A107-1,AX$15-1,1,1)),OFFSET(Import.PLQ,$A107-1,AX$15-1,1,1)),(1-[1]PLE!$AA$28)*OFFSET(Import.PLQ,$A107-1,AX$15-1,1,1))))</f>
        <v>0</v>
      </c>
      <c r="AY107" s="8">
        <f ca="1">IF(AY$13="",0,CHOOSE(Detalhamento.OpçãoServiços,OFFSET(Import.PLQ,$A107-1,AY$15-1,1,1),IF($E107&lt;&gt;1,IF(ISNUMBER(INDEX(Import.PLE,Detalhamento!$E107,Detalhamento!AY$15)),IF(INDEX(Import.PLE,Detalhamento!$E107,Detalhamento!AY$15)&lt;=mediçao,OFFSET(Import.PLQ,$A107-1,AY$15-1,1,1),0),0),[1]PLE!$AA$28*OFFSET(Import.PLQ,$A107-1,AY$15-1,1,1)),IF($E107&lt;&gt;1,IF(ISNUMBER(INDEX(Import.PLE,Detalhamento!$E107,Detalhamento!AY$15)),IF(INDEX(Import.PLE,Detalhamento!$E107,Detalhamento!AY$15)&lt;=mediçao,0,OFFSET(Import.PLQ,$A107-1,AY$15-1,1,1)),OFFSET(Import.PLQ,$A107-1,AY$15-1,1,1)),(1-[1]PLE!$AA$28)*OFFSET(Import.PLQ,$A107-1,AY$15-1,1,1))))</f>
        <v>0</v>
      </c>
      <c r="AZ107" s="8">
        <f ca="1">IF(AZ$13="",0,CHOOSE(Detalhamento.OpçãoServiços,OFFSET(Import.PLQ,$A107-1,AZ$15-1,1,1),IF($E107&lt;&gt;1,IF(ISNUMBER(INDEX(Import.PLE,Detalhamento!$E107,Detalhamento!AZ$15)),IF(INDEX(Import.PLE,Detalhamento!$E107,Detalhamento!AZ$15)&lt;=mediçao,OFFSET(Import.PLQ,$A107-1,AZ$15-1,1,1),0),0),[1]PLE!$AA$28*OFFSET(Import.PLQ,$A107-1,AZ$15-1,1,1)),IF($E107&lt;&gt;1,IF(ISNUMBER(INDEX(Import.PLE,Detalhamento!$E107,Detalhamento!AZ$15)),IF(INDEX(Import.PLE,Detalhamento!$E107,Detalhamento!AZ$15)&lt;=mediçao,0,OFFSET(Import.PLQ,$A107-1,AZ$15-1,1,1)),OFFSET(Import.PLQ,$A107-1,AZ$15-1,1,1)),(1-[1]PLE!$AA$28)*OFFSET(Import.PLQ,$A107-1,AZ$15-1,1,1))))</f>
        <v>0</v>
      </c>
      <c r="BA107" s="8">
        <f ca="1">IF(BA$13="",0,CHOOSE(Detalhamento.OpçãoServiços,OFFSET(Import.PLQ,$A107-1,BA$15-1,1,1),IF($E107&lt;&gt;1,IF(ISNUMBER(INDEX(Import.PLE,Detalhamento!$E107,Detalhamento!BA$15)),IF(INDEX(Import.PLE,Detalhamento!$E107,Detalhamento!BA$15)&lt;=mediçao,OFFSET(Import.PLQ,$A107-1,BA$15-1,1,1),0),0),[1]PLE!$AA$28*OFFSET(Import.PLQ,$A107-1,BA$15-1,1,1)),IF($E107&lt;&gt;1,IF(ISNUMBER(INDEX(Import.PLE,Detalhamento!$E107,Detalhamento!BA$15)),IF(INDEX(Import.PLE,Detalhamento!$E107,Detalhamento!BA$15)&lt;=mediçao,0,OFFSET(Import.PLQ,$A107-1,BA$15-1,1,1)),OFFSET(Import.PLQ,$A107-1,BA$15-1,1,1)),(1-[1]PLE!$AA$28)*OFFSET(Import.PLQ,$A107-1,BA$15-1,1,1))))</f>
        <v>0</v>
      </c>
      <c r="BB107" s="8">
        <f ca="1">IF(BB$13="",0,CHOOSE(Detalhamento.OpçãoServiços,OFFSET(Import.PLQ,$A107-1,BB$15-1,1,1),IF($E107&lt;&gt;1,IF(ISNUMBER(INDEX(Import.PLE,Detalhamento!$E107,Detalhamento!BB$15)),IF(INDEX(Import.PLE,Detalhamento!$E107,Detalhamento!BB$15)&lt;=mediçao,OFFSET(Import.PLQ,$A107-1,BB$15-1,1,1),0),0),[1]PLE!$AA$28*OFFSET(Import.PLQ,$A107-1,BB$15-1,1,1)),IF($E107&lt;&gt;1,IF(ISNUMBER(INDEX(Import.PLE,Detalhamento!$E107,Detalhamento!BB$15)),IF(INDEX(Import.PLE,Detalhamento!$E107,Detalhamento!BB$15)&lt;=mediçao,0,OFFSET(Import.PLQ,$A107-1,BB$15-1,1,1)),OFFSET(Import.PLQ,$A107-1,BB$15-1,1,1)),(1-[1]PLE!$AA$28)*OFFSET(Import.PLQ,$A107-1,BB$15-1,1,1))))</f>
        <v>0</v>
      </c>
      <c r="BC107" s="8">
        <f ca="1">IF(BC$13="",0,CHOOSE(Detalhamento.OpçãoServiços,OFFSET(Import.PLQ,$A107-1,BC$15-1,1,1),IF($E107&lt;&gt;1,IF(ISNUMBER(INDEX(Import.PLE,Detalhamento!$E107,Detalhamento!BC$15)),IF(INDEX(Import.PLE,Detalhamento!$E107,Detalhamento!BC$15)&lt;=mediçao,OFFSET(Import.PLQ,$A107-1,BC$15-1,1,1),0),0),[1]PLE!$AA$28*OFFSET(Import.PLQ,$A107-1,BC$15-1,1,1)),IF($E107&lt;&gt;1,IF(ISNUMBER(INDEX(Import.PLE,Detalhamento!$E107,Detalhamento!BC$15)),IF(INDEX(Import.PLE,Detalhamento!$E107,Detalhamento!BC$15)&lt;=mediçao,0,OFFSET(Import.PLQ,$A107-1,BC$15-1,1,1)),OFFSET(Import.PLQ,$A107-1,BC$15-1,1,1)),(1-[1]PLE!$AA$28)*OFFSET(Import.PLQ,$A107-1,BC$15-1,1,1))))</f>
        <v>0</v>
      </c>
      <c r="BD107" s="8">
        <f ca="1">IF(BD$13="",0,CHOOSE(Detalhamento.OpçãoServiços,OFFSET(Import.PLQ,$A107-1,BD$15-1,1,1),IF($E107&lt;&gt;1,IF(ISNUMBER(INDEX(Import.PLE,Detalhamento!$E107,Detalhamento!BD$15)),IF(INDEX(Import.PLE,Detalhamento!$E107,Detalhamento!BD$15)&lt;=mediçao,OFFSET(Import.PLQ,$A107-1,BD$15-1,1,1),0),0),[1]PLE!$AA$28*OFFSET(Import.PLQ,$A107-1,BD$15-1,1,1)),IF($E107&lt;&gt;1,IF(ISNUMBER(INDEX(Import.PLE,Detalhamento!$E107,Detalhamento!BD$15)),IF(INDEX(Import.PLE,Detalhamento!$E107,Detalhamento!BD$15)&lt;=mediçao,0,OFFSET(Import.PLQ,$A107-1,BD$15-1,1,1)),OFFSET(Import.PLQ,$A107-1,BD$15-1,1,1)),(1-[1]PLE!$AA$28)*OFFSET(Import.PLQ,$A107-1,BD$15-1,1,1))))</f>
        <v>0</v>
      </c>
      <c r="BE107" s="8">
        <f ca="1">IF(BE$13="",0,CHOOSE(Detalhamento.OpçãoServiços,OFFSET(Import.PLQ,$A107-1,BE$15-1,1,1),IF($E107&lt;&gt;1,IF(ISNUMBER(INDEX(Import.PLE,Detalhamento!$E107,Detalhamento!BE$15)),IF(INDEX(Import.PLE,Detalhamento!$E107,Detalhamento!BE$15)&lt;=mediçao,OFFSET(Import.PLQ,$A107-1,BE$15-1,1,1),0),0),[1]PLE!$AA$28*OFFSET(Import.PLQ,$A107-1,BE$15-1,1,1)),IF($E107&lt;&gt;1,IF(ISNUMBER(INDEX(Import.PLE,Detalhamento!$E107,Detalhamento!BE$15)),IF(INDEX(Import.PLE,Detalhamento!$E107,Detalhamento!BE$15)&lt;=mediçao,0,OFFSET(Import.PLQ,$A107-1,BE$15-1,1,1)),OFFSET(Import.PLQ,$A107-1,BE$15-1,1,1)),(1-[1]PLE!$AA$28)*OFFSET(Import.PLQ,$A107-1,BE$15-1,1,1))))</f>
        <v>0</v>
      </c>
      <c r="BF107" s="8">
        <f ca="1">IF(BF$13="",0,CHOOSE(Detalhamento.OpçãoServiços,OFFSET(Import.PLQ,$A107-1,BF$15-1,1,1),IF($E107&lt;&gt;1,IF(ISNUMBER(INDEX(Import.PLE,Detalhamento!$E107,Detalhamento!BF$15)),IF(INDEX(Import.PLE,Detalhamento!$E107,Detalhamento!BF$15)&lt;=mediçao,OFFSET(Import.PLQ,$A107-1,BF$15-1,1,1),0),0),[1]PLE!$AA$28*OFFSET(Import.PLQ,$A107-1,BF$15-1,1,1)),IF($E107&lt;&gt;1,IF(ISNUMBER(INDEX(Import.PLE,Detalhamento!$E107,Detalhamento!BF$15)),IF(INDEX(Import.PLE,Detalhamento!$E107,Detalhamento!BF$15)&lt;=mediçao,0,OFFSET(Import.PLQ,$A107-1,BF$15-1,1,1)),OFFSET(Import.PLQ,$A107-1,BF$15-1,1,1)),(1-[1]PLE!$AA$28)*OFFSET(Import.PLQ,$A107-1,BF$15-1,1,1))))</f>
        <v>0</v>
      </c>
      <c r="BG107" s="8">
        <f ca="1">IF(BG$13="",0,CHOOSE(Detalhamento.OpçãoServiços,OFFSET(Import.PLQ,$A107-1,BG$15-1,1,1),IF($E107&lt;&gt;1,IF(ISNUMBER(INDEX(Import.PLE,Detalhamento!$E107,Detalhamento!BG$15)),IF(INDEX(Import.PLE,Detalhamento!$E107,Detalhamento!BG$15)&lt;=mediçao,OFFSET(Import.PLQ,$A107-1,BG$15-1,1,1),0),0),[1]PLE!$AA$28*OFFSET(Import.PLQ,$A107-1,BG$15-1,1,1)),IF($E107&lt;&gt;1,IF(ISNUMBER(INDEX(Import.PLE,Detalhamento!$E107,Detalhamento!BG$15)),IF(INDEX(Import.PLE,Detalhamento!$E107,Detalhamento!BG$15)&lt;=mediçao,0,OFFSET(Import.PLQ,$A107-1,BG$15-1,1,1)),OFFSET(Import.PLQ,$A107-1,BG$15-1,1,1)),(1-[1]PLE!$AA$28)*OFFSET(Import.PLQ,$A107-1,BG$15-1,1,1))))</f>
        <v>0</v>
      </c>
      <c r="BH107" s="8">
        <f ca="1">IF(BH$13="",0,CHOOSE(Detalhamento.OpçãoServiços,OFFSET(Import.PLQ,$A107-1,BH$15-1,1,1),IF($E107&lt;&gt;1,IF(ISNUMBER(INDEX(Import.PLE,Detalhamento!$E107,Detalhamento!BH$15)),IF(INDEX(Import.PLE,Detalhamento!$E107,Detalhamento!BH$15)&lt;=mediçao,OFFSET(Import.PLQ,$A107-1,BH$15-1,1,1),0),0),[1]PLE!$AA$28*OFFSET(Import.PLQ,$A107-1,BH$15-1,1,1)),IF($E107&lt;&gt;1,IF(ISNUMBER(INDEX(Import.PLE,Detalhamento!$E107,Detalhamento!BH$15)),IF(INDEX(Import.PLE,Detalhamento!$E107,Detalhamento!BH$15)&lt;=mediçao,0,OFFSET(Import.PLQ,$A107-1,BH$15-1,1,1)),OFFSET(Import.PLQ,$A107-1,BH$15-1,1,1)),(1-[1]PLE!$AA$28)*OFFSET(Import.PLQ,$A107-1,BH$15-1,1,1))))</f>
        <v>0</v>
      </c>
      <c r="BI107" s="8">
        <f ca="1">IF(BI$13="",0,CHOOSE(Detalhamento.OpçãoServiços,OFFSET(Import.PLQ,$A107-1,BI$15-1,1,1),IF($E107&lt;&gt;1,IF(ISNUMBER(INDEX(Import.PLE,Detalhamento!$E107,Detalhamento!BI$15)),IF(INDEX(Import.PLE,Detalhamento!$E107,Detalhamento!BI$15)&lt;=mediçao,OFFSET(Import.PLQ,$A107-1,BI$15-1,1,1),0),0),[1]PLE!$AA$28*OFFSET(Import.PLQ,$A107-1,BI$15-1,1,1)),IF($E107&lt;&gt;1,IF(ISNUMBER(INDEX(Import.PLE,Detalhamento!$E107,Detalhamento!BI$15)),IF(INDEX(Import.PLE,Detalhamento!$E107,Detalhamento!BI$15)&lt;=mediçao,0,OFFSET(Import.PLQ,$A107-1,BI$15-1,1,1)),OFFSET(Import.PLQ,$A107-1,BI$15-1,1,1)),(1-[1]PLE!$AA$28)*OFFSET(Import.PLQ,$A107-1,BI$15-1,1,1))))</f>
        <v>0</v>
      </c>
    </row>
    <row r="108" spans="1:61" x14ac:dyDescent="0.2">
      <c r="A108" s="1">
        <v>263</v>
      </c>
      <c r="B108" s="2" t="str">
        <f t="shared" ca="1" si="11"/>
        <v>Evento</v>
      </c>
      <c r="E108" s="3">
        <f t="shared" ca="1" si="12"/>
        <v>12</v>
      </c>
      <c r="F108" s="5">
        <f t="shared" ca="1" si="13"/>
        <v>120000</v>
      </c>
      <c r="G108" s="5" t="str">
        <f t="shared" ca="1" si="16"/>
        <v>Evento</v>
      </c>
      <c r="H108" s="6" t="str">
        <f t="shared" ca="1" si="16"/>
        <v>Revestimentos cerâmico</v>
      </c>
      <c r="I108" s="7" t="str">
        <f t="shared" ca="1" si="14"/>
        <v>R$</v>
      </c>
      <c r="J108" s="8">
        <f t="shared" ca="1" si="15"/>
        <v>40000.18</v>
      </c>
      <c r="K108" s="31"/>
      <c r="L108" s="8">
        <f ca="1">IF(L$13="",0,CHOOSE(Detalhamento.OpçãoServiços,OFFSET(Import.PLQ,$A108-1,L$15-1,1,1),IF($E108&lt;&gt;1,IF(ISNUMBER(INDEX(Import.PLE,Detalhamento!$E108,Detalhamento!L$15)),IF(INDEX(Import.PLE,Detalhamento!$E108,Detalhamento!L$15)&lt;=mediçao,OFFSET(Import.PLQ,$A108-1,L$15-1,1,1),0),0),[1]PLE!$AA$28*OFFSET(Import.PLQ,$A108-1,L$15-1,1,1)),IF($E108&lt;&gt;1,IF(ISNUMBER(INDEX(Import.PLE,Detalhamento!$E108,Detalhamento!L$15)),IF(INDEX(Import.PLE,Detalhamento!$E108,Detalhamento!L$15)&lt;=mediçao,0,OFFSET(Import.PLQ,$A108-1,L$15-1,1,1)),OFFSET(Import.PLQ,$A108-1,L$15-1,1,1)),(1-[1]PLE!$AA$28)*OFFSET(Import.PLQ,$A108-1,L$15-1,1,1))))</f>
        <v>40000.18</v>
      </c>
      <c r="M108" s="8">
        <f ca="1">IF(M$13="",0,CHOOSE(Detalhamento.OpçãoServiços,OFFSET(Import.PLQ,$A108-1,M$15-1,1,1),IF($E108&lt;&gt;1,IF(ISNUMBER(INDEX(Import.PLE,Detalhamento!$E108,Detalhamento!M$15)),IF(INDEX(Import.PLE,Detalhamento!$E108,Detalhamento!M$15)&lt;=mediçao,OFFSET(Import.PLQ,$A108-1,M$15-1,1,1),0),0),[1]PLE!$AA$28*OFFSET(Import.PLQ,$A108-1,M$15-1,1,1)),IF($E108&lt;&gt;1,IF(ISNUMBER(INDEX(Import.PLE,Detalhamento!$E108,Detalhamento!M$15)),IF(INDEX(Import.PLE,Detalhamento!$E108,Detalhamento!M$15)&lt;=mediçao,0,OFFSET(Import.PLQ,$A108-1,M$15-1,1,1)),OFFSET(Import.PLQ,$A108-1,M$15-1,1,1)),(1-[1]PLE!$AA$28)*OFFSET(Import.PLQ,$A108-1,M$15-1,1,1))))</f>
        <v>0</v>
      </c>
      <c r="N108" s="8">
        <f ca="1">IF(N$13="",0,CHOOSE(Detalhamento.OpçãoServiços,OFFSET(Import.PLQ,$A108-1,N$15-1,1,1),IF($E108&lt;&gt;1,IF(ISNUMBER(INDEX(Import.PLE,Detalhamento!$E108,Detalhamento!N$15)),IF(INDEX(Import.PLE,Detalhamento!$E108,Detalhamento!N$15)&lt;=mediçao,OFFSET(Import.PLQ,$A108-1,N$15-1,1,1),0),0),[1]PLE!$AA$28*OFFSET(Import.PLQ,$A108-1,N$15-1,1,1)),IF($E108&lt;&gt;1,IF(ISNUMBER(INDEX(Import.PLE,Detalhamento!$E108,Detalhamento!N$15)),IF(INDEX(Import.PLE,Detalhamento!$E108,Detalhamento!N$15)&lt;=mediçao,0,OFFSET(Import.PLQ,$A108-1,N$15-1,1,1)),OFFSET(Import.PLQ,$A108-1,N$15-1,1,1)),(1-[1]PLE!$AA$28)*OFFSET(Import.PLQ,$A108-1,N$15-1,1,1))))</f>
        <v>0</v>
      </c>
      <c r="O108" s="8">
        <f ca="1">IF(O$13="",0,CHOOSE(Detalhamento.OpçãoServiços,OFFSET(Import.PLQ,$A108-1,O$15-1,1,1),IF($E108&lt;&gt;1,IF(ISNUMBER(INDEX(Import.PLE,Detalhamento!$E108,Detalhamento!O$15)),IF(INDEX(Import.PLE,Detalhamento!$E108,Detalhamento!O$15)&lt;=mediçao,OFFSET(Import.PLQ,$A108-1,O$15-1,1,1),0),0),[1]PLE!$AA$28*OFFSET(Import.PLQ,$A108-1,O$15-1,1,1)),IF($E108&lt;&gt;1,IF(ISNUMBER(INDEX(Import.PLE,Detalhamento!$E108,Detalhamento!O$15)),IF(INDEX(Import.PLE,Detalhamento!$E108,Detalhamento!O$15)&lt;=mediçao,0,OFFSET(Import.PLQ,$A108-1,O$15-1,1,1)),OFFSET(Import.PLQ,$A108-1,O$15-1,1,1)),(1-[1]PLE!$AA$28)*OFFSET(Import.PLQ,$A108-1,O$15-1,1,1))))</f>
        <v>0</v>
      </c>
      <c r="P108" s="8">
        <f ca="1">IF(P$13="",0,CHOOSE(Detalhamento.OpçãoServiços,OFFSET(Import.PLQ,$A108-1,P$15-1,1,1),IF($E108&lt;&gt;1,IF(ISNUMBER(INDEX(Import.PLE,Detalhamento!$E108,Detalhamento!P$15)),IF(INDEX(Import.PLE,Detalhamento!$E108,Detalhamento!P$15)&lt;=mediçao,OFFSET(Import.PLQ,$A108-1,P$15-1,1,1),0),0),[1]PLE!$AA$28*OFFSET(Import.PLQ,$A108-1,P$15-1,1,1)),IF($E108&lt;&gt;1,IF(ISNUMBER(INDEX(Import.PLE,Detalhamento!$E108,Detalhamento!P$15)),IF(INDEX(Import.PLE,Detalhamento!$E108,Detalhamento!P$15)&lt;=mediçao,0,OFFSET(Import.PLQ,$A108-1,P$15-1,1,1)),OFFSET(Import.PLQ,$A108-1,P$15-1,1,1)),(1-[1]PLE!$AA$28)*OFFSET(Import.PLQ,$A108-1,P$15-1,1,1))))</f>
        <v>0</v>
      </c>
      <c r="Q108" s="8">
        <f ca="1">IF(Q$13="",0,CHOOSE(Detalhamento.OpçãoServiços,OFFSET(Import.PLQ,$A108-1,Q$15-1,1,1),IF($E108&lt;&gt;1,IF(ISNUMBER(INDEX(Import.PLE,Detalhamento!$E108,Detalhamento!Q$15)),IF(INDEX(Import.PLE,Detalhamento!$E108,Detalhamento!Q$15)&lt;=mediçao,OFFSET(Import.PLQ,$A108-1,Q$15-1,1,1),0),0),[1]PLE!$AA$28*OFFSET(Import.PLQ,$A108-1,Q$15-1,1,1)),IF($E108&lt;&gt;1,IF(ISNUMBER(INDEX(Import.PLE,Detalhamento!$E108,Detalhamento!Q$15)),IF(INDEX(Import.PLE,Detalhamento!$E108,Detalhamento!Q$15)&lt;=mediçao,0,OFFSET(Import.PLQ,$A108-1,Q$15-1,1,1)),OFFSET(Import.PLQ,$A108-1,Q$15-1,1,1)),(1-[1]PLE!$AA$28)*OFFSET(Import.PLQ,$A108-1,Q$15-1,1,1))))</f>
        <v>0</v>
      </c>
      <c r="R108" s="8">
        <f ca="1">IF(R$13="",0,CHOOSE(Detalhamento.OpçãoServiços,OFFSET(Import.PLQ,$A108-1,R$15-1,1,1),IF($E108&lt;&gt;1,IF(ISNUMBER(INDEX(Import.PLE,Detalhamento!$E108,Detalhamento!R$15)),IF(INDEX(Import.PLE,Detalhamento!$E108,Detalhamento!R$15)&lt;=mediçao,OFFSET(Import.PLQ,$A108-1,R$15-1,1,1),0),0),[1]PLE!$AA$28*OFFSET(Import.PLQ,$A108-1,R$15-1,1,1)),IF($E108&lt;&gt;1,IF(ISNUMBER(INDEX(Import.PLE,Detalhamento!$E108,Detalhamento!R$15)),IF(INDEX(Import.PLE,Detalhamento!$E108,Detalhamento!R$15)&lt;=mediçao,0,OFFSET(Import.PLQ,$A108-1,R$15-1,1,1)),OFFSET(Import.PLQ,$A108-1,R$15-1,1,1)),(1-[1]PLE!$AA$28)*OFFSET(Import.PLQ,$A108-1,R$15-1,1,1))))</f>
        <v>0</v>
      </c>
      <c r="S108" s="8">
        <f ca="1">IF(S$13="",0,CHOOSE(Detalhamento.OpçãoServiços,OFFSET(Import.PLQ,$A108-1,S$15-1,1,1),IF($E108&lt;&gt;1,IF(ISNUMBER(INDEX(Import.PLE,Detalhamento!$E108,Detalhamento!S$15)),IF(INDEX(Import.PLE,Detalhamento!$E108,Detalhamento!S$15)&lt;=mediçao,OFFSET(Import.PLQ,$A108-1,S$15-1,1,1),0),0),[1]PLE!$AA$28*OFFSET(Import.PLQ,$A108-1,S$15-1,1,1)),IF($E108&lt;&gt;1,IF(ISNUMBER(INDEX(Import.PLE,Detalhamento!$E108,Detalhamento!S$15)),IF(INDEX(Import.PLE,Detalhamento!$E108,Detalhamento!S$15)&lt;=mediçao,0,OFFSET(Import.PLQ,$A108-1,S$15-1,1,1)),OFFSET(Import.PLQ,$A108-1,S$15-1,1,1)),(1-[1]PLE!$AA$28)*OFFSET(Import.PLQ,$A108-1,S$15-1,1,1))))</f>
        <v>0</v>
      </c>
      <c r="T108" s="8">
        <f ca="1">IF(T$13="",0,CHOOSE(Detalhamento.OpçãoServiços,OFFSET(Import.PLQ,$A108-1,T$15-1,1,1),IF($E108&lt;&gt;1,IF(ISNUMBER(INDEX(Import.PLE,Detalhamento!$E108,Detalhamento!T$15)),IF(INDEX(Import.PLE,Detalhamento!$E108,Detalhamento!T$15)&lt;=mediçao,OFFSET(Import.PLQ,$A108-1,T$15-1,1,1),0),0),[1]PLE!$AA$28*OFFSET(Import.PLQ,$A108-1,T$15-1,1,1)),IF($E108&lt;&gt;1,IF(ISNUMBER(INDEX(Import.PLE,Detalhamento!$E108,Detalhamento!T$15)),IF(INDEX(Import.PLE,Detalhamento!$E108,Detalhamento!T$15)&lt;=mediçao,0,OFFSET(Import.PLQ,$A108-1,T$15-1,1,1)),OFFSET(Import.PLQ,$A108-1,T$15-1,1,1)),(1-[1]PLE!$AA$28)*OFFSET(Import.PLQ,$A108-1,T$15-1,1,1))))</f>
        <v>0</v>
      </c>
      <c r="U108" s="8">
        <f ca="1">IF(U$13="",0,CHOOSE(Detalhamento.OpçãoServiços,OFFSET(Import.PLQ,$A108-1,U$15-1,1,1),IF($E108&lt;&gt;1,IF(ISNUMBER(INDEX(Import.PLE,Detalhamento!$E108,Detalhamento!U$15)),IF(INDEX(Import.PLE,Detalhamento!$E108,Detalhamento!U$15)&lt;=mediçao,OFFSET(Import.PLQ,$A108-1,U$15-1,1,1),0),0),[1]PLE!$AA$28*OFFSET(Import.PLQ,$A108-1,U$15-1,1,1)),IF($E108&lt;&gt;1,IF(ISNUMBER(INDEX(Import.PLE,Detalhamento!$E108,Detalhamento!U$15)),IF(INDEX(Import.PLE,Detalhamento!$E108,Detalhamento!U$15)&lt;=mediçao,0,OFFSET(Import.PLQ,$A108-1,U$15-1,1,1)),OFFSET(Import.PLQ,$A108-1,U$15-1,1,1)),(1-[1]PLE!$AA$28)*OFFSET(Import.PLQ,$A108-1,U$15-1,1,1))))</f>
        <v>0</v>
      </c>
      <c r="V108" s="8">
        <f ca="1">IF(V$13="",0,CHOOSE(Detalhamento.OpçãoServiços,OFFSET(Import.PLQ,$A108-1,V$15-1,1,1),IF($E108&lt;&gt;1,IF(ISNUMBER(INDEX(Import.PLE,Detalhamento!$E108,Detalhamento!V$15)),IF(INDEX(Import.PLE,Detalhamento!$E108,Detalhamento!V$15)&lt;=mediçao,OFFSET(Import.PLQ,$A108-1,V$15-1,1,1),0),0),[1]PLE!$AA$28*OFFSET(Import.PLQ,$A108-1,V$15-1,1,1)),IF($E108&lt;&gt;1,IF(ISNUMBER(INDEX(Import.PLE,Detalhamento!$E108,Detalhamento!V$15)),IF(INDEX(Import.PLE,Detalhamento!$E108,Detalhamento!V$15)&lt;=mediçao,0,OFFSET(Import.PLQ,$A108-1,V$15-1,1,1)),OFFSET(Import.PLQ,$A108-1,V$15-1,1,1)),(1-[1]PLE!$AA$28)*OFFSET(Import.PLQ,$A108-1,V$15-1,1,1))))</f>
        <v>0</v>
      </c>
      <c r="W108" s="8">
        <f ca="1">IF(W$13="",0,CHOOSE(Detalhamento.OpçãoServiços,OFFSET(Import.PLQ,$A108-1,W$15-1,1,1),IF($E108&lt;&gt;1,IF(ISNUMBER(INDEX(Import.PLE,Detalhamento!$E108,Detalhamento!W$15)),IF(INDEX(Import.PLE,Detalhamento!$E108,Detalhamento!W$15)&lt;=mediçao,OFFSET(Import.PLQ,$A108-1,W$15-1,1,1),0),0),[1]PLE!$AA$28*OFFSET(Import.PLQ,$A108-1,W$15-1,1,1)),IF($E108&lt;&gt;1,IF(ISNUMBER(INDEX(Import.PLE,Detalhamento!$E108,Detalhamento!W$15)),IF(INDEX(Import.PLE,Detalhamento!$E108,Detalhamento!W$15)&lt;=mediçao,0,OFFSET(Import.PLQ,$A108-1,W$15-1,1,1)),OFFSET(Import.PLQ,$A108-1,W$15-1,1,1)),(1-[1]PLE!$AA$28)*OFFSET(Import.PLQ,$A108-1,W$15-1,1,1))))</f>
        <v>0</v>
      </c>
      <c r="X108" s="8">
        <f ca="1">IF(X$13="",0,CHOOSE(Detalhamento.OpçãoServiços,OFFSET(Import.PLQ,$A108-1,X$15-1,1,1),IF($E108&lt;&gt;1,IF(ISNUMBER(INDEX(Import.PLE,Detalhamento!$E108,Detalhamento!X$15)),IF(INDEX(Import.PLE,Detalhamento!$E108,Detalhamento!X$15)&lt;=mediçao,OFFSET(Import.PLQ,$A108-1,X$15-1,1,1),0),0),[1]PLE!$AA$28*OFFSET(Import.PLQ,$A108-1,X$15-1,1,1)),IF($E108&lt;&gt;1,IF(ISNUMBER(INDEX(Import.PLE,Detalhamento!$E108,Detalhamento!X$15)),IF(INDEX(Import.PLE,Detalhamento!$E108,Detalhamento!X$15)&lt;=mediçao,0,OFFSET(Import.PLQ,$A108-1,X$15-1,1,1)),OFFSET(Import.PLQ,$A108-1,X$15-1,1,1)),(1-[1]PLE!$AA$28)*OFFSET(Import.PLQ,$A108-1,X$15-1,1,1))))</f>
        <v>0</v>
      </c>
      <c r="Y108" s="8">
        <f ca="1">IF(Y$13="",0,CHOOSE(Detalhamento.OpçãoServiços,OFFSET(Import.PLQ,$A108-1,Y$15-1,1,1),IF($E108&lt;&gt;1,IF(ISNUMBER(INDEX(Import.PLE,Detalhamento!$E108,Detalhamento!Y$15)),IF(INDEX(Import.PLE,Detalhamento!$E108,Detalhamento!Y$15)&lt;=mediçao,OFFSET(Import.PLQ,$A108-1,Y$15-1,1,1),0),0),[1]PLE!$AA$28*OFFSET(Import.PLQ,$A108-1,Y$15-1,1,1)),IF($E108&lt;&gt;1,IF(ISNUMBER(INDEX(Import.PLE,Detalhamento!$E108,Detalhamento!Y$15)),IF(INDEX(Import.PLE,Detalhamento!$E108,Detalhamento!Y$15)&lt;=mediçao,0,OFFSET(Import.PLQ,$A108-1,Y$15-1,1,1)),OFFSET(Import.PLQ,$A108-1,Y$15-1,1,1)),(1-[1]PLE!$AA$28)*OFFSET(Import.PLQ,$A108-1,Y$15-1,1,1))))</f>
        <v>0</v>
      </c>
      <c r="Z108" s="8">
        <f ca="1">IF(Z$13="",0,CHOOSE(Detalhamento.OpçãoServiços,OFFSET(Import.PLQ,$A108-1,Z$15-1,1,1),IF($E108&lt;&gt;1,IF(ISNUMBER(INDEX(Import.PLE,Detalhamento!$E108,Detalhamento!Z$15)),IF(INDEX(Import.PLE,Detalhamento!$E108,Detalhamento!Z$15)&lt;=mediçao,OFFSET(Import.PLQ,$A108-1,Z$15-1,1,1),0),0),[1]PLE!$AA$28*OFFSET(Import.PLQ,$A108-1,Z$15-1,1,1)),IF($E108&lt;&gt;1,IF(ISNUMBER(INDEX(Import.PLE,Detalhamento!$E108,Detalhamento!Z$15)),IF(INDEX(Import.PLE,Detalhamento!$E108,Detalhamento!Z$15)&lt;=mediçao,0,OFFSET(Import.PLQ,$A108-1,Z$15-1,1,1)),OFFSET(Import.PLQ,$A108-1,Z$15-1,1,1)),(1-[1]PLE!$AA$28)*OFFSET(Import.PLQ,$A108-1,Z$15-1,1,1))))</f>
        <v>0</v>
      </c>
      <c r="AA108" s="8">
        <f ca="1">IF(AA$13="",0,CHOOSE(Detalhamento.OpçãoServiços,OFFSET(Import.PLQ,$A108-1,AA$15-1,1,1),IF($E108&lt;&gt;1,IF(ISNUMBER(INDEX(Import.PLE,Detalhamento!$E108,Detalhamento!AA$15)),IF(INDEX(Import.PLE,Detalhamento!$E108,Detalhamento!AA$15)&lt;=mediçao,OFFSET(Import.PLQ,$A108-1,AA$15-1,1,1),0),0),[1]PLE!$AA$28*OFFSET(Import.PLQ,$A108-1,AA$15-1,1,1)),IF($E108&lt;&gt;1,IF(ISNUMBER(INDEX(Import.PLE,Detalhamento!$E108,Detalhamento!AA$15)),IF(INDEX(Import.PLE,Detalhamento!$E108,Detalhamento!AA$15)&lt;=mediçao,0,OFFSET(Import.PLQ,$A108-1,AA$15-1,1,1)),OFFSET(Import.PLQ,$A108-1,AA$15-1,1,1)),(1-[1]PLE!$AA$28)*OFFSET(Import.PLQ,$A108-1,AA$15-1,1,1))))</f>
        <v>0</v>
      </c>
      <c r="AB108" s="8">
        <f ca="1">IF(AB$13="",0,CHOOSE(Detalhamento.OpçãoServiços,OFFSET(Import.PLQ,$A108-1,AB$15-1,1,1),IF($E108&lt;&gt;1,IF(ISNUMBER(INDEX(Import.PLE,Detalhamento!$E108,Detalhamento!AB$15)),IF(INDEX(Import.PLE,Detalhamento!$E108,Detalhamento!AB$15)&lt;=mediçao,OFFSET(Import.PLQ,$A108-1,AB$15-1,1,1),0),0),[1]PLE!$AA$28*OFFSET(Import.PLQ,$A108-1,AB$15-1,1,1)),IF($E108&lt;&gt;1,IF(ISNUMBER(INDEX(Import.PLE,Detalhamento!$E108,Detalhamento!AB$15)),IF(INDEX(Import.PLE,Detalhamento!$E108,Detalhamento!AB$15)&lt;=mediçao,0,OFFSET(Import.PLQ,$A108-1,AB$15-1,1,1)),OFFSET(Import.PLQ,$A108-1,AB$15-1,1,1)),(1-[1]PLE!$AA$28)*OFFSET(Import.PLQ,$A108-1,AB$15-1,1,1))))</f>
        <v>0</v>
      </c>
      <c r="AC108" s="8">
        <f ca="1">IF(AC$13="",0,CHOOSE(Detalhamento.OpçãoServiços,OFFSET(Import.PLQ,$A108-1,AC$15-1,1,1),IF($E108&lt;&gt;1,IF(ISNUMBER(INDEX(Import.PLE,Detalhamento!$E108,Detalhamento!AC$15)),IF(INDEX(Import.PLE,Detalhamento!$E108,Detalhamento!AC$15)&lt;=mediçao,OFFSET(Import.PLQ,$A108-1,AC$15-1,1,1),0),0),[1]PLE!$AA$28*OFFSET(Import.PLQ,$A108-1,AC$15-1,1,1)),IF($E108&lt;&gt;1,IF(ISNUMBER(INDEX(Import.PLE,Detalhamento!$E108,Detalhamento!AC$15)),IF(INDEX(Import.PLE,Detalhamento!$E108,Detalhamento!AC$15)&lt;=mediçao,0,OFFSET(Import.PLQ,$A108-1,AC$15-1,1,1)),OFFSET(Import.PLQ,$A108-1,AC$15-1,1,1)),(1-[1]PLE!$AA$28)*OFFSET(Import.PLQ,$A108-1,AC$15-1,1,1))))</f>
        <v>0</v>
      </c>
      <c r="AD108" s="8">
        <f ca="1">IF(AD$13="",0,CHOOSE(Detalhamento.OpçãoServiços,OFFSET(Import.PLQ,$A108-1,AD$15-1,1,1),IF($E108&lt;&gt;1,IF(ISNUMBER(INDEX(Import.PLE,Detalhamento!$E108,Detalhamento!AD$15)),IF(INDEX(Import.PLE,Detalhamento!$E108,Detalhamento!AD$15)&lt;=mediçao,OFFSET(Import.PLQ,$A108-1,AD$15-1,1,1),0),0),[1]PLE!$AA$28*OFFSET(Import.PLQ,$A108-1,AD$15-1,1,1)),IF($E108&lt;&gt;1,IF(ISNUMBER(INDEX(Import.PLE,Detalhamento!$E108,Detalhamento!AD$15)),IF(INDEX(Import.PLE,Detalhamento!$E108,Detalhamento!AD$15)&lt;=mediçao,0,OFFSET(Import.PLQ,$A108-1,AD$15-1,1,1)),OFFSET(Import.PLQ,$A108-1,AD$15-1,1,1)),(1-[1]PLE!$AA$28)*OFFSET(Import.PLQ,$A108-1,AD$15-1,1,1))))</f>
        <v>0</v>
      </c>
      <c r="AE108" s="8">
        <f ca="1">IF(AE$13="",0,CHOOSE(Detalhamento.OpçãoServiços,OFFSET(Import.PLQ,$A108-1,AE$15-1,1,1),IF($E108&lt;&gt;1,IF(ISNUMBER(INDEX(Import.PLE,Detalhamento!$E108,Detalhamento!AE$15)),IF(INDEX(Import.PLE,Detalhamento!$E108,Detalhamento!AE$15)&lt;=mediçao,OFFSET(Import.PLQ,$A108-1,AE$15-1,1,1),0),0),[1]PLE!$AA$28*OFFSET(Import.PLQ,$A108-1,AE$15-1,1,1)),IF($E108&lt;&gt;1,IF(ISNUMBER(INDEX(Import.PLE,Detalhamento!$E108,Detalhamento!AE$15)),IF(INDEX(Import.PLE,Detalhamento!$E108,Detalhamento!AE$15)&lt;=mediçao,0,OFFSET(Import.PLQ,$A108-1,AE$15-1,1,1)),OFFSET(Import.PLQ,$A108-1,AE$15-1,1,1)),(1-[1]PLE!$AA$28)*OFFSET(Import.PLQ,$A108-1,AE$15-1,1,1))))</f>
        <v>0</v>
      </c>
      <c r="AF108" s="8">
        <f ca="1">IF(AF$13="",0,CHOOSE(Detalhamento.OpçãoServiços,OFFSET(Import.PLQ,$A108-1,AF$15-1,1,1),IF($E108&lt;&gt;1,IF(ISNUMBER(INDEX(Import.PLE,Detalhamento!$E108,Detalhamento!AF$15)),IF(INDEX(Import.PLE,Detalhamento!$E108,Detalhamento!AF$15)&lt;=mediçao,OFFSET(Import.PLQ,$A108-1,AF$15-1,1,1),0),0),[1]PLE!$AA$28*OFFSET(Import.PLQ,$A108-1,AF$15-1,1,1)),IF($E108&lt;&gt;1,IF(ISNUMBER(INDEX(Import.PLE,Detalhamento!$E108,Detalhamento!AF$15)),IF(INDEX(Import.PLE,Detalhamento!$E108,Detalhamento!AF$15)&lt;=mediçao,0,OFFSET(Import.PLQ,$A108-1,AF$15-1,1,1)),OFFSET(Import.PLQ,$A108-1,AF$15-1,1,1)),(1-[1]PLE!$AA$28)*OFFSET(Import.PLQ,$A108-1,AF$15-1,1,1))))</f>
        <v>0</v>
      </c>
      <c r="AG108" s="8">
        <f ca="1">IF(AG$13="",0,CHOOSE(Detalhamento.OpçãoServiços,OFFSET(Import.PLQ,$A108-1,AG$15-1,1,1),IF($E108&lt;&gt;1,IF(ISNUMBER(INDEX(Import.PLE,Detalhamento!$E108,Detalhamento!AG$15)),IF(INDEX(Import.PLE,Detalhamento!$E108,Detalhamento!AG$15)&lt;=mediçao,OFFSET(Import.PLQ,$A108-1,AG$15-1,1,1),0),0),[1]PLE!$AA$28*OFFSET(Import.PLQ,$A108-1,AG$15-1,1,1)),IF($E108&lt;&gt;1,IF(ISNUMBER(INDEX(Import.PLE,Detalhamento!$E108,Detalhamento!AG$15)),IF(INDEX(Import.PLE,Detalhamento!$E108,Detalhamento!AG$15)&lt;=mediçao,0,OFFSET(Import.PLQ,$A108-1,AG$15-1,1,1)),OFFSET(Import.PLQ,$A108-1,AG$15-1,1,1)),(1-[1]PLE!$AA$28)*OFFSET(Import.PLQ,$A108-1,AG$15-1,1,1))))</f>
        <v>0</v>
      </c>
      <c r="AH108" s="8">
        <f ca="1">IF(AH$13="",0,CHOOSE(Detalhamento.OpçãoServiços,OFFSET(Import.PLQ,$A108-1,AH$15-1,1,1),IF($E108&lt;&gt;1,IF(ISNUMBER(INDEX(Import.PLE,Detalhamento!$E108,Detalhamento!AH$15)),IF(INDEX(Import.PLE,Detalhamento!$E108,Detalhamento!AH$15)&lt;=mediçao,OFFSET(Import.PLQ,$A108-1,AH$15-1,1,1),0),0),[1]PLE!$AA$28*OFFSET(Import.PLQ,$A108-1,AH$15-1,1,1)),IF($E108&lt;&gt;1,IF(ISNUMBER(INDEX(Import.PLE,Detalhamento!$E108,Detalhamento!AH$15)),IF(INDEX(Import.PLE,Detalhamento!$E108,Detalhamento!AH$15)&lt;=mediçao,0,OFFSET(Import.PLQ,$A108-1,AH$15-1,1,1)),OFFSET(Import.PLQ,$A108-1,AH$15-1,1,1)),(1-[1]PLE!$AA$28)*OFFSET(Import.PLQ,$A108-1,AH$15-1,1,1))))</f>
        <v>0</v>
      </c>
      <c r="AI108" s="8">
        <f ca="1">IF(AI$13="",0,CHOOSE(Detalhamento.OpçãoServiços,OFFSET(Import.PLQ,$A108-1,AI$15-1,1,1),IF($E108&lt;&gt;1,IF(ISNUMBER(INDEX(Import.PLE,Detalhamento!$E108,Detalhamento!AI$15)),IF(INDEX(Import.PLE,Detalhamento!$E108,Detalhamento!AI$15)&lt;=mediçao,OFFSET(Import.PLQ,$A108-1,AI$15-1,1,1),0),0),[1]PLE!$AA$28*OFFSET(Import.PLQ,$A108-1,AI$15-1,1,1)),IF($E108&lt;&gt;1,IF(ISNUMBER(INDEX(Import.PLE,Detalhamento!$E108,Detalhamento!AI$15)),IF(INDEX(Import.PLE,Detalhamento!$E108,Detalhamento!AI$15)&lt;=mediçao,0,OFFSET(Import.PLQ,$A108-1,AI$15-1,1,1)),OFFSET(Import.PLQ,$A108-1,AI$15-1,1,1)),(1-[1]PLE!$AA$28)*OFFSET(Import.PLQ,$A108-1,AI$15-1,1,1))))</f>
        <v>0</v>
      </c>
      <c r="AJ108" s="8">
        <f ca="1">IF(AJ$13="",0,CHOOSE(Detalhamento.OpçãoServiços,OFFSET(Import.PLQ,$A108-1,AJ$15-1,1,1),IF($E108&lt;&gt;1,IF(ISNUMBER(INDEX(Import.PLE,Detalhamento!$E108,Detalhamento!AJ$15)),IF(INDEX(Import.PLE,Detalhamento!$E108,Detalhamento!AJ$15)&lt;=mediçao,OFFSET(Import.PLQ,$A108-1,AJ$15-1,1,1),0),0),[1]PLE!$AA$28*OFFSET(Import.PLQ,$A108-1,AJ$15-1,1,1)),IF($E108&lt;&gt;1,IF(ISNUMBER(INDEX(Import.PLE,Detalhamento!$E108,Detalhamento!AJ$15)),IF(INDEX(Import.PLE,Detalhamento!$E108,Detalhamento!AJ$15)&lt;=mediçao,0,OFFSET(Import.PLQ,$A108-1,AJ$15-1,1,1)),OFFSET(Import.PLQ,$A108-1,AJ$15-1,1,1)),(1-[1]PLE!$AA$28)*OFFSET(Import.PLQ,$A108-1,AJ$15-1,1,1))))</f>
        <v>0</v>
      </c>
      <c r="AK108" s="8">
        <f ca="1">IF(AK$13="",0,CHOOSE(Detalhamento.OpçãoServiços,OFFSET(Import.PLQ,$A108-1,AK$15-1,1,1),IF($E108&lt;&gt;1,IF(ISNUMBER(INDEX(Import.PLE,Detalhamento!$E108,Detalhamento!AK$15)),IF(INDEX(Import.PLE,Detalhamento!$E108,Detalhamento!AK$15)&lt;=mediçao,OFFSET(Import.PLQ,$A108-1,AK$15-1,1,1),0),0),[1]PLE!$AA$28*OFFSET(Import.PLQ,$A108-1,AK$15-1,1,1)),IF($E108&lt;&gt;1,IF(ISNUMBER(INDEX(Import.PLE,Detalhamento!$E108,Detalhamento!AK$15)),IF(INDEX(Import.PLE,Detalhamento!$E108,Detalhamento!AK$15)&lt;=mediçao,0,OFFSET(Import.PLQ,$A108-1,AK$15-1,1,1)),OFFSET(Import.PLQ,$A108-1,AK$15-1,1,1)),(1-[1]PLE!$AA$28)*OFFSET(Import.PLQ,$A108-1,AK$15-1,1,1))))</f>
        <v>0</v>
      </c>
      <c r="AL108" s="8">
        <f ca="1">IF(AL$13="",0,CHOOSE(Detalhamento.OpçãoServiços,OFFSET(Import.PLQ,$A108-1,AL$15-1,1,1),IF($E108&lt;&gt;1,IF(ISNUMBER(INDEX(Import.PLE,Detalhamento!$E108,Detalhamento!AL$15)),IF(INDEX(Import.PLE,Detalhamento!$E108,Detalhamento!AL$15)&lt;=mediçao,OFFSET(Import.PLQ,$A108-1,AL$15-1,1,1),0),0),[1]PLE!$AA$28*OFFSET(Import.PLQ,$A108-1,AL$15-1,1,1)),IF($E108&lt;&gt;1,IF(ISNUMBER(INDEX(Import.PLE,Detalhamento!$E108,Detalhamento!AL$15)),IF(INDEX(Import.PLE,Detalhamento!$E108,Detalhamento!AL$15)&lt;=mediçao,0,OFFSET(Import.PLQ,$A108-1,AL$15-1,1,1)),OFFSET(Import.PLQ,$A108-1,AL$15-1,1,1)),(1-[1]PLE!$AA$28)*OFFSET(Import.PLQ,$A108-1,AL$15-1,1,1))))</f>
        <v>0</v>
      </c>
      <c r="AM108" s="8">
        <f ca="1">IF(AM$13="",0,CHOOSE(Detalhamento.OpçãoServiços,OFFSET(Import.PLQ,$A108-1,AM$15-1,1,1),IF($E108&lt;&gt;1,IF(ISNUMBER(INDEX(Import.PLE,Detalhamento!$E108,Detalhamento!AM$15)),IF(INDEX(Import.PLE,Detalhamento!$E108,Detalhamento!AM$15)&lt;=mediçao,OFFSET(Import.PLQ,$A108-1,AM$15-1,1,1),0),0),[1]PLE!$AA$28*OFFSET(Import.PLQ,$A108-1,AM$15-1,1,1)),IF($E108&lt;&gt;1,IF(ISNUMBER(INDEX(Import.PLE,Detalhamento!$E108,Detalhamento!AM$15)),IF(INDEX(Import.PLE,Detalhamento!$E108,Detalhamento!AM$15)&lt;=mediçao,0,OFFSET(Import.PLQ,$A108-1,AM$15-1,1,1)),OFFSET(Import.PLQ,$A108-1,AM$15-1,1,1)),(1-[1]PLE!$AA$28)*OFFSET(Import.PLQ,$A108-1,AM$15-1,1,1))))</f>
        <v>0</v>
      </c>
      <c r="AN108" s="8">
        <f ca="1">IF(AN$13="",0,CHOOSE(Detalhamento.OpçãoServiços,OFFSET(Import.PLQ,$A108-1,AN$15-1,1,1),IF($E108&lt;&gt;1,IF(ISNUMBER(INDEX(Import.PLE,Detalhamento!$E108,Detalhamento!AN$15)),IF(INDEX(Import.PLE,Detalhamento!$E108,Detalhamento!AN$15)&lt;=mediçao,OFFSET(Import.PLQ,$A108-1,AN$15-1,1,1),0),0),[1]PLE!$AA$28*OFFSET(Import.PLQ,$A108-1,AN$15-1,1,1)),IF($E108&lt;&gt;1,IF(ISNUMBER(INDEX(Import.PLE,Detalhamento!$E108,Detalhamento!AN$15)),IF(INDEX(Import.PLE,Detalhamento!$E108,Detalhamento!AN$15)&lt;=mediçao,0,OFFSET(Import.PLQ,$A108-1,AN$15-1,1,1)),OFFSET(Import.PLQ,$A108-1,AN$15-1,1,1)),(1-[1]PLE!$AA$28)*OFFSET(Import.PLQ,$A108-1,AN$15-1,1,1))))</f>
        <v>0</v>
      </c>
      <c r="AO108" s="8">
        <f ca="1">IF(AO$13="",0,CHOOSE(Detalhamento.OpçãoServiços,OFFSET(Import.PLQ,$A108-1,AO$15-1,1,1),IF($E108&lt;&gt;1,IF(ISNUMBER(INDEX(Import.PLE,Detalhamento!$E108,Detalhamento!AO$15)),IF(INDEX(Import.PLE,Detalhamento!$E108,Detalhamento!AO$15)&lt;=mediçao,OFFSET(Import.PLQ,$A108-1,AO$15-1,1,1),0),0),[1]PLE!$AA$28*OFFSET(Import.PLQ,$A108-1,AO$15-1,1,1)),IF($E108&lt;&gt;1,IF(ISNUMBER(INDEX(Import.PLE,Detalhamento!$E108,Detalhamento!AO$15)),IF(INDEX(Import.PLE,Detalhamento!$E108,Detalhamento!AO$15)&lt;=mediçao,0,OFFSET(Import.PLQ,$A108-1,AO$15-1,1,1)),OFFSET(Import.PLQ,$A108-1,AO$15-1,1,1)),(1-[1]PLE!$AA$28)*OFFSET(Import.PLQ,$A108-1,AO$15-1,1,1))))</f>
        <v>0</v>
      </c>
      <c r="AP108" s="8">
        <f ca="1">IF(AP$13="",0,CHOOSE(Detalhamento.OpçãoServiços,OFFSET(Import.PLQ,$A108-1,AP$15-1,1,1),IF($E108&lt;&gt;1,IF(ISNUMBER(INDEX(Import.PLE,Detalhamento!$E108,Detalhamento!AP$15)),IF(INDEX(Import.PLE,Detalhamento!$E108,Detalhamento!AP$15)&lt;=mediçao,OFFSET(Import.PLQ,$A108-1,AP$15-1,1,1),0),0),[1]PLE!$AA$28*OFFSET(Import.PLQ,$A108-1,AP$15-1,1,1)),IF($E108&lt;&gt;1,IF(ISNUMBER(INDEX(Import.PLE,Detalhamento!$E108,Detalhamento!AP$15)),IF(INDEX(Import.PLE,Detalhamento!$E108,Detalhamento!AP$15)&lt;=mediçao,0,OFFSET(Import.PLQ,$A108-1,AP$15-1,1,1)),OFFSET(Import.PLQ,$A108-1,AP$15-1,1,1)),(1-[1]PLE!$AA$28)*OFFSET(Import.PLQ,$A108-1,AP$15-1,1,1))))</f>
        <v>0</v>
      </c>
      <c r="AQ108" s="8">
        <f ca="1">IF(AQ$13="",0,CHOOSE(Detalhamento.OpçãoServiços,OFFSET(Import.PLQ,$A108-1,AQ$15-1,1,1),IF($E108&lt;&gt;1,IF(ISNUMBER(INDEX(Import.PLE,Detalhamento!$E108,Detalhamento!AQ$15)),IF(INDEX(Import.PLE,Detalhamento!$E108,Detalhamento!AQ$15)&lt;=mediçao,OFFSET(Import.PLQ,$A108-1,AQ$15-1,1,1),0),0),[1]PLE!$AA$28*OFFSET(Import.PLQ,$A108-1,AQ$15-1,1,1)),IF($E108&lt;&gt;1,IF(ISNUMBER(INDEX(Import.PLE,Detalhamento!$E108,Detalhamento!AQ$15)),IF(INDEX(Import.PLE,Detalhamento!$E108,Detalhamento!AQ$15)&lt;=mediçao,0,OFFSET(Import.PLQ,$A108-1,AQ$15-1,1,1)),OFFSET(Import.PLQ,$A108-1,AQ$15-1,1,1)),(1-[1]PLE!$AA$28)*OFFSET(Import.PLQ,$A108-1,AQ$15-1,1,1))))</f>
        <v>0</v>
      </c>
      <c r="AR108" s="8">
        <f ca="1">IF(AR$13="",0,CHOOSE(Detalhamento.OpçãoServiços,OFFSET(Import.PLQ,$A108-1,AR$15-1,1,1),IF($E108&lt;&gt;1,IF(ISNUMBER(INDEX(Import.PLE,Detalhamento!$E108,Detalhamento!AR$15)),IF(INDEX(Import.PLE,Detalhamento!$E108,Detalhamento!AR$15)&lt;=mediçao,OFFSET(Import.PLQ,$A108-1,AR$15-1,1,1),0),0),[1]PLE!$AA$28*OFFSET(Import.PLQ,$A108-1,AR$15-1,1,1)),IF($E108&lt;&gt;1,IF(ISNUMBER(INDEX(Import.PLE,Detalhamento!$E108,Detalhamento!AR$15)),IF(INDEX(Import.PLE,Detalhamento!$E108,Detalhamento!AR$15)&lt;=mediçao,0,OFFSET(Import.PLQ,$A108-1,AR$15-1,1,1)),OFFSET(Import.PLQ,$A108-1,AR$15-1,1,1)),(1-[1]PLE!$AA$28)*OFFSET(Import.PLQ,$A108-1,AR$15-1,1,1))))</f>
        <v>0</v>
      </c>
      <c r="AS108" s="8">
        <f ca="1">IF(AS$13="",0,CHOOSE(Detalhamento.OpçãoServiços,OFFSET(Import.PLQ,$A108-1,AS$15-1,1,1),IF($E108&lt;&gt;1,IF(ISNUMBER(INDEX(Import.PLE,Detalhamento!$E108,Detalhamento!AS$15)),IF(INDEX(Import.PLE,Detalhamento!$E108,Detalhamento!AS$15)&lt;=mediçao,OFFSET(Import.PLQ,$A108-1,AS$15-1,1,1),0),0),[1]PLE!$AA$28*OFFSET(Import.PLQ,$A108-1,AS$15-1,1,1)),IF($E108&lt;&gt;1,IF(ISNUMBER(INDEX(Import.PLE,Detalhamento!$E108,Detalhamento!AS$15)),IF(INDEX(Import.PLE,Detalhamento!$E108,Detalhamento!AS$15)&lt;=mediçao,0,OFFSET(Import.PLQ,$A108-1,AS$15-1,1,1)),OFFSET(Import.PLQ,$A108-1,AS$15-1,1,1)),(1-[1]PLE!$AA$28)*OFFSET(Import.PLQ,$A108-1,AS$15-1,1,1))))</f>
        <v>0</v>
      </c>
      <c r="AT108" s="8">
        <f ca="1">IF(AT$13="",0,CHOOSE(Detalhamento.OpçãoServiços,OFFSET(Import.PLQ,$A108-1,AT$15-1,1,1),IF($E108&lt;&gt;1,IF(ISNUMBER(INDEX(Import.PLE,Detalhamento!$E108,Detalhamento!AT$15)),IF(INDEX(Import.PLE,Detalhamento!$E108,Detalhamento!AT$15)&lt;=mediçao,OFFSET(Import.PLQ,$A108-1,AT$15-1,1,1),0),0),[1]PLE!$AA$28*OFFSET(Import.PLQ,$A108-1,AT$15-1,1,1)),IF($E108&lt;&gt;1,IF(ISNUMBER(INDEX(Import.PLE,Detalhamento!$E108,Detalhamento!AT$15)),IF(INDEX(Import.PLE,Detalhamento!$E108,Detalhamento!AT$15)&lt;=mediçao,0,OFFSET(Import.PLQ,$A108-1,AT$15-1,1,1)),OFFSET(Import.PLQ,$A108-1,AT$15-1,1,1)),(1-[1]PLE!$AA$28)*OFFSET(Import.PLQ,$A108-1,AT$15-1,1,1))))</f>
        <v>0</v>
      </c>
      <c r="AU108" s="8">
        <f ca="1">IF(AU$13="",0,CHOOSE(Detalhamento.OpçãoServiços,OFFSET(Import.PLQ,$A108-1,AU$15-1,1,1),IF($E108&lt;&gt;1,IF(ISNUMBER(INDEX(Import.PLE,Detalhamento!$E108,Detalhamento!AU$15)),IF(INDEX(Import.PLE,Detalhamento!$E108,Detalhamento!AU$15)&lt;=mediçao,OFFSET(Import.PLQ,$A108-1,AU$15-1,1,1),0),0),[1]PLE!$AA$28*OFFSET(Import.PLQ,$A108-1,AU$15-1,1,1)),IF($E108&lt;&gt;1,IF(ISNUMBER(INDEX(Import.PLE,Detalhamento!$E108,Detalhamento!AU$15)),IF(INDEX(Import.PLE,Detalhamento!$E108,Detalhamento!AU$15)&lt;=mediçao,0,OFFSET(Import.PLQ,$A108-1,AU$15-1,1,1)),OFFSET(Import.PLQ,$A108-1,AU$15-1,1,1)),(1-[1]PLE!$AA$28)*OFFSET(Import.PLQ,$A108-1,AU$15-1,1,1))))</f>
        <v>0</v>
      </c>
      <c r="AV108" s="8">
        <f ca="1">IF(AV$13="",0,CHOOSE(Detalhamento.OpçãoServiços,OFFSET(Import.PLQ,$A108-1,AV$15-1,1,1),IF($E108&lt;&gt;1,IF(ISNUMBER(INDEX(Import.PLE,Detalhamento!$E108,Detalhamento!AV$15)),IF(INDEX(Import.PLE,Detalhamento!$E108,Detalhamento!AV$15)&lt;=mediçao,OFFSET(Import.PLQ,$A108-1,AV$15-1,1,1),0),0),[1]PLE!$AA$28*OFFSET(Import.PLQ,$A108-1,AV$15-1,1,1)),IF($E108&lt;&gt;1,IF(ISNUMBER(INDEX(Import.PLE,Detalhamento!$E108,Detalhamento!AV$15)),IF(INDEX(Import.PLE,Detalhamento!$E108,Detalhamento!AV$15)&lt;=mediçao,0,OFFSET(Import.PLQ,$A108-1,AV$15-1,1,1)),OFFSET(Import.PLQ,$A108-1,AV$15-1,1,1)),(1-[1]PLE!$AA$28)*OFFSET(Import.PLQ,$A108-1,AV$15-1,1,1))))</f>
        <v>0</v>
      </c>
      <c r="AW108" s="8">
        <f ca="1">IF(AW$13="",0,CHOOSE(Detalhamento.OpçãoServiços,OFFSET(Import.PLQ,$A108-1,AW$15-1,1,1),IF($E108&lt;&gt;1,IF(ISNUMBER(INDEX(Import.PLE,Detalhamento!$E108,Detalhamento!AW$15)),IF(INDEX(Import.PLE,Detalhamento!$E108,Detalhamento!AW$15)&lt;=mediçao,OFFSET(Import.PLQ,$A108-1,AW$15-1,1,1),0),0),[1]PLE!$AA$28*OFFSET(Import.PLQ,$A108-1,AW$15-1,1,1)),IF($E108&lt;&gt;1,IF(ISNUMBER(INDEX(Import.PLE,Detalhamento!$E108,Detalhamento!AW$15)),IF(INDEX(Import.PLE,Detalhamento!$E108,Detalhamento!AW$15)&lt;=mediçao,0,OFFSET(Import.PLQ,$A108-1,AW$15-1,1,1)),OFFSET(Import.PLQ,$A108-1,AW$15-1,1,1)),(1-[1]PLE!$AA$28)*OFFSET(Import.PLQ,$A108-1,AW$15-1,1,1))))</f>
        <v>0</v>
      </c>
      <c r="AX108" s="8">
        <f ca="1">IF(AX$13="",0,CHOOSE(Detalhamento.OpçãoServiços,OFFSET(Import.PLQ,$A108-1,AX$15-1,1,1),IF($E108&lt;&gt;1,IF(ISNUMBER(INDEX(Import.PLE,Detalhamento!$E108,Detalhamento!AX$15)),IF(INDEX(Import.PLE,Detalhamento!$E108,Detalhamento!AX$15)&lt;=mediçao,OFFSET(Import.PLQ,$A108-1,AX$15-1,1,1),0),0),[1]PLE!$AA$28*OFFSET(Import.PLQ,$A108-1,AX$15-1,1,1)),IF($E108&lt;&gt;1,IF(ISNUMBER(INDEX(Import.PLE,Detalhamento!$E108,Detalhamento!AX$15)),IF(INDEX(Import.PLE,Detalhamento!$E108,Detalhamento!AX$15)&lt;=mediçao,0,OFFSET(Import.PLQ,$A108-1,AX$15-1,1,1)),OFFSET(Import.PLQ,$A108-1,AX$15-1,1,1)),(1-[1]PLE!$AA$28)*OFFSET(Import.PLQ,$A108-1,AX$15-1,1,1))))</f>
        <v>0</v>
      </c>
      <c r="AY108" s="8">
        <f ca="1">IF(AY$13="",0,CHOOSE(Detalhamento.OpçãoServiços,OFFSET(Import.PLQ,$A108-1,AY$15-1,1,1),IF($E108&lt;&gt;1,IF(ISNUMBER(INDEX(Import.PLE,Detalhamento!$E108,Detalhamento!AY$15)),IF(INDEX(Import.PLE,Detalhamento!$E108,Detalhamento!AY$15)&lt;=mediçao,OFFSET(Import.PLQ,$A108-1,AY$15-1,1,1),0),0),[1]PLE!$AA$28*OFFSET(Import.PLQ,$A108-1,AY$15-1,1,1)),IF($E108&lt;&gt;1,IF(ISNUMBER(INDEX(Import.PLE,Detalhamento!$E108,Detalhamento!AY$15)),IF(INDEX(Import.PLE,Detalhamento!$E108,Detalhamento!AY$15)&lt;=mediçao,0,OFFSET(Import.PLQ,$A108-1,AY$15-1,1,1)),OFFSET(Import.PLQ,$A108-1,AY$15-1,1,1)),(1-[1]PLE!$AA$28)*OFFSET(Import.PLQ,$A108-1,AY$15-1,1,1))))</f>
        <v>0</v>
      </c>
      <c r="AZ108" s="8">
        <f ca="1">IF(AZ$13="",0,CHOOSE(Detalhamento.OpçãoServiços,OFFSET(Import.PLQ,$A108-1,AZ$15-1,1,1),IF($E108&lt;&gt;1,IF(ISNUMBER(INDEX(Import.PLE,Detalhamento!$E108,Detalhamento!AZ$15)),IF(INDEX(Import.PLE,Detalhamento!$E108,Detalhamento!AZ$15)&lt;=mediçao,OFFSET(Import.PLQ,$A108-1,AZ$15-1,1,1),0),0),[1]PLE!$AA$28*OFFSET(Import.PLQ,$A108-1,AZ$15-1,1,1)),IF($E108&lt;&gt;1,IF(ISNUMBER(INDEX(Import.PLE,Detalhamento!$E108,Detalhamento!AZ$15)),IF(INDEX(Import.PLE,Detalhamento!$E108,Detalhamento!AZ$15)&lt;=mediçao,0,OFFSET(Import.PLQ,$A108-1,AZ$15-1,1,1)),OFFSET(Import.PLQ,$A108-1,AZ$15-1,1,1)),(1-[1]PLE!$AA$28)*OFFSET(Import.PLQ,$A108-1,AZ$15-1,1,1))))</f>
        <v>0</v>
      </c>
      <c r="BA108" s="8">
        <f ca="1">IF(BA$13="",0,CHOOSE(Detalhamento.OpçãoServiços,OFFSET(Import.PLQ,$A108-1,BA$15-1,1,1),IF($E108&lt;&gt;1,IF(ISNUMBER(INDEX(Import.PLE,Detalhamento!$E108,Detalhamento!BA$15)),IF(INDEX(Import.PLE,Detalhamento!$E108,Detalhamento!BA$15)&lt;=mediçao,OFFSET(Import.PLQ,$A108-1,BA$15-1,1,1),0),0),[1]PLE!$AA$28*OFFSET(Import.PLQ,$A108-1,BA$15-1,1,1)),IF($E108&lt;&gt;1,IF(ISNUMBER(INDEX(Import.PLE,Detalhamento!$E108,Detalhamento!BA$15)),IF(INDEX(Import.PLE,Detalhamento!$E108,Detalhamento!BA$15)&lt;=mediçao,0,OFFSET(Import.PLQ,$A108-1,BA$15-1,1,1)),OFFSET(Import.PLQ,$A108-1,BA$15-1,1,1)),(1-[1]PLE!$AA$28)*OFFSET(Import.PLQ,$A108-1,BA$15-1,1,1))))</f>
        <v>0</v>
      </c>
      <c r="BB108" s="8">
        <f ca="1">IF(BB$13="",0,CHOOSE(Detalhamento.OpçãoServiços,OFFSET(Import.PLQ,$A108-1,BB$15-1,1,1),IF($E108&lt;&gt;1,IF(ISNUMBER(INDEX(Import.PLE,Detalhamento!$E108,Detalhamento!BB$15)),IF(INDEX(Import.PLE,Detalhamento!$E108,Detalhamento!BB$15)&lt;=mediçao,OFFSET(Import.PLQ,$A108-1,BB$15-1,1,1),0),0),[1]PLE!$AA$28*OFFSET(Import.PLQ,$A108-1,BB$15-1,1,1)),IF($E108&lt;&gt;1,IF(ISNUMBER(INDEX(Import.PLE,Detalhamento!$E108,Detalhamento!BB$15)),IF(INDEX(Import.PLE,Detalhamento!$E108,Detalhamento!BB$15)&lt;=mediçao,0,OFFSET(Import.PLQ,$A108-1,BB$15-1,1,1)),OFFSET(Import.PLQ,$A108-1,BB$15-1,1,1)),(1-[1]PLE!$AA$28)*OFFSET(Import.PLQ,$A108-1,BB$15-1,1,1))))</f>
        <v>0</v>
      </c>
      <c r="BC108" s="8">
        <f ca="1">IF(BC$13="",0,CHOOSE(Detalhamento.OpçãoServiços,OFFSET(Import.PLQ,$A108-1,BC$15-1,1,1),IF($E108&lt;&gt;1,IF(ISNUMBER(INDEX(Import.PLE,Detalhamento!$E108,Detalhamento!BC$15)),IF(INDEX(Import.PLE,Detalhamento!$E108,Detalhamento!BC$15)&lt;=mediçao,OFFSET(Import.PLQ,$A108-1,BC$15-1,1,1),0),0),[1]PLE!$AA$28*OFFSET(Import.PLQ,$A108-1,BC$15-1,1,1)),IF($E108&lt;&gt;1,IF(ISNUMBER(INDEX(Import.PLE,Detalhamento!$E108,Detalhamento!BC$15)),IF(INDEX(Import.PLE,Detalhamento!$E108,Detalhamento!BC$15)&lt;=mediçao,0,OFFSET(Import.PLQ,$A108-1,BC$15-1,1,1)),OFFSET(Import.PLQ,$A108-1,BC$15-1,1,1)),(1-[1]PLE!$AA$28)*OFFSET(Import.PLQ,$A108-1,BC$15-1,1,1))))</f>
        <v>0</v>
      </c>
      <c r="BD108" s="8">
        <f ca="1">IF(BD$13="",0,CHOOSE(Detalhamento.OpçãoServiços,OFFSET(Import.PLQ,$A108-1,BD$15-1,1,1),IF($E108&lt;&gt;1,IF(ISNUMBER(INDEX(Import.PLE,Detalhamento!$E108,Detalhamento!BD$15)),IF(INDEX(Import.PLE,Detalhamento!$E108,Detalhamento!BD$15)&lt;=mediçao,OFFSET(Import.PLQ,$A108-1,BD$15-1,1,1),0),0),[1]PLE!$AA$28*OFFSET(Import.PLQ,$A108-1,BD$15-1,1,1)),IF($E108&lt;&gt;1,IF(ISNUMBER(INDEX(Import.PLE,Detalhamento!$E108,Detalhamento!BD$15)),IF(INDEX(Import.PLE,Detalhamento!$E108,Detalhamento!BD$15)&lt;=mediçao,0,OFFSET(Import.PLQ,$A108-1,BD$15-1,1,1)),OFFSET(Import.PLQ,$A108-1,BD$15-1,1,1)),(1-[1]PLE!$AA$28)*OFFSET(Import.PLQ,$A108-1,BD$15-1,1,1))))</f>
        <v>0</v>
      </c>
      <c r="BE108" s="8">
        <f ca="1">IF(BE$13="",0,CHOOSE(Detalhamento.OpçãoServiços,OFFSET(Import.PLQ,$A108-1,BE$15-1,1,1),IF($E108&lt;&gt;1,IF(ISNUMBER(INDEX(Import.PLE,Detalhamento!$E108,Detalhamento!BE$15)),IF(INDEX(Import.PLE,Detalhamento!$E108,Detalhamento!BE$15)&lt;=mediçao,OFFSET(Import.PLQ,$A108-1,BE$15-1,1,1),0),0),[1]PLE!$AA$28*OFFSET(Import.PLQ,$A108-1,BE$15-1,1,1)),IF($E108&lt;&gt;1,IF(ISNUMBER(INDEX(Import.PLE,Detalhamento!$E108,Detalhamento!BE$15)),IF(INDEX(Import.PLE,Detalhamento!$E108,Detalhamento!BE$15)&lt;=mediçao,0,OFFSET(Import.PLQ,$A108-1,BE$15-1,1,1)),OFFSET(Import.PLQ,$A108-1,BE$15-1,1,1)),(1-[1]PLE!$AA$28)*OFFSET(Import.PLQ,$A108-1,BE$15-1,1,1))))</f>
        <v>0</v>
      </c>
      <c r="BF108" s="8">
        <f ca="1">IF(BF$13="",0,CHOOSE(Detalhamento.OpçãoServiços,OFFSET(Import.PLQ,$A108-1,BF$15-1,1,1),IF($E108&lt;&gt;1,IF(ISNUMBER(INDEX(Import.PLE,Detalhamento!$E108,Detalhamento!BF$15)),IF(INDEX(Import.PLE,Detalhamento!$E108,Detalhamento!BF$15)&lt;=mediçao,OFFSET(Import.PLQ,$A108-1,BF$15-1,1,1),0),0),[1]PLE!$AA$28*OFFSET(Import.PLQ,$A108-1,BF$15-1,1,1)),IF($E108&lt;&gt;1,IF(ISNUMBER(INDEX(Import.PLE,Detalhamento!$E108,Detalhamento!BF$15)),IF(INDEX(Import.PLE,Detalhamento!$E108,Detalhamento!BF$15)&lt;=mediçao,0,OFFSET(Import.PLQ,$A108-1,BF$15-1,1,1)),OFFSET(Import.PLQ,$A108-1,BF$15-1,1,1)),(1-[1]PLE!$AA$28)*OFFSET(Import.PLQ,$A108-1,BF$15-1,1,1))))</f>
        <v>0</v>
      </c>
      <c r="BG108" s="8">
        <f ca="1">IF(BG$13="",0,CHOOSE(Detalhamento.OpçãoServiços,OFFSET(Import.PLQ,$A108-1,BG$15-1,1,1),IF($E108&lt;&gt;1,IF(ISNUMBER(INDEX(Import.PLE,Detalhamento!$E108,Detalhamento!BG$15)),IF(INDEX(Import.PLE,Detalhamento!$E108,Detalhamento!BG$15)&lt;=mediçao,OFFSET(Import.PLQ,$A108-1,BG$15-1,1,1),0),0),[1]PLE!$AA$28*OFFSET(Import.PLQ,$A108-1,BG$15-1,1,1)),IF($E108&lt;&gt;1,IF(ISNUMBER(INDEX(Import.PLE,Detalhamento!$E108,Detalhamento!BG$15)),IF(INDEX(Import.PLE,Detalhamento!$E108,Detalhamento!BG$15)&lt;=mediçao,0,OFFSET(Import.PLQ,$A108-1,BG$15-1,1,1)),OFFSET(Import.PLQ,$A108-1,BG$15-1,1,1)),(1-[1]PLE!$AA$28)*OFFSET(Import.PLQ,$A108-1,BG$15-1,1,1))))</f>
        <v>0</v>
      </c>
      <c r="BH108" s="8">
        <f ca="1">IF(BH$13="",0,CHOOSE(Detalhamento.OpçãoServiços,OFFSET(Import.PLQ,$A108-1,BH$15-1,1,1),IF($E108&lt;&gt;1,IF(ISNUMBER(INDEX(Import.PLE,Detalhamento!$E108,Detalhamento!BH$15)),IF(INDEX(Import.PLE,Detalhamento!$E108,Detalhamento!BH$15)&lt;=mediçao,OFFSET(Import.PLQ,$A108-1,BH$15-1,1,1),0),0),[1]PLE!$AA$28*OFFSET(Import.PLQ,$A108-1,BH$15-1,1,1)),IF($E108&lt;&gt;1,IF(ISNUMBER(INDEX(Import.PLE,Detalhamento!$E108,Detalhamento!BH$15)),IF(INDEX(Import.PLE,Detalhamento!$E108,Detalhamento!BH$15)&lt;=mediçao,0,OFFSET(Import.PLQ,$A108-1,BH$15-1,1,1)),OFFSET(Import.PLQ,$A108-1,BH$15-1,1,1)),(1-[1]PLE!$AA$28)*OFFSET(Import.PLQ,$A108-1,BH$15-1,1,1))))</f>
        <v>0</v>
      </c>
      <c r="BI108" s="8">
        <f ca="1">IF(BI$13="",0,CHOOSE(Detalhamento.OpçãoServiços,OFFSET(Import.PLQ,$A108-1,BI$15-1,1,1),IF($E108&lt;&gt;1,IF(ISNUMBER(INDEX(Import.PLE,Detalhamento!$E108,Detalhamento!BI$15)),IF(INDEX(Import.PLE,Detalhamento!$E108,Detalhamento!BI$15)&lt;=mediçao,OFFSET(Import.PLQ,$A108-1,BI$15-1,1,1),0),0),[1]PLE!$AA$28*OFFSET(Import.PLQ,$A108-1,BI$15-1,1,1)),IF($E108&lt;&gt;1,IF(ISNUMBER(INDEX(Import.PLE,Detalhamento!$E108,Detalhamento!BI$15)),IF(INDEX(Import.PLE,Detalhamento!$E108,Detalhamento!BI$15)&lt;=mediçao,0,OFFSET(Import.PLQ,$A108-1,BI$15-1,1,1)),OFFSET(Import.PLQ,$A108-1,BI$15-1,1,1)),(1-[1]PLE!$AA$28)*OFFSET(Import.PLQ,$A108-1,BI$15-1,1,1))))</f>
        <v>0</v>
      </c>
    </row>
    <row r="109" spans="1:61" hidden="1" x14ac:dyDescent="0.2">
      <c r="A109" s="1">
        <v>93</v>
      </c>
      <c r="B109" s="2" t="str">
        <f t="shared" ca="1" si="11"/>
        <v>Meta</v>
      </c>
      <c r="E109" s="3">
        <f t="shared" ca="1" si="12"/>
        <v>0</v>
      </c>
      <c r="F109" s="5">
        <f t="shared" ca="1" si="13"/>
        <v>0</v>
      </c>
      <c r="G109" s="5">
        <f t="shared" ca="1" si="16"/>
        <v>10</v>
      </c>
      <c r="H109" s="6" t="str">
        <f t="shared" ca="1" si="16"/>
        <v>REDE PLUVIAL</v>
      </c>
      <c r="I109" s="7" t="str">
        <f t="shared" ca="1" si="14"/>
        <v/>
      </c>
      <c r="J109" s="8" t="str">
        <f t="shared" ca="1" si="15"/>
        <v/>
      </c>
      <c r="K109" s="31"/>
      <c r="L109" s="8">
        <f ca="1">IF(L$13="",0,CHOOSE(Detalhamento.OpçãoServiços,OFFSET(Import.PLQ,$A109-1,L$15-1,1,1),IF($E109&lt;&gt;1,IF(ISNUMBER(INDEX(Import.PLE,Detalhamento!$E109,Detalhamento!L$15)),IF(INDEX(Import.PLE,Detalhamento!$E109,Detalhamento!L$15)&lt;=mediçao,OFFSET(Import.PLQ,$A109-1,L$15-1,1,1),0),0),[1]PLE!$AA$28*OFFSET(Import.PLQ,$A109-1,L$15-1,1,1)),IF($E109&lt;&gt;1,IF(ISNUMBER(INDEX(Import.PLE,Detalhamento!$E109,Detalhamento!L$15)),IF(INDEX(Import.PLE,Detalhamento!$E109,Detalhamento!L$15)&lt;=mediçao,0,OFFSET(Import.PLQ,$A109-1,L$15-1,1,1)),OFFSET(Import.PLQ,$A109-1,L$15-1,1,1)),(1-[1]PLE!$AA$28)*OFFSET(Import.PLQ,$A109-1,L$15-1,1,1))))</f>
        <v>0</v>
      </c>
      <c r="M109" s="8">
        <f ca="1">IF(M$13="",0,CHOOSE(Detalhamento.OpçãoServiços,OFFSET(Import.PLQ,$A109-1,M$15-1,1,1),IF($E109&lt;&gt;1,IF(ISNUMBER(INDEX(Import.PLE,Detalhamento!$E109,Detalhamento!M$15)),IF(INDEX(Import.PLE,Detalhamento!$E109,Detalhamento!M$15)&lt;=mediçao,OFFSET(Import.PLQ,$A109-1,M$15-1,1,1),0),0),[1]PLE!$AA$28*OFFSET(Import.PLQ,$A109-1,M$15-1,1,1)),IF($E109&lt;&gt;1,IF(ISNUMBER(INDEX(Import.PLE,Detalhamento!$E109,Detalhamento!M$15)),IF(INDEX(Import.PLE,Detalhamento!$E109,Detalhamento!M$15)&lt;=mediçao,0,OFFSET(Import.PLQ,$A109-1,M$15-1,1,1)),OFFSET(Import.PLQ,$A109-1,M$15-1,1,1)),(1-[1]PLE!$AA$28)*OFFSET(Import.PLQ,$A109-1,M$15-1,1,1))))</f>
        <v>0</v>
      </c>
      <c r="N109" s="8">
        <f ca="1">IF(N$13="",0,CHOOSE(Detalhamento.OpçãoServiços,OFFSET(Import.PLQ,$A109-1,N$15-1,1,1),IF($E109&lt;&gt;1,IF(ISNUMBER(INDEX(Import.PLE,Detalhamento!$E109,Detalhamento!N$15)),IF(INDEX(Import.PLE,Detalhamento!$E109,Detalhamento!N$15)&lt;=mediçao,OFFSET(Import.PLQ,$A109-1,N$15-1,1,1),0),0),[1]PLE!$AA$28*OFFSET(Import.PLQ,$A109-1,N$15-1,1,1)),IF($E109&lt;&gt;1,IF(ISNUMBER(INDEX(Import.PLE,Detalhamento!$E109,Detalhamento!N$15)),IF(INDEX(Import.PLE,Detalhamento!$E109,Detalhamento!N$15)&lt;=mediçao,0,OFFSET(Import.PLQ,$A109-1,N$15-1,1,1)),OFFSET(Import.PLQ,$A109-1,N$15-1,1,1)),(1-[1]PLE!$AA$28)*OFFSET(Import.PLQ,$A109-1,N$15-1,1,1))))</f>
        <v>0</v>
      </c>
      <c r="O109" s="8">
        <f ca="1">IF(O$13="",0,CHOOSE(Detalhamento.OpçãoServiços,OFFSET(Import.PLQ,$A109-1,O$15-1,1,1),IF($E109&lt;&gt;1,IF(ISNUMBER(INDEX(Import.PLE,Detalhamento!$E109,Detalhamento!O$15)),IF(INDEX(Import.PLE,Detalhamento!$E109,Detalhamento!O$15)&lt;=mediçao,OFFSET(Import.PLQ,$A109-1,O$15-1,1,1),0),0),[1]PLE!$AA$28*OFFSET(Import.PLQ,$A109-1,O$15-1,1,1)),IF($E109&lt;&gt;1,IF(ISNUMBER(INDEX(Import.PLE,Detalhamento!$E109,Detalhamento!O$15)),IF(INDEX(Import.PLE,Detalhamento!$E109,Detalhamento!O$15)&lt;=mediçao,0,OFFSET(Import.PLQ,$A109-1,O$15-1,1,1)),OFFSET(Import.PLQ,$A109-1,O$15-1,1,1)),(1-[1]PLE!$AA$28)*OFFSET(Import.PLQ,$A109-1,O$15-1,1,1))))</f>
        <v>0</v>
      </c>
      <c r="P109" s="8">
        <f ca="1">IF(P$13="",0,CHOOSE(Detalhamento.OpçãoServiços,OFFSET(Import.PLQ,$A109-1,P$15-1,1,1),IF($E109&lt;&gt;1,IF(ISNUMBER(INDEX(Import.PLE,Detalhamento!$E109,Detalhamento!P$15)),IF(INDEX(Import.PLE,Detalhamento!$E109,Detalhamento!P$15)&lt;=mediçao,OFFSET(Import.PLQ,$A109-1,P$15-1,1,1),0),0),[1]PLE!$AA$28*OFFSET(Import.PLQ,$A109-1,P$15-1,1,1)),IF($E109&lt;&gt;1,IF(ISNUMBER(INDEX(Import.PLE,Detalhamento!$E109,Detalhamento!P$15)),IF(INDEX(Import.PLE,Detalhamento!$E109,Detalhamento!P$15)&lt;=mediçao,0,OFFSET(Import.PLQ,$A109-1,P$15-1,1,1)),OFFSET(Import.PLQ,$A109-1,P$15-1,1,1)),(1-[1]PLE!$AA$28)*OFFSET(Import.PLQ,$A109-1,P$15-1,1,1))))</f>
        <v>0</v>
      </c>
      <c r="Q109" s="8">
        <f ca="1">IF(Q$13="",0,CHOOSE(Detalhamento.OpçãoServiços,OFFSET(Import.PLQ,$A109-1,Q$15-1,1,1),IF($E109&lt;&gt;1,IF(ISNUMBER(INDEX(Import.PLE,Detalhamento!$E109,Detalhamento!Q$15)),IF(INDEX(Import.PLE,Detalhamento!$E109,Detalhamento!Q$15)&lt;=mediçao,OFFSET(Import.PLQ,$A109-1,Q$15-1,1,1),0),0),[1]PLE!$AA$28*OFFSET(Import.PLQ,$A109-1,Q$15-1,1,1)),IF($E109&lt;&gt;1,IF(ISNUMBER(INDEX(Import.PLE,Detalhamento!$E109,Detalhamento!Q$15)),IF(INDEX(Import.PLE,Detalhamento!$E109,Detalhamento!Q$15)&lt;=mediçao,0,OFFSET(Import.PLQ,$A109-1,Q$15-1,1,1)),OFFSET(Import.PLQ,$A109-1,Q$15-1,1,1)),(1-[1]PLE!$AA$28)*OFFSET(Import.PLQ,$A109-1,Q$15-1,1,1))))</f>
        <v>0</v>
      </c>
      <c r="R109" s="8">
        <f ca="1">IF(R$13="",0,CHOOSE(Detalhamento.OpçãoServiços,OFFSET(Import.PLQ,$A109-1,R$15-1,1,1),IF($E109&lt;&gt;1,IF(ISNUMBER(INDEX(Import.PLE,Detalhamento!$E109,Detalhamento!R$15)),IF(INDEX(Import.PLE,Detalhamento!$E109,Detalhamento!R$15)&lt;=mediçao,OFFSET(Import.PLQ,$A109-1,R$15-1,1,1),0),0),[1]PLE!$AA$28*OFFSET(Import.PLQ,$A109-1,R$15-1,1,1)),IF($E109&lt;&gt;1,IF(ISNUMBER(INDEX(Import.PLE,Detalhamento!$E109,Detalhamento!R$15)),IF(INDEX(Import.PLE,Detalhamento!$E109,Detalhamento!R$15)&lt;=mediçao,0,OFFSET(Import.PLQ,$A109-1,R$15-1,1,1)),OFFSET(Import.PLQ,$A109-1,R$15-1,1,1)),(1-[1]PLE!$AA$28)*OFFSET(Import.PLQ,$A109-1,R$15-1,1,1))))</f>
        <v>0</v>
      </c>
      <c r="S109" s="8">
        <f ca="1">IF(S$13="",0,CHOOSE(Detalhamento.OpçãoServiços,OFFSET(Import.PLQ,$A109-1,S$15-1,1,1),IF($E109&lt;&gt;1,IF(ISNUMBER(INDEX(Import.PLE,Detalhamento!$E109,Detalhamento!S$15)),IF(INDEX(Import.PLE,Detalhamento!$E109,Detalhamento!S$15)&lt;=mediçao,OFFSET(Import.PLQ,$A109-1,S$15-1,1,1),0),0),[1]PLE!$AA$28*OFFSET(Import.PLQ,$A109-1,S$15-1,1,1)),IF($E109&lt;&gt;1,IF(ISNUMBER(INDEX(Import.PLE,Detalhamento!$E109,Detalhamento!S$15)),IF(INDEX(Import.PLE,Detalhamento!$E109,Detalhamento!S$15)&lt;=mediçao,0,OFFSET(Import.PLQ,$A109-1,S$15-1,1,1)),OFFSET(Import.PLQ,$A109-1,S$15-1,1,1)),(1-[1]PLE!$AA$28)*OFFSET(Import.PLQ,$A109-1,S$15-1,1,1))))</f>
        <v>0</v>
      </c>
      <c r="T109" s="8">
        <f ca="1">IF(T$13="",0,CHOOSE(Detalhamento.OpçãoServiços,OFFSET(Import.PLQ,$A109-1,T$15-1,1,1),IF($E109&lt;&gt;1,IF(ISNUMBER(INDEX(Import.PLE,Detalhamento!$E109,Detalhamento!T$15)),IF(INDEX(Import.PLE,Detalhamento!$E109,Detalhamento!T$15)&lt;=mediçao,OFFSET(Import.PLQ,$A109-1,T$15-1,1,1),0),0),[1]PLE!$AA$28*OFFSET(Import.PLQ,$A109-1,T$15-1,1,1)),IF($E109&lt;&gt;1,IF(ISNUMBER(INDEX(Import.PLE,Detalhamento!$E109,Detalhamento!T$15)),IF(INDEX(Import.PLE,Detalhamento!$E109,Detalhamento!T$15)&lt;=mediçao,0,OFFSET(Import.PLQ,$A109-1,T$15-1,1,1)),OFFSET(Import.PLQ,$A109-1,T$15-1,1,1)),(1-[1]PLE!$AA$28)*OFFSET(Import.PLQ,$A109-1,T$15-1,1,1))))</f>
        <v>0</v>
      </c>
      <c r="U109" s="8">
        <f ca="1">IF(U$13="",0,CHOOSE(Detalhamento.OpçãoServiços,OFFSET(Import.PLQ,$A109-1,U$15-1,1,1),IF($E109&lt;&gt;1,IF(ISNUMBER(INDEX(Import.PLE,Detalhamento!$E109,Detalhamento!U$15)),IF(INDEX(Import.PLE,Detalhamento!$E109,Detalhamento!U$15)&lt;=mediçao,OFFSET(Import.PLQ,$A109-1,U$15-1,1,1),0),0),[1]PLE!$AA$28*OFFSET(Import.PLQ,$A109-1,U$15-1,1,1)),IF($E109&lt;&gt;1,IF(ISNUMBER(INDEX(Import.PLE,Detalhamento!$E109,Detalhamento!U$15)),IF(INDEX(Import.PLE,Detalhamento!$E109,Detalhamento!U$15)&lt;=mediçao,0,OFFSET(Import.PLQ,$A109-1,U$15-1,1,1)),OFFSET(Import.PLQ,$A109-1,U$15-1,1,1)),(1-[1]PLE!$AA$28)*OFFSET(Import.PLQ,$A109-1,U$15-1,1,1))))</f>
        <v>0</v>
      </c>
      <c r="V109" s="8">
        <f ca="1">IF(V$13="",0,CHOOSE(Detalhamento.OpçãoServiços,OFFSET(Import.PLQ,$A109-1,V$15-1,1,1),IF($E109&lt;&gt;1,IF(ISNUMBER(INDEX(Import.PLE,Detalhamento!$E109,Detalhamento!V$15)),IF(INDEX(Import.PLE,Detalhamento!$E109,Detalhamento!V$15)&lt;=mediçao,OFFSET(Import.PLQ,$A109-1,V$15-1,1,1),0),0),[1]PLE!$AA$28*OFFSET(Import.PLQ,$A109-1,V$15-1,1,1)),IF($E109&lt;&gt;1,IF(ISNUMBER(INDEX(Import.PLE,Detalhamento!$E109,Detalhamento!V$15)),IF(INDEX(Import.PLE,Detalhamento!$E109,Detalhamento!V$15)&lt;=mediçao,0,OFFSET(Import.PLQ,$A109-1,V$15-1,1,1)),OFFSET(Import.PLQ,$A109-1,V$15-1,1,1)),(1-[1]PLE!$AA$28)*OFFSET(Import.PLQ,$A109-1,V$15-1,1,1))))</f>
        <v>0</v>
      </c>
      <c r="W109" s="8">
        <f ca="1">IF(W$13="",0,CHOOSE(Detalhamento.OpçãoServiços,OFFSET(Import.PLQ,$A109-1,W$15-1,1,1),IF($E109&lt;&gt;1,IF(ISNUMBER(INDEX(Import.PLE,Detalhamento!$E109,Detalhamento!W$15)),IF(INDEX(Import.PLE,Detalhamento!$E109,Detalhamento!W$15)&lt;=mediçao,OFFSET(Import.PLQ,$A109-1,W$15-1,1,1),0),0),[1]PLE!$AA$28*OFFSET(Import.PLQ,$A109-1,W$15-1,1,1)),IF($E109&lt;&gt;1,IF(ISNUMBER(INDEX(Import.PLE,Detalhamento!$E109,Detalhamento!W$15)),IF(INDEX(Import.PLE,Detalhamento!$E109,Detalhamento!W$15)&lt;=mediçao,0,OFFSET(Import.PLQ,$A109-1,W$15-1,1,1)),OFFSET(Import.PLQ,$A109-1,W$15-1,1,1)),(1-[1]PLE!$AA$28)*OFFSET(Import.PLQ,$A109-1,W$15-1,1,1))))</f>
        <v>0</v>
      </c>
      <c r="X109" s="8">
        <f ca="1">IF(X$13="",0,CHOOSE(Detalhamento.OpçãoServiços,OFFSET(Import.PLQ,$A109-1,X$15-1,1,1),IF($E109&lt;&gt;1,IF(ISNUMBER(INDEX(Import.PLE,Detalhamento!$E109,Detalhamento!X$15)),IF(INDEX(Import.PLE,Detalhamento!$E109,Detalhamento!X$15)&lt;=mediçao,OFFSET(Import.PLQ,$A109-1,X$15-1,1,1),0),0),[1]PLE!$AA$28*OFFSET(Import.PLQ,$A109-1,X$15-1,1,1)),IF($E109&lt;&gt;1,IF(ISNUMBER(INDEX(Import.PLE,Detalhamento!$E109,Detalhamento!X$15)),IF(INDEX(Import.PLE,Detalhamento!$E109,Detalhamento!X$15)&lt;=mediçao,0,OFFSET(Import.PLQ,$A109-1,X$15-1,1,1)),OFFSET(Import.PLQ,$A109-1,X$15-1,1,1)),(1-[1]PLE!$AA$28)*OFFSET(Import.PLQ,$A109-1,X$15-1,1,1))))</f>
        <v>0</v>
      </c>
      <c r="Y109" s="8">
        <f ca="1">IF(Y$13="",0,CHOOSE(Detalhamento.OpçãoServiços,OFFSET(Import.PLQ,$A109-1,Y$15-1,1,1),IF($E109&lt;&gt;1,IF(ISNUMBER(INDEX(Import.PLE,Detalhamento!$E109,Detalhamento!Y$15)),IF(INDEX(Import.PLE,Detalhamento!$E109,Detalhamento!Y$15)&lt;=mediçao,OFFSET(Import.PLQ,$A109-1,Y$15-1,1,1),0),0),[1]PLE!$AA$28*OFFSET(Import.PLQ,$A109-1,Y$15-1,1,1)),IF($E109&lt;&gt;1,IF(ISNUMBER(INDEX(Import.PLE,Detalhamento!$E109,Detalhamento!Y$15)),IF(INDEX(Import.PLE,Detalhamento!$E109,Detalhamento!Y$15)&lt;=mediçao,0,OFFSET(Import.PLQ,$A109-1,Y$15-1,1,1)),OFFSET(Import.PLQ,$A109-1,Y$15-1,1,1)),(1-[1]PLE!$AA$28)*OFFSET(Import.PLQ,$A109-1,Y$15-1,1,1))))</f>
        <v>0</v>
      </c>
      <c r="Z109" s="8">
        <f ca="1">IF(Z$13="",0,CHOOSE(Detalhamento.OpçãoServiços,OFFSET(Import.PLQ,$A109-1,Z$15-1,1,1),IF($E109&lt;&gt;1,IF(ISNUMBER(INDEX(Import.PLE,Detalhamento!$E109,Detalhamento!Z$15)),IF(INDEX(Import.PLE,Detalhamento!$E109,Detalhamento!Z$15)&lt;=mediçao,OFFSET(Import.PLQ,$A109-1,Z$15-1,1,1),0),0),[1]PLE!$AA$28*OFFSET(Import.PLQ,$A109-1,Z$15-1,1,1)),IF($E109&lt;&gt;1,IF(ISNUMBER(INDEX(Import.PLE,Detalhamento!$E109,Detalhamento!Z$15)),IF(INDEX(Import.PLE,Detalhamento!$E109,Detalhamento!Z$15)&lt;=mediçao,0,OFFSET(Import.PLQ,$A109-1,Z$15-1,1,1)),OFFSET(Import.PLQ,$A109-1,Z$15-1,1,1)),(1-[1]PLE!$AA$28)*OFFSET(Import.PLQ,$A109-1,Z$15-1,1,1))))</f>
        <v>0</v>
      </c>
      <c r="AA109" s="8">
        <f ca="1">IF(AA$13="",0,CHOOSE(Detalhamento.OpçãoServiços,OFFSET(Import.PLQ,$A109-1,AA$15-1,1,1),IF($E109&lt;&gt;1,IF(ISNUMBER(INDEX(Import.PLE,Detalhamento!$E109,Detalhamento!AA$15)),IF(INDEX(Import.PLE,Detalhamento!$E109,Detalhamento!AA$15)&lt;=mediçao,OFFSET(Import.PLQ,$A109-1,AA$15-1,1,1),0),0),[1]PLE!$AA$28*OFFSET(Import.PLQ,$A109-1,AA$15-1,1,1)),IF($E109&lt;&gt;1,IF(ISNUMBER(INDEX(Import.PLE,Detalhamento!$E109,Detalhamento!AA$15)),IF(INDEX(Import.PLE,Detalhamento!$E109,Detalhamento!AA$15)&lt;=mediçao,0,OFFSET(Import.PLQ,$A109-1,AA$15-1,1,1)),OFFSET(Import.PLQ,$A109-1,AA$15-1,1,1)),(1-[1]PLE!$AA$28)*OFFSET(Import.PLQ,$A109-1,AA$15-1,1,1))))</f>
        <v>0</v>
      </c>
      <c r="AB109" s="8">
        <f ca="1">IF(AB$13="",0,CHOOSE(Detalhamento.OpçãoServiços,OFFSET(Import.PLQ,$A109-1,AB$15-1,1,1),IF($E109&lt;&gt;1,IF(ISNUMBER(INDEX(Import.PLE,Detalhamento!$E109,Detalhamento!AB$15)),IF(INDEX(Import.PLE,Detalhamento!$E109,Detalhamento!AB$15)&lt;=mediçao,OFFSET(Import.PLQ,$A109-1,AB$15-1,1,1),0),0),[1]PLE!$AA$28*OFFSET(Import.PLQ,$A109-1,AB$15-1,1,1)),IF($E109&lt;&gt;1,IF(ISNUMBER(INDEX(Import.PLE,Detalhamento!$E109,Detalhamento!AB$15)),IF(INDEX(Import.PLE,Detalhamento!$E109,Detalhamento!AB$15)&lt;=mediçao,0,OFFSET(Import.PLQ,$A109-1,AB$15-1,1,1)),OFFSET(Import.PLQ,$A109-1,AB$15-1,1,1)),(1-[1]PLE!$AA$28)*OFFSET(Import.PLQ,$A109-1,AB$15-1,1,1))))</f>
        <v>0</v>
      </c>
      <c r="AC109" s="8">
        <f ca="1">IF(AC$13="",0,CHOOSE(Detalhamento.OpçãoServiços,OFFSET(Import.PLQ,$A109-1,AC$15-1,1,1),IF($E109&lt;&gt;1,IF(ISNUMBER(INDEX(Import.PLE,Detalhamento!$E109,Detalhamento!AC$15)),IF(INDEX(Import.PLE,Detalhamento!$E109,Detalhamento!AC$15)&lt;=mediçao,OFFSET(Import.PLQ,$A109-1,AC$15-1,1,1),0),0),[1]PLE!$AA$28*OFFSET(Import.PLQ,$A109-1,AC$15-1,1,1)),IF($E109&lt;&gt;1,IF(ISNUMBER(INDEX(Import.PLE,Detalhamento!$E109,Detalhamento!AC$15)),IF(INDEX(Import.PLE,Detalhamento!$E109,Detalhamento!AC$15)&lt;=mediçao,0,OFFSET(Import.PLQ,$A109-1,AC$15-1,1,1)),OFFSET(Import.PLQ,$A109-1,AC$15-1,1,1)),(1-[1]PLE!$AA$28)*OFFSET(Import.PLQ,$A109-1,AC$15-1,1,1))))</f>
        <v>0</v>
      </c>
      <c r="AD109" s="8">
        <f ca="1">IF(AD$13="",0,CHOOSE(Detalhamento.OpçãoServiços,OFFSET(Import.PLQ,$A109-1,AD$15-1,1,1),IF($E109&lt;&gt;1,IF(ISNUMBER(INDEX(Import.PLE,Detalhamento!$E109,Detalhamento!AD$15)),IF(INDEX(Import.PLE,Detalhamento!$E109,Detalhamento!AD$15)&lt;=mediçao,OFFSET(Import.PLQ,$A109-1,AD$15-1,1,1),0),0),[1]PLE!$AA$28*OFFSET(Import.PLQ,$A109-1,AD$15-1,1,1)),IF($E109&lt;&gt;1,IF(ISNUMBER(INDEX(Import.PLE,Detalhamento!$E109,Detalhamento!AD$15)),IF(INDEX(Import.PLE,Detalhamento!$E109,Detalhamento!AD$15)&lt;=mediçao,0,OFFSET(Import.PLQ,$A109-1,AD$15-1,1,1)),OFFSET(Import.PLQ,$A109-1,AD$15-1,1,1)),(1-[1]PLE!$AA$28)*OFFSET(Import.PLQ,$A109-1,AD$15-1,1,1))))</f>
        <v>0</v>
      </c>
      <c r="AE109" s="8">
        <f ca="1">IF(AE$13="",0,CHOOSE(Detalhamento.OpçãoServiços,OFFSET(Import.PLQ,$A109-1,AE$15-1,1,1),IF($E109&lt;&gt;1,IF(ISNUMBER(INDEX(Import.PLE,Detalhamento!$E109,Detalhamento!AE$15)),IF(INDEX(Import.PLE,Detalhamento!$E109,Detalhamento!AE$15)&lt;=mediçao,OFFSET(Import.PLQ,$A109-1,AE$15-1,1,1),0),0),[1]PLE!$AA$28*OFFSET(Import.PLQ,$A109-1,AE$15-1,1,1)),IF($E109&lt;&gt;1,IF(ISNUMBER(INDEX(Import.PLE,Detalhamento!$E109,Detalhamento!AE$15)),IF(INDEX(Import.PLE,Detalhamento!$E109,Detalhamento!AE$15)&lt;=mediçao,0,OFFSET(Import.PLQ,$A109-1,AE$15-1,1,1)),OFFSET(Import.PLQ,$A109-1,AE$15-1,1,1)),(1-[1]PLE!$AA$28)*OFFSET(Import.PLQ,$A109-1,AE$15-1,1,1))))</f>
        <v>0</v>
      </c>
      <c r="AF109" s="8">
        <f ca="1">IF(AF$13="",0,CHOOSE(Detalhamento.OpçãoServiços,OFFSET(Import.PLQ,$A109-1,AF$15-1,1,1),IF($E109&lt;&gt;1,IF(ISNUMBER(INDEX(Import.PLE,Detalhamento!$E109,Detalhamento!AF$15)),IF(INDEX(Import.PLE,Detalhamento!$E109,Detalhamento!AF$15)&lt;=mediçao,OFFSET(Import.PLQ,$A109-1,AF$15-1,1,1),0),0),[1]PLE!$AA$28*OFFSET(Import.PLQ,$A109-1,AF$15-1,1,1)),IF($E109&lt;&gt;1,IF(ISNUMBER(INDEX(Import.PLE,Detalhamento!$E109,Detalhamento!AF$15)),IF(INDEX(Import.PLE,Detalhamento!$E109,Detalhamento!AF$15)&lt;=mediçao,0,OFFSET(Import.PLQ,$A109-1,AF$15-1,1,1)),OFFSET(Import.PLQ,$A109-1,AF$15-1,1,1)),(1-[1]PLE!$AA$28)*OFFSET(Import.PLQ,$A109-1,AF$15-1,1,1))))</f>
        <v>0</v>
      </c>
      <c r="AG109" s="8">
        <f ca="1">IF(AG$13="",0,CHOOSE(Detalhamento.OpçãoServiços,OFFSET(Import.PLQ,$A109-1,AG$15-1,1,1),IF($E109&lt;&gt;1,IF(ISNUMBER(INDEX(Import.PLE,Detalhamento!$E109,Detalhamento!AG$15)),IF(INDEX(Import.PLE,Detalhamento!$E109,Detalhamento!AG$15)&lt;=mediçao,OFFSET(Import.PLQ,$A109-1,AG$15-1,1,1),0),0),[1]PLE!$AA$28*OFFSET(Import.PLQ,$A109-1,AG$15-1,1,1)),IF($E109&lt;&gt;1,IF(ISNUMBER(INDEX(Import.PLE,Detalhamento!$E109,Detalhamento!AG$15)),IF(INDEX(Import.PLE,Detalhamento!$E109,Detalhamento!AG$15)&lt;=mediçao,0,OFFSET(Import.PLQ,$A109-1,AG$15-1,1,1)),OFFSET(Import.PLQ,$A109-1,AG$15-1,1,1)),(1-[1]PLE!$AA$28)*OFFSET(Import.PLQ,$A109-1,AG$15-1,1,1))))</f>
        <v>0</v>
      </c>
      <c r="AH109" s="8">
        <f ca="1">IF(AH$13="",0,CHOOSE(Detalhamento.OpçãoServiços,OFFSET(Import.PLQ,$A109-1,AH$15-1,1,1),IF($E109&lt;&gt;1,IF(ISNUMBER(INDEX(Import.PLE,Detalhamento!$E109,Detalhamento!AH$15)),IF(INDEX(Import.PLE,Detalhamento!$E109,Detalhamento!AH$15)&lt;=mediçao,OFFSET(Import.PLQ,$A109-1,AH$15-1,1,1),0),0),[1]PLE!$AA$28*OFFSET(Import.PLQ,$A109-1,AH$15-1,1,1)),IF($E109&lt;&gt;1,IF(ISNUMBER(INDEX(Import.PLE,Detalhamento!$E109,Detalhamento!AH$15)),IF(INDEX(Import.PLE,Detalhamento!$E109,Detalhamento!AH$15)&lt;=mediçao,0,OFFSET(Import.PLQ,$A109-1,AH$15-1,1,1)),OFFSET(Import.PLQ,$A109-1,AH$15-1,1,1)),(1-[1]PLE!$AA$28)*OFFSET(Import.PLQ,$A109-1,AH$15-1,1,1))))</f>
        <v>0</v>
      </c>
      <c r="AI109" s="8">
        <f ca="1">IF(AI$13="",0,CHOOSE(Detalhamento.OpçãoServiços,OFFSET(Import.PLQ,$A109-1,AI$15-1,1,1),IF($E109&lt;&gt;1,IF(ISNUMBER(INDEX(Import.PLE,Detalhamento!$E109,Detalhamento!AI$15)),IF(INDEX(Import.PLE,Detalhamento!$E109,Detalhamento!AI$15)&lt;=mediçao,OFFSET(Import.PLQ,$A109-1,AI$15-1,1,1),0),0),[1]PLE!$AA$28*OFFSET(Import.PLQ,$A109-1,AI$15-1,1,1)),IF($E109&lt;&gt;1,IF(ISNUMBER(INDEX(Import.PLE,Detalhamento!$E109,Detalhamento!AI$15)),IF(INDEX(Import.PLE,Detalhamento!$E109,Detalhamento!AI$15)&lt;=mediçao,0,OFFSET(Import.PLQ,$A109-1,AI$15-1,1,1)),OFFSET(Import.PLQ,$A109-1,AI$15-1,1,1)),(1-[1]PLE!$AA$28)*OFFSET(Import.PLQ,$A109-1,AI$15-1,1,1))))</f>
        <v>0</v>
      </c>
      <c r="AJ109" s="8">
        <f ca="1">IF(AJ$13="",0,CHOOSE(Detalhamento.OpçãoServiços,OFFSET(Import.PLQ,$A109-1,AJ$15-1,1,1),IF($E109&lt;&gt;1,IF(ISNUMBER(INDEX(Import.PLE,Detalhamento!$E109,Detalhamento!AJ$15)),IF(INDEX(Import.PLE,Detalhamento!$E109,Detalhamento!AJ$15)&lt;=mediçao,OFFSET(Import.PLQ,$A109-1,AJ$15-1,1,1),0),0),[1]PLE!$AA$28*OFFSET(Import.PLQ,$A109-1,AJ$15-1,1,1)),IF($E109&lt;&gt;1,IF(ISNUMBER(INDEX(Import.PLE,Detalhamento!$E109,Detalhamento!AJ$15)),IF(INDEX(Import.PLE,Detalhamento!$E109,Detalhamento!AJ$15)&lt;=mediçao,0,OFFSET(Import.PLQ,$A109-1,AJ$15-1,1,1)),OFFSET(Import.PLQ,$A109-1,AJ$15-1,1,1)),(1-[1]PLE!$AA$28)*OFFSET(Import.PLQ,$A109-1,AJ$15-1,1,1))))</f>
        <v>0</v>
      </c>
      <c r="AK109" s="8">
        <f ca="1">IF(AK$13="",0,CHOOSE(Detalhamento.OpçãoServiços,OFFSET(Import.PLQ,$A109-1,AK$15-1,1,1),IF($E109&lt;&gt;1,IF(ISNUMBER(INDEX(Import.PLE,Detalhamento!$E109,Detalhamento!AK$15)),IF(INDEX(Import.PLE,Detalhamento!$E109,Detalhamento!AK$15)&lt;=mediçao,OFFSET(Import.PLQ,$A109-1,AK$15-1,1,1),0),0),[1]PLE!$AA$28*OFFSET(Import.PLQ,$A109-1,AK$15-1,1,1)),IF($E109&lt;&gt;1,IF(ISNUMBER(INDEX(Import.PLE,Detalhamento!$E109,Detalhamento!AK$15)),IF(INDEX(Import.PLE,Detalhamento!$E109,Detalhamento!AK$15)&lt;=mediçao,0,OFFSET(Import.PLQ,$A109-1,AK$15-1,1,1)),OFFSET(Import.PLQ,$A109-1,AK$15-1,1,1)),(1-[1]PLE!$AA$28)*OFFSET(Import.PLQ,$A109-1,AK$15-1,1,1))))</f>
        <v>0</v>
      </c>
      <c r="AL109" s="8">
        <f ca="1">IF(AL$13="",0,CHOOSE(Detalhamento.OpçãoServiços,OFFSET(Import.PLQ,$A109-1,AL$15-1,1,1),IF($E109&lt;&gt;1,IF(ISNUMBER(INDEX(Import.PLE,Detalhamento!$E109,Detalhamento!AL$15)),IF(INDEX(Import.PLE,Detalhamento!$E109,Detalhamento!AL$15)&lt;=mediçao,OFFSET(Import.PLQ,$A109-1,AL$15-1,1,1),0),0),[1]PLE!$AA$28*OFFSET(Import.PLQ,$A109-1,AL$15-1,1,1)),IF($E109&lt;&gt;1,IF(ISNUMBER(INDEX(Import.PLE,Detalhamento!$E109,Detalhamento!AL$15)),IF(INDEX(Import.PLE,Detalhamento!$E109,Detalhamento!AL$15)&lt;=mediçao,0,OFFSET(Import.PLQ,$A109-1,AL$15-1,1,1)),OFFSET(Import.PLQ,$A109-1,AL$15-1,1,1)),(1-[1]PLE!$AA$28)*OFFSET(Import.PLQ,$A109-1,AL$15-1,1,1))))</f>
        <v>0</v>
      </c>
      <c r="AM109" s="8">
        <f ca="1">IF(AM$13="",0,CHOOSE(Detalhamento.OpçãoServiços,OFFSET(Import.PLQ,$A109-1,AM$15-1,1,1),IF($E109&lt;&gt;1,IF(ISNUMBER(INDEX(Import.PLE,Detalhamento!$E109,Detalhamento!AM$15)),IF(INDEX(Import.PLE,Detalhamento!$E109,Detalhamento!AM$15)&lt;=mediçao,OFFSET(Import.PLQ,$A109-1,AM$15-1,1,1),0),0),[1]PLE!$AA$28*OFFSET(Import.PLQ,$A109-1,AM$15-1,1,1)),IF($E109&lt;&gt;1,IF(ISNUMBER(INDEX(Import.PLE,Detalhamento!$E109,Detalhamento!AM$15)),IF(INDEX(Import.PLE,Detalhamento!$E109,Detalhamento!AM$15)&lt;=mediçao,0,OFFSET(Import.PLQ,$A109-1,AM$15-1,1,1)),OFFSET(Import.PLQ,$A109-1,AM$15-1,1,1)),(1-[1]PLE!$AA$28)*OFFSET(Import.PLQ,$A109-1,AM$15-1,1,1))))</f>
        <v>0</v>
      </c>
      <c r="AN109" s="8">
        <f ca="1">IF(AN$13="",0,CHOOSE(Detalhamento.OpçãoServiços,OFFSET(Import.PLQ,$A109-1,AN$15-1,1,1),IF($E109&lt;&gt;1,IF(ISNUMBER(INDEX(Import.PLE,Detalhamento!$E109,Detalhamento!AN$15)),IF(INDEX(Import.PLE,Detalhamento!$E109,Detalhamento!AN$15)&lt;=mediçao,OFFSET(Import.PLQ,$A109-1,AN$15-1,1,1),0),0),[1]PLE!$AA$28*OFFSET(Import.PLQ,$A109-1,AN$15-1,1,1)),IF($E109&lt;&gt;1,IF(ISNUMBER(INDEX(Import.PLE,Detalhamento!$E109,Detalhamento!AN$15)),IF(INDEX(Import.PLE,Detalhamento!$E109,Detalhamento!AN$15)&lt;=mediçao,0,OFFSET(Import.PLQ,$A109-1,AN$15-1,1,1)),OFFSET(Import.PLQ,$A109-1,AN$15-1,1,1)),(1-[1]PLE!$AA$28)*OFFSET(Import.PLQ,$A109-1,AN$15-1,1,1))))</f>
        <v>0</v>
      </c>
      <c r="AO109" s="8">
        <f ca="1">IF(AO$13="",0,CHOOSE(Detalhamento.OpçãoServiços,OFFSET(Import.PLQ,$A109-1,AO$15-1,1,1),IF($E109&lt;&gt;1,IF(ISNUMBER(INDEX(Import.PLE,Detalhamento!$E109,Detalhamento!AO$15)),IF(INDEX(Import.PLE,Detalhamento!$E109,Detalhamento!AO$15)&lt;=mediçao,OFFSET(Import.PLQ,$A109-1,AO$15-1,1,1),0),0),[1]PLE!$AA$28*OFFSET(Import.PLQ,$A109-1,AO$15-1,1,1)),IF($E109&lt;&gt;1,IF(ISNUMBER(INDEX(Import.PLE,Detalhamento!$E109,Detalhamento!AO$15)),IF(INDEX(Import.PLE,Detalhamento!$E109,Detalhamento!AO$15)&lt;=mediçao,0,OFFSET(Import.PLQ,$A109-1,AO$15-1,1,1)),OFFSET(Import.PLQ,$A109-1,AO$15-1,1,1)),(1-[1]PLE!$AA$28)*OFFSET(Import.PLQ,$A109-1,AO$15-1,1,1))))</f>
        <v>0</v>
      </c>
      <c r="AP109" s="8">
        <f ca="1">IF(AP$13="",0,CHOOSE(Detalhamento.OpçãoServiços,OFFSET(Import.PLQ,$A109-1,AP$15-1,1,1),IF($E109&lt;&gt;1,IF(ISNUMBER(INDEX(Import.PLE,Detalhamento!$E109,Detalhamento!AP$15)),IF(INDEX(Import.PLE,Detalhamento!$E109,Detalhamento!AP$15)&lt;=mediçao,OFFSET(Import.PLQ,$A109-1,AP$15-1,1,1),0),0),[1]PLE!$AA$28*OFFSET(Import.PLQ,$A109-1,AP$15-1,1,1)),IF($E109&lt;&gt;1,IF(ISNUMBER(INDEX(Import.PLE,Detalhamento!$E109,Detalhamento!AP$15)),IF(INDEX(Import.PLE,Detalhamento!$E109,Detalhamento!AP$15)&lt;=mediçao,0,OFFSET(Import.PLQ,$A109-1,AP$15-1,1,1)),OFFSET(Import.PLQ,$A109-1,AP$15-1,1,1)),(1-[1]PLE!$AA$28)*OFFSET(Import.PLQ,$A109-1,AP$15-1,1,1))))</f>
        <v>0</v>
      </c>
      <c r="AQ109" s="8">
        <f ca="1">IF(AQ$13="",0,CHOOSE(Detalhamento.OpçãoServiços,OFFSET(Import.PLQ,$A109-1,AQ$15-1,1,1),IF($E109&lt;&gt;1,IF(ISNUMBER(INDEX(Import.PLE,Detalhamento!$E109,Detalhamento!AQ$15)),IF(INDEX(Import.PLE,Detalhamento!$E109,Detalhamento!AQ$15)&lt;=mediçao,OFFSET(Import.PLQ,$A109-1,AQ$15-1,1,1),0),0),[1]PLE!$AA$28*OFFSET(Import.PLQ,$A109-1,AQ$15-1,1,1)),IF($E109&lt;&gt;1,IF(ISNUMBER(INDEX(Import.PLE,Detalhamento!$E109,Detalhamento!AQ$15)),IF(INDEX(Import.PLE,Detalhamento!$E109,Detalhamento!AQ$15)&lt;=mediçao,0,OFFSET(Import.PLQ,$A109-1,AQ$15-1,1,1)),OFFSET(Import.PLQ,$A109-1,AQ$15-1,1,1)),(1-[1]PLE!$AA$28)*OFFSET(Import.PLQ,$A109-1,AQ$15-1,1,1))))</f>
        <v>0</v>
      </c>
      <c r="AR109" s="8">
        <f ca="1">IF(AR$13="",0,CHOOSE(Detalhamento.OpçãoServiços,OFFSET(Import.PLQ,$A109-1,AR$15-1,1,1),IF($E109&lt;&gt;1,IF(ISNUMBER(INDEX(Import.PLE,Detalhamento!$E109,Detalhamento!AR$15)),IF(INDEX(Import.PLE,Detalhamento!$E109,Detalhamento!AR$15)&lt;=mediçao,OFFSET(Import.PLQ,$A109-1,AR$15-1,1,1),0),0),[1]PLE!$AA$28*OFFSET(Import.PLQ,$A109-1,AR$15-1,1,1)),IF($E109&lt;&gt;1,IF(ISNUMBER(INDEX(Import.PLE,Detalhamento!$E109,Detalhamento!AR$15)),IF(INDEX(Import.PLE,Detalhamento!$E109,Detalhamento!AR$15)&lt;=mediçao,0,OFFSET(Import.PLQ,$A109-1,AR$15-1,1,1)),OFFSET(Import.PLQ,$A109-1,AR$15-1,1,1)),(1-[1]PLE!$AA$28)*OFFSET(Import.PLQ,$A109-1,AR$15-1,1,1))))</f>
        <v>0</v>
      </c>
      <c r="AS109" s="8">
        <f ca="1">IF(AS$13="",0,CHOOSE(Detalhamento.OpçãoServiços,OFFSET(Import.PLQ,$A109-1,AS$15-1,1,1),IF($E109&lt;&gt;1,IF(ISNUMBER(INDEX(Import.PLE,Detalhamento!$E109,Detalhamento!AS$15)),IF(INDEX(Import.PLE,Detalhamento!$E109,Detalhamento!AS$15)&lt;=mediçao,OFFSET(Import.PLQ,$A109-1,AS$15-1,1,1),0),0),[1]PLE!$AA$28*OFFSET(Import.PLQ,$A109-1,AS$15-1,1,1)),IF($E109&lt;&gt;1,IF(ISNUMBER(INDEX(Import.PLE,Detalhamento!$E109,Detalhamento!AS$15)),IF(INDEX(Import.PLE,Detalhamento!$E109,Detalhamento!AS$15)&lt;=mediçao,0,OFFSET(Import.PLQ,$A109-1,AS$15-1,1,1)),OFFSET(Import.PLQ,$A109-1,AS$15-1,1,1)),(1-[1]PLE!$AA$28)*OFFSET(Import.PLQ,$A109-1,AS$15-1,1,1))))</f>
        <v>0</v>
      </c>
      <c r="AT109" s="8">
        <f ca="1">IF(AT$13="",0,CHOOSE(Detalhamento.OpçãoServiços,OFFSET(Import.PLQ,$A109-1,AT$15-1,1,1),IF($E109&lt;&gt;1,IF(ISNUMBER(INDEX(Import.PLE,Detalhamento!$E109,Detalhamento!AT$15)),IF(INDEX(Import.PLE,Detalhamento!$E109,Detalhamento!AT$15)&lt;=mediçao,OFFSET(Import.PLQ,$A109-1,AT$15-1,1,1),0),0),[1]PLE!$AA$28*OFFSET(Import.PLQ,$A109-1,AT$15-1,1,1)),IF($E109&lt;&gt;1,IF(ISNUMBER(INDEX(Import.PLE,Detalhamento!$E109,Detalhamento!AT$15)),IF(INDEX(Import.PLE,Detalhamento!$E109,Detalhamento!AT$15)&lt;=mediçao,0,OFFSET(Import.PLQ,$A109-1,AT$15-1,1,1)),OFFSET(Import.PLQ,$A109-1,AT$15-1,1,1)),(1-[1]PLE!$AA$28)*OFFSET(Import.PLQ,$A109-1,AT$15-1,1,1))))</f>
        <v>0</v>
      </c>
      <c r="AU109" s="8">
        <f ca="1">IF(AU$13="",0,CHOOSE(Detalhamento.OpçãoServiços,OFFSET(Import.PLQ,$A109-1,AU$15-1,1,1),IF($E109&lt;&gt;1,IF(ISNUMBER(INDEX(Import.PLE,Detalhamento!$E109,Detalhamento!AU$15)),IF(INDEX(Import.PLE,Detalhamento!$E109,Detalhamento!AU$15)&lt;=mediçao,OFFSET(Import.PLQ,$A109-1,AU$15-1,1,1),0),0),[1]PLE!$AA$28*OFFSET(Import.PLQ,$A109-1,AU$15-1,1,1)),IF($E109&lt;&gt;1,IF(ISNUMBER(INDEX(Import.PLE,Detalhamento!$E109,Detalhamento!AU$15)),IF(INDEX(Import.PLE,Detalhamento!$E109,Detalhamento!AU$15)&lt;=mediçao,0,OFFSET(Import.PLQ,$A109-1,AU$15-1,1,1)),OFFSET(Import.PLQ,$A109-1,AU$15-1,1,1)),(1-[1]PLE!$AA$28)*OFFSET(Import.PLQ,$A109-1,AU$15-1,1,1))))</f>
        <v>0</v>
      </c>
      <c r="AV109" s="8">
        <f ca="1">IF(AV$13="",0,CHOOSE(Detalhamento.OpçãoServiços,OFFSET(Import.PLQ,$A109-1,AV$15-1,1,1),IF($E109&lt;&gt;1,IF(ISNUMBER(INDEX(Import.PLE,Detalhamento!$E109,Detalhamento!AV$15)),IF(INDEX(Import.PLE,Detalhamento!$E109,Detalhamento!AV$15)&lt;=mediçao,OFFSET(Import.PLQ,$A109-1,AV$15-1,1,1),0),0),[1]PLE!$AA$28*OFFSET(Import.PLQ,$A109-1,AV$15-1,1,1)),IF($E109&lt;&gt;1,IF(ISNUMBER(INDEX(Import.PLE,Detalhamento!$E109,Detalhamento!AV$15)),IF(INDEX(Import.PLE,Detalhamento!$E109,Detalhamento!AV$15)&lt;=mediçao,0,OFFSET(Import.PLQ,$A109-1,AV$15-1,1,1)),OFFSET(Import.PLQ,$A109-1,AV$15-1,1,1)),(1-[1]PLE!$AA$28)*OFFSET(Import.PLQ,$A109-1,AV$15-1,1,1))))</f>
        <v>0</v>
      </c>
      <c r="AW109" s="8">
        <f ca="1">IF(AW$13="",0,CHOOSE(Detalhamento.OpçãoServiços,OFFSET(Import.PLQ,$A109-1,AW$15-1,1,1),IF($E109&lt;&gt;1,IF(ISNUMBER(INDEX(Import.PLE,Detalhamento!$E109,Detalhamento!AW$15)),IF(INDEX(Import.PLE,Detalhamento!$E109,Detalhamento!AW$15)&lt;=mediçao,OFFSET(Import.PLQ,$A109-1,AW$15-1,1,1),0),0),[1]PLE!$AA$28*OFFSET(Import.PLQ,$A109-1,AW$15-1,1,1)),IF($E109&lt;&gt;1,IF(ISNUMBER(INDEX(Import.PLE,Detalhamento!$E109,Detalhamento!AW$15)),IF(INDEX(Import.PLE,Detalhamento!$E109,Detalhamento!AW$15)&lt;=mediçao,0,OFFSET(Import.PLQ,$A109-1,AW$15-1,1,1)),OFFSET(Import.PLQ,$A109-1,AW$15-1,1,1)),(1-[1]PLE!$AA$28)*OFFSET(Import.PLQ,$A109-1,AW$15-1,1,1))))</f>
        <v>0</v>
      </c>
      <c r="AX109" s="8">
        <f ca="1">IF(AX$13="",0,CHOOSE(Detalhamento.OpçãoServiços,OFFSET(Import.PLQ,$A109-1,AX$15-1,1,1),IF($E109&lt;&gt;1,IF(ISNUMBER(INDEX(Import.PLE,Detalhamento!$E109,Detalhamento!AX$15)),IF(INDEX(Import.PLE,Detalhamento!$E109,Detalhamento!AX$15)&lt;=mediçao,OFFSET(Import.PLQ,$A109-1,AX$15-1,1,1),0),0),[1]PLE!$AA$28*OFFSET(Import.PLQ,$A109-1,AX$15-1,1,1)),IF($E109&lt;&gt;1,IF(ISNUMBER(INDEX(Import.PLE,Detalhamento!$E109,Detalhamento!AX$15)),IF(INDEX(Import.PLE,Detalhamento!$E109,Detalhamento!AX$15)&lt;=mediçao,0,OFFSET(Import.PLQ,$A109-1,AX$15-1,1,1)),OFFSET(Import.PLQ,$A109-1,AX$15-1,1,1)),(1-[1]PLE!$AA$28)*OFFSET(Import.PLQ,$A109-1,AX$15-1,1,1))))</f>
        <v>0</v>
      </c>
      <c r="AY109" s="8">
        <f ca="1">IF(AY$13="",0,CHOOSE(Detalhamento.OpçãoServiços,OFFSET(Import.PLQ,$A109-1,AY$15-1,1,1),IF($E109&lt;&gt;1,IF(ISNUMBER(INDEX(Import.PLE,Detalhamento!$E109,Detalhamento!AY$15)),IF(INDEX(Import.PLE,Detalhamento!$E109,Detalhamento!AY$15)&lt;=mediçao,OFFSET(Import.PLQ,$A109-1,AY$15-1,1,1),0),0),[1]PLE!$AA$28*OFFSET(Import.PLQ,$A109-1,AY$15-1,1,1)),IF($E109&lt;&gt;1,IF(ISNUMBER(INDEX(Import.PLE,Detalhamento!$E109,Detalhamento!AY$15)),IF(INDEX(Import.PLE,Detalhamento!$E109,Detalhamento!AY$15)&lt;=mediçao,0,OFFSET(Import.PLQ,$A109-1,AY$15-1,1,1)),OFFSET(Import.PLQ,$A109-1,AY$15-1,1,1)),(1-[1]PLE!$AA$28)*OFFSET(Import.PLQ,$A109-1,AY$15-1,1,1))))</f>
        <v>0</v>
      </c>
      <c r="AZ109" s="8">
        <f ca="1">IF(AZ$13="",0,CHOOSE(Detalhamento.OpçãoServiços,OFFSET(Import.PLQ,$A109-1,AZ$15-1,1,1),IF($E109&lt;&gt;1,IF(ISNUMBER(INDEX(Import.PLE,Detalhamento!$E109,Detalhamento!AZ$15)),IF(INDEX(Import.PLE,Detalhamento!$E109,Detalhamento!AZ$15)&lt;=mediçao,OFFSET(Import.PLQ,$A109-1,AZ$15-1,1,1),0),0),[1]PLE!$AA$28*OFFSET(Import.PLQ,$A109-1,AZ$15-1,1,1)),IF($E109&lt;&gt;1,IF(ISNUMBER(INDEX(Import.PLE,Detalhamento!$E109,Detalhamento!AZ$15)),IF(INDEX(Import.PLE,Detalhamento!$E109,Detalhamento!AZ$15)&lt;=mediçao,0,OFFSET(Import.PLQ,$A109-1,AZ$15-1,1,1)),OFFSET(Import.PLQ,$A109-1,AZ$15-1,1,1)),(1-[1]PLE!$AA$28)*OFFSET(Import.PLQ,$A109-1,AZ$15-1,1,1))))</f>
        <v>0</v>
      </c>
      <c r="BA109" s="8">
        <f ca="1">IF(BA$13="",0,CHOOSE(Detalhamento.OpçãoServiços,OFFSET(Import.PLQ,$A109-1,BA$15-1,1,1),IF($E109&lt;&gt;1,IF(ISNUMBER(INDEX(Import.PLE,Detalhamento!$E109,Detalhamento!BA$15)),IF(INDEX(Import.PLE,Detalhamento!$E109,Detalhamento!BA$15)&lt;=mediçao,OFFSET(Import.PLQ,$A109-1,BA$15-1,1,1),0),0),[1]PLE!$AA$28*OFFSET(Import.PLQ,$A109-1,BA$15-1,1,1)),IF($E109&lt;&gt;1,IF(ISNUMBER(INDEX(Import.PLE,Detalhamento!$E109,Detalhamento!BA$15)),IF(INDEX(Import.PLE,Detalhamento!$E109,Detalhamento!BA$15)&lt;=mediçao,0,OFFSET(Import.PLQ,$A109-1,BA$15-1,1,1)),OFFSET(Import.PLQ,$A109-1,BA$15-1,1,1)),(1-[1]PLE!$AA$28)*OFFSET(Import.PLQ,$A109-1,BA$15-1,1,1))))</f>
        <v>0</v>
      </c>
      <c r="BB109" s="8">
        <f ca="1">IF(BB$13="",0,CHOOSE(Detalhamento.OpçãoServiços,OFFSET(Import.PLQ,$A109-1,BB$15-1,1,1),IF($E109&lt;&gt;1,IF(ISNUMBER(INDEX(Import.PLE,Detalhamento!$E109,Detalhamento!BB$15)),IF(INDEX(Import.PLE,Detalhamento!$E109,Detalhamento!BB$15)&lt;=mediçao,OFFSET(Import.PLQ,$A109-1,BB$15-1,1,1),0),0),[1]PLE!$AA$28*OFFSET(Import.PLQ,$A109-1,BB$15-1,1,1)),IF($E109&lt;&gt;1,IF(ISNUMBER(INDEX(Import.PLE,Detalhamento!$E109,Detalhamento!BB$15)),IF(INDEX(Import.PLE,Detalhamento!$E109,Detalhamento!BB$15)&lt;=mediçao,0,OFFSET(Import.PLQ,$A109-1,BB$15-1,1,1)),OFFSET(Import.PLQ,$A109-1,BB$15-1,1,1)),(1-[1]PLE!$AA$28)*OFFSET(Import.PLQ,$A109-1,BB$15-1,1,1))))</f>
        <v>0</v>
      </c>
      <c r="BC109" s="8">
        <f ca="1">IF(BC$13="",0,CHOOSE(Detalhamento.OpçãoServiços,OFFSET(Import.PLQ,$A109-1,BC$15-1,1,1),IF($E109&lt;&gt;1,IF(ISNUMBER(INDEX(Import.PLE,Detalhamento!$E109,Detalhamento!BC$15)),IF(INDEX(Import.PLE,Detalhamento!$E109,Detalhamento!BC$15)&lt;=mediçao,OFFSET(Import.PLQ,$A109-1,BC$15-1,1,1),0),0),[1]PLE!$AA$28*OFFSET(Import.PLQ,$A109-1,BC$15-1,1,1)),IF($E109&lt;&gt;1,IF(ISNUMBER(INDEX(Import.PLE,Detalhamento!$E109,Detalhamento!BC$15)),IF(INDEX(Import.PLE,Detalhamento!$E109,Detalhamento!BC$15)&lt;=mediçao,0,OFFSET(Import.PLQ,$A109-1,BC$15-1,1,1)),OFFSET(Import.PLQ,$A109-1,BC$15-1,1,1)),(1-[1]PLE!$AA$28)*OFFSET(Import.PLQ,$A109-1,BC$15-1,1,1))))</f>
        <v>0</v>
      </c>
      <c r="BD109" s="8">
        <f ca="1">IF(BD$13="",0,CHOOSE(Detalhamento.OpçãoServiços,OFFSET(Import.PLQ,$A109-1,BD$15-1,1,1),IF($E109&lt;&gt;1,IF(ISNUMBER(INDEX(Import.PLE,Detalhamento!$E109,Detalhamento!BD$15)),IF(INDEX(Import.PLE,Detalhamento!$E109,Detalhamento!BD$15)&lt;=mediçao,OFFSET(Import.PLQ,$A109-1,BD$15-1,1,1),0),0),[1]PLE!$AA$28*OFFSET(Import.PLQ,$A109-1,BD$15-1,1,1)),IF($E109&lt;&gt;1,IF(ISNUMBER(INDEX(Import.PLE,Detalhamento!$E109,Detalhamento!BD$15)),IF(INDEX(Import.PLE,Detalhamento!$E109,Detalhamento!BD$15)&lt;=mediçao,0,OFFSET(Import.PLQ,$A109-1,BD$15-1,1,1)),OFFSET(Import.PLQ,$A109-1,BD$15-1,1,1)),(1-[1]PLE!$AA$28)*OFFSET(Import.PLQ,$A109-1,BD$15-1,1,1))))</f>
        <v>0</v>
      </c>
      <c r="BE109" s="8">
        <f ca="1">IF(BE$13="",0,CHOOSE(Detalhamento.OpçãoServiços,OFFSET(Import.PLQ,$A109-1,BE$15-1,1,1),IF($E109&lt;&gt;1,IF(ISNUMBER(INDEX(Import.PLE,Detalhamento!$E109,Detalhamento!BE$15)),IF(INDEX(Import.PLE,Detalhamento!$E109,Detalhamento!BE$15)&lt;=mediçao,OFFSET(Import.PLQ,$A109-1,BE$15-1,1,1),0),0),[1]PLE!$AA$28*OFFSET(Import.PLQ,$A109-1,BE$15-1,1,1)),IF($E109&lt;&gt;1,IF(ISNUMBER(INDEX(Import.PLE,Detalhamento!$E109,Detalhamento!BE$15)),IF(INDEX(Import.PLE,Detalhamento!$E109,Detalhamento!BE$15)&lt;=mediçao,0,OFFSET(Import.PLQ,$A109-1,BE$15-1,1,1)),OFFSET(Import.PLQ,$A109-1,BE$15-1,1,1)),(1-[1]PLE!$AA$28)*OFFSET(Import.PLQ,$A109-1,BE$15-1,1,1))))</f>
        <v>0</v>
      </c>
      <c r="BF109" s="8">
        <f ca="1">IF(BF$13="",0,CHOOSE(Detalhamento.OpçãoServiços,OFFSET(Import.PLQ,$A109-1,BF$15-1,1,1),IF($E109&lt;&gt;1,IF(ISNUMBER(INDEX(Import.PLE,Detalhamento!$E109,Detalhamento!BF$15)),IF(INDEX(Import.PLE,Detalhamento!$E109,Detalhamento!BF$15)&lt;=mediçao,OFFSET(Import.PLQ,$A109-1,BF$15-1,1,1),0),0),[1]PLE!$AA$28*OFFSET(Import.PLQ,$A109-1,BF$15-1,1,1)),IF($E109&lt;&gt;1,IF(ISNUMBER(INDEX(Import.PLE,Detalhamento!$E109,Detalhamento!BF$15)),IF(INDEX(Import.PLE,Detalhamento!$E109,Detalhamento!BF$15)&lt;=mediçao,0,OFFSET(Import.PLQ,$A109-1,BF$15-1,1,1)),OFFSET(Import.PLQ,$A109-1,BF$15-1,1,1)),(1-[1]PLE!$AA$28)*OFFSET(Import.PLQ,$A109-1,BF$15-1,1,1))))</f>
        <v>0</v>
      </c>
      <c r="BG109" s="8">
        <f ca="1">IF(BG$13="",0,CHOOSE(Detalhamento.OpçãoServiços,OFFSET(Import.PLQ,$A109-1,BG$15-1,1,1),IF($E109&lt;&gt;1,IF(ISNUMBER(INDEX(Import.PLE,Detalhamento!$E109,Detalhamento!BG$15)),IF(INDEX(Import.PLE,Detalhamento!$E109,Detalhamento!BG$15)&lt;=mediçao,OFFSET(Import.PLQ,$A109-1,BG$15-1,1,1),0),0),[1]PLE!$AA$28*OFFSET(Import.PLQ,$A109-1,BG$15-1,1,1)),IF($E109&lt;&gt;1,IF(ISNUMBER(INDEX(Import.PLE,Detalhamento!$E109,Detalhamento!BG$15)),IF(INDEX(Import.PLE,Detalhamento!$E109,Detalhamento!BG$15)&lt;=mediçao,0,OFFSET(Import.PLQ,$A109-1,BG$15-1,1,1)),OFFSET(Import.PLQ,$A109-1,BG$15-1,1,1)),(1-[1]PLE!$AA$28)*OFFSET(Import.PLQ,$A109-1,BG$15-1,1,1))))</f>
        <v>0</v>
      </c>
      <c r="BH109" s="8">
        <f ca="1">IF(BH$13="",0,CHOOSE(Detalhamento.OpçãoServiços,OFFSET(Import.PLQ,$A109-1,BH$15-1,1,1),IF($E109&lt;&gt;1,IF(ISNUMBER(INDEX(Import.PLE,Detalhamento!$E109,Detalhamento!BH$15)),IF(INDEX(Import.PLE,Detalhamento!$E109,Detalhamento!BH$15)&lt;=mediçao,OFFSET(Import.PLQ,$A109-1,BH$15-1,1,1),0),0),[1]PLE!$AA$28*OFFSET(Import.PLQ,$A109-1,BH$15-1,1,1)),IF($E109&lt;&gt;1,IF(ISNUMBER(INDEX(Import.PLE,Detalhamento!$E109,Detalhamento!BH$15)),IF(INDEX(Import.PLE,Detalhamento!$E109,Detalhamento!BH$15)&lt;=mediçao,0,OFFSET(Import.PLQ,$A109-1,BH$15-1,1,1)),OFFSET(Import.PLQ,$A109-1,BH$15-1,1,1)),(1-[1]PLE!$AA$28)*OFFSET(Import.PLQ,$A109-1,BH$15-1,1,1))))</f>
        <v>0</v>
      </c>
      <c r="BI109" s="8">
        <f ca="1">IF(BI$13="",0,CHOOSE(Detalhamento.OpçãoServiços,OFFSET(Import.PLQ,$A109-1,BI$15-1,1,1),IF($E109&lt;&gt;1,IF(ISNUMBER(INDEX(Import.PLE,Detalhamento!$E109,Detalhamento!BI$15)),IF(INDEX(Import.PLE,Detalhamento!$E109,Detalhamento!BI$15)&lt;=mediçao,OFFSET(Import.PLQ,$A109-1,BI$15-1,1,1),0),0),[1]PLE!$AA$28*OFFSET(Import.PLQ,$A109-1,BI$15-1,1,1)),IF($E109&lt;&gt;1,IF(ISNUMBER(INDEX(Import.PLE,Detalhamento!$E109,Detalhamento!BI$15)),IF(INDEX(Import.PLE,Detalhamento!$E109,Detalhamento!BI$15)&lt;=mediçao,0,OFFSET(Import.PLQ,$A109-1,BI$15-1,1,1)),OFFSET(Import.PLQ,$A109-1,BI$15-1,1,1)),(1-[1]PLE!$AA$28)*OFFSET(Import.PLQ,$A109-1,BI$15-1,1,1))))</f>
        <v>0</v>
      </c>
    </row>
    <row r="110" spans="1:61" ht="45" x14ac:dyDescent="0.2">
      <c r="A110" s="1">
        <v>61</v>
      </c>
      <c r="B110" s="2" t="str">
        <f t="shared" ca="1" si="11"/>
        <v>Serviço</v>
      </c>
      <c r="E110" s="3">
        <f t="shared" ca="1" si="12"/>
        <v>12</v>
      </c>
      <c r="F110" s="5">
        <f t="shared" ca="1" si="13"/>
        <v>120061</v>
      </c>
      <c r="G110" s="5" t="str">
        <f t="shared" ca="1" si="16"/>
        <v>7.10</v>
      </c>
      <c r="H110" s="6" t="str">
        <f t="shared" ca="1" si="16"/>
        <v>REVESTIMENTO CERÂMICO PARA PAREDES INTERNAS COM PLACAS TIPO ESMALTADA EXTRA DE DIMENSÕES 20X20 CM APLICADAS EM AMBIENTES DE ÁREA MAIOR QUE 5M² A MEIA ALTURA DAS PAREDES. AF_06/2014</v>
      </c>
      <c r="I110" s="7" t="str">
        <f t="shared" ca="1" si="14"/>
        <v>M2</v>
      </c>
      <c r="J110" s="8">
        <f t="shared" ca="1" si="15"/>
        <v>30.58</v>
      </c>
      <c r="K110" s="31"/>
      <c r="L110" s="8">
        <f ca="1">IF(L$13="",0,CHOOSE(Detalhamento.OpçãoServiços,OFFSET(Import.PLQ,$A110-1,L$15-1,1,1),IF($E110&lt;&gt;1,IF(ISNUMBER(INDEX(Import.PLE,Detalhamento!$E110,Detalhamento!L$15)),IF(INDEX(Import.PLE,Detalhamento!$E110,Detalhamento!L$15)&lt;=mediçao,OFFSET(Import.PLQ,$A110-1,L$15-1,1,1),0),0),[1]PLE!$AA$28*OFFSET(Import.PLQ,$A110-1,L$15-1,1,1)),IF($E110&lt;&gt;1,IF(ISNUMBER(INDEX(Import.PLE,Detalhamento!$E110,Detalhamento!L$15)),IF(INDEX(Import.PLE,Detalhamento!$E110,Detalhamento!L$15)&lt;=mediçao,0,OFFSET(Import.PLQ,$A110-1,L$15-1,1,1)),OFFSET(Import.PLQ,$A110-1,L$15-1,1,1)),(1-[1]PLE!$AA$28)*OFFSET(Import.PLQ,$A110-1,L$15-1,1,1))))</f>
        <v>30.58</v>
      </c>
      <c r="M110" s="8">
        <f ca="1">IF(M$13="",0,CHOOSE(Detalhamento.OpçãoServiços,OFFSET(Import.PLQ,$A110-1,M$15-1,1,1),IF($E110&lt;&gt;1,IF(ISNUMBER(INDEX(Import.PLE,Detalhamento!$E110,Detalhamento!M$15)),IF(INDEX(Import.PLE,Detalhamento!$E110,Detalhamento!M$15)&lt;=mediçao,OFFSET(Import.PLQ,$A110-1,M$15-1,1,1),0),0),[1]PLE!$AA$28*OFFSET(Import.PLQ,$A110-1,M$15-1,1,1)),IF($E110&lt;&gt;1,IF(ISNUMBER(INDEX(Import.PLE,Detalhamento!$E110,Detalhamento!M$15)),IF(INDEX(Import.PLE,Detalhamento!$E110,Detalhamento!M$15)&lt;=mediçao,0,OFFSET(Import.PLQ,$A110-1,M$15-1,1,1)),OFFSET(Import.PLQ,$A110-1,M$15-1,1,1)),(1-[1]PLE!$AA$28)*OFFSET(Import.PLQ,$A110-1,M$15-1,1,1))))</f>
        <v>0</v>
      </c>
      <c r="N110" s="8">
        <f ca="1">IF(N$13="",0,CHOOSE(Detalhamento.OpçãoServiços,OFFSET(Import.PLQ,$A110-1,N$15-1,1,1),IF($E110&lt;&gt;1,IF(ISNUMBER(INDEX(Import.PLE,Detalhamento!$E110,Detalhamento!N$15)),IF(INDEX(Import.PLE,Detalhamento!$E110,Detalhamento!N$15)&lt;=mediçao,OFFSET(Import.PLQ,$A110-1,N$15-1,1,1),0),0),[1]PLE!$AA$28*OFFSET(Import.PLQ,$A110-1,N$15-1,1,1)),IF($E110&lt;&gt;1,IF(ISNUMBER(INDEX(Import.PLE,Detalhamento!$E110,Detalhamento!N$15)),IF(INDEX(Import.PLE,Detalhamento!$E110,Detalhamento!N$15)&lt;=mediçao,0,OFFSET(Import.PLQ,$A110-1,N$15-1,1,1)),OFFSET(Import.PLQ,$A110-1,N$15-1,1,1)),(1-[1]PLE!$AA$28)*OFFSET(Import.PLQ,$A110-1,N$15-1,1,1))))</f>
        <v>0</v>
      </c>
      <c r="O110" s="8">
        <f ca="1">IF(O$13="",0,CHOOSE(Detalhamento.OpçãoServiços,OFFSET(Import.PLQ,$A110-1,O$15-1,1,1),IF($E110&lt;&gt;1,IF(ISNUMBER(INDEX(Import.PLE,Detalhamento!$E110,Detalhamento!O$15)),IF(INDEX(Import.PLE,Detalhamento!$E110,Detalhamento!O$15)&lt;=mediçao,OFFSET(Import.PLQ,$A110-1,O$15-1,1,1),0),0),[1]PLE!$AA$28*OFFSET(Import.PLQ,$A110-1,O$15-1,1,1)),IF($E110&lt;&gt;1,IF(ISNUMBER(INDEX(Import.PLE,Detalhamento!$E110,Detalhamento!O$15)),IF(INDEX(Import.PLE,Detalhamento!$E110,Detalhamento!O$15)&lt;=mediçao,0,OFFSET(Import.PLQ,$A110-1,O$15-1,1,1)),OFFSET(Import.PLQ,$A110-1,O$15-1,1,1)),(1-[1]PLE!$AA$28)*OFFSET(Import.PLQ,$A110-1,O$15-1,1,1))))</f>
        <v>0</v>
      </c>
      <c r="P110" s="8">
        <f ca="1">IF(P$13="",0,CHOOSE(Detalhamento.OpçãoServiços,OFFSET(Import.PLQ,$A110-1,P$15-1,1,1),IF($E110&lt;&gt;1,IF(ISNUMBER(INDEX(Import.PLE,Detalhamento!$E110,Detalhamento!P$15)),IF(INDEX(Import.PLE,Detalhamento!$E110,Detalhamento!P$15)&lt;=mediçao,OFFSET(Import.PLQ,$A110-1,P$15-1,1,1),0),0),[1]PLE!$AA$28*OFFSET(Import.PLQ,$A110-1,P$15-1,1,1)),IF($E110&lt;&gt;1,IF(ISNUMBER(INDEX(Import.PLE,Detalhamento!$E110,Detalhamento!P$15)),IF(INDEX(Import.PLE,Detalhamento!$E110,Detalhamento!P$15)&lt;=mediçao,0,OFFSET(Import.PLQ,$A110-1,P$15-1,1,1)),OFFSET(Import.PLQ,$A110-1,P$15-1,1,1)),(1-[1]PLE!$AA$28)*OFFSET(Import.PLQ,$A110-1,P$15-1,1,1))))</f>
        <v>0</v>
      </c>
      <c r="Q110" s="8">
        <f ca="1">IF(Q$13="",0,CHOOSE(Detalhamento.OpçãoServiços,OFFSET(Import.PLQ,$A110-1,Q$15-1,1,1),IF($E110&lt;&gt;1,IF(ISNUMBER(INDEX(Import.PLE,Detalhamento!$E110,Detalhamento!Q$15)),IF(INDEX(Import.PLE,Detalhamento!$E110,Detalhamento!Q$15)&lt;=mediçao,OFFSET(Import.PLQ,$A110-1,Q$15-1,1,1),0),0),[1]PLE!$AA$28*OFFSET(Import.PLQ,$A110-1,Q$15-1,1,1)),IF($E110&lt;&gt;1,IF(ISNUMBER(INDEX(Import.PLE,Detalhamento!$E110,Detalhamento!Q$15)),IF(INDEX(Import.PLE,Detalhamento!$E110,Detalhamento!Q$15)&lt;=mediçao,0,OFFSET(Import.PLQ,$A110-1,Q$15-1,1,1)),OFFSET(Import.PLQ,$A110-1,Q$15-1,1,1)),(1-[1]PLE!$AA$28)*OFFSET(Import.PLQ,$A110-1,Q$15-1,1,1))))</f>
        <v>0</v>
      </c>
      <c r="R110" s="8">
        <f ca="1">IF(R$13="",0,CHOOSE(Detalhamento.OpçãoServiços,OFFSET(Import.PLQ,$A110-1,R$15-1,1,1),IF($E110&lt;&gt;1,IF(ISNUMBER(INDEX(Import.PLE,Detalhamento!$E110,Detalhamento!R$15)),IF(INDEX(Import.PLE,Detalhamento!$E110,Detalhamento!R$15)&lt;=mediçao,OFFSET(Import.PLQ,$A110-1,R$15-1,1,1),0),0),[1]PLE!$AA$28*OFFSET(Import.PLQ,$A110-1,R$15-1,1,1)),IF($E110&lt;&gt;1,IF(ISNUMBER(INDEX(Import.PLE,Detalhamento!$E110,Detalhamento!R$15)),IF(INDEX(Import.PLE,Detalhamento!$E110,Detalhamento!R$15)&lt;=mediçao,0,OFFSET(Import.PLQ,$A110-1,R$15-1,1,1)),OFFSET(Import.PLQ,$A110-1,R$15-1,1,1)),(1-[1]PLE!$AA$28)*OFFSET(Import.PLQ,$A110-1,R$15-1,1,1))))</f>
        <v>0</v>
      </c>
      <c r="S110" s="8">
        <f ca="1">IF(S$13="",0,CHOOSE(Detalhamento.OpçãoServiços,OFFSET(Import.PLQ,$A110-1,S$15-1,1,1),IF($E110&lt;&gt;1,IF(ISNUMBER(INDEX(Import.PLE,Detalhamento!$E110,Detalhamento!S$15)),IF(INDEX(Import.PLE,Detalhamento!$E110,Detalhamento!S$15)&lt;=mediçao,OFFSET(Import.PLQ,$A110-1,S$15-1,1,1),0),0),[1]PLE!$AA$28*OFFSET(Import.PLQ,$A110-1,S$15-1,1,1)),IF($E110&lt;&gt;1,IF(ISNUMBER(INDEX(Import.PLE,Detalhamento!$E110,Detalhamento!S$15)),IF(INDEX(Import.PLE,Detalhamento!$E110,Detalhamento!S$15)&lt;=mediçao,0,OFFSET(Import.PLQ,$A110-1,S$15-1,1,1)),OFFSET(Import.PLQ,$A110-1,S$15-1,1,1)),(1-[1]PLE!$AA$28)*OFFSET(Import.PLQ,$A110-1,S$15-1,1,1))))</f>
        <v>0</v>
      </c>
      <c r="T110" s="8">
        <f ca="1">IF(T$13="",0,CHOOSE(Detalhamento.OpçãoServiços,OFFSET(Import.PLQ,$A110-1,T$15-1,1,1),IF($E110&lt;&gt;1,IF(ISNUMBER(INDEX(Import.PLE,Detalhamento!$E110,Detalhamento!T$15)),IF(INDEX(Import.PLE,Detalhamento!$E110,Detalhamento!T$15)&lt;=mediçao,OFFSET(Import.PLQ,$A110-1,T$15-1,1,1),0),0),[1]PLE!$AA$28*OFFSET(Import.PLQ,$A110-1,T$15-1,1,1)),IF($E110&lt;&gt;1,IF(ISNUMBER(INDEX(Import.PLE,Detalhamento!$E110,Detalhamento!T$15)),IF(INDEX(Import.PLE,Detalhamento!$E110,Detalhamento!T$15)&lt;=mediçao,0,OFFSET(Import.PLQ,$A110-1,T$15-1,1,1)),OFFSET(Import.PLQ,$A110-1,T$15-1,1,1)),(1-[1]PLE!$AA$28)*OFFSET(Import.PLQ,$A110-1,T$15-1,1,1))))</f>
        <v>0</v>
      </c>
      <c r="U110" s="8">
        <f ca="1">IF(U$13="",0,CHOOSE(Detalhamento.OpçãoServiços,OFFSET(Import.PLQ,$A110-1,U$15-1,1,1),IF($E110&lt;&gt;1,IF(ISNUMBER(INDEX(Import.PLE,Detalhamento!$E110,Detalhamento!U$15)),IF(INDEX(Import.PLE,Detalhamento!$E110,Detalhamento!U$15)&lt;=mediçao,OFFSET(Import.PLQ,$A110-1,U$15-1,1,1),0),0),[1]PLE!$AA$28*OFFSET(Import.PLQ,$A110-1,U$15-1,1,1)),IF($E110&lt;&gt;1,IF(ISNUMBER(INDEX(Import.PLE,Detalhamento!$E110,Detalhamento!U$15)),IF(INDEX(Import.PLE,Detalhamento!$E110,Detalhamento!U$15)&lt;=mediçao,0,OFFSET(Import.PLQ,$A110-1,U$15-1,1,1)),OFFSET(Import.PLQ,$A110-1,U$15-1,1,1)),(1-[1]PLE!$AA$28)*OFFSET(Import.PLQ,$A110-1,U$15-1,1,1))))</f>
        <v>0</v>
      </c>
      <c r="V110" s="8">
        <f ca="1">IF(V$13="",0,CHOOSE(Detalhamento.OpçãoServiços,OFFSET(Import.PLQ,$A110-1,V$15-1,1,1),IF($E110&lt;&gt;1,IF(ISNUMBER(INDEX(Import.PLE,Detalhamento!$E110,Detalhamento!V$15)),IF(INDEX(Import.PLE,Detalhamento!$E110,Detalhamento!V$15)&lt;=mediçao,OFFSET(Import.PLQ,$A110-1,V$15-1,1,1),0),0),[1]PLE!$AA$28*OFFSET(Import.PLQ,$A110-1,V$15-1,1,1)),IF($E110&lt;&gt;1,IF(ISNUMBER(INDEX(Import.PLE,Detalhamento!$E110,Detalhamento!V$15)),IF(INDEX(Import.PLE,Detalhamento!$E110,Detalhamento!V$15)&lt;=mediçao,0,OFFSET(Import.PLQ,$A110-1,V$15-1,1,1)),OFFSET(Import.PLQ,$A110-1,V$15-1,1,1)),(1-[1]PLE!$AA$28)*OFFSET(Import.PLQ,$A110-1,V$15-1,1,1))))</f>
        <v>0</v>
      </c>
      <c r="W110" s="8">
        <f ca="1">IF(W$13="",0,CHOOSE(Detalhamento.OpçãoServiços,OFFSET(Import.PLQ,$A110-1,W$15-1,1,1),IF($E110&lt;&gt;1,IF(ISNUMBER(INDEX(Import.PLE,Detalhamento!$E110,Detalhamento!W$15)),IF(INDEX(Import.PLE,Detalhamento!$E110,Detalhamento!W$15)&lt;=mediçao,OFFSET(Import.PLQ,$A110-1,W$15-1,1,1),0),0),[1]PLE!$AA$28*OFFSET(Import.PLQ,$A110-1,W$15-1,1,1)),IF($E110&lt;&gt;1,IF(ISNUMBER(INDEX(Import.PLE,Detalhamento!$E110,Detalhamento!W$15)),IF(INDEX(Import.PLE,Detalhamento!$E110,Detalhamento!W$15)&lt;=mediçao,0,OFFSET(Import.PLQ,$A110-1,W$15-1,1,1)),OFFSET(Import.PLQ,$A110-1,W$15-1,1,1)),(1-[1]PLE!$AA$28)*OFFSET(Import.PLQ,$A110-1,W$15-1,1,1))))</f>
        <v>0</v>
      </c>
      <c r="X110" s="8">
        <f ca="1">IF(X$13="",0,CHOOSE(Detalhamento.OpçãoServiços,OFFSET(Import.PLQ,$A110-1,X$15-1,1,1),IF($E110&lt;&gt;1,IF(ISNUMBER(INDEX(Import.PLE,Detalhamento!$E110,Detalhamento!X$15)),IF(INDEX(Import.PLE,Detalhamento!$E110,Detalhamento!X$15)&lt;=mediçao,OFFSET(Import.PLQ,$A110-1,X$15-1,1,1),0),0),[1]PLE!$AA$28*OFFSET(Import.PLQ,$A110-1,X$15-1,1,1)),IF($E110&lt;&gt;1,IF(ISNUMBER(INDEX(Import.PLE,Detalhamento!$E110,Detalhamento!X$15)),IF(INDEX(Import.PLE,Detalhamento!$E110,Detalhamento!X$15)&lt;=mediçao,0,OFFSET(Import.PLQ,$A110-1,X$15-1,1,1)),OFFSET(Import.PLQ,$A110-1,X$15-1,1,1)),(1-[1]PLE!$AA$28)*OFFSET(Import.PLQ,$A110-1,X$15-1,1,1))))</f>
        <v>0</v>
      </c>
      <c r="Y110" s="8">
        <f ca="1">IF(Y$13="",0,CHOOSE(Detalhamento.OpçãoServiços,OFFSET(Import.PLQ,$A110-1,Y$15-1,1,1),IF($E110&lt;&gt;1,IF(ISNUMBER(INDEX(Import.PLE,Detalhamento!$E110,Detalhamento!Y$15)),IF(INDEX(Import.PLE,Detalhamento!$E110,Detalhamento!Y$15)&lt;=mediçao,OFFSET(Import.PLQ,$A110-1,Y$15-1,1,1),0),0),[1]PLE!$AA$28*OFFSET(Import.PLQ,$A110-1,Y$15-1,1,1)),IF($E110&lt;&gt;1,IF(ISNUMBER(INDEX(Import.PLE,Detalhamento!$E110,Detalhamento!Y$15)),IF(INDEX(Import.PLE,Detalhamento!$E110,Detalhamento!Y$15)&lt;=mediçao,0,OFFSET(Import.PLQ,$A110-1,Y$15-1,1,1)),OFFSET(Import.PLQ,$A110-1,Y$15-1,1,1)),(1-[1]PLE!$AA$28)*OFFSET(Import.PLQ,$A110-1,Y$15-1,1,1))))</f>
        <v>0</v>
      </c>
      <c r="Z110" s="8">
        <f ca="1">IF(Z$13="",0,CHOOSE(Detalhamento.OpçãoServiços,OFFSET(Import.PLQ,$A110-1,Z$15-1,1,1),IF($E110&lt;&gt;1,IF(ISNUMBER(INDEX(Import.PLE,Detalhamento!$E110,Detalhamento!Z$15)),IF(INDEX(Import.PLE,Detalhamento!$E110,Detalhamento!Z$15)&lt;=mediçao,OFFSET(Import.PLQ,$A110-1,Z$15-1,1,1),0),0),[1]PLE!$AA$28*OFFSET(Import.PLQ,$A110-1,Z$15-1,1,1)),IF($E110&lt;&gt;1,IF(ISNUMBER(INDEX(Import.PLE,Detalhamento!$E110,Detalhamento!Z$15)),IF(INDEX(Import.PLE,Detalhamento!$E110,Detalhamento!Z$15)&lt;=mediçao,0,OFFSET(Import.PLQ,$A110-1,Z$15-1,1,1)),OFFSET(Import.PLQ,$A110-1,Z$15-1,1,1)),(1-[1]PLE!$AA$28)*OFFSET(Import.PLQ,$A110-1,Z$15-1,1,1))))</f>
        <v>0</v>
      </c>
      <c r="AA110" s="8">
        <f ca="1">IF(AA$13="",0,CHOOSE(Detalhamento.OpçãoServiços,OFFSET(Import.PLQ,$A110-1,AA$15-1,1,1),IF($E110&lt;&gt;1,IF(ISNUMBER(INDEX(Import.PLE,Detalhamento!$E110,Detalhamento!AA$15)),IF(INDEX(Import.PLE,Detalhamento!$E110,Detalhamento!AA$15)&lt;=mediçao,OFFSET(Import.PLQ,$A110-1,AA$15-1,1,1),0),0),[1]PLE!$AA$28*OFFSET(Import.PLQ,$A110-1,AA$15-1,1,1)),IF($E110&lt;&gt;1,IF(ISNUMBER(INDEX(Import.PLE,Detalhamento!$E110,Detalhamento!AA$15)),IF(INDEX(Import.PLE,Detalhamento!$E110,Detalhamento!AA$15)&lt;=mediçao,0,OFFSET(Import.PLQ,$A110-1,AA$15-1,1,1)),OFFSET(Import.PLQ,$A110-1,AA$15-1,1,1)),(1-[1]PLE!$AA$28)*OFFSET(Import.PLQ,$A110-1,AA$15-1,1,1))))</f>
        <v>0</v>
      </c>
      <c r="AB110" s="8">
        <f ca="1">IF(AB$13="",0,CHOOSE(Detalhamento.OpçãoServiços,OFFSET(Import.PLQ,$A110-1,AB$15-1,1,1),IF($E110&lt;&gt;1,IF(ISNUMBER(INDEX(Import.PLE,Detalhamento!$E110,Detalhamento!AB$15)),IF(INDEX(Import.PLE,Detalhamento!$E110,Detalhamento!AB$15)&lt;=mediçao,OFFSET(Import.PLQ,$A110-1,AB$15-1,1,1),0),0),[1]PLE!$AA$28*OFFSET(Import.PLQ,$A110-1,AB$15-1,1,1)),IF($E110&lt;&gt;1,IF(ISNUMBER(INDEX(Import.PLE,Detalhamento!$E110,Detalhamento!AB$15)),IF(INDEX(Import.PLE,Detalhamento!$E110,Detalhamento!AB$15)&lt;=mediçao,0,OFFSET(Import.PLQ,$A110-1,AB$15-1,1,1)),OFFSET(Import.PLQ,$A110-1,AB$15-1,1,1)),(1-[1]PLE!$AA$28)*OFFSET(Import.PLQ,$A110-1,AB$15-1,1,1))))</f>
        <v>0</v>
      </c>
      <c r="AC110" s="8">
        <f ca="1">IF(AC$13="",0,CHOOSE(Detalhamento.OpçãoServiços,OFFSET(Import.PLQ,$A110-1,AC$15-1,1,1),IF($E110&lt;&gt;1,IF(ISNUMBER(INDEX(Import.PLE,Detalhamento!$E110,Detalhamento!AC$15)),IF(INDEX(Import.PLE,Detalhamento!$E110,Detalhamento!AC$15)&lt;=mediçao,OFFSET(Import.PLQ,$A110-1,AC$15-1,1,1),0),0),[1]PLE!$AA$28*OFFSET(Import.PLQ,$A110-1,AC$15-1,1,1)),IF($E110&lt;&gt;1,IF(ISNUMBER(INDEX(Import.PLE,Detalhamento!$E110,Detalhamento!AC$15)),IF(INDEX(Import.PLE,Detalhamento!$E110,Detalhamento!AC$15)&lt;=mediçao,0,OFFSET(Import.PLQ,$A110-1,AC$15-1,1,1)),OFFSET(Import.PLQ,$A110-1,AC$15-1,1,1)),(1-[1]PLE!$AA$28)*OFFSET(Import.PLQ,$A110-1,AC$15-1,1,1))))</f>
        <v>0</v>
      </c>
      <c r="AD110" s="8">
        <f ca="1">IF(AD$13="",0,CHOOSE(Detalhamento.OpçãoServiços,OFFSET(Import.PLQ,$A110-1,AD$15-1,1,1),IF($E110&lt;&gt;1,IF(ISNUMBER(INDEX(Import.PLE,Detalhamento!$E110,Detalhamento!AD$15)),IF(INDEX(Import.PLE,Detalhamento!$E110,Detalhamento!AD$15)&lt;=mediçao,OFFSET(Import.PLQ,$A110-1,AD$15-1,1,1),0),0),[1]PLE!$AA$28*OFFSET(Import.PLQ,$A110-1,AD$15-1,1,1)),IF($E110&lt;&gt;1,IF(ISNUMBER(INDEX(Import.PLE,Detalhamento!$E110,Detalhamento!AD$15)),IF(INDEX(Import.PLE,Detalhamento!$E110,Detalhamento!AD$15)&lt;=mediçao,0,OFFSET(Import.PLQ,$A110-1,AD$15-1,1,1)),OFFSET(Import.PLQ,$A110-1,AD$15-1,1,1)),(1-[1]PLE!$AA$28)*OFFSET(Import.PLQ,$A110-1,AD$15-1,1,1))))</f>
        <v>0</v>
      </c>
      <c r="AE110" s="8">
        <f ca="1">IF(AE$13="",0,CHOOSE(Detalhamento.OpçãoServiços,OFFSET(Import.PLQ,$A110-1,AE$15-1,1,1),IF($E110&lt;&gt;1,IF(ISNUMBER(INDEX(Import.PLE,Detalhamento!$E110,Detalhamento!AE$15)),IF(INDEX(Import.PLE,Detalhamento!$E110,Detalhamento!AE$15)&lt;=mediçao,OFFSET(Import.PLQ,$A110-1,AE$15-1,1,1),0),0),[1]PLE!$AA$28*OFFSET(Import.PLQ,$A110-1,AE$15-1,1,1)),IF($E110&lt;&gt;1,IF(ISNUMBER(INDEX(Import.PLE,Detalhamento!$E110,Detalhamento!AE$15)),IF(INDEX(Import.PLE,Detalhamento!$E110,Detalhamento!AE$15)&lt;=mediçao,0,OFFSET(Import.PLQ,$A110-1,AE$15-1,1,1)),OFFSET(Import.PLQ,$A110-1,AE$15-1,1,1)),(1-[1]PLE!$AA$28)*OFFSET(Import.PLQ,$A110-1,AE$15-1,1,1))))</f>
        <v>0</v>
      </c>
      <c r="AF110" s="8">
        <f ca="1">IF(AF$13="",0,CHOOSE(Detalhamento.OpçãoServiços,OFFSET(Import.PLQ,$A110-1,AF$15-1,1,1),IF($E110&lt;&gt;1,IF(ISNUMBER(INDEX(Import.PLE,Detalhamento!$E110,Detalhamento!AF$15)),IF(INDEX(Import.PLE,Detalhamento!$E110,Detalhamento!AF$15)&lt;=mediçao,OFFSET(Import.PLQ,$A110-1,AF$15-1,1,1),0),0),[1]PLE!$AA$28*OFFSET(Import.PLQ,$A110-1,AF$15-1,1,1)),IF($E110&lt;&gt;1,IF(ISNUMBER(INDEX(Import.PLE,Detalhamento!$E110,Detalhamento!AF$15)),IF(INDEX(Import.PLE,Detalhamento!$E110,Detalhamento!AF$15)&lt;=mediçao,0,OFFSET(Import.PLQ,$A110-1,AF$15-1,1,1)),OFFSET(Import.PLQ,$A110-1,AF$15-1,1,1)),(1-[1]PLE!$AA$28)*OFFSET(Import.PLQ,$A110-1,AF$15-1,1,1))))</f>
        <v>0</v>
      </c>
      <c r="AG110" s="8">
        <f ca="1">IF(AG$13="",0,CHOOSE(Detalhamento.OpçãoServiços,OFFSET(Import.PLQ,$A110-1,AG$15-1,1,1),IF($E110&lt;&gt;1,IF(ISNUMBER(INDEX(Import.PLE,Detalhamento!$E110,Detalhamento!AG$15)),IF(INDEX(Import.PLE,Detalhamento!$E110,Detalhamento!AG$15)&lt;=mediçao,OFFSET(Import.PLQ,$A110-1,AG$15-1,1,1),0),0),[1]PLE!$AA$28*OFFSET(Import.PLQ,$A110-1,AG$15-1,1,1)),IF($E110&lt;&gt;1,IF(ISNUMBER(INDEX(Import.PLE,Detalhamento!$E110,Detalhamento!AG$15)),IF(INDEX(Import.PLE,Detalhamento!$E110,Detalhamento!AG$15)&lt;=mediçao,0,OFFSET(Import.PLQ,$A110-1,AG$15-1,1,1)),OFFSET(Import.PLQ,$A110-1,AG$15-1,1,1)),(1-[1]PLE!$AA$28)*OFFSET(Import.PLQ,$A110-1,AG$15-1,1,1))))</f>
        <v>0</v>
      </c>
      <c r="AH110" s="8">
        <f ca="1">IF(AH$13="",0,CHOOSE(Detalhamento.OpçãoServiços,OFFSET(Import.PLQ,$A110-1,AH$15-1,1,1),IF($E110&lt;&gt;1,IF(ISNUMBER(INDEX(Import.PLE,Detalhamento!$E110,Detalhamento!AH$15)),IF(INDEX(Import.PLE,Detalhamento!$E110,Detalhamento!AH$15)&lt;=mediçao,OFFSET(Import.PLQ,$A110-1,AH$15-1,1,1),0),0),[1]PLE!$AA$28*OFFSET(Import.PLQ,$A110-1,AH$15-1,1,1)),IF($E110&lt;&gt;1,IF(ISNUMBER(INDEX(Import.PLE,Detalhamento!$E110,Detalhamento!AH$15)),IF(INDEX(Import.PLE,Detalhamento!$E110,Detalhamento!AH$15)&lt;=mediçao,0,OFFSET(Import.PLQ,$A110-1,AH$15-1,1,1)),OFFSET(Import.PLQ,$A110-1,AH$15-1,1,1)),(1-[1]PLE!$AA$28)*OFFSET(Import.PLQ,$A110-1,AH$15-1,1,1))))</f>
        <v>0</v>
      </c>
      <c r="AI110" s="8">
        <f ca="1">IF(AI$13="",0,CHOOSE(Detalhamento.OpçãoServiços,OFFSET(Import.PLQ,$A110-1,AI$15-1,1,1),IF($E110&lt;&gt;1,IF(ISNUMBER(INDEX(Import.PLE,Detalhamento!$E110,Detalhamento!AI$15)),IF(INDEX(Import.PLE,Detalhamento!$E110,Detalhamento!AI$15)&lt;=mediçao,OFFSET(Import.PLQ,$A110-1,AI$15-1,1,1),0),0),[1]PLE!$AA$28*OFFSET(Import.PLQ,$A110-1,AI$15-1,1,1)),IF($E110&lt;&gt;1,IF(ISNUMBER(INDEX(Import.PLE,Detalhamento!$E110,Detalhamento!AI$15)),IF(INDEX(Import.PLE,Detalhamento!$E110,Detalhamento!AI$15)&lt;=mediçao,0,OFFSET(Import.PLQ,$A110-1,AI$15-1,1,1)),OFFSET(Import.PLQ,$A110-1,AI$15-1,1,1)),(1-[1]PLE!$AA$28)*OFFSET(Import.PLQ,$A110-1,AI$15-1,1,1))))</f>
        <v>0</v>
      </c>
      <c r="AJ110" s="8">
        <f ca="1">IF(AJ$13="",0,CHOOSE(Detalhamento.OpçãoServiços,OFFSET(Import.PLQ,$A110-1,AJ$15-1,1,1),IF($E110&lt;&gt;1,IF(ISNUMBER(INDEX(Import.PLE,Detalhamento!$E110,Detalhamento!AJ$15)),IF(INDEX(Import.PLE,Detalhamento!$E110,Detalhamento!AJ$15)&lt;=mediçao,OFFSET(Import.PLQ,$A110-1,AJ$15-1,1,1),0),0),[1]PLE!$AA$28*OFFSET(Import.PLQ,$A110-1,AJ$15-1,1,1)),IF($E110&lt;&gt;1,IF(ISNUMBER(INDEX(Import.PLE,Detalhamento!$E110,Detalhamento!AJ$15)),IF(INDEX(Import.PLE,Detalhamento!$E110,Detalhamento!AJ$15)&lt;=mediçao,0,OFFSET(Import.PLQ,$A110-1,AJ$15-1,1,1)),OFFSET(Import.PLQ,$A110-1,AJ$15-1,1,1)),(1-[1]PLE!$AA$28)*OFFSET(Import.PLQ,$A110-1,AJ$15-1,1,1))))</f>
        <v>0</v>
      </c>
      <c r="AK110" s="8">
        <f ca="1">IF(AK$13="",0,CHOOSE(Detalhamento.OpçãoServiços,OFFSET(Import.PLQ,$A110-1,AK$15-1,1,1),IF($E110&lt;&gt;1,IF(ISNUMBER(INDEX(Import.PLE,Detalhamento!$E110,Detalhamento!AK$15)),IF(INDEX(Import.PLE,Detalhamento!$E110,Detalhamento!AK$15)&lt;=mediçao,OFFSET(Import.PLQ,$A110-1,AK$15-1,1,1),0),0),[1]PLE!$AA$28*OFFSET(Import.PLQ,$A110-1,AK$15-1,1,1)),IF($E110&lt;&gt;1,IF(ISNUMBER(INDEX(Import.PLE,Detalhamento!$E110,Detalhamento!AK$15)),IF(INDEX(Import.PLE,Detalhamento!$E110,Detalhamento!AK$15)&lt;=mediçao,0,OFFSET(Import.PLQ,$A110-1,AK$15-1,1,1)),OFFSET(Import.PLQ,$A110-1,AK$15-1,1,1)),(1-[1]PLE!$AA$28)*OFFSET(Import.PLQ,$A110-1,AK$15-1,1,1))))</f>
        <v>0</v>
      </c>
      <c r="AL110" s="8">
        <f ca="1">IF(AL$13="",0,CHOOSE(Detalhamento.OpçãoServiços,OFFSET(Import.PLQ,$A110-1,AL$15-1,1,1),IF($E110&lt;&gt;1,IF(ISNUMBER(INDEX(Import.PLE,Detalhamento!$E110,Detalhamento!AL$15)),IF(INDEX(Import.PLE,Detalhamento!$E110,Detalhamento!AL$15)&lt;=mediçao,OFFSET(Import.PLQ,$A110-1,AL$15-1,1,1),0),0),[1]PLE!$AA$28*OFFSET(Import.PLQ,$A110-1,AL$15-1,1,1)),IF($E110&lt;&gt;1,IF(ISNUMBER(INDEX(Import.PLE,Detalhamento!$E110,Detalhamento!AL$15)),IF(INDEX(Import.PLE,Detalhamento!$E110,Detalhamento!AL$15)&lt;=mediçao,0,OFFSET(Import.PLQ,$A110-1,AL$15-1,1,1)),OFFSET(Import.PLQ,$A110-1,AL$15-1,1,1)),(1-[1]PLE!$AA$28)*OFFSET(Import.PLQ,$A110-1,AL$15-1,1,1))))</f>
        <v>0</v>
      </c>
      <c r="AM110" s="8">
        <f ca="1">IF(AM$13="",0,CHOOSE(Detalhamento.OpçãoServiços,OFFSET(Import.PLQ,$A110-1,AM$15-1,1,1),IF($E110&lt;&gt;1,IF(ISNUMBER(INDEX(Import.PLE,Detalhamento!$E110,Detalhamento!AM$15)),IF(INDEX(Import.PLE,Detalhamento!$E110,Detalhamento!AM$15)&lt;=mediçao,OFFSET(Import.PLQ,$A110-1,AM$15-1,1,1),0),0),[1]PLE!$AA$28*OFFSET(Import.PLQ,$A110-1,AM$15-1,1,1)),IF($E110&lt;&gt;1,IF(ISNUMBER(INDEX(Import.PLE,Detalhamento!$E110,Detalhamento!AM$15)),IF(INDEX(Import.PLE,Detalhamento!$E110,Detalhamento!AM$15)&lt;=mediçao,0,OFFSET(Import.PLQ,$A110-1,AM$15-1,1,1)),OFFSET(Import.PLQ,$A110-1,AM$15-1,1,1)),(1-[1]PLE!$AA$28)*OFFSET(Import.PLQ,$A110-1,AM$15-1,1,1))))</f>
        <v>0</v>
      </c>
      <c r="AN110" s="8">
        <f ca="1">IF(AN$13="",0,CHOOSE(Detalhamento.OpçãoServiços,OFFSET(Import.PLQ,$A110-1,AN$15-1,1,1),IF($E110&lt;&gt;1,IF(ISNUMBER(INDEX(Import.PLE,Detalhamento!$E110,Detalhamento!AN$15)),IF(INDEX(Import.PLE,Detalhamento!$E110,Detalhamento!AN$15)&lt;=mediçao,OFFSET(Import.PLQ,$A110-1,AN$15-1,1,1),0),0),[1]PLE!$AA$28*OFFSET(Import.PLQ,$A110-1,AN$15-1,1,1)),IF($E110&lt;&gt;1,IF(ISNUMBER(INDEX(Import.PLE,Detalhamento!$E110,Detalhamento!AN$15)),IF(INDEX(Import.PLE,Detalhamento!$E110,Detalhamento!AN$15)&lt;=mediçao,0,OFFSET(Import.PLQ,$A110-1,AN$15-1,1,1)),OFFSET(Import.PLQ,$A110-1,AN$15-1,1,1)),(1-[1]PLE!$AA$28)*OFFSET(Import.PLQ,$A110-1,AN$15-1,1,1))))</f>
        <v>0</v>
      </c>
      <c r="AO110" s="8">
        <f ca="1">IF(AO$13="",0,CHOOSE(Detalhamento.OpçãoServiços,OFFSET(Import.PLQ,$A110-1,AO$15-1,1,1),IF($E110&lt;&gt;1,IF(ISNUMBER(INDEX(Import.PLE,Detalhamento!$E110,Detalhamento!AO$15)),IF(INDEX(Import.PLE,Detalhamento!$E110,Detalhamento!AO$15)&lt;=mediçao,OFFSET(Import.PLQ,$A110-1,AO$15-1,1,1),0),0),[1]PLE!$AA$28*OFFSET(Import.PLQ,$A110-1,AO$15-1,1,1)),IF($E110&lt;&gt;1,IF(ISNUMBER(INDEX(Import.PLE,Detalhamento!$E110,Detalhamento!AO$15)),IF(INDEX(Import.PLE,Detalhamento!$E110,Detalhamento!AO$15)&lt;=mediçao,0,OFFSET(Import.PLQ,$A110-1,AO$15-1,1,1)),OFFSET(Import.PLQ,$A110-1,AO$15-1,1,1)),(1-[1]PLE!$AA$28)*OFFSET(Import.PLQ,$A110-1,AO$15-1,1,1))))</f>
        <v>0</v>
      </c>
      <c r="AP110" s="8">
        <f ca="1">IF(AP$13="",0,CHOOSE(Detalhamento.OpçãoServiços,OFFSET(Import.PLQ,$A110-1,AP$15-1,1,1),IF($E110&lt;&gt;1,IF(ISNUMBER(INDEX(Import.PLE,Detalhamento!$E110,Detalhamento!AP$15)),IF(INDEX(Import.PLE,Detalhamento!$E110,Detalhamento!AP$15)&lt;=mediçao,OFFSET(Import.PLQ,$A110-1,AP$15-1,1,1),0),0),[1]PLE!$AA$28*OFFSET(Import.PLQ,$A110-1,AP$15-1,1,1)),IF($E110&lt;&gt;1,IF(ISNUMBER(INDEX(Import.PLE,Detalhamento!$E110,Detalhamento!AP$15)),IF(INDEX(Import.PLE,Detalhamento!$E110,Detalhamento!AP$15)&lt;=mediçao,0,OFFSET(Import.PLQ,$A110-1,AP$15-1,1,1)),OFFSET(Import.PLQ,$A110-1,AP$15-1,1,1)),(1-[1]PLE!$AA$28)*OFFSET(Import.PLQ,$A110-1,AP$15-1,1,1))))</f>
        <v>0</v>
      </c>
      <c r="AQ110" s="8">
        <f ca="1">IF(AQ$13="",0,CHOOSE(Detalhamento.OpçãoServiços,OFFSET(Import.PLQ,$A110-1,AQ$15-1,1,1),IF($E110&lt;&gt;1,IF(ISNUMBER(INDEX(Import.PLE,Detalhamento!$E110,Detalhamento!AQ$15)),IF(INDEX(Import.PLE,Detalhamento!$E110,Detalhamento!AQ$15)&lt;=mediçao,OFFSET(Import.PLQ,$A110-1,AQ$15-1,1,1),0),0),[1]PLE!$AA$28*OFFSET(Import.PLQ,$A110-1,AQ$15-1,1,1)),IF($E110&lt;&gt;1,IF(ISNUMBER(INDEX(Import.PLE,Detalhamento!$E110,Detalhamento!AQ$15)),IF(INDEX(Import.PLE,Detalhamento!$E110,Detalhamento!AQ$15)&lt;=mediçao,0,OFFSET(Import.PLQ,$A110-1,AQ$15-1,1,1)),OFFSET(Import.PLQ,$A110-1,AQ$15-1,1,1)),(1-[1]PLE!$AA$28)*OFFSET(Import.PLQ,$A110-1,AQ$15-1,1,1))))</f>
        <v>0</v>
      </c>
      <c r="AR110" s="8">
        <f ca="1">IF(AR$13="",0,CHOOSE(Detalhamento.OpçãoServiços,OFFSET(Import.PLQ,$A110-1,AR$15-1,1,1),IF($E110&lt;&gt;1,IF(ISNUMBER(INDEX(Import.PLE,Detalhamento!$E110,Detalhamento!AR$15)),IF(INDEX(Import.PLE,Detalhamento!$E110,Detalhamento!AR$15)&lt;=mediçao,OFFSET(Import.PLQ,$A110-1,AR$15-1,1,1),0),0),[1]PLE!$AA$28*OFFSET(Import.PLQ,$A110-1,AR$15-1,1,1)),IF($E110&lt;&gt;1,IF(ISNUMBER(INDEX(Import.PLE,Detalhamento!$E110,Detalhamento!AR$15)),IF(INDEX(Import.PLE,Detalhamento!$E110,Detalhamento!AR$15)&lt;=mediçao,0,OFFSET(Import.PLQ,$A110-1,AR$15-1,1,1)),OFFSET(Import.PLQ,$A110-1,AR$15-1,1,1)),(1-[1]PLE!$AA$28)*OFFSET(Import.PLQ,$A110-1,AR$15-1,1,1))))</f>
        <v>0</v>
      </c>
      <c r="AS110" s="8">
        <f ca="1">IF(AS$13="",0,CHOOSE(Detalhamento.OpçãoServiços,OFFSET(Import.PLQ,$A110-1,AS$15-1,1,1),IF($E110&lt;&gt;1,IF(ISNUMBER(INDEX(Import.PLE,Detalhamento!$E110,Detalhamento!AS$15)),IF(INDEX(Import.PLE,Detalhamento!$E110,Detalhamento!AS$15)&lt;=mediçao,OFFSET(Import.PLQ,$A110-1,AS$15-1,1,1),0),0),[1]PLE!$AA$28*OFFSET(Import.PLQ,$A110-1,AS$15-1,1,1)),IF($E110&lt;&gt;1,IF(ISNUMBER(INDEX(Import.PLE,Detalhamento!$E110,Detalhamento!AS$15)),IF(INDEX(Import.PLE,Detalhamento!$E110,Detalhamento!AS$15)&lt;=mediçao,0,OFFSET(Import.PLQ,$A110-1,AS$15-1,1,1)),OFFSET(Import.PLQ,$A110-1,AS$15-1,1,1)),(1-[1]PLE!$AA$28)*OFFSET(Import.PLQ,$A110-1,AS$15-1,1,1))))</f>
        <v>0</v>
      </c>
      <c r="AT110" s="8">
        <f ca="1">IF(AT$13="",0,CHOOSE(Detalhamento.OpçãoServiços,OFFSET(Import.PLQ,$A110-1,AT$15-1,1,1),IF($E110&lt;&gt;1,IF(ISNUMBER(INDEX(Import.PLE,Detalhamento!$E110,Detalhamento!AT$15)),IF(INDEX(Import.PLE,Detalhamento!$E110,Detalhamento!AT$15)&lt;=mediçao,OFFSET(Import.PLQ,$A110-1,AT$15-1,1,1),0),0),[1]PLE!$AA$28*OFFSET(Import.PLQ,$A110-1,AT$15-1,1,1)),IF($E110&lt;&gt;1,IF(ISNUMBER(INDEX(Import.PLE,Detalhamento!$E110,Detalhamento!AT$15)),IF(INDEX(Import.PLE,Detalhamento!$E110,Detalhamento!AT$15)&lt;=mediçao,0,OFFSET(Import.PLQ,$A110-1,AT$15-1,1,1)),OFFSET(Import.PLQ,$A110-1,AT$15-1,1,1)),(1-[1]PLE!$AA$28)*OFFSET(Import.PLQ,$A110-1,AT$15-1,1,1))))</f>
        <v>0</v>
      </c>
      <c r="AU110" s="8">
        <f ca="1">IF(AU$13="",0,CHOOSE(Detalhamento.OpçãoServiços,OFFSET(Import.PLQ,$A110-1,AU$15-1,1,1),IF($E110&lt;&gt;1,IF(ISNUMBER(INDEX(Import.PLE,Detalhamento!$E110,Detalhamento!AU$15)),IF(INDEX(Import.PLE,Detalhamento!$E110,Detalhamento!AU$15)&lt;=mediçao,OFFSET(Import.PLQ,$A110-1,AU$15-1,1,1),0),0),[1]PLE!$AA$28*OFFSET(Import.PLQ,$A110-1,AU$15-1,1,1)),IF($E110&lt;&gt;1,IF(ISNUMBER(INDEX(Import.PLE,Detalhamento!$E110,Detalhamento!AU$15)),IF(INDEX(Import.PLE,Detalhamento!$E110,Detalhamento!AU$15)&lt;=mediçao,0,OFFSET(Import.PLQ,$A110-1,AU$15-1,1,1)),OFFSET(Import.PLQ,$A110-1,AU$15-1,1,1)),(1-[1]PLE!$AA$28)*OFFSET(Import.PLQ,$A110-1,AU$15-1,1,1))))</f>
        <v>0</v>
      </c>
      <c r="AV110" s="8">
        <f ca="1">IF(AV$13="",0,CHOOSE(Detalhamento.OpçãoServiços,OFFSET(Import.PLQ,$A110-1,AV$15-1,1,1),IF($E110&lt;&gt;1,IF(ISNUMBER(INDEX(Import.PLE,Detalhamento!$E110,Detalhamento!AV$15)),IF(INDEX(Import.PLE,Detalhamento!$E110,Detalhamento!AV$15)&lt;=mediçao,OFFSET(Import.PLQ,$A110-1,AV$15-1,1,1),0),0),[1]PLE!$AA$28*OFFSET(Import.PLQ,$A110-1,AV$15-1,1,1)),IF($E110&lt;&gt;1,IF(ISNUMBER(INDEX(Import.PLE,Detalhamento!$E110,Detalhamento!AV$15)),IF(INDEX(Import.PLE,Detalhamento!$E110,Detalhamento!AV$15)&lt;=mediçao,0,OFFSET(Import.PLQ,$A110-1,AV$15-1,1,1)),OFFSET(Import.PLQ,$A110-1,AV$15-1,1,1)),(1-[1]PLE!$AA$28)*OFFSET(Import.PLQ,$A110-1,AV$15-1,1,1))))</f>
        <v>0</v>
      </c>
      <c r="AW110" s="8">
        <f ca="1">IF(AW$13="",0,CHOOSE(Detalhamento.OpçãoServiços,OFFSET(Import.PLQ,$A110-1,AW$15-1,1,1),IF($E110&lt;&gt;1,IF(ISNUMBER(INDEX(Import.PLE,Detalhamento!$E110,Detalhamento!AW$15)),IF(INDEX(Import.PLE,Detalhamento!$E110,Detalhamento!AW$15)&lt;=mediçao,OFFSET(Import.PLQ,$A110-1,AW$15-1,1,1),0),0),[1]PLE!$AA$28*OFFSET(Import.PLQ,$A110-1,AW$15-1,1,1)),IF($E110&lt;&gt;1,IF(ISNUMBER(INDEX(Import.PLE,Detalhamento!$E110,Detalhamento!AW$15)),IF(INDEX(Import.PLE,Detalhamento!$E110,Detalhamento!AW$15)&lt;=mediçao,0,OFFSET(Import.PLQ,$A110-1,AW$15-1,1,1)),OFFSET(Import.PLQ,$A110-1,AW$15-1,1,1)),(1-[1]PLE!$AA$28)*OFFSET(Import.PLQ,$A110-1,AW$15-1,1,1))))</f>
        <v>0</v>
      </c>
      <c r="AX110" s="8">
        <f ca="1">IF(AX$13="",0,CHOOSE(Detalhamento.OpçãoServiços,OFFSET(Import.PLQ,$A110-1,AX$15-1,1,1),IF($E110&lt;&gt;1,IF(ISNUMBER(INDEX(Import.PLE,Detalhamento!$E110,Detalhamento!AX$15)),IF(INDEX(Import.PLE,Detalhamento!$E110,Detalhamento!AX$15)&lt;=mediçao,OFFSET(Import.PLQ,$A110-1,AX$15-1,1,1),0),0),[1]PLE!$AA$28*OFFSET(Import.PLQ,$A110-1,AX$15-1,1,1)),IF($E110&lt;&gt;1,IF(ISNUMBER(INDEX(Import.PLE,Detalhamento!$E110,Detalhamento!AX$15)),IF(INDEX(Import.PLE,Detalhamento!$E110,Detalhamento!AX$15)&lt;=mediçao,0,OFFSET(Import.PLQ,$A110-1,AX$15-1,1,1)),OFFSET(Import.PLQ,$A110-1,AX$15-1,1,1)),(1-[1]PLE!$AA$28)*OFFSET(Import.PLQ,$A110-1,AX$15-1,1,1))))</f>
        <v>0</v>
      </c>
      <c r="AY110" s="8">
        <f ca="1">IF(AY$13="",0,CHOOSE(Detalhamento.OpçãoServiços,OFFSET(Import.PLQ,$A110-1,AY$15-1,1,1),IF($E110&lt;&gt;1,IF(ISNUMBER(INDEX(Import.PLE,Detalhamento!$E110,Detalhamento!AY$15)),IF(INDEX(Import.PLE,Detalhamento!$E110,Detalhamento!AY$15)&lt;=mediçao,OFFSET(Import.PLQ,$A110-1,AY$15-1,1,1),0),0),[1]PLE!$AA$28*OFFSET(Import.PLQ,$A110-1,AY$15-1,1,1)),IF($E110&lt;&gt;1,IF(ISNUMBER(INDEX(Import.PLE,Detalhamento!$E110,Detalhamento!AY$15)),IF(INDEX(Import.PLE,Detalhamento!$E110,Detalhamento!AY$15)&lt;=mediçao,0,OFFSET(Import.PLQ,$A110-1,AY$15-1,1,1)),OFFSET(Import.PLQ,$A110-1,AY$15-1,1,1)),(1-[1]PLE!$AA$28)*OFFSET(Import.PLQ,$A110-1,AY$15-1,1,1))))</f>
        <v>0</v>
      </c>
      <c r="AZ110" s="8">
        <f ca="1">IF(AZ$13="",0,CHOOSE(Detalhamento.OpçãoServiços,OFFSET(Import.PLQ,$A110-1,AZ$15-1,1,1),IF($E110&lt;&gt;1,IF(ISNUMBER(INDEX(Import.PLE,Detalhamento!$E110,Detalhamento!AZ$15)),IF(INDEX(Import.PLE,Detalhamento!$E110,Detalhamento!AZ$15)&lt;=mediçao,OFFSET(Import.PLQ,$A110-1,AZ$15-1,1,1),0),0),[1]PLE!$AA$28*OFFSET(Import.PLQ,$A110-1,AZ$15-1,1,1)),IF($E110&lt;&gt;1,IF(ISNUMBER(INDEX(Import.PLE,Detalhamento!$E110,Detalhamento!AZ$15)),IF(INDEX(Import.PLE,Detalhamento!$E110,Detalhamento!AZ$15)&lt;=mediçao,0,OFFSET(Import.PLQ,$A110-1,AZ$15-1,1,1)),OFFSET(Import.PLQ,$A110-1,AZ$15-1,1,1)),(1-[1]PLE!$AA$28)*OFFSET(Import.PLQ,$A110-1,AZ$15-1,1,1))))</f>
        <v>0</v>
      </c>
      <c r="BA110" s="8">
        <f ca="1">IF(BA$13="",0,CHOOSE(Detalhamento.OpçãoServiços,OFFSET(Import.PLQ,$A110-1,BA$15-1,1,1),IF($E110&lt;&gt;1,IF(ISNUMBER(INDEX(Import.PLE,Detalhamento!$E110,Detalhamento!BA$15)),IF(INDEX(Import.PLE,Detalhamento!$E110,Detalhamento!BA$15)&lt;=mediçao,OFFSET(Import.PLQ,$A110-1,BA$15-1,1,1),0),0),[1]PLE!$AA$28*OFFSET(Import.PLQ,$A110-1,BA$15-1,1,1)),IF($E110&lt;&gt;1,IF(ISNUMBER(INDEX(Import.PLE,Detalhamento!$E110,Detalhamento!BA$15)),IF(INDEX(Import.PLE,Detalhamento!$E110,Detalhamento!BA$15)&lt;=mediçao,0,OFFSET(Import.PLQ,$A110-1,BA$15-1,1,1)),OFFSET(Import.PLQ,$A110-1,BA$15-1,1,1)),(1-[1]PLE!$AA$28)*OFFSET(Import.PLQ,$A110-1,BA$15-1,1,1))))</f>
        <v>0</v>
      </c>
      <c r="BB110" s="8">
        <f ca="1">IF(BB$13="",0,CHOOSE(Detalhamento.OpçãoServiços,OFFSET(Import.PLQ,$A110-1,BB$15-1,1,1),IF($E110&lt;&gt;1,IF(ISNUMBER(INDEX(Import.PLE,Detalhamento!$E110,Detalhamento!BB$15)),IF(INDEX(Import.PLE,Detalhamento!$E110,Detalhamento!BB$15)&lt;=mediçao,OFFSET(Import.PLQ,$A110-1,BB$15-1,1,1),0),0),[1]PLE!$AA$28*OFFSET(Import.PLQ,$A110-1,BB$15-1,1,1)),IF($E110&lt;&gt;1,IF(ISNUMBER(INDEX(Import.PLE,Detalhamento!$E110,Detalhamento!BB$15)),IF(INDEX(Import.PLE,Detalhamento!$E110,Detalhamento!BB$15)&lt;=mediçao,0,OFFSET(Import.PLQ,$A110-1,BB$15-1,1,1)),OFFSET(Import.PLQ,$A110-1,BB$15-1,1,1)),(1-[1]PLE!$AA$28)*OFFSET(Import.PLQ,$A110-1,BB$15-1,1,1))))</f>
        <v>0</v>
      </c>
      <c r="BC110" s="8">
        <f ca="1">IF(BC$13="",0,CHOOSE(Detalhamento.OpçãoServiços,OFFSET(Import.PLQ,$A110-1,BC$15-1,1,1),IF($E110&lt;&gt;1,IF(ISNUMBER(INDEX(Import.PLE,Detalhamento!$E110,Detalhamento!BC$15)),IF(INDEX(Import.PLE,Detalhamento!$E110,Detalhamento!BC$15)&lt;=mediçao,OFFSET(Import.PLQ,$A110-1,BC$15-1,1,1),0),0),[1]PLE!$AA$28*OFFSET(Import.PLQ,$A110-1,BC$15-1,1,1)),IF($E110&lt;&gt;1,IF(ISNUMBER(INDEX(Import.PLE,Detalhamento!$E110,Detalhamento!BC$15)),IF(INDEX(Import.PLE,Detalhamento!$E110,Detalhamento!BC$15)&lt;=mediçao,0,OFFSET(Import.PLQ,$A110-1,BC$15-1,1,1)),OFFSET(Import.PLQ,$A110-1,BC$15-1,1,1)),(1-[1]PLE!$AA$28)*OFFSET(Import.PLQ,$A110-1,BC$15-1,1,1))))</f>
        <v>0</v>
      </c>
      <c r="BD110" s="8">
        <f ca="1">IF(BD$13="",0,CHOOSE(Detalhamento.OpçãoServiços,OFFSET(Import.PLQ,$A110-1,BD$15-1,1,1),IF($E110&lt;&gt;1,IF(ISNUMBER(INDEX(Import.PLE,Detalhamento!$E110,Detalhamento!BD$15)),IF(INDEX(Import.PLE,Detalhamento!$E110,Detalhamento!BD$15)&lt;=mediçao,OFFSET(Import.PLQ,$A110-1,BD$15-1,1,1),0),0),[1]PLE!$AA$28*OFFSET(Import.PLQ,$A110-1,BD$15-1,1,1)),IF($E110&lt;&gt;1,IF(ISNUMBER(INDEX(Import.PLE,Detalhamento!$E110,Detalhamento!BD$15)),IF(INDEX(Import.PLE,Detalhamento!$E110,Detalhamento!BD$15)&lt;=mediçao,0,OFFSET(Import.PLQ,$A110-1,BD$15-1,1,1)),OFFSET(Import.PLQ,$A110-1,BD$15-1,1,1)),(1-[1]PLE!$AA$28)*OFFSET(Import.PLQ,$A110-1,BD$15-1,1,1))))</f>
        <v>0</v>
      </c>
      <c r="BE110" s="8">
        <f ca="1">IF(BE$13="",0,CHOOSE(Detalhamento.OpçãoServiços,OFFSET(Import.PLQ,$A110-1,BE$15-1,1,1),IF($E110&lt;&gt;1,IF(ISNUMBER(INDEX(Import.PLE,Detalhamento!$E110,Detalhamento!BE$15)),IF(INDEX(Import.PLE,Detalhamento!$E110,Detalhamento!BE$15)&lt;=mediçao,OFFSET(Import.PLQ,$A110-1,BE$15-1,1,1),0),0),[1]PLE!$AA$28*OFFSET(Import.PLQ,$A110-1,BE$15-1,1,1)),IF($E110&lt;&gt;1,IF(ISNUMBER(INDEX(Import.PLE,Detalhamento!$E110,Detalhamento!BE$15)),IF(INDEX(Import.PLE,Detalhamento!$E110,Detalhamento!BE$15)&lt;=mediçao,0,OFFSET(Import.PLQ,$A110-1,BE$15-1,1,1)),OFFSET(Import.PLQ,$A110-1,BE$15-1,1,1)),(1-[1]PLE!$AA$28)*OFFSET(Import.PLQ,$A110-1,BE$15-1,1,1))))</f>
        <v>0</v>
      </c>
      <c r="BF110" s="8">
        <f ca="1">IF(BF$13="",0,CHOOSE(Detalhamento.OpçãoServiços,OFFSET(Import.PLQ,$A110-1,BF$15-1,1,1),IF($E110&lt;&gt;1,IF(ISNUMBER(INDEX(Import.PLE,Detalhamento!$E110,Detalhamento!BF$15)),IF(INDEX(Import.PLE,Detalhamento!$E110,Detalhamento!BF$15)&lt;=mediçao,OFFSET(Import.PLQ,$A110-1,BF$15-1,1,1),0),0),[1]PLE!$AA$28*OFFSET(Import.PLQ,$A110-1,BF$15-1,1,1)),IF($E110&lt;&gt;1,IF(ISNUMBER(INDEX(Import.PLE,Detalhamento!$E110,Detalhamento!BF$15)),IF(INDEX(Import.PLE,Detalhamento!$E110,Detalhamento!BF$15)&lt;=mediçao,0,OFFSET(Import.PLQ,$A110-1,BF$15-1,1,1)),OFFSET(Import.PLQ,$A110-1,BF$15-1,1,1)),(1-[1]PLE!$AA$28)*OFFSET(Import.PLQ,$A110-1,BF$15-1,1,1))))</f>
        <v>0</v>
      </c>
      <c r="BG110" s="8">
        <f ca="1">IF(BG$13="",0,CHOOSE(Detalhamento.OpçãoServiços,OFFSET(Import.PLQ,$A110-1,BG$15-1,1,1),IF($E110&lt;&gt;1,IF(ISNUMBER(INDEX(Import.PLE,Detalhamento!$E110,Detalhamento!BG$15)),IF(INDEX(Import.PLE,Detalhamento!$E110,Detalhamento!BG$15)&lt;=mediçao,OFFSET(Import.PLQ,$A110-1,BG$15-1,1,1),0),0),[1]PLE!$AA$28*OFFSET(Import.PLQ,$A110-1,BG$15-1,1,1)),IF($E110&lt;&gt;1,IF(ISNUMBER(INDEX(Import.PLE,Detalhamento!$E110,Detalhamento!BG$15)),IF(INDEX(Import.PLE,Detalhamento!$E110,Detalhamento!BG$15)&lt;=mediçao,0,OFFSET(Import.PLQ,$A110-1,BG$15-1,1,1)),OFFSET(Import.PLQ,$A110-1,BG$15-1,1,1)),(1-[1]PLE!$AA$28)*OFFSET(Import.PLQ,$A110-1,BG$15-1,1,1))))</f>
        <v>0</v>
      </c>
      <c r="BH110" s="8">
        <f ca="1">IF(BH$13="",0,CHOOSE(Detalhamento.OpçãoServiços,OFFSET(Import.PLQ,$A110-1,BH$15-1,1,1),IF($E110&lt;&gt;1,IF(ISNUMBER(INDEX(Import.PLE,Detalhamento!$E110,Detalhamento!BH$15)),IF(INDEX(Import.PLE,Detalhamento!$E110,Detalhamento!BH$15)&lt;=mediçao,OFFSET(Import.PLQ,$A110-1,BH$15-1,1,1),0),0),[1]PLE!$AA$28*OFFSET(Import.PLQ,$A110-1,BH$15-1,1,1)),IF($E110&lt;&gt;1,IF(ISNUMBER(INDEX(Import.PLE,Detalhamento!$E110,Detalhamento!BH$15)),IF(INDEX(Import.PLE,Detalhamento!$E110,Detalhamento!BH$15)&lt;=mediçao,0,OFFSET(Import.PLQ,$A110-1,BH$15-1,1,1)),OFFSET(Import.PLQ,$A110-1,BH$15-1,1,1)),(1-[1]PLE!$AA$28)*OFFSET(Import.PLQ,$A110-1,BH$15-1,1,1))))</f>
        <v>0</v>
      </c>
      <c r="BI110" s="8">
        <f ca="1">IF(BI$13="",0,CHOOSE(Detalhamento.OpçãoServiços,OFFSET(Import.PLQ,$A110-1,BI$15-1,1,1),IF($E110&lt;&gt;1,IF(ISNUMBER(INDEX(Import.PLE,Detalhamento!$E110,Detalhamento!BI$15)),IF(INDEX(Import.PLE,Detalhamento!$E110,Detalhamento!BI$15)&lt;=mediçao,OFFSET(Import.PLQ,$A110-1,BI$15-1,1,1),0),0),[1]PLE!$AA$28*OFFSET(Import.PLQ,$A110-1,BI$15-1,1,1)),IF($E110&lt;&gt;1,IF(ISNUMBER(INDEX(Import.PLE,Detalhamento!$E110,Detalhamento!BI$15)),IF(INDEX(Import.PLE,Detalhamento!$E110,Detalhamento!BI$15)&lt;=mediçao,0,OFFSET(Import.PLQ,$A110-1,BI$15-1,1,1)),OFFSET(Import.PLQ,$A110-1,BI$15-1,1,1)),(1-[1]PLE!$AA$28)*OFFSET(Import.PLQ,$A110-1,BI$15-1,1,1))))</f>
        <v>0</v>
      </c>
    </row>
    <row r="111" spans="1:61" ht="45" x14ac:dyDescent="0.2">
      <c r="A111" s="1">
        <v>62</v>
      </c>
      <c r="B111" s="2" t="str">
        <f t="shared" ca="1" si="11"/>
        <v>Serviço</v>
      </c>
      <c r="E111" s="3">
        <f t="shared" ca="1" si="12"/>
        <v>12</v>
      </c>
      <c r="F111" s="5">
        <f t="shared" ca="1" si="13"/>
        <v>120062</v>
      </c>
      <c r="G111" s="5" t="str">
        <f t="shared" ca="1" si="16"/>
        <v>7.11</v>
      </c>
      <c r="H111" s="6" t="str">
        <f t="shared" ca="1" si="16"/>
        <v>REVESTIMENTO CERÂMICO PARA PAREDES INTERNAS COM PLACAS TIPO ESMALTADA EXTRA DE DIMENSÕES 33X45 CM APLICADAS EM AMBIENTES DE ÁREA MENOR QUE5 M² NA ALTURA INTEIRA DAS PAREDES. AF_06/2014</v>
      </c>
      <c r="I111" s="7" t="str">
        <f t="shared" ca="1" si="14"/>
        <v>M2</v>
      </c>
      <c r="J111" s="8">
        <f t="shared" ca="1" si="15"/>
        <v>80.28</v>
      </c>
      <c r="K111" s="31"/>
      <c r="L111" s="8">
        <f ca="1">IF(L$13="",0,CHOOSE(Detalhamento.OpçãoServiços,OFFSET(Import.PLQ,$A111-1,L$15-1,1,1),IF($E111&lt;&gt;1,IF(ISNUMBER(INDEX(Import.PLE,Detalhamento!$E111,Detalhamento!L$15)),IF(INDEX(Import.PLE,Detalhamento!$E111,Detalhamento!L$15)&lt;=mediçao,OFFSET(Import.PLQ,$A111-1,L$15-1,1,1),0),0),[1]PLE!$AA$28*OFFSET(Import.PLQ,$A111-1,L$15-1,1,1)),IF($E111&lt;&gt;1,IF(ISNUMBER(INDEX(Import.PLE,Detalhamento!$E111,Detalhamento!L$15)),IF(INDEX(Import.PLE,Detalhamento!$E111,Detalhamento!L$15)&lt;=mediçao,0,OFFSET(Import.PLQ,$A111-1,L$15-1,1,1)),OFFSET(Import.PLQ,$A111-1,L$15-1,1,1)),(1-[1]PLE!$AA$28)*OFFSET(Import.PLQ,$A111-1,L$15-1,1,1))))</f>
        <v>80.28</v>
      </c>
      <c r="M111" s="8">
        <f ca="1">IF(M$13="",0,CHOOSE(Detalhamento.OpçãoServiços,OFFSET(Import.PLQ,$A111-1,M$15-1,1,1),IF($E111&lt;&gt;1,IF(ISNUMBER(INDEX(Import.PLE,Detalhamento!$E111,Detalhamento!M$15)),IF(INDEX(Import.PLE,Detalhamento!$E111,Detalhamento!M$15)&lt;=mediçao,OFFSET(Import.PLQ,$A111-1,M$15-1,1,1),0),0),[1]PLE!$AA$28*OFFSET(Import.PLQ,$A111-1,M$15-1,1,1)),IF($E111&lt;&gt;1,IF(ISNUMBER(INDEX(Import.PLE,Detalhamento!$E111,Detalhamento!M$15)),IF(INDEX(Import.PLE,Detalhamento!$E111,Detalhamento!M$15)&lt;=mediçao,0,OFFSET(Import.PLQ,$A111-1,M$15-1,1,1)),OFFSET(Import.PLQ,$A111-1,M$15-1,1,1)),(1-[1]PLE!$AA$28)*OFFSET(Import.PLQ,$A111-1,M$15-1,1,1))))</f>
        <v>0</v>
      </c>
      <c r="N111" s="8">
        <f ca="1">IF(N$13="",0,CHOOSE(Detalhamento.OpçãoServiços,OFFSET(Import.PLQ,$A111-1,N$15-1,1,1),IF($E111&lt;&gt;1,IF(ISNUMBER(INDEX(Import.PLE,Detalhamento!$E111,Detalhamento!N$15)),IF(INDEX(Import.PLE,Detalhamento!$E111,Detalhamento!N$15)&lt;=mediçao,OFFSET(Import.PLQ,$A111-1,N$15-1,1,1),0),0),[1]PLE!$AA$28*OFFSET(Import.PLQ,$A111-1,N$15-1,1,1)),IF($E111&lt;&gt;1,IF(ISNUMBER(INDEX(Import.PLE,Detalhamento!$E111,Detalhamento!N$15)),IF(INDEX(Import.PLE,Detalhamento!$E111,Detalhamento!N$15)&lt;=mediçao,0,OFFSET(Import.PLQ,$A111-1,N$15-1,1,1)),OFFSET(Import.PLQ,$A111-1,N$15-1,1,1)),(1-[1]PLE!$AA$28)*OFFSET(Import.PLQ,$A111-1,N$15-1,1,1))))</f>
        <v>0</v>
      </c>
      <c r="O111" s="8">
        <f ca="1">IF(O$13="",0,CHOOSE(Detalhamento.OpçãoServiços,OFFSET(Import.PLQ,$A111-1,O$15-1,1,1),IF($E111&lt;&gt;1,IF(ISNUMBER(INDEX(Import.PLE,Detalhamento!$E111,Detalhamento!O$15)),IF(INDEX(Import.PLE,Detalhamento!$E111,Detalhamento!O$15)&lt;=mediçao,OFFSET(Import.PLQ,$A111-1,O$15-1,1,1),0),0),[1]PLE!$AA$28*OFFSET(Import.PLQ,$A111-1,O$15-1,1,1)),IF($E111&lt;&gt;1,IF(ISNUMBER(INDEX(Import.PLE,Detalhamento!$E111,Detalhamento!O$15)),IF(INDEX(Import.PLE,Detalhamento!$E111,Detalhamento!O$15)&lt;=mediçao,0,OFFSET(Import.PLQ,$A111-1,O$15-1,1,1)),OFFSET(Import.PLQ,$A111-1,O$15-1,1,1)),(1-[1]PLE!$AA$28)*OFFSET(Import.PLQ,$A111-1,O$15-1,1,1))))</f>
        <v>0</v>
      </c>
      <c r="P111" s="8">
        <f ca="1">IF(P$13="",0,CHOOSE(Detalhamento.OpçãoServiços,OFFSET(Import.PLQ,$A111-1,P$15-1,1,1),IF($E111&lt;&gt;1,IF(ISNUMBER(INDEX(Import.PLE,Detalhamento!$E111,Detalhamento!P$15)),IF(INDEX(Import.PLE,Detalhamento!$E111,Detalhamento!P$15)&lt;=mediçao,OFFSET(Import.PLQ,$A111-1,P$15-1,1,1),0),0),[1]PLE!$AA$28*OFFSET(Import.PLQ,$A111-1,P$15-1,1,1)),IF($E111&lt;&gt;1,IF(ISNUMBER(INDEX(Import.PLE,Detalhamento!$E111,Detalhamento!P$15)),IF(INDEX(Import.PLE,Detalhamento!$E111,Detalhamento!P$15)&lt;=mediçao,0,OFFSET(Import.PLQ,$A111-1,P$15-1,1,1)),OFFSET(Import.PLQ,$A111-1,P$15-1,1,1)),(1-[1]PLE!$AA$28)*OFFSET(Import.PLQ,$A111-1,P$15-1,1,1))))</f>
        <v>0</v>
      </c>
      <c r="Q111" s="8">
        <f ca="1">IF(Q$13="",0,CHOOSE(Detalhamento.OpçãoServiços,OFFSET(Import.PLQ,$A111-1,Q$15-1,1,1),IF($E111&lt;&gt;1,IF(ISNUMBER(INDEX(Import.PLE,Detalhamento!$E111,Detalhamento!Q$15)),IF(INDEX(Import.PLE,Detalhamento!$E111,Detalhamento!Q$15)&lt;=mediçao,OFFSET(Import.PLQ,$A111-1,Q$15-1,1,1),0),0),[1]PLE!$AA$28*OFFSET(Import.PLQ,$A111-1,Q$15-1,1,1)),IF($E111&lt;&gt;1,IF(ISNUMBER(INDEX(Import.PLE,Detalhamento!$E111,Detalhamento!Q$15)),IF(INDEX(Import.PLE,Detalhamento!$E111,Detalhamento!Q$15)&lt;=mediçao,0,OFFSET(Import.PLQ,$A111-1,Q$15-1,1,1)),OFFSET(Import.PLQ,$A111-1,Q$15-1,1,1)),(1-[1]PLE!$AA$28)*OFFSET(Import.PLQ,$A111-1,Q$15-1,1,1))))</f>
        <v>0</v>
      </c>
      <c r="R111" s="8">
        <f ca="1">IF(R$13="",0,CHOOSE(Detalhamento.OpçãoServiços,OFFSET(Import.PLQ,$A111-1,R$15-1,1,1),IF($E111&lt;&gt;1,IF(ISNUMBER(INDEX(Import.PLE,Detalhamento!$E111,Detalhamento!R$15)),IF(INDEX(Import.PLE,Detalhamento!$E111,Detalhamento!R$15)&lt;=mediçao,OFFSET(Import.PLQ,$A111-1,R$15-1,1,1),0),0),[1]PLE!$AA$28*OFFSET(Import.PLQ,$A111-1,R$15-1,1,1)),IF($E111&lt;&gt;1,IF(ISNUMBER(INDEX(Import.PLE,Detalhamento!$E111,Detalhamento!R$15)),IF(INDEX(Import.PLE,Detalhamento!$E111,Detalhamento!R$15)&lt;=mediçao,0,OFFSET(Import.PLQ,$A111-1,R$15-1,1,1)),OFFSET(Import.PLQ,$A111-1,R$15-1,1,1)),(1-[1]PLE!$AA$28)*OFFSET(Import.PLQ,$A111-1,R$15-1,1,1))))</f>
        <v>0</v>
      </c>
      <c r="S111" s="8">
        <f ca="1">IF(S$13="",0,CHOOSE(Detalhamento.OpçãoServiços,OFFSET(Import.PLQ,$A111-1,S$15-1,1,1),IF($E111&lt;&gt;1,IF(ISNUMBER(INDEX(Import.PLE,Detalhamento!$E111,Detalhamento!S$15)),IF(INDEX(Import.PLE,Detalhamento!$E111,Detalhamento!S$15)&lt;=mediçao,OFFSET(Import.PLQ,$A111-1,S$15-1,1,1),0),0),[1]PLE!$AA$28*OFFSET(Import.PLQ,$A111-1,S$15-1,1,1)),IF($E111&lt;&gt;1,IF(ISNUMBER(INDEX(Import.PLE,Detalhamento!$E111,Detalhamento!S$15)),IF(INDEX(Import.PLE,Detalhamento!$E111,Detalhamento!S$15)&lt;=mediçao,0,OFFSET(Import.PLQ,$A111-1,S$15-1,1,1)),OFFSET(Import.PLQ,$A111-1,S$15-1,1,1)),(1-[1]PLE!$AA$28)*OFFSET(Import.PLQ,$A111-1,S$15-1,1,1))))</f>
        <v>0</v>
      </c>
      <c r="T111" s="8">
        <f ca="1">IF(T$13="",0,CHOOSE(Detalhamento.OpçãoServiços,OFFSET(Import.PLQ,$A111-1,T$15-1,1,1),IF($E111&lt;&gt;1,IF(ISNUMBER(INDEX(Import.PLE,Detalhamento!$E111,Detalhamento!T$15)),IF(INDEX(Import.PLE,Detalhamento!$E111,Detalhamento!T$15)&lt;=mediçao,OFFSET(Import.PLQ,$A111-1,T$15-1,1,1),0),0),[1]PLE!$AA$28*OFFSET(Import.PLQ,$A111-1,T$15-1,1,1)),IF($E111&lt;&gt;1,IF(ISNUMBER(INDEX(Import.PLE,Detalhamento!$E111,Detalhamento!T$15)),IF(INDEX(Import.PLE,Detalhamento!$E111,Detalhamento!T$15)&lt;=mediçao,0,OFFSET(Import.PLQ,$A111-1,T$15-1,1,1)),OFFSET(Import.PLQ,$A111-1,T$15-1,1,1)),(1-[1]PLE!$AA$28)*OFFSET(Import.PLQ,$A111-1,T$15-1,1,1))))</f>
        <v>0</v>
      </c>
      <c r="U111" s="8">
        <f ca="1">IF(U$13="",0,CHOOSE(Detalhamento.OpçãoServiços,OFFSET(Import.PLQ,$A111-1,U$15-1,1,1),IF($E111&lt;&gt;1,IF(ISNUMBER(INDEX(Import.PLE,Detalhamento!$E111,Detalhamento!U$15)),IF(INDEX(Import.PLE,Detalhamento!$E111,Detalhamento!U$15)&lt;=mediçao,OFFSET(Import.PLQ,$A111-1,U$15-1,1,1),0),0),[1]PLE!$AA$28*OFFSET(Import.PLQ,$A111-1,U$15-1,1,1)),IF($E111&lt;&gt;1,IF(ISNUMBER(INDEX(Import.PLE,Detalhamento!$E111,Detalhamento!U$15)),IF(INDEX(Import.PLE,Detalhamento!$E111,Detalhamento!U$15)&lt;=mediçao,0,OFFSET(Import.PLQ,$A111-1,U$15-1,1,1)),OFFSET(Import.PLQ,$A111-1,U$15-1,1,1)),(1-[1]PLE!$AA$28)*OFFSET(Import.PLQ,$A111-1,U$15-1,1,1))))</f>
        <v>0</v>
      </c>
      <c r="V111" s="8">
        <f ca="1">IF(V$13="",0,CHOOSE(Detalhamento.OpçãoServiços,OFFSET(Import.PLQ,$A111-1,V$15-1,1,1),IF($E111&lt;&gt;1,IF(ISNUMBER(INDEX(Import.PLE,Detalhamento!$E111,Detalhamento!V$15)),IF(INDEX(Import.PLE,Detalhamento!$E111,Detalhamento!V$15)&lt;=mediçao,OFFSET(Import.PLQ,$A111-1,V$15-1,1,1),0),0),[1]PLE!$AA$28*OFFSET(Import.PLQ,$A111-1,V$15-1,1,1)),IF($E111&lt;&gt;1,IF(ISNUMBER(INDEX(Import.PLE,Detalhamento!$E111,Detalhamento!V$15)),IF(INDEX(Import.PLE,Detalhamento!$E111,Detalhamento!V$15)&lt;=mediçao,0,OFFSET(Import.PLQ,$A111-1,V$15-1,1,1)),OFFSET(Import.PLQ,$A111-1,V$15-1,1,1)),(1-[1]PLE!$AA$28)*OFFSET(Import.PLQ,$A111-1,V$15-1,1,1))))</f>
        <v>0</v>
      </c>
      <c r="W111" s="8">
        <f ca="1">IF(W$13="",0,CHOOSE(Detalhamento.OpçãoServiços,OFFSET(Import.PLQ,$A111-1,W$15-1,1,1),IF($E111&lt;&gt;1,IF(ISNUMBER(INDEX(Import.PLE,Detalhamento!$E111,Detalhamento!W$15)),IF(INDEX(Import.PLE,Detalhamento!$E111,Detalhamento!W$15)&lt;=mediçao,OFFSET(Import.PLQ,$A111-1,W$15-1,1,1),0),0),[1]PLE!$AA$28*OFFSET(Import.PLQ,$A111-1,W$15-1,1,1)),IF($E111&lt;&gt;1,IF(ISNUMBER(INDEX(Import.PLE,Detalhamento!$E111,Detalhamento!W$15)),IF(INDEX(Import.PLE,Detalhamento!$E111,Detalhamento!W$15)&lt;=mediçao,0,OFFSET(Import.PLQ,$A111-1,W$15-1,1,1)),OFFSET(Import.PLQ,$A111-1,W$15-1,1,1)),(1-[1]PLE!$AA$28)*OFFSET(Import.PLQ,$A111-1,W$15-1,1,1))))</f>
        <v>0</v>
      </c>
      <c r="X111" s="8">
        <f ca="1">IF(X$13="",0,CHOOSE(Detalhamento.OpçãoServiços,OFFSET(Import.PLQ,$A111-1,X$15-1,1,1),IF($E111&lt;&gt;1,IF(ISNUMBER(INDEX(Import.PLE,Detalhamento!$E111,Detalhamento!X$15)),IF(INDEX(Import.PLE,Detalhamento!$E111,Detalhamento!X$15)&lt;=mediçao,OFFSET(Import.PLQ,$A111-1,X$15-1,1,1),0),0),[1]PLE!$AA$28*OFFSET(Import.PLQ,$A111-1,X$15-1,1,1)),IF($E111&lt;&gt;1,IF(ISNUMBER(INDEX(Import.PLE,Detalhamento!$E111,Detalhamento!X$15)),IF(INDEX(Import.PLE,Detalhamento!$E111,Detalhamento!X$15)&lt;=mediçao,0,OFFSET(Import.PLQ,$A111-1,X$15-1,1,1)),OFFSET(Import.PLQ,$A111-1,X$15-1,1,1)),(1-[1]PLE!$AA$28)*OFFSET(Import.PLQ,$A111-1,X$15-1,1,1))))</f>
        <v>0</v>
      </c>
      <c r="Y111" s="8">
        <f ca="1">IF(Y$13="",0,CHOOSE(Detalhamento.OpçãoServiços,OFFSET(Import.PLQ,$A111-1,Y$15-1,1,1),IF($E111&lt;&gt;1,IF(ISNUMBER(INDEX(Import.PLE,Detalhamento!$E111,Detalhamento!Y$15)),IF(INDEX(Import.PLE,Detalhamento!$E111,Detalhamento!Y$15)&lt;=mediçao,OFFSET(Import.PLQ,$A111-1,Y$15-1,1,1),0),0),[1]PLE!$AA$28*OFFSET(Import.PLQ,$A111-1,Y$15-1,1,1)),IF($E111&lt;&gt;1,IF(ISNUMBER(INDEX(Import.PLE,Detalhamento!$E111,Detalhamento!Y$15)),IF(INDEX(Import.PLE,Detalhamento!$E111,Detalhamento!Y$15)&lt;=mediçao,0,OFFSET(Import.PLQ,$A111-1,Y$15-1,1,1)),OFFSET(Import.PLQ,$A111-1,Y$15-1,1,1)),(1-[1]PLE!$AA$28)*OFFSET(Import.PLQ,$A111-1,Y$15-1,1,1))))</f>
        <v>0</v>
      </c>
      <c r="Z111" s="8">
        <f ca="1">IF(Z$13="",0,CHOOSE(Detalhamento.OpçãoServiços,OFFSET(Import.PLQ,$A111-1,Z$15-1,1,1),IF($E111&lt;&gt;1,IF(ISNUMBER(INDEX(Import.PLE,Detalhamento!$E111,Detalhamento!Z$15)),IF(INDEX(Import.PLE,Detalhamento!$E111,Detalhamento!Z$15)&lt;=mediçao,OFFSET(Import.PLQ,$A111-1,Z$15-1,1,1),0),0),[1]PLE!$AA$28*OFFSET(Import.PLQ,$A111-1,Z$15-1,1,1)),IF($E111&lt;&gt;1,IF(ISNUMBER(INDEX(Import.PLE,Detalhamento!$E111,Detalhamento!Z$15)),IF(INDEX(Import.PLE,Detalhamento!$E111,Detalhamento!Z$15)&lt;=mediçao,0,OFFSET(Import.PLQ,$A111-1,Z$15-1,1,1)),OFFSET(Import.PLQ,$A111-1,Z$15-1,1,1)),(1-[1]PLE!$AA$28)*OFFSET(Import.PLQ,$A111-1,Z$15-1,1,1))))</f>
        <v>0</v>
      </c>
      <c r="AA111" s="8">
        <f ca="1">IF(AA$13="",0,CHOOSE(Detalhamento.OpçãoServiços,OFFSET(Import.PLQ,$A111-1,AA$15-1,1,1),IF($E111&lt;&gt;1,IF(ISNUMBER(INDEX(Import.PLE,Detalhamento!$E111,Detalhamento!AA$15)),IF(INDEX(Import.PLE,Detalhamento!$E111,Detalhamento!AA$15)&lt;=mediçao,OFFSET(Import.PLQ,$A111-1,AA$15-1,1,1),0),0),[1]PLE!$AA$28*OFFSET(Import.PLQ,$A111-1,AA$15-1,1,1)),IF($E111&lt;&gt;1,IF(ISNUMBER(INDEX(Import.PLE,Detalhamento!$E111,Detalhamento!AA$15)),IF(INDEX(Import.PLE,Detalhamento!$E111,Detalhamento!AA$15)&lt;=mediçao,0,OFFSET(Import.PLQ,$A111-1,AA$15-1,1,1)),OFFSET(Import.PLQ,$A111-1,AA$15-1,1,1)),(1-[1]PLE!$AA$28)*OFFSET(Import.PLQ,$A111-1,AA$15-1,1,1))))</f>
        <v>0</v>
      </c>
      <c r="AB111" s="8">
        <f ca="1">IF(AB$13="",0,CHOOSE(Detalhamento.OpçãoServiços,OFFSET(Import.PLQ,$A111-1,AB$15-1,1,1),IF($E111&lt;&gt;1,IF(ISNUMBER(INDEX(Import.PLE,Detalhamento!$E111,Detalhamento!AB$15)),IF(INDEX(Import.PLE,Detalhamento!$E111,Detalhamento!AB$15)&lt;=mediçao,OFFSET(Import.PLQ,$A111-1,AB$15-1,1,1),0),0),[1]PLE!$AA$28*OFFSET(Import.PLQ,$A111-1,AB$15-1,1,1)),IF($E111&lt;&gt;1,IF(ISNUMBER(INDEX(Import.PLE,Detalhamento!$E111,Detalhamento!AB$15)),IF(INDEX(Import.PLE,Detalhamento!$E111,Detalhamento!AB$15)&lt;=mediçao,0,OFFSET(Import.PLQ,$A111-1,AB$15-1,1,1)),OFFSET(Import.PLQ,$A111-1,AB$15-1,1,1)),(1-[1]PLE!$AA$28)*OFFSET(Import.PLQ,$A111-1,AB$15-1,1,1))))</f>
        <v>0</v>
      </c>
      <c r="AC111" s="8">
        <f ca="1">IF(AC$13="",0,CHOOSE(Detalhamento.OpçãoServiços,OFFSET(Import.PLQ,$A111-1,AC$15-1,1,1),IF($E111&lt;&gt;1,IF(ISNUMBER(INDEX(Import.PLE,Detalhamento!$E111,Detalhamento!AC$15)),IF(INDEX(Import.PLE,Detalhamento!$E111,Detalhamento!AC$15)&lt;=mediçao,OFFSET(Import.PLQ,$A111-1,AC$15-1,1,1),0),0),[1]PLE!$AA$28*OFFSET(Import.PLQ,$A111-1,AC$15-1,1,1)),IF($E111&lt;&gt;1,IF(ISNUMBER(INDEX(Import.PLE,Detalhamento!$E111,Detalhamento!AC$15)),IF(INDEX(Import.PLE,Detalhamento!$E111,Detalhamento!AC$15)&lt;=mediçao,0,OFFSET(Import.PLQ,$A111-1,AC$15-1,1,1)),OFFSET(Import.PLQ,$A111-1,AC$15-1,1,1)),(1-[1]PLE!$AA$28)*OFFSET(Import.PLQ,$A111-1,AC$15-1,1,1))))</f>
        <v>0</v>
      </c>
      <c r="AD111" s="8">
        <f ca="1">IF(AD$13="",0,CHOOSE(Detalhamento.OpçãoServiços,OFFSET(Import.PLQ,$A111-1,AD$15-1,1,1),IF($E111&lt;&gt;1,IF(ISNUMBER(INDEX(Import.PLE,Detalhamento!$E111,Detalhamento!AD$15)),IF(INDEX(Import.PLE,Detalhamento!$E111,Detalhamento!AD$15)&lt;=mediçao,OFFSET(Import.PLQ,$A111-1,AD$15-1,1,1),0),0),[1]PLE!$AA$28*OFFSET(Import.PLQ,$A111-1,AD$15-1,1,1)),IF($E111&lt;&gt;1,IF(ISNUMBER(INDEX(Import.PLE,Detalhamento!$E111,Detalhamento!AD$15)),IF(INDEX(Import.PLE,Detalhamento!$E111,Detalhamento!AD$15)&lt;=mediçao,0,OFFSET(Import.PLQ,$A111-1,AD$15-1,1,1)),OFFSET(Import.PLQ,$A111-1,AD$15-1,1,1)),(1-[1]PLE!$AA$28)*OFFSET(Import.PLQ,$A111-1,AD$15-1,1,1))))</f>
        <v>0</v>
      </c>
      <c r="AE111" s="8">
        <f ca="1">IF(AE$13="",0,CHOOSE(Detalhamento.OpçãoServiços,OFFSET(Import.PLQ,$A111-1,AE$15-1,1,1),IF($E111&lt;&gt;1,IF(ISNUMBER(INDEX(Import.PLE,Detalhamento!$E111,Detalhamento!AE$15)),IF(INDEX(Import.PLE,Detalhamento!$E111,Detalhamento!AE$15)&lt;=mediçao,OFFSET(Import.PLQ,$A111-1,AE$15-1,1,1),0),0),[1]PLE!$AA$28*OFFSET(Import.PLQ,$A111-1,AE$15-1,1,1)),IF($E111&lt;&gt;1,IF(ISNUMBER(INDEX(Import.PLE,Detalhamento!$E111,Detalhamento!AE$15)),IF(INDEX(Import.PLE,Detalhamento!$E111,Detalhamento!AE$15)&lt;=mediçao,0,OFFSET(Import.PLQ,$A111-1,AE$15-1,1,1)),OFFSET(Import.PLQ,$A111-1,AE$15-1,1,1)),(1-[1]PLE!$AA$28)*OFFSET(Import.PLQ,$A111-1,AE$15-1,1,1))))</f>
        <v>0</v>
      </c>
      <c r="AF111" s="8">
        <f ca="1">IF(AF$13="",0,CHOOSE(Detalhamento.OpçãoServiços,OFFSET(Import.PLQ,$A111-1,AF$15-1,1,1),IF($E111&lt;&gt;1,IF(ISNUMBER(INDEX(Import.PLE,Detalhamento!$E111,Detalhamento!AF$15)),IF(INDEX(Import.PLE,Detalhamento!$E111,Detalhamento!AF$15)&lt;=mediçao,OFFSET(Import.PLQ,$A111-1,AF$15-1,1,1),0),0),[1]PLE!$AA$28*OFFSET(Import.PLQ,$A111-1,AF$15-1,1,1)),IF($E111&lt;&gt;1,IF(ISNUMBER(INDEX(Import.PLE,Detalhamento!$E111,Detalhamento!AF$15)),IF(INDEX(Import.PLE,Detalhamento!$E111,Detalhamento!AF$15)&lt;=mediçao,0,OFFSET(Import.PLQ,$A111-1,AF$15-1,1,1)),OFFSET(Import.PLQ,$A111-1,AF$15-1,1,1)),(1-[1]PLE!$AA$28)*OFFSET(Import.PLQ,$A111-1,AF$15-1,1,1))))</f>
        <v>0</v>
      </c>
      <c r="AG111" s="8">
        <f ca="1">IF(AG$13="",0,CHOOSE(Detalhamento.OpçãoServiços,OFFSET(Import.PLQ,$A111-1,AG$15-1,1,1),IF($E111&lt;&gt;1,IF(ISNUMBER(INDEX(Import.PLE,Detalhamento!$E111,Detalhamento!AG$15)),IF(INDEX(Import.PLE,Detalhamento!$E111,Detalhamento!AG$15)&lt;=mediçao,OFFSET(Import.PLQ,$A111-1,AG$15-1,1,1),0),0),[1]PLE!$AA$28*OFFSET(Import.PLQ,$A111-1,AG$15-1,1,1)),IF($E111&lt;&gt;1,IF(ISNUMBER(INDEX(Import.PLE,Detalhamento!$E111,Detalhamento!AG$15)),IF(INDEX(Import.PLE,Detalhamento!$E111,Detalhamento!AG$15)&lt;=mediçao,0,OFFSET(Import.PLQ,$A111-1,AG$15-1,1,1)),OFFSET(Import.PLQ,$A111-1,AG$15-1,1,1)),(1-[1]PLE!$AA$28)*OFFSET(Import.PLQ,$A111-1,AG$15-1,1,1))))</f>
        <v>0</v>
      </c>
      <c r="AH111" s="8">
        <f ca="1">IF(AH$13="",0,CHOOSE(Detalhamento.OpçãoServiços,OFFSET(Import.PLQ,$A111-1,AH$15-1,1,1),IF($E111&lt;&gt;1,IF(ISNUMBER(INDEX(Import.PLE,Detalhamento!$E111,Detalhamento!AH$15)),IF(INDEX(Import.PLE,Detalhamento!$E111,Detalhamento!AH$15)&lt;=mediçao,OFFSET(Import.PLQ,$A111-1,AH$15-1,1,1),0),0),[1]PLE!$AA$28*OFFSET(Import.PLQ,$A111-1,AH$15-1,1,1)),IF($E111&lt;&gt;1,IF(ISNUMBER(INDEX(Import.PLE,Detalhamento!$E111,Detalhamento!AH$15)),IF(INDEX(Import.PLE,Detalhamento!$E111,Detalhamento!AH$15)&lt;=mediçao,0,OFFSET(Import.PLQ,$A111-1,AH$15-1,1,1)),OFFSET(Import.PLQ,$A111-1,AH$15-1,1,1)),(1-[1]PLE!$AA$28)*OFFSET(Import.PLQ,$A111-1,AH$15-1,1,1))))</f>
        <v>0</v>
      </c>
      <c r="AI111" s="8">
        <f ca="1">IF(AI$13="",0,CHOOSE(Detalhamento.OpçãoServiços,OFFSET(Import.PLQ,$A111-1,AI$15-1,1,1),IF($E111&lt;&gt;1,IF(ISNUMBER(INDEX(Import.PLE,Detalhamento!$E111,Detalhamento!AI$15)),IF(INDEX(Import.PLE,Detalhamento!$E111,Detalhamento!AI$15)&lt;=mediçao,OFFSET(Import.PLQ,$A111-1,AI$15-1,1,1),0),0),[1]PLE!$AA$28*OFFSET(Import.PLQ,$A111-1,AI$15-1,1,1)),IF($E111&lt;&gt;1,IF(ISNUMBER(INDEX(Import.PLE,Detalhamento!$E111,Detalhamento!AI$15)),IF(INDEX(Import.PLE,Detalhamento!$E111,Detalhamento!AI$15)&lt;=mediçao,0,OFFSET(Import.PLQ,$A111-1,AI$15-1,1,1)),OFFSET(Import.PLQ,$A111-1,AI$15-1,1,1)),(1-[1]PLE!$AA$28)*OFFSET(Import.PLQ,$A111-1,AI$15-1,1,1))))</f>
        <v>0</v>
      </c>
      <c r="AJ111" s="8">
        <f ca="1">IF(AJ$13="",0,CHOOSE(Detalhamento.OpçãoServiços,OFFSET(Import.PLQ,$A111-1,AJ$15-1,1,1),IF($E111&lt;&gt;1,IF(ISNUMBER(INDEX(Import.PLE,Detalhamento!$E111,Detalhamento!AJ$15)),IF(INDEX(Import.PLE,Detalhamento!$E111,Detalhamento!AJ$15)&lt;=mediçao,OFFSET(Import.PLQ,$A111-1,AJ$15-1,1,1),0),0),[1]PLE!$AA$28*OFFSET(Import.PLQ,$A111-1,AJ$15-1,1,1)),IF($E111&lt;&gt;1,IF(ISNUMBER(INDEX(Import.PLE,Detalhamento!$E111,Detalhamento!AJ$15)),IF(INDEX(Import.PLE,Detalhamento!$E111,Detalhamento!AJ$15)&lt;=mediçao,0,OFFSET(Import.PLQ,$A111-1,AJ$15-1,1,1)),OFFSET(Import.PLQ,$A111-1,AJ$15-1,1,1)),(1-[1]PLE!$AA$28)*OFFSET(Import.PLQ,$A111-1,AJ$15-1,1,1))))</f>
        <v>0</v>
      </c>
      <c r="AK111" s="8">
        <f ca="1">IF(AK$13="",0,CHOOSE(Detalhamento.OpçãoServiços,OFFSET(Import.PLQ,$A111-1,AK$15-1,1,1),IF($E111&lt;&gt;1,IF(ISNUMBER(INDEX(Import.PLE,Detalhamento!$E111,Detalhamento!AK$15)),IF(INDEX(Import.PLE,Detalhamento!$E111,Detalhamento!AK$15)&lt;=mediçao,OFFSET(Import.PLQ,$A111-1,AK$15-1,1,1),0),0),[1]PLE!$AA$28*OFFSET(Import.PLQ,$A111-1,AK$15-1,1,1)),IF($E111&lt;&gt;1,IF(ISNUMBER(INDEX(Import.PLE,Detalhamento!$E111,Detalhamento!AK$15)),IF(INDEX(Import.PLE,Detalhamento!$E111,Detalhamento!AK$15)&lt;=mediçao,0,OFFSET(Import.PLQ,$A111-1,AK$15-1,1,1)),OFFSET(Import.PLQ,$A111-1,AK$15-1,1,1)),(1-[1]PLE!$AA$28)*OFFSET(Import.PLQ,$A111-1,AK$15-1,1,1))))</f>
        <v>0</v>
      </c>
      <c r="AL111" s="8">
        <f ca="1">IF(AL$13="",0,CHOOSE(Detalhamento.OpçãoServiços,OFFSET(Import.PLQ,$A111-1,AL$15-1,1,1),IF($E111&lt;&gt;1,IF(ISNUMBER(INDEX(Import.PLE,Detalhamento!$E111,Detalhamento!AL$15)),IF(INDEX(Import.PLE,Detalhamento!$E111,Detalhamento!AL$15)&lt;=mediçao,OFFSET(Import.PLQ,$A111-1,AL$15-1,1,1),0),0),[1]PLE!$AA$28*OFFSET(Import.PLQ,$A111-1,AL$15-1,1,1)),IF($E111&lt;&gt;1,IF(ISNUMBER(INDEX(Import.PLE,Detalhamento!$E111,Detalhamento!AL$15)),IF(INDEX(Import.PLE,Detalhamento!$E111,Detalhamento!AL$15)&lt;=mediçao,0,OFFSET(Import.PLQ,$A111-1,AL$15-1,1,1)),OFFSET(Import.PLQ,$A111-1,AL$15-1,1,1)),(1-[1]PLE!$AA$28)*OFFSET(Import.PLQ,$A111-1,AL$15-1,1,1))))</f>
        <v>0</v>
      </c>
      <c r="AM111" s="8">
        <f ca="1">IF(AM$13="",0,CHOOSE(Detalhamento.OpçãoServiços,OFFSET(Import.PLQ,$A111-1,AM$15-1,1,1),IF($E111&lt;&gt;1,IF(ISNUMBER(INDEX(Import.PLE,Detalhamento!$E111,Detalhamento!AM$15)),IF(INDEX(Import.PLE,Detalhamento!$E111,Detalhamento!AM$15)&lt;=mediçao,OFFSET(Import.PLQ,$A111-1,AM$15-1,1,1),0),0),[1]PLE!$AA$28*OFFSET(Import.PLQ,$A111-1,AM$15-1,1,1)),IF($E111&lt;&gt;1,IF(ISNUMBER(INDEX(Import.PLE,Detalhamento!$E111,Detalhamento!AM$15)),IF(INDEX(Import.PLE,Detalhamento!$E111,Detalhamento!AM$15)&lt;=mediçao,0,OFFSET(Import.PLQ,$A111-1,AM$15-1,1,1)),OFFSET(Import.PLQ,$A111-1,AM$15-1,1,1)),(1-[1]PLE!$AA$28)*OFFSET(Import.PLQ,$A111-1,AM$15-1,1,1))))</f>
        <v>0</v>
      </c>
      <c r="AN111" s="8">
        <f ca="1">IF(AN$13="",0,CHOOSE(Detalhamento.OpçãoServiços,OFFSET(Import.PLQ,$A111-1,AN$15-1,1,1),IF($E111&lt;&gt;1,IF(ISNUMBER(INDEX(Import.PLE,Detalhamento!$E111,Detalhamento!AN$15)),IF(INDEX(Import.PLE,Detalhamento!$E111,Detalhamento!AN$15)&lt;=mediçao,OFFSET(Import.PLQ,$A111-1,AN$15-1,1,1),0),0),[1]PLE!$AA$28*OFFSET(Import.PLQ,$A111-1,AN$15-1,1,1)),IF($E111&lt;&gt;1,IF(ISNUMBER(INDEX(Import.PLE,Detalhamento!$E111,Detalhamento!AN$15)),IF(INDEX(Import.PLE,Detalhamento!$E111,Detalhamento!AN$15)&lt;=mediçao,0,OFFSET(Import.PLQ,$A111-1,AN$15-1,1,1)),OFFSET(Import.PLQ,$A111-1,AN$15-1,1,1)),(1-[1]PLE!$AA$28)*OFFSET(Import.PLQ,$A111-1,AN$15-1,1,1))))</f>
        <v>0</v>
      </c>
      <c r="AO111" s="8">
        <f ca="1">IF(AO$13="",0,CHOOSE(Detalhamento.OpçãoServiços,OFFSET(Import.PLQ,$A111-1,AO$15-1,1,1),IF($E111&lt;&gt;1,IF(ISNUMBER(INDEX(Import.PLE,Detalhamento!$E111,Detalhamento!AO$15)),IF(INDEX(Import.PLE,Detalhamento!$E111,Detalhamento!AO$15)&lt;=mediçao,OFFSET(Import.PLQ,$A111-1,AO$15-1,1,1),0),0),[1]PLE!$AA$28*OFFSET(Import.PLQ,$A111-1,AO$15-1,1,1)),IF($E111&lt;&gt;1,IF(ISNUMBER(INDEX(Import.PLE,Detalhamento!$E111,Detalhamento!AO$15)),IF(INDEX(Import.PLE,Detalhamento!$E111,Detalhamento!AO$15)&lt;=mediçao,0,OFFSET(Import.PLQ,$A111-1,AO$15-1,1,1)),OFFSET(Import.PLQ,$A111-1,AO$15-1,1,1)),(1-[1]PLE!$AA$28)*OFFSET(Import.PLQ,$A111-1,AO$15-1,1,1))))</f>
        <v>0</v>
      </c>
      <c r="AP111" s="8">
        <f ca="1">IF(AP$13="",0,CHOOSE(Detalhamento.OpçãoServiços,OFFSET(Import.PLQ,$A111-1,AP$15-1,1,1),IF($E111&lt;&gt;1,IF(ISNUMBER(INDEX(Import.PLE,Detalhamento!$E111,Detalhamento!AP$15)),IF(INDEX(Import.PLE,Detalhamento!$E111,Detalhamento!AP$15)&lt;=mediçao,OFFSET(Import.PLQ,$A111-1,AP$15-1,1,1),0),0),[1]PLE!$AA$28*OFFSET(Import.PLQ,$A111-1,AP$15-1,1,1)),IF($E111&lt;&gt;1,IF(ISNUMBER(INDEX(Import.PLE,Detalhamento!$E111,Detalhamento!AP$15)),IF(INDEX(Import.PLE,Detalhamento!$E111,Detalhamento!AP$15)&lt;=mediçao,0,OFFSET(Import.PLQ,$A111-1,AP$15-1,1,1)),OFFSET(Import.PLQ,$A111-1,AP$15-1,1,1)),(1-[1]PLE!$AA$28)*OFFSET(Import.PLQ,$A111-1,AP$15-1,1,1))))</f>
        <v>0</v>
      </c>
      <c r="AQ111" s="8">
        <f ca="1">IF(AQ$13="",0,CHOOSE(Detalhamento.OpçãoServiços,OFFSET(Import.PLQ,$A111-1,AQ$15-1,1,1),IF($E111&lt;&gt;1,IF(ISNUMBER(INDEX(Import.PLE,Detalhamento!$E111,Detalhamento!AQ$15)),IF(INDEX(Import.PLE,Detalhamento!$E111,Detalhamento!AQ$15)&lt;=mediçao,OFFSET(Import.PLQ,$A111-1,AQ$15-1,1,1),0),0),[1]PLE!$AA$28*OFFSET(Import.PLQ,$A111-1,AQ$15-1,1,1)),IF($E111&lt;&gt;1,IF(ISNUMBER(INDEX(Import.PLE,Detalhamento!$E111,Detalhamento!AQ$15)),IF(INDEX(Import.PLE,Detalhamento!$E111,Detalhamento!AQ$15)&lt;=mediçao,0,OFFSET(Import.PLQ,$A111-1,AQ$15-1,1,1)),OFFSET(Import.PLQ,$A111-1,AQ$15-1,1,1)),(1-[1]PLE!$AA$28)*OFFSET(Import.PLQ,$A111-1,AQ$15-1,1,1))))</f>
        <v>0</v>
      </c>
      <c r="AR111" s="8">
        <f ca="1">IF(AR$13="",0,CHOOSE(Detalhamento.OpçãoServiços,OFFSET(Import.PLQ,$A111-1,AR$15-1,1,1),IF($E111&lt;&gt;1,IF(ISNUMBER(INDEX(Import.PLE,Detalhamento!$E111,Detalhamento!AR$15)),IF(INDEX(Import.PLE,Detalhamento!$E111,Detalhamento!AR$15)&lt;=mediçao,OFFSET(Import.PLQ,$A111-1,AR$15-1,1,1),0),0),[1]PLE!$AA$28*OFFSET(Import.PLQ,$A111-1,AR$15-1,1,1)),IF($E111&lt;&gt;1,IF(ISNUMBER(INDEX(Import.PLE,Detalhamento!$E111,Detalhamento!AR$15)),IF(INDEX(Import.PLE,Detalhamento!$E111,Detalhamento!AR$15)&lt;=mediçao,0,OFFSET(Import.PLQ,$A111-1,AR$15-1,1,1)),OFFSET(Import.PLQ,$A111-1,AR$15-1,1,1)),(1-[1]PLE!$AA$28)*OFFSET(Import.PLQ,$A111-1,AR$15-1,1,1))))</f>
        <v>0</v>
      </c>
      <c r="AS111" s="8">
        <f ca="1">IF(AS$13="",0,CHOOSE(Detalhamento.OpçãoServiços,OFFSET(Import.PLQ,$A111-1,AS$15-1,1,1),IF($E111&lt;&gt;1,IF(ISNUMBER(INDEX(Import.PLE,Detalhamento!$E111,Detalhamento!AS$15)),IF(INDEX(Import.PLE,Detalhamento!$E111,Detalhamento!AS$15)&lt;=mediçao,OFFSET(Import.PLQ,$A111-1,AS$15-1,1,1),0),0),[1]PLE!$AA$28*OFFSET(Import.PLQ,$A111-1,AS$15-1,1,1)),IF($E111&lt;&gt;1,IF(ISNUMBER(INDEX(Import.PLE,Detalhamento!$E111,Detalhamento!AS$15)),IF(INDEX(Import.PLE,Detalhamento!$E111,Detalhamento!AS$15)&lt;=mediçao,0,OFFSET(Import.PLQ,$A111-1,AS$15-1,1,1)),OFFSET(Import.PLQ,$A111-1,AS$15-1,1,1)),(1-[1]PLE!$AA$28)*OFFSET(Import.PLQ,$A111-1,AS$15-1,1,1))))</f>
        <v>0</v>
      </c>
      <c r="AT111" s="8">
        <f ca="1">IF(AT$13="",0,CHOOSE(Detalhamento.OpçãoServiços,OFFSET(Import.PLQ,$A111-1,AT$15-1,1,1),IF($E111&lt;&gt;1,IF(ISNUMBER(INDEX(Import.PLE,Detalhamento!$E111,Detalhamento!AT$15)),IF(INDEX(Import.PLE,Detalhamento!$E111,Detalhamento!AT$15)&lt;=mediçao,OFFSET(Import.PLQ,$A111-1,AT$15-1,1,1),0),0),[1]PLE!$AA$28*OFFSET(Import.PLQ,$A111-1,AT$15-1,1,1)),IF($E111&lt;&gt;1,IF(ISNUMBER(INDEX(Import.PLE,Detalhamento!$E111,Detalhamento!AT$15)),IF(INDEX(Import.PLE,Detalhamento!$E111,Detalhamento!AT$15)&lt;=mediçao,0,OFFSET(Import.PLQ,$A111-1,AT$15-1,1,1)),OFFSET(Import.PLQ,$A111-1,AT$15-1,1,1)),(1-[1]PLE!$AA$28)*OFFSET(Import.PLQ,$A111-1,AT$15-1,1,1))))</f>
        <v>0</v>
      </c>
      <c r="AU111" s="8">
        <f ca="1">IF(AU$13="",0,CHOOSE(Detalhamento.OpçãoServiços,OFFSET(Import.PLQ,$A111-1,AU$15-1,1,1),IF($E111&lt;&gt;1,IF(ISNUMBER(INDEX(Import.PLE,Detalhamento!$E111,Detalhamento!AU$15)),IF(INDEX(Import.PLE,Detalhamento!$E111,Detalhamento!AU$15)&lt;=mediçao,OFFSET(Import.PLQ,$A111-1,AU$15-1,1,1),0),0),[1]PLE!$AA$28*OFFSET(Import.PLQ,$A111-1,AU$15-1,1,1)),IF($E111&lt;&gt;1,IF(ISNUMBER(INDEX(Import.PLE,Detalhamento!$E111,Detalhamento!AU$15)),IF(INDEX(Import.PLE,Detalhamento!$E111,Detalhamento!AU$15)&lt;=mediçao,0,OFFSET(Import.PLQ,$A111-1,AU$15-1,1,1)),OFFSET(Import.PLQ,$A111-1,AU$15-1,1,1)),(1-[1]PLE!$AA$28)*OFFSET(Import.PLQ,$A111-1,AU$15-1,1,1))))</f>
        <v>0</v>
      </c>
      <c r="AV111" s="8">
        <f ca="1">IF(AV$13="",0,CHOOSE(Detalhamento.OpçãoServiços,OFFSET(Import.PLQ,$A111-1,AV$15-1,1,1),IF($E111&lt;&gt;1,IF(ISNUMBER(INDEX(Import.PLE,Detalhamento!$E111,Detalhamento!AV$15)),IF(INDEX(Import.PLE,Detalhamento!$E111,Detalhamento!AV$15)&lt;=mediçao,OFFSET(Import.PLQ,$A111-1,AV$15-1,1,1),0),0),[1]PLE!$AA$28*OFFSET(Import.PLQ,$A111-1,AV$15-1,1,1)),IF($E111&lt;&gt;1,IF(ISNUMBER(INDEX(Import.PLE,Detalhamento!$E111,Detalhamento!AV$15)),IF(INDEX(Import.PLE,Detalhamento!$E111,Detalhamento!AV$15)&lt;=mediçao,0,OFFSET(Import.PLQ,$A111-1,AV$15-1,1,1)),OFFSET(Import.PLQ,$A111-1,AV$15-1,1,1)),(1-[1]PLE!$AA$28)*OFFSET(Import.PLQ,$A111-1,AV$15-1,1,1))))</f>
        <v>0</v>
      </c>
      <c r="AW111" s="8">
        <f ca="1">IF(AW$13="",0,CHOOSE(Detalhamento.OpçãoServiços,OFFSET(Import.PLQ,$A111-1,AW$15-1,1,1),IF($E111&lt;&gt;1,IF(ISNUMBER(INDEX(Import.PLE,Detalhamento!$E111,Detalhamento!AW$15)),IF(INDEX(Import.PLE,Detalhamento!$E111,Detalhamento!AW$15)&lt;=mediçao,OFFSET(Import.PLQ,$A111-1,AW$15-1,1,1),0),0),[1]PLE!$AA$28*OFFSET(Import.PLQ,$A111-1,AW$15-1,1,1)),IF($E111&lt;&gt;1,IF(ISNUMBER(INDEX(Import.PLE,Detalhamento!$E111,Detalhamento!AW$15)),IF(INDEX(Import.PLE,Detalhamento!$E111,Detalhamento!AW$15)&lt;=mediçao,0,OFFSET(Import.PLQ,$A111-1,AW$15-1,1,1)),OFFSET(Import.PLQ,$A111-1,AW$15-1,1,1)),(1-[1]PLE!$AA$28)*OFFSET(Import.PLQ,$A111-1,AW$15-1,1,1))))</f>
        <v>0</v>
      </c>
      <c r="AX111" s="8">
        <f ca="1">IF(AX$13="",0,CHOOSE(Detalhamento.OpçãoServiços,OFFSET(Import.PLQ,$A111-1,AX$15-1,1,1),IF($E111&lt;&gt;1,IF(ISNUMBER(INDEX(Import.PLE,Detalhamento!$E111,Detalhamento!AX$15)),IF(INDEX(Import.PLE,Detalhamento!$E111,Detalhamento!AX$15)&lt;=mediçao,OFFSET(Import.PLQ,$A111-1,AX$15-1,1,1),0),0),[1]PLE!$AA$28*OFFSET(Import.PLQ,$A111-1,AX$15-1,1,1)),IF($E111&lt;&gt;1,IF(ISNUMBER(INDEX(Import.PLE,Detalhamento!$E111,Detalhamento!AX$15)),IF(INDEX(Import.PLE,Detalhamento!$E111,Detalhamento!AX$15)&lt;=mediçao,0,OFFSET(Import.PLQ,$A111-1,AX$15-1,1,1)),OFFSET(Import.PLQ,$A111-1,AX$15-1,1,1)),(1-[1]PLE!$AA$28)*OFFSET(Import.PLQ,$A111-1,AX$15-1,1,1))))</f>
        <v>0</v>
      </c>
      <c r="AY111" s="8">
        <f ca="1">IF(AY$13="",0,CHOOSE(Detalhamento.OpçãoServiços,OFFSET(Import.PLQ,$A111-1,AY$15-1,1,1),IF($E111&lt;&gt;1,IF(ISNUMBER(INDEX(Import.PLE,Detalhamento!$E111,Detalhamento!AY$15)),IF(INDEX(Import.PLE,Detalhamento!$E111,Detalhamento!AY$15)&lt;=mediçao,OFFSET(Import.PLQ,$A111-1,AY$15-1,1,1),0),0),[1]PLE!$AA$28*OFFSET(Import.PLQ,$A111-1,AY$15-1,1,1)),IF($E111&lt;&gt;1,IF(ISNUMBER(INDEX(Import.PLE,Detalhamento!$E111,Detalhamento!AY$15)),IF(INDEX(Import.PLE,Detalhamento!$E111,Detalhamento!AY$15)&lt;=mediçao,0,OFFSET(Import.PLQ,$A111-1,AY$15-1,1,1)),OFFSET(Import.PLQ,$A111-1,AY$15-1,1,1)),(1-[1]PLE!$AA$28)*OFFSET(Import.PLQ,$A111-1,AY$15-1,1,1))))</f>
        <v>0</v>
      </c>
      <c r="AZ111" s="8">
        <f ca="1">IF(AZ$13="",0,CHOOSE(Detalhamento.OpçãoServiços,OFFSET(Import.PLQ,$A111-1,AZ$15-1,1,1),IF($E111&lt;&gt;1,IF(ISNUMBER(INDEX(Import.PLE,Detalhamento!$E111,Detalhamento!AZ$15)),IF(INDEX(Import.PLE,Detalhamento!$E111,Detalhamento!AZ$15)&lt;=mediçao,OFFSET(Import.PLQ,$A111-1,AZ$15-1,1,1),0),0),[1]PLE!$AA$28*OFFSET(Import.PLQ,$A111-1,AZ$15-1,1,1)),IF($E111&lt;&gt;1,IF(ISNUMBER(INDEX(Import.PLE,Detalhamento!$E111,Detalhamento!AZ$15)),IF(INDEX(Import.PLE,Detalhamento!$E111,Detalhamento!AZ$15)&lt;=mediçao,0,OFFSET(Import.PLQ,$A111-1,AZ$15-1,1,1)),OFFSET(Import.PLQ,$A111-1,AZ$15-1,1,1)),(1-[1]PLE!$AA$28)*OFFSET(Import.PLQ,$A111-1,AZ$15-1,1,1))))</f>
        <v>0</v>
      </c>
      <c r="BA111" s="8">
        <f ca="1">IF(BA$13="",0,CHOOSE(Detalhamento.OpçãoServiços,OFFSET(Import.PLQ,$A111-1,BA$15-1,1,1),IF($E111&lt;&gt;1,IF(ISNUMBER(INDEX(Import.PLE,Detalhamento!$E111,Detalhamento!BA$15)),IF(INDEX(Import.PLE,Detalhamento!$E111,Detalhamento!BA$15)&lt;=mediçao,OFFSET(Import.PLQ,$A111-1,BA$15-1,1,1),0),0),[1]PLE!$AA$28*OFFSET(Import.PLQ,$A111-1,BA$15-1,1,1)),IF($E111&lt;&gt;1,IF(ISNUMBER(INDEX(Import.PLE,Detalhamento!$E111,Detalhamento!BA$15)),IF(INDEX(Import.PLE,Detalhamento!$E111,Detalhamento!BA$15)&lt;=mediçao,0,OFFSET(Import.PLQ,$A111-1,BA$15-1,1,1)),OFFSET(Import.PLQ,$A111-1,BA$15-1,1,1)),(1-[1]PLE!$AA$28)*OFFSET(Import.PLQ,$A111-1,BA$15-1,1,1))))</f>
        <v>0</v>
      </c>
      <c r="BB111" s="8">
        <f ca="1">IF(BB$13="",0,CHOOSE(Detalhamento.OpçãoServiços,OFFSET(Import.PLQ,$A111-1,BB$15-1,1,1),IF($E111&lt;&gt;1,IF(ISNUMBER(INDEX(Import.PLE,Detalhamento!$E111,Detalhamento!BB$15)),IF(INDEX(Import.PLE,Detalhamento!$E111,Detalhamento!BB$15)&lt;=mediçao,OFFSET(Import.PLQ,$A111-1,BB$15-1,1,1),0),0),[1]PLE!$AA$28*OFFSET(Import.PLQ,$A111-1,BB$15-1,1,1)),IF($E111&lt;&gt;1,IF(ISNUMBER(INDEX(Import.PLE,Detalhamento!$E111,Detalhamento!BB$15)),IF(INDEX(Import.PLE,Detalhamento!$E111,Detalhamento!BB$15)&lt;=mediçao,0,OFFSET(Import.PLQ,$A111-1,BB$15-1,1,1)),OFFSET(Import.PLQ,$A111-1,BB$15-1,1,1)),(1-[1]PLE!$AA$28)*OFFSET(Import.PLQ,$A111-1,BB$15-1,1,1))))</f>
        <v>0</v>
      </c>
      <c r="BC111" s="8">
        <f ca="1">IF(BC$13="",0,CHOOSE(Detalhamento.OpçãoServiços,OFFSET(Import.PLQ,$A111-1,BC$15-1,1,1),IF($E111&lt;&gt;1,IF(ISNUMBER(INDEX(Import.PLE,Detalhamento!$E111,Detalhamento!BC$15)),IF(INDEX(Import.PLE,Detalhamento!$E111,Detalhamento!BC$15)&lt;=mediçao,OFFSET(Import.PLQ,$A111-1,BC$15-1,1,1),0),0),[1]PLE!$AA$28*OFFSET(Import.PLQ,$A111-1,BC$15-1,1,1)),IF($E111&lt;&gt;1,IF(ISNUMBER(INDEX(Import.PLE,Detalhamento!$E111,Detalhamento!BC$15)),IF(INDEX(Import.PLE,Detalhamento!$E111,Detalhamento!BC$15)&lt;=mediçao,0,OFFSET(Import.PLQ,$A111-1,BC$15-1,1,1)),OFFSET(Import.PLQ,$A111-1,BC$15-1,1,1)),(1-[1]PLE!$AA$28)*OFFSET(Import.PLQ,$A111-1,BC$15-1,1,1))))</f>
        <v>0</v>
      </c>
      <c r="BD111" s="8">
        <f ca="1">IF(BD$13="",0,CHOOSE(Detalhamento.OpçãoServiços,OFFSET(Import.PLQ,$A111-1,BD$15-1,1,1),IF($E111&lt;&gt;1,IF(ISNUMBER(INDEX(Import.PLE,Detalhamento!$E111,Detalhamento!BD$15)),IF(INDEX(Import.PLE,Detalhamento!$E111,Detalhamento!BD$15)&lt;=mediçao,OFFSET(Import.PLQ,$A111-1,BD$15-1,1,1),0),0),[1]PLE!$AA$28*OFFSET(Import.PLQ,$A111-1,BD$15-1,1,1)),IF($E111&lt;&gt;1,IF(ISNUMBER(INDEX(Import.PLE,Detalhamento!$E111,Detalhamento!BD$15)),IF(INDEX(Import.PLE,Detalhamento!$E111,Detalhamento!BD$15)&lt;=mediçao,0,OFFSET(Import.PLQ,$A111-1,BD$15-1,1,1)),OFFSET(Import.PLQ,$A111-1,BD$15-1,1,1)),(1-[1]PLE!$AA$28)*OFFSET(Import.PLQ,$A111-1,BD$15-1,1,1))))</f>
        <v>0</v>
      </c>
      <c r="BE111" s="8">
        <f ca="1">IF(BE$13="",0,CHOOSE(Detalhamento.OpçãoServiços,OFFSET(Import.PLQ,$A111-1,BE$15-1,1,1),IF($E111&lt;&gt;1,IF(ISNUMBER(INDEX(Import.PLE,Detalhamento!$E111,Detalhamento!BE$15)),IF(INDEX(Import.PLE,Detalhamento!$E111,Detalhamento!BE$15)&lt;=mediçao,OFFSET(Import.PLQ,$A111-1,BE$15-1,1,1),0),0),[1]PLE!$AA$28*OFFSET(Import.PLQ,$A111-1,BE$15-1,1,1)),IF($E111&lt;&gt;1,IF(ISNUMBER(INDEX(Import.PLE,Detalhamento!$E111,Detalhamento!BE$15)),IF(INDEX(Import.PLE,Detalhamento!$E111,Detalhamento!BE$15)&lt;=mediçao,0,OFFSET(Import.PLQ,$A111-1,BE$15-1,1,1)),OFFSET(Import.PLQ,$A111-1,BE$15-1,1,1)),(1-[1]PLE!$AA$28)*OFFSET(Import.PLQ,$A111-1,BE$15-1,1,1))))</f>
        <v>0</v>
      </c>
      <c r="BF111" s="8">
        <f ca="1">IF(BF$13="",0,CHOOSE(Detalhamento.OpçãoServiços,OFFSET(Import.PLQ,$A111-1,BF$15-1,1,1),IF($E111&lt;&gt;1,IF(ISNUMBER(INDEX(Import.PLE,Detalhamento!$E111,Detalhamento!BF$15)),IF(INDEX(Import.PLE,Detalhamento!$E111,Detalhamento!BF$15)&lt;=mediçao,OFFSET(Import.PLQ,$A111-1,BF$15-1,1,1),0),0),[1]PLE!$AA$28*OFFSET(Import.PLQ,$A111-1,BF$15-1,1,1)),IF($E111&lt;&gt;1,IF(ISNUMBER(INDEX(Import.PLE,Detalhamento!$E111,Detalhamento!BF$15)),IF(INDEX(Import.PLE,Detalhamento!$E111,Detalhamento!BF$15)&lt;=mediçao,0,OFFSET(Import.PLQ,$A111-1,BF$15-1,1,1)),OFFSET(Import.PLQ,$A111-1,BF$15-1,1,1)),(1-[1]PLE!$AA$28)*OFFSET(Import.PLQ,$A111-1,BF$15-1,1,1))))</f>
        <v>0</v>
      </c>
      <c r="BG111" s="8">
        <f ca="1">IF(BG$13="",0,CHOOSE(Detalhamento.OpçãoServiços,OFFSET(Import.PLQ,$A111-1,BG$15-1,1,1),IF($E111&lt;&gt;1,IF(ISNUMBER(INDEX(Import.PLE,Detalhamento!$E111,Detalhamento!BG$15)),IF(INDEX(Import.PLE,Detalhamento!$E111,Detalhamento!BG$15)&lt;=mediçao,OFFSET(Import.PLQ,$A111-1,BG$15-1,1,1),0),0),[1]PLE!$AA$28*OFFSET(Import.PLQ,$A111-1,BG$15-1,1,1)),IF($E111&lt;&gt;1,IF(ISNUMBER(INDEX(Import.PLE,Detalhamento!$E111,Detalhamento!BG$15)),IF(INDEX(Import.PLE,Detalhamento!$E111,Detalhamento!BG$15)&lt;=mediçao,0,OFFSET(Import.PLQ,$A111-1,BG$15-1,1,1)),OFFSET(Import.PLQ,$A111-1,BG$15-1,1,1)),(1-[1]PLE!$AA$28)*OFFSET(Import.PLQ,$A111-1,BG$15-1,1,1))))</f>
        <v>0</v>
      </c>
      <c r="BH111" s="8">
        <f ca="1">IF(BH$13="",0,CHOOSE(Detalhamento.OpçãoServiços,OFFSET(Import.PLQ,$A111-1,BH$15-1,1,1),IF($E111&lt;&gt;1,IF(ISNUMBER(INDEX(Import.PLE,Detalhamento!$E111,Detalhamento!BH$15)),IF(INDEX(Import.PLE,Detalhamento!$E111,Detalhamento!BH$15)&lt;=mediçao,OFFSET(Import.PLQ,$A111-1,BH$15-1,1,1),0),0),[1]PLE!$AA$28*OFFSET(Import.PLQ,$A111-1,BH$15-1,1,1)),IF($E111&lt;&gt;1,IF(ISNUMBER(INDEX(Import.PLE,Detalhamento!$E111,Detalhamento!BH$15)),IF(INDEX(Import.PLE,Detalhamento!$E111,Detalhamento!BH$15)&lt;=mediçao,0,OFFSET(Import.PLQ,$A111-1,BH$15-1,1,1)),OFFSET(Import.PLQ,$A111-1,BH$15-1,1,1)),(1-[1]PLE!$AA$28)*OFFSET(Import.PLQ,$A111-1,BH$15-1,1,1))))</f>
        <v>0</v>
      </c>
      <c r="BI111" s="8">
        <f ca="1">IF(BI$13="",0,CHOOSE(Detalhamento.OpçãoServiços,OFFSET(Import.PLQ,$A111-1,BI$15-1,1,1),IF($E111&lt;&gt;1,IF(ISNUMBER(INDEX(Import.PLE,Detalhamento!$E111,Detalhamento!BI$15)),IF(INDEX(Import.PLE,Detalhamento!$E111,Detalhamento!BI$15)&lt;=mediçao,OFFSET(Import.PLQ,$A111-1,BI$15-1,1,1),0),0),[1]PLE!$AA$28*OFFSET(Import.PLQ,$A111-1,BI$15-1,1,1)),IF($E111&lt;&gt;1,IF(ISNUMBER(INDEX(Import.PLE,Detalhamento!$E111,Detalhamento!BI$15)),IF(INDEX(Import.PLE,Detalhamento!$E111,Detalhamento!BI$15)&lt;=mediçao,0,OFFSET(Import.PLQ,$A111-1,BI$15-1,1,1)),OFFSET(Import.PLQ,$A111-1,BI$15-1,1,1)),(1-[1]PLE!$AA$28)*OFFSET(Import.PLQ,$A111-1,BI$15-1,1,1))))</f>
        <v>0</v>
      </c>
    </row>
    <row r="112" spans="1:61" ht="45" x14ac:dyDescent="0.2">
      <c r="A112" s="1">
        <v>63</v>
      </c>
      <c r="B112" s="2" t="str">
        <f t="shared" ca="1" si="11"/>
        <v>Serviço</v>
      </c>
      <c r="E112" s="3">
        <f t="shared" ca="1" si="12"/>
        <v>12</v>
      </c>
      <c r="F112" s="5">
        <f t="shared" ca="1" si="13"/>
        <v>120063</v>
      </c>
      <c r="G112" s="5" t="str">
        <f t="shared" ca="1" si="16"/>
        <v>7.12</v>
      </c>
      <c r="H112" s="6" t="str">
        <f t="shared" ca="1" si="16"/>
        <v>REVESTIMENTO CERÂMICO PARA PAREDES INTERNAS COM PLACAS TIPO ESMALTADA EXTRA DE DIMENSÕES 33X45 CM APLICADAS EM AMBIENTES DE ÁREA MAIOR QUE 5M² NA ALTURA INTEIRA DAS PAREDES. AF_06/2014</v>
      </c>
      <c r="I112" s="7" t="str">
        <f t="shared" ca="1" si="14"/>
        <v>M2</v>
      </c>
      <c r="J112" s="8">
        <f t="shared" ca="1" si="15"/>
        <v>371.79</v>
      </c>
      <c r="K112" s="31"/>
      <c r="L112" s="8">
        <f ca="1">IF(L$13="",0,CHOOSE(Detalhamento.OpçãoServiços,OFFSET(Import.PLQ,$A112-1,L$15-1,1,1),IF($E112&lt;&gt;1,IF(ISNUMBER(INDEX(Import.PLE,Detalhamento!$E112,Detalhamento!L$15)),IF(INDEX(Import.PLE,Detalhamento!$E112,Detalhamento!L$15)&lt;=mediçao,OFFSET(Import.PLQ,$A112-1,L$15-1,1,1),0),0),[1]PLE!$AA$28*OFFSET(Import.PLQ,$A112-1,L$15-1,1,1)),IF($E112&lt;&gt;1,IF(ISNUMBER(INDEX(Import.PLE,Detalhamento!$E112,Detalhamento!L$15)),IF(INDEX(Import.PLE,Detalhamento!$E112,Detalhamento!L$15)&lt;=mediçao,0,OFFSET(Import.PLQ,$A112-1,L$15-1,1,1)),OFFSET(Import.PLQ,$A112-1,L$15-1,1,1)),(1-[1]PLE!$AA$28)*OFFSET(Import.PLQ,$A112-1,L$15-1,1,1))))</f>
        <v>371.79</v>
      </c>
      <c r="M112" s="8">
        <f ca="1">IF(M$13="",0,CHOOSE(Detalhamento.OpçãoServiços,OFFSET(Import.PLQ,$A112-1,M$15-1,1,1),IF($E112&lt;&gt;1,IF(ISNUMBER(INDEX(Import.PLE,Detalhamento!$E112,Detalhamento!M$15)),IF(INDEX(Import.PLE,Detalhamento!$E112,Detalhamento!M$15)&lt;=mediçao,OFFSET(Import.PLQ,$A112-1,M$15-1,1,1),0),0),[1]PLE!$AA$28*OFFSET(Import.PLQ,$A112-1,M$15-1,1,1)),IF($E112&lt;&gt;1,IF(ISNUMBER(INDEX(Import.PLE,Detalhamento!$E112,Detalhamento!M$15)),IF(INDEX(Import.PLE,Detalhamento!$E112,Detalhamento!M$15)&lt;=mediçao,0,OFFSET(Import.PLQ,$A112-1,M$15-1,1,1)),OFFSET(Import.PLQ,$A112-1,M$15-1,1,1)),(1-[1]PLE!$AA$28)*OFFSET(Import.PLQ,$A112-1,M$15-1,1,1))))</f>
        <v>0</v>
      </c>
      <c r="N112" s="8">
        <f ca="1">IF(N$13="",0,CHOOSE(Detalhamento.OpçãoServiços,OFFSET(Import.PLQ,$A112-1,N$15-1,1,1),IF($E112&lt;&gt;1,IF(ISNUMBER(INDEX(Import.PLE,Detalhamento!$E112,Detalhamento!N$15)),IF(INDEX(Import.PLE,Detalhamento!$E112,Detalhamento!N$15)&lt;=mediçao,OFFSET(Import.PLQ,$A112-1,N$15-1,1,1),0),0),[1]PLE!$AA$28*OFFSET(Import.PLQ,$A112-1,N$15-1,1,1)),IF($E112&lt;&gt;1,IF(ISNUMBER(INDEX(Import.PLE,Detalhamento!$E112,Detalhamento!N$15)),IF(INDEX(Import.PLE,Detalhamento!$E112,Detalhamento!N$15)&lt;=mediçao,0,OFFSET(Import.PLQ,$A112-1,N$15-1,1,1)),OFFSET(Import.PLQ,$A112-1,N$15-1,1,1)),(1-[1]PLE!$AA$28)*OFFSET(Import.PLQ,$A112-1,N$15-1,1,1))))</f>
        <v>0</v>
      </c>
      <c r="O112" s="8">
        <f ca="1">IF(O$13="",0,CHOOSE(Detalhamento.OpçãoServiços,OFFSET(Import.PLQ,$A112-1,O$15-1,1,1),IF($E112&lt;&gt;1,IF(ISNUMBER(INDEX(Import.PLE,Detalhamento!$E112,Detalhamento!O$15)),IF(INDEX(Import.PLE,Detalhamento!$E112,Detalhamento!O$15)&lt;=mediçao,OFFSET(Import.PLQ,$A112-1,O$15-1,1,1),0),0),[1]PLE!$AA$28*OFFSET(Import.PLQ,$A112-1,O$15-1,1,1)),IF($E112&lt;&gt;1,IF(ISNUMBER(INDEX(Import.PLE,Detalhamento!$E112,Detalhamento!O$15)),IF(INDEX(Import.PLE,Detalhamento!$E112,Detalhamento!O$15)&lt;=mediçao,0,OFFSET(Import.PLQ,$A112-1,O$15-1,1,1)),OFFSET(Import.PLQ,$A112-1,O$15-1,1,1)),(1-[1]PLE!$AA$28)*OFFSET(Import.PLQ,$A112-1,O$15-1,1,1))))</f>
        <v>0</v>
      </c>
      <c r="P112" s="8">
        <f ca="1">IF(P$13="",0,CHOOSE(Detalhamento.OpçãoServiços,OFFSET(Import.PLQ,$A112-1,P$15-1,1,1),IF($E112&lt;&gt;1,IF(ISNUMBER(INDEX(Import.PLE,Detalhamento!$E112,Detalhamento!P$15)),IF(INDEX(Import.PLE,Detalhamento!$E112,Detalhamento!P$15)&lt;=mediçao,OFFSET(Import.PLQ,$A112-1,P$15-1,1,1),0),0),[1]PLE!$AA$28*OFFSET(Import.PLQ,$A112-1,P$15-1,1,1)),IF($E112&lt;&gt;1,IF(ISNUMBER(INDEX(Import.PLE,Detalhamento!$E112,Detalhamento!P$15)),IF(INDEX(Import.PLE,Detalhamento!$E112,Detalhamento!P$15)&lt;=mediçao,0,OFFSET(Import.PLQ,$A112-1,P$15-1,1,1)),OFFSET(Import.PLQ,$A112-1,P$15-1,1,1)),(1-[1]PLE!$AA$28)*OFFSET(Import.PLQ,$A112-1,P$15-1,1,1))))</f>
        <v>0</v>
      </c>
      <c r="Q112" s="8">
        <f ca="1">IF(Q$13="",0,CHOOSE(Detalhamento.OpçãoServiços,OFFSET(Import.PLQ,$A112-1,Q$15-1,1,1),IF($E112&lt;&gt;1,IF(ISNUMBER(INDEX(Import.PLE,Detalhamento!$E112,Detalhamento!Q$15)),IF(INDEX(Import.PLE,Detalhamento!$E112,Detalhamento!Q$15)&lt;=mediçao,OFFSET(Import.PLQ,$A112-1,Q$15-1,1,1),0),0),[1]PLE!$AA$28*OFFSET(Import.PLQ,$A112-1,Q$15-1,1,1)),IF($E112&lt;&gt;1,IF(ISNUMBER(INDEX(Import.PLE,Detalhamento!$E112,Detalhamento!Q$15)),IF(INDEX(Import.PLE,Detalhamento!$E112,Detalhamento!Q$15)&lt;=mediçao,0,OFFSET(Import.PLQ,$A112-1,Q$15-1,1,1)),OFFSET(Import.PLQ,$A112-1,Q$15-1,1,1)),(1-[1]PLE!$AA$28)*OFFSET(Import.PLQ,$A112-1,Q$15-1,1,1))))</f>
        <v>0</v>
      </c>
      <c r="R112" s="8">
        <f ca="1">IF(R$13="",0,CHOOSE(Detalhamento.OpçãoServiços,OFFSET(Import.PLQ,$A112-1,R$15-1,1,1),IF($E112&lt;&gt;1,IF(ISNUMBER(INDEX(Import.PLE,Detalhamento!$E112,Detalhamento!R$15)),IF(INDEX(Import.PLE,Detalhamento!$E112,Detalhamento!R$15)&lt;=mediçao,OFFSET(Import.PLQ,$A112-1,R$15-1,1,1),0),0),[1]PLE!$AA$28*OFFSET(Import.PLQ,$A112-1,R$15-1,1,1)),IF($E112&lt;&gt;1,IF(ISNUMBER(INDEX(Import.PLE,Detalhamento!$E112,Detalhamento!R$15)),IF(INDEX(Import.PLE,Detalhamento!$E112,Detalhamento!R$15)&lt;=mediçao,0,OFFSET(Import.PLQ,$A112-1,R$15-1,1,1)),OFFSET(Import.PLQ,$A112-1,R$15-1,1,1)),(1-[1]PLE!$AA$28)*OFFSET(Import.PLQ,$A112-1,R$15-1,1,1))))</f>
        <v>0</v>
      </c>
      <c r="S112" s="8">
        <f ca="1">IF(S$13="",0,CHOOSE(Detalhamento.OpçãoServiços,OFFSET(Import.PLQ,$A112-1,S$15-1,1,1),IF($E112&lt;&gt;1,IF(ISNUMBER(INDEX(Import.PLE,Detalhamento!$E112,Detalhamento!S$15)),IF(INDEX(Import.PLE,Detalhamento!$E112,Detalhamento!S$15)&lt;=mediçao,OFFSET(Import.PLQ,$A112-1,S$15-1,1,1),0),0),[1]PLE!$AA$28*OFFSET(Import.PLQ,$A112-1,S$15-1,1,1)),IF($E112&lt;&gt;1,IF(ISNUMBER(INDEX(Import.PLE,Detalhamento!$E112,Detalhamento!S$15)),IF(INDEX(Import.PLE,Detalhamento!$E112,Detalhamento!S$15)&lt;=mediçao,0,OFFSET(Import.PLQ,$A112-1,S$15-1,1,1)),OFFSET(Import.PLQ,$A112-1,S$15-1,1,1)),(1-[1]PLE!$AA$28)*OFFSET(Import.PLQ,$A112-1,S$15-1,1,1))))</f>
        <v>0</v>
      </c>
      <c r="T112" s="8">
        <f ca="1">IF(T$13="",0,CHOOSE(Detalhamento.OpçãoServiços,OFFSET(Import.PLQ,$A112-1,T$15-1,1,1),IF($E112&lt;&gt;1,IF(ISNUMBER(INDEX(Import.PLE,Detalhamento!$E112,Detalhamento!T$15)),IF(INDEX(Import.PLE,Detalhamento!$E112,Detalhamento!T$15)&lt;=mediçao,OFFSET(Import.PLQ,$A112-1,T$15-1,1,1),0),0),[1]PLE!$AA$28*OFFSET(Import.PLQ,$A112-1,T$15-1,1,1)),IF($E112&lt;&gt;1,IF(ISNUMBER(INDEX(Import.PLE,Detalhamento!$E112,Detalhamento!T$15)),IF(INDEX(Import.PLE,Detalhamento!$E112,Detalhamento!T$15)&lt;=mediçao,0,OFFSET(Import.PLQ,$A112-1,T$15-1,1,1)),OFFSET(Import.PLQ,$A112-1,T$15-1,1,1)),(1-[1]PLE!$AA$28)*OFFSET(Import.PLQ,$A112-1,T$15-1,1,1))))</f>
        <v>0</v>
      </c>
      <c r="U112" s="8">
        <f ca="1">IF(U$13="",0,CHOOSE(Detalhamento.OpçãoServiços,OFFSET(Import.PLQ,$A112-1,U$15-1,1,1),IF($E112&lt;&gt;1,IF(ISNUMBER(INDEX(Import.PLE,Detalhamento!$E112,Detalhamento!U$15)),IF(INDEX(Import.PLE,Detalhamento!$E112,Detalhamento!U$15)&lt;=mediçao,OFFSET(Import.PLQ,$A112-1,U$15-1,1,1),0),0),[1]PLE!$AA$28*OFFSET(Import.PLQ,$A112-1,U$15-1,1,1)),IF($E112&lt;&gt;1,IF(ISNUMBER(INDEX(Import.PLE,Detalhamento!$E112,Detalhamento!U$15)),IF(INDEX(Import.PLE,Detalhamento!$E112,Detalhamento!U$15)&lt;=mediçao,0,OFFSET(Import.PLQ,$A112-1,U$15-1,1,1)),OFFSET(Import.PLQ,$A112-1,U$15-1,1,1)),(1-[1]PLE!$AA$28)*OFFSET(Import.PLQ,$A112-1,U$15-1,1,1))))</f>
        <v>0</v>
      </c>
      <c r="V112" s="8">
        <f ca="1">IF(V$13="",0,CHOOSE(Detalhamento.OpçãoServiços,OFFSET(Import.PLQ,$A112-1,V$15-1,1,1),IF($E112&lt;&gt;1,IF(ISNUMBER(INDEX(Import.PLE,Detalhamento!$E112,Detalhamento!V$15)),IF(INDEX(Import.PLE,Detalhamento!$E112,Detalhamento!V$15)&lt;=mediçao,OFFSET(Import.PLQ,$A112-1,V$15-1,1,1),0),0),[1]PLE!$AA$28*OFFSET(Import.PLQ,$A112-1,V$15-1,1,1)),IF($E112&lt;&gt;1,IF(ISNUMBER(INDEX(Import.PLE,Detalhamento!$E112,Detalhamento!V$15)),IF(INDEX(Import.PLE,Detalhamento!$E112,Detalhamento!V$15)&lt;=mediçao,0,OFFSET(Import.PLQ,$A112-1,V$15-1,1,1)),OFFSET(Import.PLQ,$A112-1,V$15-1,1,1)),(1-[1]PLE!$AA$28)*OFFSET(Import.PLQ,$A112-1,V$15-1,1,1))))</f>
        <v>0</v>
      </c>
      <c r="W112" s="8">
        <f ca="1">IF(W$13="",0,CHOOSE(Detalhamento.OpçãoServiços,OFFSET(Import.PLQ,$A112-1,W$15-1,1,1),IF($E112&lt;&gt;1,IF(ISNUMBER(INDEX(Import.PLE,Detalhamento!$E112,Detalhamento!W$15)),IF(INDEX(Import.PLE,Detalhamento!$E112,Detalhamento!W$15)&lt;=mediçao,OFFSET(Import.PLQ,$A112-1,W$15-1,1,1),0),0),[1]PLE!$AA$28*OFFSET(Import.PLQ,$A112-1,W$15-1,1,1)),IF($E112&lt;&gt;1,IF(ISNUMBER(INDEX(Import.PLE,Detalhamento!$E112,Detalhamento!W$15)),IF(INDEX(Import.PLE,Detalhamento!$E112,Detalhamento!W$15)&lt;=mediçao,0,OFFSET(Import.PLQ,$A112-1,W$15-1,1,1)),OFFSET(Import.PLQ,$A112-1,W$15-1,1,1)),(1-[1]PLE!$AA$28)*OFFSET(Import.PLQ,$A112-1,W$15-1,1,1))))</f>
        <v>0</v>
      </c>
      <c r="X112" s="8">
        <f ca="1">IF(X$13="",0,CHOOSE(Detalhamento.OpçãoServiços,OFFSET(Import.PLQ,$A112-1,X$15-1,1,1),IF($E112&lt;&gt;1,IF(ISNUMBER(INDEX(Import.PLE,Detalhamento!$E112,Detalhamento!X$15)),IF(INDEX(Import.PLE,Detalhamento!$E112,Detalhamento!X$15)&lt;=mediçao,OFFSET(Import.PLQ,$A112-1,X$15-1,1,1),0),0),[1]PLE!$AA$28*OFFSET(Import.PLQ,$A112-1,X$15-1,1,1)),IF($E112&lt;&gt;1,IF(ISNUMBER(INDEX(Import.PLE,Detalhamento!$E112,Detalhamento!X$15)),IF(INDEX(Import.PLE,Detalhamento!$E112,Detalhamento!X$15)&lt;=mediçao,0,OFFSET(Import.PLQ,$A112-1,X$15-1,1,1)),OFFSET(Import.PLQ,$A112-1,X$15-1,1,1)),(1-[1]PLE!$AA$28)*OFFSET(Import.PLQ,$A112-1,X$15-1,1,1))))</f>
        <v>0</v>
      </c>
      <c r="Y112" s="8">
        <f ca="1">IF(Y$13="",0,CHOOSE(Detalhamento.OpçãoServiços,OFFSET(Import.PLQ,$A112-1,Y$15-1,1,1),IF($E112&lt;&gt;1,IF(ISNUMBER(INDEX(Import.PLE,Detalhamento!$E112,Detalhamento!Y$15)),IF(INDEX(Import.PLE,Detalhamento!$E112,Detalhamento!Y$15)&lt;=mediçao,OFFSET(Import.PLQ,$A112-1,Y$15-1,1,1),0),0),[1]PLE!$AA$28*OFFSET(Import.PLQ,$A112-1,Y$15-1,1,1)),IF($E112&lt;&gt;1,IF(ISNUMBER(INDEX(Import.PLE,Detalhamento!$E112,Detalhamento!Y$15)),IF(INDEX(Import.PLE,Detalhamento!$E112,Detalhamento!Y$15)&lt;=mediçao,0,OFFSET(Import.PLQ,$A112-1,Y$15-1,1,1)),OFFSET(Import.PLQ,$A112-1,Y$15-1,1,1)),(1-[1]PLE!$AA$28)*OFFSET(Import.PLQ,$A112-1,Y$15-1,1,1))))</f>
        <v>0</v>
      </c>
      <c r="Z112" s="8">
        <f ca="1">IF(Z$13="",0,CHOOSE(Detalhamento.OpçãoServiços,OFFSET(Import.PLQ,$A112-1,Z$15-1,1,1),IF($E112&lt;&gt;1,IF(ISNUMBER(INDEX(Import.PLE,Detalhamento!$E112,Detalhamento!Z$15)),IF(INDEX(Import.PLE,Detalhamento!$E112,Detalhamento!Z$15)&lt;=mediçao,OFFSET(Import.PLQ,$A112-1,Z$15-1,1,1),0),0),[1]PLE!$AA$28*OFFSET(Import.PLQ,$A112-1,Z$15-1,1,1)),IF($E112&lt;&gt;1,IF(ISNUMBER(INDEX(Import.PLE,Detalhamento!$E112,Detalhamento!Z$15)),IF(INDEX(Import.PLE,Detalhamento!$E112,Detalhamento!Z$15)&lt;=mediçao,0,OFFSET(Import.PLQ,$A112-1,Z$15-1,1,1)),OFFSET(Import.PLQ,$A112-1,Z$15-1,1,1)),(1-[1]PLE!$AA$28)*OFFSET(Import.PLQ,$A112-1,Z$15-1,1,1))))</f>
        <v>0</v>
      </c>
      <c r="AA112" s="8">
        <f ca="1">IF(AA$13="",0,CHOOSE(Detalhamento.OpçãoServiços,OFFSET(Import.PLQ,$A112-1,AA$15-1,1,1),IF($E112&lt;&gt;1,IF(ISNUMBER(INDEX(Import.PLE,Detalhamento!$E112,Detalhamento!AA$15)),IF(INDEX(Import.PLE,Detalhamento!$E112,Detalhamento!AA$15)&lt;=mediçao,OFFSET(Import.PLQ,$A112-1,AA$15-1,1,1),0),0),[1]PLE!$AA$28*OFFSET(Import.PLQ,$A112-1,AA$15-1,1,1)),IF($E112&lt;&gt;1,IF(ISNUMBER(INDEX(Import.PLE,Detalhamento!$E112,Detalhamento!AA$15)),IF(INDEX(Import.PLE,Detalhamento!$E112,Detalhamento!AA$15)&lt;=mediçao,0,OFFSET(Import.PLQ,$A112-1,AA$15-1,1,1)),OFFSET(Import.PLQ,$A112-1,AA$15-1,1,1)),(1-[1]PLE!$AA$28)*OFFSET(Import.PLQ,$A112-1,AA$15-1,1,1))))</f>
        <v>0</v>
      </c>
      <c r="AB112" s="8">
        <f ca="1">IF(AB$13="",0,CHOOSE(Detalhamento.OpçãoServiços,OFFSET(Import.PLQ,$A112-1,AB$15-1,1,1),IF($E112&lt;&gt;1,IF(ISNUMBER(INDEX(Import.PLE,Detalhamento!$E112,Detalhamento!AB$15)),IF(INDEX(Import.PLE,Detalhamento!$E112,Detalhamento!AB$15)&lt;=mediçao,OFFSET(Import.PLQ,$A112-1,AB$15-1,1,1),0),0),[1]PLE!$AA$28*OFFSET(Import.PLQ,$A112-1,AB$15-1,1,1)),IF($E112&lt;&gt;1,IF(ISNUMBER(INDEX(Import.PLE,Detalhamento!$E112,Detalhamento!AB$15)),IF(INDEX(Import.PLE,Detalhamento!$E112,Detalhamento!AB$15)&lt;=mediçao,0,OFFSET(Import.PLQ,$A112-1,AB$15-1,1,1)),OFFSET(Import.PLQ,$A112-1,AB$15-1,1,1)),(1-[1]PLE!$AA$28)*OFFSET(Import.PLQ,$A112-1,AB$15-1,1,1))))</f>
        <v>0</v>
      </c>
      <c r="AC112" s="8">
        <f ca="1">IF(AC$13="",0,CHOOSE(Detalhamento.OpçãoServiços,OFFSET(Import.PLQ,$A112-1,AC$15-1,1,1),IF($E112&lt;&gt;1,IF(ISNUMBER(INDEX(Import.PLE,Detalhamento!$E112,Detalhamento!AC$15)),IF(INDEX(Import.PLE,Detalhamento!$E112,Detalhamento!AC$15)&lt;=mediçao,OFFSET(Import.PLQ,$A112-1,AC$15-1,1,1),0),0),[1]PLE!$AA$28*OFFSET(Import.PLQ,$A112-1,AC$15-1,1,1)),IF($E112&lt;&gt;1,IF(ISNUMBER(INDEX(Import.PLE,Detalhamento!$E112,Detalhamento!AC$15)),IF(INDEX(Import.PLE,Detalhamento!$E112,Detalhamento!AC$15)&lt;=mediçao,0,OFFSET(Import.PLQ,$A112-1,AC$15-1,1,1)),OFFSET(Import.PLQ,$A112-1,AC$15-1,1,1)),(1-[1]PLE!$AA$28)*OFFSET(Import.PLQ,$A112-1,AC$15-1,1,1))))</f>
        <v>0</v>
      </c>
      <c r="AD112" s="8">
        <f ca="1">IF(AD$13="",0,CHOOSE(Detalhamento.OpçãoServiços,OFFSET(Import.PLQ,$A112-1,AD$15-1,1,1),IF($E112&lt;&gt;1,IF(ISNUMBER(INDEX(Import.PLE,Detalhamento!$E112,Detalhamento!AD$15)),IF(INDEX(Import.PLE,Detalhamento!$E112,Detalhamento!AD$15)&lt;=mediçao,OFFSET(Import.PLQ,$A112-1,AD$15-1,1,1),0),0),[1]PLE!$AA$28*OFFSET(Import.PLQ,$A112-1,AD$15-1,1,1)),IF($E112&lt;&gt;1,IF(ISNUMBER(INDEX(Import.PLE,Detalhamento!$E112,Detalhamento!AD$15)),IF(INDEX(Import.PLE,Detalhamento!$E112,Detalhamento!AD$15)&lt;=mediçao,0,OFFSET(Import.PLQ,$A112-1,AD$15-1,1,1)),OFFSET(Import.PLQ,$A112-1,AD$15-1,1,1)),(1-[1]PLE!$AA$28)*OFFSET(Import.PLQ,$A112-1,AD$15-1,1,1))))</f>
        <v>0</v>
      </c>
      <c r="AE112" s="8">
        <f ca="1">IF(AE$13="",0,CHOOSE(Detalhamento.OpçãoServiços,OFFSET(Import.PLQ,$A112-1,AE$15-1,1,1),IF($E112&lt;&gt;1,IF(ISNUMBER(INDEX(Import.PLE,Detalhamento!$E112,Detalhamento!AE$15)),IF(INDEX(Import.PLE,Detalhamento!$E112,Detalhamento!AE$15)&lt;=mediçao,OFFSET(Import.PLQ,$A112-1,AE$15-1,1,1),0),0),[1]PLE!$AA$28*OFFSET(Import.PLQ,$A112-1,AE$15-1,1,1)),IF($E112&lt;&gt;1,IF(ISNUMBER(INDEX(Import.PLE,Detalhamento!$E112,Detalhamento!AE$15)),IF(INDEX(Import.PLE,Detalhamento!$E112,Detalhamento!AE$15)&lt;=mediçao,0,OFFSET(Import.PLQ,$A112-1,AE$15-1,1,1)),OFFSET(Import.PLQ,$A112-1,AE$15-1,1,1)),(1-[1]PLE!$AA$28)*OFFSET(Import.PLQ,$A112-1,AE$15-1,1,1))))</f>
        <v>0</v>
      </c>
      <c r="AF112" s="8">
        <f ca="1">IF(AF$13="",0,CHOOSE(Detalhamento.OpçãoServiços,OFFSET(Import.PLQ,$A112-1,AF$15-1,1,1),IF($E112&lt;&gt;1,IF(ISNUMBER(INDEX(Import.PLE,Detalhamento!$E112,Detalhamento!AF$15)),IF(INDEX(Import.PLE,Detalhamento!$E112,Detalhamento!AF$15)&lt;=mediçao,OFFSET(Import.PLQ,$A112-1,AF$15-1,1,1),0),0),[1]PLE!$AA$28*OFFSET(Import.PLQ,$A112-1,AF$15-1,1,1)),IF($E112&lt;&gt;1,IF(ISNUMBER(INDEX(Import.PLE,Detalhamento!$E112,Detalhamento!AF$15)),IF(INDEX(Import.PLE,Detalhamento!$E112,Detalhamento!AF$15)&lt;=mediçao,0,OFFSET(Import.PLQ,$A112-1,AF$15-1,1,1)),OFFSET(Import.PLQ,$A112-1,AF$15-1,1,1)),(1-[1]PLE!$AA$28)*OFFSET(Import.PLQ,$A112-1,AF$15-1,1,1))))</f>
        <v>0</v>
      </c>
      <c r="AG112" s="8">
        <f ca="1">IF(AG$13="",0,CHOOSE(Detalhamento.OpçãoServiços,OFFSET(Import.PLQ,$A112-1,AG$15-1,1,1),IF($E112&lt;&gt;1,IF(ISNUMBER(INDEX(Import.PLE,Detalhamento!$E112,Detalhamento!AG$15)),IF(INDEX(Import.PLE,Detalhamento!$E112,Detalhamento!AG$15)&lt;=mediçao,OFFSET(Import.PLQ,$A112-1,AG$15-1,1,1),0),0),[1]PLE!$AA$28*OFFSET(Import.PLQ,$A112-1,AG$15-1,1,1)),IF($E112&lt;&gt;1,IF(ISNUMBER(INDEX(Import.PLE,Detalhamento!$E112,Detalhamento!AG$15)),IF(INDEX(Import.PLE,Detalhamento!$E112,Detalhamento!AG$15)&lt;=mediçao,0,OFFSET(Import.PLQ,$A112-1,AG$15-1,1,1)),OFFSET(Import.PLQ,$A112-1,AG$15-1,1,1)),(1-[1]PLE!$AA$28)*OFFSET(Import.PLQ,$A112-1,AG$15-1,1,1))))</f>
        <v>0</v>
      </c>
      <c r="AH112" s="8">
        <f ca="1">IF(AH$13="",0,CHOOSE(Detalhamento.OpçãoServiços,OFFSET(Import.PLQ,$A112-1,AH$15-1,1,1),IF($E112&lt;&gt;1,IF(ISNUMBER(INDEX(Import.PLE,Detalhamento!$E112,Detalhamento!AH$15)),IF(INDEX(Import.PLE,Detalhamento!$E112,Detalhamento!AH$15)&lt;=mediçao,OFFSET(Import.PLQ,$A112-1,AH$15-1,1,1),0),0),[1]PLE!$AA$28*OFFSET(Import.PLQ,$A112-1,AH$15-1,1,1)),IF($E112&lt;&gt;1,IF(ISNUMBER(INDEX(Import.PLE,Detalhamento!$E112,Detalhamento!AH$15)),IF(INDEX(Import.PLE,Detalhamento!$E112,Detalhamento!AH$15)&lt;=mediçao,0,OFFSET(Import.PLQ,$A112-1,AH$15-1,1,1)),OFFSET(Import.PLQ,$A112-1,AH$15-1,1,1)),(1-[1]PLE!$AA$28)*OFFSET(Import.PLQ,$A112-1,AH$15-1,1,1))))</f>
        <v>0</v>
      </c>
      <c r="AI112" s="8">
        <f ca="1">IF(AI$13="",0,CHOOSE(Detalhamento.OpçãoServiços,OFFSET(Import.PLQ,$A112-1,AI$15-1,1,1),IF($E112&lt;&gt;1,IF(ISNUMBER(INDEX(Import.PLE,Detalhamento!$E112,Detalhamento!AI$15)),IF(INDEX(Import.PLE,Detalhamento!$E112,Detalhamento!AI$15)&lt;=mediçao,OFFSET(Import.PLQ,$A112-1,AI$15-1,1,1),0),0),[1]PLE!$AA$28*OFFSET(Import.PLQ,$A112-1,AI$15-1,1,1)),IF($E112&lt;&gt;1,IF(ISNUMBER(INDEX(Import.PLE,Detalhamento!$E112,Detalhamento!AI$15)),IF(INDEX(Import.PLE,Detalhamento!$E112,Detalhamento!AI$15)&lt;=mediçao,0,OFFSET(Import.PLQ,$A112-1,AI$15-1,1,1)),OFFSET(Import.PLQ,$A112-1,AI$15-1,1,1)),(1-[1]PLE!$AA$28)*OFFSET(Import.PLQ,$A112-1,AI$15-1,1,1))))</f>
        <v>0</v>
      </c>
      <c r="AJ112" s="8">
        <f ca="1">IF(AJ$13="",0,CHOOSE(Detalhamento.OpçãoServiços,OFFSET(Import.PLQ,$A112-1,AJ$15-1,1,1),IF($E112&lt;&gt;1,IF(ISNUMBER(INDEX(Import.PLE,Detalhamento!$E112,Detalhamento!AJ$15)),IF(INDEX(Import.PLE,Detalhamento!$E112,Detalhamento!AJ$15)&lt;=mediçao,OFFSET(Import.PLQ,$A112-1,AJ$15-1,1,1),0),0),[1]PLE!$AA$28*OFFSET(Import.PLQ,$A112-1,AJ$15-1,1,1)),IF($E112&lt;&gt;1,IF(ISNUMBER(INDEX(Import.PLE,Detalhamento!$E112,Detalhamento!AJ$15)),IF(INDEX(Import.PLE,Detalhamento!$E112,Detalhamento!AJ$15)&lt;=mediçao,0,OFFSET(Import.PLQ,$A112-1,AJ$15-1,1,1)),OFFSET(Import.PLQ,$A112-1,AJ$15-1,1,1)),(1-[1]PLE!$AA$28)*OFFSET(Import.PLQ,$A112-1,AJ$15-1,1,1))))</f>
        <v>0</v>
      </c>
      <c r="AK112" s="8">
        <f ca="1">IF(AK$13="",0,CHOOSE(Detalhamento.OpçãoServiços,OFFSET(Import.PLQ,$A112-1,AK$15-1,1,1),IF($E112&lt;&gt;1,IF(ISNUMBER(INDEX(Import.PLE,Detalhamento!$E112,Detalhamento!AK$15)),IF(INDEX(Import.PLE,Detalhamento!$E112,Detalhamento!AK$15)&lt;=mediçao,OFFSET(Import.PLQ,$A112-1,AK$15-1,1,1),0),0),[1]PLE!$AA$28*OFFSET(Import.PLQ,$A112-1,AK$15-1,1,1)),IF($E112&lt;&gt;1,IF(ISNUMBER(INDEX(Import.PLE,Detalhamento!$E112,Detalhamento!AK$15)),IF(INDEX(Import.PLE,Detalhamento!$E112,Detalhamento!AK$15)&lt;=mediçao,0,OFFSET(Import.PLQ,$A112-1,AK$15-1,1,1)),OFFSET(Import.PLQ,$A112-1,AK$15-1,1,1)),(1-[1]PLE!$AA$28)*OFFSET(Import.PLQ,$A112-1,AK$15-1,1,1))))</f>
        <v>0</v>
      </c>
      <c r="AL112" s="8">
        <f ca="1">IF(AL$13="",0,CHOOSE(Detalhamento.OpçãoServiços,OFFSET(Import.PLQ,$A112-1,AL$15-1,1,1),IF($E112&lt;&gt;1,IF(ISNUMBER(INDEX(Import.PLE,Detalhamento!$E112,Detalhamento!AL$15)),IF(INDEX(Import.PLE,Detalhamento!$E112,Detalhamento!AL$15)&lt;=mediçao,OFFSET(Import.PLQ,$A112-1,AL$15-1,1,1),0),0),[1]PLE!$AA$28*OFFSET(Import.PLQ,$A112-1,AL$15-1,1,1)),IF($E112&lt;&gt;1,IF(ISNUMBER(INDEX(Import.PLE,Detalhamento!$E112,Detalhamento!AL$15)),IF(INDEX(Import.PLE,Detalhamento!$E112,Detalhamento!AL$15)&lt;=mediçao,0,OFFSET(Import.PLQ,$A112-1,AL$15-1,1,1)),OFFSET(Import.PLQ,$A112-1,AL$15-1,1,1)),(1-[1]PLE!$AA$28)*OFFSET(Import.PLQ,$A112-1,AL$15-1,1,1))))</f>
        <v>0</v>
      </c>
      <c r="AM112" s="8">
        <f ca="1">IF(AM$13="",0,CHOOSE(Detalhamento.OpçãoServiços,OFFSET(Import.PLQ,$A112-1,AM$15-1,1,1),IF($E112&lt;&gt;1,IF(ISNUMBER(INDEX(Import.PLE,Detalhamento!$E112,Detalhamento!AM$15)),IF(INDEX(Import.PLE,Detalhamento!$E112,Detalhamento!AM$15)&lt;=mediçao,OFFSET(Import.PLQ,$A112-1,AM$15-1,1,1),0),0),[1]PLE!$AA$28*OFFSET(Import.PLQ,$A112-1,AM$15-1,1,1)),IF($E112&lt;&gt;1,IF(ISNUMBER(INDEX(Import.PLE,Detalhamento!$E112,Detalhamento!AM$15)),IF(INDEX(Import.PLE,Detalhamento!$E112,Detalhamento!AM$15)&lt;=mediçao,0,OFFSET(Import.PLQ,$A112-1,AM$15-1,1,1)),OFFSET(Import.PLQ,$A112-1,AM$15-1,1,1)),(1-[1]PLE!$AA$28)*OFFSET(Import.PLQ,$A112-1,AM$15-1,1,1))))</f>
        <v>0</v>
      </c>
      <c r="AN112" s="8">
        <f ca="1">IF(AN$13="",0,CHOOSE(Detalhamento.OpçãoServiços,OFFSET(Import.PLQ,$A112-1,AN$15-1,1,1),IF($E112&lt;&gt;1,IF(ISNUMBER(INDEX(Import.PLE,Detalhamento!$E112,Detalhamento!AN$15)),IF(INDEX(Import.PLE,Detalhamento!$E112,Detalhamento!AN$15)&lt;=mediçao,OFFSET(Import.PLQ,$A112-1,AN$15-1,1,1),0),0),[1]PLE!$AA$28*OFFSET(Import.PLQ,$A112-1,AN$15-1,1,1)),IF($E112&lt;&gt;1,IF(ISNUMBER(INDEX(Import.PLE,Detalhamento!$E112,Detalhamento!AN$15)),IF(INDEX(Import.PLE,Detalhamento!$E112,Detalhamento!AN$15)&lt;=mediçao,0,OFFSET(Import.PLQ,$A112-1,AN$15-1,1,1)),OFFSET(Import.PLQ,$A112-1,AN$15-1,1,1)),(1-[1]PLE!$AA$28)*OFFSET(Import.PLQ,$A112-1,AN$15-1,1,1))))</f>
        <v>0</v>
      </c>
      <c r="AO112" s="8">
        <f ca="1">IF(AO$13="",0,CHOOSE(Detalhamento.OpçãoServiços,OFFSET(Import.PLQ,$A112-1,AO$15-1,1,1),IF($E112&lt;&gt;1,IF(ISNUMBER(INDEX(Import.PLE,Detalhamento!$E112,Detalhamento!AO$15)),IF(INDEX(Import.PLE,Detalhamento!$E112,Detalhamento!AO$15)&lt;=mediçao,OFFSET(Import.PLQ,$A112-1,AO$15-1,1,1),0),0),[1]PLE!$AA$28*OFFSET(Import.PLQ,$A112-1,AO$15-1,1,1)),IF($E112&lt;&gt;1,IF(ISNUMBER(INDEX(Import.PLE,Detalhamento!$E112,Detalhamento!AO$15)),IF(INDEX(Import.PLE,Detalhamento!$E112,Detalhamento!AO$15)&lt;=mediçao,0,OFFSET(Import.PLQ,$A112-1,AO$15-1,1,1)),OFFSET(Import.PLQ,$A112-1,AO$15-1,1,1)),(1-[1]PLE!$AA$28)*OFFSET(Import.PLQ,$A112-1,AO$15-1,1,1))))</f>
        <v>0</v>
      </c>
      <c r="AP112" s="8">
        <f ca="1">IF(AP$13="",0,CHOOSE(Detalhamento.OpçãoServiços,OFFSET(Import.PLQ,$A112-1,AP$15-1,1,1),IF($E112&lt;&gt;1,IF(ISNUMBER(INDEX(Import.PLE,Detalhamento!$E112,Detalhamento!AP$15)),IF(INDEX(Import.PLE,Detalhamento!$E112,Detalhamento!AP$15)&lt;=mediçao,OFFSET(Import.PLQ,$A112-1,AP$15-1,1,1),0),0),[1]PLE!$AA$28*OFFSET(Import.PLQ,$A112-1,AP$15-1,1,1)),IF($E112&lt;&gt;1,IF(ISNUMBER(INDEX(Import.PLE,Detalhamento!$E112,Detalhamento!AP$15)),IF(INDEX(Import.PLE,Detalhamento!$E112,Detalhamento!AP$15)&lt;=mediçao,0,OFFSET(Import.PLQ,$A112-1,AP$15-1,1,1)),OFFSET(Import.PLQ,$A112-1,AP$15-1,1,1)),(1-[1]PLE!$AA$28)*OFFSET(Import.PLQ,$A112-1,AP$15-1,1,1))))</f>
        <v>0</v>
      </c>
      <c r="AQ112" s="8">
        <f ca="1">IF(AQ$13="",0,CHOOSE(Detalhamento.OpçãoServiços,OFFSET(Import.PLQ,$A112-1,AQ$15-1,1,1),IF($E112&lt;&gt;1,IF(ISNUMBER(INDEX(Import.PLE,Detalhamento!$E112,Detalhamento!AQ$15)),IF(INDEX(Import.PLE,Detalhamento!$E112,Detalhamento!AQ$15)&lt;=mediçao,OFFSET(Import.PLQ,$A112-1,AQ$15-1,1,1),0),0),[1]PLE!$AA$28*OFFSET(Import.PLQ,$A112-1,AQ$15-1,1,1)),IF($E112&lt;&gt;1,IF(ISNUMBER(INDEX(Import.PLE,Detalhamento!$E112,Detalhamento!AQ$15)),IF(INDEX(Import.PLE,Detalhamento!$E112,Detalhamento!AQ$15)&lt;=mediçao,0,OFFSET(Import.PLQ,$A112-1,AQ$15-1,1,1)),OFFSET(Import.PLQ,$A112-1,AQ$15-1,1,1)),(1-[1]PLE!$AA$28)*OFFSET(Import.PLQ,$A112-1,AQ$15-1,1,1))))</f>
        <v>0</v>
      </c>
      <c r="AR112" s="8">
        <f ca="1">IF(AR$13="",0,CHOOSE(Detalhamento.OpçãoServiços,OFFSET(Import.PLQ,$A112-1,AR$15-1,1,1),IF($E112&lt;&gt;1,IF(ISNUMBER(INDEX(Import.PLE,Detalhamento!$E112,Detalhamento!AR$15)),IF(INDEX(Import.PLE,Detalhamento!$E112,Detalhamento!AR$15)&lt;=mediçao,OFFSET(Import.PLQ,$A112-1,AR$15-1,1,1),0),0),[1]PLE!$AA$28*OFFSET(Import.PLQ,$A112-1,AR$15-1,1,1)),IF($E112&lt;&gt;1,IF(ISNUMBER(INDEX(Import.PLE,Detalhamento!$E112,Detalhamento!AR$15)),IF(INDEX(Import.PLE,Detalhamento!$E112,Detalhamento!AR$15)&lt;=mediçao,0,OFFSET(Import.PLQ,$A112-1,AR$15-1,1,1)),OFFSET(Import.PLQ,$A112-1,AR$15-1,1,1)),(1-[1]PLE!$AA$28)*OFFSET(Import.PLQ,$A112-1,AR$15-1,1,1))))</f>
        <v>0</v>
      </c>
      <c r="AS112" s="8">
        <f ca="1">IF(AS$13="",0,CHOOSE(Detalhamento.OpçãoServiços,OFFSET(Import.PLQ,$A112-1,AS$15-1,1,1),IF($E112&lt;&gt;1,IF(ISNUMBER(INDEX(Import.PLE,Detalhamento!$E112,Detalhamento!AS$15)),IF(INDEX(Import.PLE,Detalhamento!$E112,Detalhamento!AS$15)&lt;=mediçao,OFFSET(Import.PLQ,$A112-1,AS$15-1,1,1),0),0),[1]PLE!$AA$28*OFFSET(Import.PLQ,$A112-1,AS$15-1,1,1)),IF($E112&lt;&gt;1,IF(ISNUMBER(INDEX(Import.PLE,Detalhamento!$E112,Detalhamento!AS$15)),IF(INDEX(Import.PLE,Detalhamento!$E112,Detalhamento!AS$15)&lt;=mediçao,0,OFFSET(Import.PLQ,$A112-1,AS$15-1,1,1)),OFFSET(Import.PLQ,$A112-1,AS$15-1,1,1)),(1-[1]PLE!$AA$28)*OFFSET(Import.PLQ,$A112-1,AS$15-1,1,1))))</f>
        <v>0</v>
      </c>
      <c r="AT112" s="8">
        <f ca="1">IF(AT$13="",0,CHOOSE(Detalhamento.OpçãoServiços,OFFSET(Import.PLQ,$A112-1,AT$15-1,1,1),IF($E112&lt;&gt;1,IF(ISNUMBER(INDEX(Import.PLE,Detalhamento!$E112,Detalhamento!AT$15)),IF(INDEX(Import.PLE,Detalhamento!$E112,Detalhamento!AT$15)&lt;=mediçao,OFFSET(Import.PLQ,$A112-1,AT$15-1,1,1),0),0),[1]PLE!$AA$28*OFFSET(Import.PLQ,$A112-1,AT$15-1,1,1)),IF($E112&lt;&gt;1,IF(ISNUMBER(INDEX(Import.PLE,Detalhamento!$E112,Detalhamento!AT$15)),IF(INDEX(Import.PLE,Detalhamento!$E112,Detalhamento!AT$15)&lt;=mediçao,0,OFFSET(Import.PLQ,$A112-1,AT$15-1,1,1)),OFFSET(Import.PLQ,$A112-1,AT$15-1,1,1)),(1-[1]PLE!$AA$28)*OFFSET(Import.PLQ,$A112-1,AT$15-1,1,1))))</f>
        <v>0</v>
      </c>
      <c r="AU112" s="8">
        <f ca="1">IF(AU$13="",0,CHOOSE(Detalhamento.OpçãoServiços,OFFSET(Import.PLQ,$A112-1,AU$15-1,1,1),IF($E112&lt;&gt;1,IF(ISNUMBER(INDEX(Import.PLE,Detalhamento!$E112,Detalhamento!AU$15)),IF(INDEX(Import.PLE,Detalhamento!$E112,Detalhamento!AU$15)&lt;=mediçao,OFFSET(Import.PLQ,$A112-1,AU$15-1,1,1),0),0),[1]PLE!$AA$28*OFFSET(Import.PLQ,$A112-1,AU$15-1,1,1)),IF($E112&lt;&gt;1,IF(ISNUMBER(INDEX(Import.PLE,Detalhamento!$E112,Detalhamento!AU$15)),IF(INDEX(Import.PLE,Detalhamento!$E112,Detalhamento!AU$15)&lt;=mediçao,0,OFFSET(Import.PLQ,$A112-1,AU$15-1,1,1)),OFFSET(Import.PLQ,$A112-1,AU$15-1,1,1)),(1-[1]PLE!$AA$28)*OFFSET(Import.PLQ,$A112-1,AU$15-1,1,1))))</f>
        <v>0</v>
      </c>
      <c r="AV112" s="8">
        <f ca="1">IF(AV$13="",0,CHOOSE(Detalhamento.OpçãoServiços,OFFSET(Import.PLQ,$A112-1,AV$15-1,1,1),IF($E112&lt;&gt;1,IF(ISNUMBER(INDEX(Import.PLE,Detalhamento!$E112,Detalhamento!AV$15)),IF(INDEX(Import.PLE,Detalhamento!$E112,Detalhamento!AV$15)&lt;=mediçao,OFFSET(Import.PLQ,$A112-1,AV$15-1,1,1),0),0),[1]PLE!$AA$28*OFFSET(Import.PLQ,$A112-1,AV$15-1,1,1)),IF($E112&lt;&gt;1,IF(ISNUMBER(INDEX(Import.PLE,Detalhamento!$E112,Detalhamento!AV$15)),IF(INDEX(Import.PLE,Detalhamento!$E112,Detalhamento!AV$15)&lt;=mediçao,0,OFFSET(Import.PLQ,$A112-1,AV$15-1,1,1)),OFFSET(Import.PLQ,$A112-1,AV$15-1,1,1)),(1-[1]PLE!$AA$28)*OFFSET(Import.PLQ,$A112-1,AV$15-1,1,1))))</f>
        <v>0</v>
      </c>
      <c r="AW112" s="8">
        <f ca="1">IF(AW$13="",0,CHOOSE(Detalhamento.OpçãoServiços,OFFSET(Import.PLQ,$A112-1,AW$15-1,1,1),IF($E112&lt;&gt;1,IF(ISNUMBER(INDEX(Import.PLE,Detalhamento!$E112,Detalhamento!AW$15)),IF(INDEX(Import.PLE,Detalhamento!$E112,Detalhamento!AW$15)&lt;=mediçao,OFFSET(Import.PLQ,$A112-1,AW$15-1,1,1),0),0),[1]PLE!$AA$28*OFFSET(Import.PLQ,$A112-1,AW$15-1,1,1)),IF($E112&lt;&gt;1,IF(ISNUMBER(INDEX(Import.PLE,Detalhamento!$E112,Detalhamento!AW$15)),IF(INDEX(Import.PLE,Detalhamento!$E112,Detalhamento!AW$15)&lt;=mediçao,0,OFFSET(Import.PLQ,$A112-1,AW$15-1,1,1)),OFFSET(Import.PLQ,$A112-1,AW$15-1,1,1)),(1-[1]PLE!$AA$28)*OFFSET(Import.PLQ,$A112-1,AW$15-1,1,1))))</f>
        <v>0</v>
      </c>
      <c r="AX112" s="8">
        <f ca="1">IF(AX$13="",0,CHOOSE(Detalhamento.OpçãoServiços,OFFSET(Import.PLQ,$A112-1,AX$15-1,1,1),IF($E112&lt;&gt;1,IF(ISNUMBER(INDEX(Import.PLE,Detalhamento!$E112,Detalhamento!AX$15)),IF(INDEX(Import.PLE,Detalhamento!$E112,Detalhamento!AX$15)&lt;=mediçao,OFFSET(Import.PLQ,$A112-1,AX$15-1,1,1),0),0),[1]PLE!$AA$28*OFFSET(Import.PLQ,$A112-1,AX$15-1,1,1)),IF($E112&lt;&gt;1,IF(ISNUMBER(INDEX(Import.PLE,Detalhamento!$E112,Detalhamento!AX$15)),IF(INDEX(Import.PLE,Detalhamento!$E112,Detalhamento!AX$15)&lt;=mediçao,0,OFFSET(Import.PLQ,$A112-1,AX$15-1,1,1)),OFFSET(Import.PLQ,$A112-1,AX$15-1,1,1)),(1-[1]PLE!$AA$28)*OFFSET(Import.PLQ,$A112-1,AX$15-1,1,1))))</f>
        <v>0</v>
      </c>
      <c r="AY112" s="8">
        <f ca="1">IF(AY$13="",0,CHOOSE(Detalhamento.OpçãoServiços,OFFSET(Import.PLQ,$A112-1,AY$15-1,1,1),IF($E112&lt;&gt;1,IF(ISNUMBER(INDEX(Import.PLE,Detalhamento!$E112,Detalhamento!AY$15)),IF(INDEX(Import.PLE,Detalhamento!$E112,Detalhamento!AY$15)&lt;=mediçao,OFFSET(Import.PLQ,$A112-1,AY$15-1,1,1),0),0),[1]PLE!$AA$28*OFFSET(Import.PLQ,$A112-1,AY$15-1,1,1)),IF($E112&lt;&gt;1,IF(ISNUMBER(INDEX(Import.PLE,Detalhamento!$E112,Detalhamento!AY$15)),IF(INDEX(Import.PLE,Detalhamento!$E112,Detalhamento!AY$15)&lt;=mediçao,0,OFFSET(Import.PLQ,$A112-1,AY$15-1,1,1)),OFFSET(Import.PLQ,$A112-1,AY$15-1,1,1)),(1-[1]PLE!$AA$28)*OFFSET(Import.PLQ,$A112-1,AY$15-1,1,1))))</f>
        <v>0</v>
      </c>
      <c r="AZ112" s="8">
        <f ca="1">IF(AZ$13="",0,CHOOSE(Detalhamento.OpçãoServiços,OFFSET(Import.PLQ,$A112-1,AZ$15-1,1,1),IF($E112&lt;&gt;1,IF(ISNUMBER(INDEX(Import.PLE,Detalhamento!$E112,Detalhamento!AZ$15)),IF(INDEX(Import.PLE,Detalhamento!$E112,Detalhamento!AZ$15)&lt;=mediçao,OFFSET(Import.PLQ,$A112-1,AZ$15-1,1,1),0),0),[1]PLE!$AA$28*OFFSET(Import.PLQ,$A112-1,AZ$15-1,1,1)),IF($E112&lt;&gt;1,IF(ISNUMBER(INDEX(Import.PLE,Detalhamento!$E112,Detalhamento!AZ$15)),IF(INDEX(Import.PLE,Detalhamento!$E112,Detalhamento!AZ$15)&lt;=mediçao,0,OFFSET(Import.PLQ,$A112-1,AZ$15-1,1,1)),OFFSET(Import.PLQ,$A112-1,AZ$15-1,1,1)),(1-[1]PLE!$AA$28)*OFFSET(Import.PLQ,$A112-1,AZ$15-1,1,1))))</f>
        <v>0</v>
      </c>
      <c r="BA112" s="8">
        <f ca="1">IF(BA$13="",0,CHOOSE(Detalhamento.OpçãoServiços,OFFSET(Import.PLQ,$A112-1,BA$15-1,1,1),IF($E112&lt;&gt;1,IF(ISNUMBER(INDEX(Import.PLE,Detalhamento!$E112,Detalhamento!BA$15)),IF(INDEX(Import.PLE,Detalhamento!$E112,Detalhamento!BA$15)&lt;=mediçao,OFFSET(Import.PLQ,$A112-1,BA$15-1,1,1),0),0),[1]PLE!$AA$28*OFFSET(Import.PLQ,$A112-1,BA$15-1,1,1)),IF($E112&lt;&gt;1,IF(ISNUMBER(INDEX(Import.PLE,Detalhamento!$E112,Detalhamento!BA$15)),IF(INDEX(Import.PLE,Detalhamento!$E112,Detalhamento!BA$15)&lt;=mediçao,0,OFFSET(Import.PLQ,$A112-1,BA$15-1,1,1)),OFFSET(Import.PLQ,$A112-1,BA$15-1,1,1)),(1-[1]PLE!$AA$28)*OFFSET(Import.PLQ,$A112-1,BA$15-1,1,1))))</f>
        <v>0</v>
      </c>
      <c r="BB112" s="8">
        <f ca="1">IF(BB$13="",0,CHOOSE(Detalhamento.OpçãoServiços,OFFSET(Import.PLQ,$A112-1,BB$15-1,1,1),IF($E112&lt;&gt;1,IF(ISNUMBER(INDEX(Import.PLE,Detalhamento!$E112,Detalhamento!BB$15)),IF(INDEX(Import.PLE,Detalhamento!$E112,Detalhamento!BB$15)&lt;=mediçao,OFFSET(Import.PLQ,$A112-1,BB$15-1,1,1),0),0),[1]PLE!$AA$28*OFFSET(Import.PLQ,$A112-1,BB$15-1,1,1)),IF($E112&lt;&gt;1,IF(ISNUMBER(INDEX(Import.PLE,Detalhamento!$E112,Detalhamento!BB$15)),IF(INDEX(Import.PLE,Detalhamento!$E112,Detalhamento!BB$15)&lt;=mediçao,0,OFFSET(Import.PLQ,$A112-1,BB$15-1,1,1)),OFFSET(Import.PLQ,$A112-1,BB$15-1,1,1)),(1-[1]PLE!$AA$28)*OFFSET(Import.PLQ,$A112-1,BB$15-1,1,1))))</f>
        <v>0</v>
      </c>
      <c r="BC112" s="8">
        <f ca="1">IF(BC$13="",0,CHOOSE(Detalhamento.OpçãoServiços,OFFSET(Import.PLQ,$A112-1,BC$15-1,1,1),IF($E112&lt;&gt;1,IF(ISNUMBER(INDEX(Import.PLE,Detalhamento!$E112,Detalhamento!BC$15)),IF(INDEX(Import.PLE,Detalhamento!$E112,Detalhamento!BC$15)&lt;=mediçao,OFFSET(Import.PLQ,$A112-1,BC$15-1,1,1),0),0),[1]PLE!$AA$28*OFFSET(Import.PLQ,$A112-1,BC$15-1,1,1)),IF($E112&lt;&gt;1,IF(ISNUMBER(INDEX(Import.PLE,Detalhamento!$E112,Detalhamento!BC$15)),IF(INDEX(Import.PLE,Detalhamento!$E112,Detalhamento!BC$15)&lt;=mediçao,0,OFFSET(Import.PLQ,$A112-1,BC$15-1,1,1)),OFFSET(Import.PLQ,$A112-1,BC$15-1,1,1)),(1-[1]PLE!$AA$28)*OFFSET(Import.PLQ,$A112-1,BC$15-1,1,1))))</f>
        <v>0</v>
      </c>
      <c r="BD112" s="8">
        <f ca="1">IF(BD$13="",0,CHOOSE(Detalhamento.OpçãoServiços,OFFSET(Import.PLQ,$A112-1,BD$15-1,1,1),IF($E112&lt;&gt;1,IF(ISNUMBER(INDEX(Import.PLE,Detalhamento!$E112,Detalhamento!BD$15)),IF(INDEX(Import.PLE,Detalhamento!$E112,Detalhamento!BD$15)&lt;=mediçao,OFFSET(Import.PLQ,$A112-1,BD$15-1,1,1),0),0),[1]PLE!$AA$28*OFFSET(Import.PLQ,$A112-1,BD$15-1,1,1)),IF($E112&lt;&gt;1,IF(ISNUMBER(INDEX(Import.PLE,Detalhamento!$E112,Detalhamento!BD$15)),IF(INDEX(Import.PLE,Detalhamento!$E112,Detalhamento!BD$15)&lt;=mediçao,0,OFFSET(Import.PLQ,$A112-1,BD$15-1,1,1)),OFFSET(Import.PLQ,$A112-1,BD$15-1,1,1)),(1-[1]PLE!$AA$28)*OFFSET(Import.PLQ,$A112-1,BD$15-1,1,1))))</f>
        <v>0</v>
      </c>
      <c r="BE112" s="8">
        <f ca="1">IF(BE$13="",0,CHOOSE(Detalhamento.OpçãoServiços,OFFSET(Import.PLQ,$A112-1,BE$15-1,1,1),IF($E112&lt;&gt;1,IF(ISNUMBER(INDEX(Import.PLE,Detalhamento!$E112,Detalhamento!BE$15)),IF(INDEX(Import.PLE,Detalhamento!$E112,Detalhamento!BE$15)&lt;=mediçao,OFFSET(Import.PLQ,$A112-1,BE$15-1,1,1),0),0),[1]PLE!$AA$28*OFFSET(Import.PLQ,$A112-1,BE$15-1,1,1)),IF($E112&lt;&gt;1,IF(ISNUMBER(INDEX(Import.PLE,Detalhamento!$E112,Detalhamento!BE$15)),IF(INDEX(Import.PLE,Detalhamento!$E112,Detalhamento!BE$15)&lt;=mediçao,0,OFFSET(Import.PLQ,$A112-1,BE$15-1,1,1)),OFFSET(Import.PLQ,$A112-1,BE$15-1,1,1)),(1-[1]PLE!$AA$28)*OFFSET(Import.PLQ,$A112-1,BE$15-1,1,1))))</f>
        <v>0</v>
      </c>
      <c r="BF112" s="8">
        <f ca="1">IF(BF$13="",0,CHOOSE(Detalhamento.OpçãoServiços,OFFSET(Import.PLQ,$A112-1,BF$15-1,1,1),IF($E112&lt;&gt;1,IF(ISNUMBER(INDEX(Import.PLE,Detalhamento!$E112,Detalhamento!BF$15)),IF(INDEX(Import.PLE,Detalhamento!$E112,Detalhamento!BF$15)&lt;=mediçao,OFFSET(Import.PLQ,$A112-1,BF$15-1,1,1),0),0),[1]PLE!$AA$28*OFFSET(Import.PLQ,$A112-1,BF$15-1,1,1)),IF($E112&lt;&gt;1,IF(ISNUMBER(INDEX(Import.PLE,Detalhamento!$E112,Detalhamento!BF$15)),IF(INDEX(Import.PLE,Detalhamento!$E112,Detalhamento!BF$15)&lt;=mediçao,0,OFFSET(Import.PLQ,$A112-1,BF$15-1,1,1)),OFFSET(Import.PLQ,$A112-1,BF$15-1,1,1)),(1-[1]PLE!$AA$28)*OFFSET(Import.PLQ,$A112-1,BF$15-1,1,1))))</f>
        <v>0</v>
      </c>
      <c r="BG112" s="8">
        <f ca="1">IF(BG$13="",0,CHOOSE(Detalhamento.OpçãoServiços,OFFSET(Import.PLQ,$A112-1,BG$15-1,1,1),IF($E112&lt;&gt;1,IF(ISNUMBER(INDEX(Import.PLE,Detalhamento!$E112,Detalhamento!BG$15)),IF(INDEX(Import.PLE,Detalhamento!$E112,Detalhamento!BG$15)&lt;=mediçao,OFFSET(Import.PLQ,$A112-1,BG$15-1,1,1),0),0),[1]PLE!$AA$28*OFFSET(Import.PLQ,$A112-1,BG$15-1,1,1)),IF($E112&lt;&gt;1,IF(ISNUMBER(INDEX(Import.PLE,Detalhamento!$E112,Detalhamento!BG$15)),IF(INDEX(Import.PLE,Detalhamento!$E112,Detalhamento!BG$15)&lt;=mediçao,0,OFFSET(Import.PLQ,$A112-1,BG$15-1,1,1)),OFFSET(Import.PLQ,$A112-1,BG$15-1,1,1)),(1-[1]PLE!$AA$28)*OFFSET(Import.PLQ,$A112-1,BG$15-1,1,1))))</f>
        <v>0</v>
      </c>
      <c r="BH112" s="8">
        <f ca="1">IF(BH$13="",0,CHOOSE(Detalhamento.OpçãoServiços,OFFSET(Import.PLQ,$A112-1,BH$15-1,1,1),IF($E112&lt;&gt;1,IF(ISNUMBER(INDEX(Import.PLE,Detalhamento!$E112,Detalhamento!BH$15)),IF(INDEX(Import.PLE,Detalhamento!$E112,Detalhamento!BH$15)&lt;=mediçao,OFFSET(Import.PLQ,$A112-1,BH$15-1,1,1),0),0),[1]PLE!$AA$28*OFFSET(Import.PLQ,$A112-1,BH$15-1,1,1)),IF($E112&lt;&gt;1,IF(ISNUMBER(INDEX(Import.PLE,Detalhamento!$E112,Detalhamento!BH$15)),IF(INDEX(Import.PLE,Detalhamento!$E112,Detalhamento!BH$15)&lt;=mediçao,0,OFFSET(Import.PLQ,$A112-1,BH$15-1,1,1)),OFFSET(Import.PLQ,$A112-1,BH$15-1,1,1)),(1-[1]PLE!$AA$28)*OFFSET(Import.PLQ,$A112-1,BH$15-1,1,1))))</f>
        <v>0</v>
      </c>
      <c r="BI112" s="8">
        <f ca="1">IF(BI$13="",0,CHOOSE(Detalhamento.OpçãoServiços,OFFSET(Import.PLQ,$A112-1,BI$15-1,1,1),IF($E112&lt;&gt;1,IF(ISNUMBER(INDEX(Import.PLE,Detalhamento!$E112,Detalhamento!BI$15)),IF(INDEX(Import.PLE,Detalhamento!$E112,Detalhamento!BI$15)&lt;=mediçao,OFFSET(Import.PLQ,$A112-1,BI$15-1,1,1),0),0),[1]PLE!$AA$28*OFFSET(Import.PLQ,$A112-1,BI$15-1,1,1)),IF($E112&lt;&gt;1,IF(ISNUMBER(INDEX(Import.PLE,Detalhamento!$E112,Detalhamento!BI$15)),IF(INDEX(Import.PLE,Detalhamento!$E112,Detalhamento!BI$15)&lt;=mediçao,0,OFFSET(Import.PLQ,$A112-1,BI$15-1,1,1)),OFFSET(Import.PLQ,$A112-1,BI$15-1,1,1)),(1-[1]PLE!$AA$28)*OFFSET(Import.PLQ,$A112-1,BI$15-1,1,1))))</f>
        <v>0</v>
      </c>
    </row>
    <row r="113" spans="1:61" ht="33.75" x14ac:dyDescent="0.2">
      <c r="A113" s="1">
        <v>64</v>
      </c>
      <c r="B113" s="2" t="str">
        <f t="shared" ca="1" si="11"/>
        <v>Serviço</v>
      </c>
      <c r="E113" s="3">
        <f t="shared" ca="1" si="12"/>
        <v>12</v>
      </c>
      <c r="F113" s="5">
        <f t="shared" ca="1" si="13"/>
        <v>120064</v>
      </c>
      <c r="G113" s="5" t="str">
        <f t="shared" ca="1" si="16"/>
        <v>7.13</v>
      </c>
      <c r="H113" s="6" t="str">
        <f t="shared" ca="1" si="16"/>
        <v>REVESTIMENTO CERÂMICO PARA PAREDES EXTERNAS COM PLACAS TIPO ESMALTADA EXTRA DE DIMENSÕES 45X45 CM, COM ARGAMASSA COLANTE TIPO III</v>
      </c>
      <c r="I113" s="7" t="str">
        <f t="shared" ca="1" si="14"/>
        <v>M2</v>
      </c>
      <c r="J113" s="8">
        <f t="shared" ca="1" si="15"/>
        <v>40.07</v>
      </c>
      <c r="K113" s="31"/>
      <c r="L113" s="8">
        <f ca="1">IF(L$13="",0,CHOOSE(Detalhamento.OpçãoServiços,OFFSET(Import.PLQ,$A113-1,L$15-1,1,1),IF($E113&lt;&gt;1,IF(ISNUMBER(INDEX(Import.PLE,Detalhamento!$E113,Detalhamento!L$15)),IF(INDEX(Import.PLE,Detalhamento!$E113,Detalhamento!L$15)&lt;=mediçao,OFFSET(Import.PLQ,$A113-1,L$15-1,1,1),0),0),[1]PLE!$AA$28*OFFSET(Import.PLQ,$A113-1,L$15-1,1,1)),IF($E113&lt;&gt;1,IF(ISNUMBER(INDEX(Import.PLE,Detalhamento!$E113,Detalhamento!L$15)),IF(INDEX(Import.PLE,Detalhamento!$E113,Detalhamento!L$15)&lt;=mediçao,0,OFFSET(Import.PLQ,$A113-1,L$15-1,1,1)),OFFSET(Import.PLQ,$A113-1,L$15-1,1,1)),(1-[1]PLE!$AA$28)*OFFSET(Import.PLQ,$A113-1,L$15-1,1,1))))</f>
        <v>40.07</v>
      </c>
      <c r="M113" s="8">
        <f ca="1">IF(M$13="",0,CHOOSE(Detalhamento.OpçãoServiços,OFFSET(Import.PLQ,$A113-1,M$15-1,1,1),IF($E113&lt;&gt;1,IF(ISNUMBER(INDEX(Import.PLE,Detalhamento!$E113,Detalhamento!M$15)),IF(INDEX(Import.PLE,Detalhamento!$E113,Detalhamento!M$15)&lt;=mediçao,OFFSET(Import.PLQ,$A113-1,M$15-1,1,1),0),0),[1]PLE!$AA$28*OFFSET(Import.PLQ,$A113-1,M$15-1,1,1)),IF($E113&lt;&gt;1,IF(ISNUMBER(INDEX(Import.PLE,Detalhamento!$E113,Detalhamento!M$15)),IF(INDEX(Import.PLE,Detalhamento!$E113,Detalhamento!M$15)&lt;=mediçao,0,OFFSET(Import.PLQ,$A113-1,M$15-1,1,1)),OFFSET(Import.PLQ,$A113-1,M$15-1,1,1)),(1-[1]PLE!$AA$28)*OFFSET(Import.PLQ,$A113-1,M$15-1,1,1))))</f>
        <v>0</v>
      </c>
      <c r="N113" s="8">
        <f ca="1">IF(N$13="",0,CHOOSE(Detalhamento.OpçãoServiços,OFFSET(Import.PLQ,$A113-1,N$15-1,1,1),IF($E113&lt;&gt;1,IF(ISNUMBER(INDEX(Import.PLE,Detalhamento!$E113,Detalhamento!N$15)),IF(INDEX(Import.PLE,Detalhamento!$E113,Detalhamento!N$15)&lt;=mediçao,OFFSET(Import.PLQ,$A113-1,N$15-1,1,1),0),0),[1]PLE!$AA$28*OFFSET(Import.PLQ,$A113-1,N$15-1,1,1)),IF($E113&lt;&gt;1,IF(ISNUMBER(INDEX(Import.PLE,Detalhamento!$E113,Detalhamento!N$15)),IF(INDEX(Import.PLE,Detalhamento!$E113,Detalhamento!N$15)&lt;=mediçao,0,OFFSET(Import.PLQ,$A113-1,N$15-1,1,1)),OFFSET(Import.PLQ,$A113-1,N$15-1,1,1)),(1-[1]PLE!$AA$28)*OFFSET(Import.PLQ,$A113-1,N$15-1,1,1))))</f>
        <v>0</v>
      </c>
      <c r="O113" s="8">
        <f ca="1">IF(O$13="",0,CHOOSE(Detalhamento.OpçãoServiços,OFFSET(Import.PLQ,$A113-1,O$15-1,1,1),IF($E113&lt;&gt;1,IF(ISNUMBER(INDEX(Import.PLE,Detalhamento!$E113,Detalhamento!O$15)),IF(INDEX(Import.PLE,Detalhamento!$E113,Detalhamento!O$15)&lt;=mediçao,OFFSET(Import.PLQ,$A113-1,O$15-1,1,1),0),0),[1]PLE!$AA$28*OFFSET(Import.PLQ,$A113-1,O$15-1,1,1)),IF($E113&lt;&gt;1,IF(ISNUMBER(INDEX(Import.PLE,Detalhamento!$E113,Detalhamento!O$15)),IF(INDEX(Import.PLE,Detalhamento!$E113,Detalhamento!O$15)&lt;=mediçao,0,OFFSET(Import.PLQ,$A113-1,O$15-1,1,1)),OFFSET(Import.PLQ,$A113-1,O$15-1,1,1)),(1-[1]PLE!$AA$28)*OFFSET(Import.PLQ,$A113-1,O$15-1,1,1))))</f>
        <v>0</v>
      </c>
      <c r="P113" s="8">
        <f ca="1">IF(P$13="",0,CHOOSE(Detalhamento.OpçãoServiços,OFFSET(Import.PLQ,$A113-1,P$15-1,1,1),IF($E113&lt;&gt;1,IF(ISNUMBER(INDEX(Import.PLE,Detalhamento!$E113,Detalhamento!P$15)),IF(INDEX(Import.PLE,Detalhamento!$E113,Detalhamento!P$15)&lt;=mediçao,OFFSET(Import.PLQ,$A113-1,P$15-1,1,1),0),0),[1]PLE!$AA$28*OFFSET(Import.PLQ,$A113-1,P$15-1,1,1)),IF($E113&lt;&gt;1,IF(ISNUMBER(INDEX(Import.PLE,Detalhamento!$E113,Detalhamento!P$15)),IF(INDEX(Import.PLE,Detalhamento!$E113,Detalhamento!P$15)&lt;=mediçao,0,OFFSET(Import.PLQ,$A113-1,P$15-1,1,1)),OFFSET(Import.PLQ,$A113-1,P$15-1,1,1)),(1-[1]PLE!$AA$28)*OFFSET(Import.PLQ,$A113-1,P$15-1,1,1))))</f>
        <v>0</v>
      </c>
      <c r="Q113" s="8">
        <f ca="1">IF(Q$13="",0,CHOOSE(Detalhamento.OpçãoServiços,OFFSET(Import.PLQ,$A113-1,Q$15-1,1,1),IF($E113&lt;&gt;1,IF(ISNUMBER(INDEX(Import.PLE,Detalhamento!$E113,Detalhamento!Q$15)),IF(INDEX(Import.PLE,Detalhamento!$E113,Detalhamento!Q$15)&lt;=mediçao,OFFSET(Import.PLQ,$A113-1,Q$15-1,1,1),0),0),[1]PLE!$AA$28*OFFSET(Import.PLQ,$A113-1,Q$15-1,1,1)),IF($E113&lt;&gt;1,IF(ISNUMBER(INDEX(Import.PLE,Detalhamento!$E113,Detalhamento!Q$15)),IF(INDEX(Import.PLE,Detalhamento!$E113,Detalhamento!Q$15)&lt;=mediçao,0,OFFSET(Import.PLQ,$A113-1,Q$15-1,1,1)),OFFSET(Import.PLQ,$A113-1,Q$15-1,1,1)),(1-[1]PLE!$AA$28)*OFFSET(Import.PLQ,$A113-1,Q$15-1,1,1))))</f>
        <v>0</v>
      </c>
      <c r="R113" s="8">
        <f ca="1">IF(R$13="",0,CHOOSE(Detalhamento.OpçãoServiços,OFFSET(Import.PLQ,$A113-1,R$15-1,1,1),IF($E113&lt;&gt;1,IF(ISNUMBER(INDEX(Import.PLE,Detalhamento!$E113,Detalhamento!R$15)),IF(INDEX(Import.PLE,Detalhamento!$E113,Detalhamento!R$15)&lt;=mediçao,OFFSET(Import.PLQ,$A113-1,R$15-1,1,1),0),0),[1]PLE!$AA$28*OFFSET(Import.PLQ,$A113-1,R$15-1,1,1)),IF($E113&lt;&gt;1,IF(ISNUMBER(INDEX(Import.PLE,Detalhamento!$E113,Detalhamento!R$15)),IF(INDEX(Import.PLE,Detalhamento!$E113,Detalhamento!R$15)&lt;=mediçao,0,OFFSET(Import.PLQ,$A113-1,R$15-1,1,1)),OFFSET(Import.PLQ,$A113-1,R$15-1,1,1)),(1-[1]PLE!$AA$28)*OFFSET(Import.PLQ,$A113-1,R$15-1,1,1))))</f>
        <v>0</v>
      </c>
      <c r="S113" s="8">
        <f ca="1">IF(S$13="",0,CHOOSE(Detalhamento.OpçãoServiços,OFFSET(Import.PLQ,$A113-1,S$15-1,1,1),IF($E113&lt;&gt;1,IF(ISNUMBER(INDEX(Import.PLE,Detalhamento!$E113,Detalhamento!S$15)),IF(INDEX(Import.PLE,Detalhamento!$E113,Detalhamento!S$15)&lt;=mediçao,OFFSET(Import.PLQ,$A113-1,S$15-1,1,1),0),0),[1]PLE!$AA$28*OFFSET(Import.PLQ,$A113-1,S$15-1,1,1)),IF($E113&lt;&gt;1,IF(ISNUMBER(INDEX(Import.PLE,Detalhamento!$E113,Detalhamento!S$15)),IF(INDEX(Import.PLE,Detalhamento!$E113,Detalhamento!S$15)&lt;=mediçao,0,OFFSET(Import.PLQ,$A113-1,S$15-1,1,1)),OFFSET(Import.PLQ,$A113-1,S$15-1,1,1)),(1-[1]PLE!$AA$28)*OFFSET(Import.PLQ,$A113-1,S$15-1,1,1))))</f>
        <v>0</v>
      </c>
      <c r="T113" s="8">
        <f ca="1">IF(T$13="",0,CHOOSE(Detalhamento.OpçãoServiços,OFFSET(Import.PLQ,$A113-1,T$15-1,1,1),IF($E113&lt;&gt;1,IF(ISNUMBER(INDEX(Import.PLE,Detalhamento!$E113,Detalhamento!T$15)),IF(INDEX(Import.PLE,Detalhamento!$E113,Detalhamento!T$15)&lt;=mediçao,OFFSET(Import.PLQ,$A113-1,T$15-1,1,1),0),0),[1]PLE!$AA$28*OFFSET(Import.PLQ,$A113-1,T$15-1,1,1)),IF($E113&lt;&gt;1,IF(ISNUMBER(INDEX(Import.PLE,Detalhamento!$E113,Detalhamento!T$15)),IF(INDEX(Import.PLE,Detalhamento!$E113,Detalhamento!T$15)&lt;=mediçao,0,OFFSET(Import.PLQ,$A113-1,T$15-1,1,1)),OFFSET(Import.PLQ,$A113-1,T$15-1,1,1)),(1-[1]PLE!$AA$28)*OFFSET(Import.PLQ,$A113-1,T$15-1,1,1))))</f>
        <v>0</v>
      </c>
      <c r="U113" s="8">
        <f ca="1">IF(U$13="",0,CHOOSE(Detalhamento.OpçãoServiços,OFFSET(Import.PLQ,$A113-1,U$15-1,1,1),IF($E113&lt;&gt;1,IF(ISNUMBER(INDEX(Import.PLE,Detalhamento!$E113,Detalhamento!U$15)),IF(INDEX(Import.PLE,Detalhamento!$E113,Detalhamento!U$15)&lt;=mediçao,OFFSET(Import.PLQ,$A113-1,U$15-1,1,1),0),0),[1]PLE!$AA$28*OFFSET(Import.PLQ,$A113-1,U$15-1,1,1)),IF($E113&lt;&gt;1,IF(ISNUMBER(INDEX(Import.PLE,Detalhamento!$E113,Detalhamento!U$15)),IF(INDEX(Import.PLE,Detalhamento!$E113,Detalhamento!U$15)&lt;=mediçao,0,OFFSET(Import.PLQ,$A113-1,U$15-1,1,1)),OFFSET(Import.PLQ,$A113-1,U$15-1,1,1)),(1-[1]PLE!$AA$28)*OFFSET(Import.PLQ,$A113-1,U$15-1,1,1))))</f>
        <v>0</v>
      </c>
      <c r="V113" s="8">
        <f ca="1">IF(V$13="",0,CHOOSE(Detalhamento.OpçãoServiços,OFFSET(Import.PLQ,$A113-1,V$15-1,1,1),IF($E113&lt;&gt;1,IF(ISNUMBER(INDEX(Import.PLE,Detalhamento!$E113,Detalhamento!V$15)),IF(INDEX(Import.PLE,Detalhamento!$E113,Detalhamento!V$15)&lt;=mediçao,OFFSET(Import.PLQ,$A113-1,V$15-1,1,1),0),0),[1]PLE!$AA$28*OFFSET(Import.PLQ,$A113-1,V$15-1,1,1)),IF($E113&lt;&gt;1,IF(ISNUMBER(INDEX(Import.PLE,Detalhamento!$E113,Detalhamento!V$15)),IF(INDEX(Import.PLE,Detalhamento!$E113,Detalhamento!V$15)&lt;=mediçao,0,OFFSET(Import.PLQ,$A113-1,V$15-1,1,1)),OFFSET(Import.PLQ,$A113-1,V$15-1,1,1)),(1-[1]PLE!$AA$28)*OFFSET(Import.PLQ,$A113-1,V$15-1,1,1))))</f>
        <v>0</v>
      </c>
      <c r="W113" s="8">
        <f ca="1">IF(W$13="",0,CHOOSE(Detalhamento.OpçãoServiços,OFFSET(Import.PLQ,$A113-1,W$15-1,1,1),IF($E113&lt;&gt;1,IF(ISNUMBER(INDEX(Import.PLE,Detalhamento!$E113,Detalhamento!W$15)),IF(INDEX(Import.PLE,Detalhamento!$E113,Detalhamento!W$15)&lt;=mediçao,OFFSET(Import.PLQ,$A113-1,W$15-1,1,1),0),0),[1]PLE!$AA$28*OFFSET(Import.PLQ,$A113-1,W$15-1,1,1)),IF($E113&lt;&gt;1,IF(ISNUMBER(INDEX(Import.PLE,Detalhamento!$E113,Detalhamento!W$15)),IF(INDEX(Import.PLE,Detalhamento!$E113,Detalhamento!W$15)&lt;=mediçao,0,OFFSET(Import.PLQ,$A113-1,W$15-1,1,1)),OFFSET(Import.PLQ,$A113-1,W$15-1,1,1)),(1-[1]PLE!$AA$28)*OFFSET(Import.PLQ,$A113-1,W$15-1,1,1))))</f>
        <v>0</v>
      </c>
      <c r="X113" s="8">
        <f ca="1">IF(X$13="",0,CHOOSE(Detalhamento.OpçãoServiços,OFFSET(Import.PLQ,$A113-1,X$15-1,1,1),IF($E113&lt;&gt;1,IF(ISNUMBER(INDEX(Import.PLE,Detalhamento!$E113,Detalhamento!X$15)),IF(INDEX(Import.PLE,Detalhamento!$E113,Detalhamento!X$15)&lt;=mediçao,OFFSET(Import.PLQ,$A113-1,X$15-1,1,1),0),0),[1]PLE!$AA$28*OFFSET(Import.PLQ,$A113-1,X$15-1,1,1)),IF($E113&lt;&gt;1,IF(ISNUMBER(INDEX(Import.PLE,Detalhamento!$E113,Detalhamento!X$15)),IF(INDEX(Import.PLE,Detalhamento!$E113,Detalhamento!X$15)&lt;=mediçao,0,OFFSET(Import.PLQ,$A113-1,X$15-1,1,1)),OFFSET(Import.PLQ,$A113-1,X$15-1,1,1)),(1-[1]PLE!$AA$28)*OFFSET(Import.PLQ,$A113-1,X$15-1,1,1))))</f>
        <v>0</v>
      </c>
      <c r="Y113" s="8">
        <f ca="1">IF(Y$13="",0,CHOOSE(Detalhamento.OpçãoServiços,OFFSET(Import.PLQ,$A113-1,Y$15-1,1,1),IF($E113&lt;&gt;1,IF(ISNUMBER(INDEX(Import.PLE,Detalhamento!$E113,Detalhamento!Y$15)),IF(INDEX(Import.PLE,Detalhamento!$E113,Detalhamento!Y$15)&lt;=mediçao,OFFSET(Import.PLQ,$A113-1,Y$15-1,1,1),0),0),[1]PLE!$AA$28*OFFSET(Import.PLQ,$A113-1,Y$15-1,1,1)),IF($E113&lt;&gt;1,IF(ISNUMBER(INDEX(Import.PLE,Detalhamento!$E113,Detalhamento!Y$15)),IF(INDEX(Import.PLE,Detalhamento!$E113,Detalhamento!Y$15)&lt;=mediçao,0,OFFSET(Import.PLQ,$A113-1,Y$15-1,1,1)),OFFSET(Import.PLQ,$A113-1,Y$15-1,1,1)),(1-[1]PLE!$AA$28)*OFFSET(Import.PLQ,$A113-1,Y$15-1,1,1))))</f>
        <v>0</v>
      </c>
      <c r="Z113" s="8">
        <f ca="1">IF(Z$13="",0,CHOOSE(Detalhamento.OpçãoServiços,OFFSET(Import.PLQ,$A113-1,Z$15-1,1,1),IF($E113&lt;&gt;1,IF(ISNUMBER(INDEX(Import.PLE,Detalhamento!$E113,Detalhamento!Z$15)),IF(INDEX(Import.PLE,Detalhamento!$E113,Detalhamento!Z$15)&lt;=mediçao,OFFSET(Import.PLQ,$A113-1,Z$15-1,1,1),0),0),[1]PLE!$AA$28*OFFSET(Import.PLQ,$A113-1,Z$15-1,1,1)),IF($E113&lt;&gt;1,IF(ISNUMBER(INDEX(Import.PLE,Detalhamento!$E113,Detalhamento!Z$15)),IF(INDEX(Import.PLE,Detalhamento!$E113,Detalhamento!Z$15)&lt;=mediçao,0,OFFSET(Import.PLQ,$A113-1,Z$15-1,1,1)),OFFSET(Import.PLQ,$A113-1,Z$15-1,1,1)),(1-[1]PLE!$AA$28)*OFFSET(Import.PLQ,$A113-1,Z$15-1,1,1))))</f>
        <v>0</v>
      </c>
      <c r="AA113" s="8">
        <f ca="1">IF(AA$13="",0,CHOOSE(Detalhamento.OpçãoServiços,OFFSET(Import.PLQ,$A113-1,AA$15-1,1,1),IF($E113&lt;&gt;1,IF(ISNUMBER(INDEX(Import.PLE,Detalhamento!$E113,Detalhamento!AA$15)),IF(INDEX(Import.PLE,Detalhamento!$E113,Detalhamento!AA$15)&lt;=mediçao,OFFSET(Import.PLQ,$A113-1,AA$15-1,1,1),0),0),[1]PLE!$AA$28*OFFSET(Import.PLQ,$A113-1,AA$15-1,1,1)),IF($E113&lt;&gt;1,IF(ISNUMBER(INDEX(Import.PLE,Detalhamento!$E113,Detalhamento!AA$15)),IF(INDEX(Import.PLE,Detalhamento!$E113,Detalhamento!AA$15)&lt;=mediçao,0,OFFSET(Import.PLQ,$A113-1,AA$15-1,1,1)),OFFSET(Import.PLQ,$A113-1,AA$15-1,1,1)),(1-[1]PLE!$AA$28)*OFFSET(Import.PLQ,$A113-1,AA$15-1,1,1))))</f>
        <v>0</v>
      </c>
      <c r="AB113" s="8">
        <f ca="1">IF(AB$13="",0,CHOOSE(Detalhamento.OpçãoServiços,OFFSET(Import.PLQ,$A113-1,AB$15-1,1,1),IF($E113&lt;&gt;1,IF(ISNUMBER(INDEX(Import.PLE,Detalhamento!$E113,Detalhamento!AB$15)),IF(INDEX(Import.PLE,Detalhamento!$E113,Detalhamento!AB$15)&lt;=mediçao,OFFSET(Import.PLQ,$A113-1,AB$15-1,1,1),0),0),[1]PLE!$AA$28*OFFSET(Import.PLQ,$A113-1,AB$15-1,1,1)),IF($E113&lt;&gt;1,IF(ISNUMBER(INDEX(Import.PLE,Detalhamento!$E113,Detalhamento!AB$15)),IF(INDEX(Import.PLE,Detalhamento!$E113,Detalhamento!AB$15)&lt;=mediçao,0,OFFSET(Import.PLQ,$A113-1,AB$15-1,1,1)),OFFSET(Import.PLQ,$A113-1,AB$15-1,1,1)),(1-[1]PLE!$AA$28)*OFFSET(Import.PLQ,$A113-1,AB$15-1,1,1))))</f>
        <v>0</v>
      </c>
      <c r="AC113" s="8">
        <f ca="1">IF(AC$13="",0,CHOOSE(Detalhamento.OpçãoServiços,OFFSET(Import.PLQ,$A113-1,AC$15-1,1,1),IF($E113&lt;&gt;1,IF(ISNUMBER(INDEX(Import.PLE,Detalhamento!$E113,Detalhamento!AC$15)),IF(INDEX(Import.PLE,Detalhamento!$E113,Detalhamento!AC$15)&lt;=mediçao,OFFSET(Import.PLQ,$A113-1,AC$15-1,1,1),0),0),[1]PLE!$AA$28*OFFSET(Import.PLQ,$A113-1,AC$15-1,1,1)),IF($E113&lt;&gt;1,IF(ISNUMBER(INDEX(Import.PLE,Detalhamento!$E113,Detalhamento!AC$15)),IF(INDEX(Import.PLE,Detalhamento!$E113,Detalhamento!AC$15)&lt;=mediçao,0,OFFSET(Import.PLQ,$A113-1,AC$15-1,1,1)),OFFSET(Import.PLQ,$A113-1,AC$15-1,1,1)),(1-[1]PLE!$AA$28)*OFFSET(Import.PLQ,$A113-1,AC$15-1,1,1))))</f>
        <v>0</v>
      </c>
      <c r="AD113" s="8">
        <f ca="1">IF(AD$13="",0,CHOOSE(Detalhamento.OpçãoServiços,OFFSET(Import.PLQ,$A113-1,AD$15-1,1,1),IF($E113&lt;&gt;1,IF(ISNUMBER(INDEX(Import.PLE,Detalhamento!$E113,Detalhamento!AD$15)),IF(INDEX(Import.PLE,Detalhamento!$E113,Detalhamento!AD$15)&lt;=mediçao,OFFSET(Import.PLQ,$A113-1,AD$15-1,1,1),0),0),[1]PLE!$AA$28*OFFSET(Import.PLQ,$A113-1,AD$15-1,1,1)),IF($E113&lt;&gt;1,IF(ISNUMBER(INDEX(Import.PLE,Detalhamento!$E113,Detalhamento!AD$15)),IF(INDEX(Import.PLE,Detalhamento!$E113,Detalhamento!AD$15)&lt;=mediçao,0,OFFSET(Import.PLQ,$A113-1,AD$15-1,1,1)),OFFSET(Import.PLQ,$A113-1,AD$15-1,1,1)),(1-[1]PLE!$AA$28)*OFFSET(Import.PLQ,$A113-1,AD$15-1,1,1))))</f>
        <v>0</v>
      </c>
      <c r="AE113" s="8">
        <f ca="1">IF(AE$13="",0,CHOOSE(Detalhamento.OpçãoServiços,OFFSET(Import.PLQ,$A113-1,AE$15-1,1,1),IF($E113&lt;&gt;1,IF(ISNUMBER(INDEX(Import.PLE,Detalhamento!$E113,Detalhamento!AE$15)),IF(INDEX(Import.PLE,Detalhamento!$E113,Detalhamento!AE$15)&lt;=mediçao,OFFSET(Import.PLQ,$A113-1,AE$15-1,1,1),0),0),[1]PLE!$AA$28*OFFSET(Import.PLQ,$A113-1,AE$15-1,1,1)),IF($E113&lt;&gt;1,IF(ISNUMBER(INDEX(Import.PLE,Detalhamento!$E113,Detalhamento!AE$15)),IF(INDEX(Import.PLE,Detalhamento!$E113,Detalhamento!AE$15)&lt;=mediçao,0,OFFSET(Import.PLQ,$A113-1,AE$15-1,1,1)),OFFSET(Import.PLQ,$A113-1,AE$15-1,1,1)),(1-[1]PLE!$AA$28)*OFFSET(Import.PLQ,$A113-1,AE$15-1,1,1))))</f>
        <v>0</v>
      </c>
      <c r="AF113" s="8">
        <f ca="1">IF(AF$13="",0,CHOOSE(Detalhamento.OpçãoServiços,OFFSET(Import.PLQ,$A113-1,AF$15-1,1,1),IF($E113&lt;&gt;1,IF(ISNUMBER(INDEX(Import.PLE,Detalhamento!$E113,Detalhamento!AF$15)),IF(INDEX(Import.PLE,Detalhamento!$E113,Detalhamento!AF$15)&lt;=mediçao,OFFSET(Import.PLQ,$A113-1,AF$15-1,1,1),0),0),[1]PLE!$AA$28*OFFSET(Import.PLQ,$A113-1,AF$15-1,1,1)),IF($E113&lt;&gt;1,IF(ISNUMBER(INDEX(Import.PLE,Detalhamento!$E113,Detalhamento!AF$15)),IF(INDEX(Import.PLE,Detalhamento!$E113,Detalhamento!AF$15)&lt;=mediçao,0,OFFSET(Import.PLQ,$A113-1,AF$15-1,1,1)),OFFSET(Import.PLQ,$A113-1,AF$15-1,1,1)),(1-[1]PLE!$AA$28)*OFFSET(Import.PLQ,$A113-1,AF$15-1,1,1))))</f>
        <v>0</v>
      </c>
      <c r="AG113" s="8">
        <f ca="1">IF(AG$13="",0,CHOOSE(Detalhamento.OpçãoServiços,OFFSET(Import.PLQ,$A113-1,AG$15-1,1,1),IF($E113&lt;&gt;1,IF(ISNUMBER(INDEX(Import.PLE,Detalhamento!$E113,Detalhamento!AG$15)),IF(INDEX(Import.PLE,Detalhamento!$E113,Detalhamento!AG$15)&lt;=mediçao,OFFSET(Import.PLQ,$A113-1,AG$15-1,1,1),0),0),[1]PLE!$AA$28*OFFSET(Import.PLQ,$A113-1,AG$15-1,1,1)),IF($E113&lt;&gt;1,IF(ISNUMBER(INDEX(Import.PLE,Detalhamento!$E113,Detalhamento!AG$15)),IF(INDEX(Import.PLE,Detalhamento!$E113,Detalhamento!AG$15)&lt;=mediçao,0,OFFSET(Import.PLQ,$A113-1,AG$15-1,1,1)),OFFSET(Import.PLQ,$A113-1,AG$15-1,1,1)),(1-[1]PLE!$AA$28)*OFFSET(Import.PLQ,$A113-1,AG$15-1,1,1))))</f>
        <v>0</v>
      </c>
      <c r="AH113" s="8">
        <f ca="1">IF(AH$13="",0,CHOOSE(Detalhamento.OpçãoServiços,OFFSET(Import.PLQ,$A113-1,AH$15-1,1,1),IF($E113&lt;&gt;1,IF(ISNUMBER(INDEX(Import.PLE,Detalhamento!$E113,Detalhamento!AH$15)),IF(INDEX(Import.PLE,Detalhamento!$E113,Detalhamento!AH$15)&lt;=mediçao,OFFSET(Import.PLQ,$A113-1,AH$15-1,1,1),0),0),[1]PLE!$AA$28*OFFSET(Import.PLQ,$A113-1,AH$15-1,1,1)),IF($E113&lt;&gt;1,IF(ISNUMBER(INDEX(Import.PLE,Detalhamento!$E113,Detalhamento!AH$15)),IF(INDEX(Import.PLE,Detalhamento!$E113,Detalhamento!AH$15)&lt;=mediçao,0,OFFSET(Import.PLQ,$A113-1,AH$15-1,1,1)),OFFSET(Import.PLQ,$A113-1,AH$15-1,1,1)),(1-[1]PLE!$AA$28)*OFFSET(Import.PLQ,$A113-1,AH$15-1,1,1))))</f>
        <v>0</v>
      </c>
      <c r="AI113" s="8">
        <f ca="1">IF(AI$13="",0,CHOOSE(Detalhamento.OpçãoServiços,OFFSET(Import.PLQ,$A113-1,AI$15-1,1,1),IF($E113&lt;&gt;1,IF(ISNUMBER(INDEX(Import.PLE,Detalhamento!$E113,Detalhamento!AI$15)),IF(INDEX(Import.PLE,Detalhamento!$E113,Detalhamento!AI$15)&lt;=mediçao,OFFSET(Import.PLQ,$A113-1,AI$15-1,1,1),0),0),[1]PLE!$AA$28*OFFSET(Import.PLQ,$A113-1,AI$15-1,1,1)),IF($E113&lt;&gt;1,IF(ISNUMBER(INDEX(Import.PLE,Detalhamento!$E113,Detalhamento!AI$15)),IF(INDEX(Import.PLE,Detalhamento!$E113,Detalhamento!AI$15)&lt;=mediçao,0,OFFSET(Import.PLQ,$A113-1,AI$15-1,1,1)),OFFSET(Import.PLQ,$A113-1,AI$15-1,1,1)),(1-[1]PLE!$AA$28)*OFFSET(Import.PLQ,$A113-1,AI$15-1,1,1))))</f>
        <v>0</v>
      </c>
      <c r="AJ113" s="8">
        <f ca="1">IF(AJ$13="",0,CHOOSE(Detalhamento.OpçãoServiços,OFFSET(Import.PLQ,$A113-1,AJ$15-1,1,1),IF($E113&lt;&gt;1,IF(ISNUMBER(INDEX(Import.PLE,Detalhamento!$E113,Detalhamento!AJ$15)),IF(INDEX(Import.PLE,Detalhamento!$E113,Detalhamento!AJ$15)&lt;=mediçao,OFFSET(Import.PLQ,$A113-1,AJ$15-1,1,1),0),0),[1]PLE!$AA$28*OFFSET(Import.PLQ,$A113-1,AJ$15-1,1,1)),IF($E113&lt;&gt;1,IF(ISNUMBER(INDEX(Import.PLE,Detalhamento!$E113,Detalhamento!AJ$15)),IF(INDEX(Import.PLE,Detalhamento!$E113,Detalhamento!AJ$15)&lt;=mediçao,0,OFFSET(Import.PLQ,$A113-1,AJ$15-1,1,1)),OFFSET(Import.PLQ,$A113-1,AJ$15-1,1,1)),(1-[1]PLE!$AA$28)*OFFSET(Import.PLQ,$A113-1,AJ$15-1,1,1))))</f>
        <v>0</v>
      </c>
      <c r="AK113" s="8">
        <f ca="1">IF(AK$13="",0,CHOOSE(Detalhamento.OpçãoServiços,OFFSET(Import.PLQ,$A113-1,AK$15-1,1,1),IF($E113&lt;&gt;1,IF(ISNUMBER(INDEX(Import.PLE,Detalhamento!$E113,Detalhamento!AK$15)),IF(INDEX(Import.PLE,Detalhamento!$E113,Detalhamento!AK$15)&lt;=mediçao,OFFSET(Import.PLQ,$A113-1,AK$15-1,1,1),0),0),[1]PLE!$AA$28*OFFSET(Import.PLQ,$A113-1,AK$15-1,1,1)),IF($E113&lt;&gt;1,IF(ISNUMBER(INDEX(Import.PLE,Detalhamento!$E113,Detalhamento!AK$15)),IF(INDEX(Import.PLE,Detalhamento!$E113,Detalhamento!AK$15)&lt;=mediçao,0,OFFSET(Import.PLQ,$A113-1,AK$15-1,1,1)),OFFSET(Import.PLQ,$A113-1,AK$15-1,1,1)),(1-[1]PLE!$AA$28)*OFFSET(Import.PLQ,$A113-1,AK$15-1,1,1))))</f>
        <v>0</v>
      </c>
      <c r="AL113" s="8">
        <f ca="1">IF(AL$13="",0,CHOOSE(Detalhamento.OpçãoServiços,OFFSET(Import.PLQ,$A113-1,AL$15-1,1,1),IF($E113&lt;&gt;1,IF(ISNUMBER(INDEX(Import.PLE,Detalhamento!$E113,Detalhamento!AL$15)),IF(INDEX(Import.PLE,Detalhamento!$E113,Detalhamento!AL$15)&lt;=mediçao,OFFSET(Import.PLQ,$A113-1,AL$15-1,1,1),0),0),[1]PLE!$AA$28*OFFSET(Import.PLQ,$A113-1,AL$15-1,1,1)),IF($E113&lt;&gt;1,IF(ISNUMBER(INDEX(Import.PLE,Detalhamento!$E113,Detalhamento!AL$15)),IF(INDEX(Import.PLE,Detalhamento!$E113,Detalhamento!AL$15)&lt;=mediçao,0,OFFSET(Import.PLQ,$A113-1,AL$15-1,1,1)),OFFSET(Import.PLQ,$A113-1,AL$15-1,1,1)),(1-[1]PLE!$AA$28)*OFFSET(Import.PLQ,$A113-1,AL$15-1,1,1))))</f>
        <v>0</v>
      </c>
      <c r="AM113" s="8">
        <f ca="1">IF(AM$13="",0,CHOOSE(Detalhamento.OpçãoServiços,OFFSET(Import.PLQ,$A113-1,AM$15-1,1,1),IF($E113&lt;&gt;1,IF(ISNUMBER(INDEX(Import.PLE,Detalhamento!$E113,Detalhamento!AM$15)),IF(INDEX(Import.PLE,Detalhamento!$E113,Detalhamento!AM$15)&lt;=mediçao,OFFSET(Import.PLQ,$A113-1,AM$15-1,1,1),0),0),[1]PLE!$AA$28*OFFSET(Import.PLQ,$A113-1,AM$15-1,1,1)),IF($E113&lt;&gt;1,IF(ISNUMBER(INDEX(Import.PLE,Detalhamento!$E113,Detalhamento!AM$15)),IF(INDEX(Import.PLE,Detalhamento!$E113,Detalhamento!AM$15)&lt;=mediçao,0,OFFSET(Import.PLQ,$A113-1,AM$15-1,1,1)),OFFSET(Import.PLQ,$A113-1,AM$15-1,1,1)),(1-[1]PLE!$AA$28)*OFFSET(Import.PLQ,$A113-1,AM$15-1,1,1))))</f>
        <v>0</v>
      </c>
      <c r="AN113" s="8">
        <f ca="1">IF(AN$13="",0,CHOOSE(Detalhamento.OpçãoServiços,OFFSET(Import.PLQ,$A113-1,AN$15-1,1,1),IF($E113&lt;&gt;1,IF(ISNUMBER(INDEX(Import.PLE,Detalhamento!$E113,Detalhamento!AN$15)),IF(INDEX(Import.PLE,Detalhamento!$E113,Detalhamento!AN$15)&lt;=mediçao,OFFSET(Import.PLQ,$A113-1,AN$15-1,1,1),0),0),[1]PLE!$AA$28*OFFSET(Import.PLQ,$A113-1,AN$15-1,1,1)),IF($E113&lt;&gt;1,IF(ISNUMBER(INDEX(Import.PLE,Detalhamento!$E113,Detalhamento!AN$15)),IF(INDEX(Import.PLE,Detalhamento!$E113,Detalhamento!AN$15)&lt;=mediçao,0,OFFSET(Import.PLQ,$A113-1,AN$15-1,1,1)),OFFSET(Import.PLQ,$A113-1,AN$15-1,1,1)),(1-[1]PLE!$AA$28)*OFFSET(Import.PLQ,$A113-1,AN$15-1,1,1))))</f>
        <v>0</v>
      </c>
      <c r="AO113" s="8">
        <f ca="1">IF(AO$13="",0,CHOOSE(Detalhamento.OpçãoServiços,OFFSET(Import.PLQ,$A113-1,AO$15-1,1,1),IF($E113&lt;&gt;1,IF(ISNUMBER(INDEX(Import.PLE,Detalhamento!$E113,Detalhamento!AO$15)),IF(INDEX(Import.PLE,Detalhamento!$E113,Detalhamento!AO$15)&lt;=mediçao,OFFSET(Import.PLQ,$A113-1,AO$15-1,1,1),0),0),[1]PLE!$AA$28*OFFSET(Import.PLQ,$A113-1,AO$15-1,1,1)),IF($E113&lt;&gt;1,IF(ISNUMBER(INDEX(Import.PLE,Detalhamento!$E113,Detalhamento!AO$15)),IF(INDEX(Import.PLE,Detalhamento!$E113,Detalhamento!AO$15)&lt;=mediçao,0,OFFSET(Import.PLQ,$A113-1,AO$15-1,1,1)),OFFSET(Import.PLQ,$A113-1,AO$15-1,1,1)),(1-[1]PLE!$AA$28)*OFFSET(Import.PLQ,$A113-1,AO$15-1,1,1))))</f>
        <v>0</v>
      </c>
      <c r="AP113" s="8">
        <f ca="1">IF(AP$13="",0,CHOOSE(Detalhamento.OpçãoServiços,OFFSET(Import.PLQ,$A113-1,AP$15-1,1,1),IF($E113&lt;&gt;1,IF(ISNUMBER(INDEX(Import.PLE,Detalhamento!$E113,Detalhamento!AP$15)),IF(INDEX(Import.PLE,Detalhamento!$E113,Detalhamento!AP$15)&lt;=mediçao,OFFSET(Import.PLQ,$A113-1,AP$15-1,1,1),0),0),[1]PLE!$AA$28*OFFSET(Import.PLQ,$A113-1,AP$15-1,1,1)),IF($E113&lt;&gt;1,IF(ISNUMBER(INDEX(Import.PLE,Detalhamento!$E113,Detalhamento!AP$15)),IF(INDEX(Import.PLE,Detalhamento!$E113,Detalhamento!AP$15)&lt;=mediçao,0,OFFSET(Import.PLQ,$A113-1,AP$15-1,1,1)),OFFSET(Import.PLQ,$A113-1,AP$15-1,1,1)),(1-[1]PLE!$AA$28)*OFFSET(Import.PLQ,$A113-1,AP$15-1,1,1))))</f>
        <v>0</v>
      </c>
      <c r="AQ113" s="8">
        <f ca="1">IF(AQ$13="",0,CHOOSE(Detalhamento.OpçãoServiços,OFFSET(Import.PLQ,$A113-1,AQ$15-1,1,1),IF($E113&lt;&gt;1,IF(ISNUMBER(INDEX(Import.PLE,Detalhamento!$E113,Detalhamento!AQ$15)),IF(INDEX(Import.PLE,Detalhamento!$E113,Detalhamento!AQ$15)&lt;=mediçao,OFFSET(Import.PLQ,$A113-1,AQ$15-1,1,1),0),0),[1]PLE!$AA$28*OFFSET(Import.PLQ,$A113-1,AQ$15-1,1,1)),IF($E113&lt;&gt;1,IF(ISNUMBER(INDEX(Import.PLE,Detalhamento!$E113,Detalhamento!AQ$15)),IF(INDEX(Import.PLE,Detalhamento!$E113,Detalhamento!AQ$15)&lt;=mediçao,0,OFFSET(Import.PLQ,$A113-1,AQ$15-1,1,1)),OFFSET(Import.PLQ,$A113-1,AQ$15-1,1,1)),(1-[1]PLE!$AA$28)*OFFSET(Import.PLQ,$A113-1,AQ$15-1,1,1))))</f>
        <v>0</v>
      </c>
      <c r="AR113" s="8">
        <f ca="1">IF(AR$13="",0,CHOOSE(Detalhamento.OpçãoServiços,OFFSET(Import.PLQ,$A113-1,AR$15-1,1,1),IF($E113&lt;&gt;1,IF(ISNUMBER(INDEX(Import.PLE,Detalhamento!$E113,Detalhamento!AR$15)),IF(INDEX(Import.PLE,Detalhamento!$E113,Detalhamento!AR$15)&lt;=mediçao,OFFSET(Import.PLQ,$A113-1,AR$15-1,1,1),0),0),[1]PLE!$AA$28*OFFSET(Import.PLQ,$A113-1,AR$15-1,1,1)),IF($E113&lt;&gt;1,IF(ISNUMBER(INDEX(Import.PLE,Detalhamento!$E113,Detalhamento!AR$15)),IF(INDEX(Import.PLE,Detalhamento!$E113,Detalhamento!AR$15)&lt;=mediçao,0,OFFSET(Import.PLQ,$A113-1,AR$15-1,1,1)),OFFSET(Import.PLQ,$A113-1,AR$15-1,1,1)),(1-[1]PLE!$AA$28)*OFFSET(Import.PLQ,$A113-1,AR$15-1,1,1))))</f>
        <v>0</v>
      </c>
      <c r="AS113" s="8">
        <f ca="1">IF(AS$13="",0,CHOOSE(Detalhamento.OpçãoServiços,OFFSET(Import.PLQ,$A113-1,AS$15-1,1,1),IF($E113&lt;&gt;1,IF(ISNUMBER(INDEX(Import.PLE,Detalhamento!$E113,Detalhamento!AS$15)),IF(INDEX(Import.PLE,Detalhamento!$E113,Detalhamento!AS$15)&lt;=mediçao,OFFSET(Import.PLQ,$A113-1,AS$15-1,1,1),0),0),[1]PLE!$AA$28*OFFSET(Import.PLQ,$A113-1,AS$15-1,1,1)),IF($E113&lt;&gt;1,IF(ISNUMBER(INDEX(Import.PLE,Detalhamento!$E113,Detalhamento!AS$15)),IF(INDEX(Import.PLE,Detalhamento!$E113,Detalhamento!AS$15)&lt;=mediçao,0,OFFSET(Import.PLQ,$A113-1,AS$15-1,1,1)),OFFSET(Import.PLQ,$A113-1,AS$15-1,1,1)),(1-[1]PLE!$AA$28)*OFFSET(Import.PLQ,$A113-1,AS$15-1,1,1))))</f>
        <v>0</v>
      </c>
      <c r="AT113" s="8">
        <f ca="1">IF(AT$13="",0,CHOOSE(Detalhamento.OpçãoServiços,OFFSET(Import.PLQ,$A113-1,AT$15-1,1,1),IF($E113&lt;&gt;1,IF(ISNUMBER(INDEX(Import.PLE,Detalhamento!$E113,Detalhamento!AT$15)),IF(INDEX(Import.PLE,Detalhamento!$E113,Detalhamento!AT$15)&lt;=mediçao,OFFSET(Import.PLQ,$A113-1,AT$15-1,1,1),0),0),[1]PLE!$AA$28*OFFSET(Import.PLQ,$A113-1,AT$15-1,1,1)),IF($E113&lt;&gt;1,IF(ISNUMBER(INDEX(Import.PLE,Detalhamento!$E113,Detalhamento!AT$15)),IF(INDEX(Import.PLE,Detalhamento!$E113,Detalhamento!AT$15)&lt;=mediçao,0,OFFSET(Import.PLQ,$A113-1,AT$15-1,1,1)),OFFSET(Import.PLQ,$A113-1,AT$15-1,1,1)),(1-[1]PLE!$AA$28)*OFFSET(Import.PLQ,$A113-1,AT$15-1,1,1))))</f>
        <v>0</v>
      </c>
      <c r="AU113" s="8">
        <f ca="1">IF(AU$13="",0,CHOOSE(Detalhamento.OpçãoServiços,OFFSET(Import.PLQ,$A113-1,AU$15-1,1,1),IF($E113&lt;&gt;1,IF(ISNUMBER(INDEX(Import.PLE,Detalhamento!$E113,Detalhamento!AU$15)),IF(INDEX(Import.PLE,Detalhamento!$E113,Detalhamento!AU$15)&lt;=mediçao,OFFSET(Import.PLQ,$A113-1,AU$15-1,1,1),0),0),[1]PLE!$AA$28*OFFSET(Import.PLQ,$A113-1,AU$15-1,1,1)),IF($E113&lt;&gt;1,IF(ISNUMBER(INDEX(Import.PLE,Detalhamento!$E113,Detalhamento!AU$15)),IF(INDEX(Import.PLE,Detalhamento!$E113,Detalhamento!AU$15)&lt;=mediçao,0,OFFSET(Import.PLQ,$A113-1,AU$15-1,1,1)),OFFSET(Import.PLQ,$A113-1,AU$15-1,1,1)),(1-[1]PLE!$AA$28)*OFFSET(Import.PLQ,$A113-1,AU$15-1,1,1))))</f>
        <v>0</v>
      </c>
      <c r="AV113" s="8">
        <f ca="1">IF(AV$13="",0,CHOOSE(Detalhamento.OpçãoServiços,OFFSET(Import.PLQ,$A113-1,AV$15-1,1,1),IF($E113&lt;&gt;1,IF(ISNUMBER(INDEX(Import.PLE,Detalhamento!$E113,Detalhamento!AV$15)),IF(INDEX(Import.PLE,Detalhamento!$E113,Detalhamento!AV$15)&lt;=mediçao,OFFSET(Import.PLQ,$A113-1,AV$15-1,1,1),0),0),[1]PLE!$AA$28*OFFSET(Import.PLQ,$A113-1,AV$15-1,1,1)),IF($E113&lt;&gt;1,IF(ISNUMBER(INDEX(Import.PLE,Detalhamento!$E113,Detalhamento!AV$15)),IF(INDEX(Import.PLE,Detalhamento!$E113,Detalhamento!AV$15)&lt;=mediçao,0,OFFSET(Import.PLQ,$A113-1,AV$15-1,1,1)),OFFSET(Import.PLQ,$A113-1,AV$15-1,1,1)),(1-[1]PLE!$AA$28)*OFFSET(Import.PLQ,$A113-1,AV$15-1,1,1))))</f>
        <v>0</v>
      </c>
      <c r="AW113" s="8">
        <f ca="1">IF(AW$13="",0,CHOOSE(Detalhamento.OpçãoServiços,OFFSET(Import.PLQ,$A113-1,AW$15-1,1,1),IF($E113&lt;&gt;1,IF(ISNUMBER(INDEX(Import.PLE,Detalhamento!$E113,Detalhamento!AW$15)),IF(INDEX(Import.PLE,Detalhamento!$E113,Detalhamento!AW$15)&lt;=mediçao,OFFSET(Import.PLQ,$A113-1,AW$15-1,1,1),0),0),[1]PLE!$AA$28*OFFSET(Import.PLQ,$A113-1,AW$15-1,1,1)),IF($E113&lt;&gt;1,IF(ISNUMBER(INDEX(Import.PLE,Detalhamento!$E113,Detalhamento!AW$15)),IF(INDEX(Import.PLE,Detalhamento!$E113,Detalhamento!AW$15)&lt;=mediçao,0,OFFSET(Import.PLQ,$A113-1,AW$15-1,1,1)),OFFSET(Import.PLQ,$A113-1,AW$15-1,1,1)),(1-[1]PLE!$AA$28)*OFFSET(Import.PLQ,$A113-1,AW$15-1,1,1))))</f>
        <v>0</v>
      </c>
      <c r="AX113" s="8">
        <f ca="1">IF(AX$13="",0,CHOOSE(Detalhamento.OpçãoServiços,OFFSET(Import.PLQ,$A113-1,AX$15-1,1,1),IF($E113&lt;&gt;1,IF(ISNUMBER(INDEX(Import.PLE,Detalhamento!$E113,Detalhamento!AX$15)),IF(INDEX(Import.PLE,Detalhamento!$E113,Detalhamento!AX$15)&lt;=mediçao,OFFSET(Import.PLQ,$A113-1,AX$15-1,1,1),0),0),[1]PLE!$AA$28*OFFSET(Import.PLQ,$A113-1,AX$15-1,1,1)),IF($E113&lt;&gt;1,IF(ISNUMBER(INDEX(Import.PLE,Detalhamento!$E113,Detalhamento!AX$15)),IF(INDEX(Import.PLE,Detalhamento!$E113,Detalhamento!AX$15)&lt;=mediçao,0,OFFSET(Import.PLQ,$A113-1,AX$15-1,1,1)),OFFSET(Import.PLQ,$A113-1,AX$15-1,1,1)),(1-[1]PLE!$AA$28)*OFFSET(Import.PLQ,$A113-1,AX$15-1,1,1))))</f>
        <v>0</v>
      </c>
      <c r="AY113" s="8">
        <f ca="1">IF(AY$13="",0,CHOOSE(Detalhamento.OpçãoServiços,OFFSET(Import.PLQ,$A113-1,AY$15-1,1,1),IF($E113&lt;&gt;1,IF(ISNUMBER(INDEX(Import.PLE,Detalhamento!$E113,Detalhamento!AY$15)),IF(INDEX(Import.PLE,Detalhamento!$E113,Detalhamento!AY$15)&lt;=mediçao,OFFSET(Import.PLQ,$A113-1,AY$15-1,1,1),0),0),[1]PLE!$AA$28*OFFSET(Import.PLQ,$A113-1,AY$15-1,1,1)),IF($E113&lt;&gt;1,IF(ISNUMBER(INDEX(Import.PLE,Detalhamento!$E113,Detalhamento!AY$15)),IF(INDEX(Import.PLE,Detalhamento!$E113,Detalhamento!AY$15)&lt;=mediçao,0,OFFSET(Import.PLQ,$A113-1,AY$15-1,1,1)),OFFSET(Import.PLQ,$A113-1,AY$15-1,1,1)),(1-[1]PLE!$AA$28)*OFFSET(Import.PLQ,$A113-1,AY$15-1,1,1))))</f>
        <v>0</v>
      </c>
      <c r="AZ113" s="8">
        <f ca="1">IF(AZ$13="",0,CHOOSE(Detalhamento.OpçãoServiços,OFFSET(Import.PLQ,$A113-1,AZ$15-1,1,1),IF($E113&lt;&gt;1,IF(ISNUMBER(INDEX(Import.PLE,Detalhamento!$E113,Detalhamento!AZ$15)),IF(INDEX(Import.PLE,Detalhamento!$E113,Detalhamento!AZ$15)&lt;=mediçao,OFFSET(Import.PLQ,$A113-1,AZ$15-1,1,1),0),0),[1]PLE!$AA$28*OFFSET(Import.PLQ,$A113-1,AZ$15-1,1,1)),IF($E113&lt;&gt;1,IF(ISNUMBER(INDEX(Import.PLE,Detalhamento!$E113,Detalhamento!AZ$15)),IF(INDEX(Import.PLE,Detalhamento!$E113,Detalhamento!AZ$15)&lt;=mediçao,0,OFFSET(Import.PLQ,$A113-1,AZ$15-1,1,1)),OFFSET(Import.PLQ,$A113-1,AZ$15-1,1,1)),(1-[1]PLE!$AA$28)*OFFSET(Import.PLQ,$A113-1,AZ$15-1,1,1))))</f>
        <v>0</v>
      </c>
      <c r="BA113" s="8">
        <f ca="1">IF(BA$13="",0,CHOOSE(Detalhamento.OpçãoServiços,OFFSET(Import.PLQ,$A113-1,BA$15-1,1,1),IF($E113&lt;&gt;1,IF(ISNUMBER(INDEX(Import.PLE,Detalhamento!$E113,Detalhamento!BA$15)),IF(INDEX(Import.PLE,Detalhamento!$E113,Detalhamento!BA$15)&lt;=mediçao,OFFSET(Import.PLQ,$A113-1,BA$15-1,1,1),0),0),[1]PLE!$AA$28*OFFSET(Import.PLQ,$A113-1,BA$15-1,1,1)),IF($E113&lt;&gt;1,IF(ISNUMBER(INDEX(Import.PLE,Detalhamento!$E113,Detalhamento!BA$15)),IF(INDEX(Import.PLE,Detalhamento!$E113,Detalhamento!BA$15)&lt;=mediçao,0,OFFSET(Import.PLQ,$A113-1,BA$15-1,1,1)),OFFSET(Import.PLQ,$A113-1,BA$15-1,1,1)),(1-[1]PLE!$AA$28)*OFFSET(Import.PLQ,$A113-1,BA$15-1,1,1))))</f>
        <v>0</v>
      </c>
      <c r="BB113" s="8">
        <f ca="1">IF(BB$13="",0,CHOOSE(Detalhamento.OpçãoServiços,OFFSET(Import.PLQ,$A113-1,BB$15-1,1,1),IF($E113&lt;&gt;1,IF(ISNUMBER(INDEX(Import.PLE,Detalhamento!$E113,Detalhamento!BB$15)),IF(INDEX(Import.PLE,Detalhamento!$E113,Detalhamento!BB$15)&lt;=mediçao,OFFSET(Import.PLQ,$A113-1,BB$15-1,1,1),0),0),[1]PLE!$AA$28*OFFSET(Import.PLQ,$A113-1,BB$15-1,1,1)),IF($E113&lt;&gt;1,IF(ISNUMBER(INDEX(Import.PLE,Detalhamento!$E113,Detalhamento!BB$15)),IF(INDEX(Import.PLE,Detalhamento!$E113,Detalhamento!BB$15)&lt;=mediçao,0,OFFSET(Import.PLQ,$A113-1,BB$15-1,1,1)),OFFSET(Import.PLQ,$A113-1,BB$15-1,1,1)),(1-[1]PLE!$AA$28)*OFFSET(Import.PLQ,$A113-1,BB$15-1,1,1))))</f>
        <v>0</v>
      </c>
      <c r="BC113" s="8">
        <f ca="1">IF(BC$13="",0,CHOOSE(Detalhamento.OpçãoServiços,OFFSET(Import.PLQ,$A113-1,BC$15-1,1,1),IF($E113&lt;&gt;1,IF(ISNUMBER(INDEX(Import.PLE,Detalhamento!$E113,Detalhamento!BC$15)),IF(INDEX(Import.PLE,Detalhamento!$E113,Detalhamento!BC$15)&lt;=mediçao,OFFSET(Import.PLQ,$A113-1,BC$15-1,1,1),0),0),[1]PLE!$AA$28*OFFSET(Import.PLQ,$A113-1,BC$15-1,1,1)),IF($E113&lt;&gt;1,IF(ISNUMBER(INDEX(Import.PLE,Detalhamento!$E113,Detalhamento!BC$15)),IF(INDEX(Import.PLE,Detalhamento!$E113,Detalhamento!BC$15)&lt;=mediçao,0,OFFSET(Import.PLQ,$A113-1,BC$15-1,1,1)),OFFSET(Import.PLQ,$A113-1,BC$15-1,1,1)),(1-[1]PLE!$AA$28)*OFFSET(Import.PLQ,$A113-1,BC$15-1,1,1))))</f>
        <v>0</v>
      </c>
      <c r="BD113" s="8">
        <f ca="1">IF(BD$13="",0,CHOOSE(Detalhamento.OpçãoServiços,OFFSET(Import.PLQ,$A113-1,BD$15-1,1,1),IF($E113&lt;&gt;1,IF(ISNUMBER(INDEX(Import.PLE,Detalhamento!$E113,Detalhamento!BD$15)),IF(INDEX(Import.PLE,Detalhamento!$E113,Detalhamento!BD$15)&lt;=mediçao,OFFSET(Import.PLQ,$A113-1,BD$15-1,1,1),0),0),[1]PLE!$AA$28*OFFSET(Import.PLQ,$A113-1,BD$15-1,1,1)),IF($E113&lt;&gt;1,IF(ISNUMBER(INDEX(Import.PLE,Detalhamento!$E113,Detalhamento!BD$15)),IF(INDEX(Import.PLE,Detalhamento!$E113,Detalhamento!BD$15)&lt;=mediçao,0,OFFSET(Import.PLQ,$A113-1,BD$15-1,1,1)),OFFSET(Import.PLQ,$A113-1,BD$15-1,1,1)),(1-[1]PLE!$AA$28)*OFFSET(Import.PLQ,$A113-1,BD$15-1,1,1))))</f>
        <v>0</v>
      </c>
      <c r="BE113" s="8">
        <f ca="1">IF(BE$13="",0,CHOOSE(Detalhamento.OpçãoServiços,OFFSET(Import.PLQ,$A113-1,BE$15-1,1,1),IF($E113&lt;&gt;1,IF(ISNUMBER(INDEX(Import.PLE,Detalhamento!$E113,Detalhamento!BE$15)),IF(INDEX(Import.PLE,Detalhamento!$E113,Detalhamento!BE$15)&lt;=mediçao,OFFSET(Import.PLQ,$A113-1,BE$15-1,1,1),0),0),[1]PLE!$AA$28*OFFSET(Import.PLQ,$A113-1,BE$15-1,1,1)),IF($E113&lt;&gt;1,IF(ISNUMBER(INDEX(Import.PLE,Detalhamento!$E113,Detalhamento!BE$15)),IF(INDEX(Import.PLE,Detalhamento!$E113,Detalhamento!BE$15)&lt;=mediçao,0,OFFSET(Import.PLQ,$A113-1,BE$15-1,1,1)),OFFSET(Import.PLQ,$A113-1,BE$15-1,1,1)),(1-[1]PLE!$AA$28)*OFFSET(Import.PLQ,$A113-1,BE$15-1,1,1))))</f>
        <v>0</v>
      </c>
      <c r="BF113" s="8">
        <f ca="1">IF(BF$13="",0,CHOOSE(Detalhamento.OpçãoServiços,OFFSET(Import.PLQ,$A113-1,BF$15-1,1,1),IF($E113&lt;&gt;1,IF(ISNUMBER(INDEX(Import.PLE,Detalhamento!$E113,Detalhamento!BF$15)),IF(INDEX(Import.PLE,Detalhamento!$E113,Detalhamento!BF$15)&lt;=mediçao,OFFSET(Import.PLQ,$A113-1,BF$15-1,1,1),0),0),[1]PLE!$AA$28*OFFSET(Import.PLQ,$A113-1,BF$15-1,1,1)),IF($E113&lt;&gt;1,IF(ISNUMBER(INDEX(Import.PLE,Detalhamento!$E113,Detalhamento!BF$15)),IF(INDEX(Import.PLE,Detalhamento!$E113,Detalhamento!BF$15)&lt;=mediçao,0,OFFSET(Import.PLQ,$A113-1,BF$15-1,1,1)),OFFSET(Import.PLQ,$A113-1,BF$15-1,1,1)),(1-[1]PLE!$AA$28)*OFFSET(Import.PLQ,$A113-1,BF$15-1,1,1))))</f>
        <v>0</v>
      </c>
      <c r="BG113" s="8">
        <f ca="1">IF(BG$13="",0,CHOOSE(Detalhamento.OpçãoServiços,OFFSET(Import.PLQ,$A113-1,BG$15-1,1,1),IF($E113&lt;&gt;1,IF(ISNUMBER(INDEX(Import.PLE,Detalhamento!$E113,Detalhamento!BG$15)),IF(INDEX(Import.PLE,Detalhamento!$E113,Detalhamento!BG$15)&lt;=mediçao,OFFSET(Import.PLQ,$A113-1,BG$15-1,1,1),0),0),[1]PLE!$AA$28*OFFSET(Import.PLQ,$A113-1,BG$15-1,1,1)),IF($E113&lt;&gt;1,IF(ISNUMBER(INDEX(Import.PLE,Detalhamento!$E113,Detalhamento!BG$15)),IF(INDEX(Import.PLE,Detalhamento!$E113,Detalhamento!BG$15)&lt;=mediçao,0,OFFSET(Import.PLQ,$A113-1,BG$15-1,1,1)),OFFSET(Import.PLQ,$A113-1,BG$15-1,1,1)),(1-[1]PLE!$AA$28)*OFFSET(Import.PLQ,$A113-1,BG$15-1,1,1))))</f>
        <v>0</v>
      </c>
      <c r="BH113" s="8">
        <f ca="1">IF(BH$13="",0,CHOOSE(Detalhamento.OpçãoServiços,OFFSET(Import.PLQ,$A113-1,BH$15-1,1,1),IF($E113&lt;&gt;1,IF(ISNUMBER(INDEX(Import.PLE,Detalhamento!$E113,Detalhamento!BH$15)),IF(INDEX(Import.PLE,Detalhamento!$E113,Detalhamento!BH$15)&lt;=mediçao,OFFSET(Import.PLQ,$A113-1,BH$15-1,1,1),0),0),[1]PLE!$AA$28*OFFSET(Import.PLQ,$A113-1,BH$15-1,1,1)),IF($E113&lt;&gt;1,IF(ISNUMBER(INDEX(Import.PLE,Detalhamento!$E113,Detalhamento!BH$15)),IF(INDEX(Import.PLE,Detalhamento!$E113,Detalhamento!BH$15)&lt;=mediçao,0,OFFSET(Import.PLQ,$A113-1,BH$15-1,1,1)),OFFSET(Import.PLQ,$A113-1,BH$15-1,1,1)),(1-[1]PLE!$AA$28)*OFFSET(Import.PLQ,$A113-1,BH$15-1,1,1))))</f>
        <v>0</v>
      </c>
      <c r="BI113" s="8">
        <f ca="1">IF(BI$13="",0,CHOOSE(Detalhamento.OpçãoServiços,OFFSET(Import.PLQ,$A113-1,BI$15-1,1,1),IF($E113&lt;&gt;1,IF(ISNUMBER(INDEX(Import.PLE,Detalhamento!$E113,Detalhamento!BI$15)),IF(INDEX(Import.PLE,Detalhamento!$E113,Detalhamento!BI$15)&lt;=mediçao,OFFSET(Import.PLQ,$A113-1,BI$15-1,1,1),0),0),[1]PLE!$AA$28*OFFSET(Import.PLQ,$A113-1,BI$15-1,1,1)),IF($E113&lt;&gt;1,IF(ISNUMBER(INDEX(Import.PLE,Detalhamento!$E113,Detalhamento!BI$15)),IF(INDEX(Import.PLE,Detalhamento!$E113,Detalhamento!BI$15)&lt;=mediçao,0,OFFSET(Import.PLQ,$A113-1,BI$15-1,1,1)),OFFSET(Import.PLQ,$A113-1,BI$15-1,1,1)),(1-[1]PLE!$AA$28)*OFFSET(Import.PLQ,$A113-1,BI$15-1,1,1))))</f>
        <v>0</v>
      </c>
    </row>
    <row r="114" spans="1:61" ht="33.75" x14ac:dyDescent="0.2">
      <c r="A114" s="1">
        <v>67</v>
      </c>
      <c r="B114" s="2" t="str">
        <f t="shared" ca="1" si="11"/>
        <v>Serviço</v>
      </c>
      <c r="E114" s="3">
        <f t="shared" ca="1" si="12"/>
        <v>12</v>
      </c>
      <c r="F114" s="5">
        <f t="shared" ca="1" si="13"/>
        <v>120067</v>
      </c>
      <c r="G114" s="5" t="str">
        <f t="shared" ca="1" si="16"/>
        <v>8.2</v>
      </c>
      <c r="H114" s="6" t="str">
        <f t="shared" ca="1" si="16"/>
        <v>REVESTIMENTO CERÂMICO PARA PISO COM PLACAS TIPO ESMALTADA EXTRA DE DIMENSÕES 45X45 CM APLICADA EM AMBIENTES DE ÁREA MENOR QUE 5 M2. AF_06/2014</v>
      </c>
      <c r="I114" s="7" t="str">
        <f t="shared" ca="1" si="14"/>
        <v>M2</v>
      </c>
      <c r="J114" s="8">
        <f t="shared" ca="1" si="15"/>
        <v>3.75</v>
      </c>
      <c r="K114" s="31"/>
      <c r="L114" s="8">
        <f ca="1">IF(L$13="",0,CHOOSE(Detalhamento.OpçãoServiços,OFFSET(Import.PLQ,$A114-1,L$15-1,1,1),IF($E114&lt;&gt;1,IF(ISNUMBER(INDEX(Import.PLE,Detalhamento!$E114,Detalhamento!L$15)),IF(INDEX(Import.PLE,Detalhamento!$E114,Detalhamento!L$15)&lt;=mediçao,OFFSET(Import.PLQ,$A114-1,L$15-1,1,1),0),0),[1]PLE!$AA$28*OFFSET(Import.PLQ,$A114-1,L$15-1,1,1)),IF($E114&lt;&gt;1,IF(ISNUMBER(INDEX(Import.PLE,Detalhamento!$E114,Detalhamento!L$15)),IF(INDEX(Import.PLE,Detalhamento!$E114,Detalhamento!L$15)&lt;=mediçao,0,OFFSET(Import.PLQ,$A114-1,L$15-1,1,1)),OFFSET(Import.PLQ,$A114-1,L$15-1,1,1)),(1-[1]PLE!$AA$28)*OFFSET(Import.PLQ,$A114-1,L$15-1,1,1))))</f>
        <v>3.75</v>
      </c>
      <c r="M114" s="8">
        <f ca="1">IF(M$13="",0,CHOOSE(Detalhamento.OpçãoServiços,OFFSET(Import.PLQ,$A114-1,M$15-1,1,1),IF($E114&lt;&gt;1,IF(ISNUMBER(INDEX(Import.PLE,Detalhamento!$E114,Detalhamento!M$15)),IF(INDEX(Import.PLE,Detalhamento!$E114,Detalhamento!M$15)&lt;=mediçao,OFFSET(Import.PLQ,$A114-1,M$15-1,1,1),0),0),[1]PLE!$AA$28*OFFSET(Import.PLQ,$A114-1,M$15-1,1,1)),IF($E114&lt;&gt;1,IF(ISNUMBER(INDEX(Import.PLE,Detalhamento!$E114,Detalhamento!M$15)),IF(INDEX(Import.PLE,Detalhamento!$E114,Detalhamento!M$15)&lt;=mediçao,0,OFFSET(Import.PLQ,$A114-1,M$15-1,1,1)),OFFSET(Import.PLQ,$A114-1,M$15-1,1,1)),(1-[1]PLE!$AA$28)*OFFSET(Import.PLQ,$A114-1,M$15-1,1,1))))</f>
        <v>0</v>
      </c>
      <c r="N114" s="8">
        <f ca="1">IF(N$13="",0,CHOOSE(Detalhamento.OpçãoServiços,OFFSET(Import.PLQ,$A114-1,N$15-1,1,1),IF($E114&lt;&gt;1,IF(ISNUMBER(INDEX(Import.PLE,Detalhamento!$E114,Detalhamento!N$15)),IF(INDEX(Import.PLE,Detalhamento!$E114,Detalhamento!N$15)&lt;=mediçao,OFFSET(Import.PLQ,$A114-1,N$15-1,1,1),0),0),[1]PLE!$AA$28*OFFSET(Import.PLQ,$A114-1,N$15-1,1,1)),IF($E114&lt;&gt;1,IF(ISNUMBER(INDEX(Import.PLE,Detalhamento!$E114,Detalhamento!N$15)),IF(INDEX(Import.PLE,Detalhamento!$E114,Detalhamento!N$15)&lt;=mediçao,0,OFFSET(Import.PLQ,$A114-1,N$15-1,1,1)),OFFSET(Import.PLQ,$A114-1,N$15-1,1,1)),(1-[1]PLE!$AA$28)*OFFSET(Import.PLQ,$A114-1,N$15-1,1,1))))</f>
        <v>0</v>
      </c>
      <c r="O114" s="8">
        <f ca="1">IF(O$13="",0,CHOOSE(Detalhamento.OpçãoServiços,OFFSET(Import.PLQ,$A114-1,O$15-1,1,1),IF($E114&lt;&gt;1,IF(ISNUMBER(INDEX(Import.PLE,Detalhamento!$E114,Detalhamento!O$15)),IF(INDEX(Import.PLE,Detalhamento!$E114,Detalhamento!O$15)&lt;=mediçao,OFFSET(Import.PLQ,$A114-1,O$15-1,1,1),0),0),[1]PLE!$AA$28*OFFSET(Import.PLQ,$A114-1,O$15-1,1,1)),IF($E114&lt;&gt;1,IF(ISNUMBER(INDEX(Import.PLE,Detalhamento!$E114,Detalhamento!O$15)),IF(INDEX(Import.PLE,Detalhamento!$E114,Detalhamento!O$15)&lt;=mediçao,0,OFFSET(Import.PLQ,$A114-1,O$15-1,1,1)),OFFSET(Import.PLQ,$A114-1,O$15-1,1,1)),(1-[1]PLE!$AA$28)*OFFSET(Import.PLQ,$A114-1,O$15-1,1,1))))</f>
        <v>0</v>
      </c>
      <c r="P114" s="8">
        <f ca="1">IF(P$13="",0,CHOOSE(Detalhamento.OpçãoServiços,OFFSET(Import.PLQ,$A114-1,P$15-1,1,1),IF($E114&lt;&gt;1,IF(ISNUMBER(INDEX(Import.PLE,Detalhamento!$E114,Detalhamento!P$15)),IF(INDEX(Import.PLE,Detalhamento!$E114,Detalhamento!P$15)&lt;=mediçao,OFFSET(Import.PLQ,$A114-1,P$15-1,1,1),0),0),[1]PLE!$AA$28*OFFSET(Import.PLQ,$A114-1,P$15-1,1,1)),IF($E114&lt;&gt;1,IF(ISNUMBER(INDEX(Import.PLE,Detalhamento!$E114,Detalhamento!P$15)),IF(INDEX(Import.PLE,Detalhamento!$E114,Detalhamento!P$15)&lt;=mediçao,0,OFFSET(Import.PLQ,$A114-1,P$15-1,1,1)),OFFSET(Import.PLQ,$A114-1,P$15-1,1,1)),(1-[1]PLE!$AA$28)*OFFSET(Import.PLQ,$A114-1,P$15-1,1,1))))</f>
        <v>0</v>
      </c>
      <c r="Q114" s="8">
        <f ca="1">IF(Q$13="",0,CHOOSE(Detalhamento.OpçãoServiços,OFFSET(Import.PLQ,$A114-1,Q$15-1,1,1),IF($E114&lt;&gt;1,IF(ISNUMBER(INDEX(Import.PLE,Detalhamento!$E114,Detalhamento!Q$15)),IF(INDEX(Import.PLE,Detalhamento!$E114,Detalhamento!Q$15)&lt;=mediçao,OFFSET(Import.PLQ,$A114-1,Q$15-1,1,1),0),0),[1]PLE!$AA$28*OFFSET(Import.PLQ,$A114-1,Q$15-1,1,1)),IF($E114&lt;&gt;1,IF(ISNUMBER(INDEX(Import.PLE,Detalhamento!$E114,Detalhamento!Q$15)),IF(INDEX(Import.PLE,Detalhamento!$E114,Detalhamento!Q$15)&lt;=mediçao,0,OFFSET(Import.PLQ,$A114-1,Q$15-1,1,1)),OFFSET(Import.PLQ,$A114-1,Q$15-1,1,1)),(1-[1]PLE!$AA$28)*OFFSET(Import.PLQ,$A114-1,Q$15-1,1,1))))</f>
        <v>0</v>
      </c>
      <c r="R114" s="8">
        <f ca="1">IF(R$13="",0,CHOOSE(Detalhamento.OpçãoServiços,OFFSET(Import.PLQ,$A114-1,R$15-1,1,1),IF($E114&lt;&gt;1,IF(ISNUMBER(INDEX(Import.PLE,Detalhamento!$E114,Detalhamento!R$15)),IF(INDEX(Import.PLE,Detalhamento!$E114,Detalhamento!R$15)&lt;=mediçao,OFFSET(Import.PLQ,$A114-1,R$15-1,1,1),0),0),[1]PLE!$AA$28*OFFSET(Import.PLQ,$A114-1,R$15-1,1,1)),IF($E114&lt;&gt;1,IF(ISNUMBER(INDEX(Import.PLE,Detalhamento!$E114,Detalhamento!R$15)),IF(INDEX(Import.PLE,Detalhamento!$E114,Detalhamento!R$15)&lt;=mediçao,0,OFFSET(Import.PLQ,$A114-1,R$15-1,1,1)),OFFSET(Import.PLQ,$A114-1,R$15-1,1,1)),(1-[1]PLE!$AA$28)*OFFSET(Import.PLQ,$A114-1,R$15-1,1,1))))</f>
        <v>0</v>
      </c>
      <c r="S114" s="8">
        <f ca="1">IF(S$13="",0,CHOOSE(Detalhamento.OpçãoServiços,OFFSET(Import.PLQ,$A114-1,S$15-1,1,1),IF($E114&lt;&gt;1,IF(ISNUMBER(INDEX(Import.PLE,Detalhamento!$E114,Detalhamento!S$15)),IF(INDEX(Import.PLE,Detalhamento!$E114,Detalhamento!S$15)&lt;=mediçao,OFFSET(Import.PLQ,$A114-1,S$15-1,1,1),0),0),[1]PLE!$AA$28*OFFSET(Import.PLQ,$A114-1,S$15-1,1,1)),IF($E114&lt;&gt;1,IF(ISNUMBER(INDEX(Import.PLE,Detalhamento!$E114,Detalhamento!S$15)),IF(INDEX(Import.PLE,Detalhamento!$E114,Detalhamento!S$15)&lt;=mediçao,0,OFFSET(Import.PLQ,$A114-1,S$15-1,1,1)),OFFSET(Import.PLQ,$A114-1,S$15-1,1,1)),(1-[1]PLE!$AA$28)*OFFSET(Import.PLQ,$A114-1,S$15-1,1,1))))</f>
        <v>0</v>
      </c>
      <c r="T114" s="8">
        <f ca="1">IF(T$13="",0,CHOOSE(Detalhamento.OpçãoServiços,OFFSET(Import.PLQ,$A114-1,T$15-1,1,1),IF($E114&lt;&gt;1,IF(ISNUMBER(INDEX(Import.PLE,Detalhamento!$E114,Detalhamento!T$15)),IF(INDEX(Import.PLE,Detalhamento!$E114,Detalhamento!T$15)&lt;=mediçao,OFFSET(Import.PLQ,$A114-1,T$15-1,1,1),0),0),[1]PLE!$AA$28*OFFSET(Import.PLQ,$A114-1,T$15-1,1,1)),IF($E114&lt;&gt;1,IF(ISNUMBER(INDEX(Import.PLE,Detalhamento!$E114,Detalhamento!T$15)),IF(INDEX(Import.PLE,Detalhamento!$E114,Detalhamento!T$15)&lt;=mediçao,0,OFFSET(Import.PLQ,$A114-1,T$15-1,1,1)),OFFSET(Import.PLQ,$A114-1,T$15-1,1,1)),(1-[1]PLE!$AA$28)*OFFSET(Import.PLQ,$A114-1,T$15-1,1,1))))</f>
        <v>0</v>
      </c>
      <c r="U114" s="8">
        <f ca="1">IF(U$13="",0,CHOOSE(Detalhamento.OpçãoServiços,OFFSET(Import.PLQ,$A114-1,U$15-1,1,1),IF($E114&lt;&gt;1,IF(ISNUMBER(INDEX(Import.PLE,Detalhamento!$E114,Detalhamento!U$15)),IF(INDEX(Import.PLE,Detalhamento!$E114,Detalhamento!U$15)&lt;=mediçao,OFFSET(Import.PLQ,$A114-1,U$15-1,1,1),0),0),[1]PLE!$AA$28*OFFSET(Import.PLQ,$A114-1,U$15-1,1,1)),IF($E114&lt;&gt;1,IF(ISNUMBER(INDEX(Import.PLE,Detalhamento!$E114,Detalhamento!U$15)),IF(INDEX(Import.PLE,Detalhamento!$E114,Detalhamento!U$15)&lt;=mediçao,0,OFFSET(Import.PLQ,$A114-1,U$15-1,1,1)),OFFSET(Import.PLQ,$A114-1,U$15-1,1,1)),(1-[1]PLE!$AA$28)*OFFSET(Import.PLQ,$A114-1,U$15-1,1,1))))</f>
        <v>0</v>
      </c>
      <c r="V114" s="8">
        <f ca="1">IF(V$13="",0,CHOOSE(Detalhamento.OpçãoServiços,OFFSET(Import.PLQ,$A114-1,V$15-1,1,1),IF($E114&lt;&gt;1,IF(ISNUMBER(INDEX(Import.PLE,Detalhamento!$E114,Detalhamento!V$15)),IF(INDEX(Import.PLE,Detalhamento!$E114,Detalhamento!V$15)&lt;=mediçao,OFFSET(Import.PLQ,$A114-1,V$15-1,1,1),0),0),[1]PLE!$AA$28*OFFSET(Import.PLQ,$A114-1,V$15-1,1,1)),IF($E114&lt;&gt;1,IF(ISNUMBER(INDEX(Import.PLE,Detalhamento!$E114,Detalhamento!V$15)),IF(INDEX(Import.PLE,Detalhamento!$E114,Detalhamento!V$15)&lt;=mediçao,0,OFFSET(Import.PLQ,$A114-1,V$15-1,1,1)),OFFSET(Import.PLQ,$A114-1,V$15-1,1,1)),(1-[1]PLE!$AA$28)*OFFSET(Import.PLQ,$A114-1,V$15-1,1,1))))</f>
        <v>0</v>
      </c>
      <c r="W114" s="8">
        <f ca="1">IF(W$13="",0,CHOOSE(Detalhamento.OpçãoServiços,OFFSET(Import.PLQ,$A114-1,W$15-1,1,1),IF($E114&lt;&gt;1,IF(ISNUMBER(INDEX(Import.PLE,Detalhamento!$E114,Detalhamento!W$15)),IF(INDEX(Import.PLE,Detalhamento!$E114,Detalhamento!W$15)&lt;=mediçao,OFFSET(Import.PLQ,$A114-1,W$15-1,1,1),0),0),[1]PLE!$AA$28*OFFSET(Import.PLQ,$A114-1,W$15-1,1,1)),IF($E114&lt;&gt;1,IF(ISNUMBER(INDEX(Import.PLE,Detalhamento!$E114,Detalhamento!W$15)),IF(INDEX(Import.PLE,Detalhamento!$E114,Detalhamento!W$15)&lt;=mediçao,0,OFFSET(Import.PLQ,$A114-1,W$15-1,1,1)),OFFSET(Import.PLQ,$A114-1,W$15-1,1,1)),(1-[1]PLE!$AA$28)*OFFSET(Import.PLQ,$A114-1,W$15-1,1,1))))</f>
        <v>0</v>
      </c>
      <c r="X114" s="8">
        <f ca="1">IF(X$13="",0,CHOOSE(Detalhamento.OpçãoServiços,OFFSET(Import.PLQ,$A114-1,X$15-1,1,1),IF($E114&lt;&gt;1,IF(ISNUMBER(INDEX(Import.PLE,Detalhamento!$E114,Detalhamento!X$15)),IF(INDEX(Import.PLE,Detalhamento!$E114,Detalhamento!X$15)&lt;=mediçao,OFFSET(Import.PLQ,$A114-1,X$15-1,1,1),0),0),[1]PLE!$AA$28*OFFSET(Import.PLQ,$A114-1,X$15-1,1,1)),IF($E114&lt;&gt;1,IF(ISNUMBER(INDEX(Import.PLE,Detalhamento!$E114,Detalhamento!X$15)),IF(INDEX(Import.PLE,Detalhamento!$E114,Detalhamento!X$15)&lt;=mediçao,0,OFFSET(Import.PLQ,$A114-1,X$15-1,1,1)),OFFSET(Import.PLQ,$A114-1,X$15-1,1,1)),(1-[1]PLE!$AA$28)*OFFSET(Import.PLQ,$A114-1,X$15-1,1,1))))</f>
        <v>0</v>
      </c>
      <c r="Y114" s="8">
        <f ca="1">IF(Y$13="",0,CHOOSE(Detalhamento.OpçãoServiços,OFFSET(Import.PLQ,$A114-1,Y$15-1,1,1),IF($E114&lt;&gt;1,IF(ISNUMBER(INDEX(Import.PLE,Detalhamento!$E114,Detalhamento!Y$15)),IF(INDEX(Import.PLE,Detalhamento!$E114,Detalhamento!Y$15)&lt;=mediçao,OFFSET(Import.PLQ,$A114-1,Y$15-1,1,1),0),0),[1]PLE!$AA$28*OFFSET(Import.PLQ,$A114-1,Y$15-1,1,1)),IF($E114&lt;&gt;1,IF(ISNUMBER(INDEX(Import.PLE,Detalhamento!$E114,Detalhamento!Y$15)),IF(INDEX(Import.PLE,Detalhamento!$E114,Detalhamento!Y$15)&lt;=mediçao,0,OFFSET(Import.PLQ,$A114-1,Y$15-1,1,1)),OFFSET(Import.PLQ,$A114-1,Y$15-1,1,1)),(1-[1]PLE!$AA$28)*OFFSET(Import.PLQ,$A114-1,Y$15-1,1,1))))</f>
        <v>0</v>
      </c>
      <c r="Z114" s="8">
        <f ca="1">IF(Z$13="",0,CHOOSE(Detalhamento.OpçãoServiços,OFFSET(Import.PLQ,$A114-1,Z$15-1,1,1),IF($E114&lt;&gt;1,IF(ISNUMBER(INDEX(Import.PLE,Detalhamento!$E114,Detalhamento!Z$15)),IF(INDEX(Import.PLE,Detalhamento!$E114,Detalhamento!Z$15)&lt;=mediçao,OFFSET(Import.PLQ,$A114-1,Z$15-1,1,1),0),0),[1]PLE!$AA$28*OFFSET(Import.PLQ,$A114-1,Z$15-1,1,1)),IF($E114&lt;&gt;1,IF(ISNUMBER(INDEX(Import.PLE,Detalhamento!$E114,Detalhamento!Z$15)),IF(INDEX(Import.PLE,Detalhamento!$E114,Detalhamento!Z$15)&lt;=mediçao,0,OFFSET(Import.PLQ,$A114-1,Z$15-1,1,1)),OFFSET(Import.PLQ,$A114-1,Z$15-1,1,1)),(1-[1]PLE!$AA$28)*OFFSET(Import.PLQ,$A114-1,Z$15-1,1,1))))</f>
        <v>0</v>
      </c>
      <c r="AA114" s="8">
        <f ca="1">IF(AA$13="",0,CHOOSE(Detalhamento.OpçãoServiços,OFFSET(Import.PLQ,$A114-1,AA$15-1,1,1),IF($E114&lt;&gt;1,IF(ISNUMBER(INDEX(Import.PLE,Detalhamento!$E114,Detalhamento!AA$15)),IF(INDEX(Import.PLE,Detalhamento!$E114,Detalhamento!AA$15)&lt;=mediçao,OFFSET(Import.PLQ,$A114-1,AA$15-1,1,1),0),0),[1]PLE!$AA$28*OFFSET(Import.PLQ,$A114-1,AA$15-1,1,1)),IF($E114&lt;&gt;1,IF(ISNUMBER(INDEX(Import.PLE,Detalhamento!$E114,Detalhamento!AA$15)),IF(INDEX(Import.PLE,Detalhamento!$E114,Detalhamento!AA$15)&lt;=mediçao,0,OFFSET(Import.PLQ,$A114-1,AA$15-1,1,1)),OFFSET(Import.PLQ,$A114-1,AA$15-1,1,1)),(1-[1]PLE!$AA$28)*OFFSET(Import.PLQ,$A114-1,AA$15-1,1,1))))</f>
        <v>0</v>
      </c>
      <c r="AB114" s="8">
        <f ca="1">IF(AB$13="",0,CHOOSE(Detalhamento.OpçãoServiços,OFFSET(Import.PLQ,$A114-1,AB$15-1,1,1),IF($E114&lt;&gt;1,IF(ISNUMBER(INDEX(Import.PLE,Detalhamento!$E114,Detalhamento!AB$15)),IF(INDEX(Import.PLE,Detalhamento!$E114,Detalhamento!AB$15)&lt;=mediçao,OFFSET(Import.PLQ,$A114-1,AB$15-1,1,1),0),0),[1]PLE!$AA$28*OFFSET(Import.PLQ,$A114-1,AB$15-1,1,1)),IF($E114&lt;&gt;1,IF(ISNUMBER(INDEX(Import.PLE,Detalhamento!$E114,Detalhamento!AB$15)),IF(INDEX(Import.PLE,Detalhamento!$E114,Detalhamento!AB$15)&lt;=mediçao,0,OFFSET(Import.PLQ,$A114-1,AB$15-1,1,1)),OFFSET(Import.PLQ,$A114-1,AB$15-1,1,1)),(1-[1]PLE!$AA$28)*OFFSET(Import.PLQ,$A114-1,AB$15-1,1,1))))</f>
        <v>0</v>
      </c>
      <c r="AC114" s="8">
        <f ca="1">IF(AC$13="",0,CHOOSE(Detalhamento.OpçãoServiços,OFFSET(Import.PLQ,$A114-1,AC$15-1,1,1),IF($E114&lt;&gt;1,IF(ISNUMBER(INDEX(Import.PLE,Detalhamento!$E114,Detalhamento!AC$15)),IF(INDEX(Import.PLE,Detalhamento!$E114,Detalhamento!AC$15)&lt;=mediçao,OFFSET(Import.PLQ,$A114-1,AC$15-1,1,1),0),0),[1]PLE!$AA$28*OFFSET(Import.PLQ,$A114-1,AC$15-1,1,1)),IF($E114&lt;&gt;1,IF(ISNUMBER(INDEX(Import.PLE,Detalhamento!$E114,Detalhamento!AC$15)),IF(INDEX(Import.PLE,Detalhamento!$E114,Detalhamento!AC$15)&lt;=mediçao,0,OFFSET(Import.PLQ,$A114-1,AC$15-1,1,1)),OFFSET(Import.PLQ,$A114-1,AC$15-1,1,1)),(1-[1]PLE!$AA$28)*OFFSET(Import.PLQ,$A114-1,AC$15-1,1,1))))</f>
        <v>0</v>
      </c>
      <c r="AD114" s="8">
        <f ca="1">IF(AD$13="",0,CHOOSE(Detalhamento.OpçãoServiços,OFFSET(Import.PLQ,$A114-1,AD$15-1,1,1),IF($E114&lt;&gt;1,IF(ISNUMBER(INDEX(Import.PLE,Detalhamento!$E114,Detalhamento!AD$15)),IF(INDEX(Import.PLE,Detalhamento!$E114,Detalhamento!AD$15)&lt;=mediçao,OFFSET(Import.PLQ,$A114-1,AD$15-1,1,1),0),0),[1]PLE!$AA$28*OFFSET(Import.PLQ,$A114-1,AD$15-1,1,1)),IF($E114&lt;&gt;1,IF(ISNUMBER(INDEX(Import.PLE,Detalhamento!$E114,Detalhamento!AD$15)),IF(INDEX(Import.PLE,Detalhamento!$E114,Detalhamento!AD$15)&lt;=mediçao,0,OFFSET(Import.PLQ,$A114-1,AD$15-1,1,1)),OFFSET(Import.PLQ,$A114-1,AD$15-1,1,1)),(1-[1]PLE!$AA$28)*OFFSET(Import.PLQ,$A114-1,AD$15-1,1,1))))</f>
        <v>0</v>
      </c>
      <c r="AE114" s="8">
        <f ca="1">IF(AE$13="",0,CHOOSE(Detalhamento.OpçãoServiços,OFFSET(Import.PLQ,$A114-1,AE$15-1,1,1),IF($E114&lt;&gt;1,IF(ISNUMBER(INDEX(Import.PLE,Detalhamento!$E114,Detalhamento!AE$15)),IF(INDEX(Import.PLE,Detalhamento!$E114,Detalhamento!AE$15)&lt;=mediçao,OFFSET(Import.PLQ,$A114-1,AE$15-1,1,1),0),0),[1]PLE!$AA$28*OFFSET(Import.PLQ,$A114-1,AE$15-1,1,1)),IF($E114&lt;&gt;1,IF(ISNUMBER(INDEX(Import.PLE,Detalhamento!$E114,Detalhamento!AE$15)),IF(INDEX(Import.PLE,Detalhamento!$E114,Detalhamento!AE$15)&lt;=mediçao,0,OFFSET(Import.PLQ,$A114-1,AE$15-1,1,1)),OFFSET(Import.PLQ,$A114-1,AE$15-1,1,1)),(1-[1]PLE!$AA$28)*OFFSET(Import.PLQ,$A114-1,AE$15-1,1,1))))</f>
        <v>0</v>
      </c>
      <c r="AF114" s="8">
        <f ca="1">IF(AF$13="",0,CHOOSE(Detalhamento.OpçãoServiços,OFFSET(Import.PLQ,$A114-1,AF$15-1,1,1),IF($E114&lt;&gt;1,IF(ISNUMBER(INDEX(Import.PLE,Detalhamento!$E114,Detalhamento!AF$15)),IF(INDEX(Import.PLE,Detalhamento!$E114,Detalhamento!AF$15)&lt;=mediçao,OFFSET(Import.PLQ,$A114-1,AF$15-1,1,1),0),0),[1]PLE!$AA$28*OFFSET(Import.PLQ,$A114-1,AF$15-1,1,1)),IF($E114&lt;&gt;1,IF(ISNUMBER(INDEX(Import.PLE,Detalhamento!$E114,Detalhamento!AF$15)),IF(INDEX(Import.PLE,Detalhamento!$E114,Detalhamento!AF$15)&lt;=mediçao,0,OFFSET(Import.PLQ,$A114-1,AF$15-1,1,1)),OFFSET(Import.PLQ,$A114-1,AF$15-1,1,1)),(1-[1]PLE!$AA$28)*OFFSET(Import.PLQ,$A114-1,AF$15-1,1,1))))</f>
        <v>0</v>
      </c>
      <c r="AG114" s="8">
        <f ca="1">IF(AG$13="",0,CHOOSE(Detalhamento.OpçãoServiços,OFFSET(Import.PLQ,$A114-1,AG$15-1,1,1),IF($E114&lt;&gt;1,IF(ISNUMBER(INDEX(Import.PLE,Detalhamento!$E114,Detalhamento!AG$15)),IF(INDEX(Import.PLE,Detalhamento!$E114,Detalhamento!AG$15)&lt;=mediçao,OFFSET(Import.PLQ,$A114-1,AG$15-1,1,1),0),0),[1]PLE!$AA$28*OFFSET(Import.PLQ,$A114-1,AG$15-1,1,1)),IF($E114&lt;&gt;1,IF(ISNUMBER(INDEX(Import.PLE,Detalhamento!$E114,Detalhamento!AG$15)),IF(INDEX(Import.PLE,Detalhamento!$E114,Detalhamento!AG$15)&lt;=mediçao,0,OFFSET(Import.PLQ,$A114-1,AG$15-1,1,1)),OFFSET(Import.PLQ,$A114-1,AG$15-1,1,1)),(1-[1]PLE!$AA$28)*OFFSET(Import.PLQ,$A114-1,AG$15-1,1,1))))</f>
        <v>0</v>
      </c>
      <c r="AH114" s="8">
        <f ca="1">IF(AH$13="",0,CHOOSE(Detalhamento.OpçãoServiços,OFFSET(Import.PLQ,$A114-1,AH$15-1,1,1),IF($E114&lt;&gt;1,IF(ISNUMBER(INDEX(Import.PLE,Detalhamento!$E114,Detalhamento!AH$15)),IF(INDEX(Import.PLE,Detalhamento!$E114,Detalhamento!AH$15)&lt;=mediçao,OFFSET(Import.PLQ,$A114-1,AH$15-1,1,1),0),0),[1]PLE!$AA$28*OFFSET(Import.PLQ,$A114-1,AH$15-1,1,1)),IF($E114&lt;&gt;1,IF(ISNUMBER(INDEX(Import.PLE,Detalhamento!$E114,Detalhamento!AH$15)),IF(INDEX(Import.PLE,Detalhamento!$E114,Detalhamento!AH$15)&lt;=mediçao,0,OFFSET(Import.PLQ,$A114-1,AH$15-1,1,1)),OFFSET(Import.PLQ,$A114-1,AH$15-1,1,1)),(1-[1]PLE!$AA$28)*OFFSET(Import.PLQ,$A114-1,AH$15-1,1,1))))</f>
        <v>0</v>
      </c>
      <c r="AI114" s="8">
        <f ca="1">IF(AI$13="",0,CHOOSE(Detalhamento.OpçãoServiços,OFFSET(Import.PLQ,$A114-1,AI$15-1,1,1),IF($E114&lt;&gt;1,IF(ISNUMBER(INDEX(Import.PLE,Detalhamento!$E114,Detalhamento!AI$15)),IF(INDEX(Import.PLE,Detalhamento!$E114,Detalhamento!AI$15)&lt;=mediçao,OFFSET(Import.PLQ,$A114-1,AI$15-1,1,1),0),0),[1]PLE!$AA$28*OFFSET(Import.PLQ,$A114-1,AI$15-1,1,1)),IF($E114&lt;&gt;1,IF(ISNUMBER(INDEX(Import.PLE,Detalhamento!$E114,Detalhamento!AI$15)),IF(INDEX(Import.PLE,Detalhamento!$E114,Detalhamento!AI$15)&lt;=mediçao,0,OFFSET(Import.PLQ,$A114-1,AI$15-1,1,1)),OFFSET(Import.PLQ,$A114-1,AI$15-1,1,1)),(1-[1]PLE!$AA$28)*OFFSET(Import.PLQ,$A114-1,AI$15-1,1,1))))</f>
        <v>0</v>
      </c>
      <c r="AJ114" s="8">
        <f ca="1">IF(AJ$13="",0,CHOOSE(Detalhamento.OpçãoServiços,OFFSET(Import.PLQ,$A114-1,AJ$15-1,1,1),IF($E114&lt;&gt;1,IF(ISNUMBER(INDEX(Import.PLE,Detalhamento!$E114,Detalhamento!AJ$15)),IF(INDEX(Import.PLE,Detalhamento!$E114,Detalhamento!AJ$15)&lt;=mediçao,OFFSET(Import.PLQ,$A114-1,AJ$15-1,1,1),0),0),[1]PLE!$AA$28*OFFSET(Import.PLQ,$A114-1,AJ$15-1,1,1)),IF($E114&lt;&gt;1,IF(ISNUMBER(INDEX(Import.PLE,Detalhamento!$E114,Detalhamento!AJ$15)),IF(INDEX(Import.PLE,Detalhamento!$E114,Detalhamento!AJ$15)&lt;=mediçao,0,OFFSET(Import.PLQ,$A114-1,AJ$15-1,1,1)),OFFSET(Import.PLQ,$A114-1,AJ$15-1,1,1)),(1-[1]PLE!$AA$28)*OFFSET(Import.PLQ,$A114-1,AJ$15-1,1,1))))</f>
        <v>0</v>
      </c>
      <c r="AK114" s="8">
        <f ca="1">IF(AK$13="",0,CHOOSE(Detalhamento.OpçãoServiços,OFFSET(Import.PLQ,$A114-1,AK$15-1,1,1),IF($E114&lt;&gt;1,IF(ISNUMBER(INDEX(Import.PLE,Detalhamento!$E114,Detalhamento!AK$15)),IF(INDEX(Import.PLE,Detalhamento!$E114,Detalhamento!AK$15)&lt;=mediçao,OFFSET(Import.PLQ,$A114-1,AK$15-1,1,1),0),0),[1]PLE!$AA$28*OFFSET(Import.PLQ,$A114-1,AK$15-1,1,1)),IF($E114&lt;&gt;1,IF(ISNUMBER(INDEX(Import.PLE,Detalhamento!$E114,Detalhamento!AK$15)),IF(INDEX(Import.PLE,Detalhamento!$E114,Detalhamento!AK$15)&lt;=mediçao,0,OFFSET(Import.PLQ,$A114-1,AK$15-1,1,1)),OFFSET(Import.PLQ,$A114-1,AK$15-1,1,1)),(1-[1]PLE!$AA$28)*OFFSET(Import.PLQ,$A114-1,AK$15-1,1,1))))</f>
        <v>0</v>
      </c>
      <c r="AL114" s="8">
        <f ca="1">IF(AL$13="",0,CHOOSE(Detalhamento.OpçãoServiços,OFFSET(Import.PLQ,$A114-1,AL$15-1,1,1),IF($E114&lt;&gt;1,IF(ISNUMBER(INDEX(Import.PLE,Detalhamento!$E114,Detalhamento!AL$15)),IF(INDEX(Import.PLE,Detalhamento!$E114,Detalhamento!AL$15)&lt;=mediçao,OFFSET(Import.PLQ,$A114-1,AL$15-1,1,1),0),0),[1]PLE!$AA$28*OFFSET(Import.PLQ,$A114-1,AL$15-1,1,1)),IF($E114&lt;&gt;1,IF(ISNUMBER(INDEX(Import.PLE,Detalhamento!$E114,Detalhamento!AL$15)),IF(INDEX(Import.PLE,Detalhamento!$E114,Detalhamento!AL$15)&lt;=mediçao,0,OFFSET(Import.PLQ,$A114-1,AL$15-1,1,1)),OFFSET(Import.PLQ,$A114-1,AL$15-1,1,1)),(1-[1]PLE!$AA$28)*OFFSET(Import.PLQ,$A114-1,AL$15-1,1,1))))</f>
        <v>0</v>
      </c>
      <c r="AM114" s="8">
        <f ca="1">IF(AM$13="",0,CHOOSE(Detalhamento.OpçãoServiços,OFFSET(Import.PLQ,$A114-1,AM$15-1,1,1),IF($E114&lt;&gt;1,IF(ISNUMBER(INDEX(Import.PLE,Detalhamento!$E114,Detalhamento!AM$15)),IF(INDEX(Import.PLE,Detalhamento!$E114,Detalhamento!AM$15)&lt;=mediçao,OFFSET(Import.PLQ,$A114-1,AM$15-1,1,1),0),0),[1]PLE!$AA$28*OFFSET(Import.PLQ,$A114-1,AM$15-1,1,1)),IF($E114&lt;&gt;1,IF(ISNUMBER(INDEX(Import.PLE,Detalhamento!$E114,Detalhamento!AM$15)),IF(INDEX(Import.PLE,Detalhamento!$E114,Detalhamento!AM$15)&lt;=mediçao,0,OFFSET(Import.PLQ,$A114-1,AM$15-1,1,1)),OFFSET(Import.PLQ,$A114-1,AM$15-1,1,1)),(1-[1]PLE!$AA$28)*OFFSET(Import.PLQ,$A114-1,AM$15-1,1,1))))</f>
        <v>0</v>
      </c>
      <c r="AN114" s="8">
        <f ca="1">IF(AN$13="",0,CHOOSE(Detalhamento.OpçãoServiços,OFFSET(Import.PLQ,$A114-1,AN$15-1,1,1),IF($E114&lt;&gt;1,IF(ISNUMBER(INDEX(Import.PLE,Detalhamento!$E114,Detalhamento!AN$15)),IF(INDEX(Import.PLE,Detalhamento!$E114,Detalhamento!AN$15)&lt;=mediçao,OFFSET(Import.PLQ,$A114-1,AN$15-1,1,1),0),0),[1]PLE!$AA$28*OFFSET(Import.PLQ,$A114-1,AN$15-1,1,1)),IF($E114&lt;&gt;1,IF(ISNUMBER(INDEX(Import.PLE,Detalhamento!$E114,Detalhamento!AN$15)),IF(INDEX(Import.PLE,Detalhamento!$E114,Detalhamento!AN$15)&lt;=mediçao,0,OFFSET(Import.PLQ,$A114-1,AN$15-1,1,1)),OFFSET(Import.PLQ,$A114-1,AN$15-1,1,1)),(1-[1]PLE!$AA$28)*OFFSET(Import.PLQ,$A114-1,AN$15-1,1,1))))</f>
        <v>0</v>
      </c>
      <c r="AO114" s="8">
        <f ca="1">IF(AO$13="",0,CHOOSE(Detalhamento.OpçãoServiços,OFFSET(Import.PLQ,$A114-1,AO$15-1,1,1),IF($E114&lt;&gt;1,IF(ISNUMBER(INDEX(Import.PLE,Detalhamento!$E114,Detalhamento!AO$15)),IF(INDEX(Import.PLE,Detalhamento!$E114,Detalhamento!AO$15)&lt;=mediçao,OFFSET(Import.PLQ,$A114-1,AO$15-1,1,1),0),0),[1]PLE!$AA$28*OFFSET(Import.PLQ,$A114-1,AO$15-1,1,1)),IF($E114&lt;&gt;1,IF(ISNUMBER(INDEX(Import.PLE,Detalhamento!$E114,Detalhamento!AO$15)),IF(INDEX(Import.PLE,Detalhamento!$E114,Detalhamento!AO$15)&lt;=mediçao,0,OFFSET(Import.PLQ,$A114-1,AO$15-1,1,1)),OFFSET(Import.PLQ,$A114-1,AO$15-1,1,1)),(1-[1]PLE!$AA$28)*OFFSET(Import.PLQ,$A114-1,AO$15-1,1,1))))</f>
        <v>0</v>
      </c>
      <c r="AP114" s="8">
        <f ca="1">IF(AP$13="",0,CHOOSE(Detalhamento.OpçãoServiços,OFFSET(Import.PLQ,$A114-1,AP$15-1,1,1),IF($E114&lt;&gt;1,IF(ISNUMBER(INDEX(Import.PLE,Detalhamento!$E114,Detalhamento!AP$15)),IF(INDEX(Import.PLE,Detalhamento!$E114,Detalhamento!AP$15)&lt;=mediçao,OFFSET(Import.PLQ,$A114-1,AP$15-1,1,1),0),0),[1]PLE!$AA$28*OFFSET(Import.PLQ,$A114-1,AP$15-1,1,1)),IF($E114&lt;&gt;1,IF(ISNUMBER(INDEX(Import.PLE,Detalhamento!$E114,Detalhamento!AP$15)),IF(INDEX(Import.PLE,Detalhamento!$E114,Detalhamento!AP$15)&lt;=mediçao,0,OFFSET(Import.PLQ,$A114-1,AP$15-1,1,1)),OFFSET(Import.PLQ,$A114-1,AP$15-1,1,1)),(1-[1]PLE!$AA$28)*OFFSET(Import.PLQ,$A114-1,AP$15-1,1,1))))</f>
        <v>0</v>
      </c>
      <c r="AQ114" s="8">
        <f ca="1">IF(AQ$13="",0,CHOOSE(Detalhamento.OpçãoServiços,OFFSET(Import.PLQ,$A114-1,AQ$15-1,1,1),IF($E114&lt;&gt;1,IF(ISNUMBER(INDEX(Import.PLE,Detalhamento!$E114,Detalhamento!AQ$15)),IF(INDEX(Import.PLE,Detalhamento!$E114,Detalhamento!AQ$15)&lt;=mediçao,OFFSET(Import.PLQ,$A114-1,AQ$15-1,1,1),0),0),[1]PLE!$AA$28*OFFSET(Import.PLQ,$A114-1,AQ$15-1,1,1)),IF($E114&lt;&gt;1,IF(ISNUMBER(INDEX(Import.PLE,Detalhamento!$E114,Detalhamento!AQ$15)),IF(INDEX(Import.PLE,Detalhamento!$E114,Detalhamento!AQ$15)&lt;=mediçao,0,OFFSET(Import.PLQ,$A114-1,AQ$15-1,1,1)),OFFSET(Import.PLQ,$A114-1,AQ$15-1,1,1)),(1-[1]PLE!$AA$28)*OFFSET(Import.PLQ,$A114-1,AQ$15-1,1,1))))</f>
        <v>0</v>
      </c>
      <c r="AR114" s="8">
        <f ca="1">IF(AR$13="",0,CHOOSE(Detalhamento.OpçãoServiços,OFFSET(Import.PLQ,$A114-1,AR$15-1,1,1),IF($E114&lt;&gt;1,IF(ISNUMBER(INDEX(Import.PLE,Detalhamento!$E114,Detalhamento!AR$15)),IF(INDEX(Import.PLE,Detalhamento!$E114,Detalhamento!AR$15)&lt;=mediçao,OFFSET(Import.PLQ,$A114-1,AR$15-1,1,1),0),0),[1]PLE!$AA$28*OFFSET(Import.PLQ,$A114-1,AR$15-1,1,1)),IF($E114&lt;&gt;1,IF(ISNUMBER(INDEX(Import.PLE,Detalhamento!$E114,Detalhamento!AR$15)),IF(INDEX(Import.PLE,Detalhamento!$E114,Detalhamento!AR$15)&lt;=mediçao,0,OFFSET(Import.PLQ,$A114-1,AR$15-1,1,1)),OFFSET(Import.PLQ,$A114-1,AR$15-1,1,1)),(1-[1]PLE!$AA$28)*OFFSET(Import.PLQ,$A114-1,AR$15-1,1,1))))</f>
        <v>0</v>
      </c>
      <c r="AS114" s="8">
        <f ca="1">IF(AS$13="",0,CHOOSE(Detalhamento.OpçãoServiços,OFFSET(Import.PLQ,$A114-1,AS$15-1,1,1),IF($E114&lt;&gt;1,IF(ISNUMBER(INDEX(Import.PLE,Detalhamento!$E114,Detalhamento!AS$15)),IF(INDEX(Import.PLE,Detalhamento!$E114,Detalhamento!AS$15)&lt;=mediçao,OFFSET(Import.PLQ,$A114-1,AS$15-1,1,1),0),0),[1]PLE!$AA$28*OFFSET(Import.PLQ,$A114-1,AS$15-1,1,1)),IF($E114&lt;&gt;1,IF(ISNUMBER(INDEX(Import.PLE,Detalhamento!$E114,Detalhamento!AS$15)),IF(INDEX(Import.PLE,Detalhamento!$E114,Detalhamento!AS$15)&lt;=mediçao,0,OFFSET(Import.PLQ,$A114-1,AS$15-1,1,1)),OFFSET(Import.PLQ,$A114-1,AS$15-1,1,1)),(1-[1]PLE!$AA$28)*OFFSET(Import.PLQ,$A114-1,AS$15-1,1,1))))</f>
        <v>0</v>
      </c>
      <c r="AT114" s="8">
        <f ca="1">IF(AT$13="",0,CHOOSE(Detalhamento.OpçãoServiços,OFFSET(Import.PLQ,$A114-1,AT$15-1,1,1),IF($E114&lt;&gt;1,IF(ISNUMBER(INDEX(Import.PLE,Detalhamento!$E114,Detalhamento!AT$15)),IF(INDEX(Import.PLE,Detalhamento!$E114,Detalhamento!AT$15)&lt;=mediçao,OFFSET(Import.PLQ,$A114-1,AT$15-1,1,1),0),0),[1]PLE!$AA$28*OFFSET(Import.PLQ,$A114-1,AT$15-1,1,1)),IF($E114&lt;&gt;1,IF(ISNUMBER(INDEX(Import.PLE,Detalhamento!$E114,Detalhamento!AT$15)),IF(INDEX(Import.PLE,Detalhamento!$E114,Detalhamento!AT$15)&lt;=mediçao,0,OFFSET(Import.PLQ,$A114-1,AT$15-1,1,1)),OFFSET(Import.PLQ,$A114-1,AT$15-1,1,1)),(1-[1]PLE!$AA$28)*OFFSET(Import.PLQ,$A114-1,AT$15-1,1,1))))</f>
        <v>0</v>
      </c>
      <c r="AU114" s="8">
        <f ca="1">IF(AU$13="",0,CHOOSE(Detalhamento.OpçãoServiços,OFFSET(Import.PLQ,$A114-1,AU$15-1,1,1),IF($E114&lt;&gt;1,IF(ISNUMBER(INDEX(Import.PLE,Detalhamento!$E114,Detalhamento!AU$15)),IF(INDEX(Import.PLE,Detalhamento!$E114,Detalhamento!AU$15)&lt;=mediçao,OFFSET(Import.PLQ,$A114-1,AU$15-1,1,1),0),0),[1]PLE!$AA$28*OFFSET(Import.PLQ,$A114-1,AU$15-1,1,1)),IF($E114&lt;&gt;1,IF(ISNUMBER(INDEX(Import.PLE,Detalhamento!$E114,Detalhamento!AU$15)),IF(INDEX(Import.PLE,Detalhamento!$E114,Detalhamento!AU$15)&lt;=mediçao,0,OFFSET(Import.PLQ,$A114-1,AU$15-1,1,1)),OFFSET(Import.PLQ,$A114-1,AU$15-1,1,1)),(1-[1]PLE!$AA$28)*OFFSET(Import.PLQ,$A114-1,AU$15-1,1,1))))</f>
        <v>0</v>
      </c>
      <c r="AV114" s="8">
        <f ca="1">IF(AV$13="",0,CHOOSE(Detalhamento.OpçãoServiços,OFFSET(Import.PLQ,$A114-1,AV$15-1,1,1),IF($E114&lt;&gt;1,IF(ISNUMBER(INDEX(Import.PLE,Detalhamento!$E114,Detalhamento!AV$15)),IF(INDEX(Import.PLE,Detalhamento!$E114,Detalhamento!AV$15)&lt;=mediçao,OFFSET(Import.PLQ,$A114-1,AV$15-1,1,1),0),0),[1]PLE!$AA$28*OFFSET(Import.PLQ,$A114-1,AV$15-1,1,1)),IF($E114&lt;&gt;1,IF(ISNUMBER(INDEX(Import.PLE,Detalhamento!$E114,Detalhamento!AV$15)),IF(INDEX(Import.PLE,Detalhamento!$E114,Detalhamento!AV$15)&lt;=mediçao,0,OFFSET(Import.PLQ,$A114-1,AV$15-1,1,1)),OFFSET(Import.PLQ,$A114-1,AV$15-1,1,1)),(1-[1]PLE!$AA$28)*OFFSET(Import.PLQ,$A114-1,AV$15-1,1,1))))</f>
        <v>0</v>
      </c>
      <c r="AW114" s="8">
        <f ca="1">IF(AW$13="",0,CHOOSE(Detalhamento.OpçãoServiços,OFFSET(Import.PLQ,$A114-1,AW$15-1,1,1),IF($E114&lt;&gt;1,IF(ISNUMBER(INDEX(Import.PLE,Detalhamento!$E114,Detalhamento!AW$15)),IF(INDEX(Import.PLE,Detalhamento!$E114,Detalhamento!AW$15)&lt;=mediçao,OFFSET(Import.PLQ,$A114-1,AW$15-1,1,1),0),0),[1]PLE!$AA$28*OFFSET(Import.PLQ,$A114-1,AW$15-1,1,1)),IF($E114&lt;&gt;1,IF(ISNUMBER(INDEX(Import.PLE,Detalhamento!$E114,Detalhamento!AW$15)),IF(INDEX(Import.PLE,Detalhamento!$E114,Detalhamento!AW$15)&lt;=mediçao,0,OFFSET(Import.PLQ,$A114-1,AW$15-1,1,1)),OFFSET(Import.PLQ,$A114-1,AW$15-1,1,1)),(1-[1]PLE!$AA$28)*OFFSET(Import.PLQ,$A114-1,AW$15-1,1,1))))</f>
        <v>0</v>
      </c>
      <c r="AX114" s="8">
        <f ca="1">IF(AX$13="",0,CHOOSE(Detalhamento.OpçãoServiços,OFFSET(Import.PLQ,$A114-1,AX$15-1,1,1),IF($E114&lt;&gt;1,IF(ISNUMBER(INDEX(Import.PLE,Detalhamento!$E114,Detalhamento!AX$15)),IF(INDEX(Import.PLE,Detalhamento!$E114,Detalhamento!AX$15)&lt;=mediçao,OFFSET(Import.PLQ,$A114-1,AX$15-1,1,1),0),0),[1]PLE!$AA$28*OFFSET(Import.PLQ,$A114-1,AX$15-1,1,1)),IF($E114&lt;&gt;1,IF(ISNUMBER(INDEX(Import.PLE,Detalhamento!$E114,Detalhamento!AX$15)),IF(INDEX(Import.PLE,Detalhamento!$E114,Detalhamento!AX$15)&lt;=mediçao,0,OFFSET(Import.PLQ,$A114-1,AX$15-1,1,1)),OFFSET(Import.PLQ,$A114-1,AX$15-1,1,1)),(1-[1]PLE!$AA$28)*OFFSET(Import.PLQ,$A114-1,AX$15-1,1,1))))</f>
        <v>0</v>
      </c>
      <c r="AY114" s="8">
        <f ca="1">IF(AY$13="",0,CHOOSE(Detalhamento.OpçãoServiços,OFFSET(Import.PLQ,$A114-1,AY$15-1,1,1),IF($E114&lt;&gt;1,IF(ISNUMBER(INDEX(Import.PLE,Detalhamento!$E114,Detalhamento!AY$15)),IF(INDEX(Import.PLE,Detalhamento!$E114,Detalhamento!AY$15)&lt;=mediçao,OFFSET(Import.PLQ,$A114-1,AY$15-1,1,1),0),0),[1]PLE!$AA$28*OFFSET(Import.PLQ,$A114-1,AY$15-1,1,1)),IF($E114&lt;&gt;1,IF(ISNUMBER(INDEX(Import.PLE,Detalhamento!$E114,Detalhamento!AY$15)),IF(INDEX(Import.PLE,Detalhamento!$E114,Detalhamento!AY$15)&lt;=mediçao,0,OFFSET(Import.PLQ,$A114-1,AY$15-1,1,1)),OFFSET(Import.PLQ,$A114-1,AY$15-1,1,1)),(1-[1]PLE!$AA$28)*OFFSET(Import.PLQ,$A114-1,AY$15-1,1,1))))</f>
        <v>0</v>
      </c>
      <c r="AZ114" s="8">
        <f ca="1">IF(AZ$13="",0,CHOOSE(Detalhamento.OpçãoServiços,OFFSET(Import.PLQ,$A114-1,AZ$15-1,1,1),IF($E114&lt;&gt;1,IF(ISNUMBER(INDEX(Import.PLE,Detalhamento!$E114,Detalhamento!AZ$15)),IF(INDEX(Import.PLE,Detalhamento!$E114,Detalhamento!AZ$15)&lt;=mediçao,OFFSET(Import.PLQ,$A114-1,AZ$15-1,1,1),0),0),[1]PLE!$AA$28*OFFSET(Import.PLQ,$A114-1,AZ$15-1,1,1)),IF($E114&lt;&gt;1,IF(ISNUMBER(INDEX(Import.PLE,Detalhamento!$E114,Detalhamento!AZ$15)),IF(INDEX(Import.PLE,Detalhamento!$E114,Detalhamento!AZ$15)&lt;=mediçao,0,OFFSET(Import.PLQ,$A114-1,AZ$15-1,1,1)),OFFSET(Import.PLQ,$A114-1,AZ$15-1,1,1)),(1-[1]PLE!$AA$28)*OFFSET(Import.PLQ,$A114-1,AZ$15-1,1,1))))</f>
        <v>0</v>
      </c>
      <c r="BA114" s="8">
        <f ca="1">IF(BA$13="",0,CHOOSE(Detalhamento.OpçãoServiços,OFFSET(Import.PLQ,$A114-1,BA$15-1,1,1),IF($E114&lt;&gt;1,IF(ISNUMBER(INDEX(Import.PLE,Detalhamento!$E114,Detalhamento!BA$15)),IF(INDEX(Import.PLE,Detalhamento!$E114,Detalhamento!BA$15)&lt;=mediçao,OFFSET(Import.PLQ,$A114-1,BA$15-1,1,1),0),0),[1]PLE!$AA$28*OFFSET(Import.PLQ,$A114-1,BA$15-1,1,1)),IF($E114&lt;&gt;1,IF(ISNUMBER(INDEX(Import.PLE,Detalhamento!$E114,Detalhamento!BA$15)),IF(INDEX(Import.PLE,Detalhamento!$E114,Detalhamento!BA$15)&lt;=mediçao,0,OFFSET(Import.PLQ,$A114-1,BA$15-1,1,1)),OFFSET(Import.PLQ,$A114-1,BA$15-1,1,1)),(1-[1]PLE!$AA$28)*OFFSET(Import.PLQ,$A114-1,BA$15-1,1,1))))</f>
        <v>0</v>
      </c>
      <c r="BB114" s="8">
        <f ca="1">IF(BB$13="",0,CHOOSE(Detalhamento.OpçãoServiços,OFFSET(Import.PLQ,$A114-1,BB$15-1,1,1),IF($E114&lt;&gt;1,IF(ISNUMBER(INDEX(Import.PLE,Detalhamento!$E114,Detalhamento!BB$15)),IF(INDEX(Import.PLE,Detalhamento!$E114,Detalhamento!BB$15)&lt;=mediçao,OFFSET(Import.PLQ,$A114-1,BB$15-1,1,1),0),0),[1]PLE!$AA$28*OFFSET(Import.PLQ,$A114-1,BB$15-1,1,1)),IF($E114&lt;&gt;1,IF(ISNUMBER(INDEX(Import.PLE,Detalhamento!$E114,Detalhamento!BB$15)),IF(INDEX(Import.PLE,Detalhamento!$E114,Detalhamento!BB$15)&lt;=mediçao,0,OFFSET(Import.PLQ,$A114-1,BB$15-1,1,1)),OFFSET(Import.PLQ,$A114-1,BB$15-1,1,1)),(1-[1]PLE!$AA$28)*OFFSET(Import.PLQ,$A114-1,BB$15-1,1,1))))</f>
        <v>0</v>
      </c>
      <c r="BC114" s="8">
        <f ca="1">IF(BC$13="",0,CHOOSE(Detalhamento.OpçãoServiços,OFFSET(Import.PLQ,$A114-1,BC$15-1,1,1),IF($E114&lt;&gt;1,IF(ISNUMBER(INDEX(Import.PLE,Detalhamento!$E114,Detalhamento!BC$15)),IF(INDEX(Import.PLE,Detalhamento!$E114,Detalhamento!BC$15)&lt;=mediçao,OFFSET(Import.PLQ,$A114-1,BC$15-1,1,1),0),0),[1]PLE!$AA$28*OFFSET(Import.PLQ,$A114-1,BC$15-1,1,1)),IF($E114&lt;&gt;1,IF(ISNUMBER(INDEX(Import.PLE,Detalhamento!$E114,Detalhamento!BC$15)),IF(INDEX(Import.PLE,Detalhamento!$E114,Detalhamento!BC$15)&lt;=mediçao,0,OFFSET(Import.PLQ,$A114-1,BC$15-1,1,1)),OFFSET(Import.PLQ,$A114-1,BC$15-1,1,1)),(1-[1]PLE!$AA$28)*OFFSET(Import.PLQ,$A114-1,BC$15-1,1,1))))</f>
        <v>0</v>
      </c>
      <c r="BD114" s="8">
        <f ca="1">IF(BD$13="",0,CHOOSE(Detalhamento.OpçãoServiços,OFFSET(Import.PLQ,$A114-1,BD$15-1,1,1),IF($E114&lt;&gt;1,IF(ISNUMBER(INDEX(Import.PLE,Detalhamento!$E114,Detalhamento!BD$15)),IF(INDEX(Import.PLE,Detalhamento!$E114,Detalhamento!BD$15)&lt;=mediçao,OFFSET(Import.PLQ,$A114-1,BD$15-1,1,1),0),0),[1]PLE!$AA$28*OFFSET(Import.PLQ,$A114-1,BD$15-1,1,1)),IF($E114&lt;&gt;1,IF(ISNUMBER(INDEX(Import.PLE,Detalhamento!$E114,Detalhamento!BD$15)),IF(INDEX(Import.PLE,Detalhamento!$E114,Detalhamento!BD$15)&lt;=mediçao,0,OFFSET(Import.PLQ,$A114-1,BD$15-1,1,1)),OFFSET(Import.PLQ,$A114-1,BD$15-1,1,1)),(1-[1]PLE!$AA$28)*OFFSET(Import.PLQ,$A114-1,BD$15-1,1,1))))</f>
        <v>0</v>
      </c>
      <c r="BE114" s="8">
        <f ca="1">IF(BE$13="",0,CHOOSE(Detalhamento.OpçãoServiços,OFFSET(Import.PLQ,$A114-1,BE$15-1,1,1),IF($E114&lt;&gt;1,IF(ISNUMBER(INDEX(Import.PLE,Detalhamento!$E114,Detalhamento!BE$15)),IF(INDEX(Import.PLE,Detalhamento!$E114,Detalhamento!BE$15)&lt;=mediçao,OFFSET(Import.PLQ,$A114-1,BE$15-1,1,1),0),0),[1]PLE!$AA$28*OFFSET(Import.PLQ,$A114-1,BE$15-1,1,1)),IF($E114&lt;&gt;1,IF(ISNUMBER(INDEX(Import.PLE,Detalhamento!$E114,Detalhamento!BE$15)),IF(INDEX(Import.PLE,Detalhamento!$E114,Detalhamento!BE$15)&lt;=mediçao,0,OFFSET(Import.PLQ,$A114-1,BE$15-1,1,1)),OFFSET(Import.PLQ,$A114-1,BE$15-1,1,1)),(1-[1]PLE!$AA$28)*OFFSET(Import.PLQ,$A114-1,BE$15-1,1,1))))</f>
        <v>0</v>
      </c>
      <c r="BF114" s="8">
        <f ca="1">IF(BF$13="",0,CHOOSE(Detalhamento.OpçãoServiços,OFFSET(Import.PLQ,$A114-1,BF$15-1,1,1),IF($E114&lt;&gt;1,IF(ISNUMBER(INDEX(Import.PLE,Detalhamento!$E114,Detalhamento!BF$15)),IF(INDEX(Import.PLE,Detalhamento!$E114,Detalhamento!BF$15)&lt;=mediçao,OFFSET(Import.PLQ,$A114-1,BF$15-1,1,1),0),0),[1]PLE!$AA$28*OFFSET(Import.PLQ,$A114-1,BF$15-1,1,1)),IF($E114&lt;&gt;1,IF(ISNUMBER(INDEX(Import.PLE,Detalhamento!$E114,Detalhamento!BF$15)),IF(INDEX(Import.PLE,Detalhamento!$E114,Detalhamento!BF$15)&lt;=mediçao,0,OFFSET(Import.PLQ,$A114-1,BF$15-1,1,1)),OFFSET(Import.PLQ,$A114-1,BF$15-1,1,1)),(1-[1]PLE!$AA$28)*OFFSET(Import.PLQ,$A114-1,BF$15-1,1,1))))</f>
        <v>0</v>
      </c>
      <c r="BG114" s="8">
        <f ca="1">IF(BG$13="",0,CHOOSE(Detalhamento.OpçãoServiços,OFFSET(Import.PLQ,$A114-1,BG$15-1,1,1),IF($E114&lt;&gt;1,IF(ISNUMBER(INDEX(Import.PLE,Detalhamento!$E114,Detalhamento!BG$15)),IF(INDEX(Import.PLE,Detalhamento!$E114,Detalhamento!BG$15)&lt;=mediçao,OFFSET(Import.PLQ,$A114-1,BG$15-1,1,1),0),0),[1]PLE!$AA$28*OFFSET(Import.PLQ,$A114-1,BG$15-1,1,1)),IF($E114&lt;&gt;1,IF(ISNUMBER(INDEX(Import.PLE,Detalhamento!$E114,Detalhamento!BG$15)),IF(INDEX(Import.PLE,Detalhamento!$E114,Detalhamento!BG$15)&lt;=mediçao,0,OFFSET(Import.PLQ,$A114-1,BG$15-1,1,1)),OFFSET(Import.PLQ,$A114-1,BG$15-1,1,1)),(1-[1]PLE!$AA$28)*OFFSET(Import.PLQ,$A114-1,BG$15-1,1,1))))</f>
        <v>0</v>
      </c>
      <c r="BH114" s="8">
        <f ca="1">IF(BH$13="",0,CHOOSE(Detalhamento.OpçãoServiços,OFFSET(Import.PLQ,$A114-1,BH$15-1,1,1),IF($E114&lt;&gt;1,IF(ISNUMBER(INDEX(Import.PLE,Detalhamento!$E114,Detalhamento!BH$15)),IF(INDEX(Import.PLE,Detalhamento!$E114,Detalhamento!BH$15)&lt;=mediçao,OFFSET(Import.PLQ,$A114-1,BH$15-1,1,1),0),0),[1]PLE!$AA$28*OFFSET(Import.PLQ,$A114-1,BH$15-1,1,1)),IF($E114&lt;&gt;1,IF(ISNUMBER(INDEX(Import.PLE,Detalhamento!$E114,Detalhamento!BH$15)),IF(INDEX(Import.PLE,Detalhamento!$E114,Detalhamento!BH$15)&lt;=mediçao,0,OFFSET(Import.PLQ,$A114-1,BH$15-1,1,1)),OFFSET(Import.PLQ,$A114-1,BH$15-1,1,1)),(1-[1]PLE!$AA$28)*OFFSET(Import.PLQ,$A114-1,BH$15-1,1,1))))</f>
        <v>0</v>
      </c>
      <c r="BI114" s="8">
        <f ca="1">IF(BI$13="",0,CHOOSE(Detalhamento.OpçãoServiços,OFFSET(Import.PLQ,$A114-1,BI$15-1,1,1),IF($E114&lt;&gt;1,IF(ISNUMBER(INDEX(Import.PLE,Detalhamento!$E114,Detalhamento!BI$15)),IF(INDEX(Import.PLE,Detalhamento!$E114,Detalhamento!BI$15)&lt;=mediçao,OFFSET(Import.PLQ,$A114-1,BI$15-1,1,1),0),0),[1]PLE!$AA$28*OFFSET(Import.PLQ,$A114-1,BI$15-1,1,1)),IF($E114&lt;&gt;1,IF(ISNUMBER(INDEX(Import.PLE,Detalhamento!$E114,Detalhamento!BI$15)),IF(INDEX(Import.PLE,Detalhamento!$E114,Detalhamento!BI$15)&lt;=mediçao,0,OFFSET(Import.PLQ,$A114-1,BI$15-1,1,1)),OFFSET(Import.PLQ,$A114-1,BI$15-1,1,1)),(1-[1]PLE!$AA$28)*OFFSET(Import.PLQ,$A114-1,BI$15-1,1,1))))</f>
        <v>0</v>
      </c>
    </row>
    <row r="115" spans="1:61" ht="33.75" x14ac:dyDescent="0.2">
      <c r="A115" s="1">
        <v>68</v>
      </c>
      <c r="B115" s="2" t="str">
        <f t="shared" ca="1" si="11"/>
        <v>Serviço</v>
      </c>
      <c r="E115" s="3">
        <f t="shared" ca="1" si="12"/>
        <v>12</v>
      </c>
      <c r="F115" s="5">
        <f t="shared" ca="1" si="13"/>
        <v>120068</v>
      </c>
      <c r="G115" s="5" t="str">
        <f t="shared" ca="1" si="16"/>
        <v>8.3</v>
      </c>
      <c r="H115" s="6" t="str">
        <f t="shared" ca="1" si="16"/>
        <v>REVESTIMENTO CERÂMICO PARA PISO COM PLACAS TIPO ESMALTADA EXTRA DE DIMENSÕES 45X45 CM APLICADA EM AMBIENTES DE ÁREA MAIOR QUE 10 M2. AF_06/2014</v>
      </c>
      <c r="I115" s="7" t="str">
        <f t="shared" ca="1" si="14"/>
        <v>M2</v>
      </c>
      <c r="J115" s="8">
        <f t="shared" ca="1" si="15"/>
        <v>33.25</v>
      </c>
      <c r="K115" s="31"/>
      <c r="L115" s="8">
        <f ca="1">IF(L$13="",0,CHOOSE(Detalhamento.OpçãoServiços,OFFSET(Import.PLQ,$A115-1,L$15-1,1,1),IF($E115&lt;&gt;1,IF(ISNUMBER(INDEX(Import.PLE,Detalhamento!$E115,Detalhamento!L$15)),IF(INDEX(Import.PLE,Detalhamento!$E115,Detalhamento!L$15)&lt;=mediçao,OFFSET(Import.PLQ,$A115-1,L$15-1,1,1),0),0),[1]PLE!$AA$28*OFFSET(Import.PLQ,$A115-1,L$15-1,1,1)),IF($E115&lt;&gt;1,IF(ISNUMBER(INDEX(Import.PLE,Detalhamento!$E115,Detalhamento!L$15)),IF(INDEX(Import.PLE,Detalhamento!$E115,Detalhamento!L$15)&lt;=mediçao,0,OFFSET(Import.PLQ,$A115-1,L$15-1,1,1)),OFFSET(Import.PLQ,$A115-1,L$15-1,1,1)),(1-[1]PLE!$AA$28)*OFFSET(Import.PLQ,$A115-1,L$15-1,1,1))))</f>
        <v>33.25</v>
      </c>
      <c r="M115" s="8">
        <f ca="1">IF(M$13="",0,CHOOSE(Detalhamento.OpçãoServiços,OFFSET(Import.PLQ,$A115-1,M$15-1,1,1),IF($E115&lt;&gt;1,IF(ISNUMBER(INDEX(Import.PLE,Detalhamento!$E115,Detalhamento!M$15)),IF(INDEX(Import.PLE,Detalhamento!$E115,Detalhamento!M$15)&lt;=mediçao,OFFSET(Import.PLQ,$A115-1,M$15-1,1,1),0),0),[1]PLE!$AA$28*OFFSET(Import.PLQ,$A115-1,M$15-1,1,1)),IF($E115&lt;&gt;1,IF(ISNUMBER(INDEX(Import.PLE,Detalhamento!$E115,Detalhamento!M$15)),IF(INDEX(Import.PLE,Detalhamento!$E115,Detalhamento!M$15)&lt;=mediçao,0,OFFSET(Import.PLQ,$A115-1,M$15-1,1,1)),OFFSET(Import.PLQ,$A115-1,M$15-1,1,1)),(1-[1]PLE!$AA$28)*OFFSET(Import.PLQ,$A115-1,M$15-1,1,1))))</f>
        <v>0</v>
      </c>
      <c r="N115" s="8">
        <f ca="1">IF(N$13="",0,CHOOSE(Detalhamento.OpçãoServiços,OFFSET(Import.PLQ,$A115-1,N$15-1,1,1),IF($E115&lt;&gt;1,IF(ISNUMBER(INDEX(Import.PLE,Detalhamento!$E115,Detalhamento!N$15)),IF(INDEX(Import.PLE,Detalhamento!$E115,Detalhamento!N$15)&lt;=mediçao,OFFSET(Import.PLQ,$A115-1,N$15-1,1,1),0),0),[1]PLE!$AA$28*OFFSET(Import.PLQ,$A115-1,N$15-1,1,1)),IF($E115&lt;&gt;1,IF(ISNUMBER(INDEX(Import.PLE,Detalhamento!$E115,Detalhamento!N$15)),IF(INDEX(Import.PLE,Detalhamento!$E115,Detalhamento!N$15)&lt;=mediçao,0,OFFSET(Import.PLQ,$A115-1,N$15-1,1,1)),OFFSET(Import.PLQ,$A115-1,N$15-1,1,1)),(1-[1]PLE!$AA$28)*OFFSET(Import.PLQ,$A115-1,N$15-1,1,1))))</f>
        <v>0</v>
      </c>
      <c r="O115" s="8">
        <f ca="1">IF(O$13="",0,CHOOSE(Detalhamento.OpçãoServiços,OFFSET(Import.PLQ,$A115-1,O$15-1,1,1),IF($E115&lt;&gt;1,IF(ISNUMBER(INDEX(Import.PLE,Detalhamento!$E115,Detalhamento!O$15)),IF(INDEX(Import.PLE,Detalhamento!$E115,Detalhamento!O$15)&lt;=mediçao,OFFSET(Import.PLQ,$A115-1,O$15-1,1,1),0),0),[1]PLE!$AA$28*OFFSET(Import.PLQ,$A115-1,O$15-1,1,1)),IF($E115&lt;&gt;1,IF(ISNUMBER(INDEX(Import.PLE,Detalhamento!$E115,Detalhamento!O$15)),IF(INDEX(Import.PLE,Detalhamento!$E115,Detalhamento!O$15)&lt;=mediçao,0,OFFSET(Import.PLQ,$A115-1,O$15-1,1,1)),OFFSET(Import.PLQ,$A115-1,O$15-1,1,1)),(1-[1]PLE!$AA$28)*OFFSET(Import.PLQ,$A115-1,O$15-1,1,1))))</f>
        <v>0</v>
      </c>
      <c r="P115" s="8">
        <f ca="1">IF(P$13="",0,CHOOSE(Detalhamento.OpçãoServiços,OFFSET(Import.PLQ,$A115-1,P$15-1,1,1),IF($E115&lt;&gt;1,IF(ISNUMBER(INDEX(Import.PLE,Detalhamento!$E115,Detalhamento!P$15)),IF(INDEX(Import.PLE,Detalhamento!$E115,Detalhamento!P$15)&lt;=mediçao,OFFSET(Import.PLQ,$A115-1,P$15-1,1,1),0),0),[1]PLE!$AA$28*OFFSET(Import.PLQ,$A115-1,P$15-1,1,1)),IF($E115&lt;&gt;1,IF(ISNUMBER(INDEX(Import.PLE,Detalhamento!$E115,Detalhamento!P$15)),IF(INDEX(Import.PLE,Detalhamento!$E115,Detalhamento!P$15)&lt;=mediçao,0,OFFSET(Import.PLQ,$A115-1,P$15-1,1,1)),OFFSET(Import.PLQ,$A115-1,P$15-1,1,1)),(1-[1]PLE!$AA$28)*OFFSET(Import.PLQ,$A115-1,P$15-1,1,1))))</f>
        <v>0</v>
      </c>
      <c r="Q115" s="8">
        <f ca="1">IF(Q$13="",0,CHOOSE(Detalhamento.OpçãoServiços,OFFSET(Import.PLQ,$A115-1,Q$15-1,1,1),IF($E115&lt;&gt;1,IF(ISNUMBER(INDEX(Import.PLE,Detalhamento!$E115,Detalhamento!Q$15)),IF(INDEX(Import.PLE,Detalhamento!$E115,Detalhamento!Q$15)&lt;=mediçao,OFFSET(Import.PLQ,$A115-1,Q$15-1,1,1),0),0),[1]PLE!$AA$28*OFFSET(Import.PLQ,$A115-1,Q$15-1,1,1)),IF($E115&lt;&gt;1,IF(ISNUMBER(INDEX(Import.PLE,Detalhamento!$E115,Detalhamento!Q$15)),IF(INDEX(Import.PLE,Detalhamento!$E115,Detalhamento!Q$15)&lt;=mediçao,0,OFFSET(Import.PLQ,$A115-1,Q$15-1,1,1)),OFFSET(Import.PLQ,$A115-1,Q$15-1,1,1)),(1-[1]PLE!$AA$28)*OFFSET(Import.PLQ,$A115-1,Q$15-1,1,1))))</f>
        <v>0</v>
      </c>
      <c r="R115" s="8">
        <f ca="1">IF(R$13="",0,CHOOSE(Detalhamento.OpçãoServiços,OFFSET(Import.PLQ,$A115-1,R$15-1,1,1),IF($E115&lt;&gt;1,IF(ISNUMBER(INDEX(Import.PLE,Detalhamento!$E115,Detalhamento!R$15)),IF(INDEX(Import.PLE,Detalhamento!$E115,Detalhamento!R$15)&lt;=mediçao,OFFSET(Import.PLQ,$A115-1,R$15-1,1,1),0),0),[1]PLE!$AA$28*OFFSET(Import.PLQ,$A115-1,R$15-1,1,1)),IF($E115&lt;&gt;1,IF(ISNUMBER(INDEX(Import.PLE,Detalhamento!$E115,Detalhamento!R$15)),IF(INDEX(Import.PLE,Detalhamento!$E115,Detalhamento!R$15)&lt;=mediçao,0,OFFSET(Import.PLQ,$A115-1,R$15-1,1,1)),OFFSET(Import.PLQ,$A115-1,R$15-1,1,1)),(1-[1]PLE!$AA$28)*OFFSET(Import.PLQ,$A115-1,R$15-1,1,1))))</f>
        <v>0</v>
      </c>
      <c r="S115" s="8">
        <f ca="1">IF(S$13="",0,CHOOSE(Detalhamento.OpçãoServiços,OFFSET(Import.PLQ,$A115-1,S$15-1,1,1),IF($E115&lt;&gt;1,IF(ISNUMBER(INDEX(Import.PLE,Detalhamento!$E115,Detalhamento!S$15)),IF(INDEX(Import.PLE,Detalhamento!$E115,Detalhamento!S$15)&lt;=mediçao,OFFSET(Import.PLQ,$A115-1,S$15-1,1,1),0),0),[1]PLE!$AA$28*OFFSET(Import.PLQ,$A115-1,S$15-1,1,1)),IF($E115&lt;&gt;1,IF(ISNUMBER(INDEX(Import.PLE,Detalhamento!$E115,Detalhamento!S$15)),IF(INDEX(Import.PLE,Detalhamento!$E115,Detalhamento!S$15)&lt;=mediçao,0,OFFSET(Import.PLQ,$A115-1,S$15-1,1,1)),OFFSET(Import.PLQ,$A115-1,S$15-1,1,1)),(1-[1]PLE!$AA$28)*OFFSET(Import.PLQ,$A115-1,S$15-1,1,1))))</f>
        <v>0</v>
      </c>
      <c r="T115" s="8">
        <f ca="1">IF(T$13="",0,CHOOSE(Detalhamento.OpçãoServiços,OFFSET(Import.PLQ,$A115-1,T$15-1,1,1),IF($E115&lt;&gt;1,IF(ISNUMBER(INDEX(Import.PLE,Detalhamento!$E115,Detalhamento!T$15)),IF(INDEX(Import.PLE,Detalhamento!$E115,Detalhamento!T$15)&lt;=mediçao,OFFSET(Import.PLQ,$A115-1,T$15-1,1,1),0),0),[1]PLE!$AA$28*OFFSET(Import.PLQ,$A115-1,T$15-1,1,1)),IF($E115&lt;&gt;1,IF(ISNUMBER(INDEX(Import.PLE,Detalhamento!$E115,Detalhamento!T$15)),IF(INDEX(Import.PLE,Detalhamento!$E115,Detalhamento!T$15)&lt;=mediçao,0,OFFSET(Import.PLQ,$A115-1,T$15-1,1,1)),OFFSET(Import.PLQ,$A115-1,T$15-1,1,1)),(1-[1]PLE!$AA$28)*OFFSET(Import.PLQ,$A115-1,T$15-1,1,1))))</f>
        <v>0</v>
      </c>
      <c r="U115" s="8">
        <f ca="1">IF(U$13="",0,CHOOSE(Detalhamento.OpçãoServiços,OFFSET(Import.PLQ,$A115-1,U$15-1,1,1),IF($E115&lt;&gt;1,IF(ISNUMBER(INDEX(Import.PLE,Detalhamento!$E115,Detalhamento!U$15)),IF(INDEX(Import.PLE,Detalhamento!$E115,Detalhamento!U$15)&lt;=mediçao,OFFSET(Import.PLQ,$A115-1,U$15-1,1,1),0),0),[1]PLE!$AA$28*OFFSET(Import.PLQ,$A115-1,U$15-1,1,1)),IF($E115&lt;&gt;1,IF(ISNUMBER(INDEX(Import.PLE,Detalhamento!$E115,Detalhamento!U$15)),IF(INDEX(Import.PLE,Detalhamento!$E115,Detalhamento!U$15)&lt;=mediçao,0,OFFSET(Import.PLQ,$A115-1,U$15-1,1,1)),OFFSET(Import.PLQ,$A115-1,U$15-1,1,1)),(1-[1]PLE!$AA$28)*OFFSET(Import.PLQ,$A115-1,U$15-1,1,1))))</f>
        <v>0</v>
      </c>
      <c r="V115" s="8">
        <f ca="1">IF(V$13="",0,CHOOSE(Detalhamento.OpçãoServiços,OFFSET(Import.PLQ,$A115-1,V$15-1,1,1),IF($E115&lt;&gt;1,IF(ISNUMBER(INDEX(Import.PLE,Detalhamento!$E115,Detalhamento!V$15)),IF(INDEX(Import.PLE,Detalhamento!$E115,Detalhamento!V$15)&lt;=mediçao,OFFSET(Import.PLQ,$A115-1,V$15-1,1,1),0),0),[1]PLE!$AA$28*OFFSET(Import.PLQ,$A115-1,V$15-1,1,1)),IF($E115&lt;&gt;1,IF(ISNUMBER(INDEX(Import.PLE,Detalhamento!$E115,Detalhamento!V$15)),IF(INDEX(Import.PLE,Detalhamento!$E115,Detalhamento!V$15)&lt;=mediçao,0,OFFSET(Import.PLQ,$A115-1,V$15-1,1,1)),OFFSET(Import.PLQ,$A115-1,V$15-1,1,1)),(1-[1]PLE!$AA$28)*OFFSET(Import.PLQ,$A115-1,V$15-1,1,1))))</f>
        <v>0</v>
      </c>
      <c r="W115" s="8">
        <f ca="1">IF(W$13="",0,CHOOSE(Detalhamento.OpçãoServiços,OFFSET(Import.PLQ,$A115-1,W$15-1,1,1),IF($E115&lt;&gt;1,IF(ISNUMBER(INDEX(Import.PLE,Detalhamento!$E115,Detalhamento!W$15)),IF(INDEX(Import.PLE,Detalhamento!$E115,Detalhamento!W$15)&lt;=mediçao,OFFSET(Import.PLQ,$A115-1,W$15-1,1,1),0),0),[1]PLE!$AA$28*OFFSET(Import.PLQ,$A115-1,W$15-1,1,1)),IF($E115&lt;&gt;1,IF(ISNUMBER(INDEX(Import.PLE,Detalhamento!$E115,Detalhamento!W$15)),IF(INDEX(Import.PLE,Detalhamento!$E115,Detalhamento!W$15)&lt;=mediçao,0,OFFSET(Import.PLQ,$A115-1,W$15-1,1,1)),OFFSET(Import.PLQ,$A115-1,W$15-1,1,1)),(1-[1]PLE!$AA$28)*OFFSET(Import.PLQ,$A115-1,W$15-1,1,1))))</f>
        <v>0</v>
      </c>
      <c r="X115" s="8">
        <f ca="1">IF(X$13="",0,CHOOSE(Detalhamento.OpçãoServiços,OFFSET(Import.PLQ,$A115-1,X$15-1,1,1),IF($E115&lt;&gt;1,IF(ISNUMBER(INDEX(Import.PLE,Detalhamento!$E115,Detalhamento!X$15)),IF(INDEX(Import.PLE,Detalhamento!$E115,Detalhamento!X$15)&lt;=mediçao,OFFSET(Import.PLQ,$A115-1,X$15-1,1,1),0),0),[1]PLE!$AA$28*OFFSET(Import.PLQ,$A115-1,X$15-1,1,1)),IF($E115&lt;&gt;1,IF(ISNUMBER(INDEX(Import.PLE,Detalhamento!$E115,Detalhamento!X$15)),IF(INDEX(Import.PLE,Detalhamento!$E115,Detalhamento!X$15)&lt;=mediçao,0,OFFSET(Import.PLQ,$A115-1,X$15-1,1,1)),OFFSET(Import.PLQ,$A115-1,X$15-1,1,1)),(1-[1]PLE!$AA$28)*OFFSET(Import.PLQ,$A115-1,X$15-1,1,1))))</f>
        <v>0</v>
      </c>
      <c r="Y115" s="8">
        <f ca="1">IF(Y$13="",0,CHOOSE(Detalhamento.OpçãoServiços,OFFSET(Import.PLQ,$A115-1,Y$15-1,1,1),IF($E115&lt;&gt;1,IF(ISNUMBER(INDEX(Import.PLE,Detalhamento!$E115,Detalhamento!Y$15)),IF(INDEX(Import.PLE,Detalhamento!$E115,Detalhamento!Y$15)&lt;=mediçao,OFFSET(Import.PLQ,$A115-1,Y$15-1,1,1),0),0),[1]PLE!$AA$28*OFFSET(Import.PLQ,$A115-1,Y$15-1,1,1)),IF($E115&lt;&gt;1,IF(ISNUMBER(INDEX(Import.PLE,Detalhamento!$E115,Detalhamento!Y$15)),IF(INDEX(Import.PLE,Detalhamento!$E115,Detalhamento!Y$15)&lt;=mediçao,0,OFFSET(Import.PLQ,$A115-1,Y$15-1,1,1)),OFFSET(Import.PLQ,$A115-1,Y$15-1,1,1)),(1-[1]PLE!$AA$28)*OFFSET(Import.PLQ,$A115-1,Y$15-1,1,1))))</f>
        <v>0</v>
      </c>
      <c r="Z115" s="8">
        <f ca="1">IF(Z$13="",0,CHOOSE(Detalhamento.OpçãoServiços,OFFSET(Import.PLQ,$A115-1,Z$15-1,1,1),IF($E115&lt;&gt;1,IF(ISNUMBER(INDEX(Import.PLE,Detalhamento!$E115,Detalhamento!Z$15)),IF(INDEX(Import.PLE,Detalhamento!$E115,Detalhamento!Z$15)&lt;=mediçao,OFFSET(Import.PLQ,$A115-1,Z$15-1,1,1),0),0),[1]PLE!$AA$28*OFFSET(Import.PLQ,$A115-1,Z$15-1,1,1)),IF($E115&lt;&gt;1,IF(ISNUMBER(INDEX(Import.PLE,Detalhamento!$E115,Detalhamento!Z$15)),IF(INDEX(Import.PLE,Detalhamento!$E115,Detalhamento!Z$15)&lt;=mediçao,0,OFFSET(Import.PLQ,$A115-1,Z$15-1,1,1)),OFFSET(Import.PLQ,$A115-1,Z$15-1,1,1)),(1-[1]PLE!$AA$28)*OFFSET(Import.PLQ,$A115-1,Z$15-1,1,1))))</f>
        <v>0</v>
      </c>
      <c r="AA115" s="8">
        <f ca="1">IF(AA$13="",0,CHOOSE(Detalhamento.OpçãoServiços,OFFSET(Import.PLQ,$A115-1,AA$15-1,1,1),IF($E115&lt;&gt;1,IF(ISNUMBER(INDEX(Import.PLE,Detalhamento!$E115,Detalhamento!AA$15)),IF(INDEX(Import.PLE,Detalhamento!$E115,Detalhamento!AA$15)&lt;=mediçao,OFFSET(Import.PLQ,$A115-1,AA$15-1,1,1),0),0),[1]PLE!$AA$28*OFFSET(Import.PLQ,$A115-1,AA$15-1,1,1)),IF($E115&lt;&gt;1,IF(ISNUMBER(INDEX(Import.PLE,Detalhamento!$E115,Detalhamento!AA$15)),IF(INDEX(Import.PLE,Detalhamento!$E115,Detalhamento!AA$15)&lt;=mediçao,0,OFFSET(Import.PLQ,$A115-1,AA$15-1,1,1)),OFFSET(Import.PLQ,$A115-1,AA$15-1,1,1)),(1-[1]PLE!$AA$28)*OFFSET(Import.PLQ,$A115-1,AA$15-1,1,1))))</f>
        <v>0</v>
      </c>
      <c r="AB115" s="8">
        <f ca="1">IF(AB$13="",0,CHOOSE(Detalhamento.OpçãoServiços,OFFSET(Import.PLQ,$A115-1,AB$15-1,1,1),IF($E115&lt;&gt;1,IF(ISNUMBER(INDEX(Import.PLE,Detalhamento!$E115,Detalhamento!AB$15)),IF(INDEX(Import.PLE,Detalhamento!$E115,Detalhamento!AB$15)&lt;=mediçao,OFFSET(Import.PLQ,$A115-1,AB$15-1,1,1),0),0),[1]PLE!$AA$28*OFFSET(Import.PLQ,$A115-1,AB$15-1,1,1)),IF($E115&lt;&gt;1,IF(ISNUMBER(INDEX(Import.PLE,Detalhamento!$E115,Detalhamento!AB$15)),IF(INDEX(Import.PLE,Detalhamento!$E115,Detalhamento!AB$15)&lt;=mediçao,0,OFFSET(Import.PLQ,$A115-1,AB$15-1,1,1)),OFFSET(Import.PLQ,$A115-1,AB$15-1,1,1)),(1-[1]PLE!$AA$28)*OFFSET(Import.PLQ,$A115-1,AB$15-1,1,1))))</f>
        <v>0</v>
      </c>
      <c r="AC115" s="8">
        <f ca="1">IF(AC$13="",0,CHOOSE(Detalhamento.OpçãoServiços,OFFSET(Import.PLQ,$A115-1,AC$15-1,1,1),IF($E115&lt;&gt;1,IF(ISNUMBER(INDEX(Import.PLE,Detalhamento!$E115,Detalhamento!AC$15)),IF(INDEX(Import.PLE,Detalhamento!$E115,Detalhamento!AC$15)&lt;=mediçao,OFFSET(Import.PLQ,$A115-1,AC$15-1,1,1),0),0),[1]PLE!$AA$28*OFFSET(Import.PLQ,$A115-1,AC$15-1,1,1)),IF($E115&lt;&gt;1,IF(ISNUMBER(INDEX(Import.PLE,Detalhamento!$E115,Detalhamento!AC$15)),IF(INDEX(Import.PLE,Detalhamento!$E115,Detalhamento!AC$15)&lt;=mediçao,0,OFFSET(Import.PLQ,$A115-1,AC$15-1,1,1)),OFFSET(Import.PLQ,$A115-1,AC$15-1,1,1)),(1-[1]PLE!$AA$28)*OFFSET(Import.PLQ,$A115-1,AC$15-1,1,1))))</f>
        <v>0</v>
      </c>
      <c r="AD115" s="8">
        <f ca="1">IF(AD$13="",0,CHOOSE(Detalhamento.OpçãoServiços,OFFSET(Import.PLQ,$A115-1,AD$15-1,1,1),IF($E115&lt;&gt;1,IF(ISNUMBER(INDEX(Import.PLE,Detalhamento!$E115,Detalhamento!AD$15)),IF(INDEX(Import.PLE,Detalhamento!$E115,Detalhamento!AD$15)&lt;=mediçao,OFFSET(Import.PLQ,$A115-1,AD$15-1,1,1),0),0),[1]PLE!$AA$28*OFFSET(Import.PLQ,$A115-1,AD$15-1,1,1)),IF($E115&lt;&gt;1,IF(ISNUMBER(INDEX(Import.PLE,Detalhamento!$E115,Detalhamento!AD$15)),IF(INDEX(Import.PLE,Detalhamento!$E115,Detalhamento!AD$15)&lt;=mediçao,0,OFFSET(Import.PLQ,$A115-1,AD$15-1,1,1)),OFFSET(Import.PLQ,$A115-1,AD$15-1,1,1)),(1-[1]PLE!$AA$28)*OFFSET(Import.PLQ,$A115-1,AD$15-1,1,1))))</f>
        <v>0</v>
      </c>
      <c r="AE115" s="8">
        <f ca="1">IF(AE$13="",0,CHOOSE(Detalhamento.OpçãoServiços,OFFSET(Import.PLQ,$A115-1,AE$15-1,1,1),IF($E115&lt;&gt;1,IF(ISNUMBER(INDEX(Import.PLE,Detalhamento!$E115,Detalhamento!AE$15)),IF(INDEX(Import.PLE,Detalhamento!$E115,Detalhamento!AE$15)&lt;=mediçao,OFFSET(Import.PLQ,$A115-1,AE$15-1,1,1),0),0),[1]PLE!$AA$28*OFFSET(Import.PLQ,$A115-1,AE$15-1,1,1)),IF($E115&lt;&gt;1,IF(ISNUMBER(INDEX(Import.PLE,Detalhamento!$E115,Detalhamento!AE$15)),IF(INDEX(Import.PLE,Detalhamento!$E115,Detalhamento!AE$15)&lt;=mediçao,0,OFFSET(Import.PLQ,$A115-1,AE$15-1,1,1)),OFFSET(Import.PLQ,$A115-1,AE$15-1,1,1)),(1-[1]PLE!$AA$28)*OFFSET(Import.PLQ,$A115-1,AE$15-1,1,1))))</f>
        <v>0</v>
      </c>
      <c r="AF115" s="8">
        <f ca="1">IF(AF$13="",0,CHOOSE(Detalhamento.OpçãoServiços,OFFSET(Import.PLQ,$A115-1,AF$15-1,1,1),IF($E115&lt;&gt;1,IF(ISNUMBER(INDEX(Import.PLE,Detalhamento!$E115,Detalhamento!AF$15)),IF(INDEX(Import.PLE,Detalhamento!$E115,Detalhamento!AF$15)&lt;=mediçao,OFFSET(Import.PLQ,$A115-1,AF$15-1,1,1),0),0),[1]PLE!$AA$28*OFFSET(Import.PLQ,$A115-1,AF$15-1,1,1)),IF($E115&lt;&gt;1,IF(ISNUMBER(INDEX(Import.PLE,Detalhamento!$E115,Detalhamento!AF$15)),IF(INDEX(Import.PLE,Detalhamento!$E115,Detalhamento!AF$15)&lt;=mediçao,0,OFFSET(Import.PLQ,$A115-1,AF$15-1,1,1)),OFFSET(Import.PLQ,$A115-1,AF$15-1,1,1)),(1-[1]PLE!$AA$28)*OFFSET(Import.PLQ,$A115-1,AF$15-1,1,1))))</f>
        <v>0</v>
      </c>
      <c r="AG115" s="8">
        <f ca="1">IF(AG$13="",0,CHOOSE(Detalhamento.OpçãoServiços,OFFSET(Import.PLQ,$A115-1,AG$15-1,1,1),IF($E115&lt;&gt;1,IF(ISNUMBER(INDEX(Import.PLE,Detalhamento!$E115,Detalhamento!AG$15)),IF(INDEX(Import.PLE,Detalhamento!$E115,Detalhamento!AG$15)&lt;=mediçao,OFFSET(Import.PLQ,$A115-1,AG$15-1,1,1),0),0),[1]PLE!$AA$28*OFFSET(Import.PLQ,$A115-1,AG$15-1,1,1)),IF($E115&lt;&gt;1,IF(ISNUMBER(INDEX(Import.PLE,Detalhamento!$E115,Detalhamento!AG$15)),IF(INDEX(Import.PLE,Detalhamento!$E115,Detalhamento!AG$15)&lt;=mediçao,0,OFFSET(Import.PLQ,$A115-1,AG$15-1,1,1)),OFFSET(Import.PLQ,$A115-1,AG$15-1,1,1)),(1-[1]PLE!$AA$28)*OFFSET(Import.PLQ,$A115-1,AG$15-1,1,1))))</f>
        <v>0</v>
      </c>
      <c r="AH115" s="8">
        <f ca="1">IF(AH$13="",0,CHOOSE(Detalhamento.OpçãoServiços,OFFSET(Import.PLQ,$A115-1,AH$15-1,1,1),IF($E115&lt;&gt;1,IF(ISNUMBER(INDEX(Import.PLE,Detalhamento!$E115,Detalhamento!AH$15)),IF(INDEX(Import.PLE,Detalhamento!$E115,Detalhamento!AH$15)&lt;=mediçao,OFFSET(Import.PLQ,$A115-1,AH$15-1,1,1),0),0),[1]PLE!$AA$28*OFFSET(Import.PLQ,$A115-1,AH$15-1,1,1)),IF($E115&lt;&gt;1,IF(ISNUMBER(INDEX(Import.PLE,Detalhamento!$E115,Detalhamento!AH$15)),IF(INDEX(Import.PLE,Detalhamento!$E115,Detalhamento!AH$15)&lt;=mediçao,0,OFFSET(Import.PLQ,$A115-1,AH$15-1,1,1)),OFFSET(Import.PLQ,$A115-1,AH$15-1,1,1)),(1-[1]PLE!$AA$28)*OFFSET(Import.PLQ,$A115-1,AH$15-1,1,1))))</f>
        <v>0</v>
      </c>
      <c r="AI115" s="8">
        <f ca="1">IF(AI$13="",0,CHOOSE(Detalhamento.OpçãoServiços,OFFSET(Import.PLQ,$A115-1,AI$15-1,1,1),IF($E115&lt;&gt;1,IF(ISNUMBER(INDEX(Import.PLE,Detalhamento!$E115,Detalhamento!AI$15)),IF(INDEX(Import.PLE,Detalhamento!$E115,Detalhamento!AI$15)&lt;=mediçao,OFFSET(Import.PLQ,$A115-1,AI$15-1,1,1),0),0),[1]PLE!$AA$28*OFFSET(Import.PLQ,$A115-1,AI$15-1,1,1)),IF($E115&lt;&gt;1,IF(ISNUMBER(INDEX(Import.PLE,Detalhamento!$E115,Detalhamento!AI$15)),IF(INDEX(Import.PLE,Detalhamento!$E115,Detalhamento!AI$15)&lt;=mediçao,0,OFFSET(Import.PLQ,$A115-1,AI$15-1,1,1)),OFFSET(Import.PLQ,$A115-1,AI$15-1,1,1)),(1-[1]PLE!$AA$28)*OFFSET(Import.PLQ,$A115-1,AI$15-1,1,1))))</f>
        <v>0</v>
      </c>
      <c r="AJ115" s="8">
        <f ca="1">IF(AJ$13="",0,CHOOSE(Detalhamento.OpçãoServiços,OFFSET(Import.PLQ,$A115-1,AJ$15-1,1,1),IF($E115&lt;&gt;1,IF(ISNUMBER(INDEX(Import.PLE,Detalhamento!$E115,Detalhamento!AJ$15)),IF(INDEX(Import.PLE,Detalhamento!$E115,Detalhamento!AJ$15)&lt;=mediçao,OFFSET(Import.PLQ,$A115-1,AJ$15-1,1,1),0),0),[1]PLE!$AA$28*OFFSET(Import.PLQ,$A115-1,AJ$15-1,1,1)),IF($E115&lt;&gt;1,IF(ISNUMBER(INDEX(Import.PLE,Detalhamento!$E115,Detalhamento!AJ$15)),IF(INDEX(Import.PLE,Detalhamento!$E115,Detalhamento!AJ$15)&lt;=mediçao,0,OFFSET(Import.PLQ,$A115-1,AJ$15-1,1,1)),OFFSET(Import.PLQ,$A115-1,AJ$15-1,1,1)),(1-[1]PLE!$AA$28)*OFFSET(Import.PLQ,$A115-1,AJ$15-1,1,1))))</f>
        <v>0</v>
      </c>
      <c r="AK115" s="8">
        <f ca="1">IF(AK$13="",0,CHOOSE(Detalhamento.OpçãoServiços,OFFSET(Import.PLQ,$A115-1,AK$15-1,1,1),IF($E115&lt;&gt;1,IF(ISNUMBER(INDEX(Import.PLE,Detalhamento!$E115,Detalhamento!AK$15)),IF(INDEX(Import.PLE,Detalhamento!$E115,Detalhamento!AK$15)&lt;=mediçao,OFFSET(Import.PLQ,$A115-1,AK$15-1,1,1),0),0),[1]PLE!$AA$28*OFFSET(Import.PLQ,$A115-1,AK$15-1,1,1)),IF($E115&lt;&gt;1,IF(ISNUMBER(INDEX(Import.PLE,Detalhamento!$E115,Detalhamento!AK$15)),IF(INDEX(Import.PLE,Detalhamento!$E115,Detalhamento!AK$15)&lt;=mediçao,0,OFFSET(Import.PLQ,$A115-1,AK$15-1,1,1)),OFFSET(Import.PLQ,$A115-1,AK$15-1,1,1)),(1-[1]PLE!$AA$28)*OFFSET(Import.PLQ,$A115-1,AK$15-1,1,1))))</f>
        <v>0</v>
      </c>
      <c r="AL115" s="8">
        <f ca="1">IF(AL$13="",0,CHOOSE(Detalhamento.OpçãoServiços,OFFSET(Import.PLQ,$A115-1,AL$15-1,1,1),IF($E115&lt;&gt;1,IF(ISNUMBER(INDEX(Import.PLE,Detalhamento!$E115,Detalhamento!AL$15)),IF(INDEX(Import.PLE,Detalhamento!$E115,Detalhamento!AL$15)&lt;=mediçao,OFFSET(Import.PLQ,$A115-1,AL$15-1,1,1),0),0),[1]PLE!$AA$28*OFFSET(Import.PLQ,$A115-1,AL$15-1,1,1)),IF($E115&lt;&gt;1,IF(ISNUMBER(INDEX(Import.PLE,Detalhamento!$E115,Detalhamento!AL$15)),IF(INDEX(Import.PLE,Detalhamento!$E115,Detalhamento!AL$15)&lt;=mediçao,0,OFFSET(Import.PLQ,$A115-1,AL$15-1,1,1)),OFFSET(Import.PLQ,$A115-1,AL$15-1,1,1)),(1-[1]PLE!$AA$28)*OFFSET(Import.PLQ,$A115-1,AL$15-1,1,1))))</f>
        <v>0</v>
      </c>
      <c r="AM115" s="8">
        <f ca="1">IF(AM$13="",0,CHOOSE(Detalhamento.OpçãoServiços,OFFSET(Import.PLQ,$A115-1,AM$15-1,1,1),IF($E115&lt;&gt;1,IF(ISNUMBER(INDEX(Import.PLE,Detalhamento!$E115,Detalhamento!AM$15)),IF(INDEX(Import.PLE,Detalhamento!$E115,Detalhamento!AM$15)&lt;=mediçao,OFFSET(Import.PLQ,$A115-1,AM$15-1,1,1),0),0),[1]PLE!$AA$28*OFFSET(Import.PLQ,$A115-1,AM$15-1,1,1)),IF($E115&lt;&gt;1,IF(ISNUMBER(INDEX(Import.PLE,Detalhamento!$E115,Detalhamento!AM$15)),IF(INDEX(Import.PLE,Detalhamento!$E115,Detalhamento!AM$15)&lt;=mediçao,0,OFFSET(Import.PLQ,$A115-1,AM$15-1,1,1)),OFFSET(Import.PLQ,$A115-1,AM$15-1,1,1)),(1-[1]PLE!$AA$28)*OFFSET(Import.PLQ,$A115-1,AM$15-1,1,1))))</f>
        <v>0</v>
      </c>
      <c r="AN115" s="8">
        <f ca="1">IF(AN$13="",0,CHOOSE(Detalhamento.OpçãoServiços,OFFSET(Import.PLQ,$A115-1,AN$15-1,1,1),IF($E115&lt;&gt;1,IF(ISNUMBER(INDEX(Import.PLE,Detalhamento!$E115,Detalhamento!AN$15)),IF(INDEX(Import.PLE,Detalhamento!$E115,Detalhamento!AN$15)&lt;=mediçao,OFFSET(Import.PLQ,$A115-1,AN$15-1,1,1),0),0),[1]PLE!$AA$28*OFFSET(Import.PLQ,$A115-1,AN$15-1,1,1)),IF($E115&lt;&gt;1,IF(ISNUMBER(INDEX(Import.PLE,Detalhamento!$E115,Detalhamento!AN$15)),IF(INDEX(Import.PLE,Detalhamento!$E115,Detalhamento!AN$15)&lt;=mediçao,0,OFFSET(Import.PLQ,$A115-1,AN$15-1,1,1)),OFFSET(Import.PLQ,$A115-1,AN$15-1,1,1)),(1-[1]PLE!$AA$28)*OFFSET(Import.PLQ,$A115-1,AN$15-1,1,1))))</f>
        <v>0</v>
      </c>
      <c r="AO115" s="8">
        <f ca="1">IF(AO$13="",0,CHOOSE(Detalhamento.OpçãoServiços,OFFSET(Import.PLQ,$A115-1,AO$15-1,1,1),IF($E115&lt;&gt;1,IF(ISNUMBER(INDEX(Import.PLE,Detalhamento!$E115,Detalhamento!AO$15)),IF(INDEX(Import.PLE,Detalhamento!$E115,Detalhamento!AO$15)&lt;=mediçao,OFFSET(Import.PLQ,$A115-1,AO$15-1,1,1),0),0),[1]PLE!$AA$28*OFFSET(Import.PLQ,$A115-1,AO$15-1,1,1)),IF($E115&lt;&gt;1,IF(ISNUMBER(INDEX(Import.PLE,Detalhamento!$E115,Detalhamento!AO$15)),IF(INDEX(Import.PLE,Detalhamento!$E115,Detalhamento!AO$15)&lt;=mediçao,0,OFFSET(Import.PLQ,$A115-1,AO$15-1,1,1)),OFFSET(Import.PLQ,$A115-1,AO$15-1,1,1)),(1-[1]PLE!$AA$28)*OFFSET(Import.PLQ,$A115-1,AO$15-1,1,1))))</f>
        <v>0</v>
      </c>
      <c r="AP115" s="8">
        <f ca="1">IF(AP$13="",0,CHOOSE(Detalhamento.OpçãoServiços,OFFSET(Import.PLQ,$A115-1,AP$15-1,1,1),IF($E115&lt;&gt;1,IF(ISNUMBER(INDEX(Import.PLE,Detalhamento!$E115,Detalhamento!AP$15)),IF(INDEX(Import.PLE,Detalhamento!$E115,Detalhamento!AP$15)&lt;=mediçao,OFFSET(Import.PLQ,$A115-1,AP$15-1,1,1),0),0),[1]PLE!$AA$28*OFFSET(Import.PLQ,$A115-1,AP$15-1,1,1)),IF($E115&lt;&gt;1,IF(ISNUMBER(INDEX(Import.PLE,Detalhamento!$E115,Detalhamento!AP$15)),IF(INDEX(Import.PLE,Detalhamento!$E115,Detalhamento!AP$15)&lt;=mediçao,0,OFFSET(Import.PLQ,$A115-1,AP$15-1,1,1)),OFFSET(Import.PLQ,$A115-1,AP$15-1,1,1)),(1-[1]PLE!$AA$28)*OFFSET(Import.PLQ,$A115-1,AP$15-1,1,1))))</f>
        <v>0</v>
      </c>
      <c r="AQ115" s="8">
        <f ca="1">IF(AQ$13="",0,CHOOSE(Detalhamento.OpçãoServiços,OFFSET(Import.PLQ,$A115-1,AQ$15-1,1,1),IF($E115&lt;&gt;1,IF(ISNUMBER(INDEX(Import.PLE,Detalhamento!$E115,Detalhamento!AQ$15)),IF(INDEX(Import.PLE,Detalhamento!$E115,Detalhamento!AQ$15)&lt;=mediçao,OFFSET(Import.PLQ,$A115-1,AQ$15-1,1,1),0),0),[1]PLE!$AA$28*OFFSET(Import.PLQ,$A115-1,AQ$15-1,1,1)),IF($E115&lt;&gt;1,IF(ISNUMBER(INDEX(Import.PLE,Detalhamento!$E115,Detalhamento!AQ$15)),IF(INDEX(Import.PLE,Detalhamento!$E115,Detalhamento!AQ$15)&lt;=mediçao,0,OFFSET(Import.PLQ,$A115-1,AQ$15-1,1,1)),OFFSET(Import.PLQ,$A115-1,AQ$15-1,1,1)),(1-[1]PLE!$AA$28)*OFFSET(Import.PLQ,$A115-1,AQ$15-1,1,1))))</f>
        <v>0</v>
      </c>
      <c r="AR115" s="8">
        <f ca="1">IF(AR$13="",0,CHOOSE(Detalhamento.OpçãoServiços,OFFSET(Import.PLQ,$A115-1,AR$15-1,1,1),IF($E115&lt;&gt;1,IF(ISNUMBER(INDEX(Import.PLE,Detalhamento!$E115,Detalhamento!AR$15)),IF(INDEX(Import.PLE,Detalhamento!$E115,Detalhamento!AR$15)&lt;=mediçao,OFFSET(Import.PLQ,$A115-1,AR$15-1,1,1),0),0),[1]PLE!$AA$28*OFFSET(Import.PLQ,$A115-1,AR$15-1,1,1)),IF($E115&lt;&gt;1,IF(ISNUMBER(INDEX(Import.PLE,Detalhamento!$E115,Detalhamento!AR$15)),IF(INDEX(Import.PLE,Detalhamento!$E115,Detalhamento!AR$15)&lt;=mediçao,0,OFFSET(Import.PLQ,$A115-1,AR$15-1,1,1)),OFFSET(Import.PLQ,$A115-1,AR$15-1,1,1)),(1-[1]PLE!$AA$28)*OFFSET(Import.PLQ,$A115-1,AR$15-1,1,1))))</f>
        <v>0</v>
      </c>
      <c r="AS115" s="8">
        <f ca="1">IF(AS$13="",0,CHOOSE(Detalhamento.OpçãoServiços,OFFSET(Import.PLQ,$A115-1,AS$15-1,1,1),IF($E115&lt;&gt;1,IF(ISNUMBER(INDEX(Import.PLE,Detalhamento!$E115,Detalhamento!AS$15)),IF(INDEX(Import.PLE,Detalhamento!$E115,Detalhamento!AS$15)&lt;=mediçao,OFFSET(Import.PLQ,$A115-1,AS$15-1,1,1),0),0),[1]PLE!$AA$28*OFFSET(Import.PLQ,$A115-1,AS$15-1,1,1)),IF($E115&lt;&gt;1,IF(ISNUMBER(INDEX(Import.PLE,Detalhamento!$E115,Detalhamento!AS$15)),IF(INDEX(Import.PLE,Detalhamento!$E115,Detalhamento!AS$15)&lt;=mediçao,0,OFFSET(Import.PLQ,$A115-1,AS$15-1,1,1)),OFFSET(Import.PLQ,$A115-1,AS$15-1,1,1)),(1-[1]PLE!$AA$28)*OFFSET(Import.PLQ,$A115-1,AS$15-1,1,1))))</f>
        <v>0</v>
      </c>
      <c r="AT115" s="8">
        <f ca="1">IF(AT$13="",0,CHOOSE(Detalhamento.OpçãoServiços,OFFSET(Import.PLQ,$A115-1,AT$15-1,1,1),IF($E115&lt;&gt;1,IF(ISNUMBER(INDEX(Import.PLE,Detalhamento!$E115,Detalhamento!AT$15)),IF(INDEX(Import.PLE,Detalhamento!$E115,Detalhamento!AT$15)&lt;=mediçao,OFFSET(Import.PLQ,$A115-1,AT$15-1,1,1),0),0),[1]PLE!$AA$28*OFFSET(Import.PLQ,$A115-1,AT$15-1,1,1)),IF($E115&lt;&gt;1,IF(ISNUMBER(INDEX(Import.PLE,Detalhamento!$E115,Detalhamento!AT$15)),IF(INDEX(Import.PLE,Detalhamento!$E115,Detalhamento!AT$15)&lt;=mediçao,0,OFFSET(Import.PLQ,$A115-1,AT$15-1,1,1)),OFFSET(Import.PLQ,$A115-1,AT$15-1,1,1)),(1-[1]PLE!$AA$28)*OFFSET(Import.PLQ,$A115-1,AT$15-1,1,1))))</f>
        <v>0</v>
      </c>
      <c r="AU115" s="8">
        <f ca="1">IF(AU$13="",0,CHOOSE(Detalhamento.OpçãoServiços,OFFSET(Import.PLQ,$A115-1,AU$15-1,1,1),IF($E115&lt;&gt;1,IF(ISNUMBER(INDEX(Import.PLE,Detalhamento!$E115,Detalhamento!AU$15)),IF(INDEX(Import.PLE,Detalhamento!$E115,Detalhamento!AU$15)&lt;=mediçao,OFFSET(Import.PLQ,$A115-1,AU$15-1,1,1),0),0),[1]PLE!$AA$28*OFFSET(Import.PLQ,$A115-1,AU$15-1,1,1)),IF($E115&lt;&gt;1,IF(ISNUMBER(INDEX(Import.PLE,Detalhamento!$E115,Detalhamento!AU$15)),IF(INDEX(Import.PLE,Detalhamento!$E115,Detalhamento!AU$15)&lt;=mediçao,0,OFFSET(Import.PLQ,$A115-1,AU$15-1,1,1)),OFFSET(Import.PLQ,$A115-1,AU$15-1,1,1)),(1-[1]PLE!$AA$28)*OFFSET(Import.PLQ,$A115-1,AU$15-1,1,1))))</f>
        <v>0</v>
      </c>
      <c r="AV115" s="8">
        <f ca="1">IF(AV$13="",0,CHOOSE(Detalhamento.OpçãoServiços,OFFSET(Import.PLQ,$A115-1,AV$15-1,1,1),IF($E115&lt;&gt;1,IF(ISNUMBER(INDEX(Import.PLE,Detalhamento!$E115,Detalhamento!AV$15)),IF(INDEX(Import.PLE,Detalhamento!$E115,Detalhamento!AV$15)&lt;=mediçao,OFFSET(Import.PLQ,$A115-1,AV$15-1,1,1),0),0),[1]PLE!$AA$28*OFFSET(Import.PLQ,$A115-1,AV$15-1,1,1)),IF($E115&lt;&gt;1,IF(ISNUMBER(INDEX(Import.PLE,Detalhamento!$E115,Detalhamento!AV$15)),IF(INDEX(Import.PLE,Detalhamento!$E115,Detalhamento!AV$15)&lt;=mediçao,0,OFFSET(Import.PLQ,$A115-1,AV$15-1,1,1)),OFFSET(Import.PLQ,$A115-1,AV$15-1,1,1)),(1-[1]PLE!$AA$28)*OFFSET(Import.PLQ,$A115-1,AV$15-1,1,1))))</f>
        <v>0</v>
      </c>
      <c r="AW115" s="8">
        <f ca="1">IF(AW$13="",0,CHOOSE(Detalhamento.OpçãoServiços,OFFSET(Import.PLQ,$A115-1,AW$15-1,1,1),IF($E115&lt;&gt;1,IF(ISNUMBER(INDEX(Import.PLE,Detalhamento!$E115,Detalhamento!AW$15)),IF(INDEX(Import.PLE,Detalhamento!$E115,Detalhamento!AW$15)&lt;=mediçao,OFFSET(Import.PLQ,$A115-1,AW$15-1,1,1),0),0),[1]PLE!$AA$28*OFFSET(Import.PLQ,$A115-1,AW$15-1,1,1)),IF($E115&lt;&gt;1,IF(ISNUMBER(INDEX(Import.PLE,Detalhamento!$E115,Detalhamento!AW$15)),IF(INDEX(Import.PLE,Detalhamento!$E115,Detalhamento!AW$15)&lt;=mediçao,0,OFFSET(Import.PLQ,$A115-1,AW$15-1,1,1)),OFFSET(Import.PLQ,$A115-1,AW$15-1,1,1)),(1-[1]PLE!$AA$28)*OFFSET(Import.PLQ,$A115-1,AW$15-1,1,1))))</f>
        <v>0</v>
      </c>
      <c r="AX115" s="8">
        <f ca="1">IF(AX$13="",0,CHOOSE(Detalhamento.OpçãoServiços,OFFSET(Import.PLQ,$A115-1,AX$15-1,1,1),IF($E115&lt;&gt;1,IF(ISNUMBER(INDEX(Import.PLE,Detalhamento!$E115,Detalhamento!AX$15)),IF(INDEX(Import.PLE,Detalhamento!$E115,Detalhamento!AX$15)&lt;=mediçao,OFFSET(Import.PLQ,$A115-1,AX$15-1,1,1),0),0),[1]PLE!$AA$28*OFFSET(Import.PLQ,$A115-1,AX$15-1,1,1)),IF($E115&lt;&gt;1,IF(ISNUMBER(INDEX(Import.PLE,Detalhamento!$E115,Detalhamento!AX$15)),IF(INDEX(Import.PLE,Detalhamento!$E115,Detalhamento!AX$15)&lt;=mediçao,0,OFFSET(Import.PLQ,$A115-1,AX$15-1,1,1)),OFFSET(Import.PLQ,$A115-1,AX$15-1,1,1)),(1-[1]PLE!$AA$28)*OFFSET(Import.PLQ,$A115-1,AX$15-1,1,1))))</f>
        <v>0</v>
      </c>
      <c r="AY115" s="8">
        <f ca="1">IF(AY$13="",0,CHOOSE(Detalhamento.OpçãoServiços,OFFSET(Import.PLQ,$A115-1,AY$15-1,1,1),IF($E115&lt;&gt;1,IF(ISNUMBER(INDEX(Import.PLE,Detalhamento!$E115,Detalhamento!AY$15)),IF(INDEX(Import.PLE,Detalhamento!$E115,Detalhamento!AY$15)&lt;=mediçao,OFFSET(Import.PLQ,$A115-1,AY$15-1,1,1),0),0),[1]PLE!$AA$28*OFFSET(Import.PLQ,$A115-1,AY$15-1,1,1)),IF($E115&lt;&gt;1,IF(ISNUMBER(INDEX(Import.PLE,Detalhamento!$E115,Detalhamento!AY$15)),IF(INDEX(Import.PLE,Detalhamento!$E115,Detalhamento!AY$15)&lt;=mediçao,0,OFFSET(Import.PLQ,$A115-1,AY$15-1,1,1)),OFFSET(Import.PLQ,$A115-1,AY$15-1,1,1)),(1-[1]PLE!$AA$28)*OFFSET(Import.PLQ,$A115-1,AY$15-1,1,1))))</f>
        <v>0</v>
      </c>
      <c r="AZ115" s="8">
        <f ca="1">IF(AZ$13="",0,CHOOSE(Detalhamento.OpçãoServiços,OFFSET(Import.PLQ,$A115-1,AZ$15-1,1,1),IF($E115&lt;&gt;1,IF(ISNUMBER(INDEX(Import.PLE,Detalhamento!$E115,Detalhamento!AZ$15)),IF(INDEX(Import.PLE,Detalhamento!$E115,Detalhamento!AZ$15)&lt;=mediçao,OFFSET(Import.PLQ,$A115-1,AZ$15-1,1,1),0),0),[1]PLE!$AA$28*OFFSET(Import.PLQ,$A115-1,AZ$15-1,1,1)),IF($E115&lt;&gt;1,IF(ISNUMBER(INDEX(Import.PLE,Detalhamento!$E115,Detalhamento!AZ$15)),IF(INDEX(Import.PLE,Detalhamento!$E115,Detalhamento!AZ$15)&lt;=mediçao,0,OFFSET(Import.PLQ,$A115-1,AZ$15-1,1,1)),OFFSET(Import.PLQ,$A115-1,AZ$15-1,1,1)),(1-[1]PLE!$AA$28)*OFFSET(Import.PLQ,$A115-1,AZ$15-1,1,1))))</f>
        <v>0</v>
      </c>
      <c r="BA115" s="8">
        <f ca="1">IF(BA$13="",0,CHOOSE(Detalhamento.OpçãoServiços,OFFSET(Import.PLQ,$A115-1,BA$15-1,1,1),IF($E115&lt;&gt;1,IF(ISNUMBER(INDEX(Import.PLE,Detalhamento!$E115,Detalhamento!BA$15)),IF(INDEX(Import.PLE,Detalhamento!$E115,Detalhamento!BA$15)&lt;=mediçao,OFFSET(Import.PLQ,$A115-1,BA$15-1,1,1),0),0),[1]PLE!$AA$28*OFFSET(Import.PLQ,$A115-1,BA$15-1,1,1)),IF($E115&lt;&gt;1,IF(ISNUMBER(INDEX(Import.PLE,Detalhamento!$E115,Detalhamento!BA$15)),IF(INDEX(Import.PLE,Detalhamento!$E115,Detalhamento!BA$15)&lt;=mediçao,0,OFFSET(Import.PLQ,$A115-1,BA$15-1,1,1)),OFFSET(Import.PLQ,$A115-1,BA$15-1,1,1)),(1-[1]PLE!$AA$28)*OFFSET(Import.PLQ,$A115-1,BA$15-1,1,1))))</f>
        <v>0</v>
      </c>
      <c r="BB115" s="8">
        <f ca="1">IF(BB$13="",0,CHOOSE(Detalhamento.OpçãoServiços,OFFSET(Import.PLQ,$A115-1,BB$15-1,1,1),IF($E115&lt;&gt;1,IF(ISNUMBER(INDEX(Import.PLE,Detalhamento!$E115,Detalhamento!BB$15)),IF(INDEX(Import.PLE,Detalhamento!$E115,Detalhamento!BB$15)&lt;=mediçao,OFFSET(Import.PLQ,$A115-1,BB$15-1,1,1),0),0),[1]PLE!$AA$28*OFFSET(Import.PLQ,$A115-1,BB$15-1,1,1)),IF($E115&lt;&gt;1,IF(ISNUMBER(INDEX(Import.PLE,Detalhamento!$E115,Detalhamento!BB$15)),IF(INDEX(Import.PLE,Detalhamento!$E115,Detalhamento!BB$15)&lt;=mediçao,0,OFFSET(Import.PLQ,$A115-1,BB$15-1,1,1)),OFFSET(Import.PLQ,$A115-1,BB$15-1,1,1)),(1-[1]PLE!$AA$28)*OFFSET(Import.PLQ,$A115-1,BB$15-1,1,1))))</f>
        <v>0</v>
      </c>
      <c r="BC115" s="8">
        <f ca="1">IF(BC$13="",0,CHOOSE(Detalhamento.OpçãoServiços,OFFSET(Import.PLQ,$A115-1,BC$15-1,1,1),IF($E115&lt;&gt;1,IF(ISNUMBER(INDEX(Import.PLE,Detalhamento!$E115,Detalhamento!BC$15)),IF(INDEX(Import.PLE,Detalhamento!$E115,Detalhamento!BC$15)&lt;=mediçao,OFFSET(Import.PLQ,$A115-1,BC$15-1,1,1),0),0),[1]PLE!$AA$28*OFFSET(Import.PLQ,$A115-1,BC$15-1,1,1)),IF($E115&lt;&gt;1,IF(ISNUMBER(INDEX(Import.PLE,Detalhamento!$E115,Detalhamento!BC$15)),IF(INDEX(Import.PLE,Detalhamento!$E115,Detalhamento!BC$15)&lt;=mediçao,0,OFFSET(Import.PLQ,$A115-1,BC$15-1,1,1)),OFFSET(Import.PLQ,$A115-1,BC$15-1,1,1)),(1-[1]PLE!$AA$28)*OFFSET(Import.PLQ,$A115-1,BC$15-1,1,1))))</f>
        <v>0</v>
      </c>
      <c r="BD115" s="8">
        <f ca="1">IF(BD$13="",0,CHOOSE(Detalhamento.OpçãoServiços,OFFSET(Import.PLQ,$A115-1,BD$15-1,1,1),IF($E115&lt;&gt;1,IF(ISNUMBER(INDEX(Import.PLE,Detalhamento!$E115,Detalhamento!BD$15)),IF(INDEX(Import.PLE,Detalhamento!$E115,Detalhamento!BD$15)&lt;=mediçao,OFFSET(Import.PLQ,$A115-1,BD$15-1,1,1),0),0),[1]PLE!$AA$28*OFFSET(Import.PLQ,$A115-1,BD$15-1,1,1)),IF($E115&lt;&gt;1,IF(ISNUMBER(INDEX(Import.PLE,Detalhamento!$E115,Detalhamento!BD$15)),IF(INDEX(Import.PLE,Detalhamento!$E115,Detalhamento!BD$15)&lt;=mediçao,0,OFFSET(Import.PLQ,$A115-1,BD$15-1,1,1)),OFFSET(Import.PLQ,$A115-1,BD$15-1,1,1)),(1-[1]PLE!$AA$28)*OFFSET(Import.PLQ,$A115-1,BD$15-1,1,1))))</f>
        <v>0</v>
      </c>
      <c r="BE115" s="8">
        <f ca="1">IF(BE$13="",0,CHOOSE(Detalhamento.OpçãoServiços,OFFSET(Import.PLQ,$A115-1,BE$15-1,1,1),IF($E115&lt;&gt;1,IF(ISNUMBER(INDEX(Import.PLE,Detalhamento!$E115,Detalhamento!BE$15)),IF(INDEX(Import.PLE,Detalhamento!$E115,Detalhamento!BE$15)&lt;=mediçao,OFFSET(Import.PLQ,$A115-1,BE$15-1,1,1),0),0),[1]PLE!$AA$28*OFFSET(Import.PLQ,$A115-1,BE$15-1,1,1)),IF($E115&lt;&gt;1,IF(ISNUMBER(INDEX(Import.PLE,Detalhamento!$E115,Detalhamento!BE$15)),IF(INDEX(Import.PLE,Detalhamento!$E115,Detalhamento!BE$15)&lt;=mediçao,0,OFFSET(Import.PLQ,$A115-1,BE$15-1,1,1)),OFFSET(Import.PLQ,$A115-1,BE$15-1,1,1)),(1-[1]PLE!$AA$28)*OFFSET(Import.PLQ,$A115-1,BE$15-1,1,1))))</f>
        <v>0</v>
      </c>
      <c r="BF115" s="8">
        <f ca="1">IF(BF$13="",0,CHOOSE(Detalhamento.OpçãoServiços,OFFSET(Import.PLQ,$A115-1,BF$15-1,1,1),IF($E115&lt;&gt;1,IF(ISNUMBER(INDEX(Import.PLE,Detalhamento!$E115,Detalhamento!BF$15)),IF(INDEX(Import.PLE,Detalhamento!$E115,Detalhamento!BF$15)&lt;=mediçao,OFFSET(Import.PLQ,$A115-1,BF$15-1,1,1),0),0),[1]PLE!$AA$28*OFFSET(Import.PLQ,$A115-1,BF$15-1,1,1)),IF($E115&lt;&gt;1,IF(ISNUMBER(INDEX(Import.PLE,Detalhamento!$E115,Detalhamento!BF$15)),IF(INDEX(Import.PLE,Detalhamento!$E115,Detalhamento!BF$15)&lt;=mediçao,0,OFFSET(Import.PLQ,$A115-1,BF$15-1,1,1)),OFFSET(Import.PLQ,$A115-1,BF$15-1,1,1)),(1-[1]PLE!$AA$28)*OFFSET(Import.PLQ,$A115-1,BF$15-1,1,1))))</f>
        <v>0</v>
      </c>
      <c r="BG115" s="8">
        <f ca="1">IF(BG$13="",0,CHOOSE(Detalhamento.OpçãoServiços,OFFSET(Import.PLQ,$A115-1,BG$15-1,1,1),IF($E115&lt;&gt;1,IF(ISNUMBER(INDEX(Import.PLE,Detalhamento!$E115,Detalhamento!BG$15)),IF(INDEX(Import.PLE,Detalhamento!$E115,Detalhamento!BG$15)&lt;=mediçao,OFFSET(Import.PLQ,$A115-1,BG$15-1,1,1),0),0),[1]PLE!$AA$28*OFFSET(Import.PLQ,$A115-1,BG$15-1,1,1)),IF($E115&lt;&gt;1,IF(ISNUMBER(INDEX(Import.PLE,Detalhamento!$E115,Detalhamento!BG$15)),IF(INDEX(Import.PLE,Detalhamento!$E115,Detalhamento!BG$15)&lt;=mediçao,0,OFFSET(Import.PLQ,$A115-1,BG$15-1,1,1)),OFFSET(Import.PLQ,$A115-1,BG$15-1,1,1)),(1-[1]PLE!$AA$28)*OFFSET(Import.PLQ,$A115-1,BG$15-1,1,1))))</f>
        <v>0</v>
      </c>
      <c r="BH115" s="8">
        <f ca="1">IF(BH$13="",0,CHOOSE(Detalhamento.OpçãoServiços,OFFSET(Import.PLQ,$A115-1,BH$15-1,1,1),IF($E115&lt;&gt;1,IF(ISNUMBER(INDEX(Import.PLE,Detalhamento!$E115,Detalhamento!BH$15)),IF(INDEX(Import.PLE,Detalhamento!$E115,Detalhamento!BH$15)&lt;=mediçao,OFFSET(Import.PLQ,$A115-1,BH$15-1,1,1),0),0),[1]PLE!$AA$28*OFFSET(Import.PLQ,$A115-1,BH$15-1,1,1)),IF($E115&lt;&gt;1,IF(ISNUMBER(INDEX(Import.PLE,Detalhamento!$E115,Detalhamento!BH$15)),IF(INDEX(Import.PLE,Detalhamento!$E115,Detalhamento!BH$15)&lt;=mediçao,0,OFFSET(Import.PLQ,$A115-1,BH$15-1,1,1)),OFFSET(Import.PLQ,$A115-1,BH$15-1,1,1)),(1-[1]PLE!$AA$28)*OFFSET(Import.PLQ,$A115-1,BH$15-1,1,1))))</f>
        <v>0</v>
      </c>
      <c r="BI115" s="8">
        <f ca="1">IF(BI$13="",0,CHOOSE(Detalhamento.OpçãoServiços,OFFSET(Import.PLQ,$A115-1,BI$15-1,1,1),IF($E115&lt;&gt;1,IF(ISNUMBER(INDEX(Import.PLE,Detalhamento!$E115,Detalhamento!BI$15)),IF(INDEX(Import.PLE,Detalhamento!$E115,Detalhamento!BI$15)&lt;=mediçao,OFFSET(Import.PLQ,$A115-1,BI$15-1,1,1),0),0),[1]PLE!$AA$28*OFFSET(Import.PLQ,$A115-1,BI$15-1,1,1)),IF($E115&lt;&gt;1,IF(ISNUMBER(INDEX(Import.PLE,Detalhamento!$E115,Detalhamento!BI$15)),IF(INDEX(Import.PLE,Detalhamento!$E115,Detalhamento!BI$15)&lt;=mediçao,0,OFFSET(Import.PLQ,$A115-1,BI$15-1,1,1)),OFFSET(Import.PLQ,$A115-1,BI$15-1,1,1)),(1-[1]PLE!$AA$28)*OFFSET(Import.PLQ,$A115-1,BI$15-1,1,1))))</f>
        <v>0</v>
      </c>
    </row>
    <row r="116" spans="1:61" x14ac:dyDescent="0.2">
      <c r="A116" s="1">
        <v>70</v>
      </c>
      <c r="B116" s="2" t="str">
        <f t="shared" ca="1" si="11"/>
        <v>Serviço</v>
      </c>
      <c r="E116" s="3">
        <f t="shared" ca="1" si="12"/>
        <v>12</v>
      </c>
      <c r="F116" s="5">
        <f t="shared" ca="1" si="13"/>
        <v>120070</v>
      </c>
      <c r="G116" s="5" t="str">
        <f t="shared" ca="1" si="16"/>
        <v>8.5</v>
      </c>
      <c r="H116" s="6" t="str">
        <f t="shared" ca="1" si="16"/>
        <v xml:space="preserve">RODAPE EM MARMORITE, ALTURA 10CM </v>
      </c>
      <c r="I116" s="7" t="str">
        <f t="shared" ca="1" si="14"/>
        <v>M</v>
      </c>
      <c r="J116" s="8">
        <f t="shared" ca="1" si="15"/>
        <v>117.72</v>
      </c>
      <c r="K116" s="31"/>
      <c r="L116" s="8">
        <f ca="1">IF(L$13="",0,CHOOSE(Detalhamento.OpçãoServiços,OFFSET(Import.PLQ,$A116-1,L$15-1,1,1),IF($E116&lt;&gt;1,IF(ISNUMBER(INDEX(Import.PLE,Detalhamento!$E116,Detalhamento!L$15)),IF(INDEX(Import.PLE,Detalhamento!$E116,Detalhamento!L$15)&lt;=mediçao,OFFSET(Import.PLQ,$A116-1,L$15-1,1,1),0),0),[1]PLE!$AA$28*OFFSET(Import.PLQ,$A116-1,L$15-1,1,1)),IF($E116&lt;&gt;1,IF(ISNUMBER(INDEX(Import.PLE,Detalhamento!$E116,Detalhamento!L$15)),IF(INDEX(Import.PLE,Detalhamento!$E116,Detalhamento!L$15)&lt;=mediçao,0,OFFSET(Import.PLQ,$A116-1,L$15-1,1,1)),OFFSET(Import.PLQ,$A116-1,L$15-1,1,1)),(1-[1]PLE!$AA$28)*OFFSET(Import.PLQ,$A116-1,L$15-1,1,1))))</f>
        <v>117.72</v>
      </c>
      <c r="M116" s="8">
        <f ca="1">IF(M$13="",0,CHOOSE(Detalhamento.OpçãoServiços,OFFSET(Import.PLQ,$A116-1,M$15-1,1,1),IF($E116&lt;&gt;1,IF(ISNUMBER(INDEX(Import.PLE,Detalhamento!$E116,Detalhamento!M$15)),IF(INDEX(Import.PLE,Detalhamento!$E116,Detalhamento!M$15)&lt;=mediçao,OFFSET(Import.PLQ,$A116-1,M$15-1,1,1),0),0),[1]PLE!$AA$28*OFFSET(Import.PLQ,$A116-1,M$15-1,1,1)),IF($E116&lt;&gt;1,IF(ISNUMBER(INDEX(Import.PLE,Detalhamento!$E116,Detalhamento!M$15)),IF(INDEX(Import.PLE,Detalhamento!$E116,Detalhamento!M$15)&lt;=mediçao,0,OFFSET(Import.PLQ,$A116-1,M$15-1,1,1)),OFFSET(Import.PLQ,$A116-1,M$15-1,1,1)),(1-[1]PLE!$AA$28)*OFFSET(Import.PLQ,$A116-1,M$15-1,1,1))))</f>
        <v>0</v>
      </c>
      <c r="N116" s="8">
        <f ca="1">IF(N$13="",0,CHOOSE(Detalhamento.OpçãoServiços,OFFSET(Import.PLQ,$A116-1,N$15-1,1,1),IF($E116&lt;&gt;1,IF(ISNUMBER(INDEX(Import.PLE,Detalhamento!$E116,Detalhamento!N$15)),IF(INDEX(Import.PLE,Detalhamento!$E116,Detalhamento!N$15)&lt;=mediçao,OFFSET(Import.PLQ,$A116-1,N$15-1,1,1),0),0),[1]PLE!$AA$28*OFFSET(Import.PLQ,$A116-1,N$15-1,1,1)),IF($E116&lt;&gt;1,IF(ISNUMBER(INDEX(Import.PLE,Detalhamento!$E116,Detalhamento!N$15)),IF(INDEX(Import.PLE,Detalhamento!$E116,Detalhamento!N$15)&lt;=mediçao,0,OFFSET(Import.PLQ,$A116-1,N$15-1,1,1)),OFFSET(Import.PLQ,$A116-1,N$15-1,1,1)),(1-[1]PLE!$AA$28)*OFFSET(Import.PLQ,$A116-1,N$15-1,1,1))))</f>
        <v>0</v>
      </c>
      <c r="O116" s="8">
        <f ca="1">IF(O$13="",0,CHOOSE(Detalhamento.OpçãoServiços,OFFSET(Import.PLQ,$A116-1,O$15-1,1,1),IF($E116&lt;&gt;1,IF(ISNUMBER(INDEX(Import.PLE,Detalhamento!$E116,Detalhamento!O$15)),IF(INDEX(Import.PLE,Detalhamento!$E116,Detalhamento!O$15)&lt;=mediçao,OFFSET(Import.PLQ,$A116-1,O$15-1,1,1),0),0),[1]PLE!$AA$28*OFFSET(Import.PLQ,$A116-1,O$15-1,1,1)),IF($E116&lt;&gt;1,IF(ISNUMBER(INDEX(Import.PLE,Detalhamento!$E116,Detalhamento!O$15)),IF(INDEX(Import.PLE,Detalhamento!$E116,Detalhamento!O$15)&lt;=mediçao,0,OFFSET(Import.PLQ,$A116-1,O$15-1,1,1)),OFFSET(Import.PLQ,$A116-1,O$15-1,1,1)),(1-[1]PLE!$AA$28)*OFFSET(Import.PLQ,$A116-1,O$15-1,1,1))))</f>
        <v>0</v>
      </c>
      <c r="P116" s="8">
        <f ca="1">IF(P$13="",0,CHOOSE(Detalhamento.OpçãoServiços,OFFSET(Import.PLQ,$A116-1,P$15-1,1,1),IF($E116&lt;&gt;1,IF(ISNUMBER(INDEX(Import.PLE,Detalhamento!$E116,Detalhamento!P$15)),IF(INDEX(Import.PLE,Detalhamento!$E116,Detalhamento!P$15)&lt;=mediçao,OFFSET(Import.PLQ,$A116-1,P$15-1,1,1),0),0),[1]PLE!$AA$28*OFFSET(Import.PLQ,$A116-1,P$15-1,1,1)),IF($E116&lt;&gt;1,IF(ISNUMBER(INDEX(Import.PLE,Detalhamento!$E116,Detalhamento!P$15)),IF(INDEX(Import.PLE,Detalhamento!$E116,Detalhamento!P$15)&lt;=mediçao,0,OFFSET(Import.PLQ,$A116-1,P$15-1,1,1)),OFFSET(Import.PLQ,$A116-1,P$15-1,1,1)),(1-[1]PLE!$AA$28)*OFFSET(Import.PLQ,$A116-1,P$15-1,1,1))))</f>
        <v>0</v>
      </c>
      <c r="Q116" s="8">
        <f ca="1">IF(Q$13="",0,CHOOSE(Detalhamento.OpçãoServiços,OFFSET(Import.PLQ,$A116-1,Q$15-1,1,1),IF($E116&lt;&gt;1,IF(ISNUMBER(INDEX(Import.PLE,Detalhamento!$E116,Detalhamento!Q$15)),IF(INDEX(Import.PLE,Detalhamento!$E116,Detalhamento!Q$15)&lt;=mediçao,OFFSET(Import.PLQ,$A116-1,Q$15-1,1,1),0),0),[1]PLE!$AA$28*OFFSET(Import.PLQ,$A116-1,Q$15-1,1,1)),IF($E116&lt;&gt;1,IF(ISNUMBER(INDEX(Import.PLE,Detalhamento!$E116,Detalhamento!Q$15)),IF(INDEX(Import.PLE,Detalhamento!$E116,Detalhamento!Q$15)&lt;=mediçao,0,OFFSET(Import.PLQ,$A116-1,Q$15-1,1,1)),OFFSET(Import.PLQ,$A116-1,Q$15-1,1,1)),(1-[1]PLE!$AA$28)*OFFSET(Import.PLQ,$A116-1,Q$15-1,1,1))))</f>
        <v>0</v>
      </c>
      <c r="R116" s="8">
        <f ca="1">IF(R$13="",0,CHOOSE(Detalhamento.OpçãoServiços,OFFSET(Import.PLQ,$A116-1,R$15-1,1,1),IF($E116&lt;&gt;1,IF(ISNUMBER(INDEX(Import.PLE,Detalhamento!$E116,Detalhamento!R$15)),IF(INDEX(Import.PLE,Detalhamento!$E116,Detalhamento!R$15)&lt;=mediçao,OFFSET(Import.PLQ,$A116-1,R$15-1,1,1),0),0),[1]PLE!$AA$28*OFFSET(Import.PLQ,$A116-1,R$15-1,1,1)),IF($E116&lt;&gt;1,IF(ISNUMBER(INDEX(Import.PLE,Detalhamento!$E116,Detalhamento!R$15)),IF(INDEX(Import.PLE,Detalhamento!$E116,Detalhamento!R$15)&lt;=mediçao,0,OFFSET(Import.PLQ,$A116-1,R$15-1,1,1)),OFFSET(Import.PLQ,$A116-1,R$15-1,1,1)),(1-[1]PLE!$AA$28)*OFFSET(Import.PLQ,$A116-1,R$15-1,1,1))))</f>
        <v>0</v>
      </c>
      <c r="S116" s="8">
        <f ca="1">IF(S$13="",0,CHOOSE(Detalhamento.OpçãoServiços,OFFSET(Import.PLQ,$A116-1,S$15-1,1,1),IF($E116&lt;&gt;1,IF(ISNUMBER(INDEX(Import.PLE,Detalhamento!$E116,Detalhamento!S$15)),IF(INDEX(Import.PLE,Detalhamento!$E116,Detalhamento!S$15)&lt;=mediçao,OFFSET(Import.PLQ,$A116-1,S$15-1,1,1),0),0),[1]PLE!$AA$28*OFFSET(Import.PLQ,$A116-1,S$15-1,1,1)),IF($E116&lt;&gt;1,IF(ISNUMBER(INDEX(Import.PLE,Detalhamento!$E116,Detalhamento!S$15)),IF(INDEX(Import.PLE,Detalhamento!$E116,Detalhamento!S$15)&lt;=mediçao,0,OFFSET(Import.PLQ,$A116-1,S$15-1,1,1)),OFFSET(Import.PLQ,$A116-1,S$15-1,1,1)),(1-[1]PLE!$AA$28)*OFFSET(Import.PLQ,$A116-1,S$15-1,1,1))))</f>
        <v>0</v>
      </c>
      <c r="T116" s="8">
        <f ca="1">IF(T$13="",0,CHOOSE(Detalhamento.OpçãoServiços,OFFSET(Import.PLQ,$A116-1,T$15-1,1,1),IF($E116&lt;&gt;1,IF(ISNUMBER(INDEX(Import.PLE,Detalhamento!$E116,Detalhamento!T$15)),IF(INDEX(Import.PLE,Detalhamento!$E116,Detalhamento!T$15)&lt;=mediçao,OFFSET(Import.PLQ,$A116-1,T$15-1,1,1),0),0),[1]PLE!$AA$28*OFFSET(Import.PLQ,$A116-1,T$15-1,1,1)),IF($E116&lt;&gt;1,IF(ISNUMBER(INDEX(Import.PLE,Detalhamento!$E116,Detalhamento!T$15)),IF(INDEX(Import.PLE,Detalhamento!$E116,Detalhamento!T$15)&lt;=mediçao,0,OFFSET(Import.PLQ,$A116-1,T$15-1,1,1)),OFFSET(Import.PLQ,$A116-1,T$15-1,1,1)),(1-[1]PLE!$AA$28)*OFFSET(Import.PLQ,$A116-1,T$15-1,1,1))))</f>
        <v>0</v>
      </c>
      <c r="U116" s="8">
        <f ca="1">IF(U$13="",0,CHOOSE(Detalhamento.OpçãoServiços,OFFSET(Import.PLQ,$A116-1,U$15-1,1,1),IF($E116&lt;&gt;1,IF(ISNUMBER(INDEX(Import.PLE,Detalhamento!$E116,Detalhamento!U$15)),IF(INDEX(Import.PLE,Detalhamento!$E116,Detalhamento!U$15)&lt;=mediçao,OFFSET(Import.PLQ,$A116-1,U$15-1,1,1),0),0),[1]PLE!$AA$28*OFFSET(Import.PLQ,$A116-1,U$15-1,1,1)),IF($E116&lt;&gt;1,IF(ISNUMBER(INDEX(Import.PLE,Detalhamento!$E116,Detalhamento!U$15)),IF(INDEX(Import.PLE,Detalhamento!$E116,Detalhamento!U$15)&lt;=mediçao,0,OFFSET(Import.PLQ,$A116-1,U$15-1,1,1)),OFFSET(Import.PLQ,$A116-1,U$15-1,1,1)),(1-[1]PLE!$AA$28)*OFFSET(Import.PLQ,$A116-1,U$15-1,1,1))))</f>
        <v>0</v>
      </c>
      <c r="V116" s="8">
        <f ca="1">IF(V$13="",0,CHOOSE(Detalhamento.OpçãoServiços,OFFSET(Import.PLQ,$A116-1,V$15-1,1,1),IF($E116&lt;&gt;1,IF(ISNUMBER(INDEX(Import.PLE,Detalhamento!$E116,Detalhamento!V$15)),IF(INDEX(Import.PLE,Detalhamento!$E116,Detalhamento!V$15)&lt;=mediçao,OFFSET(Import.PLQ,$A116-1,V$15-1,1,1),0),0),[1]PLE!$AA$28*OFFSET(Import.PLQ,$A116-1,V$15-1,1,1)),IF($E116&lt;&gt;1,IF(ISNUMBER(INDEX(Import.PLE,Detalhamento!$E116,Detalhamento!V$15)),IF(INDEX(Import.PLE,Detalhamento!$E116,Detalhamento!V$15)&lt;=mediçao,0,OFFSET(Import.PLQ,$A116-1,V$15-1,1,1)),OFFSET(Import.PLQ,$A116-1,V$15-1,1,1)),(1-[1]PLE!$AA$28)*OFFSET(Import.PLQ,$A116-1,V$15-1,1,1))))</f>
        <v>0</v>
      </c>
      <c r="W116" s="8">
        <f ca="1">IF(W$13="",0,CHOOSE(Detalhamento.OpçãoServiços,OFFSET(Import.PLQ,$A116-1,W$15-1,1,1),IF($E116&lt;&gt;1,IF(ISNUMBER(INDEX(Import.PLE,Detalhamento!$E116,Detalhamento!W$15)),IF(INDEX(Import.PLE,Detalhamento!$E116,Detalhamento!W$15)&lt;=mediçao,OFFSET(Import.PLQ,$A116-1,W$15-1,1,1),0),0),[1]PLE!$AA$28*OFFSET(Import.PLQ,$A116-1,W$15-1,1,1)),IF($E116&lt;&gt;1,IF(ISNUMBER(INDEX(Import.PLE,Detalhamento!$E116,Detalhamento!W$15)),IF(INDEX(Import.PLE,Detalhamento!$E116,Detalhamento!W$15)&lt;=mediçao,0,OFFSET(Import.PLQ,$A116-1,W$15-1,1,1)),OFFSET(Import.PLQ,$A116-1,W$15-1,1,1)),(1-[1]PLE!$AA$28)*OFFSET(Import.PLQ,$A116-1,W$15-1,1,1))))</f>
        <v>0</v>
      </c>
      <c r="X116" s="8">
        <f ca="1">IF(X$13="",0,CHOOSE(Detalhamento.OpçãoServiços,OFFSET(Import.PLQ,$A116-1,X$15-1,1,1),IF($E116&lt;&gt;1,IF(ISNUMBER(INDEX(Import.PLE,Detalhamento!$E116,Detalhamento!X$15)),IF(INDEX(Import.PLE,Detalhamento!$E116,Detalhamento!X$15)&lt;=mediçao,OFFSET(Import.PLQ,$A116-1,X$15-1,1,1),0),0),[1]PLE!$AA$28*OFFSET(Import.PLQ,$A116-1,X$15-1,1,1)),IF($E116&lt;&gt;1,IF(ISNUMBER(INDEX(Import.PLE,Detalhamento!$E116,Detalhamento!X$15)),IF(INDEX(Import.PLE,Detalhamento!$E116,Detalhamento!X$15)&lt;=mediçao,0,OFFSET(Import.PLQ,$A116-1,X$15-1,1,1)),OFFSET(Import.PLQ,$A116-1,X$15-1,1,1)),(1-[1]PLE!$AA$28)*OFFSET(Import.PLQ,$A116-1,X$15-1,1,1))))</f>
        <v>0</v>
      </c>
      <c r="Y116" s="8">
        <f ca="1">IF(Y$13="",0,CHOOSE(Detalhamento.OpçãoServiços,OFFSET(Import.PLQ,$A116-1,Y$15-1,1,1),IF($E116&lt;&gt;1,IF(ISNUMBER(INDEX(Import.PLE,Detalhamento!$E116,Detalhamento!Y$15)),IF(INDEX(Import.PLE,Detalhamento!$E116,Detalhamento!Y$15)&lt;=mediçao,OFFSET(Import.PLQ,$A116-1,Y$15-1,1,1),0),0),[1]PLE!$AA$28*OFFSET(Import.PLQ,$A116-1,Y$15-1,1,1)),IF($E116&lt;&gt;1,IF(ISNUMBER(INDEX(Import.PLE,Detalhamento!$E116,Detalhamento!Y$15)),IF(INDEX(Import.PLE,Detalhamento!$E116,Detalhamento!Y$15)&lt;=mediçao,0,OFFSET(Import.PLQ,$A116-1,Y$15-1,1,1)),OFFSET(Import.PLQ,$A116-1,Y$15-1,1,1)),(1-[1]PLE!$AA$28)*OFFSET(Import.PLQ,$A116-1,Y$15-1,1,1))))</f>
        <v>0</v>
      </c>
      <c r="Z116" s="8">
        <f ca="1">IF(Z$13="",0,CHOOSE(Detalhamento.OpçãoServiços,OFFSET(Import.PLQ,$A116-1,Z$15-1,1,1),IF($E116&lt;&gt;1,IF(ISNUMBER(INDEX(Import.PLE,Detalhamento!$E116,Detalhamento!Z$15)),IF(INDEX(Import.PLE,Detalhamento!$E116,Detalhamento!Z$15)&lt;=mediçao,OFFSET(Import.PLQ,$A116-1,Z$15-1,1,1),0),0),[1]PLE!$AA$28*OFFSET(Import.PLQ,$A116-1,Z$15-1,1,1)),IF($E116&lt;&gt;1,IF(ISNUMBER(INDEX(Import.PLE,Detalhamento!$E116,Detalhamento!Z$15)),IF(INDEX(Import.PLE,Detalhamento!$E116,Detalhamento!Z$15)&lt;=mediçao,0,OFFSET(Import.PLQ,$A116-1,Z$15-1,1,1)),OFFSET(Import.PLQ,$A116-1,Z$15-1,1,1)),(1-[1]PLE!$AA$28)*OFFSET(Import.PLQ,$A116-1,Z$15-1,1,1))))</f>
        <v>0</v>
      </c>
      <c r="AA116" s="8">
        <f ca="1">IF(AA$13="",0,CHOOSE(Detalhamento.OpçãoServiços,OFFSET(Import.PLQ,$A116-1,AA$15-1,1,1),IF($E116&lt;&gt;1,IF(ISNUMBER(INDEX(Import.PLE,Detalhamento!$E116,Detalhamento!AA$15)),IF(INDEX(Import.PLE,Detalhamento!$E116,Detalhamento!AA$15)&lt;=mediçao,OFFSET(Import.PLQ,$A116-1,AA$15-1,1,1),0),0),[1]PLE!$AA$28*OFFSET(Import.PLQ,$A116-1,AA$15-1,1,1)),IF($E116&lt;&gt;1,IF(ISNUMBER(INDEX(Import.PLE,Detalhamento!$E116,Detalhamento!AA$15)),IF(INDEX(Import.PLE,Detalhamento!$E116,Detalhamento!AA$15)&lt;=mediçao,0,OFFSET(Import.PLQ,$A116-1,AA$15-1,1,1)),OFFSET(Import.PLQ,$A116-1,AA$15-1,1,1)),(1-[1]PLE!$AA$28)*OFFSET(Import.PLQ,$A116-1,AA$15-1,1,1))))</f>
        <v>0</v>
      </c>
      <c r="AB116" s="8">
        <f ca="1">IF(AB$13="",0,CHOOSE(Detalhamento.OpçãoServiços,OFFSET(Import.PLQ,$A116-1,AB$15-1,1,1),IF($E116&lt;&gt;1,IF(ISNUMBER(INDEX(Import.PLE,Detalhamento!$E116,Detalhamento!AB$15)),IF(INDEX(Import.PLE,Detalhamento!$E116,Detalhamento!AB$15)&lt;=mediçao,OFFSET(Import.PLQ,$A116-1,AB$15-1,1,1),0),0),[1]PLE!$AA$28*OFFSET(Import.PLQ,$A116-1,AB$15-1,1,1)),IF($E116&lt;&gt;1,IF(ISNUMBER(INDEX(Import.PLE,Detalhamento!$E116,Detalhamento!AB$15)),IF(INDEX(Import.PLE,Detalhamento!$E116,Detalhamento!AB$15)&lt;=mediçao,0,OFFSET(Import.PLQ,$A116-1,AB$15-1,1,1)),OFFSET(Import.PLQ,$A116-1,AB$15-1,1,1)),(1-[1]PLE!$AA$28)*OFFSET(Import.PLQ,$A116-1,AB$15-1,1,1))))</f>
        <v>0</v>
      </c>
      <c r="AC116" s="8">
        <f ca="1">IF(AC$13="",0,CHOOSE(Detalhamento.OpçãoServiços,OFFSET(Import.PLQ,$A116-1,AC$15-1,1,1),IF($E116&lt;&gt;1,IF(ISNUMBER(INDEX(Import.PLE,Detalhamento!$E116,Detalhamento!AC$15)),IF(INDEX(Import.PLE,Detalhamento!$E116,Detalhamento!AC$15)&lt;=mediçao,OFFSET(Import.PLQ,$A116-1,AC$15-1,1,1),0),0),[1]PLE!$AA$28*OFFSET(Import.PLQ,$A116-1,AC$15-1,1,1)),IF($E116&lt;&gt;1,IF(ISNUMBER(INDEX(Import.PLE,Detalhamento!$E116,Detalhamento!AC$15)),IF(INDEX(Import.PLE,Detalhamento!$E116,Detalhamento!AC$15)&lt;=mediçao,0,OFFSET(Import.PLQ,$A116-1,AC$15-1,1,1)),OFFSET(Import.PLQ,$A116-1,AC$15-1,1,1)),(1-[1]PLE!$AA$28)*OFFSET(Import.PLQ,$A116-1,AC$15-1,1,1))))</f>
        <v>0</v>
      </c>
      <c r="AD116" s="8">
        <f ca="1">IF(AD$13="",0,CHOOSE(Detalhamento.OpçãoServiços,OFFSET(Import.PLQ,$A116-1,AD$15-1,1,1),IF($E116&lt;&gt;1,IF(ISNUMBER(INDEX(Import.PLE,Detalhamento!$E116,Detalhamento!AD$15)),IF(INDEX(Import.PLE,Detalhamento!$E116,Detalhamento!AD$15)&lt;=mediçao,OFFSET(Import.PLQ,$A116-1,AD$15-1,1,1),0),0),[1]PLE!$AA$28*OFFSET(Import.PLQ,$A116-1,AD$15-1,1,1)),IF($E116&lt;&gt;1,IF(ISNUMBER(INDEX(Import.PLE,Detalhamento!$E116,Detalhamento!AD$15)),IF(INDEX(Import.PLE,Detalhamento!$E116,Detalhamento!AD$15)&lt;=mediçao,0,OFFSET(Import.PLQ,$A116-1,AD$15-1,1,1)),OFFSET(Import.PLQ,$A116-1,AD$15-1,1,1)),(1-[1]PLE!$AA$28)*OFFSET(Import.PLQ,$A116-1,AD$15-1,1,1))))</f>
        <v>0</v>
      </c>
      <c r="AE116" s="8">
        <f ca="1">IF(AE$13="",0,CHOOSE(Detalhamento.OpçãoServiços,OFFSET(Import.PLQ,$A116-1,AE$15-1,1,1),IF($E116&lt;&gt;1,IF(ISNUMBER(INDEX(Import.PLE,Detalhamento!$E116,Detalhamento!AE$15)),IF(INDEX(Import.PLE,Detalhamento!$E116,Detalhamento!AE$15)&lt;=mediçao,OFFSET(Import.PLQ,$A116-1,AE$15-1,1,1),0),0),[1]PLE!$AA$28*OFFSET(Import.PLQ,$A116-1,AE$15-1,1,1)),IF($E116&lt;&gt;1,IF(ISNUMBER(INDEX(Import.PLE,Detalhamento!$E116,Detalhamento!AE$15)),IF(INDEX(Import.PLE,Detalhamento!$E116,Detalhamento!AE$15)&lt;=mediçao,0,OFFSET(Import.PLQ,$A116-1,AE$15-1,1,1)),OFFSET(Import.PLQ,$A116-1,AE$15-1,1,1)),(1-[1]PLE!$AA$28)*OFFSET(Import.PLQ,$A116-1,AE$15-1,1,1))))</f>
        <v>0</v>
      </c>
      <c r="AF116" s="8">
        <f ca="1">IF(AF$13="",0,CHOOSE(Detalhamento.OpçãoServiços,OFFSET(Import.PLQ,$A116-1,AF$15-1,1,1),IF($E116&lt;&gt;1,IF(ISNUMBER(INDEX(Import.PLE,Detalhamento!$E116,Detalhamento!AF$15)),IF(INDEX(Import.PLE,Detalhamento!$E116,Detalhamento!AF$15)&lt;=mediçao,OFFSET(Import.PLQ,$A116-1,AF$15-1,1,1),0),0),[1]PLE!$AA$28*OFFSET(Import.PLQ,$A116-1,AF$15-1,1,1)),IF($E116&lt;&gt;1,IF(ISNUMBER(INDEX(Import.PLE,Detalhamento!$E116,Detalhamento!AF$15)),IF(INDEX(Import.PLE,Detalhamento!$E116,Detalhamento!AF$15)&lt;=mediçao,0,OFFSET(Import.PLQ,$A116-1,AF$15-1,1,1)),OFFSET(Import.PLQ,$A116-1,AF$15-1,1,1)),(1-[1]PLE!$AA$28)*OFFSET(Import.PLQ,$A116-1,AF$15-1,1,1))))</f>
        <v>0</v>
      </c>
      <c r="AG116" s="8">
        <f ca="1">IF(AG$13="",0,CHOOSE(Detalhamento.OpçãoServiços,OFFSET(Import.PLQ,$A116-1,AG$15-1,1,1),IF($E116&lt;&gt;1,IF(ISNUMBER(INDEX(Import.PLE,Detalhamento!$E116,Detalhamento!AG$15)),IF(INDEX(Import.PLE,Detalhamento!$E116,Detalhamento!AG$15)&lt;=mediçao,OFFSET(Import.PLQ,$A116-1,AG$15-1,1,1),0),0),[1]PLE!$AA$28*OFFSET(Import.PLQ,$A116-1,AG$15-1,1,1)),IF($E116&lt;&gt;1,IF(ISNUMBER(INDEX(Import.PLE,Detalhamento!$E116,Detalhamento!AG$15)),IF(INDEX(Import.PLE,Detalhamento!$E116,Detalhamento!AG$15)&lt;=mediçao,0,OFFSET(Import.PLQ,$A116-1,AG$15-1,1,1)),OFFSET(Import.PLQ,$A116-1,AG$15-1,1,1)),(1-[1]PLE!$AA$28)*OFFSET(Import.PLQ,$A116-1,AG$15-1,1,1))))</f>
        <v>0</v>
      </c>
      <c r="AH116" s="8">
        <f ca="1">IF(AH$13="",0,CHOOSE(Detalhamento.OpçãoServiços,OFFSET(Import.PLQ,$A116-1,AH$15-1,1,1),IF($E116&lt;&gt;1,IF(ISNUMBER(INDEX(Import.PLE,Detalhamento!$E116,Detalhamento!AH$15)),IF(INDEX(Import.PLE,Detalhamento!$E116,Detalhamento!AH$15)&lt;=mediçao,OFFSET(Import.PLQ,$A116-1,AH$15-1,1,1),0),0),[1]PLE!$AA$28*OFFSET(Import.PLQ,$A116-1,AH$15-1,1,1)),IF($E116&lt;&gt;1,IF(ISNUMBER(INDEX(Import.PLE,Detalhamento!$E116,Detalhamento!AH$15)),IF(INDEX(Import.PLE,Detalhamento!$E116,Detalhamento!AH$15)&lt;=mediçao,0,OFFSET(Import.PLQ,$A116-1,AH$15-1,1,1)),OFFSET(Import.PLQ,$A116-1,AH$15-1,1,1)),(1-[1]PLE!$AA$28)*OFFSET(Import.PLQ,$A116-1,AH$15-1,1,1))))</f>
        <v>0</v>
      </c>
      <c r="AI116" s="8">
        <f ca="1">IF(AI$13="",0,CHOOSE(Detalhamento.OpçãoServiços,OFFSET(Import.PLQ,$A116-1,AI$15-1,1,1),IF($E116&lt;&gt;1,IF(ISNUMBER(INDEX(Import.PLE,Detalhamento!$E116,Detalhamento!AI$15)),IF(INDEX(Import.PLE,Detalhamento!$E116,Detalhamento!AI$15)&lt;=mediçao,OFFSET(Import.PLQ,$A116-1,AI$15-1,1,1),0),0),[1]PLE!$AA$28*OFFSET(Import.PLQ,$A116-1,AI$15-1,1,1)),IF($E116&lt;&gt;1,IF(ISNUMBER(INDEX(Import.PLE,Detalhamento!$E116,Detalhamento!AI$15)),IF(INDEX(Import.PLE,Detalhamento!$E116,Detalhamento!AI$15)&lt;=mediçao,0,OFFSET(Import.PLQ,$A116-1,AI$15-1,1,1)),OFFSET(Import.PLQ,$A116-1,AI$15-1,1,1)),(1-[1]PLE!$AA$28)*OFFSET(Import.PLQ,$A116-1,AI$15-1,1,1))))</f>
        <v>0</v>
      </c>
      <c r="AJ116" s="8">
        <f ca="1">IF(AJ$13="",0,CHOOSE(Detalhamento.OpçãoServiços,OFFSET(Import.PLQ,$A116-1,AJ$15-1,1,1),IF($E116&lt;&gt;1,IF(ISNUMBER(INDEX(Import.PLE,Detalhamento!$E116,Detalhamento!AJ$15)),IF(INDEX(Import.PLE,Detalhamento!$E116,Detalhamento!AJ$15)&lt;=mediçao,OFFSET(Import.PLQ,$A116-1,AJ$15-1,1,1),0),0),[1]PLE!$AA$28*OFFSET(Import.PLQ,$A116-1,AJ$15-1,1,1)),IF($E116&lt;&gt;1,IF(ISNUMBER(INDEX(Import.PLE,Detalhamento!$E116,Detalhamento!AJ$15)),IF(INDEX(Import.PLE,Detalhamento!$E116,Detalhamento!AJ$15)&lt;=mediçao,0,OFFSET(Import.PLQ,$A116-1,AJ$15-1,1,1)),OFFSET(Import.PLQ,$A116-1,AJ$15-1,1,1)),(1-[1]PLE!$AA$28)*OFFSET(Import.PLQ,$A116-1,AJ$15-1,1,1))))</f>
        <v>0</v>
      </c>
      <c r="AK116" s="8">
        <f ca="1">IF(AK$13="",0,CHOOSE(Detalhamento.OpçãoServiços,OFFSET(Import.PLQ,$A116-1,AK$15-1,1,1),IF($E116&lt;&gt;1,IF(ISNUMBER(INDEX(Import.PLE,Detalhamento!$E116,Detalhamento!AK$15)),IF(INDEX(Import.PLE,Detalhamento!$E116,Detalhamento!AK$15)&lt;=mediçao,OFFSET(Import.PLQ,$A116-1,AK$15-1,1,1),0),0),[1]PLE!$AA$28*OFFSET(Import.PLQ,$A116-1,AK$15-1,1,1)),IF($E116&lt;&gt;1,IF(ISNUMBER(INDEX(Import.PLE,Detalhamento!$E116,Detalhamento!AK$15)),IF(INDEX(Import.PLE,Detalhamento!$E116,Detalhamento!AK$15)&lt;=mediçao,0,OFFSET(Import.PLQ,$A116-1,AK$15-1,1,1)),OFFSET(Import.PLQ,$A116-1,AK$15-1,1,1)),(1-[1]PLE!$AA$28)*OFFSET(Import.PLQ,$A116-1,AK$15-1,1,1))))</f>
        <v>0</v>
      </c>
      <c r="AL116" s="8">
        <f ca="1">IF(AL$13="",0,CHOOSE(Detalhamento.OpçãoServiços,OFFSET(Import.PLQ,$A116-1,AL$15-1,1,1),IF($E116&lt;&gt;1,IF(ISNUMBER(INDEX(Import.PLE,Detalhamento!$E116,Detalhamento!AL$15)),IF(INDEX(Import.PLE,Detalhamento!$E116,Detalhamento!AL$15)&lt;=mediçao,OFFSET(Import.PLQ,$A116-1,AL$15-1,1,1),0),0),[1]PLE!$AA$28*OFFSET(Import.PLQ,$A116-1,AL$15-1,1,1)),IF($E116&lt;&gt;1,IF(ISNUMBER(INDEX(Import.PLE,Detalhamento!$E116,Detalhamento!AL$15)),IF(INDEX(Import.PLE,Detalhamento!$E116,Detalhamento!AL$15)&lt;=mediçao,0,OFFSET(Import.PLQ,$A116-1,AL$15-1,1,1)),OFFSET(Import.PLQ,$A116-1,AL$15-1,1,1)),(1-[1]PLE!$AA$28)*OFFSET(Import.PLQ,$A116-1,AL$15-1,1,1))))</f>
        <v>0</v>
      </c>
      <c r="AM116" s="8">
        <f ca="1">IF(AM$13="",0,CHOOSE(Detalhamento.OpçãoServiços,OFFSET(Import.PLQ,$A116-1,AM$15-1,1,1),IF($E116&lt;&gt;1,IF(ISNUMBER(INDEX(Import.PLE,Detalhamento!$E116,Detalhamento!AM$15)),IF(INDEX(Import.PLE,Detalhamento!$E116,Detalhamento!AM$15)&lt;=mediçao,OFFSET(Import.PLQ,$A116-1,AM$15-1,1,1),0),0),[1]PLE!$AA$28*OFFSET(Import.PLQ,$A116-1,AM$15-1,1,1)),IF($E116&lt;&gt;1,IF(ISNUMBER(INDEX(Import.PLE,Detalhamento!$E116,Detalhamento!AM$15)),IF(INDEX(Import.PLE,Detalhamento!$E116,Detalhamento!AM$15)&lt;=mediçao,0,OFFSET(Import.PLQ,$A116-1,AM$15-1,1,1)),OFFSET(Import.PLQ,$A116-1,AM$15-1,1,1)),(1-[1]PLE!$AA$28)*OFFSET(Import.PLQ,$A116-1,AM$15-1,1,1))))</f>
        <v>0</v>
      </c>
      <c r="AN116" s="8">
        <f ca="1">IF(AN$13="",0,CHOOSE(Detalhamento.OpçãoServiços,OFFSET(Import.PLQ,$A116-1,AN$15-1,1,1),IF($E116&lt;&gt;1,IF(ISNUMBER(INDEX(Import.PLE,Detalhamento!$E116,Detalhamento!AN$15)),IF(INDEX(Import.PLE,Detalhamento!$E116,Detalhamento!AN$15)&lt;=mediçao,OFFSET(Import.PLQ,$A116-1,AN$15-1,1,1),0),0),[1]PLE!$AA$28*OFFSET(Import.PLQ,$A116-1,AN$15-1,1,1)),IF($E116&lt;&gt;1,IF(ISNUMBER(INDEX(Import.PLE,Detalhamento!$E116,Detalhamento!AN$15)),IF(INDEX(Import.PLE,Detalhamento!$E116,Detalhamento!AN$15)&lt;=mediçao,0,OFFSET(Import.PLQ,$A116-1,AN$15-1,1,1)),OFFSET(Import.PLQ,$A116-1,AN$15-1,1,1)),(1-[1]PLE!$AA$28)*OFFSET(Import.PLQ,$A116-1,AN$15-1,1,1))))</f>
        <v>0</v>
      </c>
      <c r="AO116" s="8">
        <f ca="1">IF(AO$13="",0,CHOOSE(Detalhamento.OpçãoServiços,OFFSET(Import.PLQ,$A116-1,AO$15-1,1,1),IF($E116&lt;&gt;1,IF(ISNUMBER(INDEX(Import.PLE,Detalhamento!$E116,Detalhamento!AO$15)),IF(INDEX(Import.PLE,Detalhamento!$E116,Detalhamento!AO$15)&lt;=mediçao,OFFSET(Import.PLQ,$A116-1,AO$15-1,1,1),0),0),[1]PLE!$AA$28*OFFSET(Import.PLQ,$A116-1,AO$15-1,1,1)),IF($E116&lt;&gt;1,IF(ISNUMBER(INDEX(Import.PLE,Detalhamento!$E116,Detalhamento!AO$15)),IF(INDEX(Import.PLE,Detalhamento!$E116,Detalhamento!AO$15)&lt;=mediçao,0,OFFSET(Import.PLQ,$A116-1,AO$15-1,1,1)),OFFSET(Import.PLQ,$A116-1,AO$15-1,1,1)),(1-[1]PLE!$AA$28)*OFFSET(Import.PLQ,$A116-1,AO$15-1,1,1))))</f>
        <v>0</v>
      </c>
      <c r="AP116" s="8">
        <f ca="1">IF(AP$13="",0,CHOOSE(Detalhamento.OpçãoServiços,OFFSET(Import.PLQ,$A116-1,AP$15-1,1,1),IF($E116&lt;&gt;1,IF(ISNUMBER(INDEX(Import.PLE,Detalhamento!$E116,Detalhamento!AP$15)),IF(INDEX(Import.PLE,Detalhamento!$E116,Detalhamento!AP$15)&lt;=mediçao,OFFSET(Import.PLQ,$A116-1,AP$15-1,1,1),0),0),[1]PLE!$AA$28*OFFSET(Import.PLQ,$A116-1,AP$15-1,1,1)),IF($E116&lt;&gt;1,IF(ISNUMBER(INDEX(Import.PLE,Detalhamento!$E116,Detalhamento!AP$15)),IF(INDEX(Import.PLE,Detalhamento!$E116,Detalhamento!AP$15)&lt;=mediçao,0,OFFSET(Import.PLQ,$A116-1,AP$15-1,1,1)),OFFSET(Import.PLQ,$A116-1,AP$15-1,1,1)),(1-[1]PLE!$AA$28)*OFFSET(Import.PLQ,$A116-1,AP$15-1,1,1))))</f>
        <v>0</v>
      </c>
      <c r="AQ116" s="8">
        <f ca="1">IF(AQ$13="",0,CHOOSE(Detalhamento.OpçãoServiços,OFFSET(Import.PLQ,$A116-1,AQ$15-1,1,1),IF($E116&lt;&gt;1,IF(ISNUMBER(INDEX(Import.PLE,Detalhamento!$E116,Detalhamento!AQ$15)),IF(INDEX(Import.PLE,Detalhamento!$E116,Detalhamento!AQ$15)&lt;=mediçao,OFFSET(Import.PLQ,$A116-1,AQ$15-1,1,1),0),0),[1]PLE!$AA$28*OFFSET(Import.PLQ,$A116-1,AQ$15-1,1,1)),IF($E116&lt;&gt;1,IF(ISNUMBER(INDEX(Import.PLE,Detalhamento!$E116,Detalhamento!AQ$15)),IF(INDEX(Import.PLE,Detalhamento!$E116,Detalhamento!AQ$15)&lt;=mediçao,0,OFFSET(Import.PLQ,$A116-1,AQ$15-1,1,1)),OFFSET(Import.PLQ,$A116-1,AQ$15-1,1,1)),(1-[1]PLE!$AA$28)*OFFSET(Import.PLQ,$A116-1,AQ$15-1,1,1))))</f>
        <v>0</v>
      </c>
      <c r="AR116" s="8">
        <f ca="1">IF(AR$13="",0,CHOOSE(Detalhamento.OpçãoServiços,OFFSET(Import.PLQ,$A116-1,AR$15-1,1,1),IF($E116&lt;&gt;1,IF(ISNUMBER(INDEX(Import.PLE,Detalhamento!$E116,Detalhamento!AR$15)),IF(INDEX(Import.PLE,Detalhamento!$E116,Detalhamento!AR$15)&lt;=mediçao,OFFSET(Import.PLQ,$A116-1,AR$15-1,1,1),0),0),[1]PLE!$AA$28*OFFSET(Import.PLQ,$A116-1,AR$15-1,1,1)),IF($E116&lt;&gt;1,IF(ISNUMBER(INDEX(Import.PLE,Detalhamento!$E116,Detalhamento!AR$15)),IF(INDEX(Import.PLE,Detalhamento!$E116,Detalhamento!AR$15)&lt;=mediçao,0,OFFSET(Import.PLQ,$A116-1,AR$15-1,1,1)),OFFSET(Import.PLQ,$A116-1,AR$15-1,1,1)),(1-[1]PLE!$AA$28)*OFFSET(Import.PLQ,$A116-1,AR$15-1,1,1))))</f>
        <v>0</v>
      </c>
      <c r="AS116" s="8">
        <f ca="1">IF(AS$13="",0,CHOOSE(Detalhamento.OpçãoServiços,OFFSET(Import.PLQ,$A116-1,AS$15-1,1,1),IF($E116&lt;&gt;1,IF(ISNUMBER(INDEX(Import.PLE,Detalhamento!$E116,Detalhamento!AS$15)),IF(INDEX(Import.PLE,Detalhamento!$E116,Detalhamento!AS$15)&lt;=mediçao,OFFSET(Import.PLQ,$A116-1,AS$15-1,1,1),0),0),[1]PLE!$AA$28*OFFSET(Import.PLQ,$A116-1,AS$15-1,1,1)),IF($E116&lt;&gt;1,IF(ISNUMBER(INDEX(Import.PLE,Detalhamento!$E116,Detalhamento!AS$15)),IF(INDEX(Import.PLE,Detalhamento!$E116,Detalhamento!AS$15)&lt;=mediçao,0,OFFSET(Import.PLQ,$A116-1,AS$15-1,1,1)),OFFSET(Import.PLQ,$A116-1,AS$15-1,1,1)),(1-[1]PLE!$AA$28)*OFFSET(Import.PLQ,$A116-1,AS$15-1,1,1))))</f>
        <v>0</v>
      </c>
      <c r="AT116" s="8">
        <f ca="1">IF(AT$13="",0,CHOOSE(Detalhamento.OpçãoServiços,OFFSET(Import.PLQ,$A116-1,AT$15-1,1,1),IF($E116&lt;&gt;1,IF(ISNUMBER(INDEX(Import.PLE,Detalhamento!$E116,Detalhamento!AT$15)),IF(INDEX(Import.PLE,Detalhamento!$E116,Detalhamento!AT$15)&lt;=mediçao,OFFSET(Import.PLQ,$A116-1,AT$15-1,1,1),0),0),[1]PLE!$AA$28*OFFSET(Import.PLQ,$A116-1,AT$15-1,1,1)),IF($E116&lt;&gt;1,IF(ISNUMBER(INDEX(Import.PLE,Detalhamento!$E116,Detalhamento!AT$15)),IF(INDEX(Import.PLE,Detalhamento!$E116,Detalhamento!AT$15)&lt;=mediçao,0,OFFSET(Import.PLQ,$A116-1,AT$15-1,1,1)),OFFSET(Import.PLQ,$A116-1,AT$15-1,1,1)),(1-[1]PLE!$AA$28)*OFFSET(Import.PLQ,$A116-1,AT$15-1,1,1))))</f>
        <v>0</v>
      </c>
      <c r="AU116" s="8">
        <f ca="1">IF(AU$13="",0,CHOOSE(Detalhamento.OpçãoServiços,OFFSET(Import.PLQ,$A116-1,AU$15-1,1,1),IF($E116&lt;&gt;1,IF(ISNUMBER(INDEX(Import.PLE,Detalhamento!$E116,Detalhamento!AU$15)),IF(INDEX(Import.PLE,Detalhamento!$E116,Detalhamento!AU$15)&lt;=mediçao,OFFSET(Import.PLQ,$A116-1,AU$15-1,1,1),0),0),[1]PLE!$AA$28*OFFSET(Import.PLQ,$A116-1,AU$15-1,1,1)),IF($E116&lt;&gt;1,IF(ISNUMBER(INDEX(Import.PLE,Detalhamento!$E116,Detalhamento!AU$15)),IF(INDEX(Import.PLE,Detalhamento!$E116,Detalhamento!AU$15)&lt;=mediçao,0,OFFSET(Import.PLQ,$A116-1,AU$15-1,1,1)),OFFSET(Import.PLQ,$A116-1,AU$15-1,1,1)),(1-[1]PLE!$AA$28)*OFFSET(Import.PLQ,$A116-1,AU$15-1,1,1))))</f>
        <v>0</v>
      </c>
      <c r="AV116" s="8">
        <f ca="1">IF(AV$13="",0,CHOOSE(Detalhamento.OpçãoServiços,OFFSET(Import.PLQ,$A116-1,AV$15-1,1,1),IF($E116&lt;&gt;1,IF(ISNUMBER(INDEX(Import.PLE,Detalhamento!$E116,Detalhamento!AV$15)),IF(INDEX(Import.PLE,Detalhamento!$E116,Detalhamento!AV$15)&lt;=mediçao,OFFSET(Import.PLQ,$A116-1,AV$15-1,1,1),0),0),[1]PLE!$AA$28*OFFSET(Import.PLQ,$A116-1,AV$15-1,1,1)),IF($E116&lt;&gt;1,IF(ISNUMBER(INDEX(Import.PLE,Detalhamento!$E116,Detalhamento!AV$15)),IF(INDEX(Import.PLE,Detalhamento!$E116,Detalhamento!AV$15)&lt;=mediçao,0,OFFSET(Import.PLQ,$A116-1,AV$15-1,1,1)),OFFSET(Import.PLQ,$A116-1,AV$15-1,1,1)),(1-[1]PLE!$AA$28)*OFFSET(Import.PLQ,$A116-1,AV$15-1,1,1))))</f>
        <v>0</v>
      </c>
      <c r="AW116" s="8">
        <f ca="1">IF(AW$13="",0,CHOOSE(Detalhamento.OpçãoServiços,OFFSET(Import.PLQ,$A116-1,AW$15-1,1,1),IF($E116&lt;&gt;1,IF(ISNUMBER(INDEX(Import.PLE,Detalhamento!$E116,Detalhamento!AW$15)),IF(INDEX(Import.PLE,Detalhamento!$E116,Detalhamento!AW$15)&lt;=mediçao,OFFSET(Import.PLQ,$A116-1,AW$15-1,1,1),0),0),[1]PLE!$AA$28*OFFSET(Import.PLQ,$A116-1,AW$15-1,1,1)),IF($E116&lt;&gt;1,IF(ISNUMBER(INDEX(Import.PLE,Detalhamento!$E116,Detalhamento!AW$15)),IF(INDEX(Import.PLE,Detalhamento!$E116,Detalhamento!AW$15)&lt;=mediçao,0,OFFSET(Import.PLQ,$A116-1,AW$15-1,1,1)),OFFSET(Import.PLQ,$A116-1,AW$15-1,1,1)),(1-[1]PLE!$AA$28)*OFFSET(Import.PLQ,$A116-1,AW$15-1,1,1))))</f>
        <v>0</v>
      </c>
      <c r="AX116" s="8">
        <f ca="1">IF(AX$13="",0,CHOOSE(Detalhamento.OpçãoServiços,OFFSET(Import.PLQ,$A116-1,AX$15-1,1,1),IF($E116&lt;&gt;1,IF(ISNUMBER(INDEX(Import.PLE,Detalhamento!$E116,Detalhamento!AX$15)),IF(INDEX(Import.PLE,Detalhamento!$E116,Detalhamento!AX$15)&lt;=mediçao,OFFSET(Import.PLQ,$A116-1,AX$15-1,1,1),0),0),[1]PLE!$AA$28*OFFSET(Import.PLQ,$A116-1,AX$15-1,1,1)),IF($E116&lt;&gt;1,IF(ISNUMBER(INDEX(Import.PLE,Detalhamento!$E116,Detalhamento!AX$15)),IF(INDEX(Import.PLE,Detalhamento!$E116,Detalhamento!AX$15)&lt;=mediçao,0,OFFSET(Import.PLQ,$A116-1,AX$15-1,1,1)),OFFSET(Import.PLQ,$A116-1,AX$15-1,1,1)),(1-[1]PLE!$AA$28)*OFFSET(Import.PLQ,$A116-1,AX$15-1,1,1))))</f>
        <v>0</v>
      </c>
      <c r="AY116" s="8">
        <f ca="1">IF(AY$13="",0,CHOOSE(Detalhamento.OpçãoServiços,OFFSET(Import.PLQ,$A116-1,AY$15-1,1,1),IF($E116&lt;&gt;1,IF(ISNUMBER(INDEX(Import.PLE,Detalhamento!$E116,Detalhamento!AY$15)),IF(INDEX(Import.PLE,Detalhamento!$E116,Detalhamento!AY$15)&lt;=mediçao,OFFSET(Import.PLQ,$A116-1,AY$15-1,1,1),0),0),[1]PLE!$AA$28*OFFSET(Import.PLQ,$A116-1,AY$15-1,1,1)),IF($E116&lt;&gt;1,IF(ISNUMBER(INDEX(Import.PLE,Detalhamento!$E116,Detalhamento!AY$15)),IF(INDEX(Import.PLE,Detalhamento!$E116,Detalhamento!AY$15)&lt;=mediçao,0,OFFSET(Import.PLQ,$A116-1,AY$15-1,1,1)),OFFSET(Import.PLQ,$A116-1,AY$15-1,1,1)),(1-[1]PLE!$AA$28)*OFFSET(Import.PLQ,$A116-1,AY$15-1,1,1))))</f>
        <v>0</v>
      </c>
      <c r="AZ116" s="8">
        <f ca="1">IF(AZ$13="",0,CHOOSE(Detalhamento.OpçãoServiços,OFFSET(Import.PLQ,$A116-1,AZ$15-1,1,1),IF($E116&lt;&gt;1,IF(ISNUMBER(INDEX(Import.PLE,Detalhamento!$E116,Detalhamento!AZ$15)),IF(INDEX(Import.PLE,Detalhamento!$E116,Detalhamento!AZ$15)&lt;=mediçao,OFFSET(Import.PLQ,$A116-1,AZ$15-1,1,1),0),0),[1]PLE!$AA$28*OFFSET(Import.PLQ,$A116-1,AZ$15-1,1,1)),IF($E116&lt;&gt;1,IF(ISNUMBER(INDEX(Import.PLE,Detalhamento!$E116,Detalhamento!AZ$15)),IF(INDEX(Import.PLE,Detalhamento!$E116,Detalhamento!AZ$15)&lt;=mediçao,0,OFFSET(Import.PLQ,$A116-1,AZ$15-1,1,1)),OFFSET(Import.PLQ,$A116-1,AZ$15-1,1,1)),(1-[1]PLE!$AA$28)*OFFSET(Import.PLQ,$A116-1,AZ$15-1,1,1))))</f>
        <v>0</v>
      </c>
      <c r="BA116" s="8">
        <f ca="1">IF(BA$13="",0,CHOOSE(Detalhamento.OpçãoServiços,OFFSET(Import.PLQ,$A116-1,BA$15-1,1,1),IF($E116&lt;&gt;1,IF(ISNUMBER(INDEX(Import.PLE,Detalhamento!$E116,Detalhamento!BA$15)),IF(INDEX(Import.PLE,Detalhamento!$E116,Detalhamento!BA$15)&lt;=mediçao,OFFSET(Import.PLQ,$A116-1,BA$15-1,1,1),0),0),[1]PLE!$AA$28*OFFSET(Import.PLQ,$A116-1,BA$15-1,1,1)),IF($E116&lt;&gt;1,IF(ISNUMBER(INDEX(Import.PLE,Detalhamento!$E116,Detalhamento!BA$15)),IF(INDEX(Import.PLE,Detalhamento!$E116,Detalhamento!BA$15)&lt;=mediçao,0,OFFSET(Import.PLQ,$A116-1,BA$15-1,1,1)),OFFSET(Import.PLQ,$A116-1,BA$15-1,1,1)),(1-[1]PLE!$AA$28)*OFFSET(Import.PLQ,$A116-1,BA$15-1,1,1))))</f>
        <v>0</v>
      </c>
      <c r="BB116" s="8">
        <f ca="1">IF(BB$13="",0,CHOOSE(Detalhamento.OpçãoServiços,OFFSET(Import.PLQ,$A116-1,BB$15-1,1,1),IF($E116&lt;&gt;1,IF(ISNUMBER(INDEX(Import.PLE,Detalhamento!$E116,Detalhamento!BB$15)),IF(INDEX(Import.PLE,Detalhamento!$E116,Detalhamento!BB$15)&lt;=mediçao,OFFSET(Import.PLQ,$A116-1,BB$15-1,1,1),0),0),[1]PLE!$AA$28*OFFSET(Import.PLQ,$A116-1,BB$15-1,1,1)),IF($E116&lt;&gt;1,IF(ISNUMBER(INDEX(Import.PLE,Detalhamento!$E116,Detalhamento!BB$15)),IF(INDEX(Import.PLE,Detalhamento!$E116,Detalhamento!BB$15)&lt;=mediçao,0,OFFSET(Import.PLQ,$A116-1,BB$15-1,1,1)),OFFSET(Import.PLQ,$A116-1,BB$15-1,1,1)),(1-[1]PLE!$AA$28)*OFFSET(Import.PLQ,$A116-1,BB$15-1,1,1))))</f>
        <v>0</v>
      </c>
      <c r="BC116" s="8">
        <f ca="1">IF(BC$13="",0,CHOOSE(Detalhamento.OpçãoServiços,OFFSET(Import.PLQ,$A116-1,BC$15-1,1,1),IF($E116&lt;&gt;1,IF(ISNUMBER(INDEX(Import.PLE,Detalhamento!$E116,Detalhamento!BC$15)),IF(INDEX(Import.PLE,Detalhamento!$E116,Detalhamento!BC$15)&lt;=mediçao,OFFSET(Import.PLQ,$A116-1,BC$15-1,1,1),0),0),[1]PLE!$AA$28*OFFSET(Import.PLQ,$A116-1,BC$15-1,1,1)),IF($E116&lt;&gt;1,IF(ISNUMBER(INDEX(Import.PLE,Detalhamento!$E116,Detalhamento!BC$15)),IF(INDEX(Import.PLE,Detalhamento!$E116,Detalhamento!BC$15)&lt;=mediçao,0,OFFSET(Import.PLQ,$A116-1,BC$15-1,1,1)),OFFSET(Import.PLQ,$A116-1,BC$15-1,1,1)),(1-[1]PLE!$AA$28)*OFFSET(Import.PLQ,$A116-1,BC$15-1,1,1))))</f>
        <v>0</v>
      </c>
      <c r="BD116" s="8">
        <f ca="1">IF(BD$13="",0,CHOOSE(Detalhamento.OpçãoServiços,OFFSET(Import.PLQ,$A116-1,BD$15-1,1,1),IF($E116&lt;&gt;1,IF(ISNUMBER(INDEX(Import.PLE,Detalhamento!$E116,Detalhamento!BD$15)),IF(INDEX(Import.PLE,Detalhamento!$E116,Detalhamento!BD$15)&lt;=mediçao,OFFSET(Import.PLQ,$A116-1,BD$15-1,1,1),0),0),[1]PLE!$AA$28*OFFSET(Import.PLQ,$A116-1,BD$15-1,1,1)),IF($E116&lt;&gt;1,IF(ISNUMBER(INDEX(Import.PLE,Detalhamento!$E116,Detalhamento!BD$15)),IF(INDEX(Import.PLE,Detalhamento!$E116,Detalhamento!BD$15)&lt;=mediçao,0,OFFSET(Import.PLQ,$A116-1,BD$15-1,1,1)),OFFSET(Import.PLQ,$A116-1,BD$15-1,1,1)),(1-[1]PLE!$AA$28)*OFFSET(Import.PLQ,$A116-1,BD$15-1,1,1))))</f>
        <v>0</v>
      </c>
      <c r="BE116" s="8">
        <f ca="1">IF(BE$13="",0,CHOOSE(Detalhamento.OpçãoServiços,OFFSET(Import.PLQ,$A116-1,BE$15-1,1,1),IF($E116&lt;&gt;1,IF(ISNUMBER(INDEX(Import.PLE,Detalhamento!$E116,Detalhamento!BE$15)),IF(INDEX(Import.PLE,Detalhamento!$E116,Detalhamento!BE$15)&lt;=mediçao,OFFSET(Import.PLQ,$A116-1,BE$15-1,1,1),0),0),[1]PLE!$AA$28*OFFSET(Import.PLQ,$A116-1,BE$15-1,1,1)),IF($E116&lt;&gt;1,IF(ISNUMBER(INDEX(Import.PLE,Detalhamento!$E116,Detalhamento!BE$15)),IF(INDEX(Import.PLE,Detalhamento!$E116,Detalhamento!BE$15)&lt;=mediçao,0,OFFSET(Import.PLQ,$A116-1,BE$15-1,1,1)),OFFSET(Import.PLQ,$A116-1,BE$15-1,1,1)),(1-[1]PLE!$AA$28)*OFFSET(Import.PLQ,$A116-1,BE$15-1,1,1))))</f>
        <v>0</v>
      </c>
      <c r="BF116" s="8">
        <f ca="1">IF(BF$13="",0,CHOOSE(Detalhamento.OpçãoServiços,OFFSET(Import.PLQ,$A116-1,BF$15-1,1,1),IF($E116&lt;&gt;1,IF(ISNUMBER(INDEX(Import.PLE,Detalhamento!$E116,Detalhamento!BF$15)),IF(INDEX(Import.PLE,Detalhamento!$E116,Detalhamento!BF$15)&lt;=mediçao,OFFSET(Import.PLQ,$A116-1,BF$15-1,1,1),0),0),[1]PLE!$AA$28*OFFSET(Import.PLQ,$A116-1,BF$15-1,1,1)),IF($E116&lt;&gt;1,IF(ISNUMBER(INDEX(Import.PLE,Detalhamento!$E116,Detalhamento!BF$15)),IF(INDEX(Import.PLE,Detalhamento!$E116,Detalhamento!BF$15)&lt;=mediçao,0,OFFSET(Import.PLQ,$A116-1,BF$15-1,1,1)),OFFSET(Import.PLQ,$A116-1,BF$15-1,1,1)),(1-[1]PLE!$AA$28)*OFFSET(Import.PLQ,$A116-1,BF$15-1,1,1))))</f>
        <v>0</v>
      </c>
      <c r="BG116" s="8">
        <f ca="1">IF(BG$13="",0,CHOOSE(Detalhamento.OpçãoServiços,OFFSET(Import.PLQ,$A116-1,BG$15-1,1,1),IF($E116&lt;&gt;1,IF(ISNUMBER(INDEX(Import.PLE,Detalhamento!$E116,Detalhamento!BG$15)),IF(INDEX(Import.PLE,Detalhamento!$E116,Detalhamento!BG$15)&lt;=mediçao,OFFSET(Import.PLQ,$A116-1,BG$15-1,1,1),0),0),[1]PLE!$AA$28*OFFSET(Import.PLQ,$A116-1,BG$15-1,1,1)),IF($E116&lt;&gt;1,IF(ISNUMBER(INDEX(Import.PLE,Detalhamento!$E116,Detalhamento!BG$15)),IF(INDEX(Import.PLE,Detalhamento!$E116,Detalhamento!BG$15)&lt;=mediçao,0,OFFSET(Import.PLQ,$A116-1,BG$15-1,1,1)),OFFSET(Import.PLQ,$A116-1,BG$15-1,1,1)),(1-[1]PLE!$AA$28)*OFFSET(Import.PLQ,$A116-1,BG$15-1,1,1))))</f>
        <v>0</v>
      </c>
      <c r="BH116" s="8">
        <f ca="1">IF(BH$13="",0,CHOOSE(Detalhamento.OpçãoServiços,OFFSET(Import.PLQ,$A116-1,BH$15-1,1,1),IF($E116&lt;&gt;1,IF(ISNUMBER(INDEX(Import.PLE,Detalhamento!$E116,Detalhamento!BH$15)),IF(INDEX(Import.PLE,Detalhamento!$E116,Detalhamento!BH$15)&lt;=mediçao,OFFSET(Import.PLQ,$A116-1,BH$15-1,1,1),0),0),[1]PLE!$AA$28*OFFSET(Import.PLQ,$A116-1,BH$15-1,1,1)),IF($E116&lt;&gt;1,IF(ISNUMBER(INDEX(Import.PLE,Detalhamento!$E116,Detalhamento!BH$15)),IF(INDEX(Import.PLE,Detalhamento!$E116,Detalhamento!BH$15)&lt;=mediçao,0,OFFSET(Import.PLQ,$A116-1,BH$15-1,1,1)),OFFSET(Import.PLQ,$A116-1,BH$15-1,1,1)),(1-[1]PLE!$AA$28)*OFFSET(Import.PLQ,$A116-1,BH$15-1,1,1))))</f>
        <v>0</v>
      </c>
      <c r="BI116" s="8">
        <f ca="1">IF(BI$13="",0,CHOOSE(Detalhamento.OpçãoServiços,OFFSET(Import.PLQ,$A116-1,BI$15-1,1,1),IF($E116&lt;&gt;1,IF(ISNUMBER(INDEX(Import.PLE,Detalhamento!$E116,Detalhamento!BI$15)),IF(INDEX(Import.PLE,Detalhamento!$E116,Detalhamento!BI$15)&lt;=mediçao,OFFSET(Import.PLQ,$A116-1,BI$15-1,1,1),0),0),[1]PLE!$AA$28*OFFSET(Import.PLQ,$A116-1,BI$15-1,1,1)),IF($E116&lt;&gt;1,IF(ISNUMBER(INDEX(Import.PLE,Detalhamento!$E116,Detalhamento!BI$15)),IF(INDEX(Import.PLE,Detalhamento!$E116,Detalhamento!BI$15)&lt;=mediçao,0,OFFSET(Import.PLQ,$A116-1,BI$15-1,1,1)),OFFSET(Import.PLQ,$A116-1,BI$15-1,1,1)),(1-[1]PLE!$AA$28)*OFFSET(Import.PLQ,$A116-1,BI$15-1,1,1))))</f>
        <v>0</v>
      </c>
    </row>
    <row r="117" spans="1:61" ht="22.5" x14ac:dyDescent="0.2">
      <c r="A117" s="1">
        <v>71</v>
      </c>
      <c r="B117" s="2" t="str">
        <f t="shared" ca="1" si="11"/>
        <v>Serviço</v>
      </c>
      <c r="E117" s="3">
        <f t="shared" ca="1" si="12"/>
        <v>12</v>
      </c>
      <c r="F117" s="5">
        <f t="shared" ca="1" si="13"/>
        <v>120071</v>
      </c>
      <c r="G117" s="5" t="str">
        <f t="shared" ref="G117:H136" ca="1" si="17">OFFSET(LIorçamento,$A117-1,G$16,1,1)</f>
        <v>8.6</v>
      </c>
      <c r="H117" s="6" t="str">
        <f t="shared" ca="1" si="17"/>
        <v>SOLEIRA EM GRANITO, LARGURA 15 CM, ESPESSURA 2,0 CM. AF_06/2018</v>
      </c>
      <c r="I117" s="7" t="str">
        <f t="shared" ca="1" si="14"/>
        <v>M</v>
      </c>
      <c r="J117" s="8">
        <f t="shared" ca="1" si="15"/>
        <v>2.6</v>
      </c>
      <c r="K117" s="31"/>
      <c r="L117" s="8">
        <f ca="1">IF(L$13="",0,CHOOSE(Detalhamento.OpçãoServiços,OFFSET(Import.PLQ,$A117-1,L$15-1,1,1),IF($E117&lt;&gt;1,IF(ISNUMBER(INDEX(Import.PLE,Detalhamento!$E117,Detalhamento!L$15)),IF(INDEX(Import.PLE,Detalhamento!$E117,Detalhamento!L$15)&lt;=mediçao,OFFSET(Import.PLQ,$A117-1,L$15-1,1,1),0),0),[1]PLE!$AA$28*OFFSET(Import.PLQ,$A117-1,L$15-1,1,1)),IF($E117&lt;&gt;1,IF(ISNUMBER(INDEX(Import.PLE,Detalhamento!$E117,Detalhamento!L$15)),IF(INDEX(Import.PLE,Detalhamento!$E117,Detalhamento!L$15)&lt;=mediçao,0,OFFSET(Import.PLQ,$A117-1,L$15-1,1,1)),OFFSET(Import.PLQ,$A117-1,L$15-1,1,1)),(1-[1]PLE!$AA$28)*OFFSET(Import.PLQ,$A117-1,L$15-1,1,1))))</f>
        <v>2.6</v>
      </c>
      <c r="M117" s="8">
        <f ca="1">IF(M$13="",0,CHOOSE(Detalhamento.OpçãoServiços,OFFSET(Import.PLQ,$A117-1,M$15-1,1,1),IF($E117&lt;&gt;1,IF(ISNUMBER(INDEX(Import.PLE,Detalhamento!$E117,Detalhamento!M$15)),IF(INDEX(Import.PLE,Detalhamento!$E117,Detalhamento!M$15)&lt;=mediçao,OFFSET(Import.PLQ,$A117-1,M$15-1,1,1),0),0),[1]PLE!$AA$28*OFFSET(Import.PLQ,$A117-1,M$15-1,1,1)),IF($E117&lt;&gt;1,IF(ISNUMBER(INDEX(Import.PLE,Detalhamento!$E117,Detalhamento!M$15)),IF(INDEX(Import.PLE,Detalhamento!$E117,Detalhamento!M$15)&lt;=mediçao,0,OFFSET(Import.PLQ,$A117-1,M$15-1,1,1)),OFFSET(Import.PLQ,$A117-1,M$15-1,1,1)),(1-[1]PLE!$AA$28)*OFFSET(Import.PLQ,$A117-1,M$15-1,1,1))))</f>
        <v>0</v>
      </c>
      <c r="N117" s="8">
        <f ca="1">IF(N$13="",0,CHOOSE(Detalhamento.OpçãoServiços,OFFSET(Import.PLQ,$A117-1,N$15-1,1,1),IF($E117&lt;&gt;1,IF(ISNUMBER(INDEX(Import.PLE,Detalhamento!$E117,Detalhamento!N$15)),IF(INDEX(Import.PLE,Detalhamento!$E117,Detalhamento!N$15)&lt;=mediçao,OFFSET(Import.PLQ,$A117-1,N$15-1,1,1),0),0),[1]PLE!$AA$28*OFFSET(Import.PLQ,$A117-1,N$15-1,1,1)),IF($E117&lt;&gt;1,IF(ISNUMBER(INDEX(Import.PLE,Detalhamento!$E117,Detalhamento!N$15)),IF(INDEX(Import.PLE,Detalhamento!$E117,Detalhamento!N$15)&lt;=mediçao,0,OFFSET(Import.PLQ,$A117-1,N$15-1,1,1)),OFFSET(Import.PLQ,$A117-1,N$15-1,1,1)),(1-[1]PLE!$AA$28)*OFFSET(Import.PLQ,$A117-1,N$15-1,1,1))))</f>
        <v>0</v>
      </c>
      <c r="O117" s="8">
        <f ca="1">IF(O$13="",0,CHOOSE(Detalhamento.OpçãoServiços,OFFSET(Import.PLQ,$A117-1,O$15-1,1,1),IF($E117&lt;&gt;1,IF(ISNUMBER(INDEX(Import.PLE,Detalhamento!$E117,Detalhamento!O$15)),IF(INDEX(Import.PLE,Detalhamento!$E117,Detalhamento!O$15)&lt;=mediçao,OFFSET(Import.PLQ,$A117-1,O$15-1,1,1),0),0),[1]PLE!$AA$28*OFFSET(Import.PLQ,$A117-1,O$15-1,1,1)),IF($E117&lt;&gt;1,IF(ISNUMBER(INDEX(Import.PLE,Detalhamento!$E117,Detalhamento!O$15)),IF(INDEX(Import.PLE,Detalhamento!$E117,Detalhamento!O$15)&lt;=mediçao,0,OFFSET(Import.PLQ,$A117-1,O$15-1,1,1)),OFFSET(Import.PLQ,$A117-1,O$15-1,1,1)),(1-[1]PLE!$AA$28)*OFFSET(Import.PLQ,$A117-1,O$15-1,1,1))))</f>
        <v>0</v>
      </c>
      <c r="P117" s="8">
        <f ca="1">IF(P$13="",0,CHOOSE(Detalhamento.OpçãoServiços,OFFSET(Import.PLQ,$A117-1,P$15-1,1,1),IF($E117&lt;&gt;1,IF(ISNUMBER(INDEX(Import.PLE,Detalhamento!$E117,Detalhamento!P$15)),IF(INDEX(Import.PLE,Detalhamento!$E117,Detalhamento!P$15)&lt;=mediçao,OFFSET(Import.PLQ,$A117-1,P$15-1,1,1),0),0),[1]PLE!$AA$28*OFFSET(Import.PLQ,$A117-1,P$15-1,1,1)),IF($E117&lt;&gt;1,IF(ISNUMBER(INDEX(Import.PLE,Detalhamento!$E117,Detalhamento!P$15)),IF(INDEX(Import.PLE,Detalhamento!$E117,Detalhamento!P$15)&lt;=mediçao,0,OFFSET(Import.PLQ,$A117-1,P$15-1,1,1)),OFFSET(Import.PLQ,$A117-1,P$15-1,1,1)),(1-[1]PLE!$AA$28)*OFFSET(Import.PLQ,$A117-1,P$15-1,1,1))))</f>
        <v>0</v>
      </c>
      <c r="Q117" s="8">
        <f ca="1">IF(Q$13="",0,CHOOSE(Detalhamento.OpçãoServiços,OFFSET(Import.PLQ,$A117-1,Q$15-1,1,1),IF($E117&lt;&gt;1,IF(ISNUMBER(INDEX(Import.PLE,Detalhamento!$E117,Detalhamento!Q$15)),IF(INDEX(Import.PLE,Detalhamento!$E117,Detalhamento!Q$15)&lt;=mediçao,OFFSET(Import.PLQ,$A117-1,Q$15-1,1,1),0),0),[1]PLE!$AA$28*OFFSET(Import.PLQ,$A117-1,Q$15-1,1,1)),IF($E117&lt;&gt;1,IF(ISNUMBER(INDEX(Import.PLE,Detalhamento!$E117,Detalhamento!Q$15)),IF(INDEX(Import.PLE,Detalhamento!$E117,Detalhamento!Q$15)&lt;=mediçao,0,OFFSET(Import.PLQ,$A117-1,Q$15-1,1,1)),OFFSET(Import.PLQ,$A117-1,Q$15-1,1,1)),(1-[1]PLE!$AA$28)*OFFSET(Import.PLQ,$A117-1,Q$15-1,1,1))))</f>
        <v>0</v>
      </c>
      <c r="R117" s="8">
        <f ca="1">IF(R$13="",0,CHOOSE(Detalhamento.OpçãoServiços,OFFSET(Import.PLQ,$A117-1,R$15-1,1,1),IF($E117&lt;&gt;1,IF(ISNUMBER(INDEX(Import.PLE,Detalhamento!$E117,Detalhamento!R$15)),IF(INDEX(Import.PLE,Detalhamento!$E117,Detalhamento!R$15)&lt;=mediçao,OFFSET(Import.PLQ,$A117-1,R$15-1,1,1),0),0),[1]PLE!$AA$28*OFFSET(Import.PLQ,$A117-1,R$15-1,1,1)),IF($E117&lt;&gt;1,IF(ISNUMBER(INDEX(Import.PLE,Detalhamento!$E117,Detalhamento!R$15)),IF(INDEX(Import.PLE,Detalhamento!$E117,Detalhamento!R$15)&lt;=mediçao,0,OFFSET(Import.PLQ,$A117-1,R$15-1,1,1)),OFFSET(Import.PLQ,$A117-1,R$15-1,1,1)),(1-[1]PLE!$AA$28)*OFFSET(Import.PLQ,$A117-1,R$15-1,1,1))))</f>
        <v>0</v>
      </c>
      <c r="S117" s="8">
        <f ca="1">IF(S$13="",0,CHOOSE(Detalhamento.OpçãoServiços,OFFSET(Import.PLQ,$A117-1,S$15-1,1,1),IF($E117&lt;&gt;1,IF(ISNUMBER(INDEX(Import.PLE,Detalhamento!$E117,Detalhamento!S$15)),IF(INDEX(Import.PLE,Detalhamento!$E117,Detalhamento!S$15)&lt;=mediçao,OFFSET(Import.PLQ,$A117-1,S$15-1,1,1),0),0),[1]PLE!$AA$28*OFFSET(Import.PLQ,$A117-1,S$15-1,1,1)),IF($E117&lt;&gt;1,IF(ISNUMBER(INDEX(Import.PLE,Detalhamento!$E117,Detalhamento!S$15)),IF(INDEX(Import.PLE,Detalhamento!$E117,Detalhamento!S$15)&lt;=mediçao,0,OFFSET(Import.PLQ,$A117-1,S$15-1,1,1)),OFFSET(Import.PLQ,$A117-1,S$15-1,1,1)),(1-[1]PLE!$AA$28)*OFFSET(Import.PLQ,$A117-1,S$15-1,1,1))))</f>
        <v>0</v>
      </c>
      <c r="T117" s="8">
        <f ca="1">IF(T$13="",0,CHOOSE(Detalhamento.OpçãoServiços,OFFSET(Import.PLQ,$A117-1,T$15-1,1,1),IF($E117&lt;&gt;1,IF(ISNUMBER(INDEX(Import.PLE,Detalhamento!$E117,Detalhamento!T$15)),IF(INDEX(Import.PLE,Detalhamento!$E117,Detalhamento!T$15)&lt;=mediçao,OFFSET(Import.PLQ,$A117-1,T$15-1,1,1),0),0),[1]PLE!$AA$28*OFFSET(Import.PLQ,$A117-1,T$15-1,1,1)),IF($E117&lt;&gt;1,IF(ISNUMBER(INDEX(Import.PLE,Detalhamento!$E117,Detalhamento!T$15)),IF(INDEX(Import.PLE,Detalhamento!$E117,Detalhamento!T$15)&lt;=mediçao,0,OFFSET(Import.PLQ,$A117-1,T$15-1,1,1)),OFFSET(Import.PLQ,$A117-1,T$15-1,1,1)),(1-[1]PLE!$AA$28)*OFFSET(Import.PLQ,$A117-1,T$15-1,1,1))))</f>
        <v>0</v>
      </c>
      <c r="U117" s="8">
        <f ca="1">IF(U$13="",0,CHOOSE(Detalhamento.OpçãoServiços,OFFSET(Import.PLQ,$A117-1,U$15-1,1,1),IF($E117&lt;&gt;1,IF(ISNUMBER(INDEX(Import.PLE,Detalhamento!$E117,Detalhamento!U$15)),IF(INDEX(Import.PLE,Detalhamento!$E117,Detalhamento!U$15)&lt;=mediçao,OFFSET(Import.PLQ,$A117-1,U$15-1,1,1),0),0),[1]PLE!$AA$28*OFFSET(Import.PLQ,$A117-1,U$15-1,1,1)),IF($E117&lt;&gt;1,IF(ISNUMBER(INDEX(Import.PLE,Detalhamento!$E117,Detalhamento!U$15)),IF(INDEX(Import.PLE,Detalhamento!$E117,Detalhamento!U$15)&lt;=mediçao,0,OFFSET(Import.PLQ,$A117-1,U$15-1,1,1)),OFFSET(Import.PLQ,$A117-1,U$15-1,1,1)),(1-[1]PLE!$AA$28)*OFFSET(Import.PLQ,$A117-1,U$15-1,1,1))))</f>
        <v>0</v>
      </c>
      <c r="V117" s="8">
        <f ca="1">IF(V$13="",0,CHOOSE(Detalhamento.OpçãoServiços,OFFSET(Import.PLQ,$A117-1,V$15-1,1,1),IF($E117&lt;&gt;1,IF(ISNUMBER(INDEX(Import.PLE,Detalhamento!$E117,Detalhamento!V$15)),IF(INDEX(Import.PLE,Detalhamento!$E117,Detalhamento!V$15)&lt;=mediçao,OFFSET(Import.PLQ,$A117-1,V$15-1,1,1),0),0),[1]PLE!$AA$28*OFFSET(Import.PLQ,$A117-1,V$15-1,1,1)),IF($E117&lt;&gt;1,IF(ISNUMBER(INDEX(Import.PLE,Detalhamento!$E117,Detalhamento!V$15)),IF(INDEX(Import.PLE,Detalhamento!$E117,Detalhamento!V$15)&lt;=mediçao,0,OFFSET(Import.PLQ,$A117-1,V$15-1,1,1)),OFFSET(Import.PLQ,$A117-1,V$15-1,1,1)),(1-[1]PLE!$AA$28)*OFFSET(Import.PLQ,$A117-1,V$15-1,1,1))))</f>
        <v>0</v>
      </c>
      <c r="W117" s="8">
        <f ca="1">IF(W$13="",0,CHOOSE(Detalhamento.OpçãoServiços,OFFSET(Import.PLQ,$A117-1,W$15-1,1,1),IF($E117&lt;&gt;1,IF(ISNUMBER(INDEX(Import.PLE,Detalhamento!$E117,Detalhamento!W$15)),IF(INDEX(Import.PLE,Detalhamento!$E117,Detalhamento!W$15)&lt;=mediçao,OFFSET(Import.PLQ,$A117-1,W$15-1,1,1),0),0),[1]PLE!$AA$28*OFFSET(Import.PLQ,$A117-1,W$15-1,1,1)),IF($E117&lt;&gt;1,IF(ISNUMBER(INDEX(Import.PLE,Detalhamento!$E117,Detalhamento!W$15)),IF(INDEX(Import.PLE,Detalhamento!$E117,Detalhamento!W$15)&lt;=mediçao,0,OFFSET(Import.PLQ,$A117-1,W$15-1,1,1)),OFFSET(Import.PLQ,$A117-1,W$15-1,1,1)),(1-[1]PLE!$AA$28)*OFFSET(Import.PLQ,$A117-1,W$15-1,1,1))))</f>
        <v>0</v>
      </c>
      <c r="X117" s="8">
        <f ca="1">IF(X$13="",0,CHOOSE(Detalhamento.OpçãoServiços,OFFSET(Import.PLQ,$A117-1,X$15-1,1,1),IF($E117&lt;&gt;1,IF(ISNUMBER(INDEX(Import.PLE,Detalhamento!$E117,Detalhamento!X$15)),IF(INDEX(Import.PLE,Detalhamento!$E117,Detalhamento!X$15)&lt;=mediçao,OFFSET(Import.PLQ,$A117-1,X$15-1,1,1),0),0),[1]PLE!$AA$28*OFFSET(Import.PLQ,$A117-1,X$15-1,1,1)),IF($E117&lt;&gt;1,IF(ISNUMBER(INDEX(Import.PLE,Detalhamento!$E117,Detalhamento!X$15)),IF(INDEX(Import.PLE,Detalhamento!$E117,Detalhamento!X$15)&lt;=mediçao,0,OFFSET(Import.PLQ,$A117-1,X$15-1,1,1)),OFFSET(Import.PLQ,$A117-1,X$15-1,1,1)),(1-[1]PLE!$AA$28)*OFFSET(Import.PLQ,$A117-1,X$15-1,1,1))))</f>
        <v>0</v>
      </c>
      <c r="Y117" s="8">
        <f ca="1">IF(Y$13="",0,CHOOSE(Detalhamento.OpçãoServiços,OFFSET(Import.PLQ,$A117-1,Y$15-1,1,1),IF($E117&lt;&gt;1,IF(ISNUMBER(INDEX(Import.PLE,Detalhamento!$E117,Detalhamento!Y$15)),IF(INDEX(Import.PLE,Detalhamento!$E117,Detalhamento!Y$15)&lt;=mediçao,OFFSET(Import.PLQ,$A117-1,Y$15-1,1,1),0),0),[1]PLE!$AA$28*OFFSET(Import.PLQ,$A117-1,Y$15-1,1,1)),IF($E117&lt;&gt;1,IF(ISNUMBER(INDEX(Import.PLE,Detalhamento!$E117,Detalhamento!Y$15)),IF(INDEX(Import.PLE,Detalhamento!$E117,Detalhamento!Y$15)&lt;=mediçao,0,OFFSET(Import.PLQ,$A117-1,Y$15-1,1,1)),OFFSET(Import.PLQ,$A117-1,Y$15-1,1,1)),(1-[1]PLE!$AA$28)*OFFSET(Import.PLQ,$A117-1,Y$15-1,1,1))))</f>
        <v>0</v>
      </c>
      <c r="Z117" s="8">
        <f ca="1">IF(Z$13="",0,CHOOSE(Detalhamento.OpçãoServiços,OFFSET(Import.PLQ,$A117-1,Z$15-1,1,1),IF($E117&lt;&gt;1,IF(ISNUMBER(INDEX(Import.PLE,Detalhamento!$E117,Detalhamento!Z$15)),IF(INDEX(Import.PLE,Detalhamento!$E117,Detalhamento!Z$15)&lt;=mediçao,OFFSET(Import.PLQ,$A117-1,Z$15-1,1,1),0),0),[1]PLE!$AA$28*OFFSET(Import.PLQ,$A117-1,Z$15-1,1,1)),IF($E117&lt;&gt;1,IF(ISNUMBER(INDEX(Import.PLE,Detalhamento!$E117,Detalhamento!Z$15)),IF(INDEX(Import.PLE,Detalhamento!$E117,Detalhamento!Z$15)&lt;=mediçao,0,OFFSET(Import.PLQ,$A117-1,Z$15-1,1,1)),OFFSET(Import.PLQ,$A117-1,Z$15-1,1,1)),(1-[1]PLE!$AA$28)*OFFSET(Import.PLQ,$A117-1,Z$15-1,1,1))))</f>
        <v>0</v>
      </c>
      <c r="AA117" s="8">
        <f ca="1">IF(AA$13="",0,CHOOSE(Detalhamento.OpçãoServiços,OFFSET(Import.PLQ,$A117-1,AA$15-1,1,1),IF($E117&lt;&gt;1,IF(ISNUMBER(INDEX(Import.PLE,Detalhamento!$E117,Detalhamento!AA$15)),IF(INDEX(Import.PLE,Detalhamento!$E117,Detalhamento!AA$15)&lt;=mediçao,OFFSET(Import.PLQ,$A117-1,AA$15-1,1,1),0),0),[1]PLE!$AA$28*OFFSET(Import.PLQ,$A117-1,AA$15-1,1,1)),IF($E117&lt;&gt;1,IF(ISNUMBER(INDEX(Import.PLE,Detalhamento!$E117,Detalhamento!AA$15)),IF(INDEX(Import.PLE,Detalhamento!$E117,Detalhamento!AA$15)&lt;=mediçao,0,OFFSET(Import.PLQ,$A117-1,AA$15-1,1,1)),OFFSET(Import.PLQ,$A117-1,AA$15-1,1,1)),(1-[1]PLE!$AA$28)*OFFSET(Import.PLQ,$A117-1,AA$15-1,1,1))))</f>
        <v>0</v>
      </c>
      <c r="AB117" s="8">
        <f ca="1">IF(AB$13="",0,CHOOSE(Detalhamento.OpçãoServiços,OFFSET(Import.PLQ,$A117-1,AB$15-1,1,1),IF($E117&lt;&gt;1,IF(ISNUMBER(INDEX(Import.PLE,Detalhamento!$E117,Detalhamento!AB$15)),IF(INDEX(Import.PLE,Detalhamento!$E117,Detalhamento!AB$15)&lt;=mediçao,OFFSET(Import.PLQ,$A117-1,AB$15-1,1,1),0),0),[1]PLE!$AA$28*OFFSET(Import.PLQ,$A117-1,AB$15-1,1,1)),IF($E117&lt;&gt;1,IF(ISNUMBER(INDEX(Import.PLE,Detalhamento!$E117,Detalhamento!AB$15)),IF(INDEX(Import.PLE,Detalhamento!$E117,Detalhamento!AB$15)&lt;=mediçao,0,OFFSET(Import.PLQ,$A117-1,AB$15-1,1,1)),OFFSET(Import.PLQ,$A117-1,AB$15-1,1,1)),(1-[1]PLE!$AA$28)*OFFSET(Import.PLQ,$A117-1,AB$15-1,1,1))))</f>
        <v>0</v>
      </c>
      <c r="AC117" s="8">
        <f ca="1">IF(AC$13="",0,CHOOSE(Detalhamento.OpçãoServiços,OFFSET(Import.PLQ,$A117-1,AC$15-1,1,1),IF($E117&lt;&gt;1,IF(ISNUMBER(INDEX(Import.PLE,Detalhamento!$E117,Detalhamento!AC$15)),IF(INDEX(Import.PLE,Detalhamento!$E117,Detalhamento!AC$15)&lt;=mediçao,OFFSET(Import.PLQ,$A117-1,AC$15-1,1,1),0),0),[1]PLE!$AA$28*OFFSET(Import.PLQ,$A117-1,AC$15-1,1,1)),IF($E117&lt;&gt;1,IF(ISNUMBER(INDEX(Import.PLE,Detalhamento!$E117,Detalhamento!AC$15)),IF(INDEX(Import.PLE,Detalhamento!$E117,Detalhamento!AC$15)&lt;=mediçao,0,OFFSET(Import.PLQ,$A117-1,AC$15-1,1,1)),OFFSET(Import.PLQ,$A117-1,AC$15-1,1,1)),(1-[1]PLE!$AA$28)*OFFSET(Import.PLQ,$A117-1,AC$15-1,1,1))))</f>
        <v>0</v>
      </c>
      <c r="AD117" s="8">
        <f ca="1">IF(AD$13="",0,CHOOSE(Detalhamento.OpçãoServiços,OFFSET(Import.PLQ,$A117-1,AD$15-1,1,1),IF($E117&lt;&gt;1,IF(ISNUMBER(INDEX(Import.PLE,Detalhamento!$E117,Detalhamento!AD$15)),IF(INDEX(Import.PLE,Detalhamento!$E117,Detalhamento!AD$15)&lt;=mediçao,OFFSET(Import.PLQ,$A117-1,AD$15-1,1,1),0),0),[1]PLE!$AA$28*OFFSET(Import.PLQ,$A117-1,AD$15-1,1,1)),IF($E117&lt;&gt;1,IF(ISNUMBER(INDEX(Import.PLE,Detalhamento!$E117,Detalhamento!AD$15)),IF(INDEX(Import.PLE,Detalhamento!$E117,Detalhamento!AD$15)&lt;=mediçao,0,OFFSET(Import.PLQ,$A117-1,AD$15-1,1,1)),OFFSET(Import.PLQ,$A117-1,AD$15-1,1,1)),(1-[1]PLE!$AA$28)*OFFSET(Import.PLQ,$A117-1,AD$15-1,1,1))))</f>
        <v>0</v>
      </c>
      <c r="AE117" s="8">
        <f ca="1">IF(AE$13="",0,CHOOSE(Detalhamento.OpçãoServiços,OFFSET(Import.PLQ,$A117-1,AE$15-1,1,1),IF($E117&lt;&gt;1,IF(ISNUMBER(INDEX(Import.PLE,Detalhamento!$E117,Detalhamento!AE$15)),IF(INDEX(Import.PLE,Detalhamento!$E117,Detalhamento!AE$15)&lt;=mediçao,OFFSET(Import.PLQ,$A117-1,AE$15-1,1,1),0),0),[1]PLE!$AA$28*OFFSET(Import.PLQ,$A117-1,AE$15-1,1,1)),IF($E117&lt;&gt;1,IF(ISNUMBER(INDEX(Import.PLE,Detalhamento!$E117,Detalhamento!AE$15)),IF(INDEX(Import.PLE,Detalhamento!$E117,Detalhamento!AE$15)&lt;=mediçao,0,OFFSET(Import.PLQ,$A117-1,AE$15-1,1,1)),OFFSET(Import.PLQ,$A117-1,AE$15-1,1,1)),(1-[1]PLE!$AA$28)*OFFSET(Import.PLQ,$A117-1,AE$15-1,1,1))))</f>
        <v>0</v>
      </c>
      <c r="AF117" s="8">
        <f ca="1">IF(AF$13="",0,CHOOSE(Detalhamento.OpçãoServiços,OFFSET(Import.PLQ,$A117-1,AF$15-1,1,1),IF($E117&lt;&gt;1,IF(ISNUMBER(INDEX(Import.PLE,Detalhamento!$E117,Detalhamento!AF$15)),IF(INDEX(Import.PLE,Detalhamento!$E117,Detalhamento!AF$15)&lt;=mediçao,OFFSET(Import.PLQ,$A117-1,AF$15-1,1,1),0),0),[1]PLE!$AA$28*OFFSET(Import.PLQ,$A117-1,AF$15-1,1,1)),IF($E117&lt;&gt;1,IF(ISNUMBER(INDEX(Import.PLE,Detalhamento!$E117,Detalhamento!AF$15)),IF(INDEX(Import.PLE,Detalhamento!$E117,Detalhamento!AF$15)&lt;=mediçao,0,OFFSET(Import.PLQ,$A117-1,AF$15-1,1,1)),OFFSET(Import.PLQ,$A117-1,AF$15-1,1,1)),(1-[1]PLE!$AA$28)*OFFSET(Import.PLQ,$A117-1,AF$15-1,1,1))))</f>
        <v>0</v>
      </c>
      <c r="AG117" s="8">
        <f ca="1">IF(AG$13="",0,CHOOSE(Detalhamento.OpçãoServiços,OFFSET(Import.PLQ,$A117-1,AG$15-1,1,1),IF($E117&lt;&gt;1,IF(ISNUMBER(INDEX(Import.PLE,Detalhamento!$E117,Detalhamento!AG$15)),IF(INDEX(Import.PLE,Detalhamento!$E117,Detalhamento!AG$15)&lt;=mediçao,OFFSET(Import.PLQ,$A117-1,AG$15-1,1,1),0),0),[1]PLE!$AA$28*OFFSET(Import.PLQ,$A117-1,AG$15-1,1,1)),IF($E117&lt;&gt;1,IF(ISNUMBER(INDEX(Import.PLE,Detalhamento!$E117,Detalhamento!AG$15)),IF(INDEX(Import.PLE,Detalhamento!$E117,Detalhamento!AG$15)&lt;=mediçao,0,OFFSET(Import.PLQ,$A117-1,AG$15-1,1,1)),OFFSET(Import.PLQ,$A117-1,AG$15-1,1,1)),(1-[1]PLE!$AA$28)*OFFSET(Import.PLQ,$A117-1,AG$15-1,1,1))))</f>
        <v>0</v>
      </c>
      <c r="AH117" s="8">
        <f ca="1">IF(AH$13="",0,CHOOSE(Detalhamento.OpçãoServiços,OFFSET(Import.PLQ,$A117-1,AH$15-1,1,1),IF($E117&lt;&gt;1,IF(ISNUMBER(INDEX(Import.PLE,Detalhamento!$E117,Detalhamento!AH$15)),IF(INDEX(Import.PLE,Detalhamento!$E117,Detalhamento!AH$15)&lt;=mediçao,OFFSET(Import.PLQ,$A117-1,AH$15-1,1,1),0),0),[1]PLE!$AA$28*OFFSET(Import.PLQ,$A117-1,AH$15-1,1,1)),IF($E117&lt;&gt;1,IF(ISNUMBER(INDEX(Import.PLE,Detalhamento!$E117,Detalhamento!AH$15)),IF(INDEX(Import.PLE,Detalhamento!$E117,Detalhamento!AH$15)&lt;=mediçao,0,OFFSET(Import.PLQ,$A117-1,AH$15-1,1,1)),OFFSET(Import.PLQ,$A117-1,AH$15-1,1,1)),(1-[1]PLE!$AA$28)*OFFSET(Import.PLQ,$A117-1,AH$15-1,1,1))))</f>
        <v>0</v>
      </c>
      <c r="AI117" s="8">
        <f ca="1">IF(AI$13="",0,CHOOSE(Detalhamento.OpçãoServiços,OFFSET(Import.PLQ,$A117-1,AI$15-1,1,1),IF($E117&lt;&gt;1,IF(ISNUMBER(INDEX(Import.PLE,Detalhamento!$E117,Detalhamento!AI$15)),IF(INDEX(Import.PLE,Detalhamento!$E117,Detalhamento!AI$15)&lt;=mediçao,OFFSET(Import.PLQ,$A117-1,AI$15-1,1,1),0),0),[1]PLE!$AA$28*OFFSET(Import.PLQ,$A117-1,AI$15-1,1,1)),IF($E117&lt;&gt;1,IF(ISNUMBER(INDEX(Import.PLE,Detalhamento!$E117,Detalhamento!AI$15)),IF(INDEX(Import.PLE,Detalhamento!$E117,Detalhamento!AI$15)&lt;=mediçao,0,OFFSET(Import.PLQ,$A117-1,AI$15-1,1,1)),OFFSET(Import.PLQ,$A117-1,AI$15-1,1,1)),(1-[1]PLE!$AA$28)*OFFSET(Import.PLQ,$A117-1,AI$15-1,1,1))))</f>
        <v>0</v>
      </c>
      <c r="AJ117" s="8">
        <f ca="1">IF(AJ$13="",0,CHOOSE(Detalhamento.OpçãoServiços,OFFSET(Import.PLQ,$A117-1,AJ$15-1,1,1),IF($E117&lt;&gt;1,IF(ISNUMBER(INDEX(Import.PLE,Detalhamento!$E117,Detalhamento!AJ$15)),IF(INDEX(Import.PLE,Detalhamento!$E117,Detalhamento!AJ$15)&lt;=mediçao,OFFSET(Import.PLQ,$A117-1,AJ$15-1,1,1),0),0),[1]PLE!$AA$28*OFFSET(Import.PLQ,$A117-1,AJ$15-1,1,1)),IF($E117&lt;&gt;1,IF(ISNUMBER(INDEX(Import.PLE,Detalhamento!$E117,Detalhamento!AJ$15)),IF(INDEX(Import.PLE,Detalhamento!$E117,Detalhamento!AJ$15)&lt;=mediçao,0,OFFSET(Import.PLQ,$A117-1,AJ$15-1,1,1)),OFFSET(Import.PLQ,$A117-1,AJ$15-1,1,1)),(1-[1]PLE!$AA$28)*OFFSET(Import.PLQ,$A117-1,AJ$15-1,1,1))))</f>
        <v>0</v>
      </c>
      <c r="AK117" s="8">
        <f ca="1">IF(AK$13="",0,CHOOSE(Detalhamento.OpçãoServiços,OFFSET(Import.PLQ,$A117-1,AK$15-1,1,1),IF($E117&lt;&gt;1,IF(ISNUMBER(INDEX(Import.PLE,Detalhamento!$E117,Detalhamento!AK$15)),IF(INDEX(Import.PLE,Detalhamento!$E117,Detalhamento!AK$15)&lt;=mediçao,OFFSET(Import.PLQ,$A117-1,AK$15-1,1,1),0),0),[1]PLE!$AA$28*OFFSET(Import.PLQ,$A117-1,AK$15-1,1,1)),IF($E117&lt;&gt;1,IF(ISNUMBER(INDEX(Import.PLE,Detalhamento!$E117,Detalhamento!AK$15)),IF(INDEX(Import.PLE,Detalhamento!$E117,Detalhamento!AK$15)&lt;=mediçao,0,OFFSET(Import.PLQ,$A117-1,AK$15-1,1,1)),OFFSET(Import.PLQ,$A117-1,AK$15-1,1,1)),(1-[1]PLE!$AA$28)*OFFSET(Import.PLQ,$A117-1,AK$15-1,1,1))))</f>
        <v>0</v>
      </c>
      <c r="AL117" s="8">
        <f ca="1">IF(AL$13="",0,CHOOSE(Detalhamento.OpçãoServiços,OFFSET(Import.PLQ,$A117-1,AL$15-1,1,1),IF($E117&lt;&gt;1,IF(ISNUMBER(INDEX(Import.PLE,Detalhamento!$E117,Detalhamento!AL$15)),IF(INDEX(Import.PLE,Detalhamento!$E117,Detalhamento!AL$15)&lt;=mediçao,OFFSET(Import.PLQ,$A117-1,AL$15-1,1,1),0),0),[1]PLE!$AA$28*OFFSET(Import.PLQ,$A117-1,AL$15-1,1,1)),IF($E117&lt;&gt;1,IF(ISNUMBER(INDEX(Import.PLE,Detalhamento!$E117,Detalhamento!AL$15)),IF(INDEX(Import.PLE,Detalhamento!$E117,Detalhamento!AL$15)&lt;=mediçao,0,OFFSET(Import.PLQ,$A117-1,AL$15-1,1,1)),OFFSET(Import.PLQ,$A117-1,AL$15-1,1,1)),(1-[1]PLE!$AA$28)*OFFSET(Import.PLQ,$A117-1,AL$15-1,1,1))))</f>
        <v>0</v>
      </c>
      <c r="AM117" s="8">
        <f ca="1">IF(AM$13="",0,CHOOSE(Detalhamento.OpçãoServiços,OFFSET(Import.PLQ,$A117-1,AM$15-1,1,1),IF($E117&lt;&gt;1,IF(ISNUMBER(INDEX(Import.PLE,Detalhamento!$E117,Detalhamento!AM$15)),IF(INDEX(Import.PLE,Detalhamento!$E117,Detalhamento!AM$15)&lt;=mediçao,OFFSET(Import.PLQ,$A117-1,AM$15-1,1,1),0),0),[1]PLE!$AA$28*OFFSET(Import.PLQ,$A117-1,AM$15-1,1,1)),IF($E117&lt;&gt;1,IF(ISNUMBER(INDEX(Import.PLE,Detalhamento!$E117,Detalhamento!AM$15)),IF(INDEX(Import.PLE,Detalhamento!$E117,Detalhamento!AM$15)&lt;=mediçao,0,OFFSET(Import.PLQ,$A117-1,AM$15-1,1,1)),OFFSET(Import.PLQ,$A117-1,AM$15-1,1,1)),(1-[1]PLE!$AA$28)*OFFSET(Import.PLQ,$A117-1,AM$15-1,1,1))))</f>
        <v>0</v>
      </c>
      <c r="AN117" s="8">
        <f ca="1">IF(AN$13="",0,CHOOSE(Detalhamento.OpçãoServiços,OFFSET(Import.PLQ,$A117-1,AN$15-1,1,1),IF($E117&lt;&gt;1,IF(ISNUMBER(INDEX(Import.PLE,Detalhamento!$E117,Detalhamento!AN$15)),IF(INDEX(Import.PLE,Detalhamento!$E117,Detalhamento!AN$15)&lt;=mediçao,OFFSET(Import.PLQ,$A117-1,AN$15-1,1,1),0),0),[1]PLE!$AA$28*OFFSET(Import.PLQ,$A117-1,AN$15-1,1,1)),IF($E117&lt;&gt;1,IF(ISNUMBER(INDEX(Import.PLE,Detalhamento!$E117,Detalhamento!AN$15)),IF(INDEX(Import.PLE,Detalhamento!$E117,Detalhamento!AN$15)&lt;=mediçao,0,OFFSET(Import.PLQ,$A117-1,AN$15-1,1,1)),OFFSET(Import.PLQ,$A117-1,AN$15-1,1,1)),(1-[1]PLE!$AA$28)*OFFSET(Import.PLQ,$A117-1,AN$15-1,1,1))))</f>
        <v>0</v>
      </c>
      <c r="AO117" s="8">
        <f ca="1">IF(AO$13="",0,CHOOSE(Detalhamento.OpçãoServiços,OFFSET(Import.PLQ,$A117-1,AO$15-1,1,1),IF($E117&lt;&gt;1,IF(ISNUMBER(INDEX(Import.PLE,Detalhamento!$E117,Detalhamento!AO$15)),IF(INDEX(Import.PLE,Detalhamento!$E117,Detalhamento!AO$15)&lt;=mediçao,OFFSET(Import.PLQ,$A117-1,AO$15-1,1,1),0),0),[1]PLE!$AA$28*OFFSET(Import.PLQ,$A117-1,AO$15-1,1,1)),IF($E117&lt;&gt;1,IF(ISNUMBER(INDEX(Import.PLE,Detalhamento!$E117,Detalhamento!AO$15)),IF(INDEX(Import.PLE,Detalhamento!$E117,Detalhamento!AO$15)&lt;=mediçao,0,OFFSET(Import.PLQ,$A117-1,AO$15-1,1,1)),OFFSET(Import.PLQ,$A117-1,AO$15-1,1,1)),(1-[1]PLE!$AA$28)*OFFSET(Import.PLQ,$A117-1,AO$15-1,1,1))))</f>
        <v>0</v>
      </c>
      <c r="AP117" s="8">
        <f ca="1">IF(AP$13="",0,CHOOSE(Detalhamento.OpçãoServiços,OFFSET(Import.PLQ,$A117-1,AP$15-1,1,1),IF($E117&lt;&gt;1,IF(ISNUMBER(INDEX(Import.PLE,Detalhamento!$E117,Detalhamento!AP$15)),IF(INDEX(Import.PLE,Detalhamento!$E117,Detalhamento!AP$15)&lt;=mediçao,OFFSET(Import.PLQ,$A117-1,AP$15-1,1,1),0),0),[1]PLE!$AA$28*OFFSET(Import.PLQ,$A117-1,AP$15-1,1,1)),IF($E117&lt;&gt;1,IF(ISNUMBER(INDEX(Import.PLE,Detalhamento!$E117,Detalhamento!AP$15)),IF(INDEX(Import.PLE,Detalhamento!$E117,Detalhamento!AP$15)&lt;=mediçao,0,OFFSET(Import.PLQ,$A117-1,AP$15-1,1,1)),OFFSET(Import.PLQ,$A117-1,AP$15-1,1,1)),(1-[1]PLE!$AA$28)*OFFSET(Import.PLQ,$A117-1,AP$15-1,1,1))))</f>
        <v>0</v>
      </c>
      <c r="AQ117" s="8">
        <f ca="1">IF(AQ$13="",0,CHOOSE(Detalhamento.OpçãoServiços,OFFSET(Import.PLQ,$A117-1,AQ$15-1,1,1),IF($E117&lt;&gt;1,IF(ISNUMBER(INDEX(Import.PLE,Detalhamento!$E117,Detalhamento!AQ$15)),IF(INDEX(Import.PLE,Detalhamento!$E117,Detalhamento!AQ$15)&lt;=mediçao,OFFSET(Import.PLQ,$A117-1,AQ$15-1,1,1),0),0),[1]PLE!$AA$28*OFFSET(Import.PLQ,$A117-1,AQ$15-1,1,1)),IF($E117&lt;&gt;1,IF(ISNUMBER(INDEX(Import.PLE,Detalhamento!$E117,Detalhamento!AQ$15)),IF(INDEX(Import.PLE,Detalhamento!$E117,Detalhamento!AQ$15)&lt;=mediçao,0,OFFSET(Import.PLQ,$A117-1,AQ$15-1,1,1)),OFFSET(Import.PLQ,$A117-1,AQ$15-1,1,1)),(1-[1]PLE!$AA$28)*OFFSET(Import.PLQ,$A117-1,AQ$15-1,1,1))))</f>
        <v>0</v>
      </c>
      <c r="AR117" s="8">
        <f ca="1">IF(AR$13="",0,CHOOSE(Detalhamento.OpçãoServiços,OFFSET(Import.PLQ,$A117-1,AR$15-1,1,1),IF($E117&lt;&gt;1,IF(ISNUMBER(INDEX(Import.PLE,Detalhamento!$E117,Detalhamento!AR$15)),IF(INDEX(Import.PLE,Detalhamento!$E117,Detalhamento!AR$15)&lt;=mediçao,OFFSET(Import.PLQ,$A117-1,AR$15-1,1,1),0),0),[1]PLE!$AA$28*OFFSET(Import.PLQ,$A117-1,AR$15-1,1,1)),IF($E117&lt;&gt;1,IF(ISNUMBER(INDEX(Import.PLE,Detalhamento!$E117,Detalhamento!AR$15)),IF(INDEX(Import.PLE,Detalhamento!$E117,Detalhamento!AR$15)&lt;=mediçao,0,OFFSET(Import.PLQ,$A117-1,AR$15-1,1,1)),OFFSET(Import.PLQ,$A117-1,AR$15-1,1,1)),(1-[1]PLE!$AA$28)*OFFSET(Import.PLQ,$A117-1,AR$15-1,1,1))))</f>
        <v>0</v>
      </c>
      <c r="AS117" s="8">
        <f ca="1">IF(AS$13="",0,CHOOSE(Detalhamento.OpçãoServiços,OFFSET(Import.PLQ,$A117-1,AS$15-1,1,1),IF($E117&lt;&gt;1,IF(ISNUMBER(INDEX(Import.PLE,Detalhamento!$E117,Detalhamento!AS$15)),IF(INDEX(Import.PLE,Detalhamento!$E117,Detalhamento!AS$15)&lt;=mediçao,OFFSET(Import.PLQ,$A117-1,AS$15-1,1,1),0),0),[1]PLE!$AA$28*OFFSET(Import.PLQ,$A117-1,AS$15-1,1,1)),IF($E117&lt;&gt;1,IF(ISNUMBER(INDEX(Import.PLE,Detalhamento!$E117,Detalhamento!AS$15)),IF(INDEX(Import.PLE,Detalhamento!$E117,Detalhamento!AS$15)&lt;=mediçao,0,OFFSET(Import.PLQ,$A117-1,AS$15-1,1,1)),OFFSET(Import.PLQ,$A117-1,AS$15-1,1,1)),(1-[1]PLE!$AA$28)*OFFSET(Import.PLQ,$A117-1,AS$15-1,1,1))))</f>
        <v>0</v>
      </c>
      <c r="AT117" s="8">
        <f ca="1">IF(AT$13="",0,CHOOSE(Detalhamento.OpçãoServiços,OFFSET(Import.PLQ,$A117-1,AT$15-1,1,1),IF($E117&lt;&gt;1,IF(ISNUMBER(INDEX(Import.PLE,Detalhamento!$E117,Detalhamento!AT$15)),IF(INDEX(Import.PLE,Detalhamento!$E117,Detalhamento!AT$15)&lt;=mediçao,OFFSET(Import.PLQ,$A117-1,AT$15-1,1,1),0),0),[1]PLE!$AA$28*OFFSET(Import.PLQ,$A117-1,AT$15-1,1,1)),IF($E117&lt;&gt;1,IF(ISNUMBER(INDEX(Import.PLE,Detalhamento!$E117,Detalhamento!AT$15)),IF(INDEX(Import.PLE,Detalhamento!$E117,Detalhamento!AT$15)&lt;=mediçao,0,OFFSET(Import.PLQ,$A117-1,AT$15-1,1,1)),OFFSET(Import.PLQ,$A117-1,AT$15-1,1,1)),(1-[1]PLE!$AA$28)*OFFSET(Import.PLQ,$A117-1,AT$15-1,1,1))))</f>
        <v>0</v>
      </c>
      <c r="AU117" s="8">
        <f ca="1">IF(AU$13="",0,CHOOSE(Detalhamento.OpçãoServiços,OFFSET(Import.PLQ,$A117-1,AU$15-1,1,1),IF($E117&lt;&gt;1,IF(ISNUMBER(INDEX(Import.PLE,Detalhamento!$E117,Detalhamento!AU$15)),IF(INDEX(Import.PLE,Detalhamento!$E117,Detalhamento!AU$15)&lt;=mediçao,OFFSET(Import.PLQ,$A117-1,AU$15-1,1,1),0),0),[1]PLE!$AA$28*OFFSET(Import.PLQ,$A117-1,AU$15-1,1,1)),IF($E117&lt;&gt;1,IF(ISNUMBER(INDEX(Import.PLE,Detalhamento!$E117,Detalhamento!AU$15)),IF(INDEX(Import.PLE,Detalhamento!$E117,Detalhamento!AU$15)&lt;=mediçao,0,OFFSET(Import.PLQ,$A117-1,AU$15-1,1,1)),OFFSET(Import.PLQ,$A117-1,AU$15-1,1,1)),(1-[1]PLE!$AA$28)*OFFSET(Import.PLQ,$A117-1,AU$15-1,1,1))))</f>
        <v>0</v>
      </c>
      <c r="AV117" s="8">
        <f ca="1">IF(AV$13="",0,CHOOSE(Detalhamento.OpçãoServiços,OFFSET(Import.PLQ,$A117-1,AV$15-1,1,1),IF($E117&lt;&gt;1,IF(ISNUMBER(INDEX(Import.PLE,Detalhamento!$E117,Detalhamento!AV$15)),IF(INDEX(Import.PLE,Detalhamento!$E117,Detalhamento!AV$15)&lt;=mediçao,OFFSET(Import.PLQ,$A117-1,AV$15-1,1,1),0),0),[1]PLE!$AA$28*OFFSET(Import.PLQ,$A117-1,AV$15-1,1,1)),IF($E117&lt;&gt;1,IF(ISNUMBER(INDEX(Import.PLE,Detalhamento!$E117,Detalhamento!AV$15)),IF(INDEX(Import.PLE,Detalhamento!$E117,Detalhamento!AV$15)&lt;=mediçao,0,OFFSET(Import.PLQ,$A117-1,AV$15-1,1,1)),OFFSET(Import.PLQ,$A117-1,AV$15-1,1,1)),(1-[1]PLE!$AA$28)*OFFSET(Import.PLQ,$A117-1,AV$15-1,1,1))))</f>
        <v>0</v>
      </c>
      <c r="AW117" s="8">
        <f ca="1">IF(AW$13="",0,CHOOSE(Detalhamento.OpçãoServiços,OFFSET(Import.PLQ,$A117-1,AW$15-1,1,1),IF($E117&lt;&gt;1,IF(ISNUMBER(INDEX(Import.PLE,Detalhamento!$E117,Detalhamento!AW$15)),IF(INDEX(Import.PLE,Detalhamento!$E117,Detalhamento!AW$15)&lt;=mediçao,OFFSET(Import.PLQ,$A117-1,AW$15-1,1,1),0),0),[1]PLE!$AA$28*OFFSET(Import.PLQ,$A117-1,AW$15-1,1,1)),IF($E117&lt;&gt;1,IF(ISNUMBER(INDEX(Import.PLE,Detalhamento!$E117,Detalhamento!AW$15)),IF(INDEX(Import.PLE,Detalhamento!$E117,Detalhamento!AW$15)&lt;=mediçao,0,OFFSET(Import.PLQ,$A117-1,AW$15-1,1,1)),OFFSET(Import.PLQ,$A117-1,AW$15-1,1,1)),(1-[1]PLE!$AA$28)*OFFSET(Import.PLQ,$A117-1,AW$15-1,1,1))))</f>
        <v>0</v>
      </c>
      <c r="AX117" s="8">
        <f ca="1">IF(AX$13="",0,CHOOSE(Detalhamento.OpçãoServiços,OFFSET(Import.PLQ,$A117-1,AX$15-1,1,1),IF($E117&lt;&gt;1,IF(ISNUMBER(INDEX(Import.PLE,Detalhamento!$E117,Detalhamento!AX$15)),IF(INDEX(Import.PLE,Detalhamento!$E117,Detalhamento!AX$15)&lt;=mediçao,OFFSET(Import.PLQ,$A117-1,AX$15-1,1,1),0),0),[1]PLE!$AA$28*OFFSET(Import.PLQ,$A117-1,AX$15-1,1,1)),IF($E117&lt;&gt;1,IF(ISNUMBER(INDEX(Import.PLE,Detalhamento!$E117,Detalhamento!AX$15)),IF(INDEX(Import.PLE,Detalhamento!$E117,Detalhamento!AX$15)&lt;=mediçao,0,OFFSET(Import.PLQ,$A117-1,AX$15-1,1,1)),OFFSET(Import.PLQ,$A117-1,AX$15-1,1,1)),(1-[1]PLE!$AA$28)*OFFSET(Import.PLQ,$A117-1,AX$15-1,1,1))))</f>
        <v>0</v>
      </c>
      <c r="AY117" s="8">
        <f ca="1">IF(AY$13="",0,CHOOSE(Detalhamento.OpçãoServiços,OFFSET(Import.PLQ,$A117-1,AY$15-1,1,1),IF($E117&lt;&gt;1,IF(ISNUMBER(INDEX(Import.PLE,Detalhamento!$E117,Detalhamento!AY$15)),IF(INDEX(Import.PLE,Detalhamento!$E117,Detalhamento!AY$15)&lt;=mediçao,OFFSET(Import.PLQ,$A117-1,AY$15-1,1,1),0),0),[1]PLE!$AA$28*OFFSET(Import.PLQ,$A117-1,AY$15-1,1,1)),IF($E117&lt;&gt;1,IF(ISNUMBER(INDEX(Import.PLE,Detalhamento!$E117,Detalhamento!AY$15)),IF(INDEX(Import.PLE,Detalhamento!$E117,Detalhamento!AY$15)&lt;=mediçao,0,OFFSET(Import.PLQ,$A117-1,AY$15-1,1,1)),OFFSET(Import.PLQ,$A117-1,AY$15-1,1,1)),(1-[1]PLE!$AA$28)*OFFSET(Import.PLQ,$A117-1,AY$15-1,1,1))))</f>
        <v>0</v>
      </c>
      <c r="AZ117" s="8">
        <f ca="1">IF(AZ$13="",0,CHOOSE(Detalhamento.OpçãoServiços,OFFSET(Import.PLQ,$A117-1,AZ$15-1,1,1),IF($E117&lt;&gt;1,IF(ISNUMBER(INDEX(Import.PLE,Detalhamento!$E117,Detalhamento!AZ$15)),IF(INDEX(Import.PLE,Detalhamento!$E117,Detalhamento!AZ$15)&lt;=mediçao,OFFSET(Import.PLQ,$A117-1,AZ$15-1,1,1),0),0),[1]PLE!$AA$28*OFFSET(Import.PLQ,$A117-1,AZ$15-1,1,1)),IF($E117&lt;&gt;1,IF(ISNUMBER(INDEX(Import.PLE,Detalhamento!$E117,Detalhamento!AZ$15)),IF(INDEX(Import.PLE,Detalhamento!$E117,Detalhamento!AZ$15)&lt;=mediçao,0,OFFSET(Import.PLQ,$A117-1,AZ$15-1,1,1)),OFFSET(Import.PLQ,$A117-1,AZ$15-1,1,1)),(1-[1]PLE!$AA$28)*OFFSET(Import.PLQ,$A117-1,AZ$15-1,1,1))))</f>
        <v>0</v>
      </c>
      <c r="BA117" s="8">
        <f ca="1">IF(BA$13="",0,CHOOSE(Detalhamento.OpçãoServiços,OFFSET(Import.PLQ,$A117-1,BA$15-1,1,1),IF($E117&lt;&gt;1,IF(ISNUMBER(INDEX(Import.PLE,Detalhamento!$E117,Detalhamento!BA$15)),IF(INDEX(Import.PLE,Detalhamento!$E117,Detalhamento!BA$15)&lt;=mediçao,OFFSET(Import.PLQ,$A117-1,BA$15-1,1,1),0),0),[1]PLE!$AA$28*OFFSET(Import.PLQ,$A117-1,BA$15-1,1,1)),IF($E117&lt;&gt;1,IF(ISNUMBER(INDEX(Import.PLE,Detalhamento!$E117,Detalhamento!BA$15)),IF(INDEX(Import.PLE,Detalhamento!$E117,Detalhamento!BA$15)&lt;=mediçao,0,OFFSET(Import.PLQ,$A117-1,BA$15-1,1,1)),OFFSET(Import.PLQ,$A117-1,BA$15-1,1,1)),(1-[1]PLE!$AA$28)*OFFSET(Import.PLQ,$A117-1,BA$15-1,1,1))))</f>
        <v>0</v>
      </c>
      <c r="BB117" s="8">
        <f ca="1">IF(BB$13="",0,CHOOSE(Detalhamento.OpçãoServiços,OFFSET(Import.PLQ,$A117-1,BB$15-1,1,1),IF($E117&lt;&gt;1,IF(ISNUMBER(INDEX(Import.PLE,Detalhamento!$E117,Detalhamento!BB$15)),IF(INDEX(Import.PLE,Detalhamento!$E117,Detalhamento!BB$15)&lt;=mediçao,OFFSET(Import.PLQ,$A117-1,BB$15-1,1,1),0),0),[1]PLE!$AA$28*OFFSET(Import.PLQ,$A117-1,BB$15-1,1,1)),IF($E117&lt;&gt;1,IF(ISNUMBER(INDEX(Import.PLE,Detalhamento!$E117,Detalhamento!BB$15)),IF(INDEX(Import.PLE,Detalhamento!$E117,Detalhamento!BB$15)&lt;=mediçao,0,OFFSET(Import.PLQ,$A117-1,BB$15-1,1,1)),OFFSET(Import.PLQ,$A117-1,BB$15-1,1,1)),(1-[1]PLE!$AA$28)*OFFSET(Import.PLQ,$A117-1,BB$15-1,1,1))))</f>
        <v>0</v>
      </c>
      <c r="BC117" s="8">
        <f ca="1">IF(BC$13="",0,CHOOSE(Detalhamento.OpçãoServiços,OFFSET(Import.PLQ,$A117-1,BC$15-1,1,1),IF($E117&lt;&gt;1,IF(ISNUMBER(INDEX(Import.PLE,Detalhamento!$E117,Detalhamento!BC$15)),IF(INDEX(Import.PLE,Detalhamento!$E117,Detalhamento!BC$15)&lt;=mediçao,OFFSET(Import.PLQ,$A117-1,BC$15-1,1,1),0),0),[1]PLE!$AA$28*OFFSET(Import.PLQ,$A117-1,BC$15-1,1,1)),IF($E117&lt;&gt;1,IF(ISNUMBER(INDEX(Import.PLE,Detalhamento!$E117,Detalhamento!BC$15)),IF(INDEX(Import.PLE,Detalhamento!$E117,Detalhamento!BC$15)&lt;=mediçao,0,OFFSET(Import.PLQ,$A117-1,BC$15-1,1,1)),OFFSET(Import.PLQ,$A117-1,BC$15-1,1,1)),(1-[1]PLE!$AA$28)*OFFSET(Import.PLQ,$A117-1,BC$15-1,1,1))))</f>
        <v>0</v>
      </c>
      <c r="BD117" s="8">
        <f ca="1">IF(BD$13="",0,CHOOSE(Detalhamento.OpçãoServiços,OFFSET(Import.PLQ,$A117-1,BD$15-1,1,1),IF($E117&lt;&gt;1,IF(ISNUMBER(INDEX(Import.PLE,Detalhamento!$E117,Detalhamento!BD$15)),IF(INDEX(Import.PLE,Detalhamento!$E117,Detalhamento!BD$15)&lt;=mediçao,OFFSET(Import.PLQ,$A117-1,BD$15-1,1,1),0),0),[1]PLE!$AA$28*OFFSET(Import.PLQ,$A117-1,BD$15-1,1,1)),IF($E117&lt;&gt;1,IF(ISNUMBER(INDEX(Import.PLE,Detalhamento!$E117,Detalhamento!BD$15)),IF(INDEX(Import.PLE,Detalhamento!$E117,Detalhamento!BD$15)&lt;=mediçao,0,OFFSET(Import.PLQ,$A117-1,BD$15-1,1,1)),OFFSET(Import.PLQ,$A117-1,BD$15-1,1,1)),(1-[1]PLE!$AA$28)*OFFSET(Import.PLQ,$A117-1,BD$15-1,1,1))))</f>
        <v>0</v>
      </c>
      <c r="BE117" s="8">
        <f ca="1">IF(BE$13="",0,CHOOSE(Detalhamento.OpçãoServiços,OFFSET(Import.PLQ,$A117-1,BE$15-1,1,1),IF($E117&lt;&gt;1,IF(ISNUMBER(INDEX(Import.PLE,Detalhamento!$E117,Detalhamento!BE$15)),IF(INDEX(Import.PLE,Detalhamento!$E117,Detalhamento!BE$15)&lt;=mediçao,OFFSET(Import.PLQ,$A117-1,BE$15-1,1,1),0),0),[1]PLE!$AA$28*OFFSET(Import.PLQ,$A117-1,BE$15-1,1,1)),IF($E117&lt;&gt;1,IF(ISNUMBER(INDEX(Import.PLE,Detalhamento!$E117,Detalhamento!BE$15)),IF(INDEX(Import.PLE,Detalhamento!$E117,Detalhamento!BE$15)&lt;=mediçao,0,OFFSET(Import.PLQ,$A117-1,BE$15-1,1,1)),OFFSET(Import.PLQ,$A117-1,BE$15-1,1,1)),(1-[1]PLE!$AA$28)*OFFSET(Import.PLQ,$A117-1,BE$15-1,1,1))))</f>
        <v>0</v>
      </c>
      <c r="BF117" s="8">
        <f ca="1">IF(BF$13="",0,CHOOSE(Detalhamento.OpçãoServiços,OFFSET(Import.PLQ,$A117-1,BF$15-1,1,1),IF($E117&lt;&gt;1,IF(ISNUMBER(INDEX(Import.PLE,Detalhamento!$E117,Detalhamento!BF$15)),IF(INDEX(Import.PLE,Detalhamento!$E117,Detalhamento!BF$15)&lt;=mediçao,OFFSET(Import.PLQ,$A117-1,BF$15-1,1,1),0),0),[1]PLE!$AA$28*OFFSET(Import.PLQ,$A117-1,BF$15-1,1,1)),IF($E117&lt;&gt;1,IF(ISNUMBER(INDEX(Import.PLE,Detalhamento!$E117,Detalhamento!BF$15)),IF(INDEX(Import.PLE,Detalhamento!$E117,Detalhamento!BF$15)&lt;=mediçao,0,OFFSET(Import.PLQ,$A117-1,BF$15-1,1,1)),OFFSET(Import.PLQ,$A117-1,BF$15-1,1,1)),(1-[1]PLE!$AA$28)*OFFSET(Import.PLQ,$A117-1,BF$15-1,1,1))))</f>
        <v>0</v>
      </c>
      <c r="BG117" s="8">
        <f ca="1">IF(BG$13="",0,CHOOSE(Detalhamento.OpçãoServiços,OFFSET(Import.PLQ,$A117-1,BG$15-1,1,1),IF($E117&lt;&gt;1,IF(ISNUMBER(INDEX(Import.PLE,Detalhamento!$E117,Detalhamento!BG$15)),IF(INDEX(Import.PLE,Detalhamento!$E117,Detalhamento!BG$15)&lt;=mediçao,OFFSET(Import.PLQ,$A117-1,BG$15-1,1,1),0),0),[1]PLE!$AA$28*OFFSET(Import.PLQ,$A117-1,BG$15-1,1,1)),IF($E117&lt;&gt;1,IF(ISNUMBER(INDEX(Import.PLE,Detalhamento!$E117,Detalhamento!BG$15)),IF(INDEX(Import.PLE,Detalhamento!$E117,Detalhamento!BG$15)&lt;=mediçao,0,OFFSET(Import.PLQ,$A117-1,BG$15-1,1,1)),OFFSET(Import.PLQ,$A117-1,BG$15-1,1,1)),(1-[1]PLE!$AA$28)*OFFSET(Import.PLQ,$A117-1,BG$15-1,1,1))))</f>
        <v>0</v>
      </c>
      <c r="BH117" s="8">
        <f ca="1">IF(BH$13="",0,CHOOSE(Detalhamento.OpçãoServiços,OFFSET(Import.PLQ,$A117-1,BH$15-1,1,1),IF($E117&lt;&gt;1,IF(ISNUMBER(INDEX(Import.PLE,Detalhamento!$E117,Detalhamento!BH$15)),IF(INDEX(Import.PLE,Detalhamento!$E117,Detalhamento!BH$15)&lt;=mediçao,OFFSET(Import.PLQ,$A117-1,BH$15-1,1,1),0),0),[1]PLE!$AA$28*OFFSET(Import.PLQ,$A117-1,BH$15-1,1,1)),IF($E117&lt;&gt;1,IF(ISNUMBER(INDEX(Import.PLE,Detalhamento!$E117,Detalhamento!BH$15)),IF(INDEX(Import.PLE,Detalhamento!$E117,Detalhamento!BH$15)&lt;=mediçao,0,OFFSET(Import.PLQ,$A117-1,BH$15-1,1,1)),OFFSET(Import.PLQ,$A117-1,BH$15-1,1,1)),(1-[1]PLE!$AA$28)*OFFSET(Import.PLQ,$A117-1,BH$15-1,1,1))))</f>
        <v>0</v>
      </c>
      <c r="BI117" s="8">
        <f ca="1">IF(BI$13="",0,CHOOSE(Detalhamento.OpçãoServiços,OFFSET(Import.PLQ,$A117-1,BI$15-1,1,1),IF($E117&lt;&gt;1,IF(ISNUMBER(INDEX(Import.PLE,Detalhamento!$E117,Detalhamento!BI$15)),IF(INDEX(Import.PLE,Detalhamento!$E117,Detalhamento!BI$15)&lt;=mediçao,OFFSET(Import.PLQ,$A117-1,BI$15-1,1,1),0),0),[1]PLE!$AA$28*OFFSET(Import.PLQ,$A117-1,BI$15-1,1,1)),IF($E117&lt;&gt;1,IF(ISNUMBER(INDEX(Import.PLE,Detalhamento!$E117,Detalhamento!BI$15)),IF(INDEX(Import.PLE,Detalhamento!$E117,Detalhamento!BI$15)&lt;=mediçao,0,OFFSET(Import.PLQ,$A117-1,BI$15-1,1,1)),OFFSET(Import.PLQ,$A117-1,BI$15-1,1,1)),(1-[1]PLE!$AA$28)*OFFSET(Import.PLQ,$A117-1,BI$15-1,1,1))))</f>
        <v>0</v>
      </c>
    </row>
    <row r="118" spans="1:61" x14ac:dyDescent="0.2">
      <c r="A118" s="1">
        <v>264</v>
      </c>
      <c r="B118" s="2" t="str">
        <f t="shared" ca="1" si="11"/>
        <v>Evento</v>
      </c>
      <c r="E118" s="3">
        <f t="shared" ca="1" si="12"/>
        <v>13</v>
      </c>
      <c r="F118" s="5">
        <f t="shared" ca="1" si="13"/>
        <v>130000</v>
      </c>
      <c r="G118" s="5" t="str">
        <f t="shared" ca="1" si="17"/>
        <v>Evento</v>
      </c>
      <c r="H118" s="6" t="str">
        <f t="shared" ca="1" si="17"/>
        <v>Água fria e aparelhos hidráulicos</v>
      </c>
      <c r="I118" s="7" t="str">
        <f t="shared" ca="1" si="14"/>
        <v>R$</v>
      </c>
      <c r="J118" s="8">
        <f t="shared" ca="1" si="15"/>
        <v>23736.070000000003</v>
      </c>
      <c r="K118" s="31"/>
      <c r="L118" s="8">
        <f ca="1">IF(L$13="",0,CHOOSE(Detalhamento.OpçãoServiços,OFFSET(Import.PLQ,$A118-1,L$15-1,1,1),IF($E118&lt;&gt;1,IF(ISNUMBER(INDEX(Import.PLE,Detalhamento!$E118,Detalhamento!L$15)),IF(INDEX(Import.PLE,Detalhamento!$E118,Detalhamento!L$15)&lt;=mediçao,OFFSET(Import.PLQ,$A118-1,L$15-1,1,1),0),0),[1]PLE!$AA$28*OFFSET(Import.PLQ,$A118-1,L$15-1,1,1)),IF($E118&lt;&gt;1,IF(ISNUMBER(INDEX(Import.PLE,Detalhamento!$E118,Detalhamento!L$15)),IF(INDEX(Import.PLE,Detalhamento!$E118,Detalhamento!L$15)&lt;=mediçao,0,OFFSET(Import.PLQ,$A118-1,L$15-1,1,1)),OFFSET(Import.PLQ,$A118-1,L$15-1,1,1)),(1-[1]PLE!$AA$28)*OFFSET(Import.PLQ,$A118-1,L$15-1,1,1))))</f>
        <v>7021.6600000000026</v>
      </c>
      <c r="M118" s="8">
        <f ca="1">IF(M$13="",0,CHOOSE(Detalhamento.OpçãoServiços,OFFSET(Import.PLQ,$A118-1,M$15-1,1,1),IF($E118&lt;&gt;1,IF(ISNUMBER(INDEX(Import.PLE,Detalhamento!$E118,Detalhamento!M$15)),IF(INDEX(Import.PLE,Detalhamento!$E118,Detalhamento!M$15)&lt;=mediçao,OFFSET(Import.PLQ,$A118-1,M$15-1,1,1),0),0),[1]PLE!$AA$28*OFFSET(Import.PLQ,$A118-1,M$15-1,1,1)),IF($E118&lt;&gt;1,IF(ISNUMBER(INDEX(Import.PLE,Detalhamento!$E118,Detalhamento!M$15)),IF(INDEX(Import.PLE,Detalhamento!$E118,Detalhamento!M$15)&lt;=mediçao,0,OFFSET(Import.PLQ,$A118-1,M$15-1,1,1)),OFFSET(Import.PLQ,$A118-1,M$15-1,1,1)),(1-[1]PLE!$AA$28)*OFFSET(Import.PLQ,$A118-1,M$15-1,1,1))))</f>
        <v>16714.41</v>
      </c>
      <c r="N118" s="8">
        <f ca="1">IF(N$13="",0,CHOOSE(Detalhamento.OpçãoServiços,OFFSET(Import.PLQ,$A118-1,N$15-1,1,1),IF($E118&lt;&gt;1,IF(ISNUMBER(INDEX(Import.PLE,Detalhamento!$E118,Detalhamento!N$15)),IF(INDEX(Import.PLE,Detalhamento!$E118,Detalhamento!N$15)&lt;=mediçao,OFFSET(Import.PLQ,$A118-1,N$15-1,1,1),0),0),[1]PLE!$AA$28*OFFSET(Import.PLQ,$A118-1,N$15-1,1,1)),IF($E118&lt;&gt;1,IF(ISNUMBER(INDEX(Import.PLE,Detalhamento!$E118,Detalhamento!N$15)),IF(INDEX(Import.PLE,Detalhamento!$E118,Detalhamento!N$15)&lt;=mediçao,0,OFFSET(Import.PLQ,$A118-1,N$15-1,1,1)),OFFSET(Import.PLQ,$A118-1,N$15-1,1,1)),(1-[1]PLE!$AA$28)*OFFSET(Import.PLQ,$A118-1,N$15-1,1,1))))</f>
        <v>0</v>
      </c>
      <c r="O118" s="8">
        <f ca="1">IF(O$13="",0,CHOOSE(Detalhamento.OpçãoServiços,OFFSET(Import.PLQ,$A118-1,O$15-1,1,1),IF($E118&lt;&gt;1,IF(ISNUMBER(INDEX(Import.PLE,Detalhamento!$E118,Detalhamento!O$15)),IF(INDEX(Import.PLE,Detalhamento!$E118,Detalhamento!O$15)&lt;=mediçao,OFFSET(Import.PLQ,$A118-1,O$15-1,1,1),0),0),[1]PLE!$AA$28*OFFSET(Import.PLQ,$A118-1,O$15-1,1,1)),IF($E118&lt;&gt;1,IF(ISNUMBER(INDEX(Import.PLE,Detalhamento!$E118,Detalhamento!O$15)),IF(INDEX(Import.PLE,Detalhamento!$E118,Detalhamento!O$15)&lt;=mediçao,0,OFFSET(Import.PLQ,$A118-1,O$15-1,1,1)),OFFSET(Import.PLQ,$A118-1,O$15-1,1,1)),(1-[1]PLE!$AA$28)*OFFSET(Import.PLQ,$A118-1,O$15-1,1,1))))</f>
        <v>0</v>
      </c>
      <c r="P118" s="8">
        <f ca="1">IF(P$13="",0,CHOOSE(Detalhamento.OpçãoServiços,OFFSET(Import.PLQ,$A118-1,P$15-1,1,1),IF($E118&lt;&gt;1,IF(ISNUMBER(INDEX(Import.PLE,Detalhamento!$E118,Detalhamento!P$15)),IF(INDEX(Import.PLE,Detalhamento!$E118,Detalhamento!P$15)&lt;=mediçao,OFFSET(Import.PLQ,$A118-1,P$15-1,1,1),0),0),[1]PLE!$AA$28*OFFSET(Import.PLQ,$A118-1,P$15-1,1,1)),IF($E118&lt;&gt;1,IF(ISNUMBER(INDEX(Import.PLE,Detalhamento!$E118,Detalhamento!P$15)),IF(INDEX(Import.PLE,Detalhamento!$E118,Detalhamento!P$15)&lt;=mediçao,0,OFFSET(Import.PLQ,$A118-1,P$15-1,1,1)),OFFSET(Import.PLQ,$A118-1,P$15-1,1,1)),(1-[1]PLE!$AA$28)*OFFSET(Import.PLQ,$A118-1,P$15-1,1,1))))</f>
        <v>0</v>
      </c>
      <c r="Q118" s="8">
        <f ca="1">IF(Q$13="",0,CHOOSE(Detalhamento.OpçãoServiços,OFFSET(Import.PLQ,$A118-1,Q$15-1,1,1),IF($E118&lt;&gt;1,IF(ISNUMBER(INDEX(Import.PLE,Detalhamento!$E118,Detalhamento!Q$15)),IF(INDEX(Import.PLE,Detalhamento!$E118,Detalhamento!Q$15)&lt;=mediçao,OFFSET(Import.PLQ,$A118-1,Q$15-1,1,1),0),0),[1]PLE!$AA$28*OFFSET(Import.PLQ,$A118-1,Q$15-1,1,1)),IF($E118&lt;&gt;1,IF(ISNUMBER(INDEX(Import.PLE,Detalhamento!$E118,Detalhamento!Q$15)),IF(INDEX(Import.PLE,Detalhamento!$E118,Detalhamento!Q$15)&lt;=mediçao,0,OFFSET(Import.PLQ,$A118-1,Q$15-1,1,1)),OFFSET(Import.PLQ,$A118-1,Q$15-1,1,1)),(1-[1]PLE!$AA$28)*OFFSET(Import.PLQ,$A118-1,Q$15-1,1,1))))</f>
        <v>0</v>
      </c>
      <c r="R118" s="8">
        <f ca="1">IF(R$13="",0,CHOOSE(Detalhamento.OpçãoServiços,OFFSET(Import.PLQ,$A118-1,R$15-1,1,1),IF($E118&lt;&gt;1,IF(ISNUMBER(INDEX(Import.PLE,Detalhamento!$E118,Detalhamento!R$15)),IF(INDEX(Import.PLE,Detalhamento!$E118,Detalhamento!R$15)&lt;=mediçao,OFFSET(Import.PLQ,$A118-1,R$15-1,1,1),0),0),[1]PLE!$AA$28*OFFSET(Import.PLQ,$A118-1,R$15-1,1,1)),IF($E118&lt;&gt;1,IF(ISNUMBER(INDEX(Import.PLE,Detalhamento!$E118,Detalhamento!R$15)),IF(INDEX(Import.PLE,Detalhamento!$E118,Detalhamento!R$15)&lt;=mediçao,0,OFFSET(Import.PLQ,$A118-1,R$15-1,1,1)),OFFSET(Import.PLQ,$A118-1,R$15-1,1,1)),(1-[1]PLE!$AA$28)*OFFSET(Import.PLQ,$A118-1,R$15-1,1,1))))</f>
        <v>0</v>
      </c>
      <c r="S118" s="8">
        <f ca="1">IF(S$13="",0,CHOOSE(Detalhamento.OpçãoServiços,OFFSET(Import.PLQ,$A118-1,S$15-1,1,1),IF($E118&lt;&gt;1,IF(ISNUMBER(INDEX(Import.PLE,Detalhamento!$E118,Detalhamento!S$15)),IF(INDEX(Import.PLE,Detalhamento!$E118,Detalhamento!S$15)&lt;=mediçao,OFFSET(Import.PLQ,$A118-1,S$15-1,1,1),0),0),[1]PLE!$AA$28*OFFSET(Import.PLQ,$A118-1,S$15-1,1,1)),IF($E118&lt;&gt;1,IF(ISNUMBER(INDEX(Import.PLE,Detalhamento!$E118,Detalhamento!S$15)),IF(INDEX(Import.PLE,Detalhamento!$E118,Detalhamento!S$15)&lt;=mediçao,0,OFFSET(Import.PLQ,$A118-1,S$15-1,1,1)),OFFSET(Import.PLQ,$A118-1,S$15-1,1,1)),(1-[1]PLE!$AA$28)*OFFSET(Import.PLQ,$A118-1,S$15-1,1,1))))</f>
        <v>0</v>
      </c>
      <c r="T118" s="8">
        <f ca="1">IF(T$13="",0,CHOOSE(Detalhamento.OpçãoServiços,OFFSET(Import.PLQ,$A118-1,T$15-1,1,1),IF($E118&lt;&gt;1,IF(ISNUMBER(INDEX(Import.PLE,Detalhamento!$E118,Detalhamento!T$15)),IF(INDEX(Import.PLE,Detalhamento!$E118,Detalhamento!T$15)&lt;=mediçao,OFFSET(Import.PLQ,$A118-1,T$15-1,1,1),0),0),[1]PLE!$AA$28*OFFSET(Import.PLQ,$A118-1,T$15-1,1,1)),IF($E118&lt;&gt;1,IF(ISNUMBER(INDEX(Import.PLE,Detalhamento!$E118,Detalhamento!T$15)),IF(INDEX(Import.PLE,Detalhamento!$E118,Detalhamento!T$15)&lt;=mediçao,0,OFFSET(Import.PLQ,$A118-1,T$15-1,1,1)),OFFSET(Import.PLQ,$A118-1,T$15-1,1,1)),(1-[1]PLE!$AA$28)*OFFSET(Import.PLQ,$A118-1,T$15-1,1,1))))</f>
        <v>0</v>
      </c>
      <c r="U118" s="8">
        <f ca="1">IF(U$13="",0,CHOOSE(Detalhamento.OpçãoServiços,OFFSET(Import.PLQ,$A118-1,U$15-1,1,1),IF($E118&lt;&gt;1,IF(ISNUMBER(INDEX(Import.PLE,Detalhamento!$E118,Detalhamento!U$15)),IF(INDEX(Import.PLE,Detalhamento!$E118,Detalhamento!U$15)&lt;=mediçao,OFFSET(Import.PLQ,$A118-1,U$15-1,1,1),0),0),[1]PLE!$AA$28*OFFSET(Import.PLQ,$A118-1,U$15-1,1,1)),IF($E118&lt;&gt;1,IF(ISNUMBER(INDEX(Import.PLE,Detalhamento!$E118,Detalhamento!U$15)),IF(INDEX(Import.PLE,Detalhamento!$E118,Detalhamento!U$15)&lt;=mediçao,0,OFFSET(Import.PLQ,$A118-1,U$15-1,1,1)),OFFSET(Import.PLQ,$A118-1,U$15-1,1,1)),(1-[1]PLE!$AA$28)*OFFSET(Import.PLQ,$A118-1,U$15-1,1,1))))</f>
        <v>0</v>
      </c>
      <c r="V118" s="8">
        <f ca="1">IF(V$13="",0,CHOOSE(Detalhamento.OpçãoServiços,OFFSET(Import.PLQ,$A118-1,V$15-1,1,1),IF($E118&lt;&gt;1,IF(ISNUMBER(INDEX(Import.PLE,Detalhamento!$E118,Detalhamento!V$15)),IF(INDEX(Import.PLE,Detalhamento!$E118,Detalhamento!V$15)&lt;=mediçao,OFFSET(Import.PLQ,$A118-1,V$15-1,1,1),0),0),[1]PLE!$AA$28*OFFSET(Import.PLQ,$A118-1,V$15-1,1,1)),IF($E118&lt;&gt;1,IF(ISNUMBER(INDEX(Import.PLE,Detalhamento!$E118,Detalhamento!V$15)),IF(INDEX(Import.PLE,Detalhamento!$E118,Detalhamento!V$15)&lt;=mediçao,0,OFFSET(Import.PLQ,$A118-1,V$15-1,1,1)),OFFSET(Import.PLQ,$A118-1,V$15-1,1,1)),(1-[1]PLE!$AA$28)*OFFSET(Import.PLQ,$A118-1,V$15-1,1,1))))</f>
        <v>0</v>
      </c>
      <c r="W118" s="8">
        <f ca="1">IF(W$13="",0,CHOOSE(Detalhamento.OpçãoServiços,OFFSET(Import.PLQ,$A118-1,W$15-1,1,1),IF($E118&lt;&gt;1,IF(ISNUMBER(INDEX(Import.PLE,Detalhamento!$E118,Detalhamento!W$15)),IF(INDEX(Import.PLE,Detalhamento!$E118,Detalhamento!W$15)&lt;=mediçao,OFFSET(Import.PLQ,$A118-1,W$15-1,1,1),0),0),[1]PLE!$AA$28*OFFSET(Import.PLQ,$A118-1,W$15-1,1,1)),IF($E118&lt;&gt;1,IF(ISNUMBER(INDEX(Import.PLE,Detalhamento!$E118,Detalhamento!W$15)),IF(INDEX(Import.PLE,Detalhamento!$E118,Detalhamento!W$15)&lt;=mediçao,0,OFFSET(Import.PLQ,$A118-1,W$15-1,1,1)),OFFSET(Import.PLQ,$A118-1,W$15-1,1,1)),(1-[1]PLE!$AA$28)*OFFSET(Import.PLQ,$A118-1,W$15-1,1,1))))</f>
        <v>0</v>
      </c>
      <c r="X118" s="8">
        <f ca="1">IF(X$13="",0,CHOOSE(Detalhamento.OpçãoServiços,OFFSET(Import.PLQ,$A118-1,X$15-1,1,1),IF($E118&lt;&gt;1,IF(ISNUMBER(INDEX(Import.PLE,Detalhamento!$E118,Detalhamento!X$15)),IF(INDEX(Import.PLE,Detalhamento!$E118,Detalhamento!X$15)&lt;=mediçao,OFFSET(Import.PLQ,$A118-1,X$15-1,1,1),0),0),[1]PLE!$AA$28*OFFSET(Import.PLQ,$A118-1,X$15-1,1,1)),IF($E118&lt;&gt;1,IF(ISNUMBER(INDEX(Import.PLE,Detalhamento!$E118,Detalhamento!X$15)),IF(INDEX(Import.PLE,Detalhamento!$E118,Detalhamento!X$15)&lt;=mediçao,0,OFFSET(Import.PLQ,$A118-1,X$15-1,1,1)),OFFSET(Import.PLQ,$A118-1,X$15-1,1,1)),(1-[1]PLE!$AA$28)*OFFSET(Import.PLQ,$A118-1,X$15-1,1,1))))</f>
        <v>0</v>
      </c>
      <c r="Y118" s="8">
        <f ca="1">IF(Y$13="",0,CHOOSE(Detalhamento.OpçãoServiços,OFFSET(Import.PLQ,$A118-1,Y$15-1,1,1),IF($E118&lt;&gt;1,IF(ISNUMBER(INDEX(Import.PLE,Detalhamento!$E118,Detalhamento!Y$15)),IF(INDEX(Import.PLE,Detalhamento!$E118,Detalhamento!Y$15)&lt;=mediçao,OFFSET(Import.PLQ,$A118-1,Y$15-1,1,1),0),0),[1]PLE!$AA$28*OFFSET(Import.PLQ,$A118-1,Y$15-1,1,1)),IF($E118&lt;&gt;1,IF(ISNUMBER(INDEX(Import.PLE,Detalhamento!$E118,Detalhamento!Y$15)),IF(INDEX(Import.PLE,Detalhamento!$E118,Detalhamento!Y$15)&lt;=mediçao,0,OFFSET(Import.PLQ,$A118-1,Y$15-1,1,1)),OFFSET(Import.PLQ,$A118-1,Y$15-1,1,1)),(1-[1]PLE!$AA$28)*OFFSET(Import.PLQ,$A118-1,Y$15-1,1,1))))</f>
        <v>0</v>
      </c>
      <c r="Z118" s="8">
        <f ca="1">IF(Z$13="",0,CHOOSE(Detalhamento.OpçãoServiços,OFFSET(Import.PLQ,$A118-1,Z$15-1,1,1),IF($E118&lt;&gt;1,IF(ISNUMBER(INDEX(Import.PLE,Detalhamento!$E118,Detalhamento!Z$15)),IF(INDEX(Import.PLE,Detalhamento!$E118,Detalhamento!Z$15)&lt;=mediçao,OFFSET(Import.PLQ,$A118-1,Z$15-1,1,1),0),0),[1]PLE!$AA$28*OFFSET(Import.PLQ,$A118-1,Z$15-1,1,1)),IF($E118&lt;&gt;1,IF(ISNUMBER(INDEX(Import.PLE,Detalhamento!$E118,Detalhamento!Z$15)),IF(INDEX(Import.PLE,Detalhamento!$E118,Detalhamento!Z$15)&lt;=mediçao,0,OFFSET(Import.PLQ,$A118-1,Z$15-1,1,1)),OFFSET(Import.PLQ,$A118-1,Z$15-1,1,1)),(1-[1]PLE!$AA$28)*OFFSET(Import.PLQ,$A118-1,Z$15-1,1,1))))</f>
        <v>0</v>
      </c>
      <c r="AA118" s="8">
        <f ca="1">IF(AA$13="",0,CHOOSE(Detalhamento.OpçãoServiços,OFFSET(Import.PLQ,$A118-1,AA$15-1,1,1),IF($E118&lt;&gt;1,IF(ISNUMBER(INDEX(Import.PLE,Detalhamento!$E118,Detalhamento!AA$15)),IF(INDEX(Import.PLE,Detalhamento!$E118,Detalhamento!AA$15)&lt;=mediçao,OFFSET(Import.PLQ,$A118-1,AA$15-1,1,1),0),0),[1]PLE!$AA$28*OFFSET(Import.PLQ,$A118-1,AA$15-1,1,1)),IF($E118&lt;&gt;1,IF(ISNUMBER(INDEX(Import.PLE,Detalhamento!$E118,Detalhamento!AA$15)),IF(INDEX(Import.PLE,Detalhamento!$E118,Detalhamento!AA$15)&lt;=mediçao,0,OFFSET(Import.PLQ,$A118-1,AA$15-1,1,1)),OFFSET(Import.PLQ,$A118-1,AA$15-1,1,1)),(1-[1]PLE!$AA$28)*OFFSET(Import.PLQ,$A118-1,AA$15-1,1,1))))</f>
        <v>0</v>
      </c>
      <c r="AB118" s="8">
        <f ca="1">IF(AB$13="",0,CHOOSE(Detalhamento.OpçãoServiços,OFFSET(Import.PLQ,$A118-1,AB$15-1,1,1),IF($E118&lt;&gt;1,IF(ISNUMBER(INDEX(Import.PLE,Detalhamento!$E118,Detalhamento!AB$15)),IF(INDEX(Import.PLE,Detalhamento!$E118,Detalhamento!AB$15)&lt;=mediçao,OFFSET(Import.PLQ,$A118-1,AB$15-1,1,1),0),0),[1]PLE!$AA$28*OFFSET(Import.PLQ,$A118-1,AB$15-1,1,1)),IF($E118&lt;&gt;1,IF(ISNUMBER(INDEX(Import.PLE,Detalhamento!$E118,Detalhamento!AB$15)),IF(INDEX(Import.PLE,Detalhamento!$E118,Detalhamento!AB$15)&lt;=mediçao,0,OFFSET(Import.PLQ,$A118-1,AB$15-1,1,1)),OFFSET(Import.PLQ,$A118-1,AB$15-1,1,1)),(1-[1]PLE!$AA$28)*OFFSET(Import.PLQ,$A118-1,AB$15-1,1,1))))</f>
        <v>0</v>
      </c>
      <c r="AC118" s="8">
        <f ca="1">IF(AC$13="",0,CHOOSE(Detalhamento.OpçãoServiços,OFFSET(Import.PLQ,$A118-1,AC$15-1,1,1),IF($E118&lt;&gt;1,IF(ISNUMBER(INDEX(Import.PLE,Detalhamento!$E118,Detalhamento!AC$15)),IF(INDEX(Import.PLE,Detalhamento!$E118,Detalhamento!AC$15)&lt;=mediçao,OFFSET(Import.PLQ,$A118-1,AC$15-1,1,1),0),0),[1]PLE!$AA$28*OFFSET(Import.PLQ,$A118-1,AC$15-1,1,1)),IF($E118&lt;&gt;1,IF(ISNUMBER(INDEX(Import.PLE,Detalhamento!$E118,Detalhamento!AC$15)),IF(INDEX(Import.PLE,Detalhamento!$E118,Detalhamento!AC$15)&lt;=mediçao,0,OFFSET(Import.PLQ,$A118-1,AC$15-1,1,1)),OFFSET(Import.PLQ,$A118-1,AC$15-1,1,1)),(1-[1]PLE!$AA$28)*OFFSET(Import.PLQ,$A118-1,AC$15-1,1,1))))</f>
        <v>0</v>
      </c>
      <c r="AD118" s="8">
        <f ca="1">IF(AD$13="",0,CHOOSE(Detalhamento.OpçãoServiços,OFFSET(Import.PLQ,$A118-1,AD$15-1,1,1),IF($E118&lt;&gt;1,IF(ISNUMBER(INDEX(Import.PLE,Detalhamento!$E118,Detalhamento!AD$15)),IF(INDEX(Import.PLE,Detalhamento!$E118,Detalhamento!AD$15)&lt;=mediçao,OFFSET(Import.PLQ,$A118-1,AD$15-1,1,1),0),0),[1]PLE!$AA$28*OFFSET(Import.PLQ,$A118-1,AD$15-1,1,1)),IF($E118&lt;&gt;1,IF(ISNUMBER(INDEX(Import.PLE,Detalhamento!$E118,Detalhamento!AD$15)),IF(INDEX(Import.PLE,Detalhamento!$E118,Detalhamento!AD$15)&lt;=mediçao,0,OFFSET(Import.PLQ,$A118-1,AD$15-1,1,1)),OFFSET(Import.PLQ,$A118-1,AD$15-1,1,1)),(1-[1]PLE!$AA$28)*OFFSET(Import.PLQ,$A118-1,AD$15-1,1,1))))</f>
        <v>0</v>
      </c>
      <c r="AE118" s="8">
        <f ca="1">IF(AE$13="",0,CHOOSE(Detalhamento.OpçãoServiços,OFFSET(Import.PLQ,$A118-1,AE$15-1,1,1),IF($E118&lt;&gt;1,IF(ISNUMBER(INDEX(Import.PLE,Detalhamento!$E118,Detalhamento!AE$15)),IF(INDEX(Import.PLE,Detalhamento!$E118,Detalhamento!AE$15)&lt;=mediçao,OFFSET(Import.PLQ,$A118-1,AE$15-1,1,1),0),0),[1]PLE!$AA$28*OFFSET(Import.PLQ,$A118-1,AE$15-1,1,1)),IF($E118&lt;&gt;1,IF(ISNUMBER(INDEX(Import.PLE,Detalhamento!$E118,Detalhamento!AE$15)),IF(INDEX(Import.PLE,Detalhamento!$E118,Detalhamento!AE$15)&lt;=mediçao,0,OFFSET(Import.PLQ,$A118-1,AE$15-1,1,1)),OFFSET(Import.PLQ,$A118-1,AE$15-1,1,1)),(1-[1]PLE!$AA$28)*OFFSET(Import.PLQ,$A118-1,AE$15-1,1,1))))</f>
        <v>0</v>
      </c>
      <c r="AF118" s="8">
        <f ca="1">IF(AF$13="",0,CHOOSE(Detalhamento.OpçãoServiços,OFFSET(Import.PLQ,$A118-1,AF$15-1,1,1),IF($E118&lt;&gt;1,IF(ISNUMBER(INDEX(Import.PLE,Detalhamento!$E118,Detalhamento!AF$15)),IF(INDEX(Import.PLE,Detalhamento!$E118,Detalhamento!AF$15)&lt;=mediçao,OFFSET(Import.PLQ,$A118-1,AF$15-1,1,1),0),0),[1]PLE!$AA$28*OFFSET(Import.PLQ,$A118-1,AF$15-1,1,1)),IF($E118&lt;&gt;1,IF(ISNUMBER(INDEX(Import.PLE,Detalhamento!$E118,Detalhamento!AF$15)),IF(INDEX(Import.PLE,Detalhamento!$E118,Detalhamento!AF$15)&lt;=mediçao,0,OFFSET(Import.PLQ,$A118-1,AF$15-1,1,1)),OFFSET(Import.PLQ,$A118-1,AF$15-1,1,1)),(1-[1]PLE!$AA$28)*OFFSET(Import.PLQ,$A118-1,AF$15-1,1,1))))</f>
        <v>0</v>
      </c>
      <c r="AG118" s="8">
        <f ca="1">IF(AG$13="",0,CHOOSE(Detalhamento.OpçãoServiços,OFFSET(Import.PLQ,$A118-1,AG$15-1,1,1),IF($E118&lt;&gt;1,IF(ISNUMBER(INDEX(Import.PLE,Detalhamento!$E118,Detalhamento!AG$15)),IF(INDEX(Import.PLE,Detalhamento!$E118,Detalhamento!AG$15)&lt;=mediçao,OFFSET(Import.PLQ,$A118-1,AG$15-1,1,1),0),0),[1]PLE!$AA$28*OFFSET(Import.PLQ,$A118-1,AG$15-1,1,1)),IF($E118&lt;&gt;1,IF(ISNUMBER(INDEX(Import.PLE,Detalhamento!$E118,Detalhamento!AG$15)),IF(INDEX(Import.PLE,Detalhamento!$E118,Detalhamento!AG$15)&lt;=mediçao,0,OFFSET(Import.PLQ,$A118-1,AG$15-1,1,1)),OFFSET(Import.PLQ,$A118-1,AG$15-1,1,1)),(1-[1]PLE!$AA$28)*OFFSET(Import.PLQ,$A118-1,AG$15-1,1,1))))</f>
        <v>0</v>
      </c>
      <c r="AH118" s="8">
        <f ca="1">IF(AH$13="",0,CHOOSE(Detalhamento.OpçãoServiços,OFFSET(Import.PLQ,$A118-1,AH$15-1,1,1),IF($E118&lt;&gt;1,IF(ISNUMBER(INDEX(Import.PLE,Detalhamento!$E118,Detalhamento!AH$15)),IF(INDEX(Import.PLE,Detalhamento!$E118,Detalhamento!AH$15)&lt;=mediçao,OFFSET(Import.PLQ,$A118-1,AH$15-1,1,1),0),0),[1]PLE!$AA$28*OFFSET(Import.PLQ,$A118-1,AH$15-1,1,1)),IF($E118&lt;&gt;1,IF(ISNUMBER(INDEX(Import.PLE,Detalhamento!$E118,Detalhamento!AH$15)),IF(INDEX(Import.PLE,Detalhamento!$E118,Detalhamento!AH$15)&lt;=mediçao,0,OFFSET(Import.PLQ,$A118-1,AH$15-1,1,1)),OFFSET(Import.PLQ,$A118-1,AH$15-1,1,1)),(1-[1]PLE!$AA$28)*OFFSET(Import.PLQ,$A118-1,AH$15-1,1,1))))</f>
        <v>0</v>
      </c>
      <c r="AI118" s="8">
        <f ca="1">IF(AI$13="",0,CHOOSE(Detalhamento.OpçãoServiços,OFFSET(Import.PLQ,$A118-1,AI$15-1,1,1),IF($E118&lt;&gt;1,IF(ISNUMBER(INDEX(Import.PLE,Detalhamento!$E118,Detalhamento!AI$15)),IF(INDEX(Import.PLE,Detalhamento!$E118,Detalhamento!AI$15)&lt;=mediçao,OFFSET(Import.PLQ,$A118-1,AI$15-1,1,1),0),0),[1]PLE!$AA$28*OFFSET(Import.PLQ,$A118-1,AI$15-1,1,1)),IF($E118&lt;&gt;1,IF(ISNUMBER(INDEX(Import.PLE,Detalhamento!$E118,Detalhamento!AI$15)),IF(INDEX(Import.PLE,Detalhamento!$E118,Detalhamento!AI$15)&lt;=mediçao,0,OFFSET(Import.PLQ,$A118-1,AI$15-1,1,1)),OFFSET(Import.PLQ,$A118-1,AI$15-1,1,1)),(1-[1]PLE!$AA$28)*OFFSET(Import.PLQ,$A118-1,AI$15-1,1,1))))</f>
        <v>0</v>
      </c>
      <c r="AJ118" s="8">
        <f ca="1">IF(AJ$13="",0,CHOOSE(Detalhamento.OpçãoServiços,OFFSET(Import.PLQ,$A118-1,AJ$15-1,1,1),IF($E118&lt;&gt;1,IF(ISNUMBER(INDEX(Import.PLE,Detalhamento!$E118,Detalhamento!AJ$15)),IF(INDEX(Import.PLE,Detalhamento!$E118,Detalhamento!AJ$15)&lt;=mediçao,OFFSET(Import.PLQ,$A118-1,AJ$15-1,1,1),0),0),[1]PLE!$AA$28*OFFSET(Import.PLQ,$A118-1,AJ$15-1,1,1)),IF($E118&lt;&gt;1,IF(ISNUMBER(INDEX(Import.PLE,Detalhamento!$E118,Detalhamento!AJ$15)),IF(INDEX(Import.PLE,Detalhamento!$E118,Detalhamento!AJ$15)&lt;=mediçao,0,OFFSET(Import.PLQ,$A118-1,AJ$15-1,1,1)),OFFSET(Import.PLQ,$A118-1,AJ$15-1,1,1)),(1-[1]PLE!$AA$28)*OFFSET(Import.PLQ,$A118-1,AJ$15-1,1,1))))</f>
        <v>0</v>
      </c>
      <c r="AK118" s="8">
        <f ca="1">IF(AK$13="",0,CHOOSE(Detalhamento.OpçãoServiços,OFFSET(Import.PLQ,$A118-1,AK$15-1,1,1),IF($E118&lt;&gt;1,IF(ISNUMBER(INDEX(Import.PLE,Detalhamento!$E118,Detalhamento!AK$15)),IF(INDEX(Import.PLE,Detalhamento!$E118,Detalhamento!AK$15)&lt;=mediçao,OFFSET(Import.PLQ,$A118-1,AK$15-1,1,1),0),0),[1]PLE!$AA$28*OFFSET(Import.PLQ,$A118-1,AK$15-1,1,1)),IF($E118&lt;&gt;1,IF(ISNUMBER(INDEX(Import.PLE,Detalhamento!$E118,Detalhamento!AK$15)),IF(INDEX(Import.PLE,Detalhamento!$E118,Detalhamento!AK$15)&lt;=mediçao,0,OFFSET(Import.PLQ,$A118-1,AK$15-1,1,1)),OFFSET(Import.PLQ,$A118-1,AK$15-1,1,1)),(1-[1]PLE!$AA$28)*OFFSET(Import.PLQ,$A118-1,AK$15-1,1,1))))</f>
        <v>0</v>
      </c>
      <c r="AL118" s="8">
        <f ca="1">IF(AL$13="",0,CHOOSE(Detalhamento.OpçãoServiços,OFFSET(Import.PLQ,$A118-1,AL$15-1,1,1),IF($E118&lt;&gt;1,IF(ISNUMBER(INDEX(Import.PLE,Detalhamento!$E118,Detalhamento!AL$15)),IF(INDEX(Import.PLE,Detalhamento!$E118,Detalhamento!AL$15)&lt;=mediçao,OFFSET(Import.PLQ,$A118-1,AL$15-1,1,1),0),0),[1]PLE!$AA$28*OFFSET(Import.PLQ,$A118-1,AL$15-1,1,1)),IF($E118&lt;&gt;1,IF(ISNUMBER(INDEX(Import.PLE,Detalhamento!$E118,Detalhamento!AL$15)),IF(INDEX(Import.PLE,Detalhamento!$E118,Detalhamento!AL$15)&lt;=mediçao,0,OFFSET(Import.PLQ,$A118-1,AL$15-1,1,1)),OFFSET(Import.PLQ,$A118-1,AL$15-1,1,1)),(1-[1]PLE!$AA$28)*OFFSET(Import.PLQ,$A118-1,AL$15-1,1,1))))</f>
        <v>0</v>
      </c>
      <c r="AM118" s="8">
        <f ca="1">IF(AM$13="",0,CHOOSE(Detalhamento.OpçãoServiços,OFFSET(Import.PLQ,$A118-1,AM$15-1,1,1),IF($E118&lt;&gt;1,IF(ISNUMBER(INDEX(Import.PLE,Detalhamento!$E118,Detalhamento!AM$15)),IF(INDEX(Import.PLE,Detalhamento!$E118,Detalhamento!AM$15)&lt;=mediçao,OFFSET(Import.PLQ,$A118-1,AM$15-1,1,1),0),0),[1]PLE!$AA$28*OFFSET(Import.PLQ,$A118-1,AM$15-1,1,1)),IF($E118&lt;&gt;1,IF(ISNUMBER(INDEX(Import.PLE,Detalhamento!$E118,Detalhamento!AM$15)),IF(INDEX(Import.PLE,Detalhamento!$E118,Detalhamento!AM$15)&lt;=mediçao,0,OFFSET(Import.PLQ,$A118-1,AM$15-1,1,1)),OFFSET(Import.PLQ,$A118-1,AM$15-1,1,1)),(1-[1]PLE!$AA$28)*OFFSET(Import.PLQ,$A118-1,AM$15-1,1,1))))</f>
        <v>0</v>
      </c>
      <c r="AN118" s="8">
        <f ca="1">IF(AN$13="",0,CHOOSE(Detalhamento.OpçãoServiços,OFFSET(Import.PLQ,$A118-1,AN$15-1,1,1),IF($E118&lt;&gt;1,IF(ISNUMBER(INDEX(Import.PLE,Detalhamento!$E118,Detalhamento!AN$15)),IF(INDEX(Import.PLE,Detalhamento!$E118,Detalhamento!AN$15)&lt;=mediçao,OFFSET(Import.PLQ,$A118-1,AN$15-1,1,1),0),0),[1]PLE!$AA$28*OFFSET(Import.PLQ,$A118-1,AN$15-1,1,1)),IF($E118&lt;&gt;1,IF(ISNUMBER(INDEX(Import.PLE,Detalhamento!$E118,Detalhamento!AN$15)),IF(INDEX(Import.PLE,Detalhamento!$E118,Detalhamento!AN$15)&lt;=mediçao,0,OFFSET(Import.PLQ,$A118-1,AN$15-1,1,1)),OFFSET(Import.PLQ,$A118-1,AN$15-1,1,1)),(1-[1]PLE!$AA$28)*OFFSET(Import.PLQ,$A118-1,AN$15-1,1,1))))</f>
        <v>0</v>
      </c>
      <c r="AO118" s="8">
        <f ca="1">IF(AO$13="",0,CHOOSE(Detalhamento.OpçãoServiços,OFFSET(Import.PLQ,$A118-1,AO$15-1,1,1),IF($E118&lt;&gt;1,IF(ISNUMBER(INDEX(Import.PLE,Detalhamento!$E118,Detalhamento!AO$15)),IF(INDEX(Import.PLE,Detalhamento!$E118,Detalhamento!AO$15)&lt;=mediçao,OFFSET(Import.PLQ,$A118-1,AO$15-1,1,1),0),0),[1]PLE!$AA$28*OFFSET(Import.PLQ,$A118-1,AO$15-1,1,1)),IF($E118&lt;&gt;1,IF(ISNUMBER(INDEX(Import.PLE,Detalhamento!$E118,Detalhamento!AO$15)),IF(INDEX(Import.PLE,Detalhamento!$E118,Detalhamento!AO$15)&lt;=mediçao,0,OFFSET(Import.PLQ,$A118-1,AO$15-1,1,1)),OFFSET(Import.PLQ,$A118-1,AO$15-1,1,1)),(1-[1]PLE!$AA$28)*OFFSET(Import.PLQ,$A118-1,AO$15-1,1,1))))</f>
        <v>0</v>
      </c>
      <c r="AP118" s="8">
        <f ca="1">IF(AP$13="",0,CHOOSE(Detalhamento.OpçãoServiços,OFFSET(Import.PLQ,$A118-1,AP$15-1,1,1),IF($E118&lt;&gt;1,IF(ISNUMBER(INDEX(Import.PLE,Detalhamento!$E118,Detalhamento!AP$15)),IF(INDEX(Import.PLE,Detalhamento!$E118,Detalhamento!AP$15)&lt;=mediçao,OFFSET(Import.PLQ,$A118-1,AP$15-1,1,1),0),0),[1]PLE!$AA$28*OFFSET(Import.PLQ,$A118-1,AP$15-1,1,1)),IF($E118&lt;&gt;1,IF(ISNUMBER(INDEX(Import.PLE,Detalhamento!$E118,Detalhamento!AP$15)),IF(INDEX(Import.PLE,Detalhamento!$E118,Detalhamento!AP$15)&lt;=mediçao,0,OFFSET(Import.PLQ,$A118-1,AP$15-1,1,1)),OFFSET(Import.PLQ,$A118-1,AP$15-1,1,1)),(1-[1]PLE!$AA$28)*OFFSET(Import.PLQ,$A118-1,AP$15-1,1,1))))</f>
        <v>0</v>
      </c>
      <c r="AQ118" s="8">
        <f ca="1">IF(AQ$13="",0,CHOOSE(Detalhamento.OpçãoServiços,OFFSET(Import.PLQ,$A118-1,AQ$15-1,1,1),IF($E118&lt;&gt;1,IF(ISNUMBER(INDEX(Import.PLE,Detalhamento!$E118,Detalhamento!AQ$15)),IF(INDEX(Import.PLE,Detalhamento!$E118,Detalhamento!AQ$15)&lt;=mediçao,OFFSET(Import.PLQ,$A118-1,AQ$15-1,1,1),0),0),[1]PLE!$AA$28*OFFSET(Import.PLQ,$A118-1,AQ$15-1,1,1)),IF($E118&lt;&gt;1,IF(ISNUMBER(INDEX(Import.PLE,Detalhamento!$E118,Detalhamento!AQ$15)),IF(INDEX(Import.PLE,Detalhamento!$E118,Detalhamento!AQ$15)&lt;=mediçao,0,OFFSET(Import.PLQ,$A118-1,AQ$15-1,1,1)),OFFSET(Import.PLQ,$A118-1,AQ$15-1,1,1)),(1-[1]PLE!$AA$28)*OFFSET(Import.PLQ,$A118-1,AQ$15-1,1,1))))</f>
        <v>0</v>
      </c>
      <c r="AR118" s="8">
        <f ca="1">IF(AR$13="",0,CHOOSE(Detalhamento.OpçãoServiços,OFFSET(Import.PLQ,$A118-1,AR$15-1,1,1),IF($E118&lt;&gt;1,IF(ISNUMBER(INDEX(Import.PLE,Detalhamento!$E118,Detalhamento!AR$15)),IF(INDEX(Import.PLE,Detalhamento!$E118,Detalhamento!AR$15)&lt;=mediçao,OFFSET(Import.PLQ,$A118-1,AR$15-1,1,1),0),0),[1]PLE!$AA$28*OFFSET(Import.PLQ,$A118-1,AR$15-1,1,1)),IF($E118&lt;&gt;1,IF(ISNUMBER(INDEX(Import.PLE,Detalhamento!$E118,Detalhamento!AR$15)),IF(INDEX(Import.PLE,Detalhamento!$E118,Detalhamento!AR$15)&lt;=mediçao,0,OFFSET(Import.PLQ,$A118-1,AR$15-1,1,1)),OFFSET(Import.PLQ,$A118-1,AR$15-1,1,1)),(1-[1]PLE!$AA$28)*OFFSET(Import.PLQ,$A118-1,AR$15-1,1,1))))</f>
        <v>0</v>
      </c>
      <c r="AS118" s="8">
        <f ca="1">IF(AS$13="",0,CHOOSE(Detalhamento.OpçãoServiços,OFFSET(Import.PLQ,$A118-1,AS$15-1,1,1),IF($E118&lt;&gt;1,IF(ISNUMBER(INDEX(Import.PLE,Detalhamento!$E118,Detalhamento!AS$15)),IF(INDEX(Import.PLE,Detalhamento!$E118,Detalhamento!AS$15)&lt;=mediçao,OFFSET(Import.PLQ,$A118-1,AS$15-1,1,1),0),0),[1]PLE!$AA$28*OFFSET(Import.PLQ,$A118-1,AS$15-1,1,1)),IF($E118&lt;&gt;1,IF(ISNUMBER(INDEX(Import.PLE,Detalhamento!$E118,Detalhamento!AS$15)),IF(INDEX(Import.PLE,Detalhamento!$E118,Detalhamento!AS$15)&lt;=mediçao,0,OFFSET(Import.PLQ,$A118-1,AS$15-1,1,1)),OFFSET(Import.PLQ,$A118-1,AS$15-1,1,1)),(1-[1]PLE!$AA$28)*OFFSET(Import.PLQ,$A118-1,AS$15-1,1,1))))</f>
        <v>0</v>
      </c>
      <c r="AT118" s="8">
        <f ca="1">IF(AT$13="",0,CHOOSE(Detalhamento.OpçãoServiços,OFFSET(Import.PLQ,$A118-1,AT$15-1,1,1),IF($E118&lt;&gt;1,IF(ISNUMBER(INDEX(Import.PLE,Detalhamento!$E118,Detalhamento!AT$15)),IF(INDEX(Import.PLE,Detalhamento!$E118,Detalhamento!AT$15)&lt;=mediçao,OFFSET(Import.PLQ,$A118-1,AT$15-1,1,1),0),0),[1]PLE!$AA$28*OFFSET(Import.PLQ,$A118-1,AT$15-1,1,1)),IF($E118&lt;&gt;1,IF(ISNUMBER(INDEX(Import.PLE,Detalhamento!$E118,Detalhamento!AT$15)),IF(INDEX(Import.PLE,Detalhamento!$E118,Detalhamento!AT$15)&lt;=mediçao,0,OFFSET(Import.PLQ,$A118-1,AT$15-1,1,1)),OFFSET(Import.PLQ,$A118-1,AT$15-1,1,1)),(1-[1]PLE!$AA$28)*OFFSET(Import.PLQ,$A118-1,AT$15-1,1,1))))</f>
        <v>0</v>
      </c>
      <c r="AU118" s="8">
        <f ca="1">IF(AU$13="",0,CHOOSE(Detalhamento.OpçãoServiços,OFFSET(Import.PLQ,$A118-1,AU$15-1,1,1),IF($E118&lt;&gt;1,IF(ISNUMBER(INDEX(Import.PLE,Detalhamento!$E118,Detalhamento!AU$15)),IF(INDEX(Import.PLE,Detalhamento!$E118,Detalhamento!AU$15)&lt;=mediçao,OFFSET(Import.PLQ,$A118-1,AU$15-1,1,1),0),0),[1]PLE!$AA$28*OFFSET(Import.PLQ,$A118-1,AU$15-1,1,1)),IF($E118&lt;&gt;1,IF(ISNUMBER(INDEX(Import.PLE,Detalhamento!$E118,Detalhamento!AU$15)),IF(INDEX(Import.PLE,Detalhamento!$E118,Detalhamento!AU$15)&lt;=mediçao,0,OFFSET(Import.PLQ,$A118-1,AU$15-1,1,1)),OFFSET(Import.PLQ,$A118-1,AU$15-1,1,1)),(1-[1]PLE!$AA$28)*OFFSET(Import.PLQ,$A118-1,AU$15-1,1,1))))</f>
        <v>0</v>
      </c>
      <c r="AV118" s="8">
        <f ca="1">IF(AV$13="",0,CHOOSE(Detalhamento.OpçãoServiços,OFFSET(Import.PLQ,$A118-1,AV$15-1,1,1),IF($E118&lt;&gt;1,IF(ISNUMBER(INDEX(Import.PLE,Detalhamento!$E118,Detalhamento!AV$15)),IF(INDEX(Import.PLE,Detalhamento!$E118,Detalhamento!AV$15)&lt;=mediçao,OFFSET(Import.PLQ,$A118-1,AV$15-1,1,1),0),0),[1]PLE!$AA$28*OFFSET(Import.PLQ,$A118-1,AV$15-1,1,1)),IF($E118&lt;&gt;1,IF(ISNUMBER(INDEX(Import.PLE,Detalhamento!$E118,Detalhamento!AV$15)),IF(INDEX(Import.PLE,Detalhamento!$E118,Detalhamento!AV$15)&lt;=mediçao,0,OFFSET(Import.PLQ,$A118-1,AV$15-1,1,1)),OFFSET(Import.PLQ,$A118-1,AV$15-1,1,1)),(1-[1]PLE!$AA$28)*OFFSET(Import.PLQ,$A118-1,AV$15-1,1,1))))</f>
        <v>0</v>
      </c>
      <c r="AW118" s="8">
        <f ca="1">IF(AW$13="",0,CHOOSE(Detalhamento.OpçãoServiços,OFFSET(Import.PLQ,$A118-1,AW$15-1,1,1),IF($E118&lt;&gt;1,IF(ISNUMBER(INDEX(Import.PLE,Detalhamento!$E118,Detalhamento!AW$15)),IF(INDEX(Import.PLE,Detalhamento!$E118,Detalhamento!AW$15)&lt;=mediçao,OFFSET(Import.PLQ,$A118-1,AW$15-1,1,1),0),0),[1]PLE!$AA$28*OFFSET(Import.PLQ,$A118-1,AW$15-1,1,1)),IF($E118&lt;&gt;1,IF(ISNUMBER(INDEX(Import.PLE,Detalhamento!$E118,Detalhamento!AW$15)),IF(INDEX(Import.PLE,Detalhamento!$E118,Detalhamento!AW$15)&lt;=mediçao,0,OFFSET(Import.PLQ,$A118-1,AW$15-1,1,1)),OFFSET(Import.PLQ,$A118-1,AW$15-1,1,1)),(1-[1]PLE!$AA$28)*OFFSET(Import.PLQ,$A118-1,AW$15-1,1,1))))</f>
        <v>0</v>
      </c>
      <c r="AX118" s="8">
        <f ca="1">IF(AX$13="",0,CHOOSE(Detalhamento.OpçãoServiços,OFFSET(Import.PLQ,$A118-1,AX$15-1,1,1),IF($E118&lt;&gt;1,IF(ISNUMBER(INDEX(Import.PLE,Detalhamento!$E118,Detalhamento!AX$15)),IF(INDEX(Import.PLE,Detalhamento!$E118,Detalhamento!AX$15)&lt;=mediçao,OFFSET(Import.PLQ,$A118-1,AX$15-1,1,1),0),0),[1]PLE!$AA$28*OFFSET(Import.PLQ,$A118-1,AX$15-1,1,1)),IF($E118&lt;&gt;1,IF(ISNUMBER(INDEX(Import.PLE,Detalhamento!$E118,Detalhamento!AX$15)),IF(INDEX(Import.PLE,Detalhamento!$E118,Detalhamento!AX$15)&lt;=mediçao,0,OFFSET(Import.PLQ,$A118-1,AX$15-1,1,1)),OFFSET(Import.PLQ,$A118-1,AX$15-1,1,1)),(1-[1]PLE!$AA$28)*OFFSET(Import.PLQ,$A118-1,AX$15-1,1,1))))</f>
        <v>0</v>
      </c>
      <c r="AY118" s="8">
        <f ca="1">IF(AY$13="",0,CHOOSE(Detalhamento.OpçãoServiços,OFFSET(Import.PLQ,$A118-1,AY$15-1,1,1),IF($E118&lt;&gt;1,IF(ISNUMBER(INDEX(Import.PLE,Detalhamento!$E118,Detalhamento!AY$15)),IF(INDEX(Import.PLE,Detalhamento!$E118,Detalhamento!AY$15)&lt;=mediçao,OFFSET(Import.PLQ,$A118-1,AY$15-1,1,1),0),0),[1]PLE!$AA$28*OFFSET(Import.PLQ,$A118-1,AY$15-1,1,1)),IF($E118&lt;&gt;1,IF(ISNUMBER(INDEX(Import.PLE,Detalhamento!$E118,Detalhamento!AY$15)),IF(INDEX(Import.PLE,Detalhamento!$E118,Detalhamento!AY$15)&lt;=mediçao,0,OFFSET(Import.PLQ,$A118-1,AY$15-1,1,1)),OFFSET(Import.PLQ,$A118-1,AY$15-1,1,1)),(1-[1]PLE!$AA$28)*OFFSET(Import.PLQ,$A118-1,AY$15-1,1,1))))</f>
        <v>0</v>
      </c>
      <c r="AZ118" s="8">
        <f ca="1">IF(AZ$13="",0,CHOOSE(Detalhamento.OpçãoServiços,OFFSET(Import.PLQ,$A118-1,AZ$15-1,1,1),IF($E118&lt;&gt;1,IF(ISNUMBER(INDEX(Import.PLE,Detalhamento!$E118,Detalhamento!AZ$15)),IF(INDEX(Import.PLE,Detalhamento!$E118,Detalhamento!AZ$15)&lt;=mediçao,OFFSET(Import.PLQ,$A118-1,AZ$15-1,1,1),0),0),[1]PLE!$AA$28*OFFSET(Import.PLQ,$A118-1,AZ$15-1,1,1)),IF($E118&lt;&gt;1,IF(ISNUMBER(INDEX(Import.PLE,Detalhamento!$E118,Detalhamento!AZ$15)),IF(INDEX(Import.PLE,Detalhamento!$E118,Detalhamento!AZ$15)&lt;=mediçao,0,OFFSET(Import.PLQ,$A118-1,AZ$15-1,1,1)),OFFSET(Import.PLQ,$A118-1,AZ$15-1,1,1)),(1-[1]PLE!$AA$28)*OFFSET(Import.PLQ,$A118-1,AZ$15-1,1,1))))</f>
        <v>0</v>
      </c>
      <c r="BA118" s="8">
        <f ca="1">IF(BA$13="",0,CHOOSE(Detalhamento.OpçãoServiços,OFFSET(Import.PLQ,$A118-1,BA$15-1,1,1),IF($E118&lt;&gt;1,IF(ISNUMBER(INDEX(Import.PLE,Detalhamento!$E118,Detalhamento!BA$15)),IF(INDEX(Import.PLE,Detalhamento!$E118,Detalhamento!BA$15)&lt;=mediçao,OFFSET(Import.PLQ,$A118-1,BA$15-1,1,1),0),0),[1]PLE!$AA$28*OFFSET(Import.PLQ,$A118-1,BA$15-1,1,1)),IF($E118&lt;&gt;1,IF(ISNUMBER(INDEX(Import.PLE,Detalhamento!$E118,Detalhamento!BA$15)),IF(INDEX(Import.PLE,Detalhamento!$E118,Detalhamento!BA$15)&lt;=mediçao,0,OFFSET(Import.PLQ,$A118-1,BA$15-1,1,1)),OFFSET(Import.PLQ,$A118-1,BA$15-1,1,1)),(1-[1]PLE!$AA$28)*OFFSET(Import.PLQ,$A118-1,BA$15-1,1,1))))</f>
        <v>0</v>
      </c>
      <c r="BB118" s="8">
        <f ca="1">IF(BB$13="",0,CHOOSE(Detalhamento.OpçãoServiços,OFFSET(Import.PLQ,$A118-1,BB$15-1,1,1),IF($E118&lt;&gt;1,IF(ISNUMBER(INDEX(Import.PLE,Detalhamento!$E118,Detalhamento!BB$15)),IF(INDEX(Import.PLE,Detalhamento!$E118,Detalhamento!BB$15)&lt;=mediçao,OFFSET(Import.PLQ,$A118-1,BB$15-1,1,1),0),0),[1]PLE!$AA$28*OFFSET(Import.PLQ,$A118-1,BB$15-1,1,1)),IF($E118&lt;&gt;1,IF(ISNUMBER(INDEX(Import.PLE,Detalhamento!$E118,Detalhamento!BB$15)),IF(INDEX(Import.PLE,Detalhamento!$E118,Detalhamento!BB$15)&lt;=mediçao,0,OFFSET(Import.PLQ,$A118-1,BB$15-1,1,1)),OFFSET(Import.PLQ,$A118-1,BB$15-1,1,1)),(1-[1]PLE!$AA$28)*OFFSET(Import.PLQ,$A118-1,BB$15-1,1,1))))</f>
        <v>0</v>
      </c>
      <c r="BC118" s="8">
        <f ca="1">IF(BC$13="",0,CHOOSE(Detalhamento.OpçãoServiços,OFFSET(Import.PLQ,$A118-1,BC$15-1,1,1),IF($E118&lt;&gt;1,IF(ISNUMBER(INDEX(Import.PLE,Detalhamento!$E118,Detalhamento!BC$15)),IF(INDEX(Import.PLE,Detalhamento!$E118,Detalhamento!BC$15)&lt;=mediçao,OFFSET(Import.PLQ,$A118-1,BC$15-1,1,1),0),0),[1]PLE!$AA$28*OFFSET(Import.PLQ,$A118-1,BC$15-1,1,1)),IF($E118&lt;&gt;1,IF(ISNUMBER(INDEX(Import.PLE,Detalhamento!$E118,Detalhamento!BC$15)),IF(INDEX(Import.PLE,Detalhamento!$E118,Detalhamento!BC$15)&lt;=mediçao,0,OFFSET(Import.PLQ,$A118-1,BC$15-1,1,1)),OFFSET(Import.PLQ,$A118-1,BC$15-1,1,1)),(1-[1]PLE!$AA$28)*OFFSET(Import.PLQ,$A118-1,BC$15-1,1,1))))</f>
        <v>0</v>
      </c>
      <c r="BD118" s="8">
        <f ca="1">IF(BD$13="",0,CHOOSE(Detalhamento.OpçãoServiços,OFFSET(Import.PLQ,$A118-1,BD$15-1,1,1),IF($E118&lt;&gt;1,IF(ISNUMBER(INDEX(Import.PLE,Detalhamento!$E118,Detalhamento!BD$15)),IF(INDEX(Import.PLE,Detalhamento!$E118,Detalhamento!BD$15)&lt;=mediçao,OFFSET(Import.PLQ,$A118-1,BD$15-1,1,1),0),0),[1]PLE!$AA$28*OFFSET(Import.PLQ,$A118-1,BD$15-1,1,1)),IF($E118&lt;&gt;1,IF(ISNUMBER(INDEX(Import.PLE,Detalhamento!$E118,Detalhamento!BD$15)),IF(INDEX(Import.PLE,Detalhamento!$E118,Detalhamento!BD$15)&lt;=mediçao,0,OFFSET(Import.PLQ,$A118-1,BD$15-1,1,1)),OFFSET(Import.PLQ,$A118-1,BD$15-1,1,1)),(1-[1]PLE!$AA$28)*OFFSET(Import.PLQ,$A118-1,BD$15-1,1,1))))</f>
        <v>0</v>
      </c>
      <c r="BE118" s="8">
        <f ca="1">IF(BE$13="",0,CHOOSE(Detalhamento.OpçãoServiços,OFFSET(Import.PLQ,$A118-1,BE$15-1,1,1),IF($E118&lt;&gt;1,IF(ISNUMBER(INDEX(Import.PLE,Detalhamento!$E118,Detalhamento!BE$15)),IF(INDEX(Import.PLE,Detalhamento!$E118,Detalhamento!BE$15)&lt;=mediçao,OFFSET(Import.PLQ,$A118-1,BE$15-1,1,1),0),0),[1]PLE!$AA$28*OFFSET(Import.PLQ,$A118-1,BE$15-1,1,1)),IF($E118&lt;&gt;1,IF(ISNUMBER(INDEX(Import.PLE,Detalhamento!$E118,Detalhamento!BE$15)),IF(INDEX(Import.PLE,Detalhamento!$E118,Detalhamento!BE$15)&lt;=mediçao,0,OFFSET(Import.PLQ,$A118-1,BE$15-1,1,1)),OFFSET(Import.PLQ,$A118-1,BE$15-1,1,1)),(1-[1]PLE!$AA$28)*OFFSET(Import.PLQ,$A118-1,BE$15-1,1,1))))</f>
        <v>0</v>
      </c>
      <c r="BF118" s="8">
        <f ca="1">IF(BF$13="",0,CHOOSE(Detalhamento.OpçãoServiços,OFFSET(Import.PLQ,$A118-1,BF$15-1,1,1),IF($E118&lt;&gt;1,IF(ISNUMBER(INDEX(Import.PLE,Detalhamento!$E118,Detalhamento!BF$15)),IF(INDEX(Import.PLE,Detalhamento!$E118,Detalhamento!BF$15)&lt;=mediçao,OFFSET(Import.PLQ,$A118-1,BF$15-1,1,1),0),0),[1]PLE!$AA$28*OFFSET(Import.PLQ,$A118-1,BF$15-1,1,1)),IF($E118&lt;&gt;1,IF(ISNUMBER(INDEX(Import.PLE,Detalhamento!$E118,Detalhamento!BF$15)),IF(INDEX(Import.PLE,Detalhamento!$E118,Detalhamento!BF$15)&lt;=mediçao,0,OFFSET(Import.PLQ,$A118-1,BF$15-1,1,1)),OFFSET(Import.PLQ,$A118-1,BF$15-1,1,1)),(1-[1]PLE!$AA$28)*OFFSET(Import.PLQ,$A118-1,BF$15-1,1,1))))</f>
        <v>0</v>
      </c>
      <c r="BG118" s="8">
        <f ca="1">IF(BG$13="",0,CHOOSE(Detalhamento.OpçãoServiços,OFFSET(Import.PLQ,$A118-1,BG$15-1,1,1),IF($E118&lt;&gt;1,IF(ISNUMBER(INDEX(Import.PLE,Detalhamento!$E118,Detalhamento!BG$15)),IF(INDEX(Import.PLE,Detalhamento!$E118,Detalhamento!BG$15)&lt;=mediçao,OFFSET(Import.PLQ,$A118-1,BG$15-1,1,1),0),0),[1]PLE!$AA$28*OFFSET(Import.PLQ,$A118-1,BG$15-1,1,1)),IF($E118&lt;&gt;1,IF(ISNUMBER(INDEX(Import.PLE,Detalhamento!$E118,Detalhamento!BG$15)),IF(INDEX(Import.PLE,Detalhamento!$E118,Detalhamento!BG$15)&lt;=mediçao,0,OFFSET(Import.PLQ,$A118-1,BG$15-1,1,1)),OFFSET(Import.PLQ,$A118-1,BG$15-1,1,1)),(1-[1]PLE!$AA$28)*OFFSET(Import.PLQ,$A118-1,BG$15-1,1,1))))</f>
        <v>0</v>
      </c>
      <c r="BH118" s="8">
        <f ca="1">IF(BH$13="",0,CHOOSE(Detalhamento.OpçãoServiços,OFFSET(Import.PLQ,$A118-1,BH$15-1,1,1),IF($E118&lt;&gt;1,IF(ISNUMBER(INDEX(Import.PLE,Detalhamento!$E118,Detalhamento!BH$15)),IF(INDEX(Import.PLE,Detalhamento!$E118,Detalhamento!BH$15)&lt;=mediçao,OFFSET(Import.PLQ,$A118-1,BH$15-1,1,1),0),0),[1]PLE!$AA$28*OFFSET(Import.PLQ,$A118-1,BH$15-1,1,1)),IF($E118&lt;&gt;1,IF(ISNUMBER(INDEX(Import.PLE,Detalhamento!$E118,Detalhamento!BH$15)),IF(INDEX(Import.PLE,Detalhamento!$E118,Detalhamento!BH$15)&lt;=mediçao,0,OFFSET(Import.PLQ,$A118-1,BH$15-1,1,1)),OFFSET(Import.PLQ,$A118-1,BH$15-1,1,1)),(1-[1]PLE!$AA$28)*OFFSET(Import.PLQ,$A118-1,BH$15-1,1,1))))</f>
        <v>0</v>
      </c>
      <c r="BI118" s="8">
        <f ca="1">IF(BI$13="",0,CHOOSE(Detalhamento.OpçãoServiços,OFFSET(Import.PLQ,$A118-1,BI$15-1,1,1),IF($E118&lt;&gt;1,IF(ISNUMBER(INDEX(Import.PLE,Detalhamento!$E118,Detalhamento!BI$15)),IF(INDEX(Import.PLE,Detalhamento!$E118,Detalhamento!BI$15)&lt;=mediçao,OFFSET(Import.PLQ,$A118-1,BI$15-1,1,1),0),0),[1]PLE!$AA$28*OFFSET(Import.PLQ,$A118-1,BI$15-1,1,1)),IF($E118&lt;&gt;1,IF(ISNUMBER(INDEX(Import.PLE,Detalhamento!$E118,Detalhamento!BI$15)),IF(INDEX(Import.PLE,Detalhamento!$E118,Detalhamento!BI$15)&lt;=mediçao,0,OFFSET(Import.PLQ,$A118-1,BI$15-1,1,1)),OFFSET(Import.PLQ,$A118-1,BI$15-1,1,1)),(1-[1]PLE!$AA$28)*OFFSET(Import.PLQ,$A118-1,BI$15-1,1,1))))</f>
        <v>0</v>
      </c>
    </row>
    <row r="119" spans="1:61" ht="33.75" x14ac:dyDescent="0.2">
      <c r="A119" s="1">
        <v>109</v>
      </c>
      <c r="B119" s="2" t="str">
        <f t="shared" ca="1" si="11"/>
        <v>Serviço</v>
      </c>
      <c r="E119" s="3">
        <f t="shared" ca="1" si="12"/>
        <v>13</v>
      </c>
      <c r="F119" s="5">
        <f t="shared" ca="1" si="13"/>
        <v>130109</v>
      </c>
      <c r="G119" s="5" t="str">
        <f t="shared" ca="1" si="17"/>
        <v>11.1</v>
      </c>
      <c r="H119" s="6" t="str">
        <f t="shared" ca="1" si="17"/>
        <v>TUBO, PVC, SOLDÁVEL, DN 25MM, INSTALADO EM RAMAL OU SUB-RAMAL DE ÁGUA - FORNECIMENTO E INSTALAÇÃO. AF_12/2014</v>
      </c>
      <c r="I119" s="7" t="str">
        <f t="shared" ca="1" si="14"/>
        <v>M</v>
      </c>
      <c r="J119" s="8">
        <f t="shared" ca="1" si="15"/>
        <v>101.77</v>
      </c>
      <c r="K119" s="31"/>
      <c r="L119" s="8">
        <f ca="1">IF(L$13="",0,CHOOSE(Detalhamento.OpçãoServiços,OFFSET(Import.PLQ,$A119-1,L$15-1,1,1),IF($E119&lt;&gt;1,IF(ISNUMBER(INDEX(Import.PLE,Detalhamento!$E119,Detalhamento!L$15)),IF(INDEX(Import.PLE,Detalhamento!$E119,Detalhamento!L$15)&lt;=mediçao,OFFSET(Import.PLQ,$A119-1,L$15-1,1,1),0),0),[1]PLE!$AA$28*OFFSET(Import.PLQ,$A119-1,L$15-1,1,1)),IF($E119&lt;&gt;1,IF(ISNUMBER(INDEX(Import.PLE,Detalhamento!$E119,Detalhamento!L$15)),IF(INDEX(Import.PLE,Detalhamento!$E119,Detalhamento!L$15)&lt;=mediçao,0,OFFSET(Import.PLQ,$A119-1,L$15-1,1,1)),OFFSET(Import.PLQ,$A119-1,L$15-1,1,1)),(1-[1]PLE!$AA$28)*OFFSET(Import.PLQ,$A119-1,L$15-1,1,1))))</f>
        <v>101.77</v>
      </c>
      <c r="M119" s="8">
        <f ca="1">IF(M$13="",0,CHOOSE(Detalhamento.OpçãoServiços,OFFSET(Import.PLQ,$A119-1,M$15-1,1,1),IF($E119&lt;&gt;1,IF(ISNUMBER(INDEX(Import.PLE,Detalhamento!$E119,Detalhamento!M$15)),IF(INDEX(Import.PLE,Detalhamento!$E119,Detalhamento!M$15)&lt;=mediçao,OFFSET(Import.PLQ,$A119-1,M$15-1,1,1),0),0),[1]PLE!$AA$28*OFFSET(Import.PLQ,$A119-1,M$15-1,1,1)),IF($E119&lt;&gt;1,IF(ISNUMBER(INDEX(Import.PLE,Detalhamento!$E119,Detalhamento!M$15)),IF(INDEX(Import.PLE,Detalhamento!$E119,Detalhamento!M$15)&lt;=mediçao,0,OFFSET(Import.PLQ,$A119-1,M$15-1,1,1)),OFFSET(Import.PLQ,$A119-1,M$15-1,1,1)),(1-[1]PLE!$AA$28)*OFFSET(Import.PLQ,$A119-1,M$15-1,1,1))))</f>
        <v>0</v>
      </c>
      <c r="N119" s="8">
        <f ca="1">IF(N$13="",0,CHOOSE(Detalhamento.OpçãoServiços,OFFSET(Import.PLQ,$A119-1,N$15-1,1,1),IF($E119&lt;&gt;1,IF(ISNUMBER(INDEX(Import.PLE,Detalhamento!$E119,Detalhamento!N$15)),IF(INDEX(Import.PLE,Detalhamento!$E119,Detalhamento!N$15)&lt;=mediçao,OFFSET(Import.PLQ,$A119-1,N$15-1,1,1),0),0),[1]PLE!$AA$28*OFFSET(Import.PLQ,$A119-1,N$15-1,1,1)),IF($E119&lt;&gt;1,IF(ISNUMBER(INDEX(Import.PLE,Detalhamento!$E119,Detalhamento!N$15)),IF(INDEX(Import.PLE,Detalhamento!$E119,Detalhamento!N$15)&lt;=mediçao,0,OFFSET(Import.PLQ,$A119-1,N$15-1,1,1)),OFFSET(Import.PLQ,$A119-1,N$15-1,1,1)),(1-[1]PLE!$AA$28)*OFFSET(Import.PLQ,$A119-1,N$15-1,1,1))))</f>
        <v>0</v>
      </c>
      <c r="O119" s="8">
        <f ca="1">IF(O$13="",0,CHOOSE(Detalhamento.OpçãoServiços,OFFSET(Import.PLQ,$A119-1,O$15-1,1,1),IF($E119&lt;&gt;1,IF(ISNUMBER(INDEX(Import.PLE,Detalhamento!$E119,Detalhamento!O$15)),IF(INDEX(Import.PLE,Detalhamento!$E119,Detalhamento!O$15)&lt;=mediçao,OFFSET(Import.PLQ,$A119-1,O$15-1,1,1),0),0),[1]PLE!$AA$28*OFFSET(Import.PLQ,$A119-1,O$15-1,1,1)),IF($E119&lt;&gt;1,IF(ISNUMBER(INDEX(Import.PLE,Detalhamento!$E119,Detalhamento!O$15)),IF(INDEX(Import.PLE,Detalhamento!$E119,Detalhamento!O$15)&lt;=mediçao,0,OFFSET(Import.PLQ,$A119-1,O$15-1,1,1)),OFFSET(Import.PLQ,$A119-1,O$15-1,1,1)),(1-[1]PLE!$AA$28)*OFFSET(Import.PLQ,$A119-1,O$15-1,1,1))))</f>
        <v>0</v>
      </c>
      <c r="P119" s="8">
        <f ca="1">IF(P$13="",0,CHOOSE(Detalhamento.OpçãoServiços,OFFSET(Import.PLQ,$A119-1,P$15-1,1,1),IF($E119&lt;&gt;1,IF(ISNUMBER(INDEX(Import.PLE,Detalhamento!$E119,Detalhamento!P$15)),IF(INDEX(Import.PLE,Detalhamento!$E119,Detalhamento!P$15)&lt;=mediçao,OFFSET(Import.PLQ,$A119-1,P$15-1,1,1),0),0),[1]PLE!$AA$28*OFFSET(Import.PLQ,$A119-1,P$15-1,1,1)),IF($E119&lt;&gt;1,IF(ISNUMBER(INDEX(Import.PLE,Detalhamento!$E119,Detalhamento!P$15)),IF(INDEX(Import.PLE,Detalhamento!$E119,Detalhamento!P$15)&lt;=mediçao,0,OFFSET(Import.PLQ,$A119-1,P$15-1,1,1)),OFFSET(Import.PLQ,$A119-1,P$15-1,1,1)),(1-[1]PLE!$AA$28)*OFFSET(Import.PLQ,$A119-1,P$15-1,1,1))))</f>
        <v>0</v>
      </c>
      <c r="Q119" s="8">
        <f ca="1">IF(Q$13="",0,CHOOSE(Detalhamento.OpçãoServiços,OFFSET(Import.PLQ,$A119-1,Q$15-1,1,1),IF($E119&lt;&gt;1,IF(ISNUMBER(INDEX(Import.PLE,Detalhamento!$E119,Detalhamento!Q$15)),IF(INDEX(Import.PLE,Detalhamento!$E119,Detalhamento!Q$15)&lt;=mediçao,OFFSET(Import.PLQ,$A119-1,Q$15-1,1,1),0),0),[1]PLE!$AA$28*OFFSET(Import.PLQ,$A119-1,Q$15-1,1,1)),IF($E119&lt;&gt;1,IF(ISNUMBER(INDEX(Import.PLE,Detalhamento!$E119,Detalhamento!Q$15)),IF(INDEX(Import.PLE,Detalhamento!$E119,Detalhamento!Q$15)&lt;=mediçao,0,OFFSET(Import.PLQ,$A119-1,Q$15-1,1,1)),OFFSET(Import.PLQ,$A119-1,Q$15-1,1,1)),(1-[1]PLE!$AA$28)*OFFSET(Import.PLQ,$A119-1,Q$15-1,1,1))))</f>
        <v>0</v>
      </c>
      <c r="R119" s="8">
        <f ca="1">IF(R$13="",0,CHOOSE(Detalhamento.OpçãoServiços,OFFSET(Import.PLQ,$A119-1,R$15-1,1,1),IF($E119&lt;&gt;1,IF(ISNUMBER(INDEX(Import.PLE,Detalhamento!$E119,Detalhamento!R$15)),IF(INDEX(Import.PLE,Detalhamento!$E119,Detalhamento!R$15)&lt;=mediçao,OFFSET(Import.PLQ,$A119-1,R$15-1,1,1),0),0),[1]PLE!$AA$28*OFFSET(Import.PLQ,$A119-1,R$15-1,1,1)),IF($E119&lt;&gt;1,IF(ISNUMBER(INDEX(Import.PLE,Detalhamento!$E119,Detalhamento!R$15)),IF(INDEX(Import.PLE,Detalhamento!$E119,Detalhamento!R$15)&lt;=mediçao,0,OFFSET(Import.PLQ,$A119-1,R$15-1,1,1)),OFFSET(Import.PLQ,$A119-1,R$15-1,1,1)),(1-[1]PLE!$AA$28)*OFFSET(Import.PLQ,$A119-1,R$15-1,1,1))))</f>
        <v>0</v>
      </c>
      <c r="S119" s="8">
        <f ca="1">IF(S$13="",0,CHOOSE(Detalhamento.OpçãoServiços,OFFSET(Import.PLQ,$A119-1,S$15-1,1,1),IF($E119&lt;&gt;1,IF(ISNUMBER(INDEX(Import.PLE,Detalhamento!$E119,Detalhamento!S$15)),IF(INDEX(Import.PLE,Detalhamento!$E119,Detalhamento!S$15)&lt;=mediçao,OFFSET(Import.PLQ,$A119-1,S$15-1,1,1),0),0),[1]PLE!$AA$28*OFFSET(Import.PLQ,$A119-1,S$15-1,1,1)),IF($E119&lt;&gt;1,IF(ISNUMBER(INDEX(Import.PLE,Detalhamento!$E119,Detalhamento!S$15)),IF(INDEX(Import.PLE,Detalhamento!$E119,Detalhamento!S$15)&lt;=mediçao,0,OFFSET(Import.PLQ,$A119-1,S$15-1,1,1)),OFFSET(Import.PLQ,$A119-1,S$15-1,1,1)),(1-[1]PLE!$AA$28)*OFFSET(Import.PLQ,$A119-1,S$15-1,1,1))))</f>
        <v>0</v>
      </c>
      <c r="T119" s="8">
        <f ca="1">IF(T$13="",0,CHOOSE(Detalhamento.OpçãoServiços,OFFSET(Import.PLQ,$A119-1,T$15-1,1,1),IF($E119&lt;&gt;1,IF(ISNUMBER(INDEX(Import.PLE,Detalhamento!$E119,Detalhamento!T$15)),IF(INDEX(Import.PLE,Detalhamento!$E119,Detalhamento!T$15)&lt;=mediçao,OFFSET(Import.PLQ,$A119-1,T$15-1,1,1),0),0),[1]PLE!$AA$28*OFFSET(Import.PLQ,$A119-1,T$15-1,1,1)),IF($E119&lt;&gt;1,IF(ISNUMBER(INDEX(Import.PLE,Detalhamento!$E119,Detalhamento!T$15)),IF(INDEX(Import.PLE,Detalhamento!$E119,Detalhamento!T$15)&lt;=mediçao,0,OFFSET(Import.PLQ,$A119-1,T$15-1,1,1)),OFFSET(Import.PLQ,$A119-1,T$15-1,1,1)),(1-[1]PLE!$AA$28)*OFFSET(Import.PLQ,$A119-1,T$15-1,1,1))))</f>
        <v>0</v>
      </c>
      <c r="U119" s="8">
        <f ca="1">IF(U$13="",0,CHOOSE(Detalhamento.OpçãoServiços,OFFSET(Import.PLQ,$A119-1,U$15-1,1,1),IF($E119&lt;&gt;1,IF(ISNUMBER(INDEX(Import.PLE,Detalhamento!$E119,Detalhamento!U$15)),IF(INDEX(Import.PLE,Detalhamento!$E119,Detalhamento!U$15)&lt;=mediçao,OFFSET(Import.PLQ,$A119-1,U$15-1,1,1),0),0),[1]PLE!$AA$28*OFFSET(Import.PLQ,$A119-1,U$15-1,1,1)),IF($E119&lt;&gt;1,IF(ISNUMBER(INDEX(Import.PLE,Detalhamento!$E119,Detalhamento!U$15)),IF(INDEX(Import.PLE,Detalhamento!$E119,Detalhamento!U$15)&lt;=mediçao,0,OFFSET(Import.PLQ,$A119-1,U$15-1,1,1)),OFFSET(Import.PLQ,$A119-1,U$15-1,1,1)),(1-[1]PLE!$AA$28)*OFFSET(Import.PLQ,$A119-1,U$15-1,1,1))))</f>
        <v>0</v>
      </c>
      <c r="V119" s="8">
        <f ca="1">IF(V$13="",0,CHOOSE(Detalhamento.OpçãoServiços,OFFSET(Import.PLQ,$A119-1,V$15-1,1,1),IF($E119&lt;&gt;1,IF(ISNUMBER(INDEX(Import.PLE,Detalhamento!$E119,Detalhamento!V$15)),IF(INDEX(Import.PLE,Detalhamento!$E119,Detalhamento!V$15)&lt;=mediçao,OFFSET(Import.PLQ,$A119-1,V$15-1,1,1),0),0),[1]PLE!$AA$28*OFFSET(Import.PLQ,$A119-1,V$15-1,1,1)),IF($E119&lt;&gt;1,IF(ISNUMBER(INDEX(Import.PLE,Detalhamento!$E119,Detalhamento!V$15)),IF(INDEX(Import.PLE,Detalhamento!$E119,Detalhamento!V$15)&lt;=mediçao,0,OFFSET(Import.PLQ,$A119-1,V$15-1,1,1)),OFFSET(Import.PLQ,$A119-1,V$15-1,1,1)),(1-[1]PLE!$AA$28)*OFFSET(Import.PLQ,$A119-1,V$15-1,1,1))))</f>
        <v>0</v>
      </c>
      <c r="W119" s="8">
        <f ca="1">IF(W$13="",0,CHOOSE(Detalhamento.OpçãoServiços,OFFSET(Import.PLQ,$A119-1,W$15-1,1,1),IF($E119&lt;&gt;1,IF(ISNUMBER(INDEX(Import.PLE,Detalhamento!$E119,Detalhamento!W$15)),IF(INDEX(Import.PLE,Detalhamento!$E119,Detalhamento!W$15)&lt;=mediçao,OFFSET(Import.PLQ,$A119-1,W$15-1,1,1),0),0),[1]PLE!$AA$28*OFFSET(Import.PLQ,$A119-1,W$15-1,1,1)),IF($E119&lt;&gt;1,IF(ISNUMBER(INDEX(Import.PLE,Detalhamento!$E119,Detalhamento!W$15)),IF(INDEX(Import.PLE,Detalhamento!$E119,Detalhamento!W$15)&lt;=mediçao,0,OFFSET(Import.PLQ,$A119-1,W$15-1,1,1)),OFFSET(Import.PLQ,$A119-1,W$15-1,1,1)),(1-[1]PLE!$AA$28)*OFFSET(Import.PLQ,$A119-1,W$15-1,1,1))))</f>
        <v>0</v>
      </c>
      <c r="X119" s="8">
        <f ca="1">IF(X$13="",0,CHOOSE(Detalhamento.OpçãoServiços,OFFSET(Import.PLQ,$A119-1,X$15-1,1,1),IF($E119&lt;&gt;1,IF(ISNUMBER(INDEX(Import.PLE,Detalhamento!$E119,Detalhamento!X$15)),IF(INDEX(Import.PLE,Detalhamento!$E119,Detalhamento!X$15)&lt;=mediçao,OFFSET(Import.PLQ,$A119-1,X$15-1,1,1),0),0),[1]PLE!$AA$28*OFFSET(Import.PLQ,$A119-1,X$15-1,1,1)),IF($E119&lt;&gt;1,IF(ISNUMBER(INDEX(Import.PLE,Detalhamento!$E119,Detalhamento!X$15)),IF(INDEX(Import.PLE,Detalhamento!$E119,Detalhamento!X$15)&lt;=mediçao,0,OFFSET(Import.PLQ,$A119-1,X$15-1,1,1)),OFFSET(Import.PLQ,$A119-1,X$15-1,1,1)),(1-[1]PLE!$AA$28)*OFFSET(Import.PLQ,$A119-1,X$15-1,1,1))))</f>
        <v>0</v>
      </c>
      <c r="Y119" s="8">
        <f ca="1">IF(Y$13="",0,CHOOSE(Detalhamento.OpçãoServiços,OFFSET(Import.PLQ,$A119-1,Y$15-1,1,1),IF($E119&lt;&gt;1,IF(ISNUMBER(INDEX(Import.PLE,Detalhamento!$E119,Detalhamento!Y$15)),IF(INDEX(Import.PLE,Detalhamento!$E119,Detalhamento!Y$15)&lt;=mediçao,OFFSET(Import.PLQ,$A119-1,Y$15-1,1,1),0),0),[1]PLE!$AA$28*OFFSET(Import.PLQ,$A119-1,Y$15-1,1,1)),IF($E119&lt;&gt;1,IF(ISNUMBER(INDEX(Import.PLE,Detalhamento!$E119,Detalhamento!Y$15)),IF(INDEX(Import.PLE,Detalhamento!$E119,Detalhamento!Y$15)&lt;=mediçao,0,OFFSET(Import.PLQ,$A119-1,Y$15-1,1,1)),OFFSET(Import.PLQ,$A119-1,Y$15-1,1,1)),(1-[1]PLE!$AA$28)*OFFSET(Import.PLQ,$A119-1,Y$15-1,1,1))))</f>
        <v>0</v>
      </c>
      <c r="Z119" s="8">
        <f ca="1">IF(Z$13="",0,CHOOSE(Detalhamento.OpçãoServiços,OFFSET(Import.PLQ,$A119-1,Z$15-1,1,1),IF($E119&lt;&gt;1,IF(ISNUMBER(INDEX(Import.PLE,Detalhamento!$E119,Detalhamento!Z$15)),IF(INDEX(Import.PLE,Detalhamento!$E119,Detalhamento!Z$15)&lt;=mediçao,OFFSET(Import.PLQ,$A119-1,Z$15-1,1,1),0),0),[1]PLE!$AA$28*OFFSET(Import.PLQ,$A119-1,Z$15-1,1,1)),IF($E119&lt;&gt;1,IF(ISNUMBER(INDEX(Import.PLE,Detalhamento!$E119,Detalhamento!Z$15)),IF(INDEX(Import.PLE,Detalhamento!$E119,Detalhamento!Z$15)&lt;=mediçao,0,OFFSET(Import.PLQ,$A119-1,Z$15-1,1,1)),OFFSET(Import.PLQ,$A119-1,Z$15-1,1,1)),(1-[1]PLE!$AA$28)*OFFSET(Import.PLQ,$A119-1,Z$15-1,1,1))))</f>
        <v>0</v>
      </c>
      <c r="AA119" s="8">
        <f ca="1">IF(AA$13="",0,CHOOSE(Detalhamento.OpçãoServiços,OFFSET(Import.PLQ,$A119-1,AA$15-1,1,1),IF($E119&lt;&gt;1,IF(ISNUMBER(INDEX(Import.PLE,Detalhamento!$E119,Detalhamento!AA$15)),IF(INDEX(Import.PLE,Detalhamento!$E119,Detalhamento!AA$15)&lt;=mediçao,OFFSET(Import.PLQ,$A119-1,AA$15-1,1,1),0),0),[1]PLE!$AA$28*OFFSET(Import.PLQ,$A119-1,AA$15-1,1,1)),IF($E119&lt;&gt;1,IF(ISNUMBER(INDEX(Import.PLE,Detalhamento!$E119,Detalhamento!AA$15)),IF(INDEX(Import.PLE,Detalhamento!$E119,Detalhamento!AA$15)&lt;=mediçao,0,OFFSET(Import.PLQ,$A119-1,AA$15-1,1,1)),OFFSET(Import.PLQ,$A119-1,AA$15-1,1,1)),(1-[1]PLE!$AA$28)*OFFSET(Import.PLQ,$A119-1,AA$15-1,1,1))))</f>
        <v>0</v>
      </c>
      <c r="AB119" s="8">
        <f ca="1">IF(AB$13="",0,CHOOSE(Detalhamento.OpçãoServiços,OFFSET(Import.PLQ,$A119-1,AB$15-1,1,1),IF($E119&lt;&gt;1,IF(ISNUMBER(INDEX(Import.PLE,Detalhamento!$E119,Detalhamento!AB$15)),IF(INDEX(Import.PLE,Detalhamento!$E119,Detalhamento!AB$15)&lt;=mediçao,OFFSET(Import.PLQ,$A119-1,AB$15-1,1,1),0),0),[1]PLE!$AA$28*OFFSET(Import.PLQ,$A119-1,AB$15-1,1,1)),IF($E119&lt;&gt;1,IF(ISNUMBER(INDEX(Import.PLE,Detalhamento!$E119,Detalhamento!AB$15)),IF(INDEX(Import.PLE,Detalhamento!$E119,Detalhamento!AB$15)&lt;=mediçao,0,OFFSET(Import.PLQ,$A119-1,AB$15-1,1,1)),OFFSET(Import.PLQ,$A119-1,AB$15-1,1,1)),(1-[1]PLE!$AA$28)*OFFSET(Import.PLQ,$A119-1,AB$15-1,1,1))))</f>
        <v>0</v>
      </c>
      <c r="AC119" s="8">
        <f ca="1">IF(AC$13="",0,CHOOSE(Detalhamento.OpçãoServiços,OFFSET(Import.PLQ,$A119-1,AC$15-1,1,1),IF($E119&lt;&gt;1,IF(ISNUMBER(INDEX(Import.PLE,Detalhamento!$E119,Detalhamento!AC$15)),IF(INDEX(Import.PLE,Detalhamento!$E119,Detalhamento!AC$15)&lt;=mediçao,OFFSET(Import.PLQ,$A119-1,AC$15-1,1,1),0),0),[1]PLE!$AA$28*OFFSET(Import.PLQ,$A119-1,AC$15-1,1,1)),IF($E119&lt;&gt;1,IF(ISNUMBER(INDEX(Import.PLE,Detalhamento!$E119,Detalhamento!AC$15)),IF(INDEX(Import.PLE,Detalhamento!$E119,Detalhamento!AC$15)&lt;=mediçao,0,OFFSET(Import.PLQ,$A119-1,AC$15-1,1,1)),OFFSET(Import.PLQ,$A119-1,AC$15-1,1,1)),(1-[1]PLE!$AA$28)*OFFSET(Import.PLQ,$A119-1,AC$15-1,1,1))))</f>
        <v>0</v>
      </c>
      <c r="AD119" s="8">
        <f ca="1">IF(AD$13="",0,CHOOSE(Detalhamento.OpçãoServiços,OFFSET(Import.PLQ,$A119-1,AD$15-1,1,1),IF($E119&lt;&gt;1,IF(ISNUMBER(INDEX(Import.PLE,Detalhamento!$E119,Detalhamento!AD$15)),IF(INDEX(Import.PLE,Detalhamento!$E119,Detalhamento!AD$15)&lt;=mediçao,OFFSET(Import.PLQ,$A119-1,AD$15-1,1,1),0),0),[1]PLE!$AA$28*OFFSET(Import.PLQ,$A119-1,AD$15-1,1,1)),IF($E119&lt;&gt;1,IF(ISNUMBER(INDEX(Import.PLE,Detalhamento!$E119,Detalhamento!AD$15)),IF(INDEX(Import.PLE,Detalhamento!$E119,Detalhamento!AD$15)&lt;=mediçao,0,OFFSET(Import.PLQ,$A119-1,AD$15-1,1,1)),OFFSET(Import.PLQ,$A119-1,AD$15-1,1,1)),(1-[1]PLE!$AA$28)*OFFSET(Import.PLQ,$A119-1,AD$15-1,1,1))))</f>
        <v>0</v>
      </c>
      <c r="AE119" s="8">
        <f ca="1">IF(AE$13="",0,CHOOSE(Detalhamento.OpçãoServiços,OFFSET(Import.PLQ,$A119-1,AE$15-1,1,1),IF($E119&lt;&gt;1,IF(ISNUMBER(INDEX(Import.PLE,Detalhamento!$E119,Detalhamento!AE$15)),IF(INDEX(Import.PLE,Detalhamento!$E119,Detalhamento!AE$15)&lt;=mediçao,OFFSET(Import.PLQ,$A119-1,AE$15-1,1,1),0),0),[1]PLE!$AA$28*OFFSET(Import.PLQ,$A119-1,AE$15-1,1,1)),IF($E119&lt;&gt;1,IF(ISNUMBER(INDEX(Import.PLE,Detalhamento!$E119,Detalhamento!AE$15)),IF(INDEX(Import.PLE,Detalhamento!$E119,Detalhamento!AE$15)&lt;=mediçao,0,OFFSET(Import.PLQ,$A119-1,AE$15-1,1,1)),OFFSET(Import.PLQ,$A119-1,AE$15-1,1,1)),(1-[1]PLE!$AA$28)*OFFSET(Import.PLQ,$A119-1,AE$15-1,1,1))))</f>
        <v>0</v>
      </c>
      <c r="AF119" s="8">
        <f ca="1">IF(AF$13="",0,CHOOSE(Detalhamento.OpçãoServiços,OFFSET(Import.PLQ,$A119-1,AF$15-1,1,1),IF($E119&lt;&gt;1,IF(ISNUMBER(INDEX(Import.PLE,Detalhamento!$E119,Detalhamento!AF$15)),IF(INDEX(Import.PLE,Detalhamento!$E119,Detalhamento!AF$15)&lt;=mediçao,OFFSET(Import.PLQ,$A119-1,AF$15-1,1,1),0),0),[1]PLE!$AA$28*OFFSET(Import.PLQ,$A119-1,AF$15-1,1,1)),IF($E119&lt;&gt;1,IF(ISNUMBER(INDEX(Import.PLE,Detalhamento!$E119,Detalhamento!AF$15)),IF(INDEX(Import.PLE,Detalhamento!$E119,Detalhamento!AF$15)&lt;=mediçao,0,OFFSET(Import.PLQ,$A119-1,AF$15-1,1,1)),OFFSET(Import.PLQ,$A119-1,AF$15-1,1,1)),(1-[1]PLE!$AA$28)*OFFSET(Import.PLQ,$A119-1,AF$15-1,1,1))))</f>
        <v>0</v>
      </c>
      <c r="AG119" s="8">
        <f ca="1">IF(AG$13="",0,CHOOSE(Detalhamento.OpçãoServiços,OFFSET(Import.PLQ,$A119-1,AG$15-1,1,1),IF($E119&lt;&gt;1,IF(ISNUMBER(INDEX(Import.PLE,Detalhamento!$E119,Detalhamento!AG$15)),IF(INDEX(Import.PLE,Detalhamento!$E119,Detalhamento!AG$15)&lt;=mediçao,OFFSET(Import.PLQ,$A119-1,AG$15-1,1,1),0),0),[1]PLE!$AA$28*OFFSET(Import.PLQ,$A119-1,AG$15-1,1,1)),IF($E119&lt;&gt;1,IF(ISNUMBER(INDEX(Import.PLE,Detalhamento!$E119,Detalhamento!AG$15)),IF(INDEX(Import.PLE,Detalhamento!$E119,Detalhamento!AG$15)&lt;=mediçao,0,OFFSET(Import.PLQ,$A119-1,AG$15-1,1,1)),OFFSET(Import.PLQ,$A119-1,AG$15-1,1,1)),(1-[1]PLE!$AA$28)*OFFSET(Import.PLQ,$A119-1,AG$15-1,1,1))))</f>
        <v>0</v>
      </c>
      <c r="AH119" s="8">
        <f ca="1">IF(AH$13="",0,CHOOSE(Detalhamento.OpçãoServiços,OFFSET(Import.PLQ,$A119-1,AH$15-1,1,1),IF($E119&lt;&gt;1,IF(ISNUMBER(INDEX(Import.PLE,Detalhamento!$E119,Detalhamento!AH$15)),IF(INDEX(Import.PLE,Detalhamento!$E119,Detalhamento!AH$15)&lt;=mediçao,OFFSET(Import.PLQ,$A119-1,AH$15-1,1,1),0),0),[1]PLE!$AA$28*OFFSET(Import.PLQ,$A119-1,AH$15-1,1,1)),IF($E119&lt;&gt;1,IF(ISNUMBER(INDEX(Import.PLE,Detalhamento!$E119,Detalhamento!AH$15)),IF(INDEX(Import.PLE,Detalhamento!$E119,Detalhamento!AH$15)&lt;=mediçao,0,OFFSET(Import.PLQ,$A119-1,AH$15-1,1,1)),OFFSET(Import.PLQ,$A119-1,AH$15-1,1,1)),(1-[1]PLE!$AA$28)*OFFSET(Import.PLQ,$A119-1,AH$15-1,1,1))))</f>
        <v>0</v>
      </c>
      <c r="AI119" s="8">
        <f ca="1">IF(AI$13="",0,CHOOSE(Detalhamento.OpçãoServiços,OFFSET(Import.PLQ,$A119-1,AI$15-1,1,1),IF($E119&lt;&gt;1,IF(ISNUMBER(INDEX(Import.PLE,Detalhamento!$E119,Detalhamento!AI$15)),IF(INDEX(Import.PLE,Detalhamento!$E119,Detalhamento!AI$15)&lt;=mediçao,OFFSET(Import.PLQ,$A119-1,AI$15-1,1,1),0),0),[1]PLE!$AA$28*OFFSET(Import.PLQ,$A119-1,AI$15-1,1,1)),IF($E119&lt;&gt;1,IF(ISNUMBER(INDEX(Import.PLE,Detalhamento!$E119,Detalhamento!AI$15)),IF(INDEX(Import.PLE,Detalhamento!$E119,Detalhamento!AI$15)&lt;=mediçao,0,OFFSET(Import.PLQ,$A119-1,AI$15-1,1,1)),OFFSET(Import.PLQ,$A119-1,AI$15-1,1,1)),(1-[1]PLE!$AA$28)*OFFSET(Import.PLQ,$A119-1,AI$15-1,1,1))))</f>
        <v>0</v>
      </c>
      <c r="AJ119" s="8">
        <f ca="1">IF(AJ$13="",0,CHOOSE(Detalhamento.OpçãoServiços,OFFSET(Import.PLQ,$A119-1,AJ$15-1,1,1),IF($E119&lt;&gt;1,IF(ISNUMBER(INDEX(Import.PLE,Detalhamento!$E119,Detalhamento!AJ$15)),IF(INDEX(Import.PLE,Detalhamento!$E119,Detalhamento!AJ$15)&lt;=mediçao,OFFSET(Import.PLQ,$A119-1,AJ$15-1,1,1),0),0),[1]PLE!$AA$28*OFFSET(Import.PLQ,$A119-1,AJ$15-1,1,1)),IF($E119&lt;&gt;1,IF(ISNUMBER(INDEX(Import.PLE,Detalhamento!$E119,Detalhamento!AJ$15)),IF(INDEX(Import.PLE,Detalhamento!$E119,Detalhamento!AJ$15)&lt;=mediçao,0,OFFSET(Import.PLQ,$A119-1,AJ$15-1,1,1)),OFFSET(Import.PLQ,$A119-1,AJ$15-1,1,1)),(1-[1]PLE!$AA$28)*OFFSET(Import.PLQ,$A119-1,AJ$15-1,1,1))))</f>
        <v>0</v>
      </c>
      <c r="AK119" s="8">
        <f ca="1">IF(AK$13="",0,CHOOSE(Detalhamento.OpçãoServiços,OFFSET(Import.PLQ,$A119-1,AK$15-1,1,1),IF($E119&lt;&gt;1,IF(ISNUMBER(INDEX(Import.PLE,Detalhamento!$E119,Detalhamento!AK$15)),IF(INDEX(Import.PLE,Detalhamento!$E119,Detalhamento!AK$15)&lt;=mediçao,OFFSET(Import.PLQ,$A119-1,AK$15-1,1,1),0),0),[1]PLE!$AA$28*OFFSET(Import.PLQ,$A119-1,AK$15-1,1,1)),IF($E119&lt;&gt;1,IF(ISNUMBER(INDEX(Import.PLE,Detalhamento!$E119,Detalhamento!AK$15)),IF(INDEX(Import.PLE,Detalhamento!$E119,Detalhamento!AK$15)&lt;=mediçao,0,OFFSET(Import.PLQ,$A119-1,AK$15-1,1,1)),OFFSET(Import.PLQ,$A119-1,AK$15-1,1,1)),(1-[1]PLE!$AA$28)*OFFSET(Import.PLQ,$A119-1,AK$15-1,1,1))))</f>
        <v>0</v>
      </c>
      <c r="AL119" s="8">
        <f ca="1">IF(AL$13="",0,CHOOSE(Detalhamento.OpçãoServiços,OFFSET(Import.PLQ,$A119-1,AL$15-1,1,1),IF($E119&lt;&gt;1,IF(ISNUMBER(INDEX(Import.PLE,Detalhamento!$E119,Detalhamento!AL$15)),IF(INDEX(Import.PLE,Detalhamento!$E119,Detalhamento!AL$15)&lt;=mediçao,OFFSET(Import.PLQ,$A119-1,AL$15-1,1,1),0),0),[1]PLE!$AA$28*OFFSET(Import.PLQ,$A119-1,AL$15-1,1,1)),IF($E119&lt;&gt;1,IF(ISNUMBER(INDEX(Import.PLE,Detalhamento!$E119,Detalhamento!AL$15)),IF(INDEX(Import.PLE,Detalhamento!$E119,Detalhamento!AL$15)&lt;=mediçao,0,OFFSET(Import.PLQ,$A119-1,AL$15-1,1,1)),OFFSET(Import.PLQ,$A119-1,AL$15-1,1,1)),(1-[1]PLE!$AA$28)*OFFSET(Import.PLQ,$A119-1,AL$15-1,1,1))))</f>
        <v>0</v>
      </c>
      <c r="AM119" s="8">
        <f ca="1">IF(AM$13="",0,CHOOSE(Detalhamento.OpçãoServiços,OFFSET(Import.PLQ,$A119-1,AM$15-1,1,1),IF($E119&lt;&gt;1,IF(ISNUMBER(INDEX(Import.PLE,Detalhamento!$E119,Detalhamento!AM$15)),IF(INDEX(Import.PLE,Detalhamento!$E119,Detalhamento!AM$15)&lt;=mediçao,OFFSET(Import.PLQ,$A119-1,AM$15-1,1,1),0),0),[1]PLE!$AA$28*OFFSET(Import.PLQ,$A119-1,AM$15-1,1,1)),IF($E119&lt;&gt;1,IF(ISNUMBER(INDEX(Import.PLE,Detalhamento!$E119,Detalhamento!AM$15)),IF(INDEX(Import.PLE,Detalhamento!$E119,Detalhamento!AM$15)&lt;=mediçao,0,OFFSET(Import.PLQ,$A119-1,AM$15-1,1,1)),OFFSET(Import.PLQ,$A119-1,AM$15-1,1,1)),(1-[1]PLE!$AA$28)*OFFSET(Import.PLQ,$A119-1,AM$15-1,1,1))))</f>
        <v>0</v>
      </c>
      <c r="AN119" s="8">
        <f ca="1">IF(AN$13="",0,CHOOSE(Detalhamento.OpçãoServiços,OFFSET(Import.PLQ,$A119-1,AN$15-1,1,1),IF($E119&lt;&gt;1,IF(ISNUMBER(INDEX(Import.PLE,Detalhamento!$E119,Detalhamento!AN$15)),IF(INDEX(Import.PLE,Detalhamento!$E119,Detalhamento!AN$15)&lt;=mediçao,OFFSET(Import.PLQ,$A119-1,AN$15-1,1,1),0),0),[1]PLE!$AA$28*OFFSET(Import.PLQ,$A119-1,AN$15-1,1,1)),IF($E119&lt;&gt;1,IF(ISNUMBER(INDEX(Import.PLE,Detalhamento!$E119,Detalhamento!AN$15)),IF(INDEX(Import.PLE,Detalhamento!$E119,Detalhamento!AN$15)&lt;=mediçao,0,OFFSET(Import.PLQ,$A119-1,AN$15-1,1,1)),OFFSET(Import.PLQ,$A119-1,AN$15-1,1,1)),(1-[1]PLE!$AA$28)*OFFSET(Import.PLQ,$A119-1,AN$15-1,1,1))))</f>
        <v>0</v>
      </c>
      <c r="AO119" s="8">
        <f ca="1">IF(AO$13="",0,CHOOSE(Detalhamento.OpçãoServiços,OFFSET(Import.PLQ,$A119-1,AO$15-1,1,1),IF($E119&lt;&gt;1,IF(ISNUMBER(INDEX(Import.PLE,Detalhamento!$E119,Detalhamento!AO$15)),IF(INDEX(Import.PLE,Detalhamento!$E119,Detalhamento!AO$15)&lt;=mediçao,OFFSET(Import.PLQ,$A119-1,AO$15-1,1,1),0),0),[1]PLE!$AA$28*OFFSET(Import.PLQ,$A119-1,AO$15-1,1,1)),IF($E119&lt;&gt;1,IF(ISNUMBER(INDEX(Import.PLE,Detalhamento!$E119,Detalhamento!AO$15)),IF(INDEX(Import.PLE,Detalhamento!$E119,Detalhamento!AO$15)&lt;=mediçao,0,OFFSET(Import.PLQ,$A119-1,AO$15-1,1,1)),OFFSET(Import.PLQ,$A119-1,AO$15-1,1,1)),(1-[1]PLE!$AA$28)*OFFSET(Import.PLQ,$A119-1,AO$15-1,1,1))))</f>
        <v>0</v>
      </c>
      <c r="AP119" s="8">
        <f ca="1">IF(AP$13="",0,CHOOSE(Detalhamento.OpçãoServiços,OFFSET(Import.PLQ,$A119-1,AP$15-1,1,1),IF($E119&lt;&gt;1,IF(ISNUMBER(INDEX(Import.PLE,Detalhamento!$E119,Detalhamento!AP$15)),IF(INDEX(Import.PLE,Detalhamento!$E119,Detalhamento!AP$15)&lt;=mediçao,OFFSET(Import.PLQ,$A119-1,AP$15-1,1,1),0),0),[1]PLE!$AA$28*OFFSET(Import.PLQ,$A119-1,AP$15-1,1,1)),IF($E119&lt;&gt;1,IF(ISNUMBER(INDEX(Import.PLE,Detalhamento!$E119,Detalhamento!AP$15)),IF(INDEX(Import.PLE,Detalhamento!$E119,Detalhamento!AP$15)&lt;=mediçao,0,OFFSET(Import.PLQ,$A119-1,AP$15-1,1,1)),OFFSET(Import.PLQ,$A119-1,AP$15-1,1,1)),(1-[1]PLE!$AA$28)*OFFSET(Import.PLQ,$A119-1,AP$15-1,1,1))))</f>
        <v>0</v>
      </c>
      <c r="AQ119" s="8">
        <f ca="1">IF(AQ$13="",0,CHOOSE(Detalhamento.OpçãoServiços,OFFSET(Import.PLQ,$A119-1,AQ$15-1,1,1),IF($E119&lt;&gt;1,IF(ISNUMBER(INDEX(Import.PLE,Detalhamento!$E119,Detalhamento!AQ$15)),IF(INDEX(Import.PLE,Detalhamento!$E119,Detalhamento!AQ$15)&lt;=mediçao,OFFSET(Import.PLQ,$A119-1,AQ$15-1,1,1),0),0),[1]PLE!$AA$28*OFFSET(Import.PLQ,$A119-1,AQ$15-1,1,1)),IF($E119&lt;&gt;1,IF(ISNUMBER(INDEX(Import.PLE,Detalhamento!$E119,Detalhamento!AQ$15)),IF(INDEX(Import.PLE,Detalhamento!$E119,Detalhamento!AQ$15)&lt;=mediçao,0,OFFSET(Import.PLQ,$A119-1,AQ$15-1,1,1)),OFFSET(Import.PLQ,$A119-1,AQ$15-1,1,1)),(1-[1]PLE!$AA$28)*OFFSET(Import.PLQ,$A119-1,AQ$15-1,1,1))))</f>
        <v>0</v>
      </c>
      <c r="AR119" s="8">
        <f ca="1">IF(AR$13="",0,CHOOSE(Detalhamento.OpçãoServiços,OFFSET(Import.PLQ,$A119-1,AR$15-1,1,1),IF($E119&lt;&gt;1,IF(ISNUMBER(INDEX(Import.PLE,Detalhamento!$E119,Detalhamento!AR$15)),IF(INDEX(Import.PLE,Detalhamento!$E119,Detalhamento!AR$15)&lt;=mediçao,OFFSET(Import.PLQ,$A119-1,AR$15-1,1,1),0),0),[1]PLE!$AA$28*OFFSET(Import.PLQ,$A119-1,AR$15-1,1,1)),IF($E119&lt;&gt;1,IF(ISNUMBER(INDEX(Import.PLE,Detalhamento!$E119,Detalhamento!AR$15)),IF(INDEX(Import.PLE,Detalhamento!$E119,Detalhamento!AR$15)&lt;=mediçao,0,OFFSET(Import.PLQ,$A119-1,AR$15-1,1,1)),OFFSET(Import.PLQ,$A119-1,AR$15-1,1,1)),(1-[1]PLE!$AA$28)*OFFSET(Import.PLQ,$A119-1,AR$15-1,1,1))))</f>
        <v>0</v>
      </c>
      <c r="AS119" s="8">
        <f ca="1">IF(AS$13="",0,CHOOSE(Detalhamento.OpçãoServiços,OFFSET(Import.PLQ,$A119-1,AS$15-1,1,1),IF($E119&lt;&gt;1,IF(ISNUMBER(INDEX(Import.PLE,Detalhamento!$E119,Detalhamento!AS$15)),IF(INDEX(Import.PLE,Detalhamento!$E119,Detalhamento!AS$15)&lt;=mediçao,OFFSET(Import.PLQ,$A119-1,AS$15-1,1,1),0),0),[1]PLE!$AA$28*OFFSET(Import.PLQ,$A119-1,AS$15-1,1,1)),IF($E119&lt;&gt;1,IF(ISNUMBER(INDEX(Import.PLE,Detalhamento!$E119,Detalhamento!AS$15)),IF(INDEX(Import.PLE,Detalhamento!$E119,Detalhamento!AS$15)&lt;=mediçao,0,OFFSET(Import.PLQ,$A119-1,AS$15-1,1,1)),OFFSET(Import.PLQ,$A119-1,AS$15-1,1,1)),(1-[1]PLE!$AA$28)*OFFSET(Import.PLQ,$A119-1,AS$15-1,1,1))))</f>
        <v>0</v>
      </c>
      <c r="AT119" s="8">
        <f ca="1">IF(AT$13="",0,CHOOSE(Detalhamento.OpçãoServiços,OFFSET(Import.PLQ,$A119-1,AT$15-1,1,1),IF($E119&lt;&gt;1,IF(ISNUMBER(INDEX(Import.PLE,Detalhamento!$E119,Detalhamento!AT$15)),IF(INDEX(Import.PLE,Detalhamento!$E119,Detalhamento!AT$15)&lt;=mediçao,OFFSET(Import.PLQ,$A119-1,AT$15-1,1,1),0),0),[1]PLE!$AA$28*OFFSET(Import.PLQ,$A119-1,AT$15-1,1,1)),IF($E119&lt;&gt;1,IF(ISNUMBER(INDEX(Import.PLE,Detalhamento!$E119,Detalhamento!AT$15)),IF(INDEX(Import.PLE,Detalhamento!$E119,Detalhamento!AT$15)&lt;=mediçao,0,OFFSET(Import.PLQ,$A119-1,AT$15-1,1,1)),OFFSET(Import.PLQ,$A119-1,AT$15-1,1,1)),(1-[1]PLE!$AA$28)*OFFSET(Import.PLQ,$A119-1,AT$15-1,1,1))))</f>
        <v>0</v>
      </c>
      <c r="AU119" s="8">
        <f ca="1">IF(AU$13="",0,CHOOSE(Detalhamento.OpçãoServiços,OFFSET(Import.PLQ,$A119-1,AU$15-1,1,1),IF($E119&lt;&gt;1,IF(ISNUMBER(INDEX(Import.PLE,Detalhamento!$E119,Detalhamento!AU$15)),IF(INDEX(Import.PLE,Detalhamento!$E119,Detalhamento!AU$15)&lt;=mediçao,OFFSET(Import.PLQ,$A119-1,AU$15-1,1,1),0),0),[1]PLE!$AA$28*OFFSET(Import.PLQ,$A119-1,AU$15-1,1,1)),IF($E119&lt;&gt;1,IF(ISNUMBER(INDEX(Import.PLE,Detalhamento!$E119,Detalhamento!AU$15)),IF(INDEX(Import.PLE,Detalhamento!$E119,Detalhamento!AU$15)&lt;=mediçao,0,OFFSET(Import.PLQ,$A119-1,AU$15-1,1,1)),OFFSET(Import.PLQ,$A119-1,AU$15-1,1,1)),(1-[1]PLE!$AA$28)*OFFSET(Import.PLQ,$A119-1,AU$15-1,1,1))))</f>
        <v>0</v>
      </c>
      <c r="AV119" s="8">
        <f ca="1">IF(AV$13="",0,CHOOSE(Detalhamento.OpçãoServiços,OFFSET(Import.PLQ,$A119-1,AV$15-1,1,1),IF($E119&lt;&gt;1,IF(ISNUMBER(INDEX(Import.PLE,Detalhamento!$E119,Detalhamento!AV$15)),IF(INDEX(Import.PLE,Detalhamento!$E119,Detalhamento!AV$15)&lt;=mediçao,OFFSET(Import.PLQ,$A119-1,AV$15-1,1,1),0),0),[1]PLE!$AA$28*OFFSET(Import.PLQ,$A119-1,AV$15-1,1,1)),IF($E119&lt;&gt;1,IF(ISNUMBER(INDEX(Import.PLE,Detalhamento!$E119,Detalhamento!AV$15)),IF(INDEX(Import.PLE,Detalhamento!$E119,Detalhamento!AV$15)&lt;=mediçao,0,OFFSET(Import.PLQ,$A119-1,AV$15-1,1,1)),OFFSET(Import.PLQ,$A119-1,AV$15-1,1,1)),(1-[1]PLE!$AA$28)*OFFSET(Import.PLQ,$A119-1,AV$15-1,1,1))))</f>
        <v>0</v>
      </c>
      <c r="AW119" s="8">
        <f ca="1">IF(AW$13="",0,CHOOSE(Detalhamento.OpçãoServiços,OFFSET(Import.PLQ,$A119-1,AW$15-1,1,1),IF($E119&lt;&gt;1,IF(ISNUMBER(INDEX(Import.PLE,Detalhamento!$E119,Detalhamento!AW$15)),IF(INDEX(Import.PLE,Detalhamento!$E119,Detalhamento!AW$15)&lt;=mediçao,OFFSET(Import.PLQ,$A119-1,AW$15-1,1,1),0),0),[1]PLE!$AA$28*OFFSET(Import.PLQ,$A119-1,AW$15-1,1,1)),IF($E119&lt;&gt;1,IF(ISNUMBER(INDEX(Import.PLE,Detalhamento!$E119,Detalhamento!AW$15)),IF(INDEX(Import.PLE,Detalhamento!$E119,Detalhamento!AW$15)&lt;=mediçao,0,OFFSET(Import.PLQ,$A119-1,AW$15-1,1,1)),OFFSET(Import.PLQ,$A119-1,AW$15-1,1,1)),(1-[1]PLE!$AA$28)*OFFSET(Import.PLQ,$A119-1,AW$15-1,1,1))))</f>
        <v>0</v>
      </c>
      <c r="AX119" s="8">
        <f ca="1">IF(AX$13="",0,CHOOSE(Detalhamento.OpçãoServiços,OFFSET(Import.PLQ,$A119-1,AX$15-1,1,1),IF($E119&lt;&gt;1,IF(ISNUMBER(INDEX(Import.PLE,Detalhamento!$E119,Detalhamento!AX$15)),IF(INDEX(Import.PLE,Detalhamento!$E119,Detalhamento!AX$15)&lt;=mediçao,OFFSET(Import.PLQ,$A119-1,AX$15-1,1,1),0),0),[1]PLE!$AA$28*OFFSET(Import.PLQ,$A119-1,AX$15-1,1,1)),IF($E119&lt;&gt;1,IF(ISNUMBER(INDEX(Import.PLE,Detalhamento!$E119,Detalhamento!AX$15)),IF(INDEX(Import.PLE,Detalhamento!$E119,Detalhamento!AX$15)&lt;=mediçao,0,OFFSET(Import.PLQ,$A119-1,AX$15-1,1,1)),OFFSET(Import.PLQ,$A119-1,AX$15-1,1,1)),(1-[1]PLE!$AA$28)*OFFSET(Import.PLQ,$A119-1,AX$15-1,1,1))))</f>
        <v>0</v>
      </c>
      <c r="AY119" s="8">
        <f ca="1">IF(AY$13="",0,CHOOSE(Detalhamento.OpçãoServiços,OFFSET(Import.PLQ,$A119-1,AY$15-1,1,1),IF($E119&lt;&gt;1,IF(ISNUMBER(INDEX(Import.PLE,Detalhamento!$E119,Detalhamento!AY$15)),IF(INDEX(Import.PLE,Detalhamento!$E119,Detalhamento!AY$15)&lt;=mediçao,OFFSET(Import.PLQ,$A119-1,AY$15-1,1,1),0),0),[1]PLE!$AA$28*OFFSET(Import.PLQ,$A119-1,AY$15-1,1,1)),IF($E119&lt;&gt;1,IF(ISNUMBER(INDEX(Import.PLE,Detalhamento!$E119,Detalhamento!AY$15)),IF(INDEX(Import.PLE,Detalhamento!$E119,Detalhamento!AY$15)&lt;=mediçao,0,OFFSET(Import.PLQ,$A119-1,AY$15-1,1,1)),OFFSET(Import.PLQ,$A119-1,AY$15-1,1,1)),(1-[1]PLE!$AA$28)*OFFSET(Import.PLQ,$A119-1,AY$15-1,1,1))))</f>
        <v>0</v>
      </c>
      <c r="AZ119" s="8">
        <f ca="1">IF(AZ$13="",0,CHOOSE(Detalhamento.OpçãoServiços,OFFSET(Import.PLQ,$A119-1,AZ$15-1,1,1),IF($E119&lt;&gt;1,IF(ISNUMBER(INDEX(Import.PLE,Detalhamento!$E119,Detalhamento!AZ$15)),IF(INDEX(Import.PLE,Detalhamento!$E119,Detalhamento!AZ$15)&lt;=mediçao,OFFSET(Import.PLQ,$A119-1,AZ$15-1,1,1),0),0),[1]PLE!$AA$28*OFFSET(Import.PLQ,$A119-1,AZ$15-1,1,1)),IF($E119&lt;&gt;1,IF(ISNUMBER(INDEX(Import.PLE,Detalhamento!$E119,Detalhamento!AZ$15)),IF(INDEX(Import.PLE,Detalhamento!$E119,Detalhamento!AZ$15)&lt;=mediçao,0,OFFSET(Import.PLQ,$A119-1,AZ$15-1,1,1)),OFFSET(Import.PLQ,$A119-1,AZ$15-1,1,1)),(1-[1]PLE!$AA$28)*OFFSET(Import.PLQ,$A119-1,AZ$15-1,1,1))))</f>
        <v>0</v>
      </c>
      <c r="BA119" s="8">
        <f ca="1">IF(BA$13="",0,CHOOSE(Detalhamento.OpçãoServiços,OFFSET(Import.PLQ,$A119-1,BA$15-1,1,1),IF($E119&lt;&gt;1,IF(ISNUMBER(INDEX(Import.PLE,Detalhamento!$E119,Detalhamento!BA$15)),IF(INDEX(Import.PLE,Detalhamento!$E119,Detalhamento!BA$15)&lt;=mediçao,OFFSET(Import.PLQ,$A119-1,BA$15-1,1,1),0),0),[1]PLE!$AA$28*OFFSET(Import.PLQ,$A119-1,BA$15-1,1,1)),IF($E119&lt;&gt;1,IF(ISNUMBER(INDEX(Import.PLE,Detalhamento!$E119,Detalhamento!BA$15)),IF(INDEX(Import.PLE,Detalhamento!$E119,Detalhamento!BA$15)&lt;=mediçao,0,OFFSET(Import.PLQ,$A119-1,BA$15-1,1,1)),OFFSET(Import.PLQ,$A119-1,BA$15-1,1,1)),(1-[1]PLE!$AA$28)*OFFSET(Import.PLQ,$A119-1,BA$15-1,1,1))))</f>
        <v>0</v>
      </c>
      <c r="BB119" s="8">
        <f ca="1">IF(BB$13="",0,CHOOSE(Detalhamento.OpçãoServiços,OFFSET(Import.PLQ,$A119-1,BB$15-1,1,1),IF($E119&lt;&gt;1,IF(ISNUMBER(INDEX(Import.PLE,Detalhamento!$E119,Detalhamento!BB$15)),IF(INDEX(Import.PLE,Detalhamento!$E119,Detalhamento!BB$15)&lt;=mediçao,OFFSET(Import.PLQ,$A119-1,BB$15-1,1,1),0),0),[1]PLE!$AA$28*OFFSET(Import.PLQ,$A119-1,BB$15-1,1,1)),IF($E119&lt;&gt;1,IF(ISNUMBER(INDEX(Import.PLE,Detalhamento!$E119,Detalhamento!BB$15)),IF(INDEX(Import.PLE,Detalhamento!$E119,Detalhamento!BB$15)&lt;=mediçao,0,OFFSET(Import.PLQ,$A119-1,BB$15-1,1,1)),OFFSET(Import.PLQ,$A119-1,BB$15-1,1,1)),(1-[1]PLE!$AA$28)*OFFSET(Import.PLQ,$A119-1,BB$15-1,1,1))))</f>
        <v>0</v>
      </c>
      <c r="BC119" s="8">
        <f ca="1">IF(BC$13="",0,CHOOSE(Detalhamento.OpçãoServiços,OFFSET(Import.PLQ,$A119-1,BC$15-1,1,1),IF($E119&lt;&gt;1,IF(ISNUMBER(INDEX(Import.PLE,Detalhamento!$E119,Detalhamento!BC$15)),IF(INDEX(Import.PLE,Detalhamento!$E119,Detalhamento!BC$15)&lt;=mediçao,OFFSET(Import.PLQ,$A119-1,BC$15-1,1,1),0),0),[1]PLE!$AA$28*OFFSET(Import.PLQ,$A119-1,BC$15-1,1,1)),IF($E119&lt;&gt;1,IF(ISNUMBER(INDEX(Import.PLE,Detalhamento!$E119,Detalhamento!BC$15)),IF(INDEX(Import.PLE,Detalhamento!$E119,Detalhamento!BC$15)&lt;=mediçao,0,OFFSET(Import.PLQ,$A119-1,BC$15-1,1,1)),OFFSET(Import.PLQ,$A119-1,BC$15-1,1,1)),(1-[1]PLE!$AA$28)*OFFSET(Import.PLQ,$A119-1,BC$15-1,1,1))))</f>
        <v>0</v>
      </c>
      <c r="BD119" s="8">
        <f ca="1">IF(BD$13="",0,CHOOSE(Detalhamento.OpçãoServiços,OFFSET(Import.PLQ,$A119-1,BD$15-1,1,1),IF($E119&lt;&gt;1,IF(ISNUMBER(INDEX(Import.PLE,Detalhamento!$E119,Detalhamento!BD$15)),IF(INDEX(Import.PLE,Detalhamento!$E119,Detalhamento!BD$15)&lt;=mediçao,OFFSET(Import.PLQ,$A119-1,BD$15-1,1,1),0),0),[1]PLE!$AA$28*OFFSET(Import.PLQ,$A119-1,BD$15-1,1,1)),IF($E119&lt;&gt;1,IF(ISNUMBER(INDEX(Import.PLE,Detalhamento!$E119,Detalhamento!BD$15)),IF(INDEX(Import.PLE,Detalhamento!$E119,Detalhamento!BD$15)&lt;=mediçao,0,OFFSET(Import.PLQ,$A119-1,BD$15-1,1,1)),OFFSET(Import.PLQ,$A119-1,BD$15-1,1,1)),(1-[1]PLE!$AA$28)*OFFSET(Import.PLQ,$A119-1,BD$15-1,1,1))))</f>
        <v>0</v>
      </c>
      <c r="BE119" s="8">
        <f ca="1">IF(BE$13="",0,CHOOSE(Detalhamento.OpçãoServiços,OFFSET(Import.PLQ,$A119-1,BE$15-1,1,1),IF($E119&lt;&gt;1,IF(ISNUMBER(INDEX(Import.PLE,Detalhamento!$E119,Detalhamento!BE$15)),IF(INDEX(Import.PLE,Detalhamento!$E119,Detalhamento!BE$15)&lt;=mediçao,OFFSET(Import.PLQ,$A119-1,BE$15-1,1,1),0),0),[1]PLE!$AA$28*OFFSET(Import.PLQ,$A119-1,BE$15-1,1,1)),IF($E119&lt;&gt;1,IF(ISNUMBER(INDEX(Import.PLE,Detalhamento!$E119,Detalhamento!BE$15)),IF(INDEX(Import.PLE,Detalhamento!$E119,Detalhamento!BE$15)&lt;=mediçao,0,OFFSET(Import.PLQ,$A119-1,BE$15-1,1,1)),OFFSET(Import.PLQ,$A119-1,BE$15-1,1,1)),(1-[1]PLE!$AA$28)*OFFSET(Import.PLQ,$A119-1,BE$15-1,1,1))))</f>
        <v>0</v>
      </c>
      <c r="BF119" s="8">
        <f ca="1">IF(BF$13="",0,CHOOSE(Detalhamento.OpçãoServiços,OFFSET(Import.PLQ,$A119-1,BF$15-1,1,1),IF($E119&lt;&gt;1,IF(ISNUMBER(INDEX(Import.PLE,Detalhamento!$E119,Detalhamento!BF$15)),IF(INDEX(Import.PLE,Detalhamento!$E119,Detalhamento!BF$15)&lt;=mediçao,OFFSET(Import.PLQ,$A119-1,BF$15-1,1,1),0),0),[1]PLE!$AA$28*OFFSET(Import.PLQ,$A119-1,BF$15-1,1,1)),IF($E119&lt;&gt;1,IF(ISNUMBER(INDEX(Import.PLE,Detalhamento!$E119,Detalhamento!BF$15)),IF(INDEX(Import.PLE,Detalhamento!$E119,Detalhamento!BF$15)&lt;=mediçao,0,OFFSET(Import.PLQ,$A119-1,BF$15-1,1,1)),OFFSET(Import.PLQ,$A119-1,BF$15-1,1,1)),(1-[1]PLE!$AA$28)*OFFSET(Import.PLQ,$A119-1,BF$15-1,1,1))))</f>
        <v>0</v>
      </c>
      <c r="BG119" s="8">
        <f ca="1">IF(BG$13="",0,CHOOSE(Detalhamento.OpçãoServiços,OFFSET(Import.PLQ,$A119-1,BG$15-1,1,1),IF($E119&lt;&gt;1,IF(ISNUMBER(INDEX(Import.PLE,Detalhamento!$E119,Detalhamento!BG$15)),IF(INDEX(Import.PLE,Detalhamento!$E119,Detalhamento!BG$15)&lt;=mediçao,OFFSET(Import.PLQ,$A119-1,BG$15-1,1,1),0),0),[1]PLE!$AA$28*OFFSET(Import.PLQ,$A119-1,BG$15-1,1,1)),IF($E119&lt;&gt;1,IF(ISNUMBER(INDEX(Import.PLE,Detalhamento!$E119,Detalhamento!BG$15)),IF(INDEX(Import.PLE,Detalhamento!$E119,Detalhamento!BG$15)&lt;=mediçao,0,OFFSET(Import.PLQ,$A119-1,BG$15-1,1,1)),OFFSET(Import.PLQ,$A119-1,BG$15-1,1,1)),(1-[1]PLE!$AA$28)*OFFSET(Import.PLQ,$A119-1,BG$15-1,1,1))))</f>
        <v>0</v>
      </c>
      <c r="BH119" s="8">
        <f ca="1">IF(BH$13="",0,CHOOSE(Detalhamento.OpçãoServiços,OFFSET(Import.PLQ,$A119-1,BH$15-1,1,1),IF($E119&lt;&gt;1,IF(ISNUMBER(INDEX(Import.PLE,Detalhamento!$E119,Detalhamento!BH$15)),IF(INDEX(Import.PLE,Detalhamento!$E119,Detalhamento!BH$15)&lt;=mediçao,OFFSET(Import.PLQ,$A119-1,BH$15-1,1,1),0),0),[1]PLE!$AA$28*OFFSET(Import.PLQ,$A119-1,BH$15-1,1,1)),IF($E119&lt;&gt;1,IF(ISNUMBER(INDEX(Import.PLE,Detalhamento!$E119,Detalhamento!BH$15)),IF(INDEX(Import.PLE,Detalhamento!$E119,Detalhamento!BH$15)&lt;=mediçao,0,OFFSET(Import.PLQ,$A119-1,BH$15-1,1,1)),OFFSET(Import.PLQ,$A119-1,BH$15-1,1,1)),(1-[1]PLE!$AA$28)*OFFSET(Import.PLQ,$A119-1,BH$15-1,1,1))))</f>
        <v>0</v>
      </c>
      <c r="BI119" s="8">
        <f ca="1">IF(BI$13="",0,CHOOSE(Detalhamento.OpçãoServiços,OFFSET(Import.PLQ,$A119-1,BI$15-1,1,1),IF($E119&lt;&gt;1,IF(ISNUMBER(INDEX(Import.PLE,Detalhamento!$E119,Detalhamento!BI$15)),IF(INDEX(Import.PLE,Detalhamento!$E119,Detalhamento!BI$15)&lt;=mediçao,OFFSET(Import.PLQ,$A119-1,BI$15-1,1,1),0),0),[1]PLE!$AA$28*OFFSET(Import.PLQ,$A119-1,BI$15-1,1,1)),IF($E119&lt;&gt;1,IF(ISNUMBER(INDEX(Import.PLE,Detalhamento!$E119,Detalhamento!BI$15)),IF(INDEX(Import.PLE,Detalhamento!$E119,Detalhamento!BI$15)&lt;=mediçao,0,OFFSET(Import.PLQ,$A119-1,BI$15-1,1,1)),OFFSET(Import.PLQ,$A119-1,BI$15-1,1,1)),(1-[1]PLE!$AA$28)*OFFSET(Import.PLQ,$A119-1,BI$15-1,1,1))))</f>
        <v>0</v>
      </c>
    </row>
    <row r="120" spans="1:61" ht="33.75" x14ac:dyDescent="0.2">
      <c r="A120" s="1">
        <v>110</v>
      </c>
      <c r="B120" s="2" t="str">
        <f t="shared" ca="1" si="11"/>
        <v>Serviço</v>
      </c>
      <c r="E120" s="3">
        <f t="shared" ca="1" si="12"/>
        <v>13</v>
      </c>
      <c r="F120" s="5">
        <f t="shared" ca="1" si="13"/>
        <v>130110</v>
      </c>
      <c r="G120" s="5" t="str">
        <f t="shared" ca="1" si="17"/>
        <v>11.2</v>
      </c>
      <c r="H120" s="6" t="str">
        <f t="shared" ca="1" si="17"/>
        <v>TUBO, PVC, SOLDÁVEL, DN 32MM, INSTALADO EM RAMAL OU SUB-RAMAL DE ÁGUA - FORNECIMENTO E INSTALAÇÃO. AF_12/2014</v>
      </c>
      <c r="I120" s="7" t="str">
        <f t="shared" ca="1" si="14"/>
        <v>M</v>
      </c>
      <c r="J120" s="8">
        <f t="shared" ca="1" si="15"/>
        <v>46.04</v>
      </c>
      <c r="K120" s="31"/>
      <c r="L120" s="8">
        <f ca="1">IF(L$13="",0,CHOOSE(Detalhamento.OpçãoServiços,OFFSET(Import.PLQ,$A120-1,L$15-1,1,1),IF($E120&lt;&gt;1,IF(ISNUMBER(INDEX(Import.PLE,Detalhamento!$E120,Detalhamento!L$15)),IF(INDEX(Import.PLE,Detalhamento!$E120,Detalhamento!L$15)&lt;=mediçao,OFFSET(Import.PLQ,$A120-1,L$15-1,1,1),0),0),[1]PLE!$AA$28*OFFSET(Import.PLQ,$A120-1,L$15-1,1,1)),IF($E120&lt;&gt;1,IF(ISNUMBER(INDEX(Import.PLE,Detalhamento!$E120,Detalhamento!L$15)),IF(INDEX(Import.PLE,Detalhamento!$E120,Detalhamento!L$15)&lt;=mediçao,0,OFFSET(Import.PLQ,$A120-1,L$15-1,1,1)),OFFSET(Import.PLQ,$A120-1,L$15-1,1,1)),(1-[1]PLE!$AA$28)*OFFSET(Import.PLQ,$A120-1,L$15-1,1,1))))</f>
        <v>46.04</v>
      </c>
      <c r="M120" s="8">
        <f ca="1">IF(M$13="",0,CHOOSE(Detalhamento.OpçãoServiços,OFFSET(Import.PLQ,$A120-1,M$15-1,1,1),IF($E120&lt;&gt;1,IF(ISNUMBER(INDEX(Import.PLE,Detalhamento!$E120,Detalhamento!M$15)),IF(INDEX(Import.PLE,Detalhamento!$E120,Detalhamento!M$15)&lt;=mediçao,OFFSET(Import.PLQ,$A120-1,M$15-1,1,1),0),0),[1]PLE!$AA$28*OFFSET(Import.PLQ,$A120-1,M$15-1,1,1)),IF($E120&lt;&gt;1,IF(ISNUMBER(INDEX(Import.PLE,Detalhamento!$E120,Detalhamento!M$15)),IF(INDEX(Import.PLE,Detalhamento!$E120,Detalhamento!M$15)&lt;=mediçao,0,OFFSET(Import.PLQ,$A120-1,M$15-1,1,1)),OFFSET(Import.PLQ,$A120-1,M$15-1,1,1)),(1-[1]PLE!$AA$28)*OFFSET(Import.PLQ,$A120-1,M$15-1,1,1))))</f>
        <v>0</v>
      </c>
      <c r="N120" s="8">
        <f ca="1">IF(N$13="",0,CHOOSE(Detalhamento.OpçãoServiços,OFFSET(Import.PLQ,$A120-1,N$15-1,1,1),IF($E120&lt;&gt;1,IF(ISNUMBER(INDEX(Import.PLE,Detalhamento!$E120,Detalhamento!N$15)),IF(INDEX(Import.PLE,Detalhamento!$E120,Detalhamento!N$15)&lt;=mediçao,OFFSET(Import.PLQ,$A120-1,N$15-1,1,1),0),0),[1]PLE!$AA$28*OFFSET(Import.PLQ,$A120-1,N$15-1,1,1)),IF($E120&lt;&gt;1,IF(ISNUMBER(INDEX(Import.PLE,Detalhamento!$E120,Detalhamento!N$15)),IF(INDEX(Import.PLE,Detalhamento!$E120,Detalhamento!N$15)&lt;=mediçao,0,OFFSET(Import.PLQ,$A120-1,N$15-1,1,1)),OFFSET(Import.PLQ,$A120-1,N$15-1,1,1)),(1-[1]PLE!$AA$28)*OFFSET(Import.PLQ,$A120-1,N$15-1,1,1))))</f>
        <v>0</v>
      </c>
      <c r="O120" s="8">
        <f ca="1">IF(O$13="",0,CHOOSE(Detalhamento.OpçãoServiços,OFFSET(Import.PLQ,$A120-1,O$15-1,1,1),IF($E120&lt;&gt;1,IF(ISNUMBER(INDEX(Import.PLE,Detalhamento!$E120,Detalhamento!O$15)),IF(INDEX(Import.PLE,Detalhamento!$E120,Detalhamento!O$15)&lt;=mediçao,OFFSET(Import.PLQ,$A120-1,O$15-1,1,1),0),0),[1]PLE!$AA$28*OFFSET(Import.PLQ,$A120-1,O$15-1,1,1)),IF($E120&lt;&gt;1,IF(ISNUMBER(INDEX(Import.PLE,Detalhamento!$E120,Detalhamento!O$15)),IF(INDEX(Import.PLE,Detalhamento!$E120,Detalhamento!O$15)&lt;=mediçao,0,OFFSET(Import.PLQ,$A120-1,O$15-1,1,1)),OFFSET(Import.PLQ,$A120-1,O$15-1,1,1)),(1-[1]PLE!$AA$28)*OFFSET(Import.PLQ,$A120-1,O$15-1,1,1))))</f>
        <v>0</v>
      </c>
      <c r="P120" s="8">
        <f ca="1">IF(P$13="",0,CHOOSE(Detalhamento.OpçãoServiços,OFFSET(Import.PLQ,$A120-1,P$15-1,1,1),IF($E120&lt;&gt;1,IF(ISNUMBER(INDEX(Import.PLE,Detalhamento!$E120,Detalhamento!P$15)),IF(INDEX(Import.PLE,Detalhamento!$E120,Detalhamento!P$15)&lt;=mediçao,OFFSET(Import.PLQ,$A120-1,P$15-1,1,1),0),0),[1]PLE!$AA$28*OFFSET(Import.PLQ,$A120-1,P$15-1,1,1)),IF($E120&lt;&gt;1,IF(ISNUMBER(INDEX(Import.PLE,Detalhamento!$E120,Detalhamento!P$15)),IF(INDEX(Import.PLE,Detalhamento!$E120,Detalhamento!P$15)&lt;=mediçao,0,OFFSET(Import.PLQ,$A120-1,P$15-1,1,1)),OFFSET(Import.PLQ,$A120-1,P$15-1,1,1)),(1-[1]PLE!$AA$28)*OFFSET(Import.PLQ,$A120-1,P$15-1,1,1))))</f>
        <v>0</v>
      </c>
      <c r="Q120" s="8">
        <f ca="1">IF(Q$13="",0,CHOOSE(Detalhamento.OpçãoServiços,OFFSET(Import.PLQ,$A120-1,Q$15-1,1,1),IF($E120&lt;&gt;1,IF(ISNUMBER(INDEX(Import.PLE,Detalhamento!$E120,Detalhamento!Q$15)),IF(INDEX(Import.PLE,Detalhamento!$E120,Detalhamento!Q$15)&lt;=mediçao,OFFSET(Import.PLQ,$A120-1,Q$15-1,1,1),0),0),[1]PLE!$AA$28*OFFSET(Import.PLQ,$A120-1,Q$15-1,1,1)),IF($E120&lt;&gt;1,IF(ISNUMBER(INDEX(Import.PLE,Detalhamento!$E120,Detalhamento!Q$15)),IF(INDEX(Import.PLE,Detalhamento!$E120,Detalhamento!Q$15)&lt;=mediçao,0,OFFSET(Import.PLQ,$A120-1,Q$15-1,1,1)),OFFSET(Import.PLQ,$A120-1,Q$15-1,1,1)),(1-[1]PLE!$AA$28)*OFFSET(Import.PLQ,$A120-1,Q$15-1,1,1))))</f>
        <v>0</v>
      </c>
      <c r="R120" s="8">
        <f ca="1">IF(R$13="",0,CHOOSE(Detalhamento.OpçãoServiços,OFFSET(Import.PLQ,$A120-1,R$15-1,1,1),IF($E120&lt;&gt;1,IF(ISNUMBER(INDEX(Import.PLE,Detalhamento!$E120,Detalhamento!R$15)),IF(INDEX(Import.PLE,Detalhamento!$E120,Detalhamento!R$15)&lt;=mediçao,OFFSET(Import.PLQ,$A120-1,R$15-1,1,1),0),0),[1]PLE!$AA$28*OFFSET(Import.PLQ,$A120-1,R$15-1,1,1)),IF($E120&lt;&gt;1,IF(ISNUMBER(INDEX(Import.PLE,Detalhamento!$E120,Detalhamento!R$15)),IF(INDEX(Import.PLE,Detalhamento!$E120,Detalhamento!R$15)&lt;=mediçao,0,OFFSET(Import.PLQ,$A120-1,R$15-1,1,1)),OFFSET(Import.PLQ,$A120-1,R$15-1,1,1)),(1-[1]PLE!$AA$28)*OFFSET(Import.PLQ,$A120-1,R$15-1,1,1))))</f>
        <v>0</v>
      </c>
      <c r="S120" s="8">
        <f ca="1">IF(S$13="",0,CHOOSE(Detalhamento.OpçãoServiços,OFFSET(Import.PLQ,$A120-1,S$15-1,1,1),IF($E120&lt;&gt;1,IF(ISNUMBER(INDEX(Import.PLE,Detalhamento!$E120,Detalhamento!S$15)),IF(INDEX(Import.PLE,Detalhamento!$E120,Detalhamento!S$15)&lt;=mediçao,OFFSET(Import.PLQ,$A120-1,S$15-1,1,1),0),0),[1]PLE!$AA$28*OFFSET(Import.PLQ,$A120-1,S$15-1,1,1)),IF($E120&lt;&gt;1,IF(ISNUMBER(INDEX(Import.PLE,Detalhamento!$E120,Detalhamento!S$15)),IF(INDEX(Import.PLE,Detalhamento!$E120,Detalhamento!S$15)&lt;=mediçao,0,OFFSET(Import.PLQ,$A120-1,S$15-1,1,1)),OFFSET(Import.PLQ,$A120-1,S$15-1,1,1)),(1-[1]PLE!$AA$28)*OFFSET(Import.PLQ,$A120-1,S$15-1,1,1))))</f>
        <v>0</v>
      </c>
      <c r="T120" s="8">
        <f ca="1">IF(T$13="",0,CHOOSE(Detalhamento.OpçãoServiços,OFFSET(Import.PLQ,$A120-1,T$15-1,1,1),IF($E120&lt;&gt;1,IF(ISNUMBER(INDEX(Import.PLE,Detalhamento!$E120,Detalhamento!T$15)),IF(INDEX(Import.PLE,Detalhamento!$E120,Detalhamento!T$15)&lt;=mediçao,OFFSET(Import.PLQ,$A120-1,T$15-1,1,1),0),0),[1]PLE!$AA$28*OFFSET(Import.PLQ,$A120-1,T$15-1,1,1)),IF($E120&lt;&gt;1,IF(ISNUMBER(INDEX(Import.PLE,Detalhamento!$E120,Detalhamento!T$15)),IF(INDEX(Import.PLE,Detalhamento!$E120,Detalhamento!T$15)&lt;=mediçao,0,OFFSET(Import.PLQ,$A120-1,T$15-1,1,1)),OFFSET(Import.PLQ,$A120-1,T$15-1,1,1)),(1-[1]PLE!$AA$28)*OFFSET(Import.PLQ,$A120-1,T$15-1,1,1))))</f>
        <v>0</v>
      </c>
      <c r="U120" s="8">
        <f ca="1">IF(U$13="",0,CHOOSE(Detalhamento.OpçãoServiços,OFFSET(Import.PLQ,$A120-1,U$15-1,1,1),IF($E120&lt;&gt;1,IF(ISNUMBER(INDEX(Import.PLE,Detalhamento!$E120,Detalhamento!U$15)),IF(INDEX(Import.PLE,Detalhamento!$E120,Detalhamento!U$15)&lt;=mediçao,OFFSET(Import.PLQ,$A120-1,U$15-1,1,1),0),0),[1]PLE!$AA$28*OFFSET(Import.PLQ,$A120-1,U$15-1,1,1)),IF($E120&lt;&gt;1,IF(ISNUMBER(INDEX(Import.PLE,Detalhamento!$E120,Detalhamento!U$15)),IF(INDEX(Import.PLE,Detalhamento!$E120,Detalhamento!U$15)&lt;=mediçao,0,OFFSET(Import.PLQ,$A120-1,U$15-1,1,1)),OFFSET(Import.PLQ,$A120-1,U$15-1,1,1)),(1-[1]PLE!$AA$28)*OFFSET(Import.PLQ,$A120-1,U$15-1,1,1))))</f>
        <v>0</v>
      </c>
      <c r="V120" s="8">
        <f ca="1">IF(V$13="",0,CHOOSE(Detalhamento.OpçãoServiços,OFFSET(Import.PLQ,$A120-1,V$15-1,1,1),IF($E120&lt;&gt;1,IF(ISNUMBER(INDEX(Import.PLE,Detalhamento!$E120,Detalhamento!V$15)),IF(INDEX(Import.PLE,Detalhamento!$E120,Detalhamento!V$15)&lt;=mediçao,OFFSET(Import.PLQ,$A120-1,V$15-1,1,1),0),0),[1]PLE!$AA$28*OFFSET(Import.PLQ,$A120-1,V$15-1,1,1)),IF($E120&lt;&gt;1,IF(ISNUMBER(INDEX(Import.PLE,Detalhamento!$E120,Detalhamento!V$15)),IF(INDEX(Import.PLE,Detalhamento!$E120,Detalhamento!V$15)&lt;=mediçao,0,OFFSET(Import.PLQ,$A120-1,V$15-1,1,1)),OFFSET(Import.PLQ,$A120-1,V$15-1,1,1)),(1-[1]PLE!$AA$28)*OFFSET(Import.PLQ,$A120-1,V$15-1,1,1))))</f>
        <v>0</v>
      </c>
      <c r="W120" s="8">
        <f ca="1">IF(W$13="",0,CHOOSE(Detalhamento.OpçãoServiços,OFFSET(Import.PLQ,$A120-1,W$15-1,1,1),IF($E120&lt;&gt;1,IF(ISNUMBER(INDEX(Import.PLE,Detalhamento!$E120,Detalhamento!W$15)),IF(INDEX(Import.PLE,Detalhamento!$E120,Detalhamento!W$15)&lt;=mediçao,OFFSET(Import.PLQ,$A120-1,W$15-1,1,1),0),0),[1]PLE!$AA$28*OFFSET(Import.PLQ,$A120-1,W$15-1,1,1)),IF($E120&lt;&gt;1,IF(ISNUMBER(INDEX(Import.PLE,Detalhamento!$E120,Detalhamento!W$15)),IF(INDEX(Import.PLE,Detalhamento!$E120,Detalhamento!W$15)&lt;=mediçao,0,OFFSET(Import.PLQ,$A120-1,W$15-1,1,1)),OFFSET(Import.PLQ,$A120-1,W$15-1,1,1)),(1-[1]PLE!$AA$28)*OFFSET(Import.PLQ,$A120-1,W$15-1,1,1))))</f>
        <v>0</v>
      </c>
      <c r="X120" s="8">
        <f ca="1">IF(X$13="",0,CHOOSE(Detalhamento.OpçãoServiços,OFFSET(Import.PLQ,$A120-1,X$15-1,1,1),IF($E120&lt;&gt;1,IF(ISNUMBER(INDEX(Import.PLE,Detalhamento!$E120,Detalhamento!X$15)),IF(INDEX(Import.PLE,Detalhamento!$E120,Detalhamento!X$15)&lt;=mediçao,OFFSET(Import.PLQ,$A120-1,X$15-1,1,1),0),0),[1]PLE!$AA$28*OFFSET(Import.PLQ,$A120-1,X$15-1,1,1)),IF($E120&lt;&gt;1,IF(ISNUMBER(INDEX(Import.PLE,Detalhamento!$E120,Detalhamento!X$15)),IF(INDEX(Import.PLE,Detalhamento!$E120,Detalhamento!X$15)&lt;=mediçao,0,OFFSET(Import.PLQ,$A120-1,X$15-1,1,1)),OFFSET(Import.PLQ,$A120-1,X$15-1,1,1)),(1-[1]PLE!$AA$28)*OFFSET(Import.PLQ,$A120-1,X$15-1,1,1))))</f>
        <v>0</v>
      </c>
      <c r="Y120" s="8">
        <f ca="1">IF(Y$13="",0,CHOOSE(Detalhamento.OpçãoServiços,OFFSET(Import.PLQ,$A120-1,Y$15-1,1,1),IF($E120&lt;&gt;1,IF(ISNUMBER(INDEX(Import.PLE,Detalhamento!$E120,Detalhamento!Y$15)),IF(INDEX(Import.PLE,Detalhamento!$E120,Detalhamento!Y$15)&lt;=mediçao,OFFSET(Import.PLQ,$A120-1,Y$15-1,1,1),0),0),[1]PLE!$AA$28*OFFSET(Import.PLQ,$A120-1,Y$15-1,1,1)),IF($E120&lt;&gt;1,IF(ISNUMBER(INDEX(Import.PLE,Detalhamento!$E120,Detalhamento!Y$15)),IF(INDEX(Import.PLE,Detalhamento!$E120,Detalhamento!Y$15)&lt;=mediçao,0,OFFSET(Import.PLQ,$A120-1,Y$15-1,1,1)),OFFSET(Import.PLQ,$A120-1,Y$15-1,1,1)),(1-[1]PLE!$AA$28)*OFFSET(Import.PLQ,$A120-1,Y$15-1,1,1))))</f>
        <v>0</v>
      </c>
      <c r="Z120" s="8">
        <f ca="1">IF(Z$13="",0,CHOOSE(Detalhamento.OpçãoServiços,OFFSET(Import.PLQ,$A120-1,Z$15-1,1,1),IF($E120&lt;&gt;1,IF(ISNUMBER(INDEX(Import.PLE,Detalhamento!$E120,Detalhamento!Z$15)),IF(INDEX(Import.PLE,Detalhamento!$E120,Detalhamento!Z$15)&lt;=mediçao,OFFSET(Import.PLQ,$A120-1,Z$15-1,1,1),0),0),[1]PLE!$AA$28*OFFSET(Import.PLQ,$A120-1,Z$15-1,1,1)),IF($E120&lt;&gt;1,IF(ISNUMBER(INDEX(Import.PLE,Detalhamento!$E120,Detalhamento!Z$15)),IF(INDEX(Import.PLE,Detalhamento!$E120,Detalhamento!Z$15)&lt;=mediçao,0,OFFSET(Import.PLQ,$A120-1,Z$15-1,1,1)),OFFSET(Import.PLQ,$A120-1,Z$15-1,1,1)),(1-[1]PLE!$AA$28)*OFFSET(Import.PLQ,$A120-1,Z$15-1,1,1))))</f>
        <v>0</v>
      </c>
      <c r="AA120" s="8">
        <f ca="1">IF(AA$13="",0,CHOOSE(Detalhamento.OpçãoServiços,OFFSET(Import.PLQ,$A120-1,AA$15-1,1,1),IF($E120&lt;&gt;1,IF(ISNUMBER(INDEX(Import.PLE,Detalhamento!$E120,Detalhamento!AA$15)),IF(INDEX(Import.PLE,Detalhamento!$E120,Detalhamento!AA$15)&lt;=mediçao,OFFSET(Import.PLQ,$A120-1,AA$15-1,1,1),0),0),[1]PLE!$AA$28*OFFSET(Import.PLQ,$A120-1,AA$15-1,1,1)),IF($E120&lt;&gt;1,IF(ISNUMBER(INDEX(Import.PLE,Detalhamento!$E120,Detalhamento!AA$15)),IF(INDEX(Import.PLE,Detalhamento!$E120,Detalhamento!AA$15)&lt;=mediçao,0,OFFSET(Import.PLQ,$A120-1,AA$15-1,1,1)),OFFSET(Import.PLQ,$A120-1,AA$15-1,1,1)),(1-[1]PLE!$AA$28)*OFFSET(Import.PLQ,$A120-1,AA$15-1,1,1))))</f>
        <v>0</v>
      </c>
      <c r="AB120" s="8">
        <f ca="1">IF(AB$13="",0,CHOOSE(Detalhamento.OpçãoServiços,OFFSET(Import.PLQ,$A120-1,AB$15-1,1,1),IF($E120&lt;&gt;1,IF(ISNUMBER(INDEX(Import.PLE,Detalhamento!$E120,Detalhamento!AB$15)),IF(INDEX(Import.PLE,Detalhamento!$E120,Detalhamento!AB$15)&lt;=mediçao,OFFSET(Import.PLQ,$A120-1,AB$15-1,1,1),0),0),[1]PLE!$AA$28*OFFSET(Import.PLQ,$A120-1,AB$15-1,1,1)),IF($E120&lt;&gt;1,IF(ISNUMBER(INDEX(Import.PLE,Detalhamento!$E120,Detalhamento!AB$15)),IF(INDEX(Import.PLE,Detalhamento!$E120,Detalhamento!AB$15)&lt;=mediçao,0,OFFSET(Import.PLQ,$A120-1,AB$15-1,1,1)),OFFSET(Import.PLQ,$A120-1,AB$15-1,1,1)),(1-[1]PLE!$AA$28)*OFFSET(Import.PLQ,$A120-1,AB$15-1,1,1))))</f>
        <v>0</v>
      </c>
      <c r="AC120" s="8">
        <f ca="1">IF(AC$13="",0,CHOOSE(Detalhamento.OpçãoServiços,OFFSET(Import.PLQ,$A120-1,AC$15-1,1,1),IF($E120&lt;&gt;1,IF(ISNUMBER(INDEX(Import.PLE,Detalhamento!$E120,Detalhamento!AC$15)),IF(INDEX(Import.PLE,Detalhamento!$E120,Detalhamento!AC$15)&lt;=mediçao,OFFSET(Import.PLQ,$A120-1,AC$15-1,1,1),0),0),[1]PLE!$AA$28*OFFSET(Import.PLQ,$A120-1,AC$15-1,1,1)),IF($E120&lt;&gt;1,IF(ISNUMBER(INDEX(Import.PLE,Detalhamento!$E120,Detalhamento!AC$15)),IF(INDEX(Import.PLE,Detalhamento!$E120,Detalhamento!AC$15)&lt;=mediçao,0,OFFSET(Import.PLQ,$A120-1,AC$15-1,1,1)),OFFSET(Import.PLQ,$A120-1,AC$15-1,1,1)),(1-[1]PLE!$AA$28)*OFFSET(Import.PLQ,$A120-1,AC$15-1,1,1))))</f>
        <v>0</v>
      </c>
      <c r="AD120" s="8">
        <f ca="1">IF(AD$13="",0,CHOOSE(Detalhamento.OpçãoServiços,OFFSET(Import.PLQ,$A120-1,AD$15-1,1,1),IF($E120&lt;&gt;1,IF(ISNUMBER(INDEX(Import.PLE,Detalhamento!$E120,Detalhamento!AD$15)),IF(INDEX(Import.PLE,Detalhamento!$E120,Detalhamento!AD$15)&lt;=mediçao,OFFSET(Import.PLQ,$A120-1,AD$15-1,1,1),0),0),[1]PLE!$AA$28*OFFSET(Import.PLQ,$A120-1,AD$15-1,1,1)),IF($E120&lt;&gt;1,IF(ISNUMBER(INDEX(Import.PLE,Detalhamento!$E120,Detalhamento!AD$15)),IF(INDEX(Import.PLE,Detalhamento!$E120,Detalhamento!AD$15)&lt;=mediçao,0,OFFSET(Import.PLQ,$A120-1,AD$15-1,1,1)),OFFSET(Import.PLQ,$A120-1,AD$15-1,1,1)),(1-[1]PLE!$AA$28)*OFFSET(Import.PLQ,$A120-1,AD$15-1,1,1))))</f>
        <v>0</v>
      </c>
      <c r="AE120" s="8">
        <f ca="1">IF(AE$13="",0,CHOOSE(Detalhamento.OpçãoServiços,OFFSET(Import.PLQ,$A120-1,AE$15-1,1,1),IF($E120&lt;&gt;1,IF(ISNUMBER(INDEX(Import.PLE,Detalhamento!$E120,Detalhamento!AE$15)),IF(INDEX(Import.PLE,Detalhamento!$E120,Detalhamento!AE$15)&lt;=mediçao,OFFSET(Import.PLQ,$A120-1,AE$15-1,1,1),0),0),[1]PLE!$AA$28*OFFSET(Import.PLQ,$A120-1,AE$15-1,1,1)),IF($E120&lt;&gt;1,IF(ISNUMBER(INDEX(Import.PLE,Detalhamento!$E120,Detalhamento!AE$15)),IF(INDEX(Import.PLE,Detalhamento!$E120,Detalhamento!AE$15)&lt;=mediçao,0,OFFSET(Import.PLQ,$A120-1,AE$15-1,1,1)),OFFSET(Import.PLQ,$A120-1,AE$15-1,1,1)),(1-[1]PLE!$AA$28)*OFFSET(Import.PLQ,$A120-1,AE$15-1,1,1))))</f>
        <v>0</v>
      </c>
      <c r="AF120" s="8">
        <f ca="1">IF(AF$13="",0,CHOOSE(Detalhamento.OpçãoServiços,OFFSET(Import.PLQ,$A120-1,AF$15-1,1,1),IF($E120&lt;&gt;1,IF(ISNUMBER(INDEX(Import.PLE,Detalhamento!$E120,Detalhamento!AF$15)),IF(INDEX(Import.PLE,Detalhamento!$E120,Detalhamento!AF$15)&lt;=mediçao,OFFSET(Import.PLQ,$A120-1,AF$15-1,1,1),0),0),[1]PLE!$AA$28*OFFSET(Import.PLQ,$A120-1,AF$15-1,1,1)),IF($E120&lt;&gt;1,IF(ISNUMBER(INDEX(Import.PLE,Detalhamento!$E120,Detalhamento!AF$15)),IF(INDEX(Import.PLE,Detalhamento!$E120,Detalhamento!AF$15)&lt;=mediçao,0,OFFSET(Import.PLQ,$A120-1,AF$15-1,1,1)),OFFSET(Import.PLQ,$A120-1,AF$15-1,1,1)),(1-[1]PLE!$AA$28)*OFFSET(Import.PLQ,$A120-1,AF$15-1,1,1))))</f>
        <v>0</v>
      </c>
      <c r="AG120" s="8">
        <f ca="1">IF(AG$13="",0,CHOOSE(Detalhamento.OpçãoServiços,OFFSET(Import.PLQ,$A120-1,AG$15-1,1,1),IF($E120&lt;&gt;1,IF(ISNUMBER(INDEX(Import.PLE,Detalhamento!$E120,Detalhamento!AG$15)),IF(INDEX(Import.PLE,Detalhamento!$E120,Detalhamento!AG$15)&lt;=mediçao,OFFSET(Import.PLQ,$A120-1,AG$15-1,1,1),0),0),[1]PLE!$AA$28*OFFSET(Import.PLQ,$A120-1,AG$15-1,1,1)),IF($E120&lt;&gt;1,IF(ISNUMBER(INDEX(Import.PLE,Detalhamento!$E120,Detalhamento!AG$15)),IF(INDEX(Import.PLE,Detalhamento!$E120,Detalhamento!AG$15)&lt;=mediçao,0,OFFSET(Import.PLQ,$A120-1,AG$15-1,1,1)),OFFSET(Import.PLQ,$A120-1,AG$15-1,1,1)),(1-[1]PLE!$AA$28)*OFFSET(Import.PLQ,$A120-1,AG$15-1,1,1))))</f>
        <v>0</v>
      </c>
      <c r="AH120" s="8">
        <f ca="1">IF(AH$13="",0,CHOOSE(Detalhamento.OpçãoServiços,OFFSET(Import.PLQ,$A120-1,AH$15-1,1,1),IF($E120&lt;&gt;1,IF(ISNUMBER(INDEX(Import.PLE,Detalhamento!$E120,Detalhamento!AH$15)),IF(INDEX(Import.PLE,Detalhamento!$E120,Detalhamento!AH$15)&lt;=mediçao,OFFSET(Import.PLQ,$A120-1,AH$15-1,1,1),0),0),[1]PLE!$AA$28*OFFSET(Import.PLQ,$A120-1,AH$15-1,1,1)),IF($E120&lt;&gt;1,IF(ISNUMBER(INDEX(Import.PLE,Detalhamento!$E120,Detalhamento!AH$15)),IF(INDEX(Import.PLE,Detalhamento!$E120,Detalhamento!AH$15)&lt;=mediçao,0,OFFSET(Import.PLQ,$A120-1,AH$15-1,1,1)),OFFSET(Import.PLQ,$A120-1,AH$15-1,1,1)),(1-[1]PLE!$AA$28)*OFFSET(Import.PLQ,$A120-1,AH$15-1,1,1))))</f>
        <v>0</v>
      </c>
      <c r="AI120" s="8">
        <f ca="1">IF(AI$13="",0,CHOOSE(Detalhamento.OpçãoServiços,OFFSET(Import.PLQ,$A120-1,AI$15-1,1,1),IF($E120&lt;&gt;1,IF(ISNUMBER(INDEX(Import.PLE,Detalhamento!$E120,Detalhamento!AI$15)),IF(INDEX(Import.PLE,Detalhamento!$E120,Detalhamento!AI$15)&lt;=mediçao,OFFSET(Import.PLQ,$A120-1,AI$15-1,1,1),0),0),[1]PLE!$AA$28*OFFSET(Import.PLQ,$A120-1,AI$15-1,1,1)),IF($E120&lt;&gt;1,IF(ISNUMBER(INDEX(Import.PLE,Detalhamento!$E120,Detalhamento!AI$15)),IF(INDEX(Import.PLE,Detalhamento!$E120,Detalhamento!AI$15)&lt;=mediçao,0,OFFSET(Import.PLQ,$A120-1,AI$15-1,1,1)),OFFSET(Import.PLQ,$A120-1,AI$15-1,1,1)),(1-[1]PLE!$AA$28)*OFFSET(Import.PLQ,$A120-1,AI$15-1,1,1))))</f>
        <v>0</v>
      </c>
      <c r="AJ120" s="8">
        <f ca="1">IF(AJ$13="",0,CHOOSE(Detalhamento.OpçãoServiços,OFFSET(Import.PLQ,$A120-1,AJ$15-1,1,1),IF($E120&lt;&gt;1,IF(ISNUMBER(INDEX(Import.PLE,Detalhamento!$E120,Detalhamento!AJ$15)),IF(INDEX(Import.PLE,Detalhamento!$E120,Detalhamento!AJ$15)&lt;=mediçao,OFFSET(Import.PLQ,$A120-1,AJ$15-1,1,1),0),0),[1]PLE!$AA$28*OFFSET(Import.PLQ,$A120-1,AJ$15-1,1,1)),IF($E120&lt;&gt;1,IF(ISNUMBER(INDEX(Import.PLE,Detalhamento!$E120,Detalhamento!AJ$15)),IF(INDEX(Import.PLE,Detalhamento!$E120,Detalhamento!AJ$15)&lt;=mediçao,0,OFFSET(Import.PLQ,$A120-1,AJ$15-1,1,1)),OFFSET(Import.PLQ,$A120-1,AJ$15-1,1,1)),(1-[1]PLE!$AA$28)*OFFSET(Import.PLQ,$A120-1,AJ$15-1,1,1))))</f>
        <v>0</v>
      </c>
      <c r="AK120" s="8">
        <f ca="1">IF(AK$13="",0,CHOOSE(Detalhamento.OpçãoServiços,OFFSET(Import.PLQ,$A120-1,AK$15-1,1,1),IF($E120&lt;&gt;1,IF(ISNUMBER(INDEX(Import.PLE,Detalhamento!$E120,Detalhamento!AK$15)),IF(INDEX(Import.PLE,Detalhamento!$E120,Detalhamento!AK$15)&lt;=mediçao,OFFSET(Import.PLQ,$A120-1,AK$15-1,1,1),0),0),[1]PLE!$AA$28*OFFSET(Import.PLQ,$A120-1,AK$15-1,1,1)),IF($E120&lt;&gt;1,IF(ISNUMBER(INDEX(Import.PLE,Detalhamento!$E120,Detalhamento!AK$15)),IF(INDEX(Import.PLE,Detalhamento!$E120,Detalhamento!AK$15)&lt;=mediçao,0,OFFSET(Import.PLQ,$A120-1,AK$15-1,1,1)),OFFSET(Import.PLQ,$A120-1,AK$15-1,1,1)),(1-[1]PLE!$AA$28)*OFFSET(Import.PLQ,$A120-1,AK$15-1,1,1))))</f>
        <v>0</v>
      </c>
      <c r="AL120" s="8">
        <f ca="1">IF(AL$13="",0,CHOOSE(Detalhamento.OpçãoServiços,OFFSET(Import.PLQ,$A120-1,AL$15-1,1,1),IF($E120&lt;&gt;1,IF(ISNUMBER(INDEX(Import.PLE,Detalhamento!$E120,Detalhamento!AL$15)),IF(INDEX(Import.PLE,Detalhamento!$E120,Detalhamento!AL$15)&lt;=mediçao,OFFSET(Import.PLQ,$A120-1,AL$15-1,1,1),0),0),[1]PLE!$AA$28*OFFSET(Import.PLQ,$A120-1,AL$15-1,1,1)),IF($E120&lt;&gt;1,IF(ISNUMBER(INDEX(Import.PLE,Detalhamento!$E120,Detalhamento!AL$15)),IF(INDEX(Import.PLE,Detalhamento!$E120,Detalhamento!AL$15)&lt;=mediçao,0,OFFSET(Import.PLQ,$A120-1,AL$15-1,1,1)),OFFSET(Import.PLQ,$A120-1,AL$15-1,1,1)),(1-[1]PLE!$AA$28)*OFFSET(Import.PLQ,$A120-1,AL$15-1,1,1))))</f>
        <v>0</v>
      </c>
      <c r="AM120" s="8">
        <f ca="1">IF(AM$13="",0,CHOOSE(Detalhamento.OpçãoServiços,OFFSET(Import.PLQ,$A120-1,AM$15-1,1,1),IF($E120&lt;&gt;1,IF(ISNUMBER(INDEX(Import.PLE,Detalhamento!$E120,Detalhamento!AM$15)),IF(INDEX(Import.PLE,Detalhamento!$E120,Detalhamento!AM$15)&lt;=mediçao,OFFSET(Import.PLQ,$A120-1,AM$15-1,1,1),0),0),[1]PLE!$AA$28*OFFSET(Import.PLQ,$A120-1,AM$15-1,1,1)),IF($E120&lt;&gt;1,IF(ISNUMBER(INDEX(Import.PLE,Detalhamento!$E120,Detalhamento!AM$15)),IF(INDEX(Import.PLE,Detalhamento!$E120,Detalhamento!AM$15)&lt;=mediçao,0,OFFSET(Import.PLQ,$A120-1,AM$15-1,1,1)),OFFSET(Import.PLQ,$A120-1,AM$15-1,1,1)),(1-[1]PLE!$AA$28)*OFFSET(Import.PLQ,$A120-1,AM$15-1,1,1))))</f>
        <v>0</v>
      </c>
      <c r="AN120" s="8">
        <f ca="1">IF(AN$13="",0,CHOOSE(Detalhamento.OpçãoServiços,OFFSET(Import.PLQ,$A120-1,AN$15-1,1,1),IF($E120&lt;&gt;1,IF(ISNUMBER(INDEX(Import.PLE,Detalhamento!$E120,Detalhamento!AN$15)),IF(INDEX(Import.PLE,Detalhamento!$E120,Detalhamento!AN$15)&lt;=mediçao,OFFSET(Import.PLQ,$A120-1,AN$15-1,1,1),0),0),[1]PLE!$AA$28*OFFSET(Import.PLQ,$A120-1,AN$15-1,1,1)),IF($E120&lt;&gt;1,IF(ISNUMBER(INDEX(Import.PLE,Detalhamento!$E120,Detalhamento!AN$15)),IF(INDEX(Import.PLE,Detalhamento!$E120,Detalhamento!AN$15)&lt;=mediçao,0,OFFSET(Import.PLQ,$A120-1,AN$15-1,1,1)),OFFSET(Import.PLQ,$A120-1,AN$15-1,1,1)),(1-[1]PLE!$AA$28)*OFFSET(Import.PLQ,$A120-1,AN$15-1,1,1))))</f>
        <v>0</v>
      </c>
      <c r="AO120" s="8">
        <f ca="1">IF(AO$13="",0,CHOOSE(Detalhamento.OpçãoServiços,OFFSET(Import.PLQ,$A120-1,AO$15-1,1,1),IF($E120&lt;&gt;1,IF(ISNUMBER(INDEX(Import.PLE,Detalhamento!$E120,Detalhamento!AO$15)),IF(INDEX(Import.PLE,Detalhamento!$E120,Detalhamento!AO$15)&lt;=mediçao,OFFSET(Import.PLQ,$A120-1,AO$15-1,1,1),0),0),[1]PLE!$AA$28*OFFSET(Import.PLQ,$A120-1,AO$15-1,1,1)),IF($E120&lt;&gt;1,IF(ISNUMBER(INDEX(Import.PLE,Detalhamento!$E120,Detalhamento!AO$15)),IF(INDEX(Import.PLE,Detalhamento!$E120,Detalhamento!AO$15)&lt;=mediçao,0,OFFSET(Import.PLQ,$A120-1,AO$15-1,1,1)),OFFSET(Import.PLQ,$A120-1,AO$15-1,1,1)),(1-[1]PLE!$AA$28)*OFFSET(Import.PLQ,$A120-1,AO$15-1,1,1))))</f>
        <v>0</v>
      </c>
      <c r="AP120" s="8">
        <f ca="1">IF(AP$13="",0,CHOOSE(Detalhamento.OpçãoServiços,OFFSET(Import.PLQ,$A120-1,AP$15-1,1,1),IF($E120&lt;&gt;1,IF(ISNUMBER(INDEX(Import.PLE,Detalhamento!$E120,Detalhamento!AP$15)),IF(INDEX(Import.PLE,Detalhamento!$E120,Detalhamento!AP$15)&lt;=mediçao,OFFSET(Import.PLQ,$A120-1,AP$15-1,1,1),0),0),[1]PLE!$AA$28*OFFSET(Import.PLQ,$A120-1,AP$15-1,1,1)),IF($E120&lt;&gt;1,IF(ISNUMBER(INDEX(Import.PLE,Detalhamento!$E120,Detalhamento!AP$15)),IF(INDEX(Import.PLE,Detalhamento!$E120,Detalhamento!AP$15)&lt;=mediçao,0,OFFSET(Import.PLQ,$A120-1,AP$15-1,1,1)),OFFSET(Import.PLQ,$A120-1,AP$15-1,1,1)),(1-[1]PLE!$AA$28)*OFFSET(Import.PLQ,$A120-1,AP$15-1,1,1))))</f>
        <v>0</v>
      </c>
      <c r="AQ120" s="8">
        <f ca="1">IF(AQ$13="",0,CHOOSE(Detalhamento.OpçãoServiços,OFFSET(Import.PLQ,$A120-1,AQ$15-1,1,1),IF($E120&lt;&gt;1,IF(ISNUMBER(INDEX(Import.PLE,Detalhamento!$E120,Detalhamento!AQ$15)),IF(INDEX(Import.PLE,Detalhamento!$E120,Detalhamento!AQ$15)&lt;=mediçao,OFFSET(Import.PLQ,$A120-1,AQ$15-1,1,1),0),0),[1]PLE!$AA$28*OFFSET(Import.PLQ,$A120-1,AQ$15-1,1,1)),IF($E120&lt;&gt;1,IF(ISNUMBER(INDEX(Import.PLE,Detalhamento!$E120,Detalhamento!AQ$15)),IF(INDEX(Import.PLE,Detalhamento!$E120,Detalhamento!AQ$15)&lt;=mediçao,0,OFFSET(Import.PLQ,$A120-1,AQ$15-1,1,1)),OFFSET(Import.PLQ,$A120-1,AQ$15-1,1,1)),(1-[1]PLE!$AA$28)*OFFSET(Import.PLQ,$A120-1,AQ$15-1,1,1))))</f>
        <v>0</v>
      </c>
      <c r="AR120" s="8">
        <f ca="1">IF(AR$13="",0,CHOOSE(Detalhamento.OpçãoServiços,OFFSET(Import.PLQ,$A120-1,AR$15-1,1,1),IF($E120&lt;&gt;1,IF(ISNUMBER(INDEX(Import.PLE,Detalhamento!$E120,Detalhamento!AR$15)),IF(INDEX(Import.PLE,Detalhamento!$E120,Detalhamento!AR$15)&lt;=mediçao,OFFSET(Import.PLQ,$A120-1,AR$15-1,1,1),0),0),[1]PLE!$AA$28*OFFSET(Import.PLQ,$A120-1,AR$15-1,1,1)),IF($E120&lt;&gt;1,IF(ISNUMBER(INDEX(Import.PLE,Detalhamento!$E120,Detalhamento!AR$15)),IF(INDEX(Import.PLE,Detalhamento!$E120,Detalhamento!AR$15)&lt;=mediçao,0,OFFSET(Import.PLQ,$A120-1,AR$15-1,1,1)),OFFSET(Import.PLQ,$A120-1,AR$15-1,1,1)),(1-[1]PLE!$AA$28)*OFFSET(Import.PLQ,$A120-1,AR$15-1,1,1))))</f>
        <v>0</v>
      </c>
      <c r="AS120" s="8">
        <f ca="1">IF(AS$13="",0,CHOOSE(Detalhamento.OpçãoServiços,OFFSET(Import.PLQ,$A120-1,AS$15-1,1,1),IF($E120&lt;&gt;1,IF(ISNUMBER(INDEX(Import.PLE,Detalhamento!$E120,Detalhamento!AS$15)),IF(INDEX(Import.PLE,Detalhamento!$E120,Detalhamento!AS$15)&lt;=mediçao,OFFSET(Import.PLQ,$A120-1,AS$15-1,1,1),0),0),[1]PLE!$AA$28*OFFSET(Import.PLQ,$A120-1,AS$15-1,1,1)),IF($E120&lt;&gt;1,IF(ISNUMBER(INDEX(Import.PLE,Detalhamento!$E120,Detalhamento!AS$15)),IF(INDEX(Import.PLE,Detalhamento!$E120,Detalhamento!AS$15)&lt;=mediçao,0,OFFSET(Import.PLQ,$A120-1,AS$15-1,1,1)),OFFSET(Import.PLQ,$A120-1,AS$15-1,1,1)),(1-[1]PLE!$AA$28)*OFFSET(Import.PLQ,$A120-1,AS$15-1,1,1))))</f>
        <v>0</v>
      </c>
      <c r="AT120" s="8">
        <f ca="1">IF(AT$13="",0,CHOOSE(Detalhamento.OpçãoServiços,OFFSET(Import.PLQ,$A120-1,AT$15-1,1,1),IF($E120&lt;&gt;1,IF(ISNUMBER(INDEX(Import.PLE,Detalhamento!$E120,Detalhamento!AT$15)),IF(INDEX(Import.PLE,Detalhamento!$E120,Detalhamento!AT$15)&lt;=mediçao,OFFSET(Import.PLQ,$A120-1,AT$15-1,1,1),0),0),[1]PLE!$AA$28*OFFSET(Import.PLQ,$A120-1,AT$15-1,1,1)),IF($E120&lt;&gt;1,IF(ISNUMBER(INDEX(Import.PLE,Detalhamento!$E120,Detalhamento!AT$15)),IF(INDEX(Import.PLE,Detalhamento!$E120,Detalhamento!AT$15)&lt;=mediçao,0,OFFSET(Import.PLQ,$A120-1,AT$15-1,1,1)),OFFSET(Import.PLQ,$A120-1,AT$15-1,1,1)),(1-[1]PLE!$AA$28)*OFFSET(Import.PLQ,$A120-1,AT$15-1,1,1))))</f>
        <v>0</v>
      </c>
      <c r="AU120" s="8">
        <f ca="1">IF(AU$13="",0,CHOOSE(Detalhamento.OpçãoServiços,OFFSET(Import.PLQ,$A120-1,AU$15-1,1,1),IF($E120&lt;&gt;1,IF(ISNUMBER(INDEX(Import.PLE,Detalhamento!$E120,Detalhamento!AU$15)),IF(INDEX(Import.PLE,Detalhamento!$E120,Detalhamento!AU$15)&lt;=mediçao,OFFSET(Import.PLQ,$A120-1,AU$15-1,1,1),0),0),[1]PLE!$AA$28*OFFSET(Import.PLQ,$A120-1,AU$15-1,1,1)),IF($E120&lt;&gt;1,IF(ISNUMBER(INDEX(Import.PLE,Detalhamento!$E120,Detalhamento!AU$15)),IF(INDEX(Import.PLE,Detalhamento!$E120,Detalhamento!AU$15)&lt;=mediçao,0,OFFSET(Import.PLQ,$A120-1,AU$15-1,1,1)),OFFSET(Import.PLQ,$A120-1,AU$15-1,1,1)),(1-[1]PLE!$AA$28)*OFFSET(Import.PLQ,$A120-1,AU$15-1,1,1))))</f>
        <v>0</v>
      </c>
      <c r="AV120" s="8">
        <f ca="1">IF(AV$13="",0,CHOOSE(Detalhamento.OpçãoServiços,OFFSET(Import.PLQ,$A120-1,AV$15-1,1,1),IF($E120&lt;&gt;1,IF(ISNUMBER(INDEX(Import.PLE,Detalhamento!$E120,Detalhamento!AV$15)),IF(INDEX(Import.PLE,Detalhamento!$E120,Detalhamento!AV$15)&lt;=mediçao,OFFSET(Import.PLQ,$A120-1,AV$15-1,1,1),0),0),[1]PLE!$AA$28*OFFSET(Import.PLQ,$A120-1,AV$15-1,1,1)),IF($E120&lt;&gt;1,IF(ISNUMBER(INDEX(Import.PLE,Detalhamento!$E120,Detalhamento!AV$15)),IF(INDEX(Import.PLE,Detalhamento!$E120,Detalhamento!AV$15)&lt;=mediçao,0,OFFSET(Import.PLQ,$A120-1,AV$15-1,1,1)),OFFSET(Import.PLQ,$A120-1,AV$15-1,1,1)),(1-[1]PLE!$AA$28)*OFFSET(Import.PLQ,$A120-1,AV$15-1,1,1))))</f>
        <v>0</v>
      </c>
      <c r="AW120" s="8">
        <f ca="1">IF(AW$13="",0,CHOOSE(Detalhamento.OpçãoServiços,OFFSET(Import.PLQ,$A120-1,AW$15-1,1,1),IF($E120&lt;&gt;1,IF(ISNUMBER(INDEX(Import.PLE,Detalhamento!$E120,Detalhamento!AW$15)),IF(INDEX(Import.PLE,Detalhamento!$E120,Detalhamento!AW$15)&lt;=mediçao,OFFSET(Import.PLQ,$A120-1,AW$15-1,1,1),0),0),[1]PLE!$AA$28*OFFSET(Import.PLQ,$A120-1,AW$15-1,1,1)),IF($E120&lt;&gt;1,IF(ISNUMBER(INDEX(Import.PLE,Detalhamento!$E120,Detalhamento!AW$15)),IF(INDEX(Import.PLE,Detalhamento!$E120,Detalhamento!AW$15)&lt;=mediçao,0,OFFSET(Import.PLQ,$A120-1,AW$15-1,1,1)),OFFSET(Import.PLQ,$A120-1,AW$15-1,1,1)),(1-[1]PLE!$AA$28)*OFFSET(Import.PLQ,$A120-1,AW$15-1,1,1))))</f>
        <v>0</v>
      </c>
      <c r="AX120" s="8">
        <f ca="1">IF(AX$13="",0,CHOOSE(Detalhamento.OpçãoServiços,OFFSET(Import.PLQ,$A120-1,AX$15-1,1,1),IF($E120&lt;&gt;1,IF(ISNUMBER(INDEX(Import.PLE,Detalhamento!$E120,Detalhamento!AX$15)),IF(INDEX(Import.PLE,Detalhamento!$E120,Detalhamento!AX$15)&lt;=mediçao,OFFSET(Import.PLQ,$A120-1,AX$15-1,1,1),0),0),[1]PLE!$AA$28*OFFSET(Import.PLQ,$A120-1,AX$15-1,1,1)),IF($E120&lt;&gt;1,IF(ISNUMBER(INDEX(Import.PLE,Detalhamento!$E120,Detalhamento!AX$15)),IF(INDEX(Import.PLE,Detalhamento!$E120,Detalhamento!AX$15)&lt;=mediçao,0,OFFSET(Import.PLQ,$A120-1,AX$15-1,1,1)),OFFSET(Import.PLQ,$A120-1,AX$15-1,1,1)),(1-[1]PLE!$AA$28)*OFFSET(Import.PLQ,$A120-1,AX$15-1,1,1))))</f>
        <v>0</v>
      </c>
      <c r="AY120" s="8">
        <f ca="1">IF(AY$13="",0,CHOOSE(Detalhamento.OpçãoServiços,OFFSET(Import.PLQ,$A120-1,AY$15-1,1,1),IF($E120&lt;&gt;1,IF(ISNUMBER(INDEX(Import.PLE,Detalhamento!$E120,Detalhamento!AY$15)),IF(INDEX(Import.PLE,Detalhamento!$E120,Detalhamento!AY$15)&lt;=mediçao,OFFSET(Import.PLQ,$A120-1,AY$15-1,1,1),0),0),[1]PLE!$AA$28*OFFSET(Import.PLQ,$A120-1,AY$15-1,1,1)),IF($E120&lt;&gt;1,IF(ISNUMBER(INDEX(Import.PLE,Detalhamento!$E120,Detalhamento!AY$15)),IF(INDEX(Import.PLE,Detalhamento!$E120,Detalhamento!AY$15)&lt;=mediçao,0,OFFSET(Import.PLQ,$A120-1,AY$15-1,1,1)),OFFSET(Import.PLQ,$A120-1,AY$15-1,1,1)),(1-[1]PLE!$AA$28)*OFFSET(Import.PLQ,$A120-1,AY$15-1,1,1))))</f>
        <v>0</v>
      </c>
      <c r="AZ120" s="8">
        <f ca="1">IF(AZ$13="",0,CHOOSE(Detalhamento.OpçãoServiços,OFFSET(Import.PLQ,$A120-1,AZ$15-1,1,1),IF($E120&lt;&gt;1,IF(ISNUMBER(INDEX(Import.PLE,Detalhamento!$E120,Detalhamento!AZ$15)),IF(INDEX(Import.PLE,Detalhamento!$E120,Detalhamento!AZ$15)&lt;=mediçao,OFFSET(Import.PLQ,$A120-1,AZ$15-1,1,1),0),0),[1]PLE!$AA$28*OFFSET(Import.PLQ,$A120-1,AZ$15-1,1,1)),IF($E120&lt;&gt;1,IF(ISNUMBER(INDEX(Import.PLE,Detalhamento!$E120,Detalhamento!AZ$15)),IF(INDEX(Import.PLE,Detalhamento!$E120,Detalhamento!AZ$15)&lt;=mediçao,0,OFFSET(Import.PLQ,$A120-1,AZ$15-1,1,1)),OFFSET(Import.PLQ,$A120-1,AZ$15-1,1,1)),(1-[1]PLE!$AA$28)*OFFSET(Import.PLQ,$A120-1,AZ$15-1,1,1))))</f>
        <v>0</v>
      </c>
      <c r="BA120" s="8">
        <f ca="1">IF(BA$13="",0,CHOOSE(Detalhamento.OpçãoServiços,OFFSET(Import.PLQ,$A120-1,BA$15-1,1,1),IF($E120&lt;&gt;1,IF(ISNUMBER(INDEX(Import.PLE,Detalhamento!$E120,Detalhamento!BA$15)),IF(INDEX(Import.PLE,Detalhamento!$E120,Detalhamento!BA$15)&lt;=mediçao,OFFSET(Import.PLQ,$A120-1,BA$15-1,1,1),0),0),[1]PLE!$AA$28*OFFSET(Import.PLQ,$A120-1,BA$15-1,1,1)),IF($E120&lt;&gt;1,IF(ISNUMBER(INDEX(Import.PLE,Detalhamento!$E120,Detalhamento!BA$15)),IF(INDEX(Import.PLE,Detalhamento!$E120,Detalhamento!BA$15)&lt;=mediçao,0,OFFSET(Import.PLQ,$A120-1,BA$15-1,1,1)),OFFSET(Import.PLQ,$A120-1,BA$15-1,1,1)),(1-[1]PLE!$AA$28)*OFFSET(Import.PLQ,$A120-1,BA$15-1,1,1))))</f>
        <v>0</v>
      </c>
      <c r="BB120" s="8">
        <f ca="1">IF(BB$13="",0,CHOOSE(Detalhamento.OpçãoServiços,OFFSET(Import.PLQ,$A120-1,BB$15-1,1,1),IF($E120&lt;&gt;1,IF(ISNUMBER(INDEX(Import.PLE,Detalhamento!$E120,Detalhamento!BB$15)),IF(INDEX(Import.PLE,Detalhamento!$E120,Detalhamento!BB$15)&lt;=mediçao,OFFSET(Import.PLQ,$A120-1,BB$15-1,1,1),0),0),[1]PLE!$AA$28*OFFSET(Import.PLQ,$A120-1,BB$15-1,1,1)),IF($E120&lt;&gt;1,IF(ISNUMBER(INDEX(Import.PLE,Detalhamento!$E120,Detalhamento!BB$15)),IF(INDEX(Import.PLE,Detalhamento!$E120,Detalhamento!BB$15)&lt;=mediçao,0,OFFSET(Import.PLQ,$A120-1,BB$15-1,1,1)),OFFSET(Import.PLQ,$A120-1,BB$15-1,1,1)),(1-[1]PLE!$AA$28)*OFFSET(Import.PLQ,$A120-1,BB$15-1,1,1))))</f>
        <v>0</v>
      </c>
      <c r="BC120" s="8">
        <f ca="1">IF(BC$13="",0,CHOOSE(Detalhamento.OpçãoServiços,OFFSET(Import.PLQ,$A120-1,BC$15-1,1,1),IF($E120&lt;&gt;1,IF(ISNUMBER(INDEX(Import.PLE,Detalhamento!$E120,Detalhamento!BC$15)),IF(INDEX(Import.PLE,Detalhamento!$E120,Detalhamento!BC$15)&lt;=mediçao,OFFSET(Import.PLQ,$A120-1,BC$15-1,1,1),0),0),[1]PLE!$AA$28*OFFSET(Import.PLQ,$A120-1,BC$15-1,1,1)),IF($E120&lt;&gt;1,IF(ISNUMBER(INDEX(Import.PLE,Detalhamento!$E120,Detalhamento!BC$15)),IF(INDEX(Import.PLE,Detalhamento!$E120,Detalhamento!BC$15)&lt;=mediçao,0,OFFSET(Import.PLQ,$A120-1,BC$15-1,1,1)),OFFSET(Import.PLQ,$A120-1,BC$15-1,1,1)),(1-[1]PLE!$AA$28)*OFFSET(Import.PLQ,$A120-1,BC$15-1,1,1))))</f>
        <v>0</v>
      </c>
      <c r="BD120" s="8">
        <f ca="1">IF(BD$13="",0,CHOOSE(Detalhamento.OpçãoServiços,OFFSET(Import.PLQ,$A120-1,BD$15-1,1,1),IF($E120&lt;&gt;1,IF(ISNUMBER(INDEX(Import.PLE,Detalhamento!$E120,Detalhamento!BD$15)),IF(INDEX(Import.PLE,Detalhamento!$E120,Detalhamento!BD$15)&lt;=mediçao,OFFSET(Import.PLQ,$A120-1,BD$15-1,1,1),0),0),[1]PLE!$AA$28*OFFSET(Import.PLQ,$A120-1,BD$15-1,1,1)),IF($E120&lt;&gt;1,IF(ISNUMBER(INDEX(Import.PLE,Detalhamento!$E120,Detalhamento!BD$15)),IF(INDEX(Import.PLE,Detalhamento!$E120,Detalhamento!BD$15)&lt;=mediçao,0,OFFSET(Import.PLQ,$A120-1,BD$15-1,1,1)),OFFSET(Import.PLQ,$A120-1,BD$15-1,1,1)),(1-[1]PLE!$AA$28)*OFFSET(Import.PLQ,$A120-1,BD$15-1,1,1))))</f>
        <v>0</v>
      </c>
      <c r="BE120" s="8">
        <f ca="1">IF(BE$13="",0,CHOOSE(Detalhamento.OpçãoServiços,OFFSET(Import.PLQ,$A120-1,BE$15-1,1,1),IF($E120&lt;&gt;1,IF(ISNUMBER(INDEX(Import.PLE,Detalhamento!$E120,Detalhamento!BE$15)),IF(INDEX(Import.PLE,Detalhamento!$E120,Detalhamento!BE$15)&lt;=mediçao,OFFSET(Import.PLQ,$A120-1,BE$15-1,1,1),0),0),[1]PLE!$AA$28*OFFSET(Import.PLQ,$A120-1,BE$15-1,1,1)),IF($E120&lt;&gt;1,IF(ISNUMBER(INDEX(Import.PLE,Detalhamento!$E120,Detalhamento!BE$15)),IF(INDEX(Import.PLE,Detalhamento!$E120,Detalhamento!BE$15)&lt;=mediçao,0,OFFSET(Import.PLQ,$A120-1,BE$15-1,1,1)),OFFSET(Import.PLQ,$A120-1,BE$15-1,1,1)),(1-[1]PLE!$AA$28)*OFFSET(Import.PLQ,$A120-1,BE$15-1,1,1))))</f>
        <v>0</v>
      </c>
      <c r="BF120" s="8">
        <f ca="1">IF(BF$13="",0,CHOOSE(Detalhamento.OpçãoServiços,OFFSET(Import.PLQ,$A120-1,BF$15-1,1,1),IF($E120&lt;&gt;1,IF(ISNUMBER(INDEX(Import.PLE,Detalhamento!$E120,Detalhamento!BF$15)),IF(INDEX(Import.PLE,Detalhamento!$E120,Detalhamento!BF$15)&lt;=mediçao,OFFSET(Import.PLQ,$A120-1,BF$15-1,1,1),0),0),[1]PLE!$AA$28*OFFSET(Import.PLQ,$A120-1,BF$15-1,1,1)),IF($E120&lt;&gt;1,IF(ISNUMBER(INDEX(Import.PLE,Detalhamento!$E120,Detalhamento!BF$15)),IF(INDEX(Import.PLE,Detalhamento!$E120,Detalhamento!BF$15)&lt;=mediçao,0,OFFSET(Import.PLQ,$A120-1,BF$15-1,1,1)),OFFSET(Import.PLQ,$A120-1,BF$15-1,1,1)),(1-[1]PLE!$AA$28)*OFFSET(Import.PLQ,$A120-1,BF$15-1,1,1))))</f>
        <v>0</v>
      </c>
      <c r="BG120" s="8">
        <f ca="1">IF(BG$13="",0,CHOOSE(Detalhamento.OpçãoServiços,OFFSET(Import.PLQ,$A120-1,BG$15-1,1,1),IF($E120&lt;&gt;1,IF(ISNUMBER(INDEX(Import.PLE,Detalhamento!$E120,Detalhamento!BG$15)),IF(INDEX(Import.PLE,Detalhamento!$E120,Detalhamento!BG$15)&lt;=mediçao,OFFSET(Import.PLQ,$A120-1,BG$15-1,1,1),0),0),[1]PLE!$AA$28*OFFSET(Import.PLQ,$A120-1,BG$15-1,1,1)),IF($E120&lt;&gt;1,IF(ISNUMBER(INDEX(Import.PLE,Detalhamento!$E120,Detalhamento!BG$15)),IF(INDEX(Import.PLE,Detalhamento!$E120,Detalhamento!BG$15)&lt;=mediçao,0,OFFSET(Import.PLQ,$A120-1,BG$15-1,1,1)),OFFSET(Import.PLQ,$A120-1,BG$15-1,1,1)),(1-[1]PLE!$AA$28)*OFFSET(Import.PLQ,$A120-1,BG$15-1,1,1))))</f>
        <v>0</v>
      </c>
      <c r="BH120" s="8">
        <f ca="1">IF(BH$13="",0,CHOOSE(Detalhamento.OpçãoServiços,OFFSET(Import.PLQ,$A120-1,BH$15-1,1,1),IF($E120&lt;&gt;1,IF(ISNUMBER(INDEX(Import.PLE,Detalhamento!$E120,Detalhamento!BH$15)),IF(INDEX(Import.PLE,Detalhamento!$E120,Detalhamento!BH$15)&lt;=mediçao,OFFSET(Import.PLQ,$A120-1,BH$15-1,1,1),0),0),[1]PLE!$AA$28*OFFSET(Import.PLQ,$A120-1,BH$15-1,1,1)),IF($E120&lt;&gt;1,IF(ISNUMBER(INDEX(Import.PLE,Detalhamento!$E120,Detalhamento!BH$15)),IF(INDEX(Import.PLE,Detalhamento!$E120,Detalhamento!BH$15)&lt;=mediçao,0,OFFSET(Import.PLQ,$A120-1,BH$15-1,1,1)),OFFSET(Import.PLQ,$A120-1,BH$15-1,1,1)),(1-[1]PLE!$AA$28)*OFFSET(Import.PLQ,$A120-1,BH$15-1,1,1))))</f>
        <v>0</v>
      </c>
      <c r="BI120" s="8">
        <f ca="1">IF(BI$13="",0,CHOOSE(Detalhamento.OpçãoServiços,OFFSET(Import.PLQ,$A120-1,BI$15-1,1,1),IF($E120&lt;&gt;1,IF(ISNUMBER(INDEX(Import.PLE,Detalhamento!$E120,Detalhamento!BI$15)),IF(INDEX(Import.PLE,Detalhamento!$E120,Detalhamento!BI$15)&lt;=mediçao,OFFSET(Import.PLQ,$A120-1,BI$15-1,1,1),0),0),[1]PLE!$AA$28*OFFSET(Import.PLQ,$A120-1,BI$15-1,1,1)),IF($E120&lt;&gt;1,IF(ISNUMBER(INDEX(Import.PLE,Detalhamento!$E120,Detalhamento!BI$15)),IF(INDEX(Import.PLE,Detalhamento!$E120,Detalhamento!BI$15)&lt;=mediçao,0,OFFSET(Import.PLQ,$A120-1,BI$15-1,1,1)),OFFSET(Import.PLQ,$A120-1,BI$15-1,1,1)),(1-[1]PLE!$AA$28)*OFFSET(Import.PLQ,$A120-1,BI$15-1,1,1))))</f>
        <v>0</v>
      </c>
    </row>
    <row r="121" spans="1:61" ht="22.5" x14ac:dyDescent="0.2">
      <c r="A121" s="1">
        <v>111</v>
      </c>
      <c r="B121" s="2" t="str">
        <f t="shared" ca="1" si="11"/>
        <v>Serviço</v>
      </c>
      <c r="E121" s="3">
        <f t="shared" ca="1" si="12"/>
        <v>13</v>
      </c>
      <c r="F121" s="5">
        <f t="shared" ca="1" si="13"/>
        <v>130111</v>
      </c>
      <c r="G121" s="5" t="str">
        <f t="shared" ca="1" si="17"/>
        <v>11.3</v>
      </c>
      <c r="H121" s="6" t="str">
        <f t="shared" ca="1" si="17"/>
        <v>TUBO, PVC, SOLDÁVEL, DN 40MM, INSTALADO EM RAMAL DE ÁGUA - FORNECIMENTO E INSTALAÇÃO.</v>
      </c>
      <c r="I121" s="7" t="str">
        <f t="shared" ca="1" si="14"/>
        <v>M</v>
      </c>
      <c r="J121" s="8">
        <f t="shared" ca="1" si="15"/>
        <v>7.91</v>
      </c>
      <c r="K121" s="31"/>
      <c r="L121" s="8">
        <f ca="1">IF(L$13="",0,CHOOSE(Detalhamento.OpçãoServiços,OFFSET(Import.PLQ,$A121-1,L$15-1,1,1),IF($E121&lt;&gt;1,IF(ISNUMBER(INDEX(Import.PLE,Detalhamento!$E121,Detalhamento!L$15)),IF(INDEX(Import.PLE,Detalhamento!$E121,Detalhamento!L$15)&lt;=mediçao,OFFSET(Import.PLQ,$A121-1,L$15-1,1,1),0),0),[1]PLE!$AA$28*OFFSET(Import.PLQ,$A121-1,L$15-1,1,1)),IF($E121&lt;&gt;1,IF(ISNUMBER(INDEX(Import.PLE,Detalhamento!$E121,Detalhamento!L$15)),IF(INDEX(Import.PLE,Detalhamento!$E121,Detalhamento!L$15)&lt;=mediçao,0,OFFSET(Import.PLQ,$A121-1,L$15-1,1,1)),OFFSET(Import.PLQ,$A121-1,L$15-1,1,1)),(1-[1]PLE!$AA$28)*OFFSET(Import.PLQ,$A121-1,L$15-1,1,1))))</f>
        <v>7.91</v>
      </c>
      <c r="M121" s="8">
        <f ca="1">IF(M$13="",0,CHOOSE(Detalhamento.OpçãoServiços,OFFSET(Import.PLQ,$A121-1,M$15-1,1,1),IF($E121&lt;&gt;1,IF(ISNUMBER(INDEX(Import.PLE,Detalhamento!$E121,Detalhamento!M$15)),IF(INDEX(Import.PLE,Detalhamento!$E121,Detalhamento!M$15)&lt;=mediçao,OFFSET(Import.PLQ,$A121-1,M$15-1,1,1),0),0),[1]PLE!$AA$28*OFFSET(Import.PLQ,$A121-1,M$15-1,1,1)),IF($E121&lt;&gt;1,IF(ISNUMBER(INDEX(Import.PLE,Detalhamento!$E121,Detalhamento!M$15)),IF(INDEX(Import.PLE,Detalhamento!$E121,Detalhamento!M$15)&lt;=mediçao,0,OFFSET(Import.PLQ,$A121-1,M$15-1,1,1)),OFFSET(Import.PLQ,$A121-1,M$15-1,1,1)),(1-[1]PLE!$AA$28)*OFFSET(Import.PLQ,$A121-1,M$15-1,1,1))))</f>
        <v>0</v>
      </c>
      <c r="N121" s="8">
        <f ca="1">IF(N$13="",0,CHOOSE(Detalhamento.OpçãoServiços,OFFSET(Import.PLQ,$A121-1,N$15-1,1,1),IF($E121&lt;&gt;1,IF(ISNUMBER(INDEX(Import.PLE,Detalhamento!$E121,Detalhamento!N$15)),IF(INDEX(Import.PLE,Detalhamento!$E121,Detalhamento!N$15)&lt;=mediçao,OFFSET(Import.PLQ,$A121-1,N$15-1,1,1),0),0),[1]PLE!$AA$28*OFFSET(Import.PLQ,$A121-1,N$15-1,1,1)),IF($E121&lt;&gt;1,IF(ISNUMBER(INDEX(Import.PLE,Detalhamento!$E121,Detalhamento!N$15)),IF(INDEX(Import.PLE,Detalhamento!$E121,Detalhamento!N$15)&lt;=mediçao,0,OFFSET(Import.PLQ,$A121-1,N$15-1,1,1)),OFFSET(Import.PLQ,$A121-1,N$15-1,1,1)),(1-[1]PLE!$AA$28)*OFFSET(Import.PLQ,$A121-1,N$15-1,1,1))))</f>
        <v>0</v>
      </c>
      <c r="O121" s="8">
        <f ca="1">IF(O$13="",0,CHOOSE(Detalhamento.OpçãoServiços,OFFSET(Import.PLQ,$A121-1,O$15-1,1,1),IF($E121&lt;&gt;1,IF(ISNUMBER(INDEX(Import.PLE,Detalhamento!$E121,Detalhamento!O$15)),IF(INDEX(Import.PLE,Detalhamento!$E121,Detalhamento!O$15)&lt;=mediçao,OFFSET(Import.PLQ,$A121-1,O$15-1,1,1),0),0),[1]PLE!$AA$28*OFFSET(Import.PLQ,$A121-1,O$15-1,1,1)),IF($E121&lt;&gt;1,IF(ISNUMBER(INDEX(Import.PLE,Detalhamento!$E121,Detalhamento!O$15)),IF(INDEX(Import.PLE,Detalhamento!$E121,Detalhamento!O$15)&lt;=mediçao,0,OFFSET(Import.PLQ,$A121-1,O$15-1,1,1)),OFFSET(Import.PLQ,$A121-1,O$15-1,1,1)),(1-[1]PLE!$AA$28)*OFFSET(Import.PLQ,$A121-1,O$15-1,1,1))))</f>
        <v>0</v>
      </c>
      <c r="P121" s="8">
        <f ca="1">IF(P$13="",0,CHOOSE(Detalhamento.OpçãoServiços,OFFSET(Import.PLQ,$A121-1,P$15-1,1,1),IF($E121&lt;&gt;1,IF(ISNUMBER(INDEX(Import.PLE,Detalhamento!$E121,Detalhamento!P$15)),IF(INDEX(Import.PLE,Detalhamento!$E121,Detalhamento!P$15)&lt;=mediçao,OFFSET(Import.PLQ,$A121-1,P$15-1,1,1),0),0),[1]PLE!$AA$28*OFFSET(Import.PLQ,$A121-1,P$15-1,1,1)),IF($E121&lt;&gt;1,IF(ISNUMBER(INDEX(Import.PLE,Detalhamento!$E121,Detalhamento!P$15)),IF(INDEX(Import.PLE,Detalhamento!$E121,Detalhamento!P$15)&lt;=mediçao,0,OFFSET(Import.PLQ,$A121-1,P$15-1,1,1)),OFFSET(Import.PLQ,$A121-1,P$15-1,1,1)),(1-[1]PLE!$AA$28)*OFFSET(Import.PLQ,$A121-1,P$15-1,1,1))))</f>
        <v>0</v>
      </c>
      <c r="Q121" s="8">
        <f ca="1">IF(Q$13="",0,CHOOSE(Detalhamento.OpçãoServiços,OFFSET(Import.PLQ,$A121-1,Q$15-1,1,1),IF($E121&lt;&gt;1,IF(ISNUMBER(INDEX(Import.PLE,Detalhamento!$E121,Detalhamento!Q$15)),IF(INDEX(Import.PLE,Detalhamento!$E121,Detalhamento!Q$15)&lt;=mediçao,OFFSET(Import.PLQ,$A121-1,Q$15-1,1,1),0),0),[1]PLE!$AA$28*OFFSET(Import.PLQ,$A121-1,Q$15-1,1,1)),IF($E121&lt;&gt;1,IF(ISNUMBER(INDEX(Import.PLE,Detalhamento!$E121,Detalhamento!Q$15)),IF(INDEX(Import.PLE,Detalhamento!$E121,Detalhamento!Q$15)&lt;=mediçao,0,OFFSET(Import.PLQ,$A121-1,Q$15-1,1,1)),OFFSET(Import.PLQ,$A121-1,Q$15-1,1,1)),(1-[1]PLE!$AA$28)*OFFSET(Import.PLQ,$A121-1,Q$15-1,1,1))))</f>
        <v>0</v>
      </c>
      <c r="R121" s="8">
        <f ca="1">IF(R$13="",0,CHOOSE(Detalhamento.OpçãoServiços,OFFSET(Import.PLQ,$A121-1,R$15-1,1,1),IF($E121&lt;&gt;1,IF(ISNUMBER(INDEX(Import.PLE,Detalhamento!$E121,Detalhamento!R$15)),IF(INDEX(Import.PLE,Detalhamento!$E121,Detalhamento!R$15)&lt;=mediçao,OFFSET(Import.PLQ,$A121-1,R$15-1,1,1),0),0),[1]PLE!$AA$28*OFFSET(Import.PLQ,$A121-1,R$15-1,1,1)),IF($E121&lt;&gt;1,IF(ISNUMBER(INDEX(Import.PLE,Detalhamento!$E121,Detalhamento!R$15)),IF(INDEX(Import.PLE,Detalhamento!$E121,Detalhamento!R$15)&lt;=mediçao,0,OFFSET(Import.PLQ,$A121-1,R$15-1,1,1)),OFFSET(Import.PLQ,$A121-1,R$15-1,1,1)),(1-[1]PLE!$AA$28)*OFFSET(Import.PLQ,$A121-1,R$15-1,1,1))))</f>
        <v>0</v>
      </c>
      <c r="S121" s="8">
        <f ca="1">IF(S$13="",0,CHOOSE(Detalhamento.OpçãoServiços,OFFSET(Import.PLQ,$A121-1,S$15-1,1,1),IF($E121&lt;&gt;1,IF(ISNUMBER(INDEX(Import.PLE,Detalhamento!$E121,Detalhamento!S$15)),IF(INDEX(Import.PLE,Detalhamento!$E121,Detalhamento!S$15)&lt;=mediçao,OFFSET(Import.PLQ,$A121-1,S$15-1,1,1),0),0),[1]PLE!$AA$28*OFFSET(Import.PLQ,$A121-1,S$15-1,1,1)),IF($E121&lt;&gt;1,IF(ISNUMBER(INDEX(Import.PLE,Detalhamento!$E121,Detalhamento!S$15)),IF(INDEX(Import.PLE,Detalhamento!$E121,Detalhamento!S$15)&lt;=mediçao,0,OFFSET(Import.PLQ,$A121-1,S$15-1,1,1)),OFFSET(Import.PLQ,$A121-1,S$15-1,1,1)),(1-[1]PLE!$AA$28)*OFFSET(Import.PLQ,$A121-1,S$15-1,1,1))))</f>
        <v>0</v>
      </c>
      <c r="T121" s="8">
        <f ca="1">IF(T$13="",0,CHOOSE(Detalhamento.OpçãoServiços,OFFSET(Import.PLQ,$A121-1,T$15-1,1,1),IF($E121&lt;&gt;1,IF(ISNUMBER(INDEX(Import.PLE,Detalhamento!$E121,Detalhamento!T$15)),IF(INDEX(Import.PLE,Detalhamento!$E121,Detalhamento!T$15)&lt;=mediçao,OFFSET(Import.PLQ,$A121-1,T$15-1,1,1),0),0),[1]PLE!$AA$28*OFFSET(Import.PLQ,$A121-1,T$15-1,1,1)),IF($E121&lt;&gt;1,IF(ISNUMBER(INDEX(Import.PLE,Detalhamento!$E121,Detalhamento!T$15)),IF(INDEX(Import.PLE,Detalhamento!$E121,Detalhamento!T$15)&lt;=mediçao,0,OFFSET(Import.PLQ,$A121-1,T$15-1,1,1)),OFFSET(Import.PLQ,$A121-1,T$15-1,1,1)),(1-[1]PLE!$AA$28)*OFFSET(Import.PLQ,$A121-1,T$15-1,1,1))))</f>
        <v>0</v>
      </c>
      <c r="U121" s="8">
        <f ca="1">IF(U$13="",0,CHOOSE(Detalhamento.OpçãoServiços,OFFSET(Import.PLQ,$A121-1,U$15-1,1,1),IF($E121&lt;&gt;1,IF(ISNUMBER(INDEX(Import.PLE,Detalhamento!$E121,Detalhamento!U$15)),IF(INDEX(Import.PLE,Detalhamento!$E121,Detalhamento!U$15)&lt;=mediçao,OFFSET(Import.PLQ,$A121-1,U$15-1,1,1),0),0),[1]PLE!$AA$28*OFFSET(Import.PLQ,$A121-1,U$15-1,1,1)),IF($E121&lt;&gt;1,IF(ISNUMBER(INDEX(Import.PLE,Detalhamento!$E121,Detalhamento!U$15)),IF(INDEX(Import.PLE,Detalhamento!$E121,Detalhamento!U$15)&lt;=mediçao,0,OFFSET(Import.PLQ,$A121-1,U$15-1,1,1)),OFFSET(Import.PLQ,$A121-1,U$15-1,1,1)),(1-[1]PLE!$AA$28)*OFFSET(Import.PLQ,$A121-1,U$15-1,1,1))))</f>
        <v>0</v>
      </c>
      <c r="V121" s="8">
        <f ca="1">IF(V$13="",0,CHOOSE(Detalhamento.OpçãoServiços,OFFSET(Import.PLQ,$A121-1,V$15-1,1,1),IF($E121&lt;&gt;1,IF(ISNUMBER(INDEX(Import.PLE,Detalhamento!$E121,Detalhamento!V$15)),IF(INDEX(Import.PLE,Detalhamento!$E121,Detalhamento!V$15)&lt;=mediçao,OFFSET(Import.PLQ,$A121-1,V$15-1,1,1),0),0),[1]PLE!$AA$28*OFFSET(Import.PLQ,$A121-1,V$15-1,1,1)),IF($E121&lt;&gt;1,IF(ISNUMBER(INDEX(Import.PLE,Detalhamento!$E121,Detalhamento!V$15)),IF(INDEX(Import.PLE,Detalhamento!$E121,Detalhamento!V$15)&lt;=mediçao,0,OFFSET(Import.PLQ,$A121-1,V$15-1,1,1)),OFFSET(Import.PLQ,$A121-1,V$15-1,1,1)),(1-[1]PLE!$AA$28)*OFFSET(Import.PLQ,$A121-1,V$15-1,1,1))))</f>
        <v>0</v>
      </c>
      <c r="W121" s="8">
        <f ca="1">IF(W$13="",0,CHOOSE(Detalhamento.OpçãoServiços,OFFSET(Import.PLQ,$A121-1,W$15-1,1,1),IF($E121&lt;&gt;1,IF(ISNUMBER(INDEX(Import.PLE,Detalhamento!$E121,Detalhamento!W$15)),IF(INDEX(Import.PLE,Detalhamento!$E121,Detalhamento!W$15)&lt;=mediçao,OFFSET(Import.PLQ,$A121-1,W$15-1,1,1),0),0),[1]PLE!$AA$28*OFFSET(Import.PLQ,$A121-1,W$15-1,1,1)),IF($E121&lt;&gt;1,IF(ISNUMBER(INDEX(Import.PLE,Detalhamento!$E121,Detalhamento!W$15)),IF(INDEX(Import.PLE,Detalhamento!$E121,Detalhamento!W$15)&lt;=mediçao,0,OFFSET(Import.PLQ,$A121-1,W$15-1,1,1)),OFFSET(Import.PLQ,$A121-1,W$15-1,1,1)),(1-[1]PLE!$AA$28)*OFFSET(Import.PLQ,$A121-1,W$15-1,1,1))))</f>
        <v>0</v>
      </c>
      <c r="X121" s="8">
        <f ca="1">IF(X$13="",0,CHOOSE(Detalhamento.OpçãoServiços,OFFSET(Import.PLQ,$A121-1,X$15-1,1,1),IF($E121&lt;&gt;1,IF(ISNUMBER(INDEX(Import.PLE,Detalhamento!$E121,Detalhamento!X$15)),IF(INDEX(Import.PLE,Detalhamento!$E121,Detalhamento!X$15)&lt;=mediçao,OFFSET(Import.PLQ,$A121-1,X$15-1,1,1),0),0),[1]PLE!$AA$28*OFFSET(Import.PLQ,$A121-1,X$15-1,1,1)),IF($E121&lt;&gt;1,IF(ISNUMBER(INDEX(Import.PLE,Detalhamento!$E121,Detalhamento!X$15)),IF(INDEX(Import.PLE,Detalhamento!$E121,Detalhamento!X$15)&lt;=mediçao,0,OFFSET(Import.PLQ,$A121-1,X$15-1,1,1)),OFFSET(Import.PLQ,$A121-1,X$15-1,1,1)),(1-[1]PLE!$AA$28)*OFFSET(Import.PLQ,$A121-1,X$15-1,1,1))))</f>
        <v>0</v>
      </c>
      <c r="Y121" s="8">
        <f ca="1">IF(Y$13="",0,CHOOSE(Detalhamento.OpçãoServiços,OFFSET(Import.PLQ,$A121-1,Y$15-1,1,1),IF($E121&lt;&gt;1,IF(ISNUMBER(INDEX(Import.PLE,Detalhamento!$E121,Detalhamento!Y$15)),IF(INDEX(Import.PLE,Detalhamento!$E121,Detalhamento!Y$15)&lt;=mediçao,OFFSET(Import.PLQ,$A121-1,Y$15-1,1,1),0),0),[1]PLE!$AA$28*OFFSET(Import.PLQ,$A121-1,Y$15-1,1,1)),IF($E121&lt;&gt;1,IF(ISNUMBER(INDEX(Import.PLE,Detalhamento!$E121,Detalhamento!Y$15)),IF(INDEX(Import.PLE,Detalhamento!$E121,Detalhamento!Y$15)&lt;=mediçao,0,OFFSET(Import.PLQ,$A121-1,Y$15-1,1,1)),OFFSET(Import.PLQ,$A121-1,Y$15-1,1,1)),(1-[1]PLE!$AA$28)*OFFSET(Import.PLQ,$A121-1,Y$15-1,1,1))))</f>
        <v>0</v>
      </c>
      <c r="Z121" s="8">
        <f ca="1">IF(Z$13="",0,CHOOSE(Detalhamento.OpçãoServiços,OFFSET(Import.PLQ,$A121-1,Z$15-1,1,1),IF($E121&lt;&gt;1,IF(ISNUMBER(INDEX(Import.PLE,Detalhamento!$E121,Detalhamento!Z$15)),IF(INDEX(Import.PLE,Detalhamento!$E121,Detalhamento!Z$15)&lt;=mediçao,OFFSET(Import.PLQ,$A121-1,Z$15-1,1,1),0),0),[1]PLE!$AA$28*OFFSET(Import.PLQ,$A121-1,Z$15-1,1,1)),IF($E121&lt;&gt;1,IF(ISNUMBER(INDEX(Import.PLE,Detalhamento!$E121,Detalhamento!Z$15)),IF(INDEX(Import.PLE,Detalhamento!$E121,Detalhamento!Z$15)&lt;=mediçao,0,OFFSET(Import.PLQ,$A121-1,Z$15-1,1,1)),OFFSET(Import.PLQ,$A121-1,Z$15-1,1,1)),(1-[1]PLE!$AA$28)*OFFSET(Import.PLQ,$A121-1,Z$15-1,1,1))))</f>
        <v>0</v>
      </c>
      <c r="AA121" s="8">
        <f ca="1">IF(AA$13="",0,CHOOSE(Detalhamento.OpçãoServiços,OFFSET(Import.PLQ,$A121-1,AA$15-1,1,1),IF($E121&lt;&gt;1,IF(ISNUMBER(INDEX(Import.PLE,Detalhamento!$E121,Detalhamento!AA$15)),IF(INDEX(Import.PLE,Detalhamento!$E121,Detalhamento!AA$15)&lt;=mediçao,OFFSET(Import.PLQ,$A121-1,AA$15-1,1,1),0),0),[1]PLE!$AA$28*OFFSET(Import.PLQ,$A121-1,AA$15-1,1,1)),IF($E121&lt;&gt;1,IF(ISNUMBER(INDEX(Import.PLE,Detalhamento!$E121,Detalhamento!AA$15)),IF(INDEX(Import.PLE,Detalhamento!$E121,Detalhamento!AA$15)&lt;=mediçao,0,OFFSET(Import.PLQ,$A121-1,AA$15-1,1,1)),OFFSET(Import.PLQ,$A121-1,AA$15-1,1,1)),(1-[1]PLE!$AA$28)*OFFSET(Import.PLQ,$A121-1,AA$15-1,1,1))))</f>
        <v>0</v>
      </c>
      <c r="AB121" s="8">
        <f ca="1">IF(AB$13="",0,CHOOSE(Detalhamento.OpçãoServiços,OFFSET(Import.PLQ,$A121-1,AB$15-1,1,1),IF($E121&lt;&gt;1,IF(ISNUMBER(INDEX(Import.PLE,Detalhamento!$E121,Detalhamento!AB$15)),IF(INDEX(Import.PLE,Detalhamento!$E121,Detalhamento!AB$15)&lt;=mediçao,OFFSET(Import.PLQ,$A121-1,AB$15-1,1,1),0),0),[1]PLE!$AA$28*OFFSET(Import.PLQ,$A121-1,AB$15-1,1,1)),IF($E121&lt;&gt;1,IF(ISNUMBER(INDEX(Import.PLE,Detalhamento!$E121,Detalhamento!AB$15)),IF(INDEX(Import.PLE,Detalhamento!$E121,Detalhamento!AB$15)&lt;=mediçao,0,OFFSET(Import.PLQ,$A121-1,AB$15-1,1,1)),OFFSET(Import.PLQ,$A121-1,AB$15-1,1,1)),(1-[1]PLE!$AA$28)*OFFSET(Import.PLQ,$A121-1,AB$15-1,1,1))))</f>
        <v>0</v>
      </c>
      <c r="AC121" s="8">
        <f ca="1">IF(AC$13="",0,CHOOSE(Detalhamento.OpçãoServiços,OFFSET(Import.PLQ,$A121-1,AC$15-1,1,1),IF($E121&lt;&gt;1,IF(ISNUMBER(INDEX(Import.PLE,Detalhamento!$E121,Detalhamento!AC$15)),IF(INDEX(Import.PLE,Detalhamento!$E121,Detalhamento!AC$15)&lt;=mediçao,OFFSET(Import.PLQ,$A121-1,AC$15-1,1,1),0),0),[1]PLE!$AA$28*OFFSET(Import.PLQ,$A121-1,AC$15-1,1,1)),IF($E121&lt;&gt;1,IF(ISNUMBER(INDEX(Import.PLE,Detalhamento!$E121,Detalhamento!AC$15)),IF(INDEX(Import.PLE,Detalhamento!$E121,Detalhamento!AC$15)&lt;=mediçao,0,OFFSET(Import.PLQ,$A121-1,AC$15-1,1,1)),OFFSET(Import.PLQ,$A121-1,AC$15-1,1,1)),(1-[1]PLE!$AA$28)*OFFSET(Import.PLQ,$A121-1,AC$15-1,1,1))))</f>
        <v>0</v>
      </c>
      <c r="AD121" s="8">
        <f ca="1">IF(AD$13="",0,CHOOSE(Detalhamento.OpçãoServiços,OFFSET(Import.PLQ,$A121-1,AD$15-1,1,1),IF($E121&lt;&gt;1,IF(ISNUMBER(INDEX(Import.PLE,Detalhamento!$E121,Detalhamento!AD$15)),IF(INDEX(Import.PLE,Detalhamento!$E121,Detalhamento!AD$15)&lt;=mediçao,OFFSET(Import.PLQ,$A121-1,AD$15-1,1,1),0),0),[1]PLE!$AA$28*OFFSET(Import.PLQ,$A121-1,AD$15-1,1,1)),IF($E121&lt;&gt;1,IF(ISNUMBER(INDEX(Import.PLE,Detalhamento!$E121,Detalhamento!AD$15)),IF(INDEX(Import.PLE,Detalhamento!$E121,Detalhamento!AD$15)&lt;=mediçao,0,OFFSET(Import.PLQ,$A121-1,AD$15-1,1,1)),OFFSET(Import.PLQ,$A121-1,AD$15-1,1,1)),(1-[1]PLE!$AA$28)*OFFSET(Import.PLQ,$A121-1,AD$15-1,1,1))))</f>
        <v>0</v>
      </c>
      <c r="AE121" s="8">
        <f ca="1">IF(AE$13="",0,CHOOSE(Detalhamento.OpçãoServiços,OFFSET(Import.PLQ,$A121-1,AE$15-1,1,1),IF($E121&lt;&gt;1,IF(ISNUMBER(INDEX(Import.PLE,Detalhamento!$E121,Detalhamento!AE$15)),IF(INDEX(Import.PLE,Detalhamento!$E121,Detalhamento!AE$15)&lt;=mediçao,OFFSET(Import.PLQ,$A121-1,AE$15-1,1,1),0),0),[1]PLE!$AA$28*OFFSET(Import.PLQ,$A121-1,AE$15-1,1,1)),IF($E121&lt;&gt;1,IF(ISNUMBER(INDEX(Import.PLE,Detalhamento!$E121,Detalhamento!AE$15)),IF(INDEX(Import.PLE,Detalhamento!$E121,Detalhamento!AE$15)&lt;=mediçao,0,OFFSET(Import.PLQ,$A121-1,AE$15-1,1,1)),OFFSET(Import.PLQ,$A121-1,AE$15-1,1,1)),(1-[1]PLE!$AA$28)*OFFSET(Import.PLQ,$A121-1,AE$15-1,1,1))))</f>
        <v>0</v>
      </c>
      <c r="AF121" s="8">
        <f ca="1">IF(AF$13="",0,CHOOSE(Detalhamento.OpçãoServiços,OFFSET(Import.PLQ,$A121-1,AF$15-1,1,1),IF($E121&lt;&gt;1,IF(ISNUMBER(INDEX(Import.PLE,Detalhamento!$E121,Detalhamento!AF$15)),IF(INDEX(Import.PLE,Detalhamento!$E121,Detalhamento!AF$15)&lt;=mediçao,OFFSET(Import.PLQ,$A121-1,AF$15-1,1,1),0),0),[1]PLE!$AA$28*OFFSET(Import.PLQ,$A121-1,AF$15-1,1,1)),IF($E121&lt;&gt;1,IF(ISNUMBER(INDEX(Import.PLE,Detalhamento!$E121,Detalhamento!AF$15)),IF(INDEX(Import.PLE,Detalhamento!$E121,Detalhamento!AF$15)&lt;=mediçao,0,OFFSET(Import.PLQ,$A121-1,AF$15-1,1,1)),OFFSET(Import.PLQ,$A121-1,AF$15-1,1,1)),(1-[1]PLE!$AA$28)*OFFSET(Import.PLQ,$A121-1,AF$15-1,1,1))))</f>
        <v>0</v>
      </c>
      <c r="AG121" s="8">
        <f ca="1">IF(AG$13="",0,CHOOSE(Detalhamento.OpçãoServiços,OFFSET(Import.PLQ,$A121-1,AG$15-1,1,1),IF($E121&lt;&gt;1,IF(ISNUMBER(INDEX(Import.PLE,Detalhamento!$E121,Detalhamento!AG$15)),IF(INDEX(Import.PLE,Detalhamento!$E121,Detalhamento!AG$15)&lt;=mediçao,OFFSET(Import.PLQ,$A121-1,AG$15-1,1,1),0),0),[1]PLE!$AA$28*OFFSET(Import.PLQ,$A121-1,AG$15-1,1,1)),IF($E121&lt;&gt;1,IF(ISNUMBER(INDEX(Import.PLE,Detalhamento!$E121,Detalhamento!AG$15)),IF(INDEX(Import.PLE,Detalhamento!$E121,Detalhamento!AG$15)&lt;=mediçao,0,OFFSET(Import.PLQ,$A121-1,AG$15-1,1,1)),OFFSET(Import.PLQ,$A121-1,AG$15-1,1,1)),(1-[1]PLE!$AA$28)*OFFSET(Import.PLQ,$A121-1,AG$15-1,1,1))))</f>
        <v>0</v>
      </c>
      <c r="AH121" s="8">
        <f ca="1">IF(AH$13="",0,CHOOSE(Detalhamento.OpçãoServiços,OFFSET(Import.PLQ,$A121-1,AH$15-1,1,1),IF($E121&lt;&gt;1,IF(ISNUMBER(INDEX(Import.PLE,Detalhamento!$E121,Detalhamento!AH$15)),IF(INDEX(Import.PLE,Detalhamento!$E121,Detalhamento!AH$15)&lt;=mediçao,OFFSET(Import.PLQ,$A121-1,AH$15-1,1,1),0),0),[1]PLE!$AA$28*OFFSET(Import.PLQ,$A121-1,AH$15-1,1,1)),IF($E121&lt;&gt;1,IF(ISNUMBER(INDEX(Import.PLE,Detalhamento!$E121,Detalhamento!AH$15)),IF(INDEX(Import.PLE,Detalhamento!$E121,Detalhamento!AH$15)&lt;=mediçao,0,OFFSET(Import.PLQ,$A121-1,AH$15-1,1,1)),OFFSET(Import.PLQ,$A121-1,AH$15-1,1,1)),(1-[1]PLE!$AA$28)*OFFSET(Import.PLQ,$A121-1,AH$15-1,1,1))))</f>
        <v>0</v>
      </c>
      <c r="AI121" s="8">
        <f ca="1">IF(AI$13="",0,CHOOSE(Detalhamento.OpçãoServiços,OFFSET(Import.PLQ,$A121-1,AI$15-1,1,1),IF($E121&lt;&gt;1,IF(ISNUMBER(INDEX(Import.PLE,Detalhamento!$E121,Detalhamento!AI$15)),IF(INDEX(Import.PLE,Detalhamento!$E121,Detalhamento!AI$15)&lt;=mediçao,OFFSET(Import.PLQ,$A121-1,AI$15-1,1,1),0),0),[1]PLE!$AA$28*OFFSET(Import.PLQ,$A121-1,AI$15-1,1,1)),IF($E121&lt;&gt;1,IF(ISNUMBER(INDEX(Import.PLE,Detalhamento!$E121,Detalhamento!AI$15)),IF(INDEX(Import.PLE,Detalhamento!$E121,Detalhamento!AI$15)&lt;=mediçao,0,OFFSET(Import.PLQ,$A121-1,AI$15-1,1,1)),OFFSET(Import.PLQ,$A121-1,AI$15-1,1,1)),(1-[1]PLE!$AA$28)*OFFSET(Import.PLQ,$A121-1,AI$15-1,1,1))))</f>
        <v>0</v>
      </c>
      <c r="AJ121" s="8">
        <f ca="1">IF(AJ$13="",0,CHOOSE(Detalhamento.OpçãoServiços,OFFSET(Import.PLQ,$A121-1,AJ$15-1,1,1),IF($E121&lt;&gt;1,IF(ISNUMBER(INDEX(Import.PLE,Detalhamento!$E121,Detalhamento!AJ$15)),IF(INDEX(Import.PLE,Detalhamento!$E121,Detalhamento!AJ$15)&lt;=mediçao,OFFSET(Import.PLQ,$A121-1,AJ$15-1,1,1),0),0),[1]PLE!$AA$28*OFFSET(Import.PLQ,$A121-1,AJ$15-1,1,1)),IF($E121&lt;&gt;1,IF(ISNUMBER(INDEX(Import.PLE,Detalhamento!$E121,Detalhamento!AJ$15)),IF(INDEX(Import.PLE,Detalhamento!$E121,Detalhamento!AJ$15)&lt;=mediçao,0,OFFSET(Import.PLQ,$A121-1,AJ$15-1,1,1)),OFFSET(Import.PLQ,$A121-1,AJ$15-1,1,1)),(1-[1]PLE!$AA$28)*OFFSET(Import.PLQ,$A121-1,AJ$15-1,1,1))))</f>
        <v>0</v>
      </c>
      <c r="AK121" s="8">
        <f ca="1">IF(AK$13="",0,CHOOSE(Detalhamento.OpçãoServiços,OFFSET(Import.PLQ,$A121-1,AK$15-1,1,1),IF($E121&lt;&gt;1,IF(ISNUMBER(INDEX(Import.PLE,Detalhamento!$E121,Detalhamento!AK$15)),IF(INDEX(Import.PLE,Detalhamento!$E121,Detalhamento!AK$15)&lt;=mediçao,OFFSET(Import.PLQ,$A121-1,AK$15-1,1,1),0),0),[1]PLE!$AA$28*OFFSET(Import.PLQ,$A121-1,AK$15-1,1,1)),IF($E121&lt;&gt;1,IF(ISNUMBER(INDEX(Import.PLE,Detalhamento!$E121,Detalhamento!AK$15)),IF(INDEX(Import.PLE,Detalhamento!$E121,Detalhamento!AK$15)&lt;=mediçao,0,OFFSET(Import.PLQ,$A121-1,AK$15-1,1,1)),OFFSET(Import.PLQ,$A121-1,AK$15-1,1,1)),(1-[1]PLE!$AA$28)*OFFSET(Import.PLQ,$A121-1,AK$15-1,1,1))))</f>
        <v>0</v>
      </c>
      <c r="AL121" s="8">
        <f ca="1">IF(AL$13="",0,CHOOSE(Detalhamento.OpçãoServiços,OFFSET(Import.PLQ,$A121-1,AL$15-1,1,1),IF($E121&lt;&gt;1,IF(ISNUMBER(INDEX(Import.PLE,Detalhamento!$E121,Detalhamento!AL$15)),IF(INDEX(Import.PLE,Detalhamento!$E121,Detalhamento!AL$15)&lt;=mediçao,OFFSET(Import.PLQ,$A121-1,AL$15-1,1,1),0),0),[1]PLE!$AA$28*OFFSET(Import.PLQ,$A121-1,AL$15-1,1,1)),IF($E121&lt;&gt;1,IF(ISNUMBER(INDEX(Import.PLE,Detalhamento!$E121,Detalhamento!AL$15)),IF(INDEX(Import.PLE,Detalhamento!$E121,Detalhamento!AL$15)&lt;=mediçao,0,OFFSET(Import.PLQ,$A121-1,AL$15-1,1,1)),OFFSET(Import.PLQ,$A121-1,AL$15-1,1,1)),(1-[1]PLE!$AA$28)*OFFSET(Import.PLQ,$A121-1,AL$15-1,1,1))))</f>
        <v>0</v>
      </c>
      <c r="AM121" s="8">
        <f ca="1">IF(AM$13="",0,CHOOSE(Detalhamento.OpçãoServiços,OFFSET(Import.PLQ,$A121-1,AM$15-1,1,1),IF($E121&lt;&gt;1,IF(ISNUMBER(INDEX(Import.PLE,Detalhamento!$E121,Detalhamento!AM$15)),IF(INDEX(Import.PLE,Detalhamento!$E121,Detalhamento!AM$15)&lt;=mediçao,OFFSET(Import.PLQ,$A121-1,AM$15-1,1,1),0),0),[1]PLE!$AA$28*OFFSET(Import.PLQ,$A121-1,AM$15-1,1,1)),IF($E121&lt;&gt;1,IF(ISNUMBER(INDEX(Import.PLE,Detalhamento!$E121,Detalhamento!AM$15)),IF(INDEX(Import.PLE,Detalhamento!$E121,Detalhamento!AM$15)&lt;=mediçao,0,OFFSET(Import.PLQ,$A121-1,AM$15-1,1,1)),OFFSET(Import.PLQ,$A121-1,AM$15-1,1,1)),(1-[1]PLE!$AA$28)*OFFSET(Import.PLQ,$A121-1,AM$15-1,1,1))))</f>
        <v>0</v>
      </c>
      <c r="AN121" s="8">
        <f ca="1">IF(AN$13="",0,CHOOSE(Detalhamento.OpçãoServiços,OFFSET(Import.PLQ,$A121-1,AN$15-1,1,1),IF($E121&lt;&gt;1,IF(ISNUMBER(INDEX(Import.PLE,Detalhamento!$E121,Detalhamento!AN$15)),IF(INDEX(Import.PLE,Detalhamento!$E121,Detalhamento!AN$15)&lt;=mediçao,OFFSET(Import.PLQ,$A121-1,AN$15-1,1,1),0),0),[1]PLE!$AA$28*OFFSET(Import.PLQ,$A121-1,AN$15-1,1,1)),IF($E121&lt;&gt;1,IF(ISNUMBER(INDEX(Import.PLE,Detalhamento!$E121,Detalhamento!AN$15)),IF(INDEX(Import.PLE,Detalhamento!$E121,Detalhamento!AN$15)&lt;=mediçao,0,OFFSET(Import.PLQ,$A121-1,AN$15-1,1,1)),OFFSET(Import.PLQ,$A121-1,AN$15-1,1,1)),(1-[1]PLE!$AA$28)*OFFSET(Import.PLQ,$A121-1,AN$15-1,1,1))))</f>
        <v>0</v>
      </c>
      <c r="AO121" s="8">
        <f ca="1">IF(AO$13="",0,CHOOSE(Detalhamento.OpçãoServiços,OFFSET(Import.PLQ,$A121-1,AO$15-1,1,1),IF($E121&lt;&gt;1,IF(ISNUMBER(INDEX(Import.PLE,Detalhamento!$E121,Detalhamento!AO$15)),IF(INDEX(Import.PLE,Detalhamento!$E121,Detalhamento!AO$15)&lt;=mediçao,OFFSET(Import.PLQ,$A121-1,AO$15-1,1,1),0),0),[1]PLE!$AA$28*OFFSET(Import.PLQ,$A121-1,AO$15-1,1,1)),IF($E121&lt;&gt;1,IF(ISNUMBER(INDEX(Import.PLE,Detalhamento!$E121,Detalhamento!AO$15)),IF(INDEX(Import.PLE,Detalhamento!$E121,Detalhamento!AO$15)&lt;=mediçao,0,OFFSET(Import.PLQ,$A121-1,AO$15-1,1,1)),OFFSET(Import.PLQ,$A121-1,AO$15-1,1,1)),(1-[1]PLE!$AA$28)*OFFSET(Import.PLQ,$A121-1,AO$15-1,1,1))))</f>
        <v>0</v>
      </c>
      <c r="AP121" s="8">
        <f ca="1">IF(AP$13="",0,CHOOSE(Detalhamento.OpçãoServiços,OFFSET(Import.PLQ,$A121-1,AP$15-1,1,1),IF($E121&lt;&gt;1,IF(ISNUMBER(INDEX(Import.PLE,Detalhamento!$E121,Detalhamento!AP$15)),IF(INDEX(Import.PLE,Detalhamento!$E121,Detalhamento!AP$15)&lt;=mediçao,OFFSET(Import.PLQ,$A121-1,AP$15-1,1,1),0),0),[1]PLE!$AA$28*OFFSET(Import.PLQ,$A121-1,AP$15-1,1,1)),IF($E121&lt;&gt;1,IF(ISNUMBER(INDEX(Import.PLE,Detalhamento!$E121,Detalhamento!AP$15)),IF(INDEX(Import.PLE,Detalhamento!$E121,Detalhamento!AP$15)&lt;=mediçao,0,OFFSET(Import.PLQ,$A121-1,AP$15-1,1,1)),OFFSET(Import.PLQ,$A121-1,AP$15-1,1,1)),(1-[1]PLE!$AA$28)*OFFSET(Import.PLQ,$A121-1,AP$15-1,1,1))))</f>
        <v>0</v>
      </c>
      <c r="AQ121" s="8">
        <f ca="1">IF(AQ$13="",0,CHOOSE(Detalhamento.OpçãoServiços,OFFSET(Import.PLQ,$A121-1,AQ$15-1,1,1),IF($E121&lt;&gt;1,IF(ISNUMBER(INDEX(Import.PLE,Detalhamento!$E121,Detalhamento!AQ$15)),IF(INDEX(Import.PLE,Detalhamento!$E121,Detalhamento!AQ$15)&lt;=mediçao,OFFSET(Import.PLQ,$A121-1,AQ$15-1,1,1),0),0),[1]PLE!$AA$28*OFFSET(Import.PLQ,$A121-1,AQ$15-1,1,1)),IF($E121&lt;&gt;1,IF(ISNUMBER(INDEX(Import.PLE,Detalhamento!$E121,Detalhamento!AQ$15)),IF(INDEX(Import.PLE,Detalhamento!$E121,Detalhamento!AQ$15)&lt;=mediçao,0,OFFSET(Import.PLQ,$A121-1,AQ$15-1,1,1)),OFFSET(Import.PLQ,$A121-1,AQ$15-1,1,1)),(1-[1]PLE!$AA$28)*OFFSET(Import.PLQ,$A121-1,AQ$15-1,1,1))))</f>
        <v>0</v>
      </c>
      <c r="AR121" s="8">
        <f ca="1">IF(AR$13="",0,CHOOSE(Detalhamento.OpçãoServiços,OFFSET(Import.PLQ,$A121-1,AR$15-1,1,1),IF($E121&lt;&gt;1,IF(ISNUMBER(INDEX(Import.PLE,Detalhamento!$E121,Detalhamento!AR$15)),IF(INDEX(Import.PLE,Detalhamento!$E121,Detalhamento!AR$15)&lt;=mediçao,OFFSET(Import.PLQ,$A121-1,AR$15-1,1,1),0),0),[1]PLE!$AA$28*OFFSET(Import.PLQ,$A121-1,AR$15-1,1,1)),IF($E121&lt;&gt;1,IF(ISNUMBER(INDEX(Import.PLE,Detalhamento!$E121,Detalhamento!AR$15)),IF(INDEX(Import.PLE,Detalhamento!$E121,Detalhamento!AR$15)&lt;=mediçao,0,OFFSET(Import.PLQ,$A121-1,AR$15-1,1,1)),OFFSET(Import.PLQ,$A121-1,AR$15-1,1,1)),(1-[1]PLE!$AA$28)*OFFSET(Import.PLQ,$A121-1,AR$15-1,1,1))))</f>
        <v>0</v>
      </c>
      <c r="AS121" s="8">
        <f ca="1">IF(AS$13="",0,CHOOSE(Detalhamento.OpçãoServiços,OFFSET(Import.PLQ,$A121-1,AS$15-1,1,1),IF($E121&lt;&gt;1,IF(ISNUMBER(INDEX(Import.PLE,Detalhamento!$E121,Detalhamento!AS$15)),IF(INDEX(Import.PLE,Detalhamento!$E121,Detalhamento!AS$15)&lt;=mediçao,OFFSET(Import.PLQ,$A121-1,AS$15-1,1,1),0),0),[1]PLE!$AA$28*OFFSET(Import.PLQ,$A121-1,AS$15-1,1,1)),IF($E121&lt;&gt;1,IF(ISNUMBER(INDEX(Import.PLE,Detalhamento!$E121,Detalhamento!AS$15)),IF(INDEX(Import.PLE,Detalhamento!$E121,Detalhamento!AS$15)&lt;=mediçao,0,OFFSET(Import.PLQ,$A121-1,AS$15-1,1,1)),OFFSET(Import.PLQ,$A121-1,AS$15-1,1,1)),(1-[1]PLE!$AA$28)*OFFSET(Import.PLQ,$A121-1,AS$15-1,1,1))))</f>
        <v>0</v>
      </c>
      <c r="AT121" s="8">
        <f ca="1">IF(AT$13="",0,CHOOSE(Detalhamento.OpçãoServiços,OFFSET(Import.PLQ,$A121-1,AT$15-1,1,1),IF($E121&lt;&gt;1,IF(ISNUMBER(INDEX(Import.PLE,Detalhamento!$E121,Detalhamento!AT$15)),IF(INDEX(Import.PLE,Detalhamento!$E121,Detalhamento!AT$15)&lt;=mediçao,OFFSET(Import.PLQ,$A121-1,AT$15-1,1,1),0),0),[1]PLE!$AA$28*OFFSET(Import.PLQ,$A121-1,AT$15-1,1,1)),IF($E121&lt;&gt;1,IF(ISNUMBER(INDEX(Import.PLE,Detalhamento!$E121,Detalhamento!AT$15)),IF(INDEX(Import.PLE,Detalhamento!$E121,Detalhamento!AT$15)&lt;=mediçao,0,OFFSET(Import.PLQ,$A121-1,AT$15-1,1,1)),OFFSET(Import.PLQ,$A121-1,AT$15-1,1,1)),(1-[1]PLE!$AA$28)*OFFSET(Import.PLQ,$A121-1,AT$15-1,1,1))))</f>
        <v>0</v>
      </c>
      <c r="AU121" s="8">
        <f ca="1">IF(AU$13="",0,CHOOSE(Detalhamento.OpçãoServiços,OFFSET(Import.PLQ,$A121-1,AU$15-1,1,1),IF($E121&lt;&gt;1,IF(ISNUMBER(INDEX(Import.PLE,Detalhamento!$E121,Detalhamento!AU$15)),IF(INDEX(Import.PLE,Detalhamento!$E121,Detalhamento!AU$15)&lt;=mediçao,OFFSET(Import.PLQ,$A121-1,AU$15-1,1,1),0),0),[1]PLE!$AA$28*OFFSET(Import.PLQ,$A121-1,AU$15-1,1,1)),IF($E121&lt;&gt;1,IF(ISNUMBER(INDEX(Import.PLE,Detalhamento!$E121,Detalhamento!AU$15)),IF(INDEX(Import.PLE,Detalhamento!$E121,Detalhamento!AU$15)&lt;=mediçao,0,OFFSET(Import.PLQ,$A121-1,AU$15-1,1,1)),OFFSET(Import.PLQ,$A121-1,AU$15-1,1,1)),(1-[1]PLE!$AA$28)*OFFSET(Import.PLQ,$A121-1,AU$15-1,1,1))))</f>
        <v>0</v>
      </c>
      <c r="AV121" s="8">
        <f ca="1">IF(AV$13="",0,CHOOSE(Detalhamento.OpçãoServiços,OFFSET(Import.PLQ,$A121-1,AV$15-1,1,1),IF($E121&lt;&gt;1,IF(ISNUMBER(INDEX(Import.PLE,Detalhamento!$E121,Detalhamento!AV$15)),IF(INDEX(Import.PLE,Detalhamento!$E121,Detalhamento!AV$15)&lt;=mediçao,OFFSET(Import.PLQ,$A121-1,AV$15-1,1,1),0),0),[1]PLE!$AA$28*OFFSET(Import.PLQ,$A121-1,AV$15-1,1,1)),IF($E121&lt;&gt;1,IF(ISNUMBER(INDEX(Import.PLE,Detalhamento!$E121,Detalhamento!AV$15)),IF(INDEX(Import.PLE,Detalhamento!$E121,Detalhamento!AV$15)&lt;=mediçao,0,OFFSET(Import.PLQ,$A121-1,AV$15-1,1,1)),OFFSET(Import.PLQ,$A121-1,AV$15-1,1,1)),(1-[1]PLE!$AA$28)*OFFSET(Import.PLQ,$A121-1,AV$15-1,1,1))))</f>
        <v>0</v>
      </c>
      <c r="AW121" s="8">
        <f ca="1">IF(AW$13="",0,CHOOSE(Detalhamento.OpçãoServiços,OFFSET(Import.PLQ,$A121-1,AW$15-1,1,1),IF($E121&lt;&gt;1,IF(ISNUMBER(INDEX(Import.PLE,Detalhamento!$E121,Detalhamento!AW$15)),IF(INDEX(Import.PLE,Detalhamento!$E121,Detalhamento!AW$15)&lt;=mediçao,OFFSET(Import.PLQ,$A121-1,AW$15-1,1,1),0),0),[1]PLE!$AA$28*OFFSET(Import.PLQ,$A121-1,AW$15-1,1,1)),IF($E121&lt;&gt;1,IF(ISNUMBER(INDEX(Import.PLE,Detalhamento!$E121,Detalhamento!AW$15)),IF(INDEX(Import.PLE,Detalhamento!$E121,Detalhamento!AW$15)&lt;=mediçao,0,OFFSET(Import.PLQ,$A121-1,AW$15-1,1,1)),OFFSET(Import.PLQ,$A121-1,AW$15-1,1,1)),(1-[1]PLE!$AA$28)*OFFSET(Import.PLQ,$A121-1,AW$15-1,1,1))))</f>
        <v>0</v>
      </c>
      <c r="AX121" s="8">
        <f ca="1">IF(AX$13="",0,CHOOSE(Detalhamento.OpçãoServiços,OFFSET(Import.PLQ,$A121-1,AX$15-1,1,1),IF($E121&lt;&gt;1,IF(ISNUMBER(INDEX(Import.PLE,Detalhamento!$E121,Detalhamento!AX$15)),IF(INDEX(Import.PLE,Detalhamento!$E121,Detalhamento!AX$15)&lt;=mediçao,OFFSET(Import.PLQ,$A121-1,AX$15-1,1,1),0),0),[1]PLE!$AA$28*OFFSET(Import.PLQ,$A121-1,AX$15-1,1,1)),IF($E121&lt;&gt;1,IF(ISNUMBER(INDEX(Import.PLE,Detalhamento!$E121,Detalhamento!AX$15)),IF(INDEX(Import.PLE,Detalhamento!$E121,Detalhamento!AX$15)&lt;=mediçao,0,OFFSET(Import.PLQ,$A121-1,AX$15-1,1,1)),OFFSET(Import.PLQ,$A121-1,AX$15-1,1,1)),(1-[1]PLE!$AA$28)*OFFSET(Import.PLQ,$A121-1,AX$15-1,1,1))))</f>
        <v>0</v>
      </c>
      <c r="AY121" s="8">
        <f ca="1">IF(AY$13="",0,CHOOSE(Detalhamento.OpçãoServiços,OFFSET(Import.PLQ,$A121-1,AY$15-1,1,1),IF($E121&lt;&gt;1,IF(ISNUMBER(INDEX(Import.PLE,Detalhamento!$E121,Detalhamento!AY$15)),IF(INDEX(Import.PLE,Detalhamento!$E121,Detalhamento!AY$15)&lt;=mediçao,OFFSET(Import.PLQ,$A121-1,AY$15-1,1,1),0),0),[1]PLE!$AA$28*OFFSET(Import.PLQ,$A121-1,AY$15-1,1,1)),IF($E121&lt;&gt;1,IF(ISNUMBER(INDEX(Import.PLE,Detalhamento!$E121,Detalhamento!AY$15)),IF(INDEX(Import.PLE,Detalhamento!$E121,Detalhamento!AY$15)&lt;=mediçao,0,OFFSET(Import.PLQ,$A121-1,AY$15-1,1,1)),OFFSET(Import.PLQ,$A121-1,AY$15-1,1,1)),(1-[1]PLE!$AA$28)*OFFSET(Import.PLQ,$A121-1,AY$15-1,1,1))))</f>
        <v>0</v>
      </c>
      <c r="AZ121" s="8">
        <f ca="1">IF(AZ$13="",0,CHOOSE(Detalhamento.OpçãoServiços,OFFSET(Import.PLQ,$A121-1,AZ$15-1,1,1),IF($E121&lt;&gt;1,IF(ISNUMBER(INDEX(Import.PLE,Detalhamento!$E121,Detalhamento!AZ$15)),IF(INDEX(Import.PLE,Detalhamento!$E121,Detalhamento!AZ$15)&lt;=mediçao,OFFSET(Import.PLQ,$A121-1,AZ$15-1,1,1),0),0),[1]PLE!$AA$28*OFFSET(Import.PLQ,$A121-1,AZ$15-1,1,1)),IF($E121&lt;&gt;1,IF(ISNUMBER(INDEX(Import.PLE,Detalhamento!$E121,Detalhamento!AZ$15)),IF(INDEX(Import.PLE,Detalhamento!$E121,Detalhamento!AZ$15)&lt;=mediçao,0,OFFSET(Import.PLQ,$A121-1,AZ$15-1,1,1)),OFFSET(Import.PLQ,$A121-1,AZ$15-1,1,1)),(1-[1]PLE!$AA$28)*OFFSET(Import.PLQ,$A121-1,AZ$15-1,1,1))))</f>
        <v>0</v>
      </c>
      <c r="BA121" s="8">
        <f ca="1">IF(BA$13="",0,CHOOSE(Detalhamento.OpçãoServiços,OFFSET(Import.PLQ,$A121-1,BA$15-1,1,1),IF($E121&lt;&gt;1,IF(ISNUMBER(INDEX(Import.PLE,Detalhamento!$E121,Detalhamento!BA$15)),IF(INDEX(Import.PLE,Detalhamento!$E121,Detalhamento!BA$15)&lt;=mediçao,OFFSET(Import.PLQ,$A121-1,BA$15-1,1,1),0),0),[1]PLE!$AA$28*OFFSET(Import.PLQ,$A121-1,BA$15-1,1,1)),IF($E121&lt;&gt;1,IF(ISNUMBER(INDEX(Import.PLE,Detalhamento!$E121,Detalhamento!BA$15)),IF(INDEX(Import.PLE,Detalhamento!$E121,Detalhamento!BA$15)&lt;=mediçao,0,OFFSET(Import.PLQ,$A121-1,BA$15-1,1,1)),OFFSET(Import.PLQ,$A121-1,BA$15-1,1,1)),(1-[1]PLE!$AA$28)*OFFSET(Import.PLQ,$A121-1,BA$15-1,1,1))))</f>
        <v>0</v>
      </c>
      <c r="BB121" s="8">
        <f ca="1">IF(BB$13="",0,CHOOSE(Detalhamento.OpçãoServiços,OFFSET(Import.PLQ,$A121-1,BB$15-1,1,1),IF($E121&lt;&gt;1,IF(ISNUMBER(INDEX(Import.PLE,Detalhamento!$E121,Detalhamento!BB$15)),IF(INDEX(Import.PLE,Detalhamento!$E121,Detalhamento!BB$15)&lt;=mediçao,OFFSET(Import.PLQ,$A121-1,BB$15-1,1,1),0),0),[1]PLE!$AA$28*OFFSET(Import.PLQ,$A121-1,BB$15-1,1,1)),IF($E121&lt;&gt;1,IF(ISNUMBER(INDEX(Import.PLE,Detalhamento!$E121,Detalhamento!BB$15)),IF(INDEX(Import.PLE,Detalhamento!$E121,Detalhamento!BB$15)&lt;=mediçao,0,OFFSET(Import.PLQ,$A121-1,BB$15-1,1,1)),OFFSET(Import.PLQ,$A121-1,BB$15-1,1,1)),(1-[1]PLE!$AA$28)*OFFSET(Import.PLQ,$A121-1,BB$15-1,1,1))))</f>
        <v>0</v>
      </c>
      <c r="BC121" s="8">
        <f ca="1">IF(BC$13="",0,CHOOSE(Detalhamento.OpçãoServiços,OFFSET(Import.PLQ,$A121-1,BC$15-1,1,1),IF($E121&lt;&gt;1,IF(ISNUMBER(INDEX(Import.PLE,Detalhamento!$E121,Detalhamento!BC$15)),IF(INDEX(Import.PLE,Detalhamento!$E121,Detalhamento!BC$15)&lt;=mediçao,OFFSET(Import.PLQ,$A121-1,BC$15-1,1,1),0),0),[1]PLE!$AA$28*OFFSET(Import.PLQ,$A121-1,BC$15-1,1,1)),IF($E121&lt;&gt;1,IF(ISNUMBER(INDEX(Import.PLE,Detalhamento!$E121,Detalhamento!BC$15)),IF(INDEX(Import.PLE,Detalhamento!$E121,Detalhamento!BC$15)&lt;=mediçao,0,OFFSET(Import.PLQ,$A121-1,BC$15-1,1,1)),OFFSET(Import.PLQ,$A121-1,BC$15-1,1,1)),(1-[1]PLE!$AA$28)*OFFSET(Import.PLQ,$A121-1,BC$15-1,1,1))))</f>
        <v>0</v>
      </c>
      <c r="BD121" s="8">
        <f ca="1">IF(BD$13="",0,CHOOSE(Detalhamento.OpçãoServiços,OFFSET(Import.PLQ,$A121-1,BD$15-1,1,1),IF($E121&lt;&gt;1,IF(ISNUMBER(INDEX(Import.PLE,Detalhamento!$E121,Detalhamento!BD$15)),IF(INDEX(Import.PLE,Detalhamento!$E121,Detalhamento!BD$15)&lt;=mediçao,OFFSET(Import.PLQ,$A121-1,BD$15-1,1,1),0),0),[1]PLE!$AA$28*OFFSET(Import.PLQ,$A121-1,BD$15-1,1,1)),IF($E121&lt;&gt;1,IF(ISNUMBER(INDEX(Import.PLE,Detalhamento!$E121,Detalhamento!BD$15)),IF(INDEX(Import.PLE,Detalhamento!$E121,Detalhamento!BD$15)&lt;=mediçao,0,OFFSET(Import.PLQ,$A121-1,BD$15-1,1,1)),OFFSET(Import.PLQ,$A121-1,BD$15-1,1,1)),(1-[1]PLE!$AA$28)*OFFSET(Import.PLQ,$A121-1,BD$15-1,1,1))))</f>
        <v>0</v>
      </c>
      <c r="BE121" s="8">
        <f ca="1">IF(BE$13="",0,CHOOSE(Detalhamento.OpçãoServiços,OFFSET(Import.PLQ,$A121-1,BE$15-1,1,1),IF($E121&lt;&gt;1,IF(ISNUMBER(INDEX(Import.PLE,Detalhamento!$E121,Detalhamento!BE$15)),IF(INDEX(Import.PLE,Detalhamento!$E121,Detalhamento!BE$15)&lt;=mediçao,OFFSET(Import.PLQ,$A121-1,BE$15-1,1,1),0),0),[1]PLE!$AA$28*OFFSET(Import.PLQ,$A121-1,BE$15-1,1,1)),IF($E121&lt;&gt;1,IF(ISNUMBER(INDEX(Import.PLE,Detalhamento!$E121,Detalhamento!BE$15)),IF(INDEX(Import.PLE,Detalhamento!$E121,Detalhamento!BE$15)&lt;=mediçao,0,OFFSET(Import.PLQ,$A121-1,BE$15-1,1,1)),OFFSET(Import.PLQ,$A121-1,BE$15-1,1,1)),(1-[1]PLE!$AA$28)*OFFSET(Import.PLQ,$A121-1,BE$15-1,1,1))))</f>
        <v>0</v>
      </c>
      <c r="BF121" s="8">
        <f ca="1">IF(BF$13="",0,CHOOSE(Detalhamento.OpçãoServiços,OFFSET(Import.PLQ,$A121-1,BF$15-1,1,1),IF($E121&lt;&gt;1,IF(ISNUMBER(INDEX(Import.PLE,Detalhamento!$E121,Detalhamento!BF$15)),IF(INDEX(Import.PLE,Detalhamento!$E121,Detalhamento!BF$15)&lt;=mediçao,OFFSET(Import.PLQ,$A121-1,BF$15-1,1,1),0),0),[1]PLE!$AA$28*OFFSET(Import.PLQ,$A121-1,BF$15-1,1,1)),IF($E121&lt;&gt;1,IF(ISNUMBER(INDEX(Import.PLE,Detalhamento!$E121,Detalhamento!BF$15)),IF(INDEX(Import.PLE,Detalhamento!$E121,Detalhamento!BF$15)&lt;=mediçao,0,OFFSET(Import.PLQ,$A121-1,BF$15-1,1,1)),OFFSET(Import.PLQ,$A121-1,BF$15-1,1,1)),(1-[1]PLE!$AA$28)*OFFSET(Import.PLQ,$A121-1,BF$15-1,1,1))))</f>
        <v>0</v>
      </c>
      <c r="BG121" s="8">
        <f ca="1">IF(BG$13="",0,CHOOSE(Detalhamento.OpçãoServiços,OFFSET(Import.PLQ,$A121-1,BG$15-1,1,1),IF($E121&lt;&gt;1,IF(ISNUMBER(INDEX(Import.PLE,Detalhamento!$E121,Detalhamento!BG$15)),IF(INDEX(Import.PLE,Detalhamento!$E121,Detalhamento!BG$15)&lt;=mediçao,OFFSET(Import.PLQ,$A121-1,BG$15-1,1,1),0),0),[1]PLE!$AA$28*OFFSET(Import.PLQ,$A121-1,BG$15-1,1,1)),IF($E121&lt;&gt;1,IF(ISNUMBER(INDEX(Import.PLE,Detalhamento!$E121,Detalhamento!BG$15)),IF(INDEX(Import.PLE,Detalhamento!$E121,Detalhamento!BG$15)&lt;=mediçao,0,OFFSET(Import.PLQ,$A121-1,BG$15-1,1,1)),OFFSET(Import.PLQ,$A121-1,BG$15-1,1,1)),(1-[1]PLE!$AA$28)*OFFSET(Import.PLQ,$A121-1,BG$15-1,1,1))))</f>
        <v>0</v>
      </c>
      <c r="BH121" s="8">
        <f ca="1">IF(BH$13="",0,CHOOSE(Detalhamento.OpçãoServiços,OFFSET(Import.PLQ,$A121-1,BH$15-1,1,1),IF($E121&lt;&gt;1,IF(ISNUMBER(INDEX(Import.PLE,Detalhamento!$E121,Detalhamento!BH$15)),IF(INDEX(Import.PLE,Detalhamento!$E121,Detalhamento!BH$15)&lt;=mediçao,OFFSET(Import.PLQ,$A121-1,BH$15-1,1,1),0),0),[1]PLE!$AA$28*OFFSET(Import.PLQ,$A121-1,BH$15-1,1,1)),IF($E121&lt;&gt;1,IF(ISNUMBER(INDEX(Import.PLE,Detalhamento!$E121,Detalhamento!BH$15)),IF(INDEX(Import.PLE,Detalhamento!$E121,Detalhamento!BH$15)&lt;=mediçao,0,OFFSET(Import.PLQ,$A121-1,BH$15-1,1,1)),OFFSET(Import.PLQ,$A121-1,BH$15-1,1,1)),(1-[1]PLE!$AA$28)*OFFSET(Import.PLQ,$A121-1,BH$15-1,1,1))))</f>
        <v>0</v>
      </c>
      <c r="BI121" s="8">
        <f ca="1">IF(BI$13="",0,CHOOSE(Detalhamento.OpçãoServiços,OFFSET(Import.PLQ,$A121-1,BI$15-1,1,1),IF($E121&lt;&gt;1,IF(ISNUMBER(INDEX(Import.PLE,Detalhamento!$E121,Detalhamento!BI$15)),IF(INDEX(Import.PLE,Detalhamento!$E121,Detalhamento!BI$15)&lt;=mediçao,OFFSET(Import.PLQ,$A121-1,BI$15-1,1,1),0),0),[1]PLE!$AA$28*OFFSET(Import.PLQ,$A121-1,BI$15-1,1,1)),IF($E121&lt;&gt;1,IF(ISNUMBER(INDEX(Import.PLE,Detalhamento!$E121,Detalhamento!BI$15)),IF(INDEX(Import.PLE,Detalhamento!$E121,Detalhamento!BI$15)&lt;=mediçao,0,OFFSET(Import.PLQ,$A121-1,BI$15-1,1,1)),OFFSET(Import.PLQ,$A121-1,BI$15-1,1,1)),(1-[1]PLE!$AA$28)*OFFSET(Import.PLQ,$A121-1,BI$15-1,1,1))))</f>
        <v>0</v>
      </c>
    </row>
    <row r="122" spans="1:61" ht="22.5" x14ac:dyDescent="0.2">
      <c r="A122" s="1">
        <v>112</v>
      </c>
      <c r="B122" s="2" t="str">
        <f t="shared" ca="1" si="11"/>
        <v>Serviço</v>
      </c>
      <c r="E122" s="3">
        <f t="shared" ca="1" si="12"/>
        <v>13</v>
      </c>
      <c r="F122" s="5">
        <f t="shared" ca="1" si="13"/>
        <v>130112</v>
      </c>
      <c r="G122" s="5" t="str">
        <f t="shared" ca="1" si="17"/>
        <v>11.4</v>
      </c>
      <c r="H122" s="6" t="str">
        <f t="shared" ca="1" si="17"/>
        <v>TUBO, PVC, SOLDÁVEL, DN 50MM, INSTALADO EM RAMAL DE ÁGUA - FORNECIMENTO E INSTALAÇÃO.</v>
      </c>
      <c r="I122" s="7" t="str">
        <f t="shared" ca="1" si="14"/>
        <v>M</v>
      </c>
      <c r="J122" s="8">
        <f t="shared" ca="1" si="15"/>
        <v>46.74</v>
      </c>
      <c r="K122" s="31"/>
      <c r="L122" s="8">
        <f ca="1">IF(L$13="",0,CHOOSE(Detalhamento.OpçãoServiços,OFFSET(Import.PLQ,$A122-1,L$15-1,1,1),IF($E122&lt;&gt;1,IF(ISNUMBER(INDEX(Import.PLE,Detalhamento!$E122,Detalhamento!L$15)),IF(INDEX(Import.PLE,Detalhamento!$E122,Detalhamento!L$15)&lt;=mediçao,OFFSET(Import.PLQ,$A122-1,L$15-1,1,1),0),0),[1]PLE!$AA$28*OFFSET(Import.PLQ,$A122-1,L$15-1,1,1)),IF($E122&lt;&gt;1,IF(ISNUMBER(INDEX(Import.PLE,Detalhamento!$E122,Detalhamento!L$15)),IF(INDEX(Import.PLE,Detalhamento!$E122,Detalhamento!L$15)&lt;=mediçao,0,OFFSET(Import.PLQ,$A122-1,L$15-1,1,1)),OFFSET(Import.PLQ,$A122-1,L$15-1,1,1)),(1-[1]PLE!$AA$28)*OFFSET(Import.PLQ,$A122-1,L$15-1,1,1))))</f>
        <v>46.74</v>
      </c>
      <c r="M122" s="8">
        <f ca="1">IF(M$13="",0,CHOOSE(Detalhamento.OpçãoServiços,OFFSET(Import.PLQ,$A122-1,M$15-1,1,1),IF($E122&lt;&gt;1,IF(ISNUMBER(INDEX(Import.PLE,Detalhamento!$E122,Detalhamento!M$15)),IF(INDEX(Import.PLE,Detalhamento!$E122,Detalhamento!M$15)&lt;=mediçao,OFFSET(Import.PLQ,$A122-1,M$15-1,1,1),0),0),[1]PLE!$AA$28*OFFSET(Import.PLQ,$A122-1,M$15-1,1,1)),IF($E122&lt;&gt;1,IF(ISNUMBER(INDEX(Import.PLE,Detalhamento!$E122,Detalhamento!M$15)),IF(INDEX(Import.PLE,Detalhamento!$E122,Detalhamento!M$15)&lt;=mediçao,0,OFFSET(Import.PLQ,$A122-1,M$15-1,1,1)),OFFSET(Import.PLQ,$A122-1,M$15-1,1,1)),(1-[1]PLE!$AA$28)*OFFSET(Import.PLQ,$A122-1,M$15-1,1,1))))</f>
        <v>0</v>
      </c>
      <c r="N122" s="8">
        <f ca="1">IF(N$13="",0,CHOOSE(Detalhamento.OpçãoServiços,OFFSET(Import.PLQ,$A122-1,N$15-1,1,1),IF($E122&lt;&gt;1,IF(ISNUMBER(INDEX(Import.PLE,Detalhamento!$E122,Detalhamento!N$15)),IF(INDEX(Import.PLE,Detalhamento!$E122,Detalhamento!N$15)&lt;=mediçao,OFFSET(Import.PLQ,$A122-1,N$15-1,1,1),0),0),[1]PLE!$AA$28*OFFSET(Import.PLQ,$A122-1,N$15-1,1,1)),IF($E122&lt;&gt;1,IF(ISNUMBER(INDEX(Import.PLE,Detalhamento!$E122,Detalhamento!N$15)),IF(INDEX(Import.PLE,Detalhamento!$E122,Detalhamento!N$15)&lt;=mediçao,0,OFFSET(Import.PLQ,$A122-1,N$15-1,1,1)),OFFSET(Import.PLQ,$A122-1,N$15-1,1,1)),(1-[1]PLE!$AA$28)*OFFSET(Import.PLQ,$A122-1,N$15-1,1,1))))</f>
        <v>0</v>
      </c>
      <c r="O122" s="8">
        <f ca="1">IF(O$13="",0,CHOOSE(Detalhamento.OpçãoServiços,OFFSET(Import.PLQ,$A122-1,O$15-1,1,1),IF($E122&lt;&gt;1,IF(ISNUMBER(INDEX(Import.PLE,Detalhamento!$E122,Detalhamento!O$15)),IF(INDEX(Import.PLE,Detalhamento!$E122,Detalhamento!O$15)&lt;=mediçao,OFFSET(Import.PLQ,$A122-1,O$15-1,1,1),0),0),[1]PLE!$AA$28*OFFSET(Import.PLQ,$A122-1,O$15-1,1,1)),IF($E122&lt;&gt;1,IF(ISNUMBER(INDEX(Import.PLE,Detalhamento!$E122,Detalhamento!O$15)),IF(INDEX(Import.PLE,Detalhamento!$E122,Detalhamento!O$15)&lt;=mediçao,0,OFFSET(Import.PLQ,$A122-1,O$15-1,1,1)),OFFSET(Import.PLQ,$A122-1,O$15-1,1,1)),(1-[1]PLE!$AA$28)*OFFSET(Import.PLQ,$A122-1,O$15-1,1,1))))</f>
        <v>0</v>
      </c>
      <c r="P122" s="8">
        <f ca="1">IF(P$13="",0,CHOOSE(Detalhamento.OpçãoServiços,OFFSET(Import.PLQ,$A122-1,P$15-1,1,1),IF($E122&lt;&gt;1,IF(ISNUMBER(INDEX(Import.PLE,Detalhamento!$E122,Detalhamento!P$15)),IF(INDEX(Import.PLE,Detalhamento!$E122,Detalhamento!P$15)&lt;=mediçao,OFFSET(Import.PLQ,$A122-1,P$15-1,1,1),0),0),[1]PLE!$AA$28*OFFSET(Import.PLQ,$A122-1,P$15-1,1,1)),IF($E122&lt;&gt;1,IF(ISNUMBER(INDEX(Import.PLE,Detalhamento!$E122,Detalhamento!P$15)),IF(INDEX(Import.PLE,Detalhamento!$E122,Detalhamento!P$15)&lt;=mediçao,0,OFFSET(Import.PLQ,$A122-1,P$15-1,1,1)),OFFSET(Import.PLQ,$A122-1,P$15-1,1,1)),(1-[1]PLE!$AA$28)*OFFSET(Import.PLQ,$A122-1,P$15-1,1,1))))</f>
        <v>0</v>
      </c>
      <c r="Q122" s="8">
        <f ca="1">IF(Q$13="",0,CHOOSE(Detalhamento.OpçãoServiços,OFFSET(Import.PLQ,$A122-1,Q$15-1,1,1),IF($E122&lt;&gt;1,IF(ISNUMBER(INDEX(Import.PLE,Detalhamento!$E122,Detalhamento!Q$15)),IF(INDEX(Import.PLE,Detalhamento!$E122,Detalhamento!Q$15)&lt;=mediçao,OFFSET(Import.PLQ,$A122-1,Q$15-1,1,1),0),0),[1]PLE!$AA$28*OFFSET(Import.PLQ,$A122-1,Q$15-1,1,1)),IF($E122&lt;&gt;1,IF(ISNUMBER(INDEX(Import.PLE,Detalhamento!$E122,Detalhamento!Q$15)),IF(INDEX(Import.PLE,Detalhamento!$E122,Detalhamento!Q$15)&lt;=mediçao,0,OFFSET(Import.PLQ,$A122-1,Q$15-1,1,1)),OFFSET(Import.PLQ,$A122-1,Q$15-1,1,1)),(1-[1]PLE!$AA$28)*OFFSET(Import.PLQ,$A122-1,Q$15-1,1,1))))</f>
        <v>0</v>
      </c>
      <c r="R122" s="8">
        <f ca="1">IF(R$13="",0,CHOOSE(Detalhamento.OpçãoServiços,OFFSET(Import.PLQ,$A122-1,R$15-1,1,1),IF($E122&lt;&gt;1,IF(ISNUMBER(INDEX(Import.PLE,Detalhamento!$E122,Detalhamento!R$15)),IF(INDEX(Import.PLE,Detalhamento!$E122,Detalhamento!R$15)&lt;=mediçao,OFFSET(Import.PLQ,$A122-1,R$15-1,1,1),0),0),[1]PLE!$AA$28*OFFSET(Import.PLQ,$A122-1,R$15-1,1,1)),IF($E122&lt;&gt;1,IF(ISNUMBER(INDEX(Import.PLE,Detalhamento!$E122,Detalhamento!R$15)),IF(INDEX(Import.PLE,Detalhamento!$E122,Detalhamento!R$15)&lt;=mediçao,0,OFFSET(Import.PLQ,$A122-1,R$15-1,1,1)),OFFSET(Import.PLQ,$A122-1,R$15-1,1,1)),(1-[1]PLE!$AA$28)*OFFSET(Import.PLQ,$A122-1,R$15-1,1,1))))</f>
        <v>0</v>
      </c>
      <c r="S122" s="8">
        <f ca="1">IF(S$13="",0,CHOOSE(Detalhamento.OpçãoServiços,OFFSET(Import.PLQ,$A122-1,S$15-1,1,1),IF($E122&lt;&gt;1,IF(ISNUMBER(INDEX(Import.PLE,Detalhamento!$E122,Detalhamento!S$15)),IF(INDEX(Import.PLE,Detalhamento!$E122,Detalhamento!S$15)&lt;=mediçao,OFFSET(Import.PLQ,$A122-1,S$15-1,1,1),0),0),[1]PLE!$AA$28*OFFSET(Import.PLQ,$A122-1,S$15-1,1,1)),IF($E122&lt;&gt;1,IF(ISNUMBER(INDEX(Import.PLE,Detalhamento!$E122,Detalhamento!S$15)),IF(INDEX(Import.PLE,Detalhamento!$E122,Detalhamento!S$15)&lt;=mediçao,0,OFFSET(Import.PLQ,$A122-1,S$15-1,1,1)),OFFSET(Import.PLQ,$A122-1,S$15-1,1,1)),(1-[1]PLE!$AA$28)*OFFSET(Import.PLQ,$A122-1,S$15-1,1,1))))</f>
        <v>0</v>
      </c>
      <c r="T122" s="8">
        <f ca="1">IF(T$13="",0,CHOOSE(Detalhamento.OpçãoServiços,OFFSET(Import.PLQ,$A122-1,T$15-1,1,1),IF($E122&lt;&gt;1,IF(ISNUMBER(INDEX(Import.PLE,Detalhamento!$E122,Detalhamento!T$15)),IF(INDEX(Import.PLE,Detalhamento!$E122,Detalhamento!T$15)&lt;=mediçao,OFFSET(Import.PLQ,$A122-1,T$15-1,1,1),0),0),[1]PLE!$AA$28*OFFSET(Import.PLQ,$A122-1,T$15-1,1,1)),IF($E122&lt;&gt;1,IF(ISNUMBER(INDEX(Import.PLE,Detalhamento!$E122,Detalhamento!T$15)),IF(INDEX(Import.PLE,Detalhamento!$E122,Detalhamento!T$15)&lt;=mediçao,0,OFFSET(Import.PLQ,$A122-1,T$15-1,1,1)),OFFSET(Import.PLQ,$A122-1,T$15-1,1,1)),(1-[1]PLE!$AA$28)*OFFSET(Import.PLQ,$A122-1,T$15-1,1,1))))</f>
        <v>0</v>
      </c>
      <c r="U122" s="8">
        <f ca="1">IF(U$13="",0,CHOOSE(Detalhamento.OpçãoServiços,OFFSET(Import.PLQ,$A122-1,U$15-1,1,1),IF($E122&lt;&gt;1,IF(ISNUMBER(INDEX(Import.PLE,Detalhamento!$E122,Detalhamento!U$15)),IF(INDEX(Import.PLE,Detalhamento!$E122,Detalhamento!U$15)&lt;=mediçao,OFFSET(Import.PLQ,$A122-1,U$15-1,1,1),0),0),[1]PLE!$AA$28*OFFSET(Import.PLQ,$A122-1,U$15-1,1,1)),IF($E122&lt;&gt;1,IF(ISNUMBER(INDEX(Import.PLE,Detalhamento!$E122,Detalhamento!U$15)),IF(INDEX(Import.PLE,Detalhamento!$E122,Detalhamento!U$15)&lt;=mediçao,0,OFFSET(Import.PLQ,$A122-1,U$15-1,1,1)),OFFSET(Import.PLQ,$A122-1,U$15-1,1,1)),(1-[1]PLE!$AA$28)*OFFSET(Import.PLQ,$A122-1,U$15-1,1,1))))</f>
        <v>0</v>
      </c>
      <c r="V122" s="8">
        <f ca="1">IF(V$13="",0,CHOOSE(Detalhamento.OpçãoServiços,OFFSET(Import.PLQ,$A122-1,V$15-1,1,1),IF($E122&lt;&gt;1,IF(ISNUMBER(INDEX(Import.PLE,Detalhamento!$E122,Detalhamento!V$15)),IF(INDEX(Import.PLE,Detalhamento!$E122,Detalhamento!V$15)&lt;=mediçao,OFFSET(Import.PLQ,$A122-1,V$15-1,1,1),0),0),[1]PLE!$AA$28*OFFSET(Import.PLQ,$A122-1,V$15-1,1,1)),IF($E122&lt;&gt;1,IF(ISNUMBER(INDEX(Import.PLE,Detalhamento!$E122,Detalhamento!V$15)),IF(INDEX(Import.PLE,Detalhamento!$E122,Detalhamento!V$15)&lt;=mediçao,0,OFFSET(Import.PLQ,$A122-1,V$15-1,1,1)),OFFSET(Import.PLQ,$A122-1,V$15-1,1,1)),(1-[1]PLE!$AA$28)*OFFSET(Import.PLQ,$A122-1,V$15-1,1,1))))</f>
        <v>0</v>
      </c>
      <c r="W122" s="8">
        <f ca="1">IF(W$13="",0,CHOOSE(Detalhamento.OpçãoServiços,OFFSET(Import.PLQ,$A122-1,W$15-1,1,1),IF($E122&lt;&gt;1,IF(ISNUMBER(INDEX(Import.PLE,Detalhamento!$E122,Detalhamento!W$15)),IF(INDEX(Import.PLE,Detalhamento!$E122,Detalhamento!W$15)&lt;=mediçao,OFFSET(Import.PLQ,$A122-1,W$15-1,1,1),0),0),[1]PLE!$AA$28*OFFSET(Import.PLQ,$A122-1,W$15-1,1,1)),IF($E122&lt;&gt;1,IF(ISNUMBER(INDEX(Import.PLE,Detalhamento!$E122,Detalhamento!W$15)),IF(INDEX(Import.PLE,Detalhamento!$E122,Detalhamento!W$15)&lt;=mediçao,0,OFFSET(Import.PLQ,$A122-1,W$15-1,1,1)),OFFSET(Import.PLQ,$A122-1,W$15-1,1,1)),(1-[1]PLE!$AA$28)*OFFSET(Import.PLQ,$A122-1,W$15-1,1,1))))</f>
        <v>0</v>
      </c>
      <c r="X122" s="8">
        <f ca="1">IF(X$13="",0,CHOOSE(Detalhamento.OpçãoServiços,OFFSET(Import.PLQ,$A122-1,X$15-1,1,1),IF($E122&lt;&gt;1,IF(ISNUMBER(INDEX(Import.PLE,Detalhamento!$E122,Detalhamento!X$15)),IF(INDEX(Import.PLE,Detalhamento!$E122,Detalhamento!X$15)&lt;=mediçao,OFFSET(Import.PLQ,$A122-1,X$15-1,1,1),0),0),[1]PLE!$AA$28*OFFSET(Import.PLQ,$A122-1,X$15-1,1,1)),IF($E122&lt;&gt;1,IF(ISNUMBER(INDEX(Import.PLE,Detalhamento!$E122,Detalhamento!X$15)),IF(INDEX(Import.PLE,Detalhamento!$E122,Detalhamento!X$15)&lt;=mediçao,0,OFFSET(Import.PLQ,$A122-1,X$15-1,1,1)),OFFSET(Import.PLQ,$A122-1,X$15-1,1,1)),(1-[1]PLE!$AA$28)*OFFSET(Import.PLQ,$A122-1,X$15-1,1,1))))</f>
        <v>0</v>
      </c>
      <c r="Y122" s="8">
        <f ca="1">IF(Y$13="",0,CHOOSE(Detalhamento.OpçãoServiços,OFFSET(Import.PLQ,$A122-1,Y$15-1,1,1),IF($E122&lt;&gt;1,IF(ISNUMBER(INDEX(Import.PLE,Detalhamento!$E122,Detalhamento!Y$15)),IF(INDEX(Import.PLE,Detalhamento!$E122,Detalhamento!Y$15)&lt;=mediçao,OFFSET(Import.PLQ,$A122-1,Y$15-1,1,1),0),0),[1]PLE!$AA$28*OFFSET(Import.PLQ,$A122-1,Y$15-1,1,1)),IF($E122&lt;&gt;1,IF(ISNUMBER(INDEX(Import.PLE,Detalhamento!$E122,Detalhamento!Y$15)),IF(INDEX(Import.PLE,Detalhamento!$E122,Detalhamento!Y$15)&lt;=mediçao,0,OFFSET(Import.PLQ,$A122-1,Y$15-1,1,1)),OFFSET(Import.PLQ,$A122-1,Y$15-1,1,1)),(1-[1]PLE!$AA$28)*OFFSET(Import.PLQ,$A122-1,Y$15-1,1,1))))</f>
        <v>0</v>
      </c>
      <c r="Z122" s="8">
        <f ca="1">IF(Z$13="",0,CHOOSE(Detalhamento.OpçãoServiços,OFFSET(Import.PLQ,$A122-1,Z$15-1,1,1),IF($E122&lt;&gt;1,IF(ISNUMBER(INDEX(Import.PLE,Detalhamento!$E122,Detalhamento!Z$15)),IF(INDEX(Import.PLE,Detalhamento!$E122,Detalhamento!Z$15)&lt;=mediçao,OFFSET(Import.PLQ,$A122-1,Z$15-1,1,1),0),0),[1]PLE!$AA$28*OFFSET(Import.PLQ,$A122-1,Z$15-1,1,1)),IF($E122&lt;&gt;1,IF(ISNUMBER(INDEX(Import.PLE,Detalhamento!$E122,Detalhamento!Z$15)),IF(INDEX(Import.PLE,Detalhamento!$E122,Detalhamento!Z$15)&lt;=mediçao,0,OFFSET(Import.PLQ,$A122-1,Z$15-1,1,1)),OFFSET(Import.PLQ,$A122-1,Z$15-1,1,1)),(1-[1]PLE!$AA$28)*OFFSET(Import.PLQ,$A122-1,Z$15-1,1,1))))</f>
        <v>0</v>
      </c>
      <c r="AA122" s="8">
        <f ca="1">IF(AA$13="",0,CHOOSE(Detalhamento.OpçãoServiços,OFFSET(Import.PLQ,$A122-1,AA$15-1,1,1),IF($E122&lt;&gt;1,IF(ISNUMBER(INDEX(Import.PLE,Detalhamento!$E122,Detalhamento!AA$15)),IF(INDEX(Import.PLE,Detalhamento!$E122,Detalhamento!AA$15)&lt;=mediçao,OFFSET(Import.PLQ,$A122-1,AA$15-1,1,1),0),0),[1]PLE!$AA$28*OFFSET(Import.PLQ,$A122-1,AA$15-1,1,1)),IF($E122&lt;&gt;1,IF(ISNUMBER(INDEX(Import.PLE,Detalhamento!$E122,Detalhamento!AA$15)),IF(INDEX(Import.PLE,Detalhamento!$E122,Detalhamento!AA$15)&lt;=mediçao,0,OFFSET(Import.PLQ,$A122-1,AA$15-1,1,1)),OFFSET(Import.PLQ,$A122-1,AA$15-1,1,1)),(1-[1]PLE!$AA$28)*OFFSET(Import.PLQ,$A122-1,AA$15-1,1,1))))</f>
        <v>0</v>
      </c>
      <c r="AB122" s="8">
        <f ca="1">IF(AB$13="",0,CHOOSE(Detalhamento.OpçãoServiços,OFFSET(Import.PLQ,$A122-1,AB$15-1,1,1),IF($E122&lt;&gt;1,IF(ISNUMBER(INDEX(Import.PLE,Detalhamento!$E122,Detalhamento!AB$15)),IF(INDEX(Import.PLE,Detalhamento!$E122,Detalhamento!AB$15)&lt;=mediçao,OFFSET(Import.PLQ,$A122-1,AB$15-1,1,1),0),0),[1]PLE!$AA$28*OFFSET(Import.PLQ,$A122-1,AB$15-1,1,1)),IF($E122&lt;&gt;1,IF(ISNUMBER(INDEX(Import.PLE,Detalhamento!$E122,Detalhamento!AB$15)),IF(INDEX(Import.PLE,Detalhamento!$E122,Detalhamento!AB$15)&lt;=mediçao,0,OFFSET(Import.PLQ,$A122-1,AB$15-1,1,1)),OFFSET(Import.PLQ,$A122-1,AB$15-1,1,1)),(1-[1]PLE!$AA$28)*OFFSET(Import.PLQ,$A122-1,AB$15-1,1,1))))</f>
        <v>0</v>
      </c>
      <c r="AC122" s="8">
        <f ca="1">IF(AC$13="",0,CHOOSE(Detalhamento.OpçãoServiços,OFFSET(Import.PLQ,$A122-1,AC$15-1,1,1),IF($E122&lt;&gt;1,IF(ISNUMBER(INDEX(Import.PLE,Detalhamento!$E122,Detalhamento!AC$15)),IF(INDEX(Import.PLE,Detalhamento!$E122,Detalhamento!AC$15)&lt;=mediçao,OFFSET(Import.PLQ,$A122-1,AC$15-1,1,1),0),0),[1]PLE!$AA$28*OFFSET(Import.PLQ,$A122-1,AC$15-1,1,1)),IF($E122&lt;&gt;1,IF(ISNUMBER(INDEX(Import.PLE,Detalhamento!$E122,Detalhamento!AC$15)),IF(INDEX(Import.PLE,Detalhamento!$E122,Detalhamento!AC$15)&lt;=mediçao,0,OFFSET(Import.PLQ,$A122-1,AC$15-1,1,1)),OFFSET(Import.PLQ,$A122-1,AC$15-1,1,1)),(1-[1]PLE!$AA$28)*OFFSET(Import.PLQ,$A122-1,AC$15-1,1,1))))</f>
        <v>0</v>
      </c>
      <c r="AD122" s="8">
        <f ca="1">IF(AD$13="",0,CHOOSE(Detalhamento.OpçãoServiços,OFFSET(Import.PLQ,$A122-1,AD$15-1,1,1),IF($E122&lt;&gt;1,IF(ISNUMBER(INDEX(Import.PLE,Detalhamento!$E122,Detalhamento!AD$15)),IF(INDEX(Import.PLE,Detalhamento!$E122,Detalhamento!AD$15)&lt;=mediçao,OFFSET(Import.PLQ,$A122-1,AD$15-1,1,1),0),0),[1]PLE!$AA$28*OFFSET(Import.PLQ,$A122-1,AD$15-1,1,1)),IF($E122&lt;&gt;1,IF(ISNUMBER(INDEX(Import.PLE,Detalhamento!$E122,Detalhamento!AD$15)),IF(INDEX(Import.PLE,Detalhamento!$E122,Detalhamento!AD$15)&lt;=mediçao,0,OFFSET(Import.PLQ,$A122-1,AD$15-1,1,1)),OFFSET(Import.PLQ,$A122-1,AD$15-1,1,1)),(1-[1]PLE!$AA$28)*OFFSET(Import.PLQ,$A122-1,AD$15-1,1,1))))</f>
        <v>0</v>
      </c>
      <c r="AE122" s="8">
        <f ca="1">IF(AE$13="",0,CHOOSE(Detalhamento.OpçãoServiços,OFFSET(Import.PLQ,$A122-1,AE$15-1,1,1),IF($E122&lt;&gt;1,IF(ISNUMBER(INDEX(Import.PLE,Detalhamento!$E122,Detalhamento!AE$15)),IF(INDEX(Import.PLE,Detalhamento!$E122,Detalhamento!AE$15)&lt;=mediçao,OFFSET(Import.PLQ,$A122-1,AE$15-1,1,1),0),0),[1]PLE!$AA$28*OFFSET(Import.PLQ,$A122-1,AE$15-1,1,1)),IF($E122&lt;&gt;1,IF(ISNUMBER(INDEX(Import.PLE,Detalhamento!$E122,Detalhamento!AE$15)),IF(INDEX(Import.PLE,Detalhamento!$E122,Detalhamento!AE$15)&lt;=mediçao,0,OFFSET(Import.PLQ,$A122-1,AE$15-1,1,1)),OFFSET(Import.PLQ,$A122-1,AE$15-1,1,1)),(1-[1]PLE!$AA$28)*OFFSET(Import.PLQ,$A122-1,AE$15-1,1,1))))</f>
        <v>0</v>
      </c>
      <c r="AF122" s="8">
        <f ca="1">IF(AF$13="",0,CHOOSE(Detalhamento.OpçãoServiços,OFFSET(Import.PLQ,$A122-1,AF$15-1,1,1),IF($E122&lt;&gt;1,IF(ISNUMBER(INDEX(Import.PLE,Detalhamento!$E122,Detalhamento!AF$15)),IF(INDEX(Import.PLE,Detalhamento!$E122,Detalhamento!AF$15)&lt;=mediçao,OFFSET(Import.PLQ,$A122-1,AF$15-1,1,1),0),0),[1]PLE!$AA$28*OFFSET(Import.PLQ,$A122-1,AF$15-1,1,1)),IF($E122&lt;&gt;1,IF(ISNUMBER(INDEX(Import.PLE,Detalhamento!$E122,Detalhamento!AF$15)),IF(INDEX(Import.PLE,Detalhamento!$E122,Detalhamento!AF$15)&lt;=mediçao,0,OFFSET(Import.PLQ,$A122-1,AF$15-1,1,1)),OFFSET(Import.PLQ,$A122-1,AF$15-1,1,1)),(1-[1]PLE!$AA$28)*OFFSET(Import.PLQ,$A122-1,AF$15-1,1,1))))</f>
        <v>0</v>
      </c>
      <c r="AG122" s="8">
        <f ca="1">IF(AG$13="",0,CHOOSE(Detalhamento.OpçãoServiços,OFFSET(Import.PLQ,$A122-1,AG$15-1,1,1),IF($E122&lt;&gt;1,IF(ISNUMBER(INDEX(Import.PLE,Detalhamento!$E122,Detalhamento!AG$15)),IF(INDEX(Import.PLE,Detalhamento!$E122,Detalhamento!AG$15)&lt;=mediçao,OFFSET(Import.PLQ,$A122-1,AG$15-1,1,1),0),0),[1]PLE!$AA$28*OFFSET(Import.PLQ,$A122-1,AG$15-1,1,1)),IF($E122&lt;&gt;1,IF(ISNUMBER(INDEX(Import.PLE,Detalhamento!$E122,Detalhamento!AG$15)),IF(INDEX(Import.PLE,Detalhamento!$E122,Detalhamento!AG$15)&lt;=mediçao,0,OFFSET(Import.PLQ,$A122-1,AG$15-1,1,1)),OFFSET(Import.PLQ,$A122-1,AG$15-1,1,1)),(1-[1]PLE!$AA$28)*OFFSET(Import.PLQ,$A122-1,AG$15-1,1,1))))</f>
        <v>0</v>
      </c>
      <c r="AH122" s="8">
        <f ca="1">IF(AH$13="",0,CHOOSE(Detalhamento.OpçãoServiços,OFFSET(Import.PLQ,$A122-1,AH$15-1,1,1),IF($E122&lt;&gt;1,IF(ISNUMBER(INDEX(Import.PLE,Detalhamento!$E122,Detalhamento!AH$15)),IF(INDEX(Import.PLE,Detalhamento!$E122,Detalhamento!AH$15)&lt;=mediçao,OFFSET(Import.PLQ,$A122-1,AH$15-1,1,1),0),0),[1]PLE!$AA$28*OFFSET(Import.PLQ,$A122-1,AH$15-1,1,1)),IF($E122&lt;&gt;1,IF(ISNUMBER(INDEX(Import.PLE,Detalhamento!$E122,Detalhamento!AH$15)),IF(INDEX(Import.PLE,Detalhamento!$E122,Detalhamento!AH$15)&lt;=mediçao,0,OFFSET(Import.PLQ,$A122-1,AH$15-1,1,1)),OFFSET(Import.PLQ,$A122-1,AH$15-1,1,1)),(1-[1]PLE!$AA$28)*OFFSET(Import.PLQ,$A122-1,AH$15-1,1,1))))</f>
        <v>0</v>
      </c>
      <c r="AI122" s="8">
        <f ca="1">IF(AI$13="",0,CHOOSE(Detalhamento.OpçãoServiços,OFFSET(Import.PLQ,$A122-1,AI$15-1,1,1),IF($E122&lt;&gt;1,IF(ISNUMBER(INDEX(Import.PLE,Detalhamento!$E122,Detalhamento!AI$15)),IF(INDEX(Import.PLE,Detalhamento!$E122,Detalhamento!AI$15)&lt;=mediçao,OFFSET(Import.PLQ,$A122-1,AI$15-1,1,1),0),0),[1]PLE!$AA$28*OFFSET(Import.PLQ,$A122-1,AI$15-1,1,1)),IF($E122&lt;&gt;1,IF(ISNUMBER(INDEX(Import.PLE,Detalhamento!$E122,Detalhamento!AI$15)),IF(INDEX(Import.PLE,Detalhamento!$E122,Detalhamento!AI$15)&lt;=mediçao,0,OFFSET(Import.PLQ,$A122-1,AI$15-1,1,1)),OFFSET(Import.PLQ,$A122-1,AI$15-1,1,1)),(1-[1]PLE!$AA$28)*OFFSET(Import.PLQ,$A122-1,AI$15-1,1,1))))</f>
        <v>0</v>
      </c>
      <c r="AJ122" s="8">
        <f ca="1">IF(AJ$13="",0,CHOOSE(Detalhamento.OpçãoServiços,OFFSET(Import.PLQ,$A122-1,AJ$15-1,1,1),IF($E122&lt;&gt;1,IF(ISNUMBER(INDEX(Import.PLE,Detalhamento!$E122,Detalhamento!AJ$15)),IF(INDEX(Import.PLE,Detalhamento!$E122,Detalhamento!AJ$15)&lt;=mediçao,OFFSET(Import.PLQ,$A122-1,AJ$15-1,1,1),0),0),[1]PLE!$AA$28*OFFSET(Import.PLQ,$A122-1,AJ$15-1,1,1)),IF($E122&lt;&gt;1,IF(ISNUMBER(INDEX(Import.PLE,Detalhamento!$E122,Detalhamento!AJ$15)),IF(INDEX(Import.PLE,Detalhamento!$E122,Detalhamento!AJ$15)&lt;=mediçao,0,OFFSET(Import.PLQ,$A122-1,AJ$15-1,1,1)),OFFSET(Import.PLQ,$A122-1,AJ$15-1,1,1)),(1-[1]PLE!$AA$28)*OFFSET(Import.PLQ,$A122-1,AJ$15-1,1,1))))</f>
        <v>0</v>
      </c>
      <c r="AK122" s="8">
        <f ca="1">IF(AK$13="",0,CHOOSE(Detalhamento.OpçãoServiços,OFFSET(Import.PLQ,$A122-1,AK$15-1,1,1),IF($E122&lt;&gt;1,IF(ISNUMBER(INDEX(Import.PLE,Detalhamento!$E122,Detalhamento!AK$15)),IF(INDEX(Import.PLE,Detalhamento!$E122,Detalhamento!AK$15)&lt;=mediçao,OFFSET(Import.PLQ,$A122-1,AK$15-1,1,1),0),0),[1]PLE!$AA$28*OFFSET(Import.PLQ,$A122-1,AK$15-1,1,1)),IF($E122&lt;&gt;1,IF(ISNUMBER(INDEX(Import.PLE,Detalhamento!$E122,Detalhamento!AK$15)),IF(INDEX(Import.PLE,Detalhamento!$E122,Detalhamento!AK$15)&lt;=mediçao,0,OFFSET(Import.PLQ,$A122-1,AK$15-1,1,1)),OFFSET(Import.PLQ,$A122-1,AK$15-1,1,1)),(1-[1]PLE!$AA$28)*OFFSET(Import.PLQ,$A122-1,AK$15-1,1,1))))</f>
        <v>0</v>
      </c>
      <c r="AL122" s="8">
        <f ca="1">IF(AL$13="",0,CHOOSE(Detalhamento.OpçãoServiços,OFFSET(Import.PLQ,$A122-1,AL$15-1,1,1),IF($E122&lt;&gt;1,IF(ISNUMBER(INDEX(Import.PLE,Detalhamento!$E122,Detalhamento!AL$15)),IF(INDEX(Import.PLE,Detalhamento!$E122,Detalhamento!AL$15)&lt;=mediçao,OFFSET(Import.PLQ,$A122-1,AL$15-1,1,1),0),0),[1]PLE!$AA$28*OFFSET(Import.PLQ,$A122-1,AL$15-1,1,1)),IF($E122&lt;&gt;1,IF(ISNUMBER(INDEX(Import.PLE,Detalhamento!$E122,Detalhamento!AL$15)),IF(INDEX(Import.PLE,Detalhamento!$E122,Detalhamento!AL$15)&lt;=mediçao,0,OFFSET(Import.PLQ,$A122-1,AL$15-1,1,1)),OFFSET(Import.PLQ,$A122-1,AL$15-1,1,1)),(1-[1]PLE!$AA$28)*OFFSET(Import.PLQ,$A122-1,AL$15-1,1,1))))</f>
        <v>0</v>
      </c>
      <c r="AM122" s="8">
        <f ca="1">IF(AM$13="",0,CHOOSE(Detalhamento.OpçãoServiços,OFFSET(Import.PLQ,$A122-1,AM$15-1,1,1),IF($E122&lt;&gt;1,IF(ISNUMBER(INDEX(Import.PLE,Detalhamento!$E122,Detalhamento!AM$15)),IF(INDEX(Import.PLE,Detalhamento!$E122,Detalhamento!AM$15)&lt;=mediçao,OFFSET(Import.PLQ,$A122-1,AM$15-1,1,1),0),0),[1]PLE!$AA$28*OFFSET(Import.PLQ,$A122-1,AM$15-1,1,1)),IF($E122&lt;&gt;1,IF(ISNUMBER(INDEX(Import.PLE,Detalhamento!$E122,Detalhamento!AM$15)),IF(INDEX(Import.PLE,Detalhamento!$E122,Detalhamento!AM$15)&lt;=mediçao,0,OFFSET(Import.PLQ,$A122-1,AM$15-1,1,1)),OFFSET(Import.PLQ,$A122-1,AM$15-1,1,1)),(1-[1]PLE!$AA$28)*OFFSET(Import.PLQ,$A122-1,AM$15-1,1,1))))</f>
        <v>0</v>
      </c>
      <c r="AN122" s="8">
        <f ca="1">IF(AN$13="",0,CHOOSE(Detalhamento.OpçãoServiços,OFFSET(Import.PLQ,$A122-1,AN$15-1,1,1),IF($E122&lt;&gt;1,IF(ISNUMBER(INDEX(Import.PLE,Detalhamento!$E122,Detalhamento!AN$15)),IF(INDEX(Import.PLE,Detalhamento!$E122,Detalhamento!AN$15)&lt;=mediçao,OFFSET(Import.PLQ,$A122-1,AN$15-1,1,1),0),0),[1]PLE!$AA$28*OFFSET(Import.PLQ,$A122-1,AN$15-1,1,1)),IF($E122&lt;&gt;1,IF(ISNUMBER(INDEX(Import.PLE,Detalhamento!$E122,Detalhamento!AN$15)),IF(INDEX(Import.PLE,Detalhamento!$E122,Detalhamento!AN$15)&lt;=mediçao,0,OFFSET(Import.PLQ,$A122-1,AN$15-1,1,1)),OFFSET(Import.PLQ,$A122-1,AN$15-1,1,1)),(1-[1]PLE!$AA$28)*OFFSET(Import.PLQ,$A122-1,AN$15-1,1,1))))</f>
        <v>0</v>
      </c>
      <c r="AO122" s="8">
        <f ca="1">IF(AO$13="",0,CHOOSE(Detalhamento.OpçãoServiços,OFFSET(Import.PLQ,$A122-1,AO$15-1,1,1),IF($E122&lt;&gt;1,IF(ISNUMBER(INDEX(Import.PLE,Detalhamento!$E122,Detalhamento!AO$15)),IF(INDEX(Import.PLE,Detalhamento!$E122,Detalhamento!AO$15)&lt;=mediçao,OFFSET(Import.PLQ,$A122-1,AO$15-1,1,1),0),0),[1]PLE!$AA$28*OFFSET(Import.PLQ,$A122-1,AO$15-1,1,1)),IF($E122&lt;&gt;1,IF(ISNUMBER(INDEX(Import.PLE,Detalhamento!$E122,Detalhamento!AO$15)),IF(INDEX(Import.PLE,Detalhamento!$E122,Detalhamento!AO$15)&lt;=mediçao,0,OFFSET(Import.PLQ,$A122-1,AO$15-1,1,1)),OFFSET(Import.PLQ,$A122-1,AO$15-1,1,1)),(1-[1]PLE!$AA$28)*OFFSET(Import.PLQ,$A122-1,AO$15-1,1,1))))</f>
        <v>0</v>
      </c>
      <c r="AP122" s="8">
        <f ca="1">IF(AP$13="",0,CHOOSE(Detalhamento.OpçãoServiços,OFFSET(Import.PLQ,$A122-1,AP$15-1,1,1),IF($E122&lt;&gt;1,IF(ISNUMBER(INDEX(Import.PLE,Detalhamento!$E122,Detalhamento!AP$15)),IF(INDEX(Import.PLE,Detalhamento!$E122,Detalhamento!AP$15)&lt;=mediçao,OFFSET(Import.PLQ,$A122-1,AP$15-1,1,1),0),0),[1]PLE!$AA$28*OFFSET(Import.PLQ,$A122-1,AP$15-1,1,1)),IF($E122&lt;&gt;1,IF(ISNUMBER(INDEX(Import.PLE,Detalhamento!$E122,Detalhamento!AP$15)),IF(INDEX(Import.PLE,Detalhamento!$E122,Detalhamento!AP$15)&lt;=mediçao,0,OFFSET(Import.PLQ,$A122-1,AP$15-1,1,1)),OFFSET(Import.PLQ,$A122-1,AP$15-1,1,1)),(1-[1]PLE!$AA$28)*OFFSET(Import.PLQ,$A122-1,AP$15-1,1,1))))</f>
        <v>0</v>
      </c>
      <c r="AQ122" s="8">
        <f ca="1">IF(AQ$13="",0,CHOOSE(Detalhamento.OpçãoServiços,OFFSET(Import.PLQ,$A122-1,AQ$15-1,1,1),IF($E122&lt;&gt;1,IF(ISNUMBER(INDEX(Import.PLE,Detalhamento!$E122,Detalhamento!AQ$15)),IF(INDEX(Import.PLE,Detalhamento!$E122,Detalhamento!AQ$15)&lt;=mediçao,OFFSET(Import.PLQ,$A122-1,AQ$15-1,1,1),0),0),[1]PLE!$AA$28*OFFSET(Import.PLQ,$A122-1,AQ$15-1,1,1)),IF($E122&lt;&gt;1,IF(ISNUMBER(INDEX(Import.PLE,Detalhamento!$E122,Detalhamento!AQ$15)),IF(INDEX(Import.PLE,Detalhamento!$E122,Detalhamento!AQ$15)&lt;=mediçao,0,OFFSET(Import.PLQ,$A122-1,AQ$15-1,1,1)),OFFSET(Import.PLQ,$A122-1,AQ$15-1,1,1)),(1-[1]PLE!$AA$28)*OFFSET(Import.PLQ,$A122-1,AQ$15-1,1,1))))</f>
        <v>0</v>
      </c>
      <c r="AR122" s="8">
        <f ca="1">IF(AR$13="",0,CHOOSE(Detalhamento.OpçãoServiços,OFFSET(Import.PLQ,$A122-1,AR$15-1,1,1),IF($E122&lt;&gt;1,IF(ISNUMBER(INDEX(Import.PLE,Detalhamento!$E122,Detalhamento!AR$15)),IF(INDEX(Import.PLE,Detalhamento!$E122,Detalhamento!AR$15)&lt;=mediçao,OFFSET(Import.PLQ,$A122-1,AR$15-1,1,1),0),0),[1]PLE!$AA$28*OFFSET(Import.PLQ,$A122-1,AR$15-1,1,1)),IF($E122&lt;&gt;1,IF(ISNUMBER(INDEX(Import.PLE,Detalhamento!$E122,Detalhamento!AR$15)),IF(INDEX(Import.PLE,Detalhamento!$E122,Detalhamento!AR$15)&lt;=mediçao,0,OFFSET(Import.PLQ,$A122-1,AR$15-1,1,1)),OFFSET(Import.PLQ,$A122-1,AR$15-1,1,1)),(1-[1]PLE!$AA$28)*OFFSET(Import.PLQ,$A122-1,AR$15-1,1,1))))</f>
        <v>0</v>
      </c>
      <c r="AS122" s="8">
        <f ca="1">IF(AS$13="",0,CHOOSE(Detalhamento.OpçãoServiços,OFFSET(Import.PLQ,$A122-1,AS$15-1,1,1),IF($E122&lt;&gt;1,IF(ISNUMBER(INDEX(Import.PLE,Detalhamento!$E122,Detalhamento!AS$15)),IF(INDEX(Import.PLE,Detalhamento!$E122,Detalhamento!AS$15)&lt;=mediçao,OFFSET(Import.PLQ,$A122-1,AS$15-1,1,1),0),0),[1]PLE!$AA$28*OFFSET(Import.PLQ,$A122-1,AS$15-1,1,1)),IF($E122&lt;&gt;1,IF(ISNUMBER(INDEX(Import.PLE,Detalhamento!$E122,Detalhamento!AS$15)),IF(INDEX(Import.PLE,Detalhamento!$E122,Detalhamento!AS$15)&lt;=mediçao,0,OFFSET(Import.PLQ,$A122-1,AS$15-1,1,1)),OFFSET(Import.PLQ,$A122-1,AS$15-1,1,1)),(1-[1]PLE!$AA$28)*OFFSET(Import.PLQ,$A122-1,AS$15-1,1,1))))</f>
        <v>0</v>
      </c>
      <c r="AT122" s="8">
        <f ca="1">IF(AT$13="",0,CHOOSE(Detalhamento.OpçãoServiços,OFFSET(Import.PLQ,$A122-1,AT$15-1,1,1),IF($E122&lt;&gt;1,IF(ISNUMBER(INDEX(Import.PLE,Detalhamento!$E122,Detalhamento!AT$15)),IF(INDEX(Import.PLE,Detalhamento!$E122,Detalhamento!AT$15)&lt;=mediçao,OFFSET(Import.PLQ,$A122-1,AT$15-1,1,1),0),0),[1]PLE!$AA$28*OFFSET(Import.PLQ,$A122-1,AT$15-1,1,1)),IF($E122&lt;&gt;1,IF(ISNUMBER(INDEX(Import.PLE,Detalhamento!$E122,Detalhamento!AT$15)),IF(INDEX(Import.PLE,Detalhamento!$E122,Detalhamento!AT$15)&lt;=mediçao,0,OFFSET(Import.PLQ,$A122-1,AT$15-1,1,1)),OFFSET(Import.PLQ,$A122-1,AT$15-1,1,1)),(1-[1]PLE!$AA$28)*OFFSET(Import.PLQ,$A122-1,AT$15-1,1,1))))</f>
        <v>0</v>
      </c>
      <c r="AU122" s="8">
        <f ca="1">IF(AU$13="",0,CHOOSE(Detalhamento.OpçãoServiços,OFFSET(Import.PLQ,$A122-1,AU$15-1,1,1),IF($E122&lt;&gt;1,IF(ISNUMBER(INDEX(Import.PLE,Detalhamento!$E122,Detalhamento!AU$15)),IF(INDEX(Import.PLE,Detalhamento!$E122,Detalhamento!AU$15)&lt;=mediçao,OFFSET(Import.PLQ,$A122-1,AU$15-1,1,1),0),0),[1]PLE!$AA$28*OFFSET(Import.PLQ,$A122-1,AU$15-1,1,1)),IF($E122&lt;&gt;1,IF(ISNUMBER(INDEX(Import.PLE,Detalhamento!$E122,Detalhamento!AU$15)),IF(INDEX(Import.PLE,Detalhamento!$E122,Detalhamento!AU$15)&lt;=mediçao,0,OFFSET(Import.PLQ,$A122-1,AU$15-1,1,1)),OFFSET(Import.PLQ,$A122-1,AU$15-1,1,1)),(1-[1]PLE!$AA$28)*OFFSET(Import.PLQ,$A122-1,AU$15-1,1,1))))</f>
        <v>0</v>
      </c>
      <c r="AV122" s="8">
        <f ca="1">IF(AV$13="",0,CHOOSE(Detalhamento.OpçãoServiços,OFFSET(Import.PLQ,$A122-1,AV$15-1,1,1),IF($E122&lt;&gt;1,IF(ISNUMBER(INDEX(Import.PLE,Detalhamento!$E122,Detalhamento!AV$15)),IF(INDEX(Import.PLE,Detalhamento!$E122,Detalhamento!AV$15)&lt;=mediçao,OFFSET(Import.PLQ,$A122-1,AV$15-1,1,1),0),0),[1]PLE!$AA$28*OFFSET(Import.PLQ,$A122-1,AV$15-1,1,1)),IF($E122&lt;&gt;1,IF(ISNUMBER(INDEX(Import.PLE,Detalhamento!$E122,Detalhamento!AV$15)),IF(INDEX(Import.PLE,Detalhamento!$E122,Detalhamento!AV$15)&lt;=mediçao,0,OFFSET(Import.PLQ,$A122-1,AV$15-1,1,1)),OFFSET(Import.PLQ,$A122-1,AV$15-1,1,1)),(1-[1]PLE!$AA$28)*OFFSET(Import.PLQ,$A122-1,AV$15-1,1,1))))</f>
        <v>0</v>
      </c>
      <c r="AW122" s="8">
        <f ca="1">IF(AW$13="",0,CHOOSE(Detalhamento.OpçãoServiços,OFFSET(Import.PLQ,$A122-1,AW$15-1,1,1),IF($E122&lt;&gt;1,IF(ISNUMBER(INDEX(Import.PLE,Detalhamento!$E122,Detalhamento!AW$15)),IF(INDEX(Import.PLE,Detalhamento!$E122,Detalhamento!AW$15)&lt;=mediçao,OFFSET(Import.PLQ,$A122-1,AW$15-1,1,1),0),0),[1]PLE!$AA$28*OFFSET(Import.PLQ,$A122-1,AW$15-1,1,1)),IF($E122&lt;&gt;1,IF(ISNUMBER(INDEX(Import.PLE,Detalhamento!$E122,Detalhamento!AW$15)),IF(INDEX(Import.PLE,Detalhamento!$E122,Detalhamento!AW$15)&lt;=mediçao,0,OFFSET(Import.PLQ,$A122-1,AW$15-1,1,1)),OFFSET(Import.PLQ,$A122-1,AW$15-1,1,1)),(1-[1]PLE!$AA$28)*OFFSET(Import.PLQ,$A122-1,AW$15-1,1,1))))</f>
        <v>0</v>
      </c>
      <c r="AX122" s="8">
        <f ca="1">IF(AX$13="",0,CHOOSE(Detalhamento.OpçãoServiços,OFFSET(Import.PLQ,$A122-1,AX$15-1,1,1),IF($E122&lt;&gt;1,IF(ISNUMBER(INDEX(Import.PLE,Detalhamento!$E122,Detalhamento!AX$15)),IF(INDEX(Import.PLE,Detalhamento!$E122,Detalhamento!AX$15)&lt;=mediçao,OFFSET(Import.PLQ,$A122-1,AX$15-1,1,1),0),0),[1]PLE!$AA$28*OFFSET(Import.PLQ,$A122-1,AX$15-1,1,1)),IF($E122&lt;&gt;1,IF(ISNUMBER(INDEX(Import.PLE,Detalhamento!$E122,Detalhamento!AX$15)),IF(INDEX(Import.PLE,Detalhamento!$E122,Detalhamento!AX$15)&lt;=mediçao,0,OFFSET(Import.PLQ,$A122-1,AX$15-1,1,1)),OFFSET(Import.PLQ,$A122-1,AX$15-1,1,1)),(1-[1]PLE!$AA$28)*OFFSET(Import.PLQ,$A122-1,AX$15-1,1,1))))</f>
        <v>0</v>
      </c>
      <c r="AY122" s="8">
        <f ca="1">IF(AY$13="",0,CHOOSE(Detalhamento.OpçãoServiços,OFFSET(Import.PLQ,$A122-1,AY$15-1,1,1),IF($E122&lt;&gt;1,IF(ISNUMBER(INDEX(Import.PLE,Detalhamento!$E122,Detalhamento!AY$15)),IF(INDEX(Import.PLE,Detalhamento!$E122,Detalhamento!AY$15)&lt;=mediçao,OFFSET(Import.PLQ,$A122-1,AY$15-1,1,1),0),0),[1]PLE!$AA$28*OFFSET(Import.PLQ,$A122-1,AY$15-1,1,1)),IF($E122&lt;&gt;1,IF(ISNUMBER(INDEX(Import.PLE,Detalhamento!$E122,Detalhamento!AY$15)),IF(INDEX(Import.PLE,Detalhamento!$E122,Detalhamento!AY$15)&lt;=mediçao,0,OFFSET(Import.PLQ,$A122-1,AY$15-1,1,1)),OFFSET(Import.PLQ,$A122-1,AY$15-1,1,1)),(1-[1]PLE!$AA$28)*OFFSET(Import.PLQ,$A122-1,AY$15-1,1,1))))</f>
        <v>0</v>
      </c>
      <c r="AZ122" s="8">
        <f ca="1">IF(AZ$13="",0,CHOOSE(Detalhamento.OpçãoServiços,OFFSET(Import.PLQ,$A122-1,AZ$15-1,1,1),IF($E122&lt;&gt;1,IF(ISNUMBER(INDEX(Import.PLE,Detalhamento!$E122,Detalhamento!AZ$15)),IF(INDEX(Import.PLE,Detalhamento!$E122,Detalhamento!AZ$15)&lt;=mediçao,OFFSET(Import.PLQ,$A122-1,AZ$15-1,1,1),0),0),[1]PLE!$AA$28*OFFSET(Import.PLQ,$A122-1,AZ$15-1,1,1)),IF($E122&lt;&gt;1,IF(ISNUMBER(INDEX(Import.PLE,Detalhamento!$E122,Detalhamento!AZ$15)),IF(INDEX(Import.PLE,Detalhamento!$E122,Detalhamento!AZ$15)&lt;=mediçao,0,OFFSET(Import.PLQ,$A122-1,AZ$15-1,1,1)),OFFSET(Import.PLQ,$A122-1,AZ$15-1,1,1)),(1-[1]PLE!$AA$28)*OFFSET(Import.PLQ,$A122-1,AZ$15-1,1,1))))</f>
        <v>0</v>
      </c>
      <c r="BA122" s="8">
        <f ca="1">IF(BA$13="",0,CHOOSE(Detalhamento.OpçãoServiços,OFFSET(Import.PLQ,$A122-1,BA$15-1,1,1),IF($E122&lt;&gt;1,IF(ISNUMBER(INDEX(Import.PLE,Detalhamento!$E122,Detalhamento!BA$15)),IF(INDEX(Import.PLE,Detalhamento!$E122,Detalhamento!BA$15)&lt;=mediçao,OFFSET(Import.PLQ,$A122-1,BA$15-1,1,1),0),0),[1]PLE!$AA$28*OFFSET(Import.PLQ,$A122-1,BA$15-1,1,1)),IF($E122&lt;&gt;1,IF(ISNUMBER(INDEX(Import.PLE,Detalhamento!$E122,Detalhamento!BA$15)),IF(INDEX(Import.PLE,Detalhamento!$E122,Detalhamento!BA$15)&lt;=mediçao,0,OFFSET(Import.PLQ,$A122-1,BA$15-1,1,1)),OFFSET(Import.PLQ,$A122-1,BA$15-1,1,1)),(1-[1]PLE!$AA$28)*OFFSET(Import.PLQ,$A122-1,BA$15-1,1,1))))</f>
        <v>0</v>
      </c>
      <c r="BB122" s="8">
        <f ca="1">IF(BB$13="",0,CHOOSE(Detalhamento.OpçãoServiços,OFFSET(Import.PLQ,$A122-1,BB$15-1,1,1),IF($E122&lt;&gt;1,IF(ISNUMBER(INDEX(Import.PLE,Detalhamento!$E122,Detalhamento!BB$15)),IF(INDEX(Import.PLE,Detalhamento!$E122,Detalhamento!BB$15)&lt;=mediçao,OFFSET(Import.PLQ,$A122-1,BB$15-1,1,1),0),0),[1]PLE!$AA$28*OFFSET(Import.PLQ,$A122-1,BB$15-1,1,1)),IF($E122&lt;&gt;1,IF(ISNUMBER(INDEX(Import.PLE,Detalhamento!$E122,Detalhamento!BB$15)),IF(INDEX(Import.PLE,Detalhamento!$E122,Detalhamento!BB$15)&lt;=mediçao,0,OFFSET(Import.PLQ,$A122-1,BB$15-1,1,1)),OFFSET(Import.PLQ,$A122-1,BB$15-1,1,1)),(1-[1]PLE!$AA$28)*OFFSET(Import.PLQ,$A122-1,BB$15-1,1,1))))</f>
        <v>0</v>
      </c>
      <c r="BC122" s="8">
        <f ca="1">IF(BC$13="",0,CHOOSE(Detalhamento.OpçãoServiços,OFFSET(Import.PLQ,$A122-1,BC$15-1,1,1),IF($E122&lt;&gt;1,IF(ISNUMBER(INDEX(Import.PLE,Detalhamento!$E122,Detalhamento!BC$15)),IF(INDEX(Import.PLE,Detalhamento!$E122,Detalhamento!BC$15)&lt;=mediçao,OFFSET(Import.PLQ,$A122-1,BC$15-1,1,1),0),0),[1]PLE!$AA$28*OFFSET(Import.PLQ,$A122-1,BC$15-1,1,1)),IF($E122&lt;&gt;1,IF(ISNUMBER(INDEX(Import.PLE,Detalhamento!$E122,Detalhamento!BC$15)),IF(INDEX(Import.PLE,Detalhamento!$E122,Detalhamento!BC$15)&lt;=mediçao,0,OFFSET(Import.PLQ,$A122-1,BC$15-1,1,1)),OFFSET(Import.PLQ,$A122-1,BC$15-1,1,1)),(1-[1]PLE!$AA$28)*OFFSET(Import.PLQ,$A122-1,BC$15-1,1,1))))</f>
        <v>0</v>
      </c>
      <c r="BD122" s="8">
        <f ca="1">IF(BD$13="",0,CHOOSE(Detalhamento.OpçãoServiços,OFFSET(Import.PLQ,$A122-1,BD$15-1,1,1),IF($E122&lt;&gt;1,IF(ISNUMBER(INDEX(Import.PLE,Detalhamento!$E122,Detalhamento!BD$15)),IF(INDEX(Import.PLE,Detalhamento!$E122,Detalhamento!BD$15)&lt;=mediçao,OFFSET(Import.PLQ,$A122-1,BD$15-1,1,1),0),0),[1]PLE!$AA$28*OFFSET(Import.PLQ,$A122-1,BD$15-1,1,1)),IF($E122&lt;&gt;1,IF(ISNUMBER(INDEX(Import.PLE,Detalhamento!$E122,Detalhamento!BD$15)),IF(INDEX(Import.PLE,Detalhamento!$E122,Detalhamento!BD$15)&lt;=mediçao,0,OFFSET(Import.PLQ,$A122-1,BD$15-1,1,1)),OFFSET(Import.PLQ,$A122-1,BD$15-1,1,1)),(1-[1]PLE!$AA$28)*OFFSET(Import.PLQ,$A122-1,BD$15-1,1,1))))</f>
        <v>0</v>
      </c>
      <c r="BE122" s="8">
        <f ca="1">IF(BE$13="",0,CHOOSE(Detalhamento.OpçãoServiços,OFFSET(Import.PLQ,$A122-1,BE$15-1,1,1),IF($E122&lt;&gt;1,IF(ISNUMBER(INDEX(Import.PLE,Detalhamento!$E122,Detalhamento!BE$15)),IF(INDEX(Import.PLE,Detalhamento!$E122,Detalhamento!BE$15)&lt;=mediçao,OFFSET(Import.PLQ,$A122-1,BE$15-1,1,1),0),0),[1]PLE!$AA$28*OFFSET(Import.PLQ,$A122-1,BE$15-1,1,1)),IF($E122&lt;&gt;1,IF(ISNUMBER(INDEX(Import.PLE,Detalhamento!$E122,Detalhamento!BE$15)),IF(INDEX(Import.PLE,Detalhamento!$E122,Detalhamento!BE$15)&lt;=mediçao,0,OFFSET(Import.PLQ,$A122-1,BE$15-1,1,1)),OFFSET(Import.PLQ,$A122-1,BE$15-1,1,1)),(1-[1]PLE!$AA$28)*OFFSET(Import.PLQ,$A122-1,BE$15-1,1,1))))</f>
        <v>0</v>
      </c>
      <c r="BF122" s="8">
        <f ca="1">IF(BF$13="",0,CHOOSE(Detalhamento.OpçãoServiços,OFFSET(Import.PLQ,$A122-1,BF$15-1,1,1),IF($E122&lt;&gt;1,IF(ISNUMBER(INDEX(Import.PLE,Detalhamento!$E122,Detalhamento!BF$15)),IF(INDEX(Import.PLE,Detalhamento!$E122,Detalhamento!BF$15)&lt;=mediçao,OFFSET(Import.PLQ,$A122-1,BF$15-1,1,1),0),0),[1]PLE!$AA$28*OFFSET(Import.PLQ,$A122-1,BF$15-1,1,1)),IF($E122&lt;&gt;1,IF(ISNUMBER(INDEX(Import.PLE,Detalhamento!$E122,Detalhamento!BF$15)),IF(INDEX(Import.PLE,Detalhamento!$E122,Detalhamento!BF$15)&lt;=mediçao,0,OFFSET(Import.PLQ,$A122-1,BF$15-1,1,1)),OFFSET(Import.PLQ,$A122-1,BF$15-1,1,1)),(1-[1]PLE!$AA$28)*OFFSET(Import.PLQ,$A122-1,BF$15-1,1,1))))</f>
        <v>0</v>
      </c>
      <c r="BG122" s="8">
        <f ca="1">IF(BG$13="",0,CHOOSE(Detalhamento.OpçãoServiços,OFFSET(Import.PLQ,$A122-1,BG$15-1,1,1),IF($E122&lt;&gt;1,IF(ISNUMBER(INDEX(Import.PLE,Detalhamento!$E122,Detalhamento!BG$15)),IF(INDEX(Import.PLE,Detalhamento!$E122,Detalhamento!BG$15)&lt;=mediçao,OFFSET(Import.PLQ,$A122-1,BG$15-1,1,1),0),0),[1]PLE!$AA$28*OFFSET(Import.PLQ,$A122-1,BG$15-1,1,1)),IF($E122&lt;&gt;1,IF(ISNUMBER(INDEX(Import.PLE,Detalhamento!$E122,Detalhamento!BG$15)),IF(INDEX(Import.PLE,Detalhamento!$E122,Detalhamento!BG$15)&lt;=mediçao,0,OFFSET(Import.PLQ,$A122-1,BG$15-1,1,1)),OFFSET(Import.PLQ,$A122-1,BG$15-1,1,1)),(1-[1]PLE!$AA$28)*OFFSET(Import.PLQ,$A122-1,BG$15-1,1,1))))</f>
        <v>0</v>
      </c>
      <c r="BH122" s="8">
        <f ca="1">IF(BH$13="",0,CHOOSE(Detalhamento.OpçãoServiços,OFFSET(Import.PLQ,$A122-1,BH$15-1,1,1),IF($E122&lt;&gt;1,IF(ISNUMBER(INDEX(Import.PLE,Detalhamento!$E122,Detalhamento!BH$15)),IF(INDEX(Import.PLE,Detalhamento!$E122,Detalhamento!BH$15)&lt;=mediçao,OFFSET(Import.PLQ,$A122-1,BH$15-1,1,1),0),0),[1]PLE!$AA$28*OFFSET(Import.PLQ,$A122-1,BH$15-1,1,1)),IF($E122&lt;&gt;1,IF(ISNUMBER(INDEX(Import.PLE,Detalhamento!$E122,Detalhamento!BH$15)),IF(INDEX(Import.PLE,Detalhamento!$E122,Detalhamento!BH$15)&lt;=mediçao,0,OFFSET(Import.PLQ,$A122-1,BH$15-1,1,1)),OFFSET(Import.PLQ,$A122-1,BH$15-1,1,1)),(1-[1]PLE!$AA$28)*OFFSET(Import.PLQ,$A122-1,BH$15-1,1,1))))</f>
        <v>0</v>
      </c>
      <c r="BI122" s="8">
        <f ca="1">IF(BI$13="",0,CHOOSE(Detalhamento.OpçãoServiços,OFFSET(Import.PLQ,$A122-1,BI$15-1,1,1),IF($E122&lt;&gt;1,IF(ISNUMBER(INDEX(Import.PLE,Detalhamento!$E122,Detalhamento!BI$15)),IF(INDEX(Import.PLE,Detalhamento!$E122,Detalhamento!BI$15)&lt;=mediçao,OFFSET(Import.PLQ,$A122-1,BI$15-1,1,1),0),0),[1]PLE!$AA$28*OFFSET(Import.PLQ,$A122-1,BI$15-1,1,1)),IF($E122&lt;&gt;1,IF(ISNUMBER(INDEX(Import.PLE,Detalhamento!$E122,Detalhamento!BI$15)),IF(INDEX(Import.PLE,Detalhamento!$E122,Detalhamento!BI$15)&lt;=mediçao,0,OFFSET(Import.PLQ,$A122-1,BI$15-1,1,1)),OFFSET(Import.PLQ,$A122-1,BI$15-1,1,1)),(1-[1]PLE!$AA$28)*OFFSET(Import.PLQ,$A122-1,BI$15-1,1,1))))</f>
        <v>0</v>
      </c>
    </row>
    <row r="123" spans="1:61" ht="33.75" x14ac:dyDescent="0.2">
      <c r="A123" s="1">
        <v>113</v>
      </c>
      <c r="B123" s="2" t="str">
        <f t="shared" ca="1" si="11"/>
        <v>Serviço</v>
      </c>
      <c r="E123" s="3">
        <f t="shared" ca="1" si="12"/>
        <v>13</v>
      </c>
      <c r="F123" s="5">
        <f t="shared" ca="1" si="13"/>
        <v>130113</v>
      </c>
      <c r="G123" s="5" t="str">
        <f t="shared" ca="1" si="17"/>
        <v>11.5</v>
      </c>
      <c r="H123" s="6" t="str">
        <f t="shared" ca="1" si="17"/>
        <v>JOELHO 90 GRAUS, PVC, SOLDÁVEL, DN 25MM, INSTALADO EM RAMAL OU SUB-RAMAL DE ÁGUA - FORNECIMENTO E INSTALAÇÃO. AF_12/2014</v>
      </c>
      <c r="I123" s="7" t="str">
        <f t="shared" ca="1" si="14"/>
        <v>UNID.</v>
      </c>
      <c r="J123" s="8">
        <f t="shared" ca="1" si="15"/>
        <v>38</v>
      </c>
      <c r="K123" s="31"/>
      <c r="L123" s="8">
        <f ca="1">IF(L$13="",0,CHOOSE(Detalhamento.OpçãoServiços,OFFSET(Import.PLQ,$A123-1,L$15-1,1,1),IF($E123&lt;&gt;1,IF(ISNUMBER(INDEX(Import.PLE,Detalhamento!$E123,Detalhamento!L$15)),IF(INDEX(Import.PLE,Detalhamento!$E123,Detalhamento!L$15)&lt;=mediçao,OFFSET(Import.PLQ,$A123-1,L$15-1,1,1),0),0),[1]PLE!$AA$28*OFFSET(Import.PLQ,$A123-1,L$15-1,1,1)),IF($E123&lt;&gt;1,IF(ISNUMBER(INDEX(Import.PLE,Detalhamento!$E123,Detalhamento!L$15)),IF(INDEX(Import.PLE,Detalhamento!$E123,Detalhamento!L$15)&lt;=mediçao,0,OFFSET(Import.PLQ,$A123-1,L$15-1,1,1)),OFFSET(Import.PLQ,$A123-1,L$15-1,1,1)),(1-[1]PLE!$AA$28)*OFFSET(Import.PLQ,$A123-1,L$15-1,1,1))))</f>
        <v>38</v>
      </c>
      <c r="M123" s="8">
        <f ca="1">IF(M$13="",0,CHOOSE(Detalhamento.OpçãoServiços,OFFSET(Import.PLQ,$A123-1,M$15-1,1,1),IF($E123&lt;&gt;1,IF(ISNUMBER(INDEX(Import.PLE,Detalhamento!$E123,Detalhamento!M$15)),IF(INDEX(Import.PLE,Detalhamento!$E123,Detalhamento!M$15)&lt;=mediçao,OFFSET(Import.PLQ,$A123-1,M$15-1,1,1),0),0),[1]PLE!$AA$28*OFFSET(Import.PLQ,$A123-1,M$15-1,1,1)),IF($E123&lt;&gt;1,IF(ISNUMBER(INDEX(Import.PLE,Detalhamento!$E123,Detalhamento!M$15)),IF(INDEX(Import.PLE,Detalhamento!$E123,Detalhamento!M$15)&lt;=mediçao,0,OFFSET(Import.PLQ,$A123-1,M$15-1,1,1)),OFFSET(Import.PLQ,$A123-1,M$15-1,1,1)),(1-[1]PLE!$AA$28)*OFFSET(Import.PLQ,$A123-1,M$15-1,1,1))))</f>
        <v>0</v>
      </c>
      <c r="N123" s="8">
        <f ca="1">IF(N$13="",0,CHOOSE(Detalhamento.OpçãoServiços,OFFSET(Import.PLQ,$A123-1,N$15-1,1,1),IF($E123&lt;&gt;1,IF(ISNUMBER(INDEX(Import.PLE,Detalhamento!$E123,Detalhamento!N$15)),IF(INDEX(Import.PLE,Detalhamento!$E123,Detalhamento!N$15)&lt;=mediçao,OFFSET(Import.PLQ,$A123-1,N$15-1,1,1),0),0),[1]PLE!$AA$28*OFFSET(Import.PLQ,$A123-1,N$15-1,1,1)),IF($E123&lt;&gt;1,IF(ISNUMBER(INDEX(Import.PLE,Detalhamento!$E123,Detalhamento!N$15)),IF(INDEX(Import.PLE,Detalhamento!$E123,Detalhamento!N$15)&lt;=mediçao,0,OFFSET(Import.PLQ,$A123-1,N$15-1,1,1)),OFFSET(Import.PLQ,$A123-1,N$15-1,1,1)),(1-[1]PLE!$AA$28)*OFFSET(Import.PLQ,$A123-1,N$15-1,1,1))))</f>
        <v>0</v>
      </c>
      <c r="O123" s="8">
        <f ca="1">IF(O$13="",0,CHOOSE(Detalhamento.OpçãoServiços,OFFSET(Import.PLQ,$A123-1,O$15-1,1,1),IF($E123&lt;&gt;1,IF(ISNUMBER(INDEX(Import.PLE,Detalhamento!$E123,Detalhamento!O$15)),IF(INDEX(Import.PLE,Detalhamento!$E123,Detalhamento!O$15)&lt;=mediçao,OFFSET(Import.PLQ,$A123-1,O$15-1,1,1),0),0),[1]PLE!$AA$28*OFFSET(Import.PLQ,$A123-1,O$15-1,1,1)),IF($E123&lt;&gt;1,IF(ISNUMBER(INDEX(Import.PLE,Detalhamento!$E123,Detalhamento!O$15)),IF(INDEX(Import.PLE,Detalhamento!$E123,Detalhamento!O$15)&lt;=mediçao,0,OFFSET(Import.PLQ,$A123-1,O$15-1,1,1)),OFFSET(Import.PLQ,$A123-1,O$15-1,1,1)),(1-[1]PLE!$AA$28)*OFFSET(Import.PLQ,$A123-1,O$15-1,1,1))))</f>
        <v>0</v>
      </c>
      <c r="P123" s="8">
        <f ca="1">IF(P$13="",0,CHOOSE(Detalhamento.OpçãoServiços,OFFSET(Import.PLQ,$A123-1,P$15-1,1,1),IF($E123&lt;&gt;1,IF(ISNUMBER(INDEX(Import.PLE,Detalhamento!$E123,Detalhamento!P$15)),IF(INDEX(Import.PLE,Detalhamento!$E123,Detalhamento!P$15)&lt;=mediçao,OFFSET(Import.PLQ,$A123-1,P$15-1,1,1),0),0),[1]PLE!$AA$28*OFFSET(Import.PLQ,$A123-1,P$15-1,1,1)),IF($E123&lt;&gt;1,IF(ISNUMBER(INDEX(Import.PLE,Detalhamento!$E123,Detalhamento!P$15)),IF(INDEX(Import.PLE,Detalhamento!$E123,Detalhamento!P$15)&lt;=mediçao,0,OFFSET(Import.PLQ,$A123-1,P$15-1,1,1)),OFFSET(Import.PLQ,$A123-1,P$15-1,1,1)),(1-[1]PLE!$AA$28)*OFFSET(Import.PLQ,$A123-1,P$15-1,1,1))))</f>
        <v>0</v>
      </c>
      <c r="Q123" s="8">
        <f ca="1">IF(Q$13="",0,CHOOSE(Detalhamento.OpçãoServiços,OFFSET(Import.PLQ,$A123-1,Q$15-1,1,1),IF($E123&lt;&gt;1,IF(ISNUMBER(INDEX(Import.PLE,Detalhamento!$E123,Detalhamento!Q$15)),IF(INDEX(Import.PLE,Detalhamento!$E123,Detalhamento!Q$15)&lt;=mediçao,OFFSET(Import.PLQ,$A123-1,Q$15-1,1,1),0),0),[1]PLE!$AA$28*OFFSET(Import.PLQ,$A123-1,Q$15-1,1,1)),IF($E123&lt;&gt;1,IF(ISNUMBER(INDEX(Import.PLE,Detalhamento!$E123,Detalhamento!Q$15)),IF(INDEX(Import.PLE,Detalhamento!$E123,Detalhamento!Q$15)&lt;=mediçao,0,OFFSET(Import.PLQ,$A123-1,Q$15-1,1,1)),OFFSET(Import.PLQ,$A123-1,Q$15-1,1,1)),(1-[1]PLE!$AA$28)*OFFSET(Import.PLQ,$A123-1,Q$15-1,1,1))))</f>
        <v>0</v>
      </c>
      <c r="R123" s="8">
        <f ca="1">IF(R$13="",0,CHOOSE(Detalhamento.OpçãoServiços,OFFSET(Import.PLQ,$A123-1,R$15-1,1,1),IF($E123&lt;&gt;1,IF(ISNUMBER(INDEX(Import.PLE,Detalhamento!$E123,Detalhamento!R$15)),IF(INDEX(Import.PLE,Detalhamento!$E123,Detalhamento!R$15)&lt;=mediçao,OFFSET(Import.PLQ,$A123-1,R$15-1,1,1),0),0),[1]PLE!$AA$28*OFFSET(Import.PLQ,$A123-1,R$15-1,1,1)),IF($E123&lt;&gt;1,IF(ISNUMBER(INDEX(Import.PLE,Detalhamento!$E123,Detalhamento!R$15)),IF(INDEX(Import.PLE,Detalhamento!$E123,Detalhamento!R$15)&lt;=mediçao,0,OFFSET(Import.PLQ,$A123-1,R$15-1,1,1)),OFFSET(Import.PLQ,$A123-1,R$15-1,1,1)),(1-[1]PLE!$AA$28)*OFFSET(Import.PLQ,$A123-1,R$15-1,1,1))))</f>
        <v>0</v>
      </c>
      <c r="S123" s="8">
        <f ca="1">IF(S$13="",0,CHOOSE(Detalhamento.OpçãoServiços,OFFSET(Import.PLQ,$A123-1,S$15-1,1,1),IF($E123&lt;&gt;1,IF(ISNUMBER(INDEX(Import.PLE,Detalhamento!$E123,Detalhamento!S$15)),IF(INDEX(Import.PLE,Detalhamento!$E123,Detalhamento!S$15)&lt;=mediçao,OFFSET(Import.PLQ,$A123-1,S$15-1,1,1),0),0),[1]PLE!$AA$28*OFFSET(Import.PLQ,$A123-1,S$15-1,1,1)),IF($E123&lt;&gt;1,IF(ISNUMBER(INDEX(Import.PLE,Detalhamento!$E123,Detalhamento!S$15)),IF(INDEX(Import.PLE,Detalhamento!$E123,Detalhamento!S$15)&lt;=mediçao,0,OFFSET(Import.PLQ,$A123-1,S$15-1,1,1)),OFFSET(Import.PLQ,$A123-1,S$15-1,1,1)),(1-[1]PLE!$AA$28)*OFFSET(Import.PLQ,$A123-1,S$15-1,1,1))))</f>
        <v>0</v>
      </c>
      <c r="T123" s="8">
        <f ca="1">IF(T$13="",0,CHOOSE(Detalhamento.OpçãoServiços,OFFSET(Import.PLQ,$A123-1,T$15-1,1,1),IF($E123&lt;&gt;1,IF(ISNUMBER(INDEX(Import.PLE,Detalhamento!$E123,Detalhamento!T$15)),IF(INDEX(Import.PLE,Detalhamento!$E123,Detalhamento!T$15)&lt;=mediçao,OFFSET(Import.PLQ,$A123-1,T$15-1,1,1),0),0),[1]PLE!$AA$28*OFFSET(Import.PLQ,$A123-1,T$15-1,1,1)),IF($E123&lt;&gt;1,IF(ISNUMBER(INDEX(Import.PLE,Detalhamento!$E123,Detalhamento!T$15)),IF(INDEX(Import.PLE,Detalhamento!$E123,Detalhamento!T$15)&lt;=mediçao,0,OFFSET(Import.PLQ,$A123-1,T$15-1,1,1)),OFFSET(Import.PLQ,$A123-1,T$15-1,1,1)),(1-[1]PLE!$AA$28)*OFFSET(Import.PLQ,$A123-1,T$15-1,1,1))))</f>
        <v>0</v>
      </c>
      <c r="U123" s="8">
        <f ca="1">IF(U$13="",0,CHOOSE(Detalhamento.OpçãoServiços,OFFSET(Import.PLQ,$A123-1,U$15-1,1,1),IF($E123&lt;&gt;1,IF(ISNUMBER(INDEX(Import.PLE,Detalhamento!$E123,Detalhamento!U$15)),IF(INDEX(Import.PLE,Detalhamento!$E123,Detalhamento!U$15)&lt;=mediçao,OFFSET(Import.PLQ,$A123-1,U$15-1,1,1),0),0),[1]PLE!$AA$28*OFFSET(Import.PLQ,$A123-1,U$15-1,1,1)),IF($E123&lt;&gt;1,IF(ISNUMBER(INDEX(Import.PLE,Detalhamento!$E123,Detalhamento!U$15)),IF(INDEX(Import.PLE,Detalhamento!$E123,Detalhamento!U$15)&lt;=mediçao,0,OFFSET(Import.PLQ,$A123-1,U$15-1,1,1)),OFFSET(Import.PLQ,$A123-1,U$15-1,1,1)),(1-[1]PLE!$AA$28)*OFFSET(Import.PLQ,$A123-1,U$15-1,1,1))))</f>
        <v>0</v>
      </c>
      <c r="V123" s="8">
        <f ca="1">IF(V$13="",0,CHOOSE(Detalhamento.OpçãoServiços,OFFSET(Import.PLQ,$A123-1,V$15-1,1,1),IF($E123&lt;&gt;1,IF(ISNUMBER(INDEX(Import.PLE,Detalhamento!$E123,Detalhamento!V$15)),IF(INDEX(Import.PLE,Detalhamento!$E123,Detalhamento!V$15)&lt;=mediçao,OFFSET(Import.PLQ,$A123-1,V$15-1,1,1),0),0),[1]PLE!$AA$28*OFFSET(Import.PLQ,$A123-1,V$15-1,1,1)),IF($E123&lt;&gt;1,IF(ISNUMBER(INDEX(Import.PLE,Detalhamento!$E123,Detalhamento!V$15)),IF(INDEX(Import.PLE,Detalhamento!$E123,Detalhamento!V$15)&lt;=mediçao,0,OFFSET(Import.PLQ,$A123-1,V$15-1,1,1)),OFFSET(Import.PLQ,$A123-1,V$15-1,1,1)),(1-[1]PLE!$AA$28)*OFFSET(Import.PLQ,$A123-1,V$15-1,1,1))))</f>
        <v>0</v>
      </c>
      <c r="W123" s="8">
        <f ca="1">IF(W$13="",0,CHOOSE(Detalhamento.OpçãoServiços,OFFSET(Import.PLQ,$A123-1,W$15-1,1,1),IF($E123&lt;&gt;1,IF(ISNUMBER(INDEX(Import.PLE,Detalhamento!$E123,Detalhamento!W$15)),IF(INDEX(Import.PLE,Detalhamento!$E123,Detalhamento!W$15)&lt;=mediçao,OFFSET(Import.PLQ,$A123-1,W$15-1,1,1),0),0),[1]PLE!$AA$28*OFFSET(Import.PLQ,$A123-1,W$15-1,1,1)),IF($E123&lt;&gt;1,IF(ISNUMBER(INDEX(Import.PLE,Detalhamento!$E123,Detalhamento!W$15)),IF(INDEX(Import.PLE,Detalhamento!$E123,Detalhamento!W$15)&lt;=mediçao,0,OFFSET(Import.PLQ,$A123-1,W$15-1,1,1)),OFFSET(Import.PLQ,$A123-1,W$15-1,1,1)),(1-[1]PLE!$AA$28)*OFFSET(Import.PLQ,$A123-1,W$15-1,1,1))))</f>
        <v>0</v>
      </c>
      <c r="X123" s="8">
        <f ca="1">IF(X$13="",0,CHOOSE(Detalhamento.OpçãoServiços,OFFSET(Import.PLQ,$A123-1,X$15-1,1,1),IF($E123&lt;&gt;1,IF(ISNUMBER(INDEX(Import.PLE,Detalhamento!$E123,Detalhamento!X$15)),IF(INDEX(Import.PLE,Detalhamento!$E123,Detalhamento!X$15)&lt;=mediçao,OFFSET(Import.PLQ,$A123-1,X$15-1,1,1),0),0),[1]PLE!$AA$28*OFFSET(Import.PLQ,$A123-1,X$15-1,1,1)),IF($E123&lt;&gt;1,IF(ISNUMBER(INDEX(Import.PLE,Detalhamento!$E123,Detalhamento!X$15)),IF(INDEX(Import.PLE,Detalhamento!$E123,Detalhamento!X$15)&lt;=mediçao,0,OFFSET(Import.PLQ,$A123-1,X$15-1,1,1)),OFFSET(Import.PLQ,$A123-1,X$15-1,1,1)),(1-[1]PLE!$AA$28)*OFFSET(Import.PLQ,$A123-1,X$15-1,1,1))))</f>
        <v>0</v>
      </c>
      <c r="Y123" s="8">
        <f ca="1">IF(Y$13="",0,CHOOSE(Detalhamento.OpçãoServiços,OFFSET(Import.PLQ,$A123-1,Y$15-1,1,1),IF($E123&lt;&gt;1,IF(ISNUMBER(INDEX(Import.PLE,Detalhamento!$E123,Detalhamento!Y$15)),IF(INDEX(Import.PLE,Detalhamento!$E123,Detalhamento!Y$15)&lt;=mediçao,OFFSET(Import.PLQ,$A123-1,Y$15-1,1,1),0),0),[1]PLE!$AA$28*OFFSET(Import.PLQ,$A123-1,Y$15-1,1,1)),IF($E123&lt;&gt;1,IF(ISNUMBER(INDEX(Import.PLE,Detalhamento!$E123,Detalhamento!Y$15)),IF(INDEX(Import.PLE,Detalhamento!$E123,Detalhamento!Y$15)&lt;=mediçao,0,OFFSET(Import.PLQ,$A123-1,Y$15-1,1,1)),OFFSET(Import.PLQ,$A123-1,Y$15-1,1,1)),(1-[1]PLE!$AA$28)*OFFSET(Import.PLQ,$A123-1,Y$15-1,1,1))))</f>
        <v>0</v>
      </c>
      <c r="Z123" s="8">
        <f ca="1">IF(Z$13="",0,CHOOSE(Detalhamento.OpçãoServiços,OFFSET(Import.PLQ,$A123-1,Z$15-1,1,1),IF($E123&lt;&gt;1,IF(ISNUMBER(INDEX(Import.PLE,Detalhamento!$E123,Detalhamento!Z$15)),IF(INDEX(Import.PLE,Detalhamento!$E123,Detalhamento!Z$15)&lt;=mediçao,OFFSET(Import.PLQ,$A123-1,Z$15-1,1,1),0),0),[1]PLE!$AA$28*OFFSET(Import.PLQ,$A123-1,Z$15-1,1,1)),IF($E123&lt;&gt;1,IF(ISNUMBER(INDEX(Import.PLE,Detalhamento!$E123,Detalhamento!Z$15)),IF(INDEX(Import.PLE,Detalhamento!$E123,Detalhamento!Z$15)&lt;=mediçao,0,OFFSET(Import.PLQ,$A123-1,Z$15-1,1,1)),OFFSET(Import.PLQ,$A123-1,Z$15-1,1,1)),(1-[1]PLE!$AA$28)*OFFSET(Import.PLQ,$A123-1,Z$15-1,1,1))))</f>
        <v>0</v>
      </c>
      <c r="AA123" s="8">
        <f ca="1">IF(AA$13="",0,CHOOSE(Detalhamento.OpçãoServiços,OFFSET(Import.PLQ,$A123-1,AA$15-1,1,1),IF($E123&lt;&gt;1,IF(ISNUMBER(INDEX(Import.PLE,Detalhamento!$E123,Detalhamento!AA$15)),IF(INDEX(Import.PLE,Detalhamento!$E123,Detalhamento!AA$15)&lt;=mediçao,OFFSET(Import.PLQ,$A123-1,AA$15-1,1,1),0),0),[1]PLE!$AA$28*OFFSET(Import.PLQ,$A123-1,AA$15-1,1,1)),IF($E123&lt;&gt;1,IF(ISNUMBER(INDEX(Import.PLE,Detalhamento!$E123,Detalhamento!AA$15)),IF(INDEX(Import.PLE,Detalhamento!$E123,Detalhamento!AA$15)&lt;=mediçao,0,OFFSET(Import.PLQ,$A123-1,AA$15-1,1,1)),OFFSET(Import.PLQ,$A123-1,AA$15-1,1,1)),(1-[1]PLE!$AA$28)*OFFSET(Import.PLQ,$A123-1,AA$15-1,1,1))))</f>
        <v>0</v>
      </c>
      <c r="AB123" s="8">
        <f ca="1">IF(AB$13="",0,CHOOSE(Detalhamento.OpçãoServiços,OFFSET(Import.PLQ,$A123-1,AB$15-1,1,1),IF($E123&lt;&gt;1,IF(ISNUMBER(INDEX(Import.PLE,Detalhamento!$E123,Detalhamento!AB$15)),IF(INDEX(Import.PLE,Detalhamento!$E123,Detalhamento!AB$15)&lt;=mediçao,OFFSET(Import.PLQ,$A123-1,AB$15-1,1,1),0),0),[1]PLE!$AA$28*OFFSET(Import.PLQ,$A123-1,AB$15-1,1,1)),IF($E123&lt;&gt;1,IF(ISNUMBER(INDEX(Import.PLE,Detalhamento!$E123,Detalhamento!AB$15)),IF(INDEX(Import.PLE,Detalhamento!$E123,Detalhamento!AB$15)&lt;=mediçao,0,OFFSET(Import.PLQ,$A123-1,AB$15-1,1,1)),OFFSET(Import.PLQ,$A123-1,AB$15-1,1,1)),(1-[1]PLE!$AA$28)*OFFSET(Import.PLQ,$A123-1,AB$15-1,1,1))))</f>
        <v>0</v>
      </c>
      <c r="AC123" s="8">
        <f ca="1">IF(AC$13="",0,CHOOSE(Detalhamento.OpçãoServiços,OFFSET(Import.PLQ,$A123-1,AC$15-1,1,1),IF($E123&lt;&gt;1,IF(ISNUMBER(INDEX(Import.PLE,Detalhamento!$E123,Detalhamento!AC$15)),IF(INDEX(Import.PLE,Detalhamento!$E123,Detalhamento!AC$15)&lt;=mediçao,OFFSET(Import.PLQ,$A123-1,AC$15-1,1,1),0),0),[1]PLE!$AA$28*OFFSET(Import.PLQ,$A123-1,AC$15-1,1,1)),IF($E123&lt;&gt;1,IF(ISNUMBER(INDEX(Import.PLE,Detalhamento!$E123,Detalhamento!AC$15)),IF(INDEX(Import.PLE,Detalhamento!$E123,Detalhamento!AC$15)&lt;=mediçao,0,OFFSET(Import.PLQ,$A123-1,AC$15-1,1,1)),OFFSET(Import.PLQ,$A123-1,AC$15-1,1,1)),(1-[1]PLE!$AA$28)*OFFSET(Import.PLQ,$A123-1,AC$15-1,1,1))))</f>
        <v>0</v>
      </c>
      <c r="AD123" s="8">
        <f ca="1">IF(AD$13="",0,CHOOSE(Detalhamento.OpçãoServiços,OFFSET(Import.PLQ,$A123-1,AD$15-1,1,1),IF($E123&lt;&gt;1,IF(ISNUMBER(INDEX(Import.PLE,Detalhamento!$E123,Detalhamento!AD$15)),IF(INDEX(Import.PLE,Detalhamento!$E123,Detalhamento!AD$15)&lt;=mediçao,OFFSET(Import.PLQ,$A123-1,AD$15-1,1,1),0),0),[1]PLE!$AA$28*OFFSET(Import.PLQ,$A123-1,AD$15-1,1,1)),IF($E123&lt;&gt;1,IF(ISNUMBER(INDEX(Import.PLE,Detalhamento!$E123,Detalhamento!AD$15)),IF(INDEX(Import.PLE,Detalhamento!$E123,Detalhamento!AD$15)&lt;=mediçao,0,OFFSET(Import.PLQ,$A123-1,AD$15-1,1,1)),OFFSET(Import.PLQ,$A123-1,AD$15-1,1,1)),(1-[1]PLE!$AA$28)*OFFSET(Import.PLQ,$A123-1,AD$15-1,1,1))))</f>
        <v>0</v>
      </c>
      <c r="AE123" s="8">
        <f ca="1">IF(AE$13="",0,CHOOSE(Detalhamento.OpçãoServiços,OFFSET(Import.PLQ,$A123-1,AE$15-1,1,1),IF($E123&lt;&gt;1,IF(ISNUMBER(INDEX(Import.PLE,Detalhamento!$E123,Detalhamento!AE$15)),IF(INDEX(Import.PLE,Detalhamento!$E123,Detalhamento!AE$15)&lt;=mediçao,OFFSET(Import.PLQ,$A123-1,AE$15-1,1,1),0),0),[1]PLE!$AA$28*OFFSET(Import.PLQ,$A123-1,AE$15-1,1,1)),IF($E123&lt;&gt;1,IF(ISNUMBER(INDEX(Import.PLE,Detalhamento!$E123,Detalhamento!AE$15)),IF(INDEX(Import.PLE,Detalhamento!$E123,Detalhamento!AE$15)&lt;=mediçao,0,OFFSET(Import.PLQ,$A123-1,AE$15-1,1,1)),OFFSET(Import.PLQ,$A123-1,AE$15-1,1,1)),(1-[1]PLE!$AA$28)*OFFSET(Import.PLQ,$A123-1,AE$15-1,1,1))))</f>
        <v>0</v>
      </c>
      <c r="AF123" s="8">
        <f ca="1">IF(AF$13="",0,CHOOSE(Detalhamento.OpçãoServiços,OFFSET(Import.PLQ,$A123-1,AF$15-1,1,1),IF($E123&lt;&gt;1,IF(ISNUMBER(INDEX(Import.PLE,Detalhamento!$E123,Detalhamento!AF$15)),IF(INDEX(Import.PLE,Detalhamento!$E123,Detalhamento!AF$15)&lt;=mediçao,OFFSET(Import.PLQ,$A123-1,AF$15-1,1,1),0),0),[1]PLE!$AA$28*OFFSET(Import.PLQ,$A123-1,AF$15-1,1,1)),IF($E123&lt;&gt;1,IF(ISNUMBER(INDEX(Import.PLE,Detalhamento!$E123,Detalhamento!AF$15)),IF(INDEX(Import.PLE,Detalhamento!$E123,Detalhamento!AF$15)&lt;=mediçao,0,OFFSET(Import.PLQ,$A123-1,AF$15-1,1,1)),OFFSET(Import.PLQ,$A123-1,AF$15-1,1,1)),(1-[1]PLE!$AA$28)*OFFSET(Import.PLQ,$A123-1,AF$15-1,1,1))))</f>
        <v>0</v>
      </c>
      <c r="AG123" s="8">
        <f ca="1">IF(AG$13="",0,CHOOSE(Detalhamento.OpçãoServiços,OFFSET(Import.PLQ,$A123-1,AG$15-1,1,1),IF($E123&lt;&gt;1,IF(ISNUMBER(INDEX(Import.PLE,Detalhamento!$E123,Detalhamento!AG$15)),IF(INDEX(Import.PLE,Detalhamento!$E123,Detalhamento!AG$15)&lt;=mediçao,OFFSET(Import.PLQ,$A123-1,AG$15-1,1,1),0),0),[1]PLE!$AA$28*OFFSET(Import.PLQ,$A123-1,AG$15-1,1,1)),IF($E123&lt;&gt;1,IF(ISNUMBER(INDEX(Import.PLE,Detalhamento!$E123,Detalhamento!AG$15)),IF(INDEX(Import.PLE,Detalhamento!$E123,Detalhamento!AG$15)&lt;=mediçao,0,OFFSET(Import.PLQ,$A123-1,AG$15-1,1,1)),OFFSET(Import.PLQ,$A123-1,AG$15-1,1,1)),(1-[1]PLE!$AA$28)*OFFSET(Import.PLQ,$A123-1,AG$15-1,1,1))))</f>
        <v>0</v>
      </c>
      <c r="AH123" s="8">
        <f ca="1">IF(AH$13="",0,CHOOSE(Detalhamento.OpçãoServiços,OFFSET(Import.PLQ,$A123-1,AH$15-1,1,1),IF($E123&lt;&gt;1,IF(ISNUMBER(INDEX(Import.PLE,Detalhamento!$E123,Detalhamento!AH$15)),IF(INDEX(Import.PLE,Detalhamento!$E123,Detalhamento!AH$15)&lt;=mediçao,OFFSET(Import.PLQ,$A123-1,AH$15-1,1,1),0),0),[1]PLE!$AA$28*OFFSET(Import.PLQ,$A123-1,AH$15-1,1,1)),IF($E123&lt;&gt;1,IF(ISNUMBER(INDEX(Import.PLE,Detalhamento!$E123,Detalhamento!AH$15)),IF(INDEX(Import.PLE,Detalhamento!$E123,Detalhamento!AH$15)&lt;=mediçao,0,OFFSET(Import.PLQ,$A123-1,AH$15-1,1,1)),OFFSET(Import.PLQ,$A123-1,AH$15-1,1,1)),(1-[1]PLE!$AA$28)*OFFSET(Import.PLQ,$A123-1,AH$15-1,1,1))))</f>
        <v>0</v>
      </c>
      <c r="AI123" s="8">
        <f ca="1">IF(AI$13="",0,CHOOSE(Detalhamento.OpçãoServiços,OFFSET(Import.PLQ,$A123-1,AI$15-1,1,1),IF($E123&lt;&gt;1,IF(ISNUMBER(INDEX(Import.PLE,Detalhamento!$E123,Detalhamento!AI$15)),IF(INDEX(Import.PLE,Detalhamento!$E123,Detalhamento!AI$15)&lt;=mediçao,OFFSET(Import.PLQ,$A123-1,AI$15-1,1,1),0),0),[1]PLE!$AA$28*OFFSET(Import.PLQ,$A123-1,AI$15-1,1,1)),IF($E123&lt;&gt;1,IF(ISNUMBER(INDEX(Import.PLE,Detalhamento!$E123,Detalhamento!AI$15)),IF(INDEX(Import.PLE,Detalhamento!$E123,Detalhamento!AI$15)&lt;=mediçao,0,OFFSET(Import.PLQ,$A123-1,AI$15-1,1,1)),OFFSET(Import.PLQ,$A123-1,AI$15-1,1,1)),(1-[1]PLE!$AA$28)*OFFSET(Import.PLQ,$A123-1,AI$15-1,1,1))))</f>
        <v>0</v>
      </c>
      <c r="AJ123" s="8">
        <f ca="1">IF(AJ$13="",0,CHOOSE(Detalhamento.OpçãoServiços,OFFSET(Import.PLQ,$A123-1,AJ$15-1,1,1),IF($E123&lt;&gt;1,IF(ISNUMBER(INDEX(Import.PLE,Detalhamento!$E123,Detalhamento!AJ$15)),IF(INDEX(Import.PLE,Detalhamento!$E123,Detalhamento!AJ$15)&lt;=mediçao,OFFSET(Import.PLQ,$A123-1,AJ$15-1,1,1),0),0),[1]PLE!$AA$28*OFFSET(Import.PLQ,$A123-1,AJ$15-1,1,1)),IF($E123&lt;&gt;1,IF(ISNUMBER(INDEX(Import.PLE,Detalhamento!$E123,Detalhamento!AJ$15)),IF(INDEX(Import.PLE,Detalhamento!$E123,Detalhamento!AJ$15)&lt;=mediçao,0,OFFSET(Import.PLQ,$A123-1,AJ$15-1,1,1)),OFFSET(Import.PLQ,$A123-1,AJ$15-1,1,1)),(1-[1]PLE!$AA$28)*OFFSET(Import.PLQ,$A123-1,AJ$15-1,1,1))))</f>
        <v>0</v>
      </c>
      <c r="AK123" s="8">
        <f ca="1">IF(AK$13="",0,CHOOSE(Detalhamento.OpçãoServiços,OFFSET(Import.PLQ,$A123-1,AK$15-1,1,1),IF($E123&lt;&gt;1,IF(ISNUMBER(INDEX(Import.PLE,Detalhamento!$E123,Detalhamento!AK$15)),IF(INDEX(Import.PLE,Detalhamento!$E123,Detalhamento!AK$15)&lt;=mediçao,OFFSET(Import.PLQ,$A123-1,AK$15-1,1,1),0),0),[1]PLE!$AA$28*OFFSET(Import.PLQ,$A123-1,AK$15-1,1,1)),IF($E123&lt;&gt;1,IF(ISNUMBER(INDEX(Import.PLE,Detalhamento!$E123,Detalhamento!AK$15)),IF(INDEX(Import.PLE,Detalhamento!$E123,Detalhamento!AK$15)&lt;=mediçao,0,OFFSET(Import.PLQ,$A123-1,AK$15-1,1,1)),OFFSET(Import.PLQ,$A123-1,AK$15-1,1,1)),(1-[1]PLE!$AA$28)*OFFSET(Import.PLQ,$A123-1,AK$15-1,1,1))))</f>
        <v>0</v>
      </c>
      <c r="AL123" s="8">
        <f ca="1">IF(AL$13="",0,CHOOSE(Detalhamento.OpçãoServiços,OFFSET(Import.PLQ,$A123-1,AL$15-1,1,1),IF($E123&lt;&gt;1,IF(ISNUMBER(INDEX(Import.PLE,Detalhamento!$E123,Detalhamento!AL$15)),IF(INDEX(Import.PLE,Detalhamento!$E123,Detalhamento!AL$15)&lt;=mediçao,OFFSET(Import.PLQ,$A123-1,AL$15-1,1,1),0),0),[1]PLE!$AA$28*OFFSET(Import.PLQ,$A123-1,AL$15-1,1,1)),IF($E123&lt;&gt;1,IF(ISNUMBER(INDEX(Import.PLE,Detalhamento!$E123,Detalhamento!AL$15)),IF(INDEX(Import.PLE,Detalhamento!$E123,Detalhamento!AL$15)&lt;=mediçao,0,OFFSET(Import.PLQ,$A123-1,AL$15-1,1,1)),OFFSET(Import.PLQ,$A123-1,AL$15-1,1,1)),(1-[1]PLE!$AA$28)*OFFSET(Import.PLQ,$A123-1,AL$15-1,1,1))))</f>
        <v>0</v>
      </c>
      <c r="AM123" s="8">
        <f ca="1">IF(AM$13="",0,CHOOSE(Detalhamento.OpçãoServiços,OFFSET(Import.PLQ,$A123-1,AM$15-1,1,1),IF($E123&lt;&gt;1,IF(ISNUMBER(INDEX(Import.PLE,Detalhamento!$E123,Detalhamento!AM$15)),IF(INDEX(Import.PLE,Detalhamento!$E123,Detalhamento!AM$15)&lt;=mediçao,OFFSET(Import.PLQ,$A123-1,AM$15-1,1,1),0),0),[1]PLE!$AA$28*OFFSET(Import.PLQ,$A123-1,AM$15-1,1,1)),IF($E123&lt;&gt;1,IF(ISNUMBER(INDEX(Import.PLE,Detalhamento!$E123,Detalhamento!AM$15)),IF(INDEX(Import.PLE,Detalhamento!$E123,Detalhamento!AM$15)&lt;=mediçao,0,OFFSET(Import.PLQ,$A123-1,AM$15-1,1,1)),OFFSET(Import.PLQ,$A123-1,AM$15-1,1,1)),(1-[1]PLE!$AA$28)*OFFSET(Import.PLQ,$A123-1,AM$15-1,1,1))))</f>
        <v>0</v>
      </c>
      <c r="AN123" s="8">
        <f ca="1">IF(AN$13="",0,CHOOSE(Detalhamento.OpçãoServiços,OFFSET(Import.PLQ,$A123-1,AN$15-1,1,1),IF($E123&lt;&gt;1,IF(ISNUMBER(INDEX(Import.PLE,Detalhamento!$E123,Detalhamento!AN$15)),IF(INDEX(Import.PLE,Detalhamento!$E123,Detalhamento!AN$15)&lt;=mediçao,OFFSET(Import.PLQ,$A123-1,AN$15-1,1,1),0),0),[1]PLE!$AA$28*OFFSET(Import.PLQ,$A123-1,AN$15-1,1,1)),IF($E123&lt;&gt;1,IF(ISNUMBER(INDEX(Import.PLE,Detalhamento!$E123,Detalhamento!AN$15)),IF(INDEX(Import.PLE,Detalhamento!$E123,Detalhamento!AN$15)&lt;=mediçao,0,OFFSET(Import.PLQ,$A123-1,AN$15-1,1,1)),OFFSET(Import.PLQ,$A123-1,AN$15-1,1,1)),(1-[1]PLE!$AA$28)*OFFSET(Import.PLQ,$A123-1,AN$15-1,1,1))))</f>
        <v>0</v>
      </c>
      <c r="AO123" s="8">
        <f ca="1">IF(AO$13="",0,CHOOSE(Detalhamento.OpçãoServiços,OFFSET(Import.PLQ,$A123-1,AO$15-1,1,1),IF($E123&lt;&gt;1,IF(ISNUMBER(INDEX(Import.PLE,Detalhamento!$E123,Detalhamento!AO$15)),IF(INDEX(Import.PLE,Detalhamento!$E123,Detalhamento!AO$15)&lt;=mediçao,OFFSET(Import.PLQ,$A123-1,AO$15-1,1,1),0),0),[1]PLE!$AA$28*OFFSET(Import.PLQ,$A123-1,AO$15-1,1,1)),IF($E123&lt;&gt;1,IF(ISNUMBER(INDEX(Import.PLE,Detalhamento!$E123,Detalhamento!AO$15)),IF(INDEX(Import.PLE,Detalhamento!$E123,Detalhamento!AO$15)&lt;=mediçao,0,OFFSET(Import.PLQ,$A123-1,AO$15-1,1,1)),OFFSET(Import.PLQ,$A123-1,AO$15-1,1,1)),(1-[1]PLE!$AA$28)*OFFSET(Import.PLQ,$A123-1,AO$15-1,1,1))))</f>
        <v>0</v>
      </c>
      <c r="AP123" s="8">
        <f ca="1">IF(AP$13="",0,CHOOSE(Detalhamento.OpçãoServiços,OFFSET(Import.PLQ,$A123-1,AP$15-1,1,1),IF($E123&lt;&gt;1,IF(ISNUMBER(INDEX(Import.PLE,Detalhamento!$E123,Detalhamento!AP$15)),IF(INDEX(Import.PLE,Detalhamento!$E123,Detalhamento!AP$15)&lt;=mediçao,OFFSET(Import.PLQ,$A123-1,AP$15-1,1,1),0),0),[1]PLE!$AA$28*OFFSET(Import.PLQ,$A123-1,AP$15-1,1,1)),IF($E123&lt;&gt;1,IF(ISNUMBER(INDEX(Import.PLE,Detalhamento!$E123,Detalhamento!AP$15)),IF(INDEX(Import.PLE,Detalhamento!$E123,Detalhamento!AP$15)&lt;=mediçao,0,OFFSET(Import.PLQ,$A123-1,AP$15-1,1,1)),OFFSET(Import.PLQ,$A123-1,AP$15-1,1,1)),(1-[1]PLE!$AA$28)*OFFSET(Import.PLQ,$A123-1,AP$15-1,1,1))))</f>
        <v>0</v>
      </c>
      <c r="AQ123" s="8">
        <f ca="1">IF(AQ$13="",0,CHOOSE(Detalhamento.OpçãoServiços,OFFSET(Import.PLQ,$A123-1,AQ$15-1,1,1),IF($E123&lt;&gt;1,IF(ISNUMBER(INDEX(Import.PLE,Detalhamento!$E123,Detalhamento!AQ$15)),IF(INDEX(Import.PLE,Detalhamento!$E123,Detalhamento!AQ$15)&lt;=mediçao,OFFSET(Import.PLQ,$A123-1,AQ$15-1,1,1),0),0),[1]PLE!$AA$28*OFFSET(Import.PLQ,$A123-1,AQ$15-1,1,1)),IF($E123&lt;&gt;1,IF(ISNUMBER(INDEX(Import.PLE,Detalhamento!$E123,Detalhamento!AQ$15)),IF(INDEX(Import.PLE,Detalhamento!$E123,Detalhamento!AQ$15)&lt;=mediçao,0,OFFSET(Import.PLQ,$A123-1,AQ$15-1,1,1)),OFFSET(Import.PLQ,$A123-1,AQ$15-1,1,1)),(1-[1]PLE!$AA$28)*OFFSET(Import.PLQ,$A123-1,AQ$15-1,1,1))))</f>
        <v>0</v>
      </c>
      <c r="AR123" s="8">
        <f ca="1">IF(AR$13="",0,CHOOSE(Detalhamento.OpçãoServiços,OFFSET(Import.PLQ,$A123-1,AR$15-1,1,1),IF($E123&lt;&gt;1,IF(ISNUMBER(INDEX(Import.PLE,Detalhamento!$E123,Detalhamento!AR$15)),IF(INDEX(Import.PLE,Detalhamento!$E123,Detalhamento!AR$15)&lt;=mediçao,OFFSET(Import.PLQ,$A123-1,AR$15-1,1,1),0),0),[1]PLE!$AA$28*OFFSET(Import.PLQ,$A123-1,AR$15-1,1,1)),IF($E123&lt;&gt;1,IF(ISNUMBER(INDEX(Import.PLE,Detalhamento!$E123,Detalhamento!AR$15)),IF(INDEX(Import.PLE,Detalhamento!$E123,Detalhamento!AR$15)&lt;=mediçao,0,OFFSET(Import.PLQ,$A123-1,AR$15-1,1,1)),OFFSET(Import.PLQ,$A123-1,AR$15-1,1,1)),(1-[1]PLE!$AA$28)*OFFSET(Import.PLQ,$A123-1,AR$15-1,1,1))))</f>
        <v>0</v>
      </c>
      <c r="AS123" s="8">
        <f ca="1">IF(AS$13="",0,CHOOSE(Detalhamento.OpçãoServiços,OFFSET(Import.PLQ,$A123-1,AS$15-1,1,1),IF($E123&lt;&gt;1,IF(ISNUMBER(INDEX(Import.PLE,Detalhamento!$E123,Detalhamento!AS$15)),IF(INDEX(Import.PLE,Detalhamento!$E123,Detalhamento!AS$15)&lt;=mediçao,OFFSET(Import.PLQ,$A123-1,AS$15-1,1,1),0),0),[1]PLE!$AA$28*OFFSET(Import.PLQ,$A123-1,AS$15-1,1,1)),IF($E123&lt;&gt;1,IF(ISNUMBER(INDEX(Import.PLE,Detalhamento!$E123,Detalhamento!AS$15)),IF(INDEX(Import.PLE,Detalhamento!$E123,Detalhamento!AS$15)&lt;=mediçao,0,OFFSET(Import.PLQ,$A123-1,AS$15-1,1,1)),OFFSET(Import.PLQ,$A123-1,AS$15-1,1,1)),(1-[1]PLE!$AA$28)*OFFSET(Import.PLQ,$A123-1,AS$15-1,1,1))))</f>
        <v>0</v>
      </c>
      <c r="AT123" s="8">
        <f ca="1">IF(AT$13="",0,CHOOSE(Detalhamento.OpçãoServiços,OFFSET(Import.PLQ,$A123-1,AT$15-1,1,1),IF($E123&lt;&gt;1,IF(ISNUMBER(INDEX(Import.PLE,Detalhamento!$E123,Detalhamento!AT$15)),IF(INDEX(Import.PLE,Detalhamento!$E123,Detalhamento!AT$15)&lt;=mediçao,OFFSET(Import.PLQ,$A123-1,AT$15-1,1,1),0),0),[1]PLE!$AA$28*OFFSET(Import.PLQ,$A123-1,AT$15-1,1,1)),IF($E123&lt;&gt;1,IF(ISNUMBER(INDEX(Import.PLE,Detalhamento!$E123,Detalhamento!AT$15)),IF(INDEX(Import.PLE,Detalhamento!$E123,Detalhamento!AT$15)&lt;=mediçao,0,OFFSET(Import.PLQ,$A123-1,AT$15-1,1,1)),OFFSET(Import.PLQ,$A123-1,AT$15-1,1,1)),(1-[1]PLE!$AA$28)*OFFSET(Import.PLQ,$A123-1,AT$15-1,1,1))))</f>
        <v>0</v>
      </c>
      <c r="AU123" s="8">
        <f ca="1">IF(AU$13="",0,CHOOSE(Detalhamento.OpçãoServiços,OFFSET(Import.PLQ,$A123-1,AU$15-1,1,1),IF($E123&lt;&gt;1,IF(ISNUMBER(INDEX(Import.PLE,Detalhamento!$E123,Detalhamento!AU$15)),IF(INDEX(Import.PLE,Detalhamento!$E123,Detalhamento!AU$15)&lt;=mediçao,OFFSET(Import.PLQ,$A123-1,AU$15-1,1,1),0),0),[1]PLE!$AA$28*OFFSET(Import.PLQ,$A123-1,AU$15-1,1,1)),IF($E123&lt;&gt;1,IF(ISNUMBER(INDEX(Import.PLE,Detalhamento!$E123,Detalhamento!AU$15)),IF(INDEX(Import.PLE,Detalhamento!$E123,Detalhamento!AU$15)&lt;=mediçao,0,OFFSET(Import.PLQ,$A123-1,AU$15-1,1,1)),OFFSET(Import.PLQ,$A123-1,AU$15-1,1,1)),(1-[1]PLE!$AA$28)*OFFSET(Import.PLQ,$A123-1,AU$15-1,1,1))))</f>
        <v>0</v>
      </c>
      <c r="AV123" s="8">
        <f ca="1">IF(AV$13="",0,CHOOSE(Detalhamento.OpçãoServiços,OFFSET(Import.PLQ,$A123-1,AV$15-1,1,1),IF($E123&lt;&gt;1,IF(ISNUMBER(INDEX(Import.PLE,Detalhamento!$E123,Detalhamento!AV$15)),IF(INDEX(Import.PLE,Detalhamento!$E123,Detalhamento!AV$15)&lt;=mediçao,OFFSET(Import.PLQ,$A123-1,AV$15-1,1,1),0),0),[1]PLE!$AA$28*OFFSET(Import.PLQ,$A123-1,AV$15-1,1,1)),IF($E123&lt;&gt;1,IF(ISNUMBER(INDEX(Import.PLE,Detalhamento!$E123,Detalhamento!AV$15)),IF(INDEX(Import.PLE,Detalhamento!$E123,Detalhamento!AV$15)&lt;=mediçao,0,OFFSET(Import.PLQ,$A123-1,AV$15-1,1,1)),OFFSET(Import.PLQ,$A123-1,AV$15-1,1,1)),(1-[1]PLE!$AA$28)*OFFSET(Import.PLQ,$A123-1,AV$15-1,1,1))))</f>
        <v>0</v>
      </c>
      <c r="AW123" s="8">
        <f ca="1">IF(AW$13="",0,CHOOSE(Detalhamento.OpçãoServiços,OFFSET(Import.PLQ,$A123-1,AW$15-1,1,1),IF($E123&lt;&gt;1,IF(ISNUMBER(INDEX(Import.PLE,Detalhamento!$E123,Detalhamento!AW$15)),IF(INDEX(Import.PLE,Detalhamento!$E123,Detalhamento!AW$15)&lt;=mediçao,OFFSET(Import.PLQ,$A123-1,AW$15-1,1,1),0),0),[1]PLE!$AA$28*OFFSET(Import.PLQ,$A123-1,AW$15-1,1,1)),IF($E123&lt;&gt;1,IF(ISNUMBER(INDEX(Import.PLE,Detalhamento!$E123,Detalhamento!AW$15)),IF(INDEX(Import.PLE,Detalhamento!$E123,Detalhamento!AW$15)&lt;=mediçao,0,OFFSET(Import.PLQ,$A123-1,AW$15-1,1,1)),OFFSET(Import.PLQ,$A123-1,AW$15-1,1,1)),(1-[1]PLE!$AA$28)*OFFSET(Import.PLQ,$A123-1,AW$15-1,1,1))))</f>
        <v>0</v>
      </c>
      <c r="AX123" s="8">
        <f ca="1">IF(AX$13="",0,CHOOSE(Detalhamento.OpçãoServiços,OFFSET(Import.PLQ,$A123-1,AX$15-1,1,1),IF($E123&lt;&gt;1,IF(ISNUMBER(INDEX(Import.PLE,Detalhamento!$E123,Detalhamento!AX$15)),IF(INDEX(Import.PLE,Detalhamento!$E123,Detalhamento!AX$15)&lt;=mediçao,OFFSET(Import.PLQ,$A123-1,AX$15-1,1,1),0),0),[1]PLE!$AA$28*OFFSET(Import.PLQ,$A123-1,AX$15-1,1,1)),IF($E123&lt;&gt;1,IF(ISNUMBER(INDEX(Import.PLE,Detalhamento!$E123,Detalhamento!AX$15)),IF(INDEX(Import.PLE,Detalhamento!$E123,Detalhamento!AX$15)&lt;=mediçao,0,OFFSET(Import.PLQ,$A123-1,AX$15-1,1,1)),OFFSET(Import.PLQ,$A123-1,AX$15-1,1,1)),(1-[1]PLE!$AA$28)*OFFSET(Import.PLQ,$A123-1,AX$15-1,1,1))))</f>
        <v>0</v>
      </c>
      <c r="AY123" s="8">
        <f ca="1">IF(AY$13="",0,CHOOSE(Detalhamento.OpçãoServiços,OFFSET(Import.PLQ,$A123-1,AY$15-1,1,1),IF($E123&lt;&gt;1,IF(ISNUMBER(INDEX(Import.PLE,Detalhamento!$E123,Detalhamento!AY$15)),IF(INDEX(Import.PLE,Detalhamento!$E123,Detalhamento!AY$15)&lt;=mediçao,OFFSET(Import.PLQ,$A123-1,AY$15-1,1,1),0),0),[1]PLE!$AA$28*OFFSET(Import.PLQ,$A123-1,AY$15-1,1,1)),IF($E123&lt;&gt;1,IF(ISNUMBER(INDEX(Import.PLE,Detalhamento!$E123,Detalhamento!AY$15)),IF(INDEX(Import.PLE,Detalhamento!$E123,Detalhamento!AY$15)&lt;=mediçao,0,OFFSET(Import.PLQ,$A123-1,AY$15-1,1,1)),OFFSET(Import.PLQ,$A123-1,AY$15-1,1,1)),(1-[1]PLE!$AA$28)*OFFSET(Import.PLQ,$A123-1,AY$15-1,1,1))))</f>
        <v>0</v>
      </c>
      <c r="AZ123" s="8">
        <f ca="1">IF(AZ$13="",0,CHOOSE(Detalhamento.OpçãoServiços,OFFSET(Import.PLQ,$A123-1,AZ$15-1,1,1),IF($E123&lt;&gt;1,IF(ISNUMBER(INDEX(Import.PLE,Detalhamento!$E123,Detalhamento!AZ$15)),IF(INDEX(Import.PLE,Detalhamento!$E123,Detalhamento!AZ$15)&lt;=mediçao,OFFSET(Import.PLQ,$A123-1,AZ$15-1,1,1),0),0),[1]PLE!$AA$28*OFFSET(Import.PLQ,$A123-1,AZ$15-1,1,1)),IF($E123&lt;&gt;1,IF(ISNUMBER(INDEX(Import.PLE,Detalhamento!$E123,Detalhamento!AZ$15)),IF(INDEX(Import.PLE,Detalhamento!$E123,Detalhamento!AZ$15)&lt;=mediçao,0,OFFSET(Import.PLQ,$A123-1,AZ$15-1,1,1)),OFFSET(Import.PLQ,$A123-1,AZ$15-1,1,1)),(1-[1]PLE!$AA$28)*OFFSET(Import.PLQ,$A123-1,AZ$15-1,1,1))))</f>
        <v>0</v>
      </c>
      <c r="BA123" s="8">
        <f ca="1">IF(BA$13="",0,CHOOSE(Detalhamento.OpçãoServiços,OFFSET(Import.PLQ,$A123-1,BA$15-1,1,1),IF($E123&lt;&gt;1,IF(ISNUMBER(INDEX(Import.PLE,Detalhamento!$E123,Detalhamento!BA$15)),IF(INDEX(Import.PLE,Detalhamento!$E123,Detalhamento!BA$15)&lt;=mediçao,OFFSET(Import.PLQ,$A123-1,BA$15-1,1,1),0),0),[1]PLE!$AA$28*OFFSET(Import.PLQ,$A123-1,BA$15-1,1,1)),IF($E123&lt;&gt;1,IF(ISNUMBER(INDEX(Import.PLE,Detalhamento!$E123,Detalhamento!BA$15)),IF(INDEX(Import.PLE,Detalhamento!$E123,Detalhamento!BA$15)&lt;=mediçao,0,OFFSET(Import.PLQ,$A123-1,BA$15-1,1,1)),OFFSET(Import.PLQ,$A123-1,BA$15-1,1,1)),(1-[1]PLE!$AA$28)*OFFSET(Import.PLQ,$A123-1,BA$15-1,1,1))))</f>
        <v>0</v>
      </c>
      <c r="BB123" s="8">
        <f ca="1">IF(BB$13="",0,CHOOSE(Detalhamento.OpçãoServiços,OFFSET(Import.PLQ,$A123-1,BB$15-1,1,1),IF($E123&lt;&gt;1,IF(ISNUMBER(INDEX(Import.PLE,Detalhamento!$E123,Detalhamento!BB$15)),IF(INDEX(Import.PLE,Detalhamento!$E123,Detalhamento!BB$15)&lt;=mediçao,OFFSET(Import.PLQ,$A123-1,BB$15-1,1,1),0),0),[1]PLE!$AA$28*OFFSET(Import.PLQ,$A123-1,BB$15-1,1,1)),IF($E123&lt;&gt;1,IF(ISNUMBER(INDEX(Import.PLE,Detalhamento!$E123,Detalhamento!BB$15)),IF(INDEX(Import.PLE,Detalhamento!$E123,Detalhamento!BB$15)&lt;=mediçao,0,OFFSET(Import.PLQ,$A123-1,BB$15-1,1,1)),OFFSET(Import.PLQ,$A123-1,BB$15-1,1,1)),(1-[1]PLE!$AA$28)*OFFSET(Import.PLQ,$A123-1,BB$15-1,1,1))))</f>
        <v>0</v>
      </c>
      <c r="BC123" s="8">
        <f ca="1">IF(BC$13="",0,CHOOSE(Detalhamento.OpçãoServiços,OFFSET(Import.PLQ,$A123-1,BC$15-1,1,1),IF($E123&lt;&gt;1,IF(ISNUMBER(INDEX(Import.PLE,Detalhamento!$E123,Detalhamento!BC$15)),IF(INDEX(Import.PLE,Detalhamento!$E123,Detalhamento!BC$15)&lt;=mediçao,OFFSET(Import.PLQ,$A123-1,BC$15-1,1,1),0),0),[1]PLE!$AA$28*OFFSET(Import.PLQ,$A123-1,BC$15-1,1,1)),IF($E123&lt;&gt;1,IF(ISNUMBER(INDEX(Import.PLE,Detalhamento!$E123,Detalhamento!BC$15)),IF(INDEX(Import.PLE,Detalhamento!$E123,Detalhamento!BC$15)&lt;=mediçao,0,OFFSET(Import.PLQ,$A123-1,BC$15-1,1,1)),OFFSET(Import.PLQ,$A123-1,BC$15-1,1,1)),(1-[1]PLE!$AA$28)*OFFSET(Import.PLQ,$A123-1,BC$15-1,1,1))))</f>
        <v>0</v>
      </c>
      <c r="BD123" s="8">
        <f ca="1">IF(BD$13="",0,CHOOSE(Detalhamento.OpçãoServiços,OFFSET(Import.PLQ,$A123-1,BD$15-1,1,1),IF($E123&lt;&gt;1,IF(ISNUMBER(INDEX(Import.PLE,Detalhamento!$E123,Detalhamento!BD$15)),IF(INDEX(Import.PLE,Detalhamento!$E123,Detalhamento!BD$15)&lt;=mediçao,OFFSET(Import.PLQ,$A123-1,BD$15-1,1,1),0),0),[1]PLE!$AA$28*OFFSET(Import.PLQ,$A123-1,BD$15-1,1,1)),IF($E123&lt;&gt;1,IF(ISNUMBER(INDEX(Import.PLE,Detalhamento!$E123,Detalhamento!BD$15)),IF(INDEX(Import.PLE,Detalhamento!$E123,Detalhamento!BD$15)&lt;=mediçao,0,OFFSET(Import.PLQ,$A123-1,BD$15-1,1,1)),OFFSET(Import.PLQ,$A123-1,BD$15-1,1,1)),(1-[1]PLE!$AA$28)*OFFSET(Import.PLQ,$A123-1,BD$15-1,1,1))))</f>
        <v>0</v>
      </c>
      <c r="BE123" s="8">
        <f ca="1">IF(BE$13="",0,CHOOSE(Detalhamento.OpçãoServiços,OFFSET(Import.PLQ,$A123-1,BE$15-1,1,1),IF($E123&lt;&gt;1,IF(ISNUMBER(INDEX(Import.PLE,Detalhamento!$E123,Detalhamento!BE$15)),IF(INDEX(Import.PLE,Detalhamento!$E123,Detalhamento!BE$15)&lt;=mediçao,OFFSET(Import.PLQ,$A123-1,BE$15-1,1,1),0),0),[1]PLE!$AA$28*OFFSET(Import.PLQ,$A123-1,BE$15-1,1,1)),IF($E123&lt;&gt;1,IF(ISNUMBER(INDEX(Import.PLE,Detalhamento!$E123,Detalhamento!BE$15)),IF(INDEX(Import.PLE,Detalhamento!$E123,Detalhamento!BE$15)&lt;=mediçao,0,OFFSET(Import.PLQ,$A123-1,BE$15-1,1,1)),OFFSET(Import.PLQ,$A123-1,BE$15-1,1,1)),(1-[1]PLE!$AA$28)*OFFSET(Import.PLQ,$A123-1,BE$15-1,1,1))))</f>
        <v>0</v>
      </c>
      <c r="BF123" s="8">
        <f ca="1">IF(BF$13="",0,CHOOSE(Detalhamento.OpçãoServiços,OFFSET(Import.PLQ,$A123-1,BF$15-1,1,1),IF($E123&lt;&gt;1,IF(ISNUMBER(INDEX(Import.PLE,Detalhamento!$E123,Detalhamento!BF$15)),IF(INDEX(Import.PLE,Detalhamento!$E123,Detalhamento!BF$15)&lt;=mediçao,OFFSET(Import.PLQ,$A123-1,BF$15-1,1,1),0),0),[1]PLE!$AA$28*OFFSET(Import.PLQ,$A123-1,BF$15-1,1,1)),IF($E123&lt;&gt;1,IF(ISNUMBER(INDEX(Import.PLE,Detalhamento!$E123,Detalhamento!BF$15)),IF(INDEX(Import.PLE,Detalhamento!$E123,Detalhamento!BF$15)&lt;=mediçao,0,OFFSET(Import.PLQ,$A123-1,BF$15-1,1,1)),OFFSET(Import.PLQ,$A123-1,BF$15-1,1,1)),(1-[1]PLE!$AA$28)*OFFSET(Import.PLQ,$A123-1,BF$15-1,1,1))))</f>
        <v>0</v>
      </c>
      <c r="BG123" s="8">
        <f ca="1">IF(BG$13="",0,CHOOSE(Detalhamento.OpçãoServiços,OFFSET(Import.PLQ,$A123-1,BG$15-1,1,1),IF($E123&lt;&gt;1,IF(ISNUMBER(INDEX(Import.PLE,Detalhamento!$E123,Detalhamento!BG$15)),IF(INDEX(Import.PLE,Detalhamento!$E123,Detalhamento!BG$15)&lt;=mediçao,OFFSET(Import.PLQ,$A123-1,BG$15-1,1,1),0),0),[1]PLE!$AA$28*OFFSET(Import.PLQ,$A123-1,BG$15-1,1,1)),IF($E123&lt;&gt;1,IF(ISNUMBER(INDEX(Import.PLE,Detalhamento!$E123,Detalhamento!BG$15)),IF(INDEX(Import.PLE,Detalhamento!$E123,Detalhamento!BG$15)&lt;=mediçao,0,OFFSET(Import.PLQ,$A123-1,BG$15-1,1,1)),OFFSET(Import.PLQ,$A123-1,BG$15-1,1,1)),(1-[1]PLE!$AA$28)*OFFSET(Import.PLQ,$A123-1,BG$15-1,1,1))))</f>
        <v>0</v>
      </c>
      <c r="BH123" s="8">
        <f ca="1">IF(BH$13="",0,CHOOSE(Detalhamento.OpçãoServiços,OFFSET(Import.PLQ,$A123-1,BH$15-1,1,1),IF($E123&lt;&gt;1,IF(ISNUMBER(INDEX(Import.PLE,Detalhamento!$E123,Detalhamento!BH$15)),IF(INDEX(Import.PLE,Detalhamento!$E123,Detalhamento!BH$15)&lt;=mediçao,OFFSET(Import.PLQ,$A123-1,BH$15-1,1,1),0),0),[1]PLE!$AA$28*OFFSET(Import.PLQ,$A123-1,BH$15-1,1,1)),IF($E123&lt;&gt;1,IF(ISNUMBER(INDEX(Import.PLE,Detalhamento!$E123,Detalhamento!BH$15)),IF(INDEX(Import.PLE,Detalhamento!$E123,Detalhamento!BH$15)&lt;=mediçao,0,OFFSET(Import.PLQ,$A123-1,BH$15-1,1,1)),OFFSET(Import.PLQ,$A123-1,BH$15-1,1,1)),(1-[1]PLE!$AA$28)*OFFSET(Import.PLQ,$A123-1,BH$15-1,1,1))))</f>
        <v>0</v>
      </c>
      <c r="BI123" s="8">
        <f ca="1">IF(BI$13="",0,CHOOSE(Detalhamento.OpçãoServiços,OFFSET(Import.PLQ,$A123-1,BI$15-1,1,1),IF($E123&lt;&gt;1,IF(ISNUMBER(INDEX(Import.PLE,Detalhamento!$E123,Detalhamento!BI$15)),IF(INDEX(Import.PLE,Detalhamento!$E123,Detalhamento!BI$15)&lt;=mediçao,OFFSET(Import.PLQ,$A123-1,BI$15-1,1,1),0),0),[1]PLE!$AA$28*OFFSET(Import.PLQ,$A123-1,BI$15-1,1,1)),IF($E123&lt;&gt;1,IF(ISNUMBER(INDEX(Import.PLE,Detalhamento!$E123,Detalhamento!BI$15)),IF(INDEX(Import.PLE,Detalhamento!$E123,Detalhamento!BI$15)&lt;=mediçao,0,OFFSET(Import.PLQ,$A123-1,BI$15-1,1,1)),OFFSET(Import.PLQ,$A123-1,BI$15-1,1,1)),(1-[1]PLE!$AA$28)*OFFSET(Import.PLQ,$A123-1,BI$15-1,1,1))))</f>
        <v>0</v>
      </c>
    </row>
    <row r="124" spans="1:61" hidden="1" x14ac:dyDescent="0.2">
      <c r="A124" s="1">
        <v>108</v>
      </c>
      <c r="B124" s="2" t="str">
        <f t="shared" ca="1" si="11"/>
        <v>Meta</v>
      </c>
      <c r="E124" s="3">
        <f t="shared" ca="1" si="12"/>
        <v>0</v>
      </c>
      <c r="F124" s="5">
        <f t="shared" ca="1" si="13"/>
        <v>0</v>
      </c>
      <c r="G124" s="5">
        <f t="shared" ca="1" si="17"/>
        <v>11</v>
      </c>
      <c r="H124" s="6" t="str">
        <f t="shared" ca="1" si="17"/>
        <v>REDE DE AGUA FRIA E APARELHOS HIDROSANITÁRIO</v>
      </c>
      <c r="I124" s="7" t="str">
        <f t="shared" ca="1" si="14"/>
        <v/>
      </c>
      <c r="J124" s="8" t="str">
        <f t="shared" ca="1" si="15"/>
        <v/>
      </c>
      <c r="K124" s="31"/>
      <c r="L124" s="8">
        <f ca="1">IF(L$13="",0,CHOOSE(Detalhamento.OpçãoServiços,OFFSET(Import.PLQ,$A124-1,L$15-1,1,1),IF($E124&lt;&gt;1,IF(ISNUMBER(INDEX(Import.PLE,Detalhamento!$E124,Detalhamento!L$15)),IF(INDEX(Import.PLE,Detalhamento!$E124,Detalhamento!L$15)&lt;=mediçao,OFFSET(Import.PLQ,$A124-1,L$15-1,1,1),0),0),[1]PLE!$AA$28*OFFSET(Import.PLQ,$A124-1,L$15-1,1,1)),IF($E124&lt;&gt;1,IF(ISNUMBER(INDEX(Import.PLE,Detalhamento!$E124,Detalhamento!L$15)),IF(INDEX(Import.PLE,Detalhamento!$E124,Detalhamento!L$15)&lt;=mediçao,0,OFFSET(Import.PLQ,$A124-1,L$15-1,1,1)),OFFSET(Import.PLQ,$A124-1,L$15-1,1,1)),(1-[1]PLE!$AA$28)*OFFSET(Import.PLQ,$A124-1,L$15-1,1,1))))</f>
        <v>0</v>
      </c>
      <c r="M124" s="8">
        <f ca="1">IF(M$13="",0,CHOOSE(Detalhamento.OpçãoServiços,OFFSET(Import.PLQ,$A124-1,M$15-1,1,1),IF($E124&lt;&gt;1,IF(ISNUMBER(INDEX(Import.PLE,Detalhamento!$E124,Detalhamento!M$15)),IF(INDEX(Import.PLE,Detalhamento!$E124,Detalhamento!M$15)&lt;=mediçao,OFFSET(Import.PLQ,$A124-1,M$15-1,1,1),0),0),[1]PLE!$AA$28*OFFSET(Import.PLQ,$A124-1,M$15-1,1,1)),IF($E124&lt;&gt;1,IF(ISNUMBER(INDEX(Import.PLE,Detalhamento!$E124,Detalhamento!M$15)),IF(INDEX(Import.PLE,Detalhamento!$E124,Detalhamento!M$15)&lt;=mediçao,0,OFFSET(Import.PLQ,$A124-1,M$15-1,1,1)),OFFSET(Import.PLQ,$A124-1,M$15-1,1,1)),(1-[1]PLE!$AA$28)*OFFSET(Import.PLQ,$A124-1,M$15-1,1,1))))</f>
        <v>0</v>
      </c>
      <c r="N124" s="8">
        <f ca="1">IF(N$13="",0,CHOOSE(Detalhamento.OpçãoServiços,OFFSET(Import.PLQ,$A124-1,N$15-1,1,1),IF($E124&lt;&gt;1,IF(ISNUMBER(INDEX(Import.PLE,Detalhamento!$E124,Detalhamento!N$15)),IF(INDEX(Import.PLE,Detalhamento!$E124,Detalhamento!N$15)&lt;=mediçao,OFFSET(Import.PLQ,$A124-1,N$15-1,1,1),0),0),[1]PLE!$AA$28*OFFSET(Import.PLQ,$A124-1,N$15-1,1,1)),IF($E124&lt;&gt;1,IF(ISNUMBER(INDEX(Import.PLE,Detalhamento!$E124,Detalhamento!N$15)),IF(INDEX(Import.PLE,Detalhamento!$E124,Detalhamento!N$15)&lt;=mediçao,0,OFFSET(Import.PLQ,$A124-1,N$15-1,1,1)),OFFSET(Import.PLQ,$A124-1,N$15-1,1,1)),(1-[1]PLE!$AA$28)*OFFSET(Import.PLQ,$A124-1,N$15-1,1,1))))</f>
        <v>0</v>
      </c>
      <c r="O124" s="8">
        <f ca="1">IF(O$13="",0,CHOOSE(Detalhamento.OpçãoServiços,OFFSET(Import.PLQ,$A124-1,O$15-1,1,1),IF($E124&lt;&gt;1,IF(ISNUMBER(INDEX(Import.PLE,Detalhamento!$E124,Detalhamento!O$15)),IF(INDEX(Import.PLE,Detalhamento!$E124,Detalhamento!O$15)&lt;=mediçao,OFFSET(Import.PLQ,$A124-1,O$15-1,1,1),0),0),[1]PLE!$AA$28*OFFSET(Import.PLQ,$A124-1,O$15-1,1,1)),IF($E124&lt;&gt;1,IF(ISNUMBER(INDEX(Import.PLE,Detalhamento!$E124,Detalhamento!O$15)),IF(INDEX(Import.PLE,Detalhamento!$E124,Detalhamento!O$15)&lt;=mediçao,0,OFFSET(Import.PLQ,$A124-1,O$15-1,1,1)),OFFSET(Import.PLQ,$A124-1,O$15-1,1,1)),(1-[1]PLE!$AA$28)*OFFSET(Import.PLQ,$A124-1,O$15-1,1,1))))</f>
        <v>0</v>
      </c>
      <c r="P124" s="8">
        <f ca="1">IF(P$13="",0,CHOOSE(Detalhamento.OpçãoServiços,OFFSET(Import.PLQ,$A124-1,P$15-1,1,1),IF($E124&lt;&gt;1,IF(ISNUMBER(INDEX(Import.PLE,Detalhamento!$E124,Detalhamento!P$15)),IF(INDEX(Import.PLE,Detalhamento!$E124,Detalhamento!P$15)&lt;=mediçao,OFFSET(Import.PLQ,$A124-1,P$15-1,1,1),0),0),[1]PLE!$AA$28*OFFSET(Import.PLQ,$A124-1,P$15-1,1,1)),IF($E124&lt;&gt;1,IF(ISNUMBER(INDEX(Import.PLE,Detalhamento!$E124,Detalhamento!P$15)),IF(INDEX(Import.PLE,Detalhamento!$E124,Detalhamento!P$15)&lt;=mediçao,0,OFFSET(Import.PLQ,$A124-1,P$15-1,1,1)),OFFSET(Import.PLQ,$A124-1,P$15-1,1,1)),(1-[1]PLE!$AA$28)*OFFSET(Import.PLQ,$A124-1,P$15-1,1,1))))</f>
        <v>0</v>
      </c>
      <c r="Q124" s="8">
        <f ca="1">IF(Q$13="",0,CHOOSE(Detalhamento.OpçãoServiços,OFFSET(Import.PLQ,$A124-1,Q$15-1,1,1),IF($E124&lt;&gt;1,IF(ISNUMBER(INDEX(Import.PLE,Detalhamento!$E124,Detalhamento!Q$15)),IF(INDEX(Import.PLE,Detalhamento!$E124,Detalhamento!Q$15)&lt;=mediçao,OFFSET(Import.PLQ,$A124-1,Q$15-1,1,1),0),0),[1]PLE!$AA$28*OFFSET(Import.PLQ,$A124-1,Q$15-1,1,1)),IF($E124&lt;&gt;1,IF(ISNUMBER(INDEX(Import.PLE,Detalhamento!$E124,Detalhamento!Q$15)),IF(INDEX(Import.PLE,Detalhamento!$E124,Detalhamento!Q$15)&lt;=mediçao,0,OFFSET(Import.PLQ,$A124-1,Q$15-1,1,1)),OFFSET(Import.PLQ,$A124-1,Q$15-1,1,1)),(1-[1]PLE!$AA$28)*OFFSET(Import.PLQ,$A124-1,Q$15-1,1,1))))</f>
        <v>0</v>
      </c>
      <c r="R124" s="8">
        <f ca="1">IF(R$13="",0,CHOOSE(Detalhamento.OpçãoServiços,OFFSET(Import.PLQ,$A124-1,R$15-1,1,1),IF($E124&lt;&gt;1,IF(ISNUMBER(INDEX(Import.PLE,Detalhamento!$E124,Detalhamento!R$15)),IF(INDEX(Import.PLE,Detalhamento!$E124,Detalhamento!R$15)&lt;=mediçao,OFFSET(Import.PLQ,$A124-1,R$15-1,1,1),0),0),[1]PLE!$AA$28*OFFSET(Import.PLQ,$A124-1,R$15-1,1,1)),IF($E124&lt;&gt;1,IF(ISNUMBER(INDEX(Import.PLE,Detalhamento!$E124,Detalhamento!R$15)),IF(INDEX(Import.PLE,Detalhamento!$E124,Detalhamento!R$15)&lt;=mediçao,0,OFFSET(Import.PLQ,$A124-1,R$15-1,1,1)),OFFSET(Import.PLQ,$A124-1,R$15-1,1,1)),(1-[1]PLE!$AA$28)*OFFSET(Import.PLQ,$A124-1,R$15-1,1,1))))</f>
        <v>0</v>
      </c>
      <c r="S124" s="8">
        <f ca="1">IF(S$13="",0,CHOOSE(Detalhamento.OpçãoServiços,OFFSET(Import.PLQ,$A124-1,S$15-1,1,1),IF($E124&lt;&gt;1,IF(ISNUMBER(INDEX(Import.PLE,Detalhamento!$E124,Detalhamento!S$15)),IF(INDEX(Import.PLE,Detalhamento!$E124,Detalhamento!S$15)&lt;=mediçao,OFFSET(Import.PLQ,$A124-1,S$15-1,1,1),0),0),[1]PLE!$AA$28*OFFSET(Import.PLQ,$A124-1,S$15-1,1,1)),IF($E124&lt;&gt;1,IF(ISNUMBER(INDEX(Import.PLE,Detalhamento!$E124,Detalhamento!S$15)),IF(INDEX(Import.PLE,Detalhamento!$E124,Detalhamento!S$15)&lt;=mediçao,0,OFFSET(Import.PLQ,$A124-1,S$15-1,1,1)),OFFSET(Import.PLQ,$A124-1,S$15-1,1,1)),(1-[1]PLE!$AA$28)*OFFSET(Import.PLQ,$A124-1,S$15-1,1,1))))</f>
        <v>0</v>
      </c>
      <c r="T124" s="8">
        <f ca="1">IF(T$13="",0,CHOOSE(Detalhamento.OpçãoServiços,OFFSET(Import.PLQ,$A124-1,T$15-1,1,1),IF($E124&lt;&gt;1,IF(ISNUMBER(INDEX(Import.PLE,Detalhamento!$E124,Detalhamento!T$15)),IF(INDEX(Import.PLE,Detalhamento!$E124,Detalhamento!T$15)&lt;=mediçao,OFFSET(Import.PLQ,$A124-1,T$15-1,1,1),0),0),[1]PLE!$AA$28*OFFSET(Import.PLQ,$A124-1,T$15-1,1,1)),IF($E124&lt;&gt;1,IF(ISNUMBER(INDEX(Import.PLE,Detalhamento!$E124,Detalhamento!T$15)),IF(INDEX(Import.PLE,Detalhamento!$E124,Detalhamento!T$15)&lt;=mediçao,0,OFFSET(Import.PLQ,$A124-1,T$15-1,1,1)),OFFSET(Import.PLQ,$A124-1,T$15-1,1,1)),(1-[1]PLE!$AA$28)*OFFSET(Import.PLQ,$A124-1,T$15-1,1,1))))</f>
        <v>0</v>
      </c>
      <c r="U124" s="8">
        <f ca="1">IF(U$13="",0,CHOOSE(Detalhamento.OpçãoServiços,OFFSET(Import.PLQ,$A124-1,U$15-1,1,1),IF($E124&lt;&gt;1,IF(ISNUMBER(INDEX(Import.PLE,Detalhamento!$E124,Detalhamento!U$15)),IF(INDEX(Import.PLE,Detalhamento!$E124,Detalhamento!U$15)&lt;=mediçao,OFFSET(Import.PLQ,$A124-1,U$15-1,1,1),0),0),[1]PLE!$AA$28*OFFSET(Import.PLQ,$A124-1,U$15-1,1,1)),IF($E124&lt;&gt;1,IF(ISNUMBER(INDEX(Import.PLE,Detalhamento!$E124,Detalhamento!U$15)),IF(INDEX(Import.PLE,Detalhamento!$E124,Detalhamento!U$15)&lt;=mediçao,0,OFFSET(Import.PLQ,$A124-1,U$15-1,1,1)),OFFSET(Import.PLQ,$A124-1,U$15-1,1,1)),(1-[1]PLE!$AA$28)*OFFSET(Import.PLQ,$A124-1,U$15-1,1,1))))</f>
        <v>0</v>
      </c>
      <c r="V124" s="8">
        <f ca="1">IF(V$13="",0,CHOOSE(Detalhamento.OpçãoServiços,OFFSET(Import.PLQ,$A124-1,V$15-1,1,1),IF($E124&lt;&gt;1,IF(ISNUMBER(INDEX(Import.PLE,Detalhamento!$E124,Detalhamento!V$15)),IF(INDEX(Import.PLE,Detalhamento!$E124,Detalhamento!V$15)&lt;=mediçao,OFFSET(Import.PLQ,$A124-1,V$15-1,1,1),0),0),[1]PLE!$AA$28*OFFSET(Import.PLQ,$A124-1,V$15-1,1,1)),IF($E124&lt;&gt;1,IF(ISNUMBER(INDEX(Import.PLE,Detalhamento!$E124,Detalhamento!V$15)),IF(INDEX(Import.PLE,Detalhamento!$E124,Detalhamento!V$15)&lt;=mediçao,0,OFFSET(Import.PLQ,$A124-1,V$15-1,1,1)),OFFSET(Import.PLQ,$A124-1,V$15-1,1,1)),(1-[1]PLE!$AA$28)*OFFSET(Import.PLQ,$A124-1,V$15-1,1,1))))</f>
        <v>0</v>
      </c>
      <c r="W124" s="8">
        <f ca="1">IF(W$13="",0,CHOOSE(Detalhamento.OpçãoServiços,OFFSET(Import.PLQ,$A124-1,W$15-1,1,1),IF($E124&lt;&gt;1,IF(ISNUMBER(INDEX(Import.PLE,Detalhamento!$E124,Detalhamento!W$15)),IF(INDEX(Import.PLE,Detalhamento!$E124,Detalhamento!W$15)&lt;=mediçao,OFFSET(Import.PLQ,$A124-1,W$15-1,1,1),0),0),[1]PLE!$AA$28*OFFSET(Import.PLQ,$A124-1,W$15-1,1,1)),IF($E124&lt;&gt;1,IF(ISNUMBER(INDEX(Import.PLE,Detalhamento!$E124,Detalhamento!W$15)),IF(INDEX(Import.PLE,Detalhamento!$E124,Detalhamento!W$15)&lt;=mediçao,0,OFFSET(Import.PLQ,$A124-1,W$15-1,1,1)),OFFSET(Import.PLQ,$A124-1,W$15-1,1,1)),(1-[1]PLE!$AA$28)*OFFSET(Import.PLQ,$A124-1,W$15-1,1,1))))</f>
        <v>0</v>
      </c>
      <c r="X124" s="8">
        <f ca="1">IF(X$13="",0,CHOOSE(Detalhamento.OpçãoServiços,OFFSET(Import.PLQ,$A124-1,X$15-1,1,1),IF($E124&lt;&gt;1,IF(ISNUMBER(INDEX(Import.PLE,Detalhamento!$E124,Detalhamento!X$15)),IF(INDEX(Import.PLE,Detalhamento!$E124,Detalhamento!X$15)&lt;=mediçao,OFFSET(Import.PLQ,$A124-1,X$15-1,1,1),0),0),[1]PLE!$AA$28*OFFSET(Import.PLQ,$A124-1,X$15-1,1,1)),IF($E124&lt;&gt;1,IF(ISNUMBER(INDEX(Import.PLE,Detalhamento!$E124,Detalhamento!X$15)),IF(INDEX(Import.PLE,Detalhamento!$E124,Detalhamento!X$15)&lt;=mediçao,0,OFFSET(Import.PLQ,$A124-1,X$15-1,1,1)),OFFSET(Import.PLQ,$A124-1,X$15-1,1,1)),(1-[1]PLE!$AA$28)*OFFSET(Import.PLQ,$A124-1,X$15-1,1,1))))</f>
        <v>0</v>
      </c>
      <c r="Y124" s="8">
        <f ca="1">IF(Y$13="",0,CHOOSE(Detalhamento.OpçãoServiços,OFFSET(Import.PLQ,$A124-1,Y$15-1,1,1),IF($E124&lt;&gt;1,IF(ISNUMBER(INDEX(Import.PLE,Detalhamento!$E124,Detalhamento!Y$15)),IF(INDEX(Import.PLE,Detalhamento!$E124,Detalhamento!Y$15)&lt;=mediçao,OFFSET(Import.PLQ,$A124-1,Y$15-1,1,1),0),0),[1]PLE!$AA$28*OFFSET(Import.PLQ,$A124-1,Y$15-1,1,1)),IF($E124&lt;&gt;1,IF(ISNUMBER(INDEX(Import.PLE,Detalhamento!$E124,Detalhamento!Y$15)),IF(INDEX(Import.PLE,Detalhamento!$E124,Detalhamento!Y$15)&lt;=mediçao,0,OFFSET(Import.PLQ,$A124-1,Y$15-1,1,1)),OFFSET(Import.PLQ,$A124-1,Y$15-1,1,1)),(1-[1]PLE!$AA$28)*OFFSET(Import.PLQ,$A124-1,Y$15-1,1,1))))</f>
        <v>0</v>
      </c>
      <c r="Z124" s="8">
        <f ca="1">IF(Z$13="",0,CHOOSE(Detalhamento.OpçãoServiços,OFFSET(Import.PLQ,$A124-1,Z$15-1,1,1),IF($E124&lt;&gt;1,IF(ISNUMBER(INDEX(Import.PLE,Detalhamento!$E124,Detalhamento!Z$15)),IF(INDEX(Import.PLE,Detalhamento!$E124,Detalhamento!Z$15)&lt;=mediçao,OFFSET(Import.PLQ,$A124-1,Z$15-1,1,1),0),0),[1]PLE!$AA$28*OFFSET(Import.PLQ,$A124-1,Z$15-1,1,1)),IF($E124&lt;&gt;1,IF(ISNUMBER(INDEX(Import.PLE,Detalhamento!$E124,Detalhamento!Z$15)),IF(INDEX(Import.PLE,Detalhamento!$E124,Detalhamento!Z$15)&lt;=mediçao,0,OFFSET(Import.PLQ,$A124-1,Z$15-1,1,1)),OFFSET(Import.PLQ,$A124-1,Z$15-1,1,1)),(1-[1]PLE!$AA$28)*OFFSET(Import.PLQ,$A124-1,Z$15-1,1,1))))</f>
        <v>0</v>
      </c>
      <c r="AA124" s="8">
        <f ca="1">IF(AA$13="",0,CHOOSE(Detalhamento.OpçãoServiços,OFFSET(Import.PLQ,$A124-1,AA$15-1,1,1),IF($E124&lt;&gt;1,IF(ISNUMBER(INDEX(Import.PLE,Detalhamento!$E124,Detalhamento!AA$15)),IF(INDEX(Import.PLE,Detalhamento!$E124,Detalhamento!AA$15)&lt;=mediçao,OFFSET(Import.PLQ,$A124-1,AA$15-1,1,1),0),0),[1]PLE!$AA$28*OFFSET(Import.PLQ,$A124-1,AA$15-1,1,1)),IF($E124&lt;&gt;1,IF(ISNUMBER(INDEX(Import.PLE,Detalhamento!$E124,Detalhamento!AA$15)),IF(INDEX(Import.PLE,Detalhamento!$E124,Detalhamento!AA$15)&lt;=mediçao,0,OFFSET(Import.PLQ,$A124-1,AA$15-1,1,1)),OFFSET(Import.PLQ,$A124-1,AA$15-1,1,1)),(1-[1]PLE!$AA$28)*OFFSET(Import.PLQ,$A124-1,AA$15-1,1,1))))</f>
        <v>0</v>
      </c>
      <c r="AB124" s="8">
        <f ca="1">IF(AB$13="",0,CHOOSE(Detalhamento.OpçãoServiços,OFFSET(Import.PLQ,$A124-1,AB$15-1,1,1),IF($E124&lt;&gt;1,IF(ISNUMBER(INDEX(Import.PLE,Detalhamento!$E124,Detalhamento!AB$15)),IF(INDEX(Import.PLE,Detalhamento!$E124,Detalhamento!AB$15)&lt;=mediçao,OFFSET(Import.PLQ,$A124-1,AB$15-1,1,1),0),0),[1]PLE!$AA$28*OFFSET(Import.PLQ,$A124-1,AB$15-1,1,1)),IF($E124&lt;&gt;1,IF(ISNUMBER(INDEX(Import.PLE,Detalhamento!$E124,Detalhamento!AB$15)),IF(INDEX(Import.PLE,Detalhamento!$E124,Detalhamento!AB$15)&lt;=mediçao,0,OFFSET(Import.PLQ,$A124-1,AB$15-1,1,1)),OFFSET(Import.PLQ,$A124-1,AB$15-1,1,1)),(1-[1]PLE!$AA$28)*OFFSET(Import.PLQ,$A124-1,AB$15-1,1,1))))</f>
        <v>0</v>
      </c>
      <c r="AC124" s="8">
        <f ca="1">IF(AC$13="",0,CHOOSE(Detalhamento.OpçãoServiços,OFFSET(Import.PLQ,$A124-1,AC$15-1,1,1),IF($E124&lt;&gt;1,IF(ISNUMBER(INDEX(Import.PLE,Detalhamento!$E124,Detalhamento!AC$15)),IF(INDEX(Import.PLE,Detalhamento!$E124,Detalhamento!AC$15)&lt;=mediçao,OFFSET(Import.PLQ,$A124-1,AC$15-1,1,1),0),0),[1]PLE!$AA$28*OFFSET(Import.PLQ,$A124-1,AC$15-1,1,1)),IF($E124&lt;&gt;1,IF(ISNUMBER(INDEX(Import.PLE,Detalhamento!$E124,Detalhamento!AC$15)),IF(INDEX(Import.PLE,Detalhamento!$E124,Detalhamento!AC$15)&lt;=mediçao,0,OFFSET(Import.PLQ,$A124-1,AC$15-1,1,1)),OFFSET(Import.PLQ,$A124-1,AC$15-1,1,1)),(1-[1]PLE!$AA$28)*OFFSET(Import.PLQ,$A124-1,AC$15-1,1,1))))</f>
        <v>0</v>
      </c>
      <c r="AD124" s="8">
        <f ca="1">IF(AD$13="",0,CHOOSE(Detalhamento.OpçãoServiços,OFFSET(Import.PLQ,$A124-1,AD$15-1,1,1),IF($E124&lt;&gt;1,IF(ISNUMBER(INDEX(Import.PLE,Detalhamento!$E124,Detalhamento!AD$15)),IF(INDEX(Import.PLE,Detalhamento!$E124,Detalhamento!AD$15)&lt;=mediçao,OFFSET(Import.PLQ,$A124-1,AD$15-1,1,1),0),0),[1]PLE!$AA$28*OFFSET(Import.PLQ,$A124-1,AD$15-1,1,1)),IF($E124&lt;&gt;1,IF(ISNUMBER(INDEX(Import.PLE,Detalhamento!$E124,Detalhamento!AD$15)),IF(INDEX(Import.PLE,Detalhamento!$E124,Detalhamento!AD$15)&lt;=mediçao,0,OFFSET(Import.PLQ,$A124-1,AD$15-1,1,1)),OFFSET(Import.PLQ,$A124-1,AD$15-1,1,1)),(1-[1]PLE!$AA$28)*OFFSET(Import.PLQ,$A124-1,AD$15-1,1,1))))</f>
        <v>0</v>
      </c>
      <c r="AE124" s="8">
        <f ca="1">IF(AE$13="",0,CHOOSE(Detalhamento.OpçãoServiços,OFFSET(Import.PLQ,$A124-1,AE$15-1,1,1),IF($E124&lt;&gt;1,IF(ISNUMBER(INDEX(Import.PLE,Detalhamento!$E124,Detalhamento!AE$15)),IF(INDEX(Import.PLE,Detalhamento!$E124,Detalhamento!AE$15)&lt;=mediçao,OFFSET(Import.PLQ,$A124-1,AE$15-1,1,1),0),0),[1]PLE!$AA$28*OFFSET(Import.PLQ,$A124-1,AE$15-1,1,1)),IF($E124&lt;&gt;1,IF(ISNUMBER(INDEX(Import.PLE,Detalhamento!$E124,Detalhamento!AE$15)),IF(INDEX(Import.PLE,Detalhamento!$E124,Detalhamento!AE$15)&lt;=mediçao,0,OFFSET(Import.PLQ,$A124-1,AE$15-1,1,1)),OFFSET(Import.PLQ,$A124-1,AE$15-1,1,1)),(1-[1]PLE!$AA$28)*OFFSET(Import.PLQ,$A124-1,AE$15-1,1,1))))</f>
        <v>0</v>
      </c>
      <c r="AF124" s="8">
        <f ca="1">IF(AF$13="",0,CHOOSE(Detalhamento.OpçãoServiços,OFFSET(Import.PLQ,$A124-1,AF$15-1,1,1),IF($E124&lt;&gt;1,IF(ISNUMBER(INDEX(Import.PLE,Detalhamento!$E124,Detalhamento!AF$15)),IF(INDEX(Import.PLE,Detalhamento!$E124,Detalhamento!AF$15)&lt;=mediçao,OFFSET(Import.PLQ,$A124-1,AF$15-1,1,1),0),0),[1]PLE!$AA$28*OFFSET(Import.PLQ,$A124-1,AF$15-1,1,1)),IF($E124&lt;&gt;1,IF(ISNUMBER(INDEX(Import.PLE,Detalhamento!$E124,Detalhamento!AF$15)),IF(INDEX(Import.PLE,Detalhamento!$E124,Detalhamento!AF$15)&lt;=mediçao,0,OFFSET(Import.PLQ,$A124-1,AF$15-1,1,1)),OFFSET(Import.PLQ,$A124-1,AF$15-1,1,1)),(1-[1]PLE!$AA$28)*OFFSET(Import.PLQ,$A124-1,AF$15-1,1,1))))</f>
        <v>0</v>
      </c>
      <c r="AG124" s="8">
        <f ca="1">IF(AG$13="",0,CHOOSE(Detalhamento.OpçãoServiços,OFFSET(Import.PLQ,$A124-1,AG$15-1,1,1),IF($E124&lt;&gt;1,IF(ISNUMBER(INDEX(Import.PLE,Detalhamento!$E124,Detalhamento!AG$15)),IF(INDEX(Import.PLE,Detalhamento!$E124,Detalhamento!AG$15)&lt;=mediçao,OFFSET(Import.PLQ,$A124-1,AG$15-1,1,1),0),0),[1]PLE!$AA$28*OFFSET(Import.PLQ,$A124-1,AG$15-1,1,1)),IF($E124&lt;&gt;1,IF(ISNUMBER(INDEX(Import.PLE,Detalhamento!$E124,Detalhamento!AG$15)),IF(INDEX(Import.PLE,Detalhamento!$E124,Detalhamento!AG$15)&lt;=mediçao,0,OFFSET(Import.PLQ,$A124-1,AG$15-1,1,1)),OFFSET(Import.PLQ,$A124-1,AG$15-1,1,1)),(1-[1]PLE!$AA$28)*OFFSET(Import.PLQ,$A124-1,AG$15-1,1,1))))</f>
        <v>0</v>
      </c>
      <c r="AH124" s="8">
        <f ca="1">IF(AH$13="",0,CHOOSE(Detalhamento.OpçãoServiços,OFFSET(Import.PLQ,$A124-1,AH$15-1,1,1),IF($E124&lt;&gt;1,IF(ISNUMBER(INDEX(Import.PLE,Detalhamento!$E124,Detalhamento!AH$15)),IF(INDEX(Import.PLE,Detalhamento!$E124,Detalhamento!AH$15)&lt;=mediçao,OFFSET(Import.PLQ,$A124-1,AH$15-1,1,1),0),0),[1]PLE!$AA$28*OFFSET(Import.PLQ,$A124-1,AH$15-1,1,1)),IF($E124&lt;&gt;1,IF(ISNUMBER(INDEX(Import.PLE,Detalhamento!$E124,Detalhamento!AH$15)),IF(INDEX(Import.PLE,Detalhamento!$E124,Detalhamento!AH$15)&lt;=mediçao,0,OFFSET(Import.PLQ,$A124-1,AH$15-1,1,1)),OFFSET(Import.PLQ,$A124-1,AH$15-1,1,1)),(1-[1]PLE!$AA$28)*OFFSET(Import.PLQ,$A124-1,AH$15-1,1,1))))</f>
        <v>0</v>
      </c>
      <c r="AI124" s="8">
        <f ca="1">IF(AI$13="",0,CHOOSE(Detalhamento.OpçãoServiços,OFFSET(Import.PLQ,$A124-1,AI$15-1,1,1),IF($E124&lt;&gt;1,IF(ISNUMBER(INDEX(Import.PLE,Detalhamento!$E124,Detalhamento!AI$15)),IF(INDEX(Import.PLE,Detalhamento!$E124,Detalhamento!AI$15)&lt;=mediçao,OFFSET(Import.PLQ,$A124-1,AI$15-1,1,1),0),0),[1]PLE!$AA$28*OFFSET(Import.PLQ,$A124-1,AI$15-1,1,1)),IF($E124&lt;&gt;1,IF(ISNUMBER(INDEX(Import.PLE,Detalhamento!$E124,Detalhamento!AI$15)),IF(INDEX(Import.PLE,Detalhamento!$E124,Detalhamento!AI$15)&lt;=mediçao,0,OFFSET(Import.PLQ,$A124-1,AI$15-1,1,1)),OFFSET(Import.PLQ,$A124-1,AI$15-1,1,1)),(1-[1]PLE!$AA$28)*OFFSET(Import.PLQ,$A124-1,AI$15-1,1,1))))</f>
        <v>0</v>
      </c>
      <c r="AJ124" s="8">
        <f ca="1">IF(AJ$13="",0,CHOOSE(Detalhamento.OpçãoServiços,OFFSET(Import.PLQ,$A124-1,AJ$15-1,1,1),IF($E124&lt;&gt;1,IF(ISNUMBER(INDEX(Import.PLE,Detalhamento!$E124,Detalhamento!AJ$15)),IF(INDEX(Import.PLE,Detalhamento!$E124,Detalhamento!AJ$15)&lt;=mediçao,OFFSET(Import.PLQ,$A124-1,AJ$15-1,1,1),0),0),[1]PLE!$AA$28*OFFSET(Import.PLQ,$A124-1,AJ$15-1,1,1)),IF($E124&lt;&gt;1,IF(ISNUMBER(INDEX(Import.PLE,Detalhamento!$E124,Detalhamento!AJ$15)),IF(INDEX(Import.PLE,Detalhamento!$E124,Detalhamento!AJ$15)&lt;=mediçao,0,OFFSET(Import.PLQ,$A124-1,AJ$15-1,1,1)),OFFSET(Import.PLQ,$A124-1,AJ$15-1,1,1)),(1-[1]PLE!$AA$28)*OFFSET(Import.PLQ,$A124-1,AJ$15-1,1,1))))</f>
        <v>0</v>
      </c>
      <c r="AK124" s="8">
        <f ca="1">IF(AK$13="",0,CHOOSE(Detalhamento.OpçãoServiços,OFFSET(Import.PLQ,$A124-1,AK$15-1,1,1),IF($E124&lt;&gt;1,IF(ISNUMBER(INDEX(Import.PLE,Detalhamento!$E124,Detalhamento!AK$15)),IF(INDEX(Import.PLE,Detalhamento!$E124,Detalhamento!AK$15)&lt;=mediçao,OFFSET(Import.PLQ,$A124-1,AK$15-1,1,1),0),0),[1]PLE!$AA$28*OFFSET(Import.PLQ,$A124-1,AK$15-1,1,1)),IF($E124&lt;&gt;1,IF(ISNUMBER(INDEX(Import.PLE,Detalhamento!$E124,Detalhamento!AK$15)),IF(INDEX(Import.PLE,Detalhamento!$E124,Detalhamento!AK$15)&lt;=mediçao,0,OFFSET(Import.PLQ,$A124-1,AK$15-1,1,1)),OFFSET(Import.PLQ,$A124-1,AK$15-1,1,1)),(1-[1]PLE!$AA$28)*OFFSET(Import.PLQ,$A124-1,AK$15-1,1,1))))</f>
        <v>0</v>
      </c>
      <c r="AL124" s="8">
        <f ca="1">IF(AL$13="",0,CHOOSE(Detalhamento.OpçãoServiços,OFFSET(Import.PLQ,$A124-1,AL$15-1,1,1),IF($E124&lt;&gt;1,IF(ISNUMBER(INDEX(Import.PLE,Detalhamento!$E124,Detalhamento!AL$15)),IF(INDEX(Import.PLE,Detalhamento!$E124,Detalhamento!AL$15)&lt;=mediçao,OFFSET(Import.PLQ,$A124-1,AL$15-1,1,1),0),0),[1]PLE!$AA$28*OFFSET(Import.PLQ,$A124-1,AL$15-1,1,1)),IF($E124&lt;&gt;1,IF(ISNUMBER(INDEX(Import.PLE,Detalhamento!$E124,Detalhamento!AL$15)),IF(INDEX(Import.PLE,Detalhamento!$E124,Detalhamento!AL$15)&lt;=mediçao,0,OFFSET(Import.PLQ,$A124-1,AL$15-1,1,1)),OFFSET(Import.PLQ,$A124-1,AL$15-1,1,1)),(1-[1]PLE!$AA$28)*OFFSET(Import.PLQ,$A124-1,AL$15-1,1,1))))</f>
        <v>0</v>
      </c>
      <c r="AM124" s="8">
        <f ca="1">IF(AM$13="",0,CHOOSE(Detalhamento.OpçãoServiços,OFFSET(Import.PLQ,$A124-1,AM$15-1,1,1),IF($E124&lt;&gt;1,IF(ISNUMBER(INDEX(Import.PLE,Detalhamento!$E124,Detalhamento!AM$15)),IF(INDEX(Import.PLE,Detalhamento!$E124,Detalhamento!AM$15)&lt;=mediçao,OFFSET(Import.PLQ,$A124-1,AM$15-1,1,1),0),0),[1]PLE!$AA$28*OFFSET(Import.PLQ,$A124-1,AM$15-1,1,1)),IF($E124&lt;&gt;1,IF(ISNUMBER(INDEX(Import.PLE,Detalhamento!$E124,Detalhamento!AM$15)),IF(INDEX(Import.PLE,Detalhamento!$E124,Detalhamento!AM$15)&lt;=mediçao,0,OFFSET(Import.PLQ,$A124-1,AM$15-1,1,1)),OFFSET(Import.PLQ,$A124-1,AM$15-1,1,1)),(1-[1]PLE!$AA$28)*OFFSET(Import.PLQ,$A124-1,AM$15-1,1,1))))</f>
        <v>0</v>
      </c>
      <c r="AN124" s="8">
        <f ca="1">IF(AN$13="",0,CHOOSE(Detalhamento.OpçãoServiços,OFFSET(Import.PLQ,$A124-1,AN$15-1,1,1),IF($E124&lt;&gt;1,IF(ISNUMBER(INDEX(Import.PLE,Detalhamento!$E124,Detalhamento!AN$15)),IF(INDEX(Import.PLE,Detalhamento!$E124,Detalhamento!AN$15)&lt;=mediçao,OFFSET(Import.PLQ,$A124-1,AN$15-1,1,1),0),0),[1]PLE!$AA$28*OFFSET(Import.PLQ,$A124-1,AN$15-1,1,1)),IF($E124&lt;&gt;1,IF(ISNUMBER(INDEX(Import.PLE,Detalhamento!$E124,Detalhamento!AN$15)),IF(INDEX(Import.PLE,Detalhamento!$E124,Detalhamento!AN$15)&lt;=mediçao,0,OFFSET(Import.PLQ,$A124-1,AN$15-1,1,1)),OFFSET(Import.PLQ,$A124-1,AN$15-1,1,1)),(1-[1]PLE!$AA$28)*OFFSET(Import.PLQ,$A124-1,AN$15-1,1,1))))</f>
        <v>0</v>
      </c>
      <c r="AO124" s="8">
        <f ca="1">IF(AO$13="",0,CHOOSE(Detalhamento.OpçãoServiços,OFFSET(Import.PLQ,$A124-1,AO$15-1,1,1),IF($E124&lt;&gt;1,IF(ISNUMBER(INDEX(Import.PLE,Detalhamento!$E124,Detalhamento!AO$15)),IF(INDEX(Import.PLE,Detalhamento!$E124,Detalhamento!AO$15)&lt;=mediçao,OFFSET(Import.PLQ,$A124-1,AO$15-1,1,1),0),0),[1]PLE!$AA$28*OFFSET(Import.PLQ,$A124-1,AO$15-1,1,1)),IF($E124&lt;&gt;1,IF(ISNUMBER(INDEX(Import.PLE,Detalhamento!$E124,Detalhamento!AO$15)),IF(INDEX(Import.PLE,Detalhamento!$E124,Detalhamento!AO$15)&lt;=mediçao,0,OFFSET(Import.PLQ,$A124-1,AO$15-1,1,1)),OFFSET(Import.PLQ,$A124-1,AO$15-1,1,1)),(1-[1]PLE!$AA$28)*OFFSET(Import.PLQ,$A124-1,AO$15-1,1,1))))</f>
        <v>0</v>
      </c>
      <c r="AP124" s="8">
        <f ca="1">IF(AP$13="",0,CHOOSE(Detalhamento.OpçãoServiços,OFFSET(Import.PLQ,$A124-1,AP$15-1,1,1),IF($E124&lt;&gt;1,IF(ISNUMBER(INDEX(Import.PLE,Detalhamento!$E124,Detalhamento!AP$15)),IF(INDEX(Import.PLE,Detalhamento!$E124,Detalhamento!AP$15)&lt;=mediçao,OFFSET(Import.PLQ,$A124-1,AP$15-1,1,1),0),0),[1]PLE!$AA$28*OFFSET(Import.PLQ,$A124-1,AP$15-1,1,1)),IF($E124&lt;&gt;1,IF(ISNUMBER(INDEX(Import.PLE,Detalhamento!$E124,Detalhamento!AP$15)),IF(INDEX(Import.PLE,Detalhamento!$E124,Detalhamento!AP$15)&lt;=mediçao,0,OFFSET(Import.PLQ,$A124-1,AP$15-1,1,1)),OFFSET(Import.PLQ,$A124-1,AP$15-1,1,1)),(1-[1]PLE!$AA$28)*OFFSET(Import.PLQ,$A124-1,AP$15-1,1,1))))</f>
        <v>0</v>
      </c>
      <c r="AQ124" s="8">
        <f ca="1">IF(AQ$13="",0,CHOOSE(Detalhamento.OpçãoServiços,OFFSET(Import.PLQ,$A124-1,AQ$15-1,1,1),IF($E124&lt;&gt;1,IF(ISNUMBER(INDEX(Import.PLE,Detalhamento!$E124,Detalhamento!AQ$15)),IF(INDEX(Import.PLE,Detalhamento!$E124,Detalhamento!AQ$15)&lt;=mediçao,OFFSET(Import.PLQ,$A124-1,AQ$15-1,1,1),0),0),[1]PLE!$AA$28*OFFSET(Import.PLQ,$A124-1,AQ$15-1,1,1)),IF($E124&lt;&gt;1,IF(ISNUMBER(INDEX(Import.PLE,Detalhamento!$E124,Detalhamento!AQ$15)),IF(INDEX(Import.PLE,Detalhamento!$E124,Detalhamento!AQ$15)&lt;=mediçao,0,OFFSET(Import.PLQ,$A124-1,AQ$15-1,1,1)),OFFSET(Import.PLQ,$A124-1,AQ$15-1,1,1)),(1-[1]PLE!$AA$28)*OFFSET(Import.PLQ,$A124-1,AQ$15-1,1,1))))</f>
        <v>0</v>
      </c>
      <c r="AR124" s="8">
        <f ca="1">IF(AR$13="",0,CHOOSE(Detalhamento.OpçãoServiços,OFFSET(Import.PLQ,$A124-1,AR$15-1,1,1),IF($E124&lt;&gt;1,IF(ISNUMBER(INDEX(Import.PLE,Detalhamento!$E124,Detalhamento!AR$15)),IF(INDEX(Import.PLE,Detalhamento!$E124,Detalhamento!AR$15)&lt;=mediçao,OFFSET(Import.PLQ,$A124-1,AR$15-1,1,1),0),0),[1]PLE!$AA$28*OFFSET(Import.PLQ,$A124-1,AR$15-1,1,1)),IF($E124&lt;&gt;1,IF(ISNUMBER(INDEX(Import.PLE,Detalhamento!$E124,Detalhamento!AR$15)),IF(INDEX(Import.PLE,Detalhamento!$E124,Detalhamento!AR$15)&lt;=mediçao,0,OFFSET(Import.PLQ,$A124-1,AR$15-1,1,1)),OFFSET(Import.PLQ,$A124-1,AR$15-1,1,1)),(1-[1]PLE!$AA$28)*OFFSET(Import.PLQ,$A124-1,AR$15-1,1,1))))</f>
        <v>0</v>
      </c>
      <c r="AS124" s="8">
        <f ca="1">IF(AS$13="",0,CHOOSE(Detalhamento.OpçãoServiços,OFFSET(Import.PLQ,$A124-1,AS$15-1,1,1),IF($E124&lt;&gt;1,IF(ISNUMBER(INDEX(Import.PLE,Detalhamento!$E124,Detalhamento!AS$15)),IF(INDEX(Import.PLE,Detalhamento!$E124,Detalhamento!AS$15)&lt;=mediçao,OFFSET(Import.PLQ,$A124-1,AS$15-1,1,1),0),0),[1]PLE!$AA$28*OFFSET(Import.PLQ,$A124-1,AS$15-1,1,1)),IF($E124&lt;&gt;1,IF(ISNUMBER(INDEX(Import.PLE,Detalhamento!$E124,Detalhamento!AS$15)),IF(INDEX(Import.PLE,Detalhamento!$E124,Detalhamento!AS$15)&lt;=mediçao,0,OFFSET(Import.PLQ,$A124-1,AS$15-1,1,1)),OFFSET(Import.PLQ,$A124-1,AS$15-1,1,1)),(1-[1]PLE!$AA$28)*OFFSET(Import.PLQ,$A124-1,AS$15-1,1,1))))</f>
        <v>0</v>
      </c>
      <c r="AT124" s="8">
        <f ca="1">IF(AT$13="",0,CHOOSE(Detalhamento.OpçãoServiços,OFFSET(Import.PLQ,$A124-1,AT$15-1,1,1),IF($E124&lt;&gt;1,IF(ISNUMBER(INDEX(Import.PLE,Detalhamento!$E124,Detalhamento!AT$15)),IF(INDEX(Import.PLE,Detalhamento!$E124,Detalhamento!AT$15)&lt;=mediçao,OFFSET(Import.PLQ,$A124-1,AT$15-1,1,1),0),0),[1]PLE!$AA$28*OFFSET(Import.PLQ,$A124-1,AT$15-1,1,1)),IF($E124&lt;&gt;1,IF(ISNUMBER(INDEX(Import.PLE,Detalhamento!$E124,Detalhamento!AT$15)),IF(INDEX(Import.PLE,Detalhamento!$E124,Detalhamento!AT$15)&lt;=mediçao,0,OFFSET(Import.PLQ,$A124-1,AT$15-1,1,1)),OFFSET(Import.PLQ,$A124-1,AT$15-1,1,1)),(1-[1]PLE!$AA$28)*OFFSET(Import.PLQ,$A124-1,AT$15-1,1,1))))</f>
        <v>0</v>
      </c>
      <c r="AU124" s="8">
        <f ca="1">IF(AU$13="",0,CHOOSE(Detalhamento.OpçãoServiços,OFFSET(Import.PLQ,$A124-1,AU$15-1,1,1),IF($E124&lt;&gt;1,IF(ISNUMBER(INDEX(Import.PLE,Detalhamento!$E124,Detalhamento!AU$15)),IF(INDEX(Import.PLE,Detalhamento!$E124,Detalhamento!AU$15)&lt;=mediçao,OFFSET(Import.PLQ,$A124-1,AU$15-1,1,1),0),0),[1]PLE!$AA$28*OFFSET(Import.PLQ,$A124-1,AU$15-1,1,1)),IF($E124&lt;&gt;1,IF(ISNUMBER(INDEX(Import.PLE,Detalhamento!$E124,Detalhamento!AU$15)),IF(INDEX(Import.PLE,Detalhamento!$E124,Detalhamento!AU$15)&lt;=mediçao,0,OFFSET(Import.PLQ,$A124-1,AU$15-1,1,1)),OFFSET(Import.PLQ,$A124-1,AU$15-1,1,1)),(1-[1]PLE!$AA$28)*OFFSET(Import.PLQ,$A124-1,AU$15-1,1,1))))</f>
        <v>0</v>
      </c>
      <c r="AV124" s="8">
        <f ca="1">IF(AV$13="",0,CHOOSE(Detalhamento.OpçãoServiços,OFFSET(Import.PLQ,$A124-1,AV$15-1,1,1),IF($E124&lt;&gt;1,IF(ISNUMBER(INDEX(Import.PLE,Detalhamento!$E124,Detalhamento!AV$15)),IF(INDEX(Import.PLE,Detalhamento!$E124,Detalhamento!AV$15)&lt;=mediçao,OFFSET(Import.PLQ,$A124-1,AV$15-1,1,1),0),0),[1]PLE!$AA$28*OFFSET(Import.PLQ,$A124-1,AV$15-1,1,1)),IF($E124&lt;&gt;1,IF(ISNUMBER(INDEX(Import.PLE,Detalhamento!$E124,Detalhamento!AV$15)),IF(INDEX(Import.PLE,Detalhamento!$E124,Detalhamento!AV$15)&lt;=mediçao,0,OFFSET(Import.PLQ,$A124-1,AV$15-1,1,1)),OFFSET(Import.PLQ,$A124-1,AV$15-1,1,1)),(1-[1]PLE!$AA$28)*OFFSET(Import.PLQ,$A124-1,AV$15-1,1,1))))</f>
        <v>0</v>
      </c>
      <c r="AW124" s="8">
        <f ca="1">IF(AW$13="",0,CHOOSE(Detalhamento.OpçãoServiços,OFFSET(Import.PLQ,$A124-1,AW$15-1,1,1),IF($E124&lt;&gt;1,IF(ISNUMBER(INDEX(Import.PLE,Detalhamento!$E124,Detalhamento!AW$15)),IF(INDEX(Import.PLE,Detalhamento!$E124,Detalhamento!AW$15)&lt;=mediçao,OFFSET(Import.PLQ,$A124-1,AW$15-1,1,1),0),0),[1]PLE!$AA$28*OFFSET(Import.PLQ,$A124-1,AW$15-1,1,1)),IF($E124&lt;&gt;1,IF(ISNUMBER(INDEX(Import.PLE,Detalhamento!$E124,Detalhamento!AW$15)),IF(INDEX(Import.PLE,Detalhamento!$E124,Detalhamento!AW$15)&lt;=mediçao,0,OFFSET(Import.PLQ,$A124-1,AW$15-1,1,1)),OFFSET(Import.PLQ,$A124-1,AW$15-1,1,1)),(1-[1]PLE!$AA$28)*OFFSET(Import.PLQ,$A124-1,AW$15-1,1,1))))</f>
        <v>0</v>
      </c>
      <c r="AX124" s="8">
        <f ca="1">IF(AX$13="",0,CHOOSE(Detalhamento.OpçãoServiços,OFFSET(Import.PLQ,$A124-1,AX$15-1,1,1),IF($E124&lt;&gt;1,IF(ISNUMBER(INDEX(Import.PLE,Detalhamento!$E124,Detalhamento!AX$15)),IF(INDEX(Import.PLE,Detalhamento!$E124,Detalhamento!AX$15)&lt;=mediçao,OFFSET(Import.PLQ,$A124-1,AX$15-1,1,1),0),0),[1]PLE!$AA$28*OFFSET(Import.PLQ,$A124-1,AX$15-1,1,1)),IF($E124&lt;&gt;1,IF(ISNUMBER(INDEX(Import.PLE,Detalhamento!$E124,Detalhamento!AX$15)),IF(INDEX(Import.PLE,Detalhamento!$E124,Detalhamento!AX$15)&lt;=mediçao,0,OFFSET(Import.PLQ,$A124-1,AX$15-1,1,1)),OFFSET(Import.PLQ,$A124-1,AX$15-1,1,1)),(1-[1]PLE!$AA$28)*OFFSET(Import.PLQ,$A124-1,AX$15-1,1,1))))</f>
        <v>0</v>
      </c>
      <c r="AY124" s="8">
        <f ca="1">IF(AY$13="",0,CHOOSE(Detalhamento.OpçãoServiços,OFFSET(Import.PLQ,$A124-1,AY$15-1,1,1),IF($E124&lt;&gt;1,IF(ISNUMBER(INDEX(Import.PLE,Detalhamento!$E124,Detalhamento!AY$15)),IF(INDEX(Import.PLE,Detalhamento!$E124,Detalhamento!AY$15)&lt;=mediçao,OFFSET(Import.PLQ,$A124-1,AY$15-1,1,1),0),0),[1]PLE!$AA$28*OFFSET(Import.PLQ,$A124-1,AY$15-1,1,1)),IF($E124&lt;&gt;1,IF(ISNUMBER(INDEX(Import.PLE,Detalhamento!$E124,Detalhamento!AY$15)),IF(INDEX(Import.PLE,Detalhamento!$E124,Detalhamento!AY$15)&lt;=mediçao,0,OFFSET(Import.PLQ,$A124-1,AY$15-1,1,1)),OFFSET(Import.PLQ,$A124-1,AY$15-1,1,1)),(1-[1]PLE!$AA$28)*OFFSET(Import.PLQ,$A124-1,AY$15-1,1,1))))</f>
        <v>0</v>
      </c>
      <c r="AZ124" s="8">
        <f ca="1">IF(AZ$13="",0,CHOOSE(Detalhamento.OpçãoServiços,OFFSET(Import.PLQ,$A124-1,AZ$15-1,1,1),IF($E124&lt;&gt;1,IF(ISNUMBER(INDEX(Import.PLE,Detalhamento!$E124,Detalhamento!AZ$15)),IF(INDEX(Import.PLE,Detalhamento!$E124,Detalhamento!AZ$15)&lt;=mediçao,OFFSET(Import.PLQ,$A124-1,AZ$15-1,1,1),0),0),[1]PLE!$AA$28*OFFSET(Import.PLQ,$A124-1,AZ$15-1,1,1)),IF($E124&lt;&gt;1,IF(ISNUMBER(INDEX(Import.PLE,Detalhamento!$E124,Detalhamento!AZ$15)),IF(INDEX(Import.PLE,Detalhamento!$E124,Detalhamento!AZ$15)&lt;=mediçao,0,OFFSET(Import.PLQ,$A124-1,AZ$15-1,1,1)),OFFSET(Import.PLQ,$A124-1,AZ$15-1,1,1)),(1-[1]PLE!$AA$28)*OFFSET(Import.PLQ,$A124-1,AZ$15-1,1,1))))</f>
        <v>0</v>
      </c>
      <c r="BA124" s="8">
        <f ca="1">IF(BA$13="",0,CHOOSE(Detalhamento.OpçãoServiços,OFFSET(Import.PLQ,$A124-1,BA$15-1,1,1),IF($E124&lt;&gt;1,IF(ISNUMBER(INDEX(Import.PLE,Detalhamento!$E124,Detalhamento!BA$15)),IF(INDEX(Import.PLE,Detalhamento!$E124,Detalhamento!BA$15)&lt;=mediçao,OFFSET(Import.PLQ,$A124-1,BA$15-1,1,1),0),0),[1]PLE!$AA$28*OFFSET(Import.PLQ,$A124-1,BA$15-1,1,1)),IF($E124&lt;&gt;1,IF(ISNUMBER(INDEX(Import.PLE,Detalhamento!$E124,Detalhamento!BA$15)),IF(INDEX(Import.PLE,Detalhamento!$E124,Detalhamento!BA$15)&lt;=mediçao,0,OFFSET(Import.PLQ,$A124-1,BA$15-1,1,1)),OFFSET(Import.PLQ,$A124-1,BA$15-1,1,1)),(1-[1]PLE!$AA$28)*OFFSET(Import.PLQ,$A124-1,BA$15-1,1,1))))</f>
        <v>0</v>
      </c>
      <c r="BB124" s="8">
        <f ca="1">IF(BB$13="",0,CHOOSE(Detalhamento.OpçãoServiços,OFFSET(Import.PLQ,$A124-1,BB$15-1,1,1),IF($E124&lt;&gt;1,IF(ISNUMBER(INDEX(Import.PLE,Detalhamento!$E124,Detalhamento!BB$15)),IF(INDEX(Import.PLE,Detalhamento!$E124,Detalhamento!BB$15)&lt;=mediçao,OFFSET(Import.PLQ,$A124-1,BB$15-1,1,1),0),0),[1]PLE!$AA$28*OFFSET(Import.PLQ,$A124-1,BB$15-1,1,1)),IF($E124&lt;&gt;1,IF(ISNUMBER(INDEX(Import.PLE,Detalhamento!$E124,Detalhamento!BB$15)),IF(INDEX(Import.PLE,Detalhamento!$E124,Detalhamento!BB$15)&lt;=mediçao,0,OFFSET(Import.PLQ,$A124-1,BB$15-1,1,1)),OFFSET(Import.PLQ,$A124-1,BB$15-1,1,1)),(1-[1]PLE!$AA$28)*OFFSET(Import.PLQ,$A124-1,BB$15-1,1,1))))</f>
        <v>0</v>
      </c>
      <c r="BC124" s="8">
        <f ca="1">IF(BC$13="",0,CHOOSE(Detalhamento.OpçãoServiços,OFFSET(Import.PLQ,$A124-1,BC$15-1,1,1),IF($E124&lt;&gt;1,IF(ISNUMBER(INDEX(Import.PLE,Detalhamento!$E124,Detalhamento!BC$15)),IF(INDEX(Import.PLE,Detalhamento!$E124,Detalhamento!BC$15)&lt;=mediçao,OFFSET(Import.PLQ,$A124-1,BC$15-1,1,1),0),0),[1]PLE!$AA$28*OFFSET(Import.PLQ,$A124-1,BC$15-1,1,1)),IF($E124&lt;&gt;1,IF(ISNUMBER(INDEX(Import.PLE,Detalhamento!$E124,Detalhamento!BC$15)),IF(INDEX(Import.PLE,Detalhamento!$E124,Detalhamento!BC$15)&lt;=mediçao,0,OFFSET(Import.PLQ,$A124-1,BC$15-1,1,1)),OFFSET(Import.PLQ,$A124-1,BC$15-1,1,1)),(1-[1]PLE!$AA$28)*OFFSET(Import.PLQ,$A124-1,BC$15-1,1,1))))</f>
        <v>0</v>
      </c>
      <c r="BD124" s="8">
        <f ca="1">IF(BD$13="",0,CHOOSE(Detalhamento.OpçãoServiços,OFFSET(Import.PLQ,$A124-1,BD$15-1,1,1),IF($E124&lt;&gt;1,IF(ISNUMBER(INDEX(Import.PLE,Detalhamento!$E124,Detalhamento!BD$15)),IF(INDEX(Import.PLE,Detalhamento!$E124,Detalhamento!BD$15)&lt;=mediçao,OFFSET(Import.PLQ,$A124-1,BD$15-1,1,1),0),0),[1]PLE!$AA$28*OFFSET(Import.PLQ,$A124-1,BD$15-1,1,1)),IF($E124&lt;&gt;1,IF(ISNUMBER(INDEX(Import.PLE,Detalhamento!$E124,Detalhamento!BD$15)),IF(INDEX(Import.PLE,Detalhamento!$E124,Detalhamento!BD$15)&lt;=mediçao,0,OFFSET(Import.PLQ,$A124-1,BD$15-1,1,1)),OFFSET(Import.PLQ,$A124-1,BD$15-1,1,1)),(1-[1]PLE!$AA$28)*OFFSET(Import.PLQ,$A124-1,BD$15-1,1,1))))</f>
        <v>0</v>
      </c>
      <c r="BE124" s="8">
        <f ca="1">IF(BE$13="",0,CHOOSE(Detalhamento.OpçãoServiços,OFFSET(Import.PLQ,$A124-1,BE$15-1,1,1),IF($E124&lt;&gt;1,IF(ISNUMBER(INDEX(Import.PLE,Detalhamento!$E124,Detalhamento!BE$15)),IF(INDEX(Import.PLE,Detalhamento!$E124,Detalhamento!BE$15)&lt;=mediçao,OFFSET(Import.PLQ,$A124-1,BE$15-1,1,1),0),0),[1]PLE!$AA$28*OFFSET(Import.PLQ,$A124-1,BE$15-1,1,1)),IF($E124&lt;&gt;1,IF(ISNUMBER(INDEX(Import.PLE,Detalhamento!$E124,Detalhamento!BE$15)),IF(INDEX(Import.PLE,Detalhamento!$E124,Detalhamento!BE$15)&lt;=mediçao,0,OFFSET(Import.PLQ,$A124-1,BE$15-1,1,1)),OFFSET(Import.PLQ,$A124-1,BE$15-1,1,1)),(1-[1]PLE!$AA$28)*OFFSET(Import.PLQ,$A124-1,BE$15-1,1,1))))</f>
        <v>0</v>
      </c>
      <c r="BF124" s="8">
        <f ca="1">IF(BF$13="",0,CHOOSE(Detalhamento.OpçãoServiços,OFFSET(Import.PLQ,$A124-1,BF$15-1,1,1),IF($E124&lt;&gt;1,IF(ISNUMBER(INDEX(Import.PLE,Detalhamento!$E124,Detalhamento!BF$15)),IF(INDEX(Import.PLE,Detalhamento!$E124,Detalhamento!BF$15)&lt;=mediçao,OFFSET(Import.PLQ,$A124-1,BF$15-1,1,1),0),0),[1]PLE!$AA$28*OFFSET(Import.PLQ,$A124-1,BF$15-1,1,1)),IF($E124&lt;&gt;1,IF(ISNUMBER(INDEX(Import.PLE,Detalhamento!$E124,Detalhamento!BF$15)),IF(INDEX(Import.PLE,Detalhamento!$E124,Detalhamento!BF$15)&lt;=mediçao,0,OFFSET(Import.PLQ,$A124-1,BF$15-1,1,1)),OFFSET(Import.PLQ,$A124-1,BF$15-1,1,1)),(1-[1]PLE!$AA$28)*OFFSET(Import.PLQ,$A124-1,BF$15-1,1,1))))</f>
        <v>0</v>
      </c>
      <c r="BG124" s="8">
        <f ca="1">IF(BG$13="",0,CHOOSE(Detalhamento.OpçãoServiços,OFFSET(Import.PLQ,$A124-1,BG$15-1,1,1),IF($E124&lt;&gt;1,IF(ISNUMBER(INDEX(Import.PLE,Detalhamento!$E124,Detalhamento!BG$15)),IF(INDEX(Import.PLE,Detalhamento!$E124,Detalhamento!BG$15)&lt;=mediçao,OFFSET(Import.PLQ,$A124-1,BG$15-1,1,1),0),0),[1]PLE!$AA$28*OFFSET(Import.PLQ,$A124-1,BG$15-1,1,1)),IF($E124&lt;&gt;1,IF(ISNUMBER(INDEX(Import.PLE,Detalhamento!$E124,Detalhamento!BG$15)),IF(INDEX(Import.PLE,Detalhamento!$E124,Detalhamento!BG$15)&lt;=mediçao,0,OFFSET(Import.PLQ,$A124-1,BG$15-1,1,1)),OFFSET(Import.PLQ,$A124-1,BG$15-1,1,1)),(1-[1]PLE!$AA$28)*OFFSET(Import.PLQ,$A124-1,BG$15-1,1,1))))</f>
        <v>0</v>
      </c>
      <c r="BH124" s="8">
        <f ca="1">IF(BH$13="",0,CHOOSE(Detalhamento.OpçãoServiços,OFFSET(Import.PLQ,$A124-1,BH$15-1,1,1),IF($E124&lt;&gt;1,IF(ISNUMBER(INDEX(Import.PLE,Detalhamento!$E124,Detalhamento!BH$15)),IF(INDEX(Import.PLE,Detalhamento!$E124,Detalhamento!BH$15)&lt;=mediçao,OFFSET(Import.PLQ,$A124-1,BH$15-1,1,1),0),0),[1]PLE!$AA$28*OFFSET(Import.PLQ,$A124-1,BH$15-1,1,1)),IF($E124&lt;&gt;1,IF(ISNUMBER(INDEX(Import.PLE,Detalhamento!$E124,Detalhamento!BH$15)),IF(INDEX(Import.PLE,Detalhamento!$E124,Detalhamento!BH$15)&lt;=mediçao,0,OFFSET(Import.PLQ,$A124-1,BH$15-1,1,1)),OFFSET(Import.PLQ,$A124-1,BH$15-1,1,1)),(1-[1]PLE!$AA$28)*OFFSET(Import.PLQ,$A124-1,BH$15-1,1,1))))</f>
        <v>0</v>
      </c>
      <c r="BI124" s="8">
        <f ca="1">IF(BI$13="",0,CHOOSE(Detalhamento.OpçãoServiços,OFFSET(Import.PLQ,$A124-1,BI$15-1,1,1),IF($E124&lt;&gt;1,IF(ISNUMBER(INDEX(Import.PLE,Detalhamento!$E124,Detalhamento!BI$15)),IF(INDEX(Import.PLE,Detalhamento!$E124,Detalhamento!BI$15)&lt;=mediçao,OFFSET(Import.PLQ,$A124-1,BI$15-1,1,1),0),0),[1]PLE!$AA$28*OFFSET(Import.PLQ,$A124-1,BI$15-1,1,1)),IF($E124&lt;&gt;1,IF(ISNUMBER(INDEX(Import.PLE,Detalhamento!$E124,Detalhamento!BI$15)),IF(INDEX(Import.PLE,Detalhamento!$E124,Detalhamento!BI$15)&lt;=mediçao,0,OFFSET(Import.PLQ,$A124-1,BI$15-1,1,1)),OFFSET(Import.PLQ,$A124-1,BI$15-1,1,1)),(1-[1]PLE!$AA$28)*OFFSET(Import.PLQ,$A124-1,BI$15-1,1,1))))</f>
        <v>0</v>
      </c>
    </row>
    <row r="125" spans="1:61" ht="33.75" x14ac:dyDescent="0.2">
      <c r="A125" s="1">
        <v>114</v>
      </c>
      <c r="B125" s="2" t="str">
        <f t="shared" ca="1" si="11"/>
        <v>Serviço</v>
      </c>
      <c r="E125" s="3">
        <f t="shared" ca="1" si="12"/>
        <v>13</v>
      </c>
      <c r="F125" s="5">
        <f t="shared" ca="1" si="13"/>
        <v>130114</v>
      </c>
      <c r="G125" s="5" t="str">
        <f t="shared" ca="1" si="17"/>
        <v>11.6</v>
      </c>
      <c r="H125" s="6" t="str">
        <f t="shared" ca="1" si="17"/>
        <v>JOELHO 90 GRAUS, PVC, SOLDÁVEL, DN 32MM, INSTALADO EM RAMAL OU SUB-RAMAL DE ÁGUA - FORNECIMENTO E INSTALAÇÃO. AF_12/2014</v>
      </c>
      <c r="I125" s="7" t="str">
        <f t="shared" ca="1" si="14"/>
        <v>UNID.</v>
      </c>
      <c r="J125" s="8">
        <f t="shared" ca="1" si="15"/>
        <v>3</v>
      </c>
      <c r="K125" s="31"/>
      <c r="L125" s="8">
        <f ca="1">IF(L$13="",0,CHOOSE(Detalhamento.OpçãoServiços,OFFSET(Import.PLQ,$A125-1,L$15-1,1,1),IF($E125&lt;&gt;1,IF(ISNUMBER(INDEX(Import.PLE,Detalhamento!$E125,Detalhamento!L$15)),IF(INDEX(Import.PLE,Detalhamento!$E125,Detalhamento!L$15)&lt;=mediçao,OFFSET(Import.PLQ,$A125-1,L$15-1,1,1),0),0),[1]PLE!$AA$28*OFFSET(Import.PLQ,$A125-1,L$15-1,1,1)),IF($E125&lt;&gt;1,IF(ISNUMBER(INDEX(Import.PLE,Detalhamento!$E125,Detalhamento!L$15)),IF(INDEX(Import.PLE,Detalhamento!$E125,Detalhamento!L$15)&lt;=mediçao,0,OFFSET(Import.PLQ,$A125-1,L$15-1,1,1)),OFFSET(Import.PLQ,$A125-1,L$15-1,1,1)),(1-[1]PLE!$AA$28)*OFFSET(Import.PLQ,$A125-1,L$15-1,1,1))))</f>
        <v>3</v>
      </c>
      <c r="M125" s="8">
        <f ca="1">IF(M$13="",0,CHOOSE(Detalhamento.OpçãoServiços,OFFSET(Import.PLQ,$A125-1,M$15-1,1,1),IF($E125&lt;&gt;1,IF(ISNUMBER(INDEX(Import.PLE,Detalhamento!$E125,Detalhamento!M$15)),IF(INDEX(Import.PLE,Detalhamento!$E125,Detalhamento!M$15)&lt;=mediçao,OFFSET(Import.PLQ,$A125-1,M$15-1,1,1),0),0),[1]PLE!$AA$28*OFFSET(Import.PLQ,$A125-1,M$15-1,1,1)),IF($E125&lt;&gt;1,IF(ISNUMBER(INDEX(Import.PLE,Detalhamento!$E125,Detalhamento!M$15)),IF(INDEX(Import.PLE,Detalhamento!$E125,Detalhamento!M$15)&lt;=mediçao,0,OFFSET(Import.PLQ,$A125-1,M$15-1,1,1)),OFFSET(Import.PLQ,$A125-1,M$15-1,1,1)),(1-[1]PLE!$AA$28)*OFFSET(Import.PLQ,$A125-1,M$15-1,1,1))))</f>
        <v>0</v>
      </c>
      <c r="N125" s="8">
        <f ca="1">IF(N$13="",0,CHOOSE(Detalhamento.OpçãoServiços,OFFSET(Import.PLQ,$A125-1,N$15-1,1,1),IF($E125&lt;&gt;1,IF(ISNUMBER(INDEX(Import.PLE,Detalhamento!$E125,Detalhamento!N$15)),IF(INDEX(Import.PLE,Detalhamento!$E125,Detalhamento!N$15)&lt;=mediçao,OFFSET(Import.PLQ,$A125-1,N$15-1,1,1),0),0),[1]PLE!$AA$28*OFFSET(Import.PLQ,$A125-1,N$15-1,1,1)),IF($E125&lt;&gt;1,IF(ISNUMBER(INDEX(Import.PLE,Detalhamento!$E125,Detalhamento!N$15)),IF(INDEX(Import.PLE,Detalhamento!$E125,Detalhamento!N$15)&lt;=mediçao,0,OFFSET(Import.PLQ,$A125-1,N$15-1,1,1)),OFFSET(Import.PLQ,$A125-1,N$15-1,1,1)),(1-[1]PLE!$AA$28)*OFFSET(Import.PLQ,$A125-1,N$15-1,1,1))))</f>
        <v>0</v>
      </c>
      <c r="O125" s="8">
        <f ca="1">IF(O$13="",0,CHOOSE(Detalhamento.OpçãoServiços,OFFSET(Import.PLQ,$A125-1,O$15-1,1,1),IF($E125&lt;&gt;1,IF(ISNUMBER(INDEX(Import.PLE,Detalhamento!$E125,Detalhamento!O$15)),IF(INDEX(Import.PLE,Detalhamento!$E125,Detalhamento!O$15)&lt;=mediçao,OFFSET(Import.PLQ,$A125-1,O$15-1,1,1),0),0),[1]PLE!$AA$28*OFFSET(Import.PLQ,$A125-1,O$15-1,1,1)),IF($E125&lt;&gt;1,IF(ISNUMBER(INDEX(Import.PLE,Detalhamento!$E125,Detalhamento!O$15)),IF(INDEX(Import.PLE,Detalhamento!$E125,Detalhamento!O$15)&lt;=mediçao,0,OFFSET(Import.PLQ,$A125-1,O$15-1,1,1)),OFFSET(Import.PLQ,$A125-1,O$15-1,1,1)),(1-[1]PLE!$AA$28)*OFFSET(Import.PLQ,$A125-1,O$15-1,1,1))))</f>
        <v>0</v>
      </c>
      <c r="P125" s="8">
        <f ca="1">IF(P$13="",0,CHOOSE(Detalhamento.OpçãoServiços,OFFSET(Import.PLQ,$A125-1,P$15-1,1,1),IF($E125&lt;&gt;1,IF(ISNUMBER(INDEX(Import.PLE,Detalhamento!$E125,Detalhamento!P$15)),IF(INDEX(Import.PLE,Detalhamento!$E125,Detalhamento!P$15)&lt;=mediçao,OFFSET(Import.PLQ,$A125-1,P$15-1,1,1),0),0),[1]PLE!$AA$28*OFFSET(Import.PLQ,$A125-1,P$15-1,1,1)),IF($E125&lt;&gt;1,IF(ISNUMBER(INDEX(Import.PLE,Detalhamento!$E125,Detalhamento!P$15)),IF(INDEX(Import.PLE,Detalhamento!$E125,Detalhamento!P$15)&lt;=mediçao,0,OFFSET(Import.PLQ,$A125-1,P$15-1,1,1)),OFFSET(Import.PLQ,$A125-1,P$15-1,1,1)),(1-[1]PLE!$AA$28)*OFFSET(Import.PLQ,$A125-1,P$15-1,1,1))))</f>
        <v>0</v>
      </c>
      <c r="Q125" s="8">
        <f ca="1">IF(Q$13="",0,CHOOSE(Detalhamento.OpçãoServiços,OFFSET(Import.PLQ,$A125-1,Q$15-1,1,1),IF($E125&lt;&gt;1,IF(ISNUMBER(INDEX(Import.PLE,Detalhamento!$E125,Detalhamento!Q$15)),IF(INDEX(Import.PLE,Detalhamento!$E125,Detalhamento!Q$15)&lt;=mediçao,OFFSET(Import.PLQ,$A125-1,Q$15-1,1,1),0),0),[1]PLE!$AA$28*OFFSET(Import.PLQ,$A125-1,Q$15-1,1,1)),IF($E125&lt;&gt;1,IF(ISNUMBER(INDEX(Import.PLE,Detalhamento!$E125,Detalhamento!Q$15)),IF(INDEX(Import.PLE,Detalhamento!$E125,Detalhamento!Q$15)&lt;=mediçao,0,OFFSET(Import.PLQ,$A125-1,Q$15-1,1,1)),OFFSET(Import.PLQ,$A125-1,Q$15-1,1,1)),(1-[1]PLE!$AA$28)*OFFSET(Import.PLQ,$A125-1,Q$15-1,1,1))))</f>
        <v>0</v>
      </c>
      <c r="R125" s="8">
        <f ca="1">IF(R$13="",0,CHOOSE(Detalhamento.OpçãoServiços,OFFSET(Import.PLQ,$A125-1,R$15-1,1,1),IF($E125&lt;&gt;1,IF(ISNUMBER(INDEX(Import.PLE,Detalhamento!$E125,Detalhamento!R$15)),IF(INDEX(Import.PLE,Detalhamento!$E125,Detalhamento!R$15)&lt;=mediçao,OFFSET(Import.PLQ,$A125-1,R$15-1,1,1),0),0),[1]PLE!$AA$28*OFFSET(Import.PLQ,$A125-1,R$15-1,1,1)),IF($E125&lt;&gt;1,IF(ISNUMBER(INDEX(Import.PLE,Detalhamento!$E125,Detalhamento!R$15)),IF(INDEX(Import.PLE,Detalhamento!$E125,Detalhamento!R$15)&lt;=mediçao,0,OFFSET(Import.PLQ,$A125-1,R$15-1,1,1)),OFFSET(Import.PLQ,$A125-1,R$15-1,1,1)),(1-[1]PLE!$AA$28)*OFFSET(Import.PLQ,$A125-1,R$15-1,1,1))))</f>
        <v>0</v>
      </c>
      <c r="S125" s="8">
        <f ca="1">IF(S$13="",0,CHOOSE(Detalhamento.OpçãoServiços,OFFSET(Import.PLQ,$A125-1,S$15-1,1,1),IF($E125&lt;&gt;1,IF(ISNUMBER(INDEX(Import.PLE,Detalhamento!$E125,Detalhamento!S$15)),IF(INDEX(Import.PLE,Detalhamento!$E125,Detalhamento!S$15)&lt;=mediçao,OFFSET(Import.PLQ,$A125-1,S$15-1,1,1),0),0),[1]PLE!$AA$28*OFFSET(Import.PLQ,$A125-1,S$15-1,1,1)),IF($E125&lt;&gt;1,IF(ISNUMBER(INDEX(Import.PLE,Detalhamento!$E125,Detalhamento!S$15)),IF(INDEX(Import.PLE,Detalhamento!$E125,Detalhamento!S$15)&lt;=mediçao,0,OFFSET(Import.PLQ,$A125-1,S$15-1,1,1)),OFFSET(Import.PLQ,$A125-1,S$15-1,1,1)),(1-[1]PLE!$AA$28)*OFFSET(Import.PLQ,$A125-1,S$15-1,1,1))))</f>
        <v>0</v>
      </c>
      <c r="T125" s="8">
        <f ca="1">IF(T$13="",0,CHOOSE(Detalhamento.OpçãoServiços,OFFSET(Import.PLQ,$A125-1,T$15-1,1,1),IF($E125&lt;&gt;1,IF(ISNUMBER(INDEX(Import.PLE,Detalhamento!$E125,Detalhamento!T$15)),IF(INDEX(Import.PLE,Detalhamento!$E125,Detalhamento!T$15)&lt;=mediçao,OFFSET(Import.PLQ,$A125-1,T$15-1,1,1),0),0),[1]PLE!$AA$28*OFFSET(Import.PLQ,$A125-1,T$15-1,1,1)),IF($E125&lt;&gt;1,IF(ISNUMBER(INDEX(Import.PLE,Detalhamento!$E125,Detalhamento!T$15)),IF(INDEX(Import.PLE,Detalhamento!$E125,Detalhamento!T$15)&lt;=mediçao,0,OFFSET(Import.PLQ,$A125-1,T$15-1,1,1)),OFFSET(Import.PLQ,$A125-1,T$15-1,1,1)),(1-[1]PLE!$AA$28)*OFFSET(Import.PLQ,$A125-1,T$15-1,1,1))))</f>
        <v>0</v>
      </c>
      <c r="U125" s="8">
        <f ca="1">IF(U$13="",0,CHOOSE(Detalhamento.OpçãoServiços,OFFSET(Import.PLQ,$A125-1,U$15-1,1,1),IF($E125&lt;&gt;1,IF(ISNUMBER(INDEX(Import.PLE,Detalhamento!$E125,Detalhamento!U$15)),IF(INDEX(Import.PLE,Detalhamento!$E125,Detalhamento!U$15)&lt;=mediçao,OFFSET(Import.PLQ,$A125-1,U$15-1,1,1),0),0),[1]PLE!$AA$28*OFFSET(Import.PLQ,$A125-1,U$15-1,1,1)),IF($E125&lt;&gt;1,IF(ISNUMBER(INDEX(Import.PLE,Detalhamento!$E125,Detalhamento!U$15)),IF(INDEX(Import.PLE,Detalhamento!$E125,Detalhamento!U$15)&lt;=mediçao,0,OFFSET(Import.PLQ,$A125-1,U$15-1,1,1)),OFFSET(Import.PLQ,$A125-1,U$15-1,1,1)),(1-[1]PLE!$AA$28)*OFFSET(Import.PLQ,$A125-1,U$15-1,1,1))))</f>
        <v>0</v>
      </c>
      <c r="V125" s="8">
        <f ca="1">IF(V$13="",0,CHOOSE(Detalhamento.OpçãoServiços,OFFSET(Import.PLQ,$A125-1,V$15-1,1,1),IF($E125&lt;&gt;1,IF(ISNUMBER(INDEX(Import.PLE,Detalhamento!$E125,Detalhamento!V$15)),IF(INDEX(Import.PLE,Detalhamento!$E125,Detalhamento!V$15)&lt;=mediçao,OFFSET(Import.PLQ,$A125-1,V$15-1,1,1),0),0),[1]PLE!$AA$28*OFFSET(Import.PLQ,$A125-1,V$15-1,1,1)),IF($E125&lt;&gt;1,IF(ISNUMBER(INDEX(Import.PLE,Detalhamento!$E125,Detalhamento!V$15)),IF(INDEX(Import.PLE,Detalhamento!$E125,Detalhamento!V$15)&lt;=mediçao,0,OFFSET(Import.PLQ,$A125-1,V$15-1,1,1)),OFFSET(Import.PLQ,$A125-1,V$15-1,1,1)),(1-[1]PLE!$AA$28)*OFFSET(Import.PLQ,$A125-1,V$15-1,1,1))))</f>
        <v>0</v>
      </c>
      <c r="W125" s="8">
        <f ca="1">IF(W$13="",0,CHOOSE(Detalhamento.OpçãoServiços,OFFSET(Import.PLQ,$A125-1,W$15-1,1,1),IF($E125&lt;&gt;1,IF(ISNUMBER(INDEX(Import.PLE,Detalhamento!$E125,Detalhamento!W$15)),IF(INDEX(Import.PLE,Detalhamento!$E125,Detalhamento!W$15)&lt;=mediçao,OFFSET(Import.PLQ,$A125-1,W$15-1,1,1),0),0),[1]PLE!$AA$28*OFFSET(Import.PLQ,$A125-1,W$15-1,1,1)),IF($E125&lt;&gt;1,IF(ISNUMBER(INDEX(Import.PLE,Detalhamento!$E125,Detalhamento!W$15)),IF(INDEX(Import.PLE,Detalhamento!$E125,Detalhamento!W$15)&lt;=mediçao,0,OFFSET(Import.PLQ,$A125-1,W$15-1,1,1)),OFFSET(Import.PLQ,$A125-1,W$15-1,1,1)),(1-[1]PLE!$AA$28)*OFFSET(Import.PLQ,$A125-1,W$15-1,1,1))))</f>
        <v>0</v>
      </c>
      <c r="X125" s="8">
        <f ca="1">IF(X$13="",0,CHOOSE(Detalhamento.OpçãoServiços,OFFSET(Import.PLQ,$A125-1,X$15-1,1,1),IF($E125&lt;&gt;1,IF(ISNUMBER(INDEX(Import.PLE,Detalhamento!$E125,Detalhamento!X$15)),IF(INDEX(Import.PLE,Detalhamento!$E125,Detalhamento!X$15)&lt;=mediçao,OFFSET(Import.PLQ,$A125-1,X$15-1,1,1),0),0),[1]PLE!$AA$28*OFFSET(Import.PLQ,$A125-1,X$15-1,1,1)),IF($E125&lt;&gt;1,IF(ISNUMBER(INDEX(Import.PLE,Detalhamento!$E125,Detalhamento!X$15)),IF(INDEX(Import.PLE,Detalhamento!$E125,Detalhamento!X$15)&lt;=mediçao,0,OFFSET(Import.PLQ,$A125-1,X$15-1,1,1)),OFFSET(Import.PLQ,$A125-1,X$15-1,1,1)),(1-[1]PLE!$AA$28)*OFFSET(Import.PLQ,$A125-1,X$15-1,1,1))))</f>
        <v>0</v>
      </c>
      <c r="Y125" s="8">
        <f ca="1">IF(Y$13="",0,CHOOSE(Detalhamento.OpçãoServiços,OFFSET(Import.PLQ,$A125-1,Y$15-1,1,1),IF($E125&lt;&gt;1,IF(ISNUMBER(INDEX(Import.PLE,Detalhamento!$E125,Detalhamento!Y$15)),IF(INDEX(Import.PLE,Detalhamento!$E125,Detalhamento!Y$15)&lt;=mediçao,OFFSET(Import.PLQ,$A125-1,Y$15-1,1,1),0),0),[1]PLE!$AA$28*OFFSET(Import.PLQ,$A125-1,Y$15-1,1,1)),IF($E125&lt;&gt;1,IF(ISNUMBER(INDEX(Import.PLE,Detalhamento!$E125,Detalhamento!Y$15)),IF(INDEX(Import.PLE,Detalhamento!$E125,Detalhamento!Y$15)&lt;=mediçao,0,OFFSET(Import.PLQ,$A125-1,Y$15-1,1,1)),OFFSET(Import.PLQ,$A125-1,Y$15-1,1,1)),(1-[1]PLE!$AA$28)*OFFSET(Import.PLQ,$A125-1,Y$15-1,1,1))))</f>
        <v>0</v>
      </c>
      <c r="Z125" s="8">
        <f ca="1">IF(Z$13="",0,CHOOSE(Detalhamento.OpçãoServiços,OFFSET(Import.PLQ,$A125-1,Z$15-1,1,1),IF($E125&lt;&gt;1,IF(ISNUMBER(INDEX(Import.PLE,Detalhamento!$E125,Detalhamento!Z$15)),IF(INDEX(Import.PLE,Detalhamento!$E125,Detalhamento!Z$15)&lt;=mediçao,OFFSET(Import.PLQ,$A125-1,Z$15-1,1,1),0),0),[1]PLE!$AA$28*OFFSET(Import.PLQ,$A125-1,Z$15-1,1,1)),IF($E125&lt;&gt;1,IF(ISNUMBER(INDEX(Import.PLE,Detalhamento!$E125,Detalhamento!Z$15)),IF(INDEX(Import.PLE,Detalhamento!$E125,Detalhamento!Z$15)&lt;=mediçao,0,OFFSET(Import.PLQ,$A125-1,Z$15-1,1,1)),OFFSET(Import.PLQ,$A125-1,Z$15-1,1,1)),(1-[1]PLE!$AA$28)*OFFSET(Import.PLQ,$A125-1,Z$15-1,1,1))))</f>
        <v>0</v>
      </c>
      <c r="AA125" s="8">
        <f ca="1">IF(AA$13="",0,CHOOSE(Detalhamento.OpçãoServiços,OFFSET(Import.PLQ,$A125-1,AA$15-1,1,1),IF($E125&lt;&gt;1,IF(ISNUMBER(INDEX(Import.PLE,Detalhamento!$E125,Detalhamento!AA$15)),IF(INDEX(Import.PLE,Detalhamento!$E125,Detalhamento!AA$15)&lt;=mediçao,OFFSET(Import.PLQ,$A125-1,AA$15-1,1,1),0),0),[1]PLE!$AA$28*OFFSET(Import.PLQ,$A125-1,AA$15-1,1,1)),IF($E125&lt;&gt;1,IF(ISNUMBER(INDEX(Import.PLE,Detalhamento!$E125,Detalhamento!AA$15)),IF(INDEX(Import.PLE,Detalhamento!$E125,Detalhamento!AA$15)&lt;=mediçao,0,OFFSET(Import.PLQ,$A125-1,AA$15-1,1,1)),OFFSET(Import.PLQ,$A125-1,AA$15-1,1,1)),(1-[1]PLE!$AA$28)*OFFSET(Import.PLQ,$A125-1,AA$15-1,1,1))))</f>
        <v>0</v>
      </c>
      <c r="AB125" s="8">
        <f ca="1">IF(AB$13="",0,CHOOSE(Detalhamento.OpçãoServiços,OFFSET(Import.PLQ,$A125-1,AB$15-1,1,1),IF($E125&lt;&gt;1,IF(ISNUMBER(INDEX(Import.PLE,Detalhamento!$E125,Detalhamento!AB$15)),IF(INDEX(Import.PLE,Detalhamento!$E125,Detalhamento!AB$15)&lt;=mediçao,OFFSET(Import.PLQ,$A125-1,AB$15-1,1,1),0),0),[1]PLE!$AA$28*OFFSET(Import.PLQ,$A125-1,AB$15-1,1,1)),IF($E125&lt;&gt;1,IF(ISNUMBER(INDEX(Import.PLE,Detalhamento!$E125,Detalhamento!AB$15)),IF(INDEX(Import.PLE,Detalhamento!$E125,Detalhamento!AB$15)&lt;=mediçao,0,OFFSET(Import.PLQ,$A125-1,AB$15-1,1,1)),OFFSET(Import.PLQ,$A125-1,AB$15-1,1,1)),(1-[1]PLE!$AA$28)*OFFSET(Import.PLQ,$A125-1,AB$15-1,1,1))))</f>
        <v>0</v>
      </c>
      <c r="AC125" s="8">
        <f ca="1">IF(AC$13="",0,CHOOSE(Detalhamento.OpçãoServiços,OFFSET(Import.PLQ,$A125-1,AC$15-1,1,1),IF($E125&lt;&gt;1,IF(ISNUMBER(INDEX(Import.PLE,Detalhamento!$E125,Detalhamento!AC$15)),IF(INDEX(Import.PLE,Detalhamento!$E125,Detalhamento!AC$15)&lt;=mediçao,OFFSET(Import.PLQ,$A125-1,AC$15-1,1,1),0),0),[1]PLE!$AA$28*OFFSET(Import.PLQ,$A125-1,AC$15-1,1,1)),IF($E125&lt;&gt;1,IF(ISNUMBER(INDEX(Import.PLE,Detalhamento!$E125,Detalhamento!AC$15)),IF(INDEX(Import.PLE,Detalhamento!$E125,Detalhamento!AC$15)&lt;=mediçao,0,OFFSET(Import.PLQ,$A125-1,AC$15-1,1,1)),OFFSET(Import.PLQ,$A125-1,AC$15-1,1,1)),(1-[1]PLE!$AA$28)*OFFSET(Import.PLQ,$A125-1,AC$15-1,1,1))))</f>
        <v>0</v>
      </c>
      <c r="AD125" s="8">
        <f ca="1">IF(AD$13="",0,CHOOSE(Detalhamento.OpçãoServiços,OFFSET(Import.PLQ,$A125-1,AD$15-1,1,1),IF($E125&lt;&gt;1,IF(ISNUMBER(INDEX(Import.PLE,Detalhamento!$E125,Detalhamento!AD$15)),IF(INDEX(Import.PLE,Detalhamento!$E125,Detalhamento!AD$15)&lt;=mediçao,OFFSET(Import.PLQ,$A125-1,AD$15-1,1,1),0),0),[1]PLE!$AA$28*OFFSET(Import.PLQ,$A125-1,AD$15-1,1,1)),IF($E125&lt;&gt;1,IF(ISNUMBER(INDEX(Import.PLE,Detalhamento!$E125,Detalhamento!AD$15)),IF(INDEX(Import.PLE,Detalhamento!$E125,Detalhamento!AD$15)&lt;=mediçao,0,OFFSET(Import.PLQ,$A125-1,AD$15-1,1,1)),OFFSET(Import.PLQ,$A125-1,AD$15-1,1,1)),(1-[1]PLE!$AA$28)*OFFSET(Import.PLQ,$A125-1,AD$15-1,1,1))))</f>
        <v>0</v>
      </c>
      <c r="AE125" s="8">
        <f ca="1">IF(AE$13="",0,CHOOSE(Detalhamento.OpçãoServiços,OFFSET(Import.PLQ,$A125-1,AE$15-1,1,1),IF($E125&lt;&gt;1,IF(ISNUMBER(INDEX(Import.PLE,Detalhamento!$E125,Detalhamento!AE$15)),IF(INDEX(Import.PLE,Detalhamento!$E125,Detalhamento!AE$15)&lt;=mediçao,OFFSET(Import.PLQ,$A125-1,AE$15-1,1,1),0),0),[1]PLE!$AA$28*OFFSET(Import.PLQ,$A125-1,AE$15-1,1,1)),IF($E125&lt;&gt;1,IF(ISNUMBER(INDEX(Import.PLE,Detalhamento!$E125,Detalhamento!AE$15)),IF(INDEX(Import.PLE,Detalhamento!$E125,Detalhamento!AE$15)&lt;=mediçao,0,OFFSET(Import.PLQ,$A125-1,AE$15-1,1,1)),OFFSET(Import.PLQ,$A125-1,AE$15-1,1,1)),(1-[1]PLE!$AA$28)*OFFSET(Import.PLQ,$A125-1,AE$15-1,1,1))))</f>
        <v>0</v>
      </c>
      <c r="AF125" s="8">
        <f ca="1">IF(AF$13="",0,CHOOSE(Detalhamento.OpçãoServiços,OFFSET(Import.PLQ,$A125-1,AF$15-1,1,1),IF($E125&lt;&gt;1,IF(ISNUMBER(INDEX(Import.PLE,Detalhamento!$E125,Detalhamento!AF$15)),IF(INDEX(Import.PLE,Detalhamento!$E125,Detalhamento!AF$15)&lt;=mediçao,OFFSET(Import.PLQ,$A125-1,AF$15-1,1,1),0),0),[1]PLE!$AA$28*OFFSET(Import.PLQ,$A125-1,AF$15-1,1,1)),IF($E125&lt;&gt;1,IF(ISNUMBER(INDEX(Import.PLE,Detalhamento!$E125,Detalhamento!AF$15)),IF(INDEX(Import.PLE,Detalhamento!$E125,Detalhamento!AF$15)&lt;=mediçao,0,OFFSET(Import.PLQ,$A125-1,AF$15-1,1,1)),OFFSET(Import.PLQ,$A125-1,AF$15-1,1,1)),(1-[1]PLE!$AA$28)*OFFSET(Import.PLQ,$A125-1,AF$15-1,1,1))))</f>
        <v>0</v>
      </c>
      <c r="AG125" s="8">
        <f ca="1">IF(AG$13="",0,CHOOSE(Detalhamento.OpçãoServiços,OFFSET(Import.PLQ,$A125-1,AG$15-1,1,1),IF($E125&lt;&gt;1,IF(ISNUMBER(INDEX(Import.PLE,Detalhamento!$E125,Detalhamento!AG$15)),IF(INDEX(Import.PLE,Detalhamento!$E125,Detalhamento!AG$15)&lt;=mediçao,OFFSET(Import.PLQ,$A125-1,AG$15-1,1,1),0),0),[1]PLE!$AA$28*OFFSET(Import.PLQ,$A125-1,AG$15-1,1,1)),IF($E125&lt;&gt;1,IF(ISNUMBER(INDEX(Import.PLE,Detalhamento!$E125,Detalhamento!AG$15)),IF(INDEX(Import.PLE,Detalhamento!$E125,Detalhamento!AG$15)&lt;=mediçao,0,OFFSET(Import.PLQ,$A125-1,AG$15-1,1,1)),OFFSET(Import.PLQ,$A125-1,AG$15-1,1,1)),(1-[1]PLE!$AA$28)*OFFSET(Import.PLQ,$A125-1,AG$15-1,1,1))))</f>
        <v>0</v>
      </c>
      <c r="AH125" s="8">
        <f ca="1">IF(AH$13="",0,CHOOSE(Detalhamento.OpçãoServiços,OFFSET(Import.PLQ,$A125-1,AH$15-1,1,1),IF($E125&lt;&gt;1,IF(ISNUMBER(INDEX(Import.PLE,Detalhamento!$E125,Detalhamento!AH$15)),IF(INDEX(Import.PLE,Detalhamento!$E125,Detalhamento!AH$15)&lt;=mediçao,OFFSET(Import.PLQ,$A125-1,AH$15-1,1,1),0),0),[1]PLE!$AA$28*OFFSET(Import.PLQ,$A125-1,AH$15-1,1,1)),IF($E125&lt;&gt;1,IF(ISNUMBER(INDEX(Import.PLE,Detalhamento!$E125,Detalhamento!AH$15)),IF(INDEX(Import.PLE,Detalhamento!$E125,Detalhamento!AH$15)&lt;=mediçao,0,OFFSET(Import.PLQ,$A125-1,AH$15-1,1,1)),OFFSET(Import.PLQ,$A125-1,AH$15-1,1,1)),(1-[1]PLE!$AA$28)*OFFSET(Import.PLQ,$A125-1,AH$15-1,1,1))))</f>
        <v>0</v>
      </c>
      <c r="AI125" s="8">
        <f ca="1">IF(AI$13="",0,CHOOSE(Detalhamento.OpçãoServiços,OFFSET(Import.PLQ,$A125-1,AI$15-1,1,1),IF($E125&lt;&gt;1,IF(ISNUMBER(INDEX(Import.PLE,Detalhamento!$E125,Detalhamento!AI$15)),IF(INDEX(Import.PLE,Detalhamento!$E125,Detalhamento!AI$15)&lt;=mediçao,OFFSET(Import.PLQ,$A125-1,AI$15-1,1,1),0),0),[1]PLE!$AA$28*OFFSET(Import.PLQ,$A125-1,AI$15-1,1,1)),IF($E125&lt;&gt;1,IF(ISNUMBER(INDEX(Import.PLE,Detalhamento!$E125,Detalhamento!AI$15)),IF(INDEX(Import.PLE,Detalhamento!$E125,Detalhamento!AI$15)&lt;=mediçao,0,OFFSET(Import.PLQ,$A125-1,AI$15-1,1,1)),OFFSET(Import.PLQ,$A125-1,AI$15-1,1,1)),(1-[1]PLE!$AA$28)*OFFSET(Import.PLQ,$A125-1,AI$15-1,1,1))))</f>
        <v>0</v>
      </c>
      <c r="AJ125" s="8">
        <f ca="1">IF(AJ$13="",0,CHOOSE(Detalhamento.OpçãoServiços,OFFSET(Import.PLQ,$A125-1,AJ$15-1,1,1),IF($E125&lt;&gt;1,IF(ISNUMBER(INDEX(Import.PLE,Detalhamento!$E125,Detalhamento!AJ$15)),IF(INDEX(Import.PLE,Detalhamento!$E125,Detalhamento!AJ$15)&lt;=mediçao,OFFSET(Import.PLQ,$A125-1,AJ$15-1,1,1),0),0),[1]PLE!$AA$28*OFFSET(Import.PLQ,$A125-1,AJ$15-1,1,1)),IF($E125&lt;&gt;1,IF(ISNUMBER(INDEX(Import.PLE,Detalhamento!$E125,Detalhamento!AJ$15)),IF(INDEX(Import.PLE,Detalhamento!$E125,Detalhamento!AJ$15)&lt;=mediçao,0,OFFSET(Import.PLQ,$A125-1,AJ$15-1,1,1)),OFFSET(Import.PLQ,$A125-1,AJ$15-1,1,1)),(1-[1]PLE!$AA$28)*OFFSET(Import.PLQ,$A125-1,AJ$15-1,1,1))))</f>
        <v>0</v>
      </c>
      <c r="AK125" s="8">
        <f ca="1">IF(AK$13="",0,CHOOSE(Detalhamento.OpçãoServiços,OFFSET(Import.PLQ,$A125-1,AK$15-1,1,1),IF($E125&lt;&gt;1,IF(ISNUMBER(INDEX(Import.PLE,Detalhamento!$E125,Detalhamento!AK$15)),IF(INDEX(Import.PLE,Detalhamento!$E125,Detalhamento!AK$15)&lt;=mediçao,OFFSET(Import.PLQ,$A125-1,AK$15-1,1,1),0),0),[1]PLE!$AA$28*OFFSET(Import.PLQ,$A125-1,AK$15-1,1,1)),IF($E125&lt;&gt;1,IF(ISNUMBER(INDEX(Import.PLE,Detalhamento!$E125,Detalhamento!AK$15)),IF(INDEX(Import.PLE,Detalhamento!$E125,Detalhamento!AK$15)&lt;=mediçao,0,OFFSET(Import.PLQ,$A125-1,AK$15-1,1,1)),OFFSET(Import.PLQ,$A125-1,AK$15-1,1,1)),(1-[1]PLE!$AA$28)*OFFSET(Import.PLQ,$A125-1,AK$15-1,1,1))))</f>
        <v>0</v>
      </c>
      <c r="AL125" s="8">
        <f ca="1">IF(AL$13="",0,CHOOSE(Detalhamento.OpçãoServiços,OFFSET(Import.PLQ,$A125-1,AL$15-1,1,1),IF($E125&lt;&gt;1,IF(ISNUMBER(INDEX(Import.PLE,Detalhamento!$E125,Detalhamento!AL$15)),IF(INDEX(Import.PLE,Detalhamento!$E125,Detalhamento!AL$15)&lt;=mediçao,OFFSET(Import.PLQ,$A125-1,AL$15-1,1,1),0),0),[1]PLE!$AA$28*OFFSET(Import.PLQ,$A125-1,AL$15-1,1,1)),IF($E125&lt;&gt;1,IF(ISNUMBER(INDEX(Import.PLE,Detalhamento!$E125,Detalhamento!AL$15)),IF(INDEX(Import.PLE,Detalhamento!$E125,Detalhamento!AL$15)&lt;=mediçao,0,OFFSET(Import.PLQ,$A125-1,AL$15-1,1,1)),OFFSET(Import.PLQ,$A125-1,AL$15-1,1,1)),(1-[1]PLE!$AA$28)*OFFSET(Import.PLQ,$A125-1,AL$15-1,1,1))))</f>
        <v>0</v>
      </c>
      <c r="AM125" s="8">
        <f ca="1">IF(AM$13="",0,CHOOSE(Detalhamento.OpçãoServiços,OFFSET(Import.PLQ,$A125-1,AM$15-1,1,1),IF($E125&lt;&gt;1,IF(ISNUMBER(INDEX(Import.PLE,Detalhamento!$E125,Detalhamento!AM$15)),IF(INDEX(Import.PLE,Detalhamento!$E125,Detalhamento!AM$15)&lt;=mediçao,OFFSET(Import.PLQ,$A125-1,AM$15-1,1,1),0),0),[1]PLE!$AA$28*OFFSET(Import.PLQ,$A125-1,AM$15-1,1,1)),IF($E125&lt;&gt;1,IF(ISNUMBER(INDEX(Import.PLE,Detalhamento!$E125,Detalhamento!AM$15)),IF(INDEX(Import.PLE,Detalhamento!$E125,Detalhamento!AM$15)&lt;=mediçao,0,OFFSET(Import.PLQ,$A125-1,AM$15-1,1,1)),OFFSET(Import.PLQ,$A125-1,AM$15-1,1,1)),(1-[1]PLE!$AA$28)*OFFSET(Import.PLQ,$A125-1,AM$15-1,1,1))))</f>
        <v>0</v>
      </c>
      <c r="AN125" s="8">
        <f ca="1">IF(AN$13="",0,CHOOSE(Detalhamento.OpçãoServiços,OFFSET(Import.PLQ,$A125-1,AN$15-1,1,1),IF($E125&lt;&gt;1,IF(ISNUMBER(INDEX(Import.PLE,Detalhamento!$E125,Detalhamento!AN$15)),IF(INDEX(Import.PLE,Detalhamento!$E125,Detalhamento!AN$15)&lt;=mediçao,OFFSET(Import.PLQ,$A125-1,AN$15-1,1,1),0),0),[1]PLE!$AA$28*OFFSET(Import.PLQ,$A125-1,AN$15-1,1,1)),IF($E125&lt;&gt;1,IF(ISNUMBER(INDEX(Import.PLE,Detalhamento!$E125,Detalhamento!AN$15)),IF(INDEX(Import.PLE,Detalhamento!$E125,Detalhamento!AN$15)&lt;=mediçao,0,OFFSET(Import.PLQ,$A125-1,AN$15-1,1,1)),OFFSET(Import.PLQ,$A125-1,AN$15-1,1,1)),(1-[1]PLE!$AA$28)*OFFSET(Import.PLQ,$A125-1,AN$15-1,1,1))))</f>
        <v>0</v>
      </c>
      <c r="AO125" s="8">
        <f ca="1">IF(AO$13="",0,CHOOSE(Detalhamento.OpçãoServiços,OFFSET(Import.PLQ,$A125-1,AO$15-1,1,1),IF($E125&lt;&gt;1,IF(ISNUMBER(INDEX(Import.PLE,Detalhamento!$E125,Detalhamento!AO$15)),IF(INDEX(Import.PLE,Detalhamento!$E125,Detalhamento!AO$15)&lt;=mediçao,OFFSET(Import.PLQ,$A125-1,AO$15-1,1,1),0),0),[1]PLE!$AA$28*OFFSET(Import.PLQ,$A125-1,AO$15-1,1,1)),IF($E125&lt;&gt;1,IF(ISNUMBER(INDEX(Import.PLE,Detalhamento!$E125,Detalhamento!AO$15)),IF(INDEX(Import.PLE,Detalhamento!$E125,Detalhamento!AO$15)&lt;=mediçao,0,OFFSET(Import.PLQ,$A125-1,AO$15-1,1,1)),OFFSET(Import.PLQ,$A125-1,AO$15-1,1,1)),(1-[1]PLE!$AA$28)*OFFSET(Import.PLQ,$A125-1,AO$15-1,1,1))))</f>
        <v>0</v>
      </c>
      <c r="AP125" s="8">
        <f ca="1">IF(AP$13="",0,CHOOSE(Detalhamento.OpçãoServiços,OFFSET(Import.PLQ,$A125-1,AP$15-1,1,1),IF($E125&lt;&gt;1,IF(ISNUMBER(INDEX(Import.PLE,Detalhamento!$E125,Detalhamento!AP$15)),IF(INDEX(Import.PLE,Detalhamento!$E125,Detalhamento!AP$15)&lt;=mediçao,OFFSET(Import.PLQ,$A125-1,AP$15-1,1,1),0),0),[1]PLE!$AA$28*OFFSET(Import.PLQ,$A125-1,AP$15-1,1,1)),IF($E125&lt;&gt;1,IF(ISNUMBER(INDEX(Import.PLE,Detalhamento!$E125,Detalhamento!AP$15)),IF(INDEX(Import.PLE,Detalhamento!$E125,Detalhamento!AP$15)&lt;=mediçao,0,OFFSET(Import.PLQ,$A125-1,AP$15-1,1,1)),OFFSET(Import.PLQ,$A125-1,AP$15-1,1,1)),(1-[1]PLE!$AA$28)*OFFSET(Import.PLQ,$A125-1,AP$15-1,1,1))))</f>
        <v>0</v>
      </c>
      <c r="AQ125" s="8">
        <f ca="1">IF(AQ$13="",0,CHOOSE(Detalhamento.OpçãoServiços,OFFSET(Import.PLQ,$A125-1,AQ$15-1,1,1),IF($E125&lt;&gt;1,IF(ISNUMBER(INDEX(Import.PLE,Detalhamento!$E125,Detalhamento!AQ$15)),IF(INDEX(Import.PLE,Detalhamento!$E125,Detalhamento!AQ$15)&lt;=mediçao,OFFSET(Import.PLQ,$A125-1,AQ$15-1,1,1),0),0),[1]PLE!$AA$28*OFFSET(Import.PLQ,$A125-1,AQ$15-1,1,1)),IF($E125&lt;&gt;1,IF(ISNUMBER(INDEX(Import.PLE,Detalhamento!$E125,Detalhamento!AQ$15)),IF(INDEX(Import.PLE,Detalhamento!$E125,Detalhamento!AQ$15)&lt;=mediçao,0,OFFSET(Import.PLQ,$A125-1,AQ$15-1,1,1)),OFFSET(Import.PLQ,$A125-1,AQ$15-1,1,1)),(1-[1]PLE!$AA$28)*OFFSET(Import.PLQ,$A125-1,AQ$15-1,1,1))))</f>
        <v>0</v>
      </c>
      <c r="AR125" s="8">
        <f ca="1">IF(AR$13="",0,CHOOSE(Detalhamento.OpçãoServiços,OFFSET(Import.PLQ,$A125-1,AR$15-1,1,1),IF($E125&lt;&gt;1,IF(ISNUMBER(INDEX(Import.PLE,Detalhamento!$E125,Detalhamento!AR$15)),IF(INDEX(Import.PLE,Detalhamento!$E125,Detalhamento!AR$15)&lt;=mediçao,OFFSET(Import.PLQ,$A125-1,AR$15-1,1,1),0),0),[1]PLE!$AA$28*OFFSET(Import.PLQ,$A125-1,AR$15-1,1,1)),IF($E125&lt;&gt;1,IF(ISNUMBER(INDEX(Import.PLE,Detalhamento!$E125,Detalhamento!AR$15)),IF(INDEX(Import.PLE,Detalhamento!$E125,Detalhamento!AR$15)&lt;=mediçao,0,OFFSET(Import.PLQ,$A125-1,AR$15-1,1,1)),OFFSET(Import.PLQ,$A125-1,AR$15-1,1,1)),(1-[1]PLE!$AA$28)*OFFSET(Import.PLQ,$A125-1,AR$15-1,1,1))))</f>
        <v>0</v>
      </c>
      <c r="AS125" s="8">
        <f ca="1">IF(AS$13="",0,CHOOSE(Detalhamento.OpçãoServiços,OFFSET(Import.PLQ,$A125-1,AS$15-1,1,1),IF($E125&lt;&gt;1,IF(ISNUMBER(INDEX(Import.PLE,Detalhamento!$E125,Detalhamento!AS$15)),IF(INDEX(Import.PLE,Detalhamento!$E125,Detalhamento!AS$15)&lt;=mediçao,OFFSET(Import.PLQ,$A125-1,AS$15-1,1,1),0),0),[1]PLE!$AA$28*OFFSET(Import.PLQ,$A125-1,AS$15-1,1,1)),IF($E125&lt;&gt;1,IF(ISNUMBER(INDEX(Import.PLE,Detalhamento!$E125,Detalhamento!AS$15)),IF(INDEX(Import.PLE,Detalhamento!$E125,Detalhamento!AS$15)&lt;=mediçao,0,OFFSET(Import.PLQ,$A125-1,AS$15-1,1,1)),OFFSET(Import.PLQ,$A125-1,AS$15-1,1,1)),(1-[1]PLE!$AA$28)*OFFSET(Import.PLQ,$A125-1,AS$15-1,1,1))))</f>
        <v>0</v>
      </c>
      <c r="AT125" s="8">
        <f ca="1">IF(AT$13="",0,CHOOSE(Detalhamento.OpçãoServiços,OFFSET(Import.PLQ,$A125-1,AT$15-1,1,1),IF($E125&lt;&gt;1,IF(ISNUMBER(INDEX(Import.PLE,Detalhamento!$E125,Detalhamento!AT$15)),IF(INDEX(Import.PLE,Detalhamento!$E125,Detalhamento!AT$15)&lt;=mediçao,OFFSET(Import.PLQ,$A125-1,AT$15-1,1,1),0),0),[1]PLE!$AA$28*OFFSET(Import.PLQ,$A125-1,AT$15-1,1,1)),IF($E125&lt;&gt;1,IF(ISNUMBER(INDEX(Import.PLE,Detalhamento!$E125,Detalhamento!AT$15)),IF(INDEX(Import.PLE,Detalhamento!$E125,Detalhamento!AT$15)&lt;=mediçao,0,OFFSET(Import.PLQ,$A125-1,AT$15-1,1,1)),OFFSET(Import.PLQ,$A125-1,AT$15-1,1,1)),(1-[1]PLE!$AA$28)*OFFSET(Import.PLQ,$A125-1,AT$15-1,1,1))))</f>
        <v>0</v>
      </c>
      <c r="AU125" s="8">
        <f ca="1">IF(AU$13="",0,CHOOSE(Detalhamento.OpçãoServiços,OFFSET(Import.PLQ,$A125-1,AU$15-1,1,1),IF($E125&lt;&gt;1,IF(ISNUMBER(INDEX(Import.PLE,Detalhamento!$E125,Detalhamento!AU$15)),IF(INDEX(Import.PLE,Detalhamento!$E125,Detalhamento!AU$15)&lt;=mediçao,OFFSET(Import.PLQ,$A125-1,AU$15-1,1,1),0),0),[1]PLE!$AA$28*OFFSET(Import.PLQ,$A125-1,AU$15-1,1,1)),IF($E125&lt;&gt;1,IF(ISNUMBER(INDEX(Import.PLE,Detalhamento!$E125,Detalhamento!AU$15)),IF(INDEX(Import.PLE,Detalhamento!$E125,Detalhamento!AU$15)&lt;=mediçao,0,OFFSET(Import.PLQ,$A125-1,AU$15-1,1,1)),OFFSET(Import.PLQ,$A125-1,AU$15-1,1,1)),(1-[1]PLE!$AA$28)*OFFSET(Import.PLQ,$A125-1,AU$15-1,1,1))))</f>
        <v>0</v>
      </c>
      <c r="AV125" s="8">
        <f ca="1">IF(AV$13="",0,CHOOSE(Detalhamento.OpçãoServiços,OFFSET(Import.PLQ,$A125-1,AV$15-1,1,1),IF($E125&lt;&gt;1,IF(ISNUMBER(INDEX(Import.PLE,Detalhamento!$E125,Detalhamento!AV$15)),IF(INDEX(Import.PLE,Detalhamento!$E125,Detalhamento!AV$15)&lt;=mediçao,OFFSET(Import.PLQ,$A125-1,AV$15-1,1,1),0),0),[1]PLE!$AA$28*OFFSET(Import.PLQ,$A125-1,AV$15-1,1,1)),IF($E125&lt;&gt;1,IF(ISNUMBER(INDEX(Import.PLE,Detalhamento!$E125,Detalhamento!AV$15)),IF(INDEX(Import.PLE,Detalhamento!$E125,Detalhamento!AV$15)&lt;=mediçao,0,OFFSET(Import.PLQ,$A125-1,AV$15-1,1,1)),OFFSET(Import.PLQ,$A125-1,AV$15-1,1,1)),(1-[1]PLE!$AA$28)*OFFSET(Import.PLQ,$A125-1,AV$15-1,1,1))))</f>
        <v>0</v>
      </c>
      <c r="AW125" s="8">
        <f ca="1">IF(AW$13="",0,CHOOSE(Detalhamento.OpçãoServiços,OFFSET(Import.PLQ,$A125-1,AW$15-1,1,1),IF($E125&lt;&gt;1,IF(ISNUMBER(INDEX(Import.PLE,Detalhamento!$E125,Detalhamento!AW$15)),IF(INDEX(Import.PLE,Detalhamento!$E125,Detalhamento!AW$15)&lt;=mediçao,OFFSET(Import.PLQ,$A125-1,AW$15-1,1,1),0),0),[1]PLE!$AA$28*OFFSET(Import.PLQ,$A125-1,AW$15-1,1,1)),IF($E125&lt;&gt;1,IF(ISNUMBER(INDEX(Import.PLE,Detalhamento!$E125,Detalhamento!AW$15)),IF(INDEX(Import.PLE,Detalhamento!$E125,Detalhamento!AW$15)&lt;=mediçao,0,OFFSET(Import.PLQ,$A125-1,AW$15-1,1,1)),OFFSET(Import.PLQ,$A125-1,AW$15-1,1,1)),(1-[1]PLE!$AA$28)*OFFSET(Import.PLQ,$A125-1,AW$15-1,1,1))))</f>
        <v>0</v>
      </c>
      <c r="AX125" s="8">
        <f ca="1">IF(AX$13="",0,CHOOSE(Detalhamento.OpçãoServiços,OFFSET(Import.PLQ,$A125-1,AX$15-1,1,1),IF($E125&lt;&gt;1,IF(ISNUMBER(INDEX(Import.PLE,Detalhamento!$E125,Detalhamento!AX$15)),IF(INDEX(Import.PLE,Detalhamento!$E125,Detalhamento!AX$15)&lt;=mediçao,OFFSET(Import.PLQ,$A125-1,AX$15-1,1,1),0),0),[1]PLE!$AA$28*OFFSET(Import.PLQ,$A125-1,AX$15-1,1,1)),IF($E125&lt;&gt;1,IF(ISNUMBER(INDEX(Import.PLE,Detalhamento!$E125,Detalhamento!AX$15)),IF(INDEX(Import.PLE,Detalhamento!$E125,Detalhamento!AX$15)&lt;=mediçao,0,OFFSET(Import.PLQ,$A125-1,AX$15-1,1,1)),OFFSET(Import.PLQ,$A125-1,AX$15-1,1,1)),(1-[1]PLE!$AA$28)*OFFSET(Import.PLQ,$A125-1,AX$15-1,1,1))))</f>
        <v>0</v>
      </c>
      <c r="AY125" s="8">
        <f ca="1">IF(AY$13="",0,CHOOSE(Detalhamento.OpçãoServiços,OFFSET(Import.PLQ,$A125-1,AY$15-1,1,1),IF($E125&lt;&gt;1,IF(ISNUMBER(INDEX(Import.PLE,Detalhamento!$E125,Detalhamento!AY$15)),IF(INDEX(Import.PLE,Detalhamento!$E125,Detalhamento!AY$15)&lt;=mediçao,OFFSET(Import.PLQ,$A125-1,AY$15-1,1,1),0),0),[1]PLE!$AA$28*OFFSET(Import.PLQ,$A125-1,AY$15-1,1,1)),IF($E125&lt;&gt;1,IF(ISNUMBER(INDEX(Import.PLE,Detalhamento!$E125,Detalhamento!AY$15)),IF(INDEX(Import.PLE,Detalhamento!$E125,Detalhamento!AY$15)&lt;=mediçao,0,OFFSET(Import.PLQ,$A125-1,AY$15-1,1,1)),OFFSET(Import.PLQ,$A125-1,AY$15-1,1,1)),(1-[1]PLE!$AA$28)*OFFSET(Import.PLQ,$A125-1,AY$15-1,1,1))))</f>
        <v>0</v>
      </c>
      <c r="AZ125" s="8">
        <f ca="1">IF(AZ$13="",0,CHOOSE(Detalhamento.OpçãoServiços,OFFSET(Import.PLQ,$A125-1,AZ$15-1,1,1),IF($E125&lt;&gt;1,IF(ISNUMBER(INDEX(Import.PLE,Detalhamento!$E125,Detalhamento!AZ$15)),IF(INDEX(Import.PLE,Detalhamento!$E125,Detalhamento!AZ$15)&lt;=mediçao,OFFSET(Import.PLQ,$A125-1,AZ$15-1,1,1),0),0),[1]PLE!$AA$28*OFFSET(Import.PLQ,$A125-1,AZ$15-1,1,1)),IF($E125&lt;&gt;1,IF(ISNUMBER(INDEX(Import.PLE,Detalhamento!$E125,Detalhamento!AZ$15)),IF(INDEX(Import.PLE,Detalhamento!$E125,Detalhamento!AZ$15)&lt;=mediçao,0,OFFSET(Import.PLQ,$A125-1,AZ$15-1,1,1)),OFFSET(Import.PLQ,$A125-1,AZ$15-1,1,1)),(1-[1]PLE!$AA$28)*OFFSET(Import.PLQ,$A125-1,AZ$15-1,1,1))))</f>
        <v>0</v>
      </c>
      <c r="BA125" s="8">
        <f ca="1">IF(BA$13="",0,CHOOSE(Detalhamento.OpçãoServiços,OFFSET(Import.PLQ,$A125-1,BA$15-1,1,1),IF($E125&lt;&gt;1,IF(ISNUMBER(INDEX(Import.PLE,Detalhamento!$E125,Detalhamento!BA$15)),IF(INDEX(Import.PLE,Detalhamento!$E125,Detalhamento!BA$15)&lt;=mediçao,OFFSET(Import.PLQ,$A125-1,BA$15-1,1,1),0),0),[1]PLE!$AA$28*OFFSET(Import.PLQ,$A125-1,BA$15-1,1,1)),IF($E125&lt;&gt;1,IF(ISNUMBER(INDEX(Import.PLE,Detalhamento!$E125,Detalhamento!BA$15)),IF(INDEX(Import.PLE,Detalhamento!$E125,Detalhamento!BA$15)&lt;=mediçao,0,OFFSET(Import.PLQ,$A125-1,BA$15-1,1,1)),OFFSET(Import.PLQ,$A125-1,BA$15-1,1,1)),(1-[1]PLE!$AA$28)*OFFSET(Import.PLQ,$A125-1,BA$15-1,1,1))))</f>
        <v>0</v>
      </c>
      <c r="BB125" s="8">
        <f ca="1">IF(BB$13="",0,CHOOSE(Detalhamento.OpçãoServiços,OFFSET(Import.PLQ,$A125-1,BB$15-1,1,1),IF($E125&lt;&gt;1,IF(ISNUMBER(INDEX(Import.PLE,Detalhamento!$E125,Detalhamento!BB$15)),IF(INDEX(Import.PLE,Detalhamento!$E125,Detalhamento!BB$15)&lt;=mediçao,OFFSET(Import.PLQ,$A125-1,BB$15-1,1,1),0),0),[1]PLE!$AA$28*OFFSET(Import.PLQ,$A125-1,BB$15-1,1,1)),IF($E125&lt;&gt;1,IF(ISNUMBER(INDEX(Import.PLE,Detalhamento!$E125,Detalhamento!BB$15)),IF(INDEX(Import.PLE,Detalhamento!$E125,Detalhamento!BB$15)&lt;=mediçao,0,OFFSET(Import.PLQ,$A125-1,BB$15-1,1,1)),OFFSET(Import.PLQ,$A125-1,BB$15-1,1,1)),(1-[1]PLE!$AA$28)*OFFSET(Import.PLQ,$A125-1,BB$15-1,1,1))))</f>
        <v>0</v>
      </c>
      <c r="BC125" s="8">
        <f ca="1">IF(BC$13="",0,CHOOSE(Detalhamento.OpçãoServiços,OFFSET(Import.PLQ,$A125-1,BC$15-1,1,1),IF($E125&lt;&gt;1,IF(ISNUMBER(INDEX(Import.PLE,Detalhamento!$E125,Detalhamento!BC$15)),IF(INDEX(Import.PLE,Detalhamento!$E125,Detalhamento!BC$15)&lt;=mediçao,OFFSET(Import.PLQ,$A125-1,BC$15-1,1,1),0),0),[1]PLE!$AA$28*OFFSET(Import.PLQ,$A125-1,BC$15-1,1,1)),IF($E125&lt;&gt;1,IF(ISNUMBER(INDEX(Import.PLE,Detalhamento!$E125,Detalhamento!BC$15)),IF(INDEX(Import.PLE,Detalhamento!$E125,Detalhamento!BC$15)&lt;=mediçao,0,OFFSET(Import.PLQ,$A125-1,BC$15-1,1,1)),OFFSET(Import.PLQ,$A125-1,BC$15-1,1,1)),(1-[1]PLE!$AA$28)*OFFSET(Import.PLQ,$A125-1,BC$15-1,1,1))))</f>
        <v>0</v>
      </c>
      <c r="BD125" s="8">
        <f ca="1">IF(BD$13="",0,CHOOSE(Detalhamento.OpçãoServiços,OFFSET(Import.PLQ,$A125-1,BD$15-1,1,1),IF($E125&lt;&gt;1,IF(ISNUMBER(INDEX(Import.PLE,Detalhamento!$E125,Detalhamento!BD$15)),IF(INDEX(Import.PLE,Detalhamento!$E125,Detalhamento!BD$15)&lt;=mediçao,OFFSET(Import.PLQ,$A125-1,BD$15-1,1,1),0),0),[1]PLE!$AA$28*OFFSET(Import.PLQ,$A125-1,BD$15-1,1,1)),IF($E125&lt;&gt;1,IF(ISNUMBER(INDEX(Import.PLE,Detalhamento!$E125,Detalhamento!BD$15)),IF(INDEX(Import.PLE,Detalhamento!$E125,Detalhamento!BD$15)&lt;=mediçao,0,OFFSET(Import.PLQ,$A125-1,BD$15-1,1,1)),OFFSET(Import.PLQ,$A125-1,BD$15-1,1,1)),(1-[1]PLE!$AA$28)*OFFSET(Import.PLQ,$A125-1,BD$15-1,1,1))))</f>
        <v>0</v>
      </c>
      <c r="BE125" s="8">
        <f ca="1">IF(BE$13="",0,CHOOSE(Detalhamento.OpçãoServiços,OFFSET(Import.PLQ,$A125-1,BE$15-1,1,1),IF($E125&lt;&gt;1,IF(ISNUMBER(INDEX(Import.PLE,Detalhamento!$E125,Detalhamento!BE$15)),IF(INDEX(Import.PLE,Detalhamento!$E125,Detalhamento!BE$15)&lt;=mediçao,OFFSET(Import.PLQ,$A125-1,BE$15-1,1,1),0),0),[1]PLE!$AA$28*OFFSET(Import.PLQ,$A125-1,BE$15-1,1,1)),IF($E125&lt;&gt;1,IF(ISNUMBER(INDEX(Import.PLE,Detalhamento!$E125,Detalhamento!BE$15)),IF(INDEX(Import.PLE,Detalhamento!$E125,Detalhamento!BE$15)&lt;=mediçao,0,OFFSET(Import.PLQ,$A125-1,BE$15-1,1,1)),OFFSET(Import.PLQ,$A125-1,BE$15-1,1,1)),(1-[1]PLE!$AA$28)*OFFSET(Import.PLQ,$A125-1,BE$15-1,1,1))))</f>
        <v>0</v>
      </c>
      <c r="BF125" s="8">
        <f ca="1">IF(BF$13="",0,CHOOSE(Detalhamento.OpçãoServiços,OFFSET(Import.PLQ,$A125-1,BF$15-1,1,1),IF($E125&lt;&gt;1,IF(ISNUMBER(INDEX(Import.PLE,Detalhamento!$E125,Detalhamento!BF$15)),IF(INDEX(Import.PLE,Detalhamento!$E125,Detalhamento!BF$15)&lt;=mediçao,OFFSET(Import.PLQ,$A125-1,BF$15-1,1,1),0),0),[1]PLE!$AA$28*OFFSET(Import.PLQ,$A125-1,BF$15-1,1,1)),IF($E125&lt;&gt;1,IF(ISNUMBER(INDEX(Import.PLE,Detalhamento!$E125,Detalhamento!BF$15)),IF(INDEX(Import.PLE,Detalhamento!$E125,Detalhamento!BF$15)&lt;=mediçao,0,OFFSET(Import.PLQ,$A125-1,BF$15-1,1,1)),OFFSET(Import.PLQ,$A125-1,BF$15-1,1,1)),(1-[1]PLE!$AA$28)*OFFSET(Import.PLQ,$A125-1,BF$15-1,1,1))))</f>
        <v>0</v>
      </c>
      <c r="BG125" s="8">
        <f ca="1">IF(BG$13="",0,CHOOSE(Detalhamento.OpçãoServiços,OFFSET(Import.PLQ,$A125-1,BG$15-1,1,1),IF($E125&lt;&gt;1,IF(ISNUMBER(INDEX(Import.PLE,Detalhamento!$E125,Detalhamento!BG$15)),IF(INDEX(Import.PLE,Detalhamento!$E125,Detalhamento!BG$15)&lt;=mediçao,OFFSET(Import.PLQ,$A125-1,BG$15-1,1,1),0),0),[1]PLE!$AA$28*OFFSET(Import.PLQ,$A125-1,BG$15-1,1,1)),IF($E125&lt;&gt;1,IF(ISNUMBER(INDEX(Import.PLE,Detalhamento!$E125,Detalhamento!BG$15)),IF(INDEX(Import.PLE,Detalhamento!$E125,Detalhamento!BG$15)&lt;=mediçao,0,OFFSET(Import.PLQ,$A125-1,BG$15-1,1,1)),OFFSET(Import.PLQ,$A125-1,BG$15-1,1,1)),(1-[1]PLE!$AA$28)*OFFSET(Import.PLQ,$A125-1,BG$15-1,1,1))))</f>
        <v>0</v>
      </c>
      <c r="BH125" s="8">
        <f ca="1">IF(BH$13="",0,CHOOSE(Detalhamento.OpçãoServiços,OFFSET(Import.PLQ,$A125-1,BH$15-1,1,1),IF($E125&lt;&gt;1,IF(ISNUMBER(INDEX(Import.PLE,Detalhamento!$E125,Detalhamento!BH$15)),IF(INDEX(Import.PLE,Detalhamento!$E125,Detalhamento!BH$15)&lt;=mediçao,OFFSET(Import.PLQ,$A125-1,BH$15-1,1,1),0),0),[1]PLE!$AA$28*OFFSET(Import.PLQ,$A125-1,BH$15-1,1,1)),IF($E125&lt;&gt;1,IF(ISNUMBER(INDEX(Import.PLE,Detalhamento!$E125,Detalhamento!BH$15)),IF(INDEX(Import.PLE,Detalhamento!$E125,Detalhamento!BH$15)&lt;=mediçao,0,OFFSET(Import.PLQ,$A125-1,BH$15-1,1,1)),OFFSET(Import.PLQ,$A125-1,BH$15-1,1,1)),(1-[1]PLE!$AA$28)*OFFSET(Import.PLQ,$A125-1,BH$15-1,1,1))))</f>
        <v>0</v>
      </c>
      <c r="BI125" s="8">
        <f ca="1">IF(BI$13="",0,CHOOSE(Detalhamento.OpçãoServiços,OFFSET(Import.PLQ,$A125-1,BI$15-1,1,1),IF($E125&lt;&gt;1,IF(ISNUMBER(INDEX(Import.PLE,Detalhamento!$E125,Detalhamento!BI$15)),IF(INDEX(Import.PLE,Detalhamento!$E125,Detalhamento!BI$15)&lt;=mediçao,OFFSET(Import.PLQ,$A125-1,BI$15-1,1,1),0),0),[1]PLE!$AA$28*OFFSET(Import.PLQ,$A125-1,BI$15-1,1,1)),IF($E125&lt;&gt;1,IF(ISNUMBER(INDEX(Import.PLE,Detalhamento!$E125,Detalhamento!BI$15)),IF(INDEX(Import.PLE,Detalhamento!$E125,Detalhamento!BI$15)&lt;=mediçao,0,OFFSET(Import.PLQ,$A125-1,BI$15-1,1,1)),OFFSET(Import.PLQ,$A125-1,BI$15-1,1,1)),(1-[1]PLE!$AA$28)*OFFSET(Import.PLQ,$A125-1,BI$15-1,1,1))))</f>
        <v>0</v>
      </c>
    </row>
    <row r="126" spans="1:61" ht="33.75" x14ac:dyDescent="0.2">
      <c r="A126" s="1">
        <v>115</v>
      </c>
      <c r="B126" s="2" t="str">
        <f t="shared" ca="1" si="11"/>
        <v>Serviço</v>
      </c>
      <c r="E126" s="3">
        <f t="shared" ca="1" si="12"/>
        <v>13</v>
      </c>
      <c r="F126" s="5">
        <f t="shared" ca="1" si="13"/>
        <v>130115</v>
      </c>
      <c r="G126" s="5" t="str">
        <f t="shared" ca="1" si="17"/>
        <v>11.7</v>
      </c>
      <c r="H126" s="6" t="str">
        <f t="shared" ca="1" si="17"/>
        <v>JOELHO 90 GRAUS COM BUCHA DE LATÃO, PVC, SOLDÁVEL, DN 25MM, X 3/4 INSTALADO EM RAMAL OU SUB-RAMAL DE ÁGUA - FORNECIMENTO E INSTALAÇÃO. AF_12/2014</v>
      </c>
      <c r="I126" s="7" t="str">
        <f t="shared" ca="1" si="14"/>
        <v>UNID.</v>
      </c>
      <c r="J126" s="8">
        <f t="shared" ca="1" si="15"/>
        <v>9</v>
      </c>
      <c r="K126" s="31"/>
      <c r="L126" s="8">
        <f ca="1">IF(L$13="",0,CHOOSE(Detalhamento.OpçãoServiços,OFFSET(Import.PLQ,$A126-1,L$15-1,1,1),IF($E126&lt;&gt;1,IF(ISNUMBER(INDEX(Import.PLE,Detalhamento!$E126,Detalhamento!L$15)),IF(INDEX(Import.PLE,Detalhamento!$E126,Detalhamento!L$15)&lt;=mediçao,OFFSET(Import.PLQ,$A126-1,L$15-1,1,1),0),0),[1]PLE!$AA$28*OFFSET(Import.PLQ,$A126-1,L$15-1,1,1)),IF($E126&lt;&gt;1,IF(ISNUMBER(INDEX(Import.PLE,Detalhamento!$E126,Detalhamento!L$15)),IF(INDEX(Import.PLE,Detalhamento!$E126,Detalhamento!L$15)&lt;=mediçao,0,OFFSET(Import.PLQ,$A126-1,L$15-1,1,1)),OFFSET(Import.PLQ,$A126-1,L$15-1,1,1)),(1-[1]PLE!$AA$28)*OFFSET(Import.PLQ,$A126-1,L$15-1,1,1))))</f>
        <v>9</v>
      </c>
      <c r="M126" s="8">
        <f ca="1">IF(M$13="",0,CHOOSE(Detalhamento.OpçãoServiços,OFFSET(Import.PLQ,$A126-1,M$15-1,1,1),IF($E126&lt;&gt;1,IF(ISNUMBER(INDEX(Import.PLE,Detalhamento!$E126,Detalhamento!M$15)),IF(INDEX(Import.PLE,Detalhamento!$E126,Detalhamento!M$15)&lt;=mediçao,OFFSET(Import.PLQ,$A126-1,M$15-1,1,1),0),0),[1]PLE!$AA$28*OFFSET(Import.PLQ,$A126-1,M$15-1,1,1)),IF($E126&lt;&gt;1,IF(ISNUMBER(INDEX(Import.PLE,Detalhamento!$E126,Detalhamento!M$15)),IF(INDEX(Import.PLE,Detalhamento!$E126,Detalhamento!M$15)&lt;=mediçao,0,OFFSET(Import.PLQ,$A126-1,M$15-1,1,1)),OFFSET(Import.PLQ,$A126-1,M$15-1,1,1)),(1-[1]PLE!$AA$28)*OFFSET(Import.PLQ,$A126-1,M$15-1,1,1))))</f>
        <v>0</v>
      </c>
      <c r="N126" s="8">
        <f ca="1">IF(N$13="",0,CHOOSE(Detalhamento.OpçãoServiços,OFFSET(Import.PLQ,$A126-1,N$15-1,1,1),IF($E126&lt;&gt;1,IF(ISNUMBER(INDEX(Import.PLE,Detalhamento!$E126,Detalhamento!N$15)),IF(INDEX(Import.PLE,Detalhamento!$E126,Detalhamento!N$15)&lt;=mediçao,OFFSET(Import.PLQ,$A126-1,N$15-1,1,1),0),0),[1]PLE!$AA$28*OFFSET(Import.PLQ,$A126-1,N$15-1,1,1)),IF($E126&lt;&gt;1,IF(ISNUMBER(INDEX(Import.PLE,Detalhamento!$E126,Detalhamento!N$15)),IF(INDEX(Import.PLE,Detalhamento!$E126,Detalhamento!N$15)&lt;=mediçao,0,OFFSET(Import.PLQ,$A126-1,N$15-1,1,1)),OFFSET(Import.PLQ,$A126-1,N$15-1,1,1)),(1-[1]PLE!$AA$28)*OFFSET(Import.PLQ,$A126-1,N$15-1,1,1))))</f>
        <v>0</v>
      </c>
      <c r="O126" s="8">
        <f ca="1">IF(O$13="",0,CHOOSE(Detalhamento.OpçãoServiços,OFFSET(Import.PLQ,$A126-1,O$15-1,1,1),IF($E126&lt;&gt;1,IF(ISNUMBER(INDEX(Import.PLE,Detalhamento!$E126,Detalhamento!O$15)),IF(INDEX(Import.PLE,Detalhamento!$E126,Detalhamento!O$15)&lt;=mediçao,OFFSET(Import.PLQ,$A126-1,O$15-1,1,1),0),0),[1]PLE!$AA$28*OFFSET(Import.PLQ,$A126-1,O$15-1,1,1)),IF($E126&lt;&gt;1,IF(ISNUMBER(INDEX(Import.PLE,Detalhamento!$E126,Detalhamento!O$15)),IF(INDEX(Import.PLE,Detalhamento!$E126,Detalhamento!O$15)&lt;=mediçao,0,OFFSET(Import.PLQ,$A126-1,O$15-1,1,1)),OFFSET(Import.PLQ,$A126-1,O$15-1,1,1)),(1-[1]PLE!$AA$28)*OFFSET(Import.PLQ,$A126-1,O$15-1,1,1))))</f>
        <v>0</v>
      </c>
      <c r="P126" s="8">
        <f ca="1">IF(P$13="",0,CHOOSE(Detalhamento.OpçãoServiços,OFFSET(Import.PLQ,$A126-1,P$15-1,1,1),IF($E126&lt;&gt;1,IF(ISNUMBER(INDEX(Import.PLE,Detalhamento!$E126,Detalhamento!P$15)),IF(INDEX(Import.PLE,Detalhamento!$E126,Detalhamento!P$15)&lt;=mediçao,OFFSET(Import.PLQ,$A126-1,P$15-1,1,1),0),0),[1]PLE!$AA$28*OFFSET(Import.PLQ,$A126-1,P$15-1,1,1)),IF($E126&lt;&gt;1,IF(ISNUMBER(INDEX(Import.PLE,Detalhamento!$E126,Detalhamento!P$15)),IF(INDEX(Import.PLE,Detalhamento!$E126,Detalhamento!P$15)&lt;=mediçao,0,OFFSET(Import.PLQ,$A126-1,P$15-1,1,1)),OFFSET(Import.PLQ,$A126-1,P$15-1,1,1)),(1-[1]PLE!$AA$28)*OFFSET(Import.PLQ,$A126-1,P$15-1,1,1))))</f>
        <v>0</v>
      </c>
      <c r="Q126" s="8">
        <f ca="1">IF(Q$13="",0,CHOOSE(Detalhamento.OpçãoServiços,OFFSET(Import.PLQ,$A126-1,Q$15-1,1,1),IF($E126&lt;&gt;1,IF(ISNUMBER(INDEX(Import.PLE,Detalhamento!$E126,Detalhamento!Q$15)),IF(INDEX(Import.PLE,Detalhamento!$E126,Detalhamento!Q$15)&lt;=mediçao,OFFSET(Import.PLQ,$A126-1,Q$15-1,1,1),0),0),[1]PLE!$AA$28*OFFSET(Import.PLQ,$A126-1,Q$15-1,1,1)),IF($E126&lt;&gt;1,IF(ISNUMBER(INDEX(Import.PLE,Detalhamento!$E126,Detalhamento!Q$15)),IF(INDEX(Import.PLE,Detalhamento!$E126,Detalhamento!Q$15)&lt;=mediçao,0,OFFSET(Import.PLQ,$A126-1,Q$15-1,1,1)),OFFSET(Import.PLQ,$A126-1,Q$15-1,1,1)),(1-[1]PLE!$AA$28)*OFFSET(Import.PLQ,$A126-1,Q$15-1,1,1))))</f>
        <v>0</v>
      </c>
      <c r="R126" s="8">
        <f ca="1">IF(R$13="",0,CHOOSE(Detalhamento.OpçãoServiços,OFFSET(Import.PLQ,$A126-1,R$15-1,1,1),IF($E126&lt;&gt;1,IF(ISNUMBER(INDEX(Import.PLE,Detalhamento!$E126,Detalhamento!R$15)),IF(INDEX(Import.PLE,Detalhamento!$E126,Detalhamento!R$15)&lt;=mediçao,OFFSET(Import.PLQ,$A126-1,R$15-1,1,1),0),0),[1]PLE!$AA$28*OFFSET(Import.PLQ,$A126-1,R$15-1,1,1)),IF($E126&lt;&gt;1,IF(ISNUMBER(INDEX(Import.PLE,Detalhamento!$E126,Detalhamento!R$15)),IF(INDEX(Import.PLE,Detalhamento!$E126,Detalhamento!R$15)&lt;=mediçao,0,OFFSET(Import.PLQ,$A126-1,R$15-1,1,1)),OFFSET(Import.PLQ,$A126-1,R$15-1,1,1)),(1-[1]PLE!$AA$28)*OFFSET(Import.PLQ,$A126-1,R$15-1,1,1))))</f>
        <v>0</v>
      </c>
      <c r="S126" s="8">
        <f ca="1">IF(S$13="",0,CHOOSE(Detalhamento.OpçãoServiços,OFFSET(Import.PLQ,$A126-1,S$15-1,1,1),IF($E126&lt;&gt;1,IF(ISNUMBER(INDEX(Import.PLE,Detalhamento!$E126,Detalhamento!S$15)),IF(INDEX(Import.PLE,Detalhamento!$E126,Detalhamento!S$15)&lt;=mediçao,OFFSET(Import.PLQ,$A126-1,S$15-1,1,1),0),0),[1]PLE!$AA$28*OFFSET(Import.PLQ,$A126-1,S$15-1,1,1)),IF($E126&lt;&gt;1,IF(ISNUMBER(INDEX(Import.PLE,Detalhamento!$E126,Detalhamento!S$15)),IF(INDEX(Import.PLE,Detalhamento!$E126,Detalhamento!S$15)&lt;=mediçao,0,OFFSET(Import.PLQ,$A126-1,S$15-1,1,1)),OFFSET(Import.PLQ,$A126-1,S$15-1,1,1)),(1-[1]PLE!$AA$28)*OFFSET(Import.PLQ,$A126-1,S$15-1,1,1))))</f>
        <v>0</v>
      </c>
      <c r="T126" s="8">
        <f ca="1">IF(T$13="",0,CHOOSE(Detalhamento.OpçãoServiços,OFFSET(Import.PLQ,$A126-1,T$15-1,1,1),IF($E126&lt;&gt;1,IF(ISNUMBER(INDEX(Import.PLE,Detalhamento!$E126,Detalhamento!T$15)),IF(INDEX(Import.PLE,Detalhamento!$E126,Detalhamento!T$15)&lt;=mediçao,OFFSET(Import.PLQ,$A126-1,T$15-1,1,1),0),0),[1]PLE!$AA$28*OFFSET(Import.PLQ,$A126-1,T$15-1,1,1)),IF($E126&lt;&gt;1,IF(ISNUMBER(INDEX(Import.PLE,Detalhamento!$E126,Detalhamento!T$15)),IF(INDEX(Import.PLE,Detalhamento!$E126,Detalhamento!T$15)&lt;=mediçao,0,OFFSET(Import.PLQ,$A126-1,T$15-1,1,1)),OFFSET(Import.PLQ,$A126-1,T$15-1,1,1)),(1-[1]PLE!$AA$28)*OFFSET(Import.PLQ,$A126-1,T$15-1,1,1))))</f>
        <v>0</v>
      </c>
      <c r="U126" s="8">
        <f ca="1">IF(U$13="",0,CHOOSE(Detalhamento.OpçãoServiços,OFFSET(Import.PLQ,$A126-1,U$15-1,1,1),IF($E126&lt;&gt;1,IF(ISNUMBER(INDEX(Import.PLE,Detalhamento!$E126,Detalhamento!U$15)),IF(INDEX(Import.PLE,Detalhamento!$E126,Detalhamento!U$15)&lt;=mediçao,OFFSET(Import.PLQ,$A126-1,U$15-1,1,1),0),0),[1]PLE!$AA$28*OFFSET(Import.PLQ,$A126-1,U$15-1,1,1)),IF($E126&lt;&gt;1,IF(ISNUMBER(INDEX(Import.PLE,Detalhamento!$E126,Detalhamento!U$15)),IF(INDEX(Import.PLE,Detalhamento!$E126,Detalhamento!U$15)&lt;=mediçao,0,OFFSET(Import.PLQ,$A126-1,U$15-1,1,1)),OFFSET(Import.PLQ,$A126-1,U$15-1,1,1)),(1-[1]PLE!$AA$28)*OFFSET(Import.PLQ,$A126-1,U$15-1,1,1))))</f>
        <v>0</v>
      </c>
      <c r="V126" s="8">
        <f ca="1">IF(V$13="",0,CHOOSE(Detalhamento.OpçãoServiços,OFFSET(Import.PLQ,$A126-1,V$15-1,1,1),IF($E126&lt;&gt;1,IF(ISNUMBER(INDEX(Import.PLE,Detalhamento!$E126,Detalhamento!V$15)),IF(INDEX(Import.PLE,Detalhamento!$E126,Detalhamento!V$15)&lt;=mediçao,OFFSET(Import.PLQ,$A126-1,V$15-1,1,1),0),0),[1]PLE!$AA$28*OFFSET(Import.PLQ,$A126-1,V$15-1,1,1)),IF($E126&lt;&gt;1,IF(ISNUMBER(INDEX(Import.PLE,Detalhamento!$E126,Detalhamento!V$15)),IF(INDEX(Import.PLE,Detalhamento!$E126,Detalhamento!V$15)&lt;=mediçao,0,OFFSET(Import.PLQ,$A126-1,V$15-1,1,1)),OFFSET(Import.PLQ,$A126-1,V$15-1,1,1)),(1-[1]PLE!$AA$28)*OFFSET(Import.PLQ,$A126-1,V$15-1,1,1))))</f>
        <v>0</v>
      </c>
      <c r="W126" s="8">
        <f ca="1">IF(W$13="",0,CHOOSE(Detalhamento.OpçãoServiços,OFFSET(Import.PLQ,$A126-1,W$15-1,1,1),IF($E126&lt;&gt;1,IF(ISNUMBER(INDEX(Import.PLE,Detalhamento!$E126,Detalhamento!W$15)),IF(INDEX(Import.PLE,Detalhamento!$E126,Detalhamento!W$15)&lt;=mediçao,OFFSET(Import.PLQ,$A126-1,W$15-1,1,1),0),0),[1]PLE!$AA$28*OFFSET(Import.PLQ,$A126-1,W$15-1,1,1)),IF($E126&lt;&gt;1,IF(ISNUMBER(INDEX(Import.PLE,Detalhamento!$E126,Detalhamento!W$15)),IF(INDEX(Import.PLE,Detalhamento!$E126,Detalhamento!W$15)&lt;=mediçao,0,OFFSET(Import.PLQ,$A126-1,W$15-1,1,1)),OFFSET(Import.PLQ,$A126-1,W$15-1,1,1)),(1-[1]PLE!$AA$28)*OFFSET(Import.PLQ,$A126-1,W$15-1,1,1))))</f>
        <v>0</v>
      </c>
      <c r="X126" s="8">
        <f ca="1">IF(X$13="",0,CHOOSE(Detalhamento.OpçãoServiços,OFFSET(Import.PLQ,$A126-1,X$15-1,1,1),IF($E126&lt;&gt;1,IF(ISNUMBER(INDEX(Import.PLE,Detalhamento!$E126,Detalhamento!X$15)),IF(INDEX(Import.PLE,Detalhamento!$E126,Detalhamento!X$15)&lt;=mediçao,OFFSET(Import.PLQ,$A126-1,X$15-1,1,1),0),0),[1]PLE!$AA$28*OFFSET(Import.PLQ,$A126-1,X$15-1,1,1)),IF($E126&lt;&gt;1,IF(ISNUMBER(INDEX(Import.PLE,Detalhamento!$E126,Detalhamento!X$15)),IF(INDEX(Import.PLE,Detalhamento!$E126,Detalhamento!X$15)&lt;=mediçao,0,OFFSET(Import.PLQ,$A126-1,X$15-1,1,1)),OFFSET(Import.PLQ,$A126-1,X$15-1,1,1)),(1-[1]PLE!$AA$28)*OFFSET(Import.PLQ,$A126-1,X$15-1,1,1))))</f>
        <v>0</v>
      </c>
      <c r="Y126" s="8">
        <f ca="1">IF(Y$13="",0,CHOOSE(Detalhamento.OpçãoServiços,OFFSET(Import.PLQ,$A126-1,Y$15-1,1,1),IF($E126&lt;&gt;1,IF(ISNUMBER(INDEX(Import.PLE,Detalhamento!$E126,Detalhamento!Y$15)),IF(INDEX(Import.PLE,Detalhamento!$E126,Detalhamento!Y$15)&lt;=mediçao,OFFSET(Import.PLQ,$A126-1,Y$15-1,1,1),0),0),[1]PLE!$AA$28*OFFSET(Import.PLQ,$A126-1,Y$15-1,1,1)),IF($E126&lt;&gt;1,IF(ISNUMBER(INDEX(Import.PLE,Detalhamento!$E126,Detalhamento!Y$15)),IF(INDEX(Import.PLE,Detalhamento!$E126,Detalhamento!Y$15)&lt;=mediçao,0,OFFSET(Import.PLQ,$A126-1,Y$15-1,1,1)),OFFSET(Import.PLQ,$A126-1,Y$15-1,1,1)),(1-[1]PLE!$AA$28)*OFFSET(Import.PLQ,$A126-1,Y$15-1,1,1))))</f>
        <v>0</v>
      </c>
      <c r="Z126" s="8">
        <f ca="1">IF(Z$13="",0,CHOOSE(Detalhamento.OpçãoServiços,OFFSET(Import.PLQ,$A126-1,Z$15-1,1,1),IF($E126&lt;&gt;1,IF(ISNUMBER(INDEX(Import.PLE,Detalhamento!$E126,Detalhamento!Z$15)),IF(INDEX(Import.PLE,Detalhamento!$E126,Detalhamento!Z$15)&lt;=mediçao,OFFSET(Import.PLQ,$A126-1,Z$15-1,1,1),0),0),[1]PLE!$AA$28*OFFSET(Import.PLQ,$A126-1,Z$15-1,1,1)),IF($E126&lt;&gt;1,IF(ISNUMBER(INDEX(Import.PLE,Detalhamento!$E126,Detalhamento!Z$15)),IF(INDEX(Import.PLE,Detalhamento!$E126,Detalhamento!Z$15)&lt;=mediçao,0,OFFSET(Import.PLQ,$A126-1,Z$15-1,1,1)),OFFSET(Import.PLQ,$A126-1,Z$15-1,1,1)),(1-[1]PLE!$AA$28)*OFFSET(Import.PLQ,$A126-1,Z$15-1,1,1))))</f>
        <v>0</v>
      </c>
      <c r="AA126" s="8">
        <f ca="1">IF(AA$13="",0,CHOOSE(Detalhamento.OpçãoServiços,OFFSET(Import.PLQ,$A126-1,AA$15-1,1,1),IF($E126&lt;&gt;1,IF(ISNUMBER(INDEX(Import.PLE,Detalhamento!$E126,Detalhamento!AA$15)),IF(INDEX(Import.PLE,Detalhamento!$E126,Detalhamento!AA$15)&lt;=mediçao,OFFSET(Import.PLQ,$A126-1,AA$15-1,1,1),0),0),[1]PLE!$AA$28*OFFSET(Import.PLQ,$A126-1,AA$15-1,1,1)),IF($E126&lt;&gt;1,IF(ISNUMBER(INDEX(Import.PLE,Detalhamento!$E126,Detalhamento!AA$15)),IF(INDEX(Import.PLE,Detalhamento!$E126,Detalhamento!AA$15)&lt;=mediçao,0,OFFSET(Import.PLQ,$A126-1,AA$15-1,1,1)),OFFSET(Import.PLQ,$A126-1,AA$15-1,1,1)),(1-[1]PLE!$AA$28)*OFFSET(Import.PLQ,$A126-1,AA$15-1,1,1))))</f>
        <v>0</v>
      </c>
      <c r="AB126" s="8">
        <f ca="1">IF(AB$13="",0,CHOOSE(Detalhamento.OpçãoServiços,OFFSET(Import.PLQ,$A126-1,AB$15-1,1,1),IF($E126&lt;&gt;1,IF(ISNUMBER(INDEX(Import.PLE,Detalhamento!$E126,Detalhamento!AB$15)),IF(INDEX(Import.PLE,Detalhamento!$E126,Detalhamento!AB$15)&lt;=mediçao,OFFSET(Import.PLQ,$A126-1,AB$15-1,1,1),0),0),[1]PLE!$AA$28*OFFSET(Import.PLQ,$A126-1,AB$15-1,1,1)),IF($E126&lt;&gt;1,IF(ISNUMBER(INDEX(Import.PLE,Detalhamento!$E126,Detalhamento!AB$15)),IF(INDEX(Import.PLE,Detalhamento!$E126,Detalhamento!AB$15)&lt;=mediçao,0,OFFSET(Import.PLQ,$A126-1,AB$15-1,1,1)),OFFSET(Import.PLQ,$A126-1,AB$15-1,1,1)),(1-[1]PLE!$AA$28)*OFFSET(Import.PLQ,$A126-1,AB$15-1,1,1))))</f>
        <v>0</v>
      </c>
      <c r="AC126" s="8">
        <f ca="1">IF(AC$13="",0,CHOOSE(Detalhamento.OpçãoServiços,OFFSET(Import.PLQ,$A126-1,AC$15-1,1,1),IF($E126&lt;&gt;1,IF(ISNUMBER(INDEX(Import.PLE,Detalhamento!$E126,Detalhamento!AC$15)),IF(INDEX(Import.PLE,Detalhamento!$E126,Detalhamento!AC$15)&lt;=mediçao,OFFSET(Import.PLQ,$A126-1,AC$15-1,1,1),0),0),[1]PLE!$AA$28*OFFSET(Import.PLQ,$A126-1,AC$15-1,1,1)),IF($E126&lt;&gt;1,IF(ISNUMBER(INDEX(Import.PLE,Detalhamento!$E126,Detalhamento!AC$15)),IF(INDEX(Import.PLE,Detalhamento!$E126,Detalhamento!AC$15)&lt;=mediçao,0,OFFSET(Import.PLQ,$A126-1,AC$15-1,1,1)),OFFSET(Import.PLQ,$A126-1,AC$15-1,1,1)),(1-[1]PLE!$AA$28)*OFFSET(Import.PLQ,$A126-1,AC$15-1,1,1))))</f>
        <v>0</v>
      </c>
      <c r="AD126" s="8">
        <f ca="1">IF(AD$13="",0,CHOOSE(Detalhamento.OpçãoServiços,OFFSET(Import.PLQ,$A126-1,AD$15-1,1,1),IF($E126&lt;&gt;1,IF(ISNUMBER(INDEX(Import.PLE,Detalhamento!$E126,Detalhamento!AD$15)),IF(INDEX(Import.PLE,Detalhamento!$E126,Detalhamento!AD$15)&lt;=mediçao,OFFSET(Import.PLQ,$A126-1,AD$15-1,1,1),0),0),[1]PLE!$AA$28*OFFSET(Import.PLQ,$A126-1,AD$15-1,1,1)),IF($E126&lt;&gt;1,IF(ISNUMBER(INDEX(Import.PLE,Detalhamento!$E126,Detalhamento!AD$15)),IF(INDEX(Import.PLE,Detalhamento!$E126,Detalhamento!AD$15)&lt;=mediçao,0,OFFSET(Import.PLQ,$A126-1,AD$15-1,1,1)),OFFSET(Import.PLQ,$A126-1,AD$15-1,1,1)),(1-[1]PLE!$AA$28)*OFFSET(Import.PLQ,$A126-1,AD$15-1,1,1))))</f>
        <v>0</v>
      </c>
      <c r="AE126" s="8">
        <f ca="1">IF(AE$13="",0,CHOOSE(Detalhamento.OpçãoServiços,OFFSET(Import.PLQ,$A126-1,AE$15-1,1,1),IF($E126&lt;&gt;1,IF(ISNUMBER(INDEX(Import.PLE,Detalhamento!$E126,Detalhamento!AE$15)),IF(INDEX(Import.PLE,Detalhamento!$E126,Detalhamento!AE$15)&lt;=mediçao,OFFSET(Import.PLQ,$A126-1,AE$15-1,1,1),0),0),[1]PLE!$AA$28*OFFSET(Import.PLQ,$A126-1,AE$15-1,1,1)),IF($E126&lt;&gt;1,IF(ISNUMBER(INDEX(Import.PLE,Detalhamento!$E126,Detalhamento!AE$15)),IF(INDEX(Import.PLE,Detalhamento!$E126,Detalhamento!AE$15)&lt;=mediçao,0,OFFSET(Import.PLQ,$A126-1,AE$15-1,1,1)),OFFSET(Import.PLQ,$A126-1,AE$15-1,1,1)),(1-[1]PLE!$AA$28)*OFFSET(Import.PLQ,$A126-1,AE$15-1,1,1))))</f>
        <v>0</v>
      </c>
      <c r="AF126" s="8">
        <f ca="1">IF(AF$13="",0,CHOOSE(Detalhamento.OpçãoServiços,OFFSET(Import.PLQ,$A126-1,AF$15-1,1,1),IF($E126&lt;&gt;1,IF(ISNUMBER(INDEX(Import.PLE,Detalhamento!$E126,Detalhamento!AF$15)),IF(INDEX(Import.PLE,Detalhamento!$E126,Detalhamento!AF$15)&lt;=mediçao,OFFSET(Import.PLQ,$A126-1,AF$15-1,1,1),0),0),[1]PLE!$AA$28*OFFSET(Import.PLQ,$A126-1,AF$15-1,1,1)),IF($E126&lt;&gt;1,IF(ISNUMBER(INDEX(Import.PLE,Detalhamento!$E126,Detalhamento!AF$15)),IF(INDEX(Import.PLE,Detalhamento!$E126,Detalhamento!AF$15)&lt;=mediçao,0,OFFSET(Import.PLQ,$A126-1,AF$15-1,1,1)),OFFSET(Import.PLQ,$A126-1,AF$15-1,1,1)),(1-[1]PLE!$AA$28)*OFFSET(Import.PLQ,$A126-1,AF$15-1,1,1))))</f>
        <v>0</v>
      </c>
      <c r="AG126" s="8">
        <f ca="1">IF(AG$13="",0,CHOOSE(Detalhamento.OpçãoServiços,OFFSET(Import.PLQ,$A126-1,AG$15-1,1,1),IF($E126&lt;&gt;1,IF(ISNUMBER(INDEX(Import.PLE,Detalhamento!$E126,Detalhamento!AG$15)),IF(INDEX(Import.PLE,Detalhamento!$E126,Detalhamento!AG$15)&lt;=mediçao,OFFSET(Import.PLQ,$A126-1,AG$15-1,1,1),0),0),[1]PLE!$AA$28*OFFSET(Import.PLQ,$A126-1,AG$15-1,1,1)),IF($E126&lt;&gt;1,IF(ISNUMBER(INDEX(Import.PLE,Detalhamento!$E126,Detalhamento!AG$15)),IF(INDEX(Import.PLE,Detalhamento!$E126,Detalhamento!AG$15)&lt;=mediçao,0,OFFSET(Import.PLQ,$A126-1,AG$15-1,1,1)),OFFSET(Import.PLQ,$A126-1,AG$15-1,1,1)),(1-[1]PLE!$AA$28)*OFFSET(Import.PLQ,$A126-1,AG$15-1,1,1))))</f>
        <v>0</v>
      </c>
      <c r="AH126" s="8">
        <f ca="1">IF(AH$13="",0,CHOOSE(Detalhamento.OpçãoServiços,OFFSET(Import.PLQ,$A126-1,AH$15-1,1,1),IF($E126&lt;&gt;1,IF(ISNUMBER(INDEX(Import.PLE,Detalhamento!$E126,Detalhamento!AH$15)),IF(INDEX(Import.PLE,Detalhamento!$E126,Detalhamento!AH$15)&lt;=mediçao,OFFSET(Import.PLQ,$A126-1,AH$15-1,1,1),0),0),[1]PLE!$AA$28*OFFSET(Import.PLQ,$A126-1,AH$15-1,1,1)),IF($E126&lt;&gt;1,IF(ISNUMBER(INDEX(Import.PLE,Detalhamento!$E126,Detalhamento!AH$15)),IF(INDEX(Import.PLE,Detalhamento!$E126,Detalhamento!AH$15)&lt;=mediçao,0,OFFSET(Import.PLQ,$A126-1,AH$15-1,1,1)),OFFSET(Import.PLQ,$A126-1,AH$15-1,1,1)),(1-[1]PLE!$AA$28)*OFFSET(Import.PLQ,$A126-1,AH$15-1,1,1))))</f>
        <v>0</v>
      </c>
      <c r="AI126" s="8">
        <f ca="1">IF(AI$13="",0,CHOOSE(Detalhamento.OpçãoServiços,OFFSET(Import.PLQ,$A126-1,AI$15-1,1,1),IF($E126&lt;&gt;1,IF(ISNUMBER(INDEX(Import.PLE,Detalhamento!$E126,Detalhamento!AI$15)),IF(INDEX(Import.PLE,Detalhamento!$E126,Detalhamento!AI$15)&lt;=mediçao,OFFSET(Import.PLQ,$A126-1,AI$15-1,1,1),0),0),[1]PLE!$AA$28*OFFSET(Import.PLQ,$A126-1,AI$15-1,1,1)),IF($E126&lt;&gt;1,IF(ISNUMBER(INDEX(Import.PLE,Detalhamento!$E126,Detalhamento!AI$15)),IF(INDEX(Import.PLE,Detalhamento!$E126,Detalhamento!AI$15)&lt;=mediçao,0,OFFSET(Import.PLQ,$A126-1,AI$15-1,1,1)),OFFSET(Import.PLQ,$A126-1,AI$15-1,1,1)),(1-[1]PLE!$AA$28)*OFFSET(Import.PLQ,$A126-1,AI$15-1,1,1))))</f>
        <v>0</v>
      </c>
      <c r="AJ126" s="8">
        <f ca="1">IF(AJ$13="",0,CHOOSE(Detalhamento.OpçãoServiços,OFFSET(Import.PLQ,$A126-1,AJ$15-1,1,1),IF($E126&lt;&gt;1,IF(ISNUMBER(INDEX(Import.PLE,Detalhamento!$E126,Detalhamento!AJ$15)),IF(INDEX(Import.PLE,Detalhamento!$E126,Detalhamento!AJ$15)&lt;=mediçao,OFFSET(Import.PLQ,$A126-1,AJ$15-1,1,1),0),0),[1]PLE!$AA$28*OFFSET(Import.PLQ,$A126-1,AJ$15-1,1,1)),IF($E126&lt;&gt;1,IF(ISNUMBER(INDEX(Import.PLE,Detalhamento!$E126,Detalhamento!AJ$15)),IF(INDEX(Import.PLE,Detalhamento!$E126,Detalhamento!AJ$15)&lt;=mediçao,0,OFFSET(Import.PLQ,$A126-1,AJ$15-1,1,1)),OFFSET(Import.PLQ,$A126-1,AJ$15-1,1,1)),(1-[1]PLE!$AA$28)*OFFSET(Import.PLQ,$A126-1,AJ$15-1,1,1))))</f>
        <v>0</v>
      </c>
      <c r="AK126" s="8">
        <f ca="1">IF(AK$13="",0,CHOOSE(Detalhamento.OpçãoServiços,OFFSET(Import.PLQ,$A126-1,AK$15-1,1,1),IF($E126&lt;&gt;1,IF(ISNUMBER(INDEX(Import.PLE,Detalhamento!$E126,Detalhamento!AK$15)),IF(INDEX(Import.PLE,Detalhamento!$E126,Detalhamento!AK$15)&lt;=mediçao,OFFSET(Import.PLQ,$A126-1,AK$15-1,1,1),0),0),[1]PLE!$AA$28*OFFSET(Import.PLQ,$A126-1,AK$15-1,1,1)),IF($E126&lt;&gt;1,IF(ISNUMBER(INDEX(Import.PLE,Detalhamento!$E126,Detalhamento!AK$15)),IF(INDEX(Import.PLE,Detalhamento!$E126,Detalhamento!AK$15)&lt;=mediçao,0,OFFSET(Import.PLQ,$A126-1,AK$15-1,1,1)),OFFSET(Import.PLQ,$A126-1,AK$15-1,1,1)),(1-[1]PLE!$AA$28)*OFFSET(Import.PLQ,$A126-1,AK$15-1,1,1))))</f>
        <v>0</v>
      </c>
      <c r="AL126" s="8">
        <f ca="1">IF(AL$13="",0,CHOOSE(Detalhamento.OpçãoServiços,OFFSET(Import.PLQ,$A126-1,AL$15-1,1,1),IF($E126&lt;&gt;1,IF(ISNUMBER(INDEX(Import.PLE,Detalhamento!$E126,Detalhamento!AL$15)),IF(INDEX(Import.PLE,Detalhamento!$E126,Detalhamento!AL$15)&lt;=mediçao,OFFSET(Import.PLQ,$A126-1,AL$15-1,1,1),0),0),[1]PLE!$AA$28*OFFSET(Import.PLQ,$A126-1,AL$15-1,1,1)),IF($E126&lt;&gt;1,IF(ISNUMBER(INDEX(Import.PLE,Detalhamento!$E126,Detalhamento!AL$15)),IF(INDEX(Import.PLE,Detalhamento!$E126,Detalhamento!AL$15)&lt;=mediçao,0,OFFSET(Import.PLQ,$A126-1,AL$15-1,1,1)),OFFSET(Import.PLQ,$A126-1,AL$15-1,1,1)),(1-[1]PLE!$AA$28)*OFFSET(Import.PLQ,$A126-1,AL$15-1,1,1))))</f>
        <v>0</v>
      </c>
      <c r="AM126" s="8">
        <f ca="1">IF(AM$13="",0,CHOOSE(Detalhamento.OpçãoServiços,OFFSET(Import.PLQ,$A126-1,AM$15-1,1,1),IF($E126&lt;&gt;1,IF(ISNUMBER(INDEX(Import.PLE,Detalhamento!$E126,Detalhamento!AM$15)),IF(INDEX(Import.PLE,Detalhamento!$E126,Detalhamento!AM$15)&lt;=mediçao,OFFSET(Import.PLQ,$A126-1,AM$15-1,1,1),0),0),[1]PLE!$AA$28*OFFSET(Import.PLQ,$A126-1,AM$15-1,1,1)),IF($E126&lt;&gt;1,IF(ISNUMBER(INDEX(Import.PLE,Detalhamento!$E126,Detalhamento!AM$15)),IF(INDEX(Import.PLE,Detalhamento!$E126,Detalhamento!AM$15)&lt;=mediçao,0,OFFSET(Import.PLQ,$A126-1,AM$15-1,1,1)),OFFSET(Import.PLQ,$A126-1,AM$15-1,1,1)),(1-[1]PLE!$AA$28)*OFFSET(Import.PLQ,$A126-1,AM$15-1,1,1))))</f>
        <v>0</v>
      </c>
      <c r="AN126" s="8">
        <f ca="1">IF(AN$13="",0,CHOOSE(Detalhamento.OpçãoServiços,OFFSET(Import.PLQ,$A126-1,AN$15-1,1,1),IF($E126&lt;&gt;1,IF(ISNUMBER(INDEX(Import.PLE,Detalhamento!$E126,Detalhamento!AN$15)),IF(INDEX(Import.PLE,Detalhamento!$E126,Detalhamento!AN$15)&lt;=mediçao,OFFSET(Import.PLQ,$A126-1,AN$15-1,1,1),0),0),[1]PLE!$AA$28*OFFSET(Import.PLQ,$A126-1,AN$15-1,1,1)),IF($E126&lt;&gt;1,IF(ISNUMBER(INDEX(Import.PLE,Detalhamento!$E126,Detalhamento!AN$15)),IF(INDEX(Import.PLE,Detalhamento!$E126,Detalhamento!AN$15)&lt;=mediçao,0,OFFSET(Import.PLQ,$A126-1,AN$15-1,1,1)),OFFSET(Import.PLQ,$A126-1,AN$15-1,1,1)),(1-[1]PLE!$AA$28)*OFFSET(Import.PLQ,$A126-1,AN$15-1,1,1))))</f>
        <v>0</v>
      </c>
      <c r="AO126" s="8">
        <f ca="1">IF(AO$13="",0,CHOOSE(Detalhamento.OpçãoServiços,OFFSET(Import.PLQ,$A126-1,AO$15-1,1,1),IF($E126&lt;&gt;1,IF(ISNUMBER(INDEX(Import.PLE,Detalhamento!$E126,Detalhamento!AO$15)),IF(INDEX(Import.PLE,Detalhamento!$E126,Detalhamento!AO$15)&lt;=mediçao,OFFSET(Import.PLQ,$A126-1,AO$15-1,1,1),0),0),[1]PLE!$AA$28*OFFSET(Import.PLQ,$A126-1,AO$15-1,1,1)),IF($E126&lt;&gt;1,IF(ISNUMBER(INDEX(Import.PLE,Detalhamento!$E126,Detalhamento!AO$15)),IF(INDEX(Import.PLE,Detalhamento!$E126,Detalhamento!AO$15)&lt;=mediçao,0,OFFSET(Import.PLQ,$A126-1,AO$15-1,1,1)),OFFSET(Import.PLQ,$A126-1,AO$15-1,1,1)),(1-[1]PLE!$AA$28)*OFFSET(Import.PLQ,$A126-1,AO$15-1,1,1))))</f>
        <v>0</v>
      </c>
      <c r="AP126" s="8">
        <f ca="1">IF(AP$13="",0,CHOOSE(Detalhamento.OpçãoServiços,OFFSET(Import.PLQ,$A126-1,AP$15-1,1,1),IF($E126&lt;&gt;1,IF(ISNUMBER(INDEX(Import.PLE,Detalhamento!$E126,Detalhamento!AP$15)),IF(INDEX(Import.PLE,Detalhamento!$E126,Detalhamento!AP$15)&lt;=mediçao,OFFSET(Import.PLQ,$A126-1,AP$15-1,1,1),0),0),[1]PLE!$AA$28*OFFSET(Import.PLQ,$A126-1,AP$15-1,1,1)),IF($E126&lt;&gt;1,IF(ISNUMBER(INDEX(Import.PLE,Detalhamento!$E126,Detalhamento!AP$15)),IF(INDEX(Import.PLE,Detalhamento!$E126,Detalhamento!AP$15)&lt;=mediçao,0,OFFSET(Import.PLQ,$A126-1,AP$15-1,1,1)),OFFSET(Import.PLQ,$A126-1,AP$15-1,1,1)),(1-[1]PLE!$AA$28)*OFFSET(Import.PLQ,$A126-1,AP$15-1,1,1))))</f>
        <v>0</v>
      </c>
      <c r="AQ126" s="8">
        <f ca="1">IF(AQ$13="",0,CHOOSE(Detalhamento.OpçãoServiços,OFFSET(Import.PLQ,$A126-1,AQ$15-1,1,1),IF($E126&lt;&gt;1,IF(ISNUMBER(INDEX(Import.PLE,Detalhamento!$E126,Detalhamento!AQ$15)),IF(INDEX(Import.PLE,Detalhamento!$E126,Detalhamento!AQ$15)&lt;=mediçao,OFFSET(Import.PLQ,$A126-1,AQ$15-1,1,1),0),0),[1]PLE!$AA$28*OFFSET(Import.PLQ,$A126-1,AQ$15-1,1,1)),IF($E126&lt;&gt;1,IF(ISNUMBER(INDEX(Import.PLE,Detalhamento!$E126,Detalhamento!AQ$15)),IF(INDEX(Import.PLE,Detalhamento!$E126,Detalhamento!AQ$15)&lt;=mediçao,0,OFFSET(Import.PLQ,$A126-1,AQ$15-1,1,1)),OFFSET(Import.PLQ,$A126-1,AQ$15-1,1,1)),(1-[1]PLE!$AA$28)*OFFSET(Import.PLQ,$A126-1,AQ$15-1,1,1))))</f>
        <v>0</v>
      </c>
      <c r="AR126" s="8">
        <f ca="1">IF(AR$13="",0,CHOOSE(Detalhamento.OpçãoServiços,OFFSET(Import.PLQ,$A126-1,AR$15-1,1,1),IF($E126&lt;&gt;1,IF(ISNUMBER(INDEX(Import.PLE,Detalhamento!$E126,Detalhamento!AR$15)),IF(INDEX(Import.PLE,Detalhamento!$E126,Detalhamento!AR$15)&lt;=mediçao,OFFSET(Import.PLQ,$A126-1,AR$15-1,1,1),0),0),[1]PLE!$AA$28*OFFSET(Import.PLQ,$A126-1,AR$15-1,1,1)),IF($E126&lt;&gt;1,IF(ISNUMBER(INDEX(Import.PLE,Detalhamento!$E126,Detalhamento!AR$15)),IF(INDEX(Import.PLE,Detalhamento!$E126,Detalhamento!AR$15)&lt;=mediçao,0,OFFSET(Import.PLQ,$A126-1,AR$15-1,1,1)),OFFSET(Import.PLQ,$A126-1,AR$15-1,1,1)),(1-[1]PLE!$AA$28)*OFFSET(Import.PLQ,$A126-1,AR$15-1,1,1))))</f>
        <v>0</v>
      </c>
      <c r="AS126" s="8">
        <f ca="1">IF(AS$13="",0,CHOOSE(Detalhamento.OpçãoServiços,OFFSET(Import.PLQ,$A126-1,AS$15-1,1,1),IF($E126&lt;&gt;1,IF(ISNUMBER(INDEX(Import.PLE,Detalhamento!$E126,Detalhamento!AS$15)),IF(INDEX(Import.PLE,Detalhamento!$E126,Detalhamento!AS$15)&lt;=mediçao,OFFSET(Import.PLQ,$A126-1,AS$15-1,1,1),0),0),[1]PLE!$AA$28*OFFSET(Import.PLQ,$A126-1,AS$15-1,1,1)),IF($E126&lt;&gt;1,IF(ISNUMBER(INDEX(Import.PLE,Detalhamento!$E126,Detalhamento!AS$15)),IF(INDEX(Import.PLE,Detalhamento!$E126,Detalhamento!AS$15)&lt;=mediçao,0,OFFSET(Import.PLQ,$A126-1,AS$15-1,1,1)),OFFSET(Import.PLQ,$A126-1,AS$15-1,1,1)),(1-[1]PLE!$AA$28)*OFFSET(Import.PLQ,$A126-1,AS$15-1,1,1))))</f>
        <v>0</v>
      </c>
      <c r="AT126" s="8">
        <f ca="1">IF(AT$13="",0,CHOOSE(Detalhamento.OpçãoServiços,OFFSET(Import.PLQ,$A126-1,AT$15-1,1,1),IF($E126&lt;&gt;1,IF(ISNUMBER(INDEX(Import.PLE,Detalhamento!$E126,Detalhamento!AT$15)),IF(INDEX(Import.PLE,Detalhamento!$E126,Detalhamento!AT$15)&lt;=mediçao,OFFSET(Import.PLQ,$A126-1,AT$15-1,1,1),0),0),[1]PLE!$AA$28*OFFSET(Import.PLQ,$A126-1,AT$15-1,1,1)),IF($E126&lt;&gt;1,IF(ISNUMBER(INDEX(Import.PLE,Detalhamento!$E126,Detalhamento!AT$15)),IF(INDEX(Import.PLE,Detalhamento!$E126,Detalhamento!AT$15)&lt;=mediçao,0,OFFSET(Import.PLQ,$A126-1,AT$15-1,1,1)),OFFSET(Import.PLQ,$A126-1,AT$15-1,1,1)),(1-[1]PLE!$AA$28)*OFFSET(Import.PLQ,$A126-1,AT$15-1,1,1))))</f>
        <v>0</v>
      </c>
      <c r="AU126" s="8">
        <f ca="1">IF(AU$13="",0,CHOOSE(Detalhamento.OpçãoServiços,OFFSET(Import.PLQ,$A126-1,AU$15-1,1,1),IF($E126&lt;&gt;1,IF(ISNUMBER(INDEX(Import.PLE,Detalhamento!$E126,Detalhamento!AU$15)),IF(INDEX(Import.PLE,Detalhamento!$E126,Detalhamento!AU$15)&lt;=mediçao,OFFSET(Import.PLQ,$A126-1,AU$15-1,1,1),0),0),[1]PLE!$AA$28*OFFSET(Import.PLQ,$A126-1,AU$15-1,1,1)),IF($E126&lt;&gt;1,IF(ISNUMBER(INDEX(Import.PLE,Detalhamento!$E126,Detalhamento!AU$15)),IF(INDEX(Import.PLE,Detalhamento!$E126,Detalhamento!AU$15)&lt;=mediçao,0,OFFSET(Import.PLQ,$A126-1,AU$15-1,1,1)),OFFSET(Import.PLQ,$A126-1,AU$15-1,1,1)),(1-[1]PLE!$AA$28)*OFFSET(Import.PLQ,$A126-1,AU$15-1,1,1))))</f>
        <v>0</v>
      </c>
      <c r="AV126" s="8">
        <f ca="1">IF(AV$13="",0,CHOOSE(Detalhamento.OpçãoServiços,OFFSET(Import.PLQ,$A126-1,AV$15-1,1,1),IF($E126&lt;&gt;1,IF(ISNUMBER(INDEX(Import.PLE,Detalhamento!$E126,Detalhamento!AV$15)),IF(INDEX(Import.PLE,Detalhamento!$E126,Detalhamento!AV$15)&lt;=mediçao,OFFSET(Import.PLQ,$A126-1,AV$15-1,1,1),0),0),[1]PLE!$AA$28*OFFSET(Import.PLQ,$A126-1,AV$15-1,1,1)),IF($E126&lt;&gt;1,IF(ISNUMBER(INDEX(Import.PLE,Detalhamento!$E126,Detalhamento!AV$15)),IF(INDEX(Import.PLE,Detalhamento!$E126,Detalhamento!AV$15)&lt;=mediçao,0,OFFSET(Import.PLQ,$A126-1,AV$15-1,1,1)),OFFSET(Import.PLQ,$A126-1,AV$15-1,1,1)),(1-[1]PLE!$AA$28)*OFFSET(Import.PLQ,$A126-1,AV$15-1,1,1))))</f>
        <v>0</v>
      </c>
      <c r="AW126" s="8">
        <f ca="1">IF(AW$13="",0,CHOOSE(Detalhamento.OpçãoServiços,OFFSET(Import.PLQ,$A126-1,AW$15-1,1,1),IF($E126&lt;&gt;1,IF(ISNUMBER(INDEX(Import.PLE,Detalhamento!$E126,Detalhamento!AW$15)),IF(INDEX(Import.PLE,Detalhamento!$E126,Detalhamento!AW$15)&lt;=mediçao,OFFSET(Import.PLQ,$A126-1,AW$15-1,1,1),0),0),[1]PLE!$AA$28*OFFSET(Import.PLQ,$A126-1,AW$15-1,1,1)),IF($E126&lt;&gt;1,IF(ISNUMBER(INDEX(Import.PLE,Detalhamento!$E126,Detalhamento!AW$15)),IF(INDEX(Import.PLE,Detalhamento!$E126,Detalhamento!AW$15)&lt;=mediçao,0,OFFSET(Import.PLQ,$A126-1,AW$15-1,1,1)),OFFSET(Import.PLQ,$A126-1,AW$15-1,1,1)),(1-[1]PLE!$AA$28)*OFFSET(Import.PLQ,$A126-1,AW$15-1,1,1))))</f>
        <v>0</v>
      </c>
      <c r="AX126" s="8">
        <f ca="1">IF(AX$13="",0,CHOOSE(Detalhamento.OpçãoServiços,OFFSET(Import.PLQ,$A126-1,AX$15-1,1,1),IF($E126&lt;&gt;1,IF(ISNUMBER(INDEX(Import.PLE,Detalhamento!$E126,Detalhamento!AX$15)),IF(INDEX(Import.PLE,Detalhamento!$E126,Detalhamento!AX$15)&lt;=mediçao,OFFSET(Import.PLQ,$A126-1,AX$15-1,1,1),0),0),[1]PLE!$AA$28*OFFSET(Import.PLQ,$A126-1,AX$15-1,1,1)),IF($E126&lt;&gt;1,IF(ISNUMBER(INDEX(Import.PLE,Detalhamento!$E126,Detalhamento!AX$15)),IF(INDEX(Import.PLE,Detalhamento!$E126,Detalhamento!AX$15)&lt;=mediçao,0,OFFSET(Import.PLQ,$A126-1,AX$15-1,1,1)),OFFSET(Import.PLQ,$A126-1,AX$15-1,1,1)),(1-[1]PLE!$AA$28)*OFFSET(Import.PLQ,$A126-1,AX$15-1,1,1))))</f>
        <v>0</v>
      </c>
      <c r="AY126" s="8">
        <f ca="1">IF(AY$13="",0,CHOOSE(Detalhamento.OpçãoServiços,OFFSET(Import.PLQ,$A126-1,AY$15-1,1,1),IF($E126&lt;&gt;1,IF(ISNUMBER(INDEX(Import.PLE,Detalhamento!$E126,Detalhamento!AY$15)),IF(INDEX(Import.PLE,Detalhamento!$E126,Detalhamento!AY$15)&lt;=mediçao,OFFSET(Import.PLQ,$A126-1,AY$15-1,1,1),0),0),[1]PLE!$AA$28*OFFSET(Import.PLQ,$A126-1,AY$15-1,1,1)),IF($E126&lt;&gt;1,IF(ISNUMBER(INDEX(Import.PLE,Detalhamento!$E126,Detalhamento!AY$15)),IF(INDEX(Import.PLE,Detalhamento!$E126,Detalhamento!AY$15)&lt;=mediçao,0,OFFSET(Import.PLQ,$A126-1,AY$15-1,1,1)),OFFSET(Import.PLQ,$A126-1,AY$15-1,1,1)),(1-[1]PLE!$AA$28)*OFFSET(Import.PLQ,$A126-1,AY$15-1,1,1))))</f>
        <v>0</v>
      </c>
      <c r="AZ126" s="8">
        <f ca="1">IF(AZ$13="",0,CHOOSE(Detalhamento.OpçãoServiços,OFFSET(Import.PLQ,$A126-1,AZ$15-1,1,1),IF($E126&lt;&gt;1,IF(ISNUMBER(INDEX(Import.PLE,Detalhamento!$E126,Detalhamento!AZ$15)),IF(INDEX(Import.PLE,Detalhamento!$E126,Detalhamento!AZ$15)&lt;=mediçao,OFFSET(Import.PLQ,$A126-1,AZ$15-1,1,1),0),0),[1]PLE!$AA$28*OFFSET(Import.PLQ,$A126-1,AZ$15-1,1,1)),IF($E126&lt;&gt;1,IF(ISNUMBER(INDEX(Import.PLE,Detalhamento!$E126,Detalhamento!AZ$15)),IF(INDEX(Import.PLE,Detalhamento!$E126,Detalhamento!AZ$15)&lt;=mediçao,0,OFFSET(Import.PLQ,$A126-1,AZ$15-1,1,1)),OFFSET(Import.PLQ,$A126-1,AZ$15-1,1,1)),(1-[1]PLE!$AA$28)*OFFSET(Import.PLQ,$A126-1,AZ$15-1,1,1))))</f>
        <v>0</v>
      </c>
      <c r="BA126" s="8">
        <f ca="1">IF(BA$13="",0,CHOOSE(Detalhamento.OpçãoServiços,OFFSET(Import.PLQ,$A126-1,BA$15-1,1,1),IF($E126&lt;&gt;1,IF(ISNUMBER(INDEX(Import.PLE,Detalhamento!$E126,Detalhamento!BA$15)),IF(INDEX(Import.PLE,Detalhamento!$E126,Detalhamento!BA$15)&lt;=mediçao,OFFSET(Import.PLQ,$A126-1,BA$15-1,1,1),0),0),[1]PLE!$AA$28*OFFSET(Import.PLQ,$A126-1,BA$15-1,1,1)),IF($E126&lt;&gt;1,IF(ISNUMBER(INDEX(Import.PLE,Detalhamento!$E126,Detalhamento!BA$15)),IF(INDEX(Import.PLE,Detalhamento!$E126,Detalhamento!BA$15)&lt;=mediçao,0,OFFSET(Import.PLQ,$A126-1,BA$15-1,1,1)),OFFSET(Import.PLQ,$A126-1,BA$15-1,1,1)),(1-[1]PLE!$AA$28)*OFFSET(Import.PLQ,$A126-1,BA$15-1,1,1))))</f>
        <v>0</v>
      </c>
      <c r="BB126" s="8">
        <f ca="1">IF(BB$13="",0,CHOOSE(Detalhamento.OpçãoServiços,OFFSET(Import.PLQ,$A126-1,BB$15-1,1,1),IF($E126&lt;&gt;1,IF(ISNUMBER(INDEX(Import.PLE,Detalhamento!$E126,Detalhamento!BB$15)),IF(INDEX(Import.PLE,Detalhamento!$E126,Detalhamento!BB$15)&lt;=mediçao,OFFSET(Import.PLQ,$A126-1,BB$15-1,1,1),0),0),[1]PLE!$AA$28*OFFSET(Import.PLQ,$A126-1,BB$15-1,1,1)),IF($E126&lt;&gt;1,IF(ISNUMBER(INDEX(Import.PLE,Detalhamento!$E126,Detalhamento!BB$15)),IF(INDEX(Import.PLE,Detalhamento!$E126,Detalhamento!BB$15)&lt;=mediçao,0,OFFSET(Import.PLQ,$A126-1,BB$15-1,1,1)),OFFSET(Import.PLQ,$A126-1,BB$15-1,1,1)),(1-[1]PLE!$AA$28)*OFFSET(Import.PLQ,$A126-1,BB$15-1,1,1))))</f>
        <v>0</v>
      </c>
      <c r="BC126" s="8">
        <f ca="1">IF(BC$13="",0,CHOOSE(Detalhamento.OpçãoServiços,OFFSET(Import.PLQ,$A126-1,BC$15-1,1,1),IF($E126&lt;&gt;1,IF(ISNUMBER(INDEX(Import.PLE,Detalhamento!$E126,Detalhamento!BC$15)),IF(INDEX(Import.PLE,Detalhamento!$E126,Detalhamento!BC$15)&lt;=mediçao,OFFSET(Import.PLQ,$A126-1,BC$15-1,1,1),0),0),[1]PLE!$AA$28*OFFSET(Import.PLQ,$A126-1,BC$15-1,1,1)),IF($E126&lt;&gt;1,IF(ISNUMBER(INDEX(Import.PLE,Detalhamento!$E126,Detalhamento!BC$15)),IF(INDEX(Import.PLE,Detalhamento!$E126,Detalhamento!BC$15)&lt;=mediçao,0,OFFSET(Import.PLQ,$A126-1,BC$15-1,1,1)),OFFSET(Import.PLQ,$A126-1,BC$15-1,1,1)),(1-[1]PLE!$AA$28)*OFFSET(Import.PLQ,$A126-1,BC$15-1,1,1))))</f>
        <v>0</v>
      </c>
      <c r="BD126" s="8">
        <f ca="1">IF(BD$13="",0,CHOOSE(Detalhamento.OpçãoServiços,OFFSET(Import.PLQ,$A126-1,BD$15-1,1,1),IF($E126&lt;&gt;1,IF(ISNUMBER(INDEX(Import.PLE,Detalhamento!$E126,Detalhamento!BD$15)),IF(INDEX(Import.PLE,Detalhamento!$E126,Detalhamento!BD$15)&lt;=mediçao,OFFSET(Import.PLQ,$A126-1,BD$15-1,1,1),0),0),[1]PLE!$AA$28*OFFSET(Import.PLQ,$A126-1,BD$15-1,1,1)),IF($E126&lt;&gt;1,IF(ISNUMBER(INDEX(Import.PLE,Detalhamento!$E126,Detalhamento!BD$15)),IF(INDEX(Import.PLE,Detalhamento!$E126,Detalhamento!BD$15)&lt;=mediçao,0,OFFSET(Import.PLQ,$A126-1,BD$15-1,1,1)),OFFSET(Import.PLQ,$A126-1,BD$15-1,1,1)),(1-[1]PLE!$AA$28)*OFFSET(Import.PLQ,$A126-1,BD$15-1,1,1))))</f>
        <v>0</v>
      </c>
      <c r="BE126" s="8">
        <f ca="1">IF(BE$13="",0,CHOOSE(Detalhamento.OpçãoServiços,OFFSET(Import.PLQ,$A126-1,BE$15-1,1,1),IF($E126&lt;&gt;1,IF(ISNUMBER(INDEX(Import.PLE,Detalhamento!$E126,Detalhamento!BE$15)),IF(INDEX(Import.PLE,Detalhamento!$E126,Detalhamento!BE$15)&lt;=mediçao,OFFSET(Import.PLQ,$A126-1,BE$15-1,1,1),0),0),[1]PLE!$AA$28*OFFSET(Import.PLQ,$A126-1,BE$15-1,1,1)),IF($E126&lt;&gt;1,IF(ISNUMBER(INDEX(Import.PLE,Detalhamento!$E126,Detalhamento!BE$15)),IF(INDEX(Import.PLE,Detalhamento!$E126,Detalhamento!BE$15)&lt;=mediçao,0,OFFSET(Import.PLQ,$A126-1,BE$15-1,1,1)),OFFSET(Import.PLQ,$A126-1,BE$15-1,1,1)),(1-[1]PLE!$AA$28)*OFFSET(Import.PLQ,$A126-1,BE$15-1,1,1))))</f>
        <v>0</v>
      </c>
      <c r="BF126" s="8">
        <f ca="1">IF(BF$13="",0,CHOOSE(Detalhamento.OpçãoServiços,OFFSET(Import.PLQ,$A126-1,BF$15-1,1,1),IF($E126&lt;&gt;1,IF(ISNUMBER(INDEX(Import.PLE,Detalhamento!$E126,Detalhamento!BF$15)),IF(INDEX(Import.PLE,Detalhamento!$E126,Detalhamento!BF$15)&lt;=mediçao,OFFSET(Import.PLQ,$A126-1,BF$15-1,1,1),0),0),[1]PLE!$AA$28*OFFSET(Import.PLQ,$A126-1,BF$15-1,1,1)),IF($E126&lt;&gt;1,IF(ISNUMBER(INDEX(Import.PLE,Detalhamento!$E126,Detalhamento!BF$15)),IF(INDEX(Import.PLE,Detalhamento!$E126,Detalhamento!BF$15)&lt;=mediçao,0,OFFSET(Import.PLQ,$A126-1,BF$15-1,1,1)),OFFSET(Import.PLQ,$A126-1,BF$15-1,1,1)),(1-[1]PLE!$AA$28)*OFFSET(Import.PLQ,$A126-1,BF$15-1,1,1))))</f>
        <v>0</v>
      </c>
      <c r="BG126" s="8">
        <f ca="1">IF(BG$13="",0,CHOOSE(Detalhamento.OpçãoServiços,OFFSET(Import.PLQ,$A126-1,BG$15-1,1,1),IF($E126&lt;&gt;1,IF(ISNUMBER(INDEX(Import.PLE,Detalhamento!$E126,Detalhamento!BG$15)),IF(INDEX(Import.PLE,Detalhamento!$E126,Detalhamento!BG$15)&lt;=mediçao,OFFSET(Import.PLQ,$A126-1,BG$15-1,1,1),0),0),[1]PLE!$AA$28*OFFSET(Import.PLQ,$A126-1,BG$15-1,1,1)),IF($E126&lt;&gt;1,IF(ISNUMBER(INDEX(Import.PLE,Detalhamento!$E126,Detalhamento!BG$15)),IF(INDEX(Import.PLE,Detalhamento!$E126,Detalhamento!BG$15)&lt;=mediçao,0,OFFSET(Import.PLQ,$A126-1,BG$15-1,1,1)),OFFSET(Import.PLQ,$A126-1,BG$15-1,1,1)),(1-[1]PLE!$AA$28)*OFFSET(Import.PLQ,$A126-1,BG$15-1,1,1))))</f>
        <v>0</v>
      </c>
      <c r="BH126" s="8">
        <f ca="1">IF(BH$13="",0,CHOOSE(Detalhamento.OpçãoServiços,OFFSET(Import.PLQ,$A126-1,BH$15-1,1,1),IF($E126&lt;&gt;1,IF(ISNUMBER(INDEX(Import.PLE,Detalhamento!$E126,Detalhamento!BH$15)),IF(INDEX(Import.PLE,Detalhamento!$E126,Detalhamento!BH$15)&lt;=mediçao,OFFSET(Import.PLQ,$A126-1,BH$15-1,1,1),0),0),[1]PLE!$AA$28*OFFSET(Import.PLQ,$A126-1,BH$15-1,1,1)),IF($E126&lt;&gt;1,IF(ISNUMBER(INDEX(Import.PLE,Detalhamento!$E126,Detalhamento!BH$15)),IF(INDEX(Import.PLE,Detalhamento!$E126,Detalhamento!BH$15)&lt;=mediçao,0,OFFSET(Import.PLQ,$A126-1,BH$15-1,1,1)),OFFSET(Import.PLQ,$A126-1,BH$15-1,1,1)),(1-[1]PLE!$AA$28)*OFFSET(Import.PLQ,$A126-1,BH$15-1,1,1))))</f>
        <v>0</v>
      </c>
      <c r="BI126" s="8">
        <f ca="1">IF(BI$13="",0,CHOOSE(Detalhamento.OpçãoServiços,OFFSET(Import.PLQ,$A126-1,BI$15-1,1,1),IF($E126&lt;&gt;1,IF(ISNUMBER(INDEX(Import.PLE,Detalhamento!$E126,Detalhamento!BI$15)),IF(INDEX(Import.PLE,Detalhamento!$E126,Detalhamento!BI$15)&lt;=mediçao,OFFSET(Import.PLQ,$A126-1,BI$15-1,1,1),0),0),[1]PLE!$AA$28*OFFSET(Import.PLQ,$A126-1,BI$15-1,1,1)),IF($E126&lt;&gt;1,IF(ISNUMBER(INDEX(Import.PLE,Detalhamento!$E126,Detalhamento!BI$15)),IF(INDEX(Import.PLE,Detalhamento!$E126,Detalhamento!BI$15)&lt;=mediçao,0,OFFSET(Import.PLQ,$A126-1,BI$15-1,1,1)),OFFSET(Import.PLQ,$A126-1,BI$15-1,1,1)),(1-[1]PLE!$AA$28)*OFFSET(Import.PLQ,$A126-1,BI$15-1,1,1))))</f>
        <v>0</v>
      </c>
    </row>
    <row r="127" spans="1:61" ht="33.75" x14ac:dyDescent="0.2">
      <c r="A127" s="1">
        <v>116</v>
      </c>
      <c r="B127" s="2" t="str">
        <f t="shared" ca="1" si="11"/>
        <v>Serviço</v>
      </c>
      <c r="E127" s="3">
        <f t="shared" ca="1" si="12"/>
        <v>13</v>
      </c>
      <c r="F127" s="5">
        <f t="shared" ca="1" si="13"/>
        <v>130116</v>
      </c>
      <c r="G127" s="5" t="str">
        <f t="shared" ca="1" si="17"/>
        <v>11.8</v>
      </c>
      <c r="H127" s="6" t="str">
        <f t="shared" ca="1" si="17"/>
        <v>JOELHO PVC, SOLDAVEL, COM BUCHA DE LATAO, 90 GRAUS, 25 MM X 1/2", PARA AGUA FRIA PREDIAL -  FORNECIMENTO E INSTALAÇÃO.</v>
      </c>
      <c r="I127" s="7" t="str">
        <f t="shared" ca="1" si="14"/>
        <v>UNID.</v>
      </c>
      <c r="J127" s="8">
        <f t="shared" ca="1" si="15"/>
        <v>33</v>
      </c>
      <c r="K127" s="31"/>
      <c r="L127" s="8">
        <f ca="1">IF(L$13="",0,CHOOSE(Detalhamento.OpçãoServiços,OFFSET(Import.PLQ,$A127-1,L$15-1,1,1),IF($E127&lt;&gt;1,IF(ISNUMBER(INDEX(Import.PLE,Detalhamento!$E127,Detalhamento!L$15)),IF(INDEX(Import.PLE,Detalhamento!$E127,Detalhamento!L$15)&lt;=mediçao,OFFSET(Import.PLQ,$A127-1,L$15-1,1,1),0),0),[1]PLE!$AA$28*OFFSET(Import.PLQ,$A127-1,L$15-1,1,1)),IF($E127&lt;&gt;1,IF(ISNUMBER(INDEX(Import.PLE,Detalhamento!$E127,Detalhamento!L$15)),IF(INDEX(Import.PLE,Detalhamento!$E127,Detalhamento!L$15)&lt;=mediçao,0,OFFSET(Import.PLQ,$A127-1,L$15-1,1,1)),OFFSET(Import.PLQ,$A127-1,L$15-1,1,1)),(1-[1]PLE!$AA$28)*OFFSET(Import.PLQ,$A127-1,L$15-1,1,1))))</f>
        <v>33</v>
      </c>
      <c r="M127" s="8">
        <f ca="1">IF(M$13="",0,CHOOSE(Detalhamento.OpçãoServiços,OFFSET(Import.PLQ,$A127-1,M$15-1,1,1),IF($E127&lt;&gt;1,IF(ISNUMBER(INDEX(Import.PLE,Detalhamento!$E127,Detalhamento!M$15)),IF(INDEX(Import.PLE,Detalhamento!$E127,Detalhamento!M$15)&lt;=mediçao,OFFSET(Import.PLQ,$A127-1,M$15-1,1,1),0),0),[1]PLE!$AA$28*OFFSET(Import.PLQ,$A127-1,M$15-1,1,1)),IF($E127&lt;&gt;1,IF(ISNUMBER(INDEX(Import.PLE,Detalhamento!$E127,Detalhamento!M$15)),IF(INDEX(Import.PLE,Detalhamento!$E127,Detalhamento!M$15)&lt;=mediçao,0,OFFSET(Import.PLQ,$A127-1,M$15-1,1,1)),OFFSET(Import.PLQ,$A127-1,M$15-1,1,1)),(1-[1]PLE!$AA$28)*OFFSET(Import.PLQ,$A127-1,M$15-1,1,1))))</f>
        <v>0</v>
      </c>
      <c r="N127" s="8">
        <f ca="1">IF(N$13="",0,CHOOSE(Detalhamento.OpçãoServiços,OFFSET(Import.PLQ,$A127-1,N$15-1,1,1),IF($E127&lt;&gt;1,IF(ISNUMBER(INDEX(Import.PLE,Detalhamento!$E127,Detalhamento!N$15)),IF(INDEX(Import.PLE,Detalhamento!$E127,Detalhamento!N$15)&lt;=mediçao,OFFSET(Import.PLQ,$A127-1,N$15-1,1,1),0),0),[1]PLE!$AA$28*OFFSET(Import.PLQ,$A127-1,N$15-1,1,1)),IF($E127&lt;&gt;1,IF(ISNUMBER(INDEX(Import.PLE,Detalhamento!$E127,Detalhamento!N$15)),IF(INDEX(Import.PLE,Detalhamento!$E127,Detalhamento!N$15)&lt;=mediçao,0,OFFSET(Import.PLQ,$A127-1,N$15-1,1,1)),OFFSET(Import.PLQ,$A127-1,N$15-1,1,1)),(1-[1]PLE!$AA$28)*OFFSET(Import.PLQ,$A127-1,N$15-1,1,1))))</f>
        <v>0</v>
      </c>
      <c r="O127" s="8">
        <f ca="1">IF(O$13="",0,CHOOSE(Detalhamento.OpçãoServiços,OFFSET(Import.PLQ,$A127-1,O$15-1,1,1),IF($E127&lt;&gt;1,IF(ISNUMBER(INDEX(Import.PLE,Detalhamento!$E127,Detalhamento!O$15)),IF(INDEX(Import.PLE,Detalhamento!$E127,Detalhamento!O$15)&lt;=mediçao,OFFSET(Import.PLQ,$A127-1,O$15-1,1,1),0),0),[1]PLE!$AA$28*OFFSET(Import.PLQ,$A127-1,O$15-1,1,1)),IF($E127&lt;&gt;1,IF(ISNUMBER(INDEX(Import.PLE,Detalhamento!$E127,Detalhamento!O$15)),IF(INDEX(Import.PLE,Detalhamento!$E127,Detalhamento!O$15)&lt;=mediçao,0,OFFSET(Import.PLQ,$A127-1,O$15-1,1,1)),OFFSET(Import.PLQ,$A127-1,O$15-1,1,1)),(1-[1]PLE!$AA$28)*OFFSET(Import.PLQ,$A127-1,O$15-1,1,1))))</f>
        <v>0</v>
      </c>
      <c r="P127" s="8">
        <f ca="1">IF(P$13="",0,CHOOSE(Detalhamento.OpçãoServiços,OFFSET(Import.PLQ,$A127-1,P$15-1,1,1),IF($E127&lt;&gt;1,IF(ISNUMBER(INDEX(Import.PLE,Detalhamento!$E127,Detalhamento!P$15)),IF(INDEX(Import.PLE,Detalhamento!$E127,Detalhamento!P$15)&lt;=mediçao,OFFSET(Import.PLQ,$A127-1,P$15-1,1,1),0),0),[1]PLE!$AA$28*OFFSET(Import.PLQ,$A127-1,P$15-1,1,1)),IF($E127&lt;&gt;1,IF(ISNUMBER(INDEX(Import.PLE,Detalhamento!$E127,Detalhamento!P$15)),IF(INDEX(Import.PLE,Detalhamento!$E127,Detalhamento!P$15)&lt;=mediçao,0,OFFSET(Import.PLQ,$A127-1,P$15-1,1,1)),OFFSET(Import.PLQ,$A127-1,P$15-1,1,1)),(1-[1]PLE!$AA$28)*OFFSET(Import.PLQ,$A127-1,P$15-1,1,1))))</f>
        <v>0</v>
      </c>
      <c r="Q127" s="8">
        <f ca="1">IF(Q$13="",0,CHOOSE(Detalhamento.OpçãoServiços,OFFSET(Import.PLQ,$A127-1,Q$15-1,1,1),IF($E127&lt;&gt;1,IF(ISNUMBER(INDEX(Import.PLE,Detalhamento!$E127,Detalhamento!Q$15)),IF(INDEX(Import.PLE,Detalhamento!$E127,Detalhamento!Q$15)&lt;=mediçao,OFFSET(Import.PLQ,$A127-1,Q$15-1,1,1),0),0),[1]PLE!$AA$28*OFFSET(Import.PLQ,$A127-1,Q$15-1,1,1)),IF($E127&lt;&gt;1,IF(ISNUMBER(INDEX(Import.PLE,Detalhamento!$E127,Detalhamento!Q$15)),IF(INDEX(Import.PLE,Detalhamento!$E127,Detalhamento!Q$15)&lt;=mediçao,0,OFFSET(Import.PLQ,$A127-1,Q$15-1,1,1)),OFFSET(Import.PLQ,$A127-1,Q$15-1,1,1)),(1-[1]PLE!$AA$28)*OFFSET(Import.PLQ,$A127-1,Q$15-1,1,1))))</f>
        <v>0</v>
      </c>
      <c r="R127" s="8">
        <f ca="1">IF(R$13="",0,CHOOSE(Detalhamento.OpçãoServiços,OFFSET(Import.PLQ,$A127-1,R$15-1,1,1),IF($E127&lt;&gt;1,IF(ISNUMBER(INDEX(Import.PLE,Detalhamento!$E127,Detalhamento!R$15)),IF(INDEX(Import.PLE,Detalhamento!$E127,Detalhamento!R$15)&lt;=mediçao,OFFSET(Import.PLQ,$A127-1,R$15-1,1,1),0),0),[1]PLE!$AA$28*OFFSET(Import.PLQ,$A127-1,R$15-1,1,1)),IF($E127&lt;&gt;1,IF(ISNUMBER(INDEX(Import.PLE,Detalhamento!$E127,Detalhamento!R$15)),IF(INDEX(Import.PLE,Detalhamento!$E127,Detalhamento!R$15)&lt;=mediçao,0,OFFSET(Import.PLQ,$A127-1,R$15-1,1,1)),OFFSET(Import.PLQ,$A127-1,R$15-1,1,1)),(1-[1]PLE!$AA$28)*OFFSET(Import.PLQ,$A127-1,R$15-1,1,1))))</f>
        <v>0</v>
      </c>
      <c r="S127" s="8">
        <f ca="1">IF(S$13="",0,CHOOSE(Detalhamento.OpçãoServiços,OFFSET(Import.PLQ,$A127-1,S$15-1,1,1),IF($E127&lt;&gt;1,IF(ISNUMBER(INDEX(Import.PLE,Detalhamento!$E127,Detalhamento!S$15)),IF(INDEX(Import.PLE,Detalhamento!$E127,Detalhamento!S$15)&lt;=mediçao,OFFSET(Import.PLQ,$A127-1,S$15-1,1,1),0),0),[1]PLE!$AA$28*OFFSET(Import.PLQ,$A127-1,S$15-1,1,1)),IF($E127&lt;&gt;1,IF(ISNUMBER(INDEX(Import.PLE,Detalhamento!$E127,Detalhamento!S$15)),IF(INDEX(Import.PLE,Detalhamento!$E127,Detalhamento!S$15)&lt;=mediçao,0,OFFSET(Import.PLQ,$A127-1,S$15-1,1,1)),OFFSET(Import.PLQ,$A127-1,S$15-1,1,1)),(1-[1]PLE!$AA$28)*OFFSET(Import.PLQ,$A127-1,S$15-1,1,1))))</f>
        <v>0</v>
      </c>
      <c r="T127" s="8">
        <f ca="1">IF(T$13="",0,CHOOSE(Detalhamento.OpçãoServiços,OFFSET(Import.PLQ,$A127-1,T$15-1,1,1),IF($E127&lt;&gt;1,IF(ISNUMBER(INDEX(Import.PLE,Detalhamento!$E127,Detalhamento!T$15)),IF(INDEX(Import.PLE,Detalhamento!$E127,Detalhamento!T$15)&lt;=mediçao,OFFSET(Import.PLQ,$A127-1,T$15-1,1,1),0),0),[1]PLE!$AA$28*OFFSET(Import.PLQ,$A127-1,T$15-1,1,1)),IF($E127&lt;&gt;1,IF(ISNUMBER(INDEX(Import.PLE,Detalhamento!$E127,Detalhamento!T$15)),IF(INDEX(Import.PLE,Detalhamento!$E127,Detalhamento!T$15)&lt;=mediçao,0,OFFSET(Import.PLQ,$A127-1,T$15-1,1,1)),OFFSET(Import.PLQ,$A127-1,T$15-1,1,1)),(1-[1]PLE!$AA$28)*OFFSET(Import.PLQ,$A127-1,T$15-1,1,1))))</f>
        <v>0</v>
      </c>
      <c r="U127" s="8">
        <f ca="1">IF(U$13="",0,CHOOSE(Detalhamento.OpçãoServiços,OFFSET(Import.PLQ,$A127-1,U$15-1,1,1),IF($E127&lt;&gt;1,IF(ISNUMBER(INDEX(Import.PLE,Detalhamento!$E127,Detalhamento!U$15)),IF(INDEX(Import.PLE,Detalhamento!$E127,Detalhamento!U$15)&lt;=mediçao,OFFSET(Import.PLQ,$A127-1,U$15-1,1,1),0),0),[1]PLE!$AA$28*OFFSET(Import.PLQ,$A127-1,U$15-1,1,1)),IF($E127&lt;&gt;1,IF(ISNUMBER(INDEX(Import.PLE,Detalhamento!$E127,Detalhamento!U$15)),IF(INDEX(Import.PLE,Detalhamento!$E127,Detalhamento!U$15)&lt;=mediçao,0,OFFSET(Import.PLQ,$A127-1,U$15-1,1,1)),OFFSET(Import.PLQ,$A127-1,U$15-1,1,1)),(1-[1]PLE!$AA$28)*OFFSET(Import.PLQ,$A127-1,U$15-1,1,1))))</f>
        <v>0</v>
      </c>
      <c r="V127" s="8">
        <f ca="1">IF(V$13="",0,CHOOSE(Detalhamento.OpçãoServiços,OFFSET(Import.PLQ,$A127-1,V$15-1,1,1),IF($E127&lt;&gt;1,IF(ISNUMBER(INDEX(Import.PLE,Detalhamento!$E127,Detalhamento!V$15)),IF(INDEX(Import.PLE,Detalhamento!$E127,Detalhamento!V$15)&lt;=mediçao,OFFSET(Import.PLQ,$A127-1,V$15-1,1,1),0),0),[1]PLE!$AA$28*OFFSET(Import.PLQ,$A127-1,V$15-1,1,1)),IF($E127&lt;&gt;1,IF(ISNUMBER(INDEX(Import.PLE,Detalhamento!$E127,Detalhamento!V$15)),IF(INDEX(Import.PLE,Detalhamento!$E127,Detalhamento!V$15)&lt;=mediçao,0,OFFSET(Import.PLQ,$A127-1,V$15-1,1,1)),OFFSET(Import.PLQ,$A127-1,V$15-1,1,1)),(1-[1]PLE!$AA$28)*OFFSET(Import.PLQ,$A127-1,V$15-1,1,1))))</f>
        <v>0</v>
      </c>
      <c r="W127" s="8">
        <f ca="1">IF(W$13="",0,CHOOSE(Detalhamento.OpçãoServiços,OFFSET(Import.PLQ,$A127-1,W$15-1,1,1),IF($E127&lt;&gt;1,IF(ISNUMBER(INDEX(Import.PLE,Detalhamento!$E127,Detalhamento!W$15)),IF(INDEX(Import.PLE,Detalhamento!$E127,Detalhamento!W$15)&lt;=mediçao,OFFSET(Import.PLQ,$A127-1,W$15-1,1,1),0),0),[1]PLE!$AA$28*OFFSET(Import.PLQ,$A127-1,W$15-1,1,1)),IF($E127&lt;&gt;1,IF(ISNUMBER(INDEX(Import.PLE,Detalhamento!$E127,Detalhamento!W$15)),IF(INDEX(Import.PLE,Detalhamento!$E127,Detalhamento!W$15)&lt;=mediçao,0,OFFSET(Import.PLQ,$A127-1,W$15-1,1,1)),OFFSET(Import.PLQ,$A127-1,W$15-1,1,1)),(1-[1]PLE!$AA$28)*OFFSET(Import.PLQ,$A127-1,W$15-1,1,1))))</f>
        <v>0</v>
      </c>
      <c r="X127" s="8">
        <f ca="1">IF(X$13="",0,CHOOSE(Detalhamento.OpçãoServiços,OFFSET(Import.PLQ,$A127-1,X$15-1,1,1),IF($E127&lt;&gt;1,IF(ISNUMBER(INDEX(Import.PLE,Detalhamento!$E127,Detalhamento!X$15)),IF(INDEX(Import.PLE,Detalhamento!$E127,Detalhamento!X$15)&lt;=mediçao,OFFSET(Import.PLQ,$A127-1,X$15-1,1,1),0),0),[1]PLE!$AA$28*OFFSET(Import.PLQ,$A127-1,X$15-1,1,1)),IF($E127&lt;&gt;1,IF(ISNUMBER(INDEX(Import.PLE,Detalhamento!$E127,Detalhamento!X$15)),IF(INDEX(Import.PLE,Detalhamento!$E127,Detalhamento!X$15)&lt;=mediçao,0,OFFSET(Import.PLQ,$A127-1,X$15-1,1,1)),OFFSET(Import.PLQ,$A127-1,X$15-1,1,1)),(1-[1]PLE!$AA$28)*OFFSET(Import.PLQ,$A127-1,X$15-1,1,1))))</f>
        <v>0</v>
      </c>
      <c r="Y127" s="8">
        <f ca="1">IF(Y$13="",0,CHOOSE(Detalhamento.OpçãoServiços,OFFSET(Import.PLQ,$A127-1,Y$15-1,1,1),IF($E127&lt;&gt;1,IF(ISNUMBER(INDEX(Import.PLE,Detalhamento!$E127,Detalhamento!Y$15)),IF(INDEX(Import.PLE,Detalhamento!$E127,Detalhamento!Y$15)&lt;=mediçao,OFFSET(Import.PLQ,$A127-1,Y$15-1,1,1),0),0),[1]PLE!$AA$28*OFFSET(Import.PLQ,$A127-1,Y$15-1,1,1)),IF($E127&lt;&gt;1,IF(ISNUMBER(INDEX(Import.PLE,Detalhamento!$E127,Detalhamento!Y$15)),IF(INDEX(Import.PLE,Detalhamento!$E127,Detalhamento!Y$15)&lt;=mediçao,0,OFFSET(Import.PLQ,$A127-1,Y$15-1,1,1)),OFFSET(Import.PLQ,$A127-1,Y$15-1,1,1)),(1-[1]PLE!$AA$28)*OFFSET(Import.PLQ,$A127-1,Y$15-1,1,1))))</f>
        <v>0</v>
      </c>
      <c r="Z127" s="8">
        <f ca="1">IF(Z$13="",0,CHOOSE(Detalhamento.OpçãoServiços,OFFSET(Import.PLQ,$A127-1,Z$15-1,1,1),IF($E127&lt;&gt;1,IF(ISNUMBER(INDEX(Import.PLE,Detalhamento!$E127,Detalhamento!Z$15)),IF(INDEX(Import.PLE,Detalhamento!$E127,Detalhamento!Z$15)&lt;=mediçao,OFFSET(Import.PLQ,$A127-1,Z$15-1,1,1),0),0),[1]PLE!$AA$28*OFFSET(Import.PLQ,$A127-1,Z$15-1,1,1)),IF($E127&lt;&gt;1,IF(ISNUMBER(INDEX(Import.PLE,Detalhamento!$E127,Detalhamento!Z$15)),IF(INDEX(Import.PLE,Detalhamento!$E127,Detalhamento!Z$15)&lt;=mediçao,0,OFFSET(Import.PLQ,$A127-1,Z$15-1,1,1)),OFFSET(Import.PLQ,$A127-1,Z$15-1,1,1)),(1-[1]PLE!$AA$28)*OFFSET(Import.PLQ,$A127-1,Z$15-1,1,1))))</f>
        <v>0</v>
      </c>
      <c r="AA127" s="8">
        <f ca="1">IF(AA$13="",0,CHOOSE(Detalhamento.OpçãoServiços,OFFSET(Import.PLQ,$A127-1,AA$15-1,1,1),IF($E127&lt;&gt;1,IF(ISNUMBER(INDEX(Import.PLE,Detalhamento!$E127,Detalhamento!AA$15)),IF(INDEX(Import.PLE,Detalhamento!$E127,Detalhamento!AA$15)&lt;=mediçao,OFFSET(Import.PLQ,$A127-1,AA$15-1,1,1),0),0),[1]PLE!$AA$28*OFFSET(Import.PLQ,$A127-1,AA$15-1,1,1)),IF($E127&lt;&gt;1,IF(ISNUMBER(INDEX(Import.PLE,Detalhamento!$E127,Detalhamento!AA$15)),IF(INDEX(Import.PLE,Detalhamento!$E127,Detalhamento!AA$15)&lt;=mediçao,0,OFFSET(Import.PLQ,$A127-1,AA$15-1,1,1)),OFFSET(Import.PLQ,$A127-1,AA$15-1,1,1)),(1-[1]PLE!$AA$28)*OFFSET(Import.PLQ,$A127-1,AA$15-1,1,1))))</f>
        <v>0</v>
      </c>
      <c r="AB127" s="8">
        <f ca="1">IF(AB$13="",0,CHOOSE(Detalhamento.OpçãoServiços,OFFSET(Import.PLQ,$A127-1,AB$15-1,1,1),IF($E127&lt;&gt;1,IF(ISNUMBER(INDEX(Import.PLE,Detalhamento!$E127,Detalhamento!AB$15)),IF(INDEX(Import.PLE,Detalhamento!$E127,Detalhamento!AB$15)&lt;=mediçao,OFFSET(Import.PLQ,$A127-1,AB$15-1,1,1),0),0),[1]PLE!$AA$28*OFFSET(Import.PLQ,$A127-1,AB$15-1,1,1)),IF($E127&lt;&gt;1,IF(ISNUMBER(INDEX(Import.PLE,Detalhamento!$E127,Detalhamento!AB$15)),IF(INDEX(Import.PLE,Detalhamento!$E127,Detalhamento!AB$15)&lt;=mediçao,0,OFFSET(Import.PLQ,$A127-1,AB$15-1,1,1)),OFFSET(Import.PLQ,$A127-1,AB$15-1,1,1)),(1-[1]PLE!$AA$28)*OFFSET(Import.PLQ,$A127-1,AB$15-1,1,1))))</f>
        <v>0</v>
      </c>
      <c r="AC127" s="8">
        <f ca="1">IF(AC$13="",0,CHOOSE(Detalhamento.OpçãoServiços,OFFSET(Import.PLQ,$A127-1,AC$15-1,1,1),IF($E127&lt;&gt;1,IF(ISNUMBER(INDEX(Import.PLE,Detalhamento!$E127,Detalhamento!AC$15)),IF(INDEX(Import.PLE,Detalhamento!$E127,Detalhamento!AC$15)&lt;=mediçao,OFFSET(Import.PLQ,$A127-1,AC$15-1,1,1),0),0),[1]PLE!$AA$28*OFFSET(Import.PLQ,$A127-1,AC$15-1,1,1)),IF($E127&lt;&gt;1,IF(ISNUMBER(INDEX(Import.PLE,Detalhamento!$E127,Detalhamento!AC$15)),IF(INDEX(Import.PLE,Detalhamento!$E127,Detalhamento!AC$15)&lt;=mediçao,0,OFFSET(Import.PLQ,$A127-1,AC$15-1,1,1)),OFFSET(Import.PLQ,$A127-1,AC$15-1,1,1)),(1-[1]PLE!$AA$28)*OFFSET(Import.PLQ,$A127-1,AC$15-1,1,1))))</f>
        <v>0</v>
      </c>
      <c r="AD127" s="8">
        <f ca="1">IF(AD$13="",0,CHOOSE(Detalhamento.OpçãoServiços,OFFSET(Import.PLQ,$A127-1,AD$15-1,1,1),IF($E127&lt;&gt;1,IF(ISNUMBER(INDEX(Import.PLE,Detalhamento!$E127,Detalhamento!AD$15)),IF(INDEX(Import.PLE,Detalhamento!$E127,Detalhamento!AD$15)&lt;=mediçao,OFFSET(Import.PLQ,$A127-1,AD$15-1,1,1),0),0),[1]PLE!$AA$28*OFFSET(Import.PLQ,$A127-1,AD$15-1,1,1)),IF($E127&lt;&gt;1,IF(ISNUMBER(INDEX(Import.PLE,Detalhamento!$E127,Detalhamento!AD$15)),IF(INDEX(Import.PLE,Detalhamento!$E127,Detalhamento!AD$15)&lt;=mediçao,0,OFFSET(Import.PLQ,$A127-1,AD$15-1,1,1)),OFFSET(Import.PLQ,$A127-1,AD$15-1,1,1)),(1-[1]PLE!$AA$28)*OFFSET(Import.PLQ,$A127-1,AD$15-1,1,1))))</f>
        <v>0</v>
      </c>
      <c r="AE127" s="8">
        <f ca="1">IF(AE$13="",0,CHOOSE(Detalhamento.OpçãoServiços,OFFSET(Import.PLQ,$A127-1,AE$15-1,1,1),IF($E127&lt;&gt;1,IF(ISNUMBER(INDEX(Import.PLE,Detalhamento!$E127,Detalhamento!AE$15)),IF(INDEX(Import.PLE,Detalhamento!$E127,Detalhamento!AE$15)&lt;=mediçao,OFFSET(Import.PLQ,$A127-1,AE$15-1,1,1),0),0),[1]PLE!$AA$28*OFFSET(Import.PLQ,$A127-1,AE$15-1,1,1)),IF($E127&lt;&gt;1,IF(ISNUMBER(INDEX(Import.PLE,Detalhamento!$E127,Detalhamento!AE$15)),IF(INDEX(Import.PLE,Detalhamento!$E127,Detalhamento!AE$15)&lt;=mediçao,0,OFFSET(Import.PLQ,$A127-1,AE$15-1,1,1)),OFFSET(Import.PLQ,$A127-1,AE$15-1,1,1)),(1-[1]PLE!$AA$28)*OFFSET(Import.PLQ,$A127-1,AE$15-1,1,1))))</f>
        <v>0</v>
      </c>
      <c r="AF127" s="8">
        <f ca="1">IF(AF$13="",0,CHOOSE(Detalhamento.OpçãoServiços,OFFSET(Import.PLQ,$A127-1,AF$15-1,1,1),IF($E127&lt;&gt;1,IF(ISNUMBER(INDEX(Import.PLE,Detalhamento!$E127,Detalhamento!AF$15)),IF(INDEX(Import.PLE,Detalhamento!$E127,Detalhamento!AF$15)&lt;=mediçao,OFFSET(Import.PLQ,$A127-1,AF$15-1,1,1),0),0),[1]PLE!$AA$28*OFFSET(Import.PLQ,$A127-1,AF$15-1,1,1)),IF($E127&lt;&gt;1,IF(ISNUMBER(INDEX(Import.PLE,Detalhamento!$E127,Detalhamento!AF$15)),IF(INDEX(Import.PLE,Detalhamento!$E127,Detalhamento!AF$15)&lt;=mediçao,0,OFFSET(Import.PLQ,$A127-1,AF$15-1,1,1)),OFFSET(Import.PLQ,$A127-1,AF$15-1,1,1)),(1-[1]PLE!$AA$28)*OFFSET(Import.PLQ,$A127-1,AF$15-1,1,1))))</f>
        <v>0</v>
      </c>
      <c r="AG127" s="8">
        <f ca="1">IF(AG$13="",0,CHOOSE(Detalhamento.OpçãoServiços,OFFSET(Import.PLQ,$A127-1,AG$15-1,1,1),IF($E127&lt;&gt;1,IF(ISNUMBER(INDEX(Import.PLE,Detalhamento!$E127,Detalhamento!AG$15)),IF(INDEX(Import.PLE,Detalhamento!$E127,Detalhamento!AG$15)&lt;=mediçao,OFFSET(Import.PLQ,$A127-1,AG$15-1,1,1),0),0),[1]PLE!$AA$28*OFFSET(Import.PLQ,$A127-1,AG$15-1,1,1)),IF($E127&lt;&gt;1,IF(ISNUMBER(INDEX(Import.PLE,Detalhamento!$E127,Detalhamento!AG$15)),IF(INDEX(Import.PLE,Detalhamento!$E127,Detalhamento!AG$15)&lt;=mediçao,0,OFFSET(Import.PLQ,$A127-1,AG$15-1,1,1)),OFFSET(Import.PLQ,$A127-1,AG$15-1,1,1)),(1-[1]PLE!$AA$28)*OFFSET(Import.PLQ,$A127-1,AG$15-1,1,1))))</f>
        <v>0</v>
      </c>
      <c r="AH127" s="8">
        <f ca="1">IF(AH$13="",0,CHOOSE(Detalhamento.OpçãoServiços,OFFSET(Import.PLQ,$A127-1,AH$15-1,1,1),IF($E127&lt;&gt;1,IF(ISNUMBER(INDEX(Import.PLE,Detalhamento!$E127,Detalhamento!AH$15)),IF(INDEX(Import.PLE,Detalhamento!$E127,Detalhamento!AH$15)&lt;=mediçao,OFFSET(Import.PLQ,$A127-1,AH$15-1,1,1),0),0),[1]PLE!$AA$28*OFFSET(Import.PLQ,$A127-1,AH$15-1,1,1)),IF($E127&lt;&gt;1,IF(ISNUMBER(INDEX(Import.PLE,Detalhamento!$E127,Detalhamento!AH$15)),IF(INDEX(Import.PLE,Detalhamento!$E127,Detalhamento!AH$15)&lt;=mediçao,0,OFFSET(Import.PLQ,$A127-1,AH$15-1,1,1)),OFFSET(Import.PLQ,$A127-1,AH$15-1,1,1)),(1-[1]PLE!$AA$28)*OFFSET(Import.PLQ,$A127-1,AH$15-1,1,1))))</f>
        <v>0</v>
      </c>
      <c r="AI127" s="8">
        <f ca="1">IF(AI$13="",0,CHOOSE(Detalhamento.OpçãoServiços,OFFSET(Import.PLQ,$A127-1,AI$15-1,1,1),IF($E127&lt;&gt;1,IF(ISNUMBER(INDEX(Import.PLE,Detalhamento!$E127,Detalhamento!AI$15)),IF(INDEX(Import.PLE,Detalhamento!$E127,Detalhamento!AI$15)&lt;=mediçao,OFFSET(Import.PLQ,$A127-1,AI$15-1,1,1),0),0),[1]PLE!$AA$28*OFFSET(Import.PLQ,$A127-1,AI$15-1,1,1)),IF($E127&lt;&gt;1,IF(ISNUMBER(INDEX(Import.PLE,Detalhamento!$E127,Detalhamento!AI$15)),IF(INDEX(Import.PLE,Detalhamento!$E127,Detalhamento!AI$15)&lt;=mediçao,0,OFFSET(Import.PLQ,$A127-1,AI$15-1,1,1)),OFFSET(Import.PLQ,$A127-1,AI$15-1,1,1)),(1-[1]PLE!$AA$28)*OFFSET(Import.PLQ,$A127-1,AI$15-1,1,1))))</f>
        <v>0</v>
      </c>
      <c r="AJ127" s="8">
        <f ca="1">IF(AJ$13="",0,CHOOSE(Detalhamento.OpçãoServiços,OFFSET(Import.PLQ,$A127-1,AJ$15-1,1,1),IF($E127&lt;&gt;1,IF(ISNUMBER(INDEX(Import.PLE,Detalhamento!$E127,Detalhamento!AJ$15)),IF(INDEX(Import.PLE,Detalhamento!$E127,Detalhamento!AJ$15)&lt;=mediçao,OFFSET(Import.PLQ,$A127-1,AJ$15-1,1,1),0),0),[1]PLE!$AA$28*OFFSET(Import.PLQ,$A127-1,AJ$15-1,1,1)),IF($E127&lt;&gt;1,IF(ISNUMBER(INDEX(Import.PLE,Detalhamento!$E127,Detalhamento!AJ$15)),IF(INDEX(Import.PLE,Detalhamento!$E127,Detalhamento!AJ$15)&lt;=mediçao,0,OFFSET(Import.PLQ,$A127-1,AJ$15-1,1,1)),OFFSET(Import.PLQ,$A127-1,AJ$15-1,1,1)),(1-[1]PLE!$AA$28)*OFFSET(Import.PLQ,$A127-1,AJ$15-1,1,1))))</f>
        <v>0</v>
      </c>
      <c r="AK127" s="8">
        <f ca="1">IF(AK$13="",0,CHOOSE(Detalhamento.OpçãoServiços,OFFSET(Import.PLQ,$A127-1,AK$15-1,1,1),IF($E127&lt;&gt;1,IF(ISNUMBER(INDEX(Import.PLE,Detalhamento!$E127,Detalhamento!AK$15)),IF(INDEX(Import.PLE,Detalhamento!$E127,Detalhamento!AK$15)&lt;=mediçao,OFFSET(Import.PLQ,$A127-1,AK$15-1,1,1),0),0),[1]PLE!$AA$28*OFFSET(Import.PLQ,$A127-1,AK$15-1,1,1)),IF($E127&lt;&gt;1,IF(ISNUMBER(INDEX(Import.PLE,Detalhamento!$E127,Detalhamento!AK$15)),IF(INDEX(Import.PLE,Detalhamento!$E127,Detalhamento!AK$15)&lt;=mediçao,0,OFFSET(Import.PLQ,$A127-1,AK$15-1,1,1)),OFFSET(Import.PLQ,$A127-1,AK$15-1,1,1)),(1-[1]PLE!$AA$28)*OFFSET(Import.PLQ,$A127-1,AK$15-1,1,1))))</f>
        <v>0</v>
      </c>
      <c r="AL127" s="8">
        <f ca="1">IF(AL$13="",0,CHOOSE(Detalhamento.OpçãoServiços,OFFSET(Import.PLQ,$A127-1,AL$15-1,1,1),IF($E127&lt;&gt;1,IF(ISNUMBER(INDEX(Import.PLE,Detalhamento!$E127,Detalhamento!AL$15)),IF(INDEX(Import.PLE,Detalhamento!$E127,Detalhamento!AL$15)&lt;=mediçao,OFFSET(Import.PLQ,$A127-1,AL$15-1,1,1),0),0),[1]PLE!$AA$28*OFFSET(Import.PLQ,$A127-1,AL$15-1,1,1)),IF($E127&lt;&gt;1,IF(ISNUMBER(INDEX(Import.PLE,Detalhamento!$E127,Detalhamento!AL$15)),IF(INDEX(Import.PLE,Detalhamento!$E127,Detalhamento!AL$15)&lt;=mediçao,0,OFFSET(Import.PLQ,$A127-1,AL$15-1,1,1)),OFFSET(Import.PLQ,$A127-1,AL$15-1,1,1)),(1-[1]PLE!$AA$28)*OFFSET(Import.PLQ,$A127-1,AL$15-1,1,1))))</f>
        <v>0</v>
      </c>
      <c r="AM127" s="8">
        <f ca="1">IF(AM$13="",0,CHOOSE(Detalhamento.OpçãoServiços,OFFSET(Import.PLQ,$A127-1,AM$15-1,1,1),IF($E127&lt;&gt;1,IF(ISNUMBER(INDEX(Import.PLE,Detalhamento!$E127,Detalhamento!AM$15)),IF(INDEX(Import.PLE,Detalhamento!$E127,Detalhamento!AM$15)&lt;=mediçao,OFFSET(Import.PLQ,$A127-1,AM$15-1,1,1),0),0),[1]PLE!$AA$28*OFFSET(Import.PLQ,$A127-1,AM$15-1,1,1)),IF($E127&lt;&gt;1,IF(ISNUMBER(INDEX(Import.PLE,Detalhamento!$E127,Detalhamento!AM$15)),IF(INDEX(Import.PLE,Detalhamento!$E127,Detalhamento!AM$15)&lt;=mediçao,0,OFFSET(Import.PLQ,$A127-1,AM$15-1,1,1)),OFFSET(Import.PLQ,$A127-1,AM$15-1,1,1)),(1-[1]PLE!$AA$28)*OFFSET(Import.PLQ,$A127-1,AM$15-1,1,1))))</f>
        <v>0</v>
      </c>
      <c r="AN127" s="8">
        <f ca="1">IF(AN$13="",0,CHOOSE(Detalhamento.OpçãoServiços,OFFSET(Import.PLQ,$A127-1,AN$15-1,1,1),IF($E127&lt;&gt;1,IF(ISNUMBER(INDEX(Import.PLE,Detalhamento!$E127,Detalhamento!AN$15)),IF(INDEX(Import.PLE,Detalhamento!$E127,Detalhamento!AN$15)&lt;=mediçao,OFFSET(Import.PLQ,$A127-1,AN$15-1,1,1),0),0),[1]PLE!$AA$28*OFFSET(Import.PLQ,$A127-1,AN$15-1,1,1)),IF($E127&lt;&gt;1,IF(ISNUMBER(INDEX(Import.PLE,Detalhamento!$E127,Detalhamento!AN$15)),IF(INDEX(Import.PLE,Detalhamento!$E127,Detalhamento!AN$15)&lt;=mediçao,0,OFFSET(Import.PLQ,$A127-1,AN$15-1,1,1)),OFFSET(Import.PLQ,$A127-1,AN$15-1,1,1)),(1-[1]PLE!$AA$28)*OFFSET(Import.PLQ,$A127-1,AN$15-1,1,1))))</f>
        <v>0</v>
      </c>
      <c r="AO127" s="8">
        <f ca="1">IF(AO$13="",0,CHOOSE(Detalhamento.OpçãoServiços,OFFSET(Import.PLQ,$A127-1,AO$15-1,1,1),IF($E127&lt;&gt;1,IF(ISNUMBER(INDEX(Import.PLE,Detalhamento!$E127,Detalhamento!AO$15)),IF(INDEX(Import.PLE,Detalhamento!$E127,Detalhamento!AO$15)&lt;=mediçao,OFFSET(Import.PLQ,$A127-1,AO$15-1,1,1),0),0),[1]PLE!$AA$28*OFFSET(Import.PLQ,$A127-1,AO$15-1,1,1)),IF($E127&lt;&gt;1,IF(ISNUMBER(INDEX(Import.PLE,Detalhamento!$E127,Detalhamento!AO$15)),IF(INDEX(Import.PLE,Detalhamento!$E127,Detalhamento!AO$15)&lt;=mediçao,0,OFFSET(Import.PLQ,$A127-1,AO$15-1,1,1)),OFFSET(Import.PLQ,$A127-1,AO$15-1,1,1)),(1-[1]PLE!$AA$28)*OFFSET(Import.PLQ,$A127-1,AO$15-1,1,1))))</f>
        <v>0</v>
      </c>
      <c r="AP127" s="8">
        <f ca="1">IF(AP$13="",0,CHOOSE(Detalhamento.OpçãoServiços,OFFSET(Import.PLQ,$A127-1,AP$15-1,1,1),IF($E127&lt;&gt;1,IF(ISNUMBER(INDEX(Import.PLE,Detalhamento!$E127,Detalhamento!AP$15)),IF(INDEX(Import.PLE,Detalhamento!$E127,Detalhamento!AP$15)&lt;=mediçao,OFFSET(Import.PLQ,$A127-1,AP$15-1,1,1),0),0),[1]PLE!$AA$28*OFFSET(Import.PLQ,$A127-1,AP$15-1,1,1)),IF($E127&lt;&gt;1,IF(ISNUMBER(INDEX(Import.PLE,Detalhamento!$E127,Detalhamento!AP$15)),IF(INDEX(Import.PLE,Detalhamento!$E127,Detalhamento!AP$15)&lt;=mediçao,0,OFFSET(Import.PLQ,$A127-1,AP$15-1,1,1)),OFFSET(Import.PLQ,$A127-1,AP$15-1,1,1)),(1-[1]PLE!$AA$28)*OFFSET(Import.PLQ,$A127-1,AP$15-1,1,1))))</f>
        <v>0</v>
      </c>
      <c r="AQ127" s="8">
        <f ca="1">IF(AQ$13="",0,CHOOSE(Detalhamento.OpçãoServiços,OFFSET(Import.PLQ,$A127-1,AQ$15-1,1,1),IF($E127&lt;&gt;1,IF(ISNUMBER(INDEX(Import.PLE,Detalhamento!$E127,Detalhamento!AQ$15)),IF(INDEX(Import.PLE,Detalhamento!$E127,Detalhamento!AQ$15)&lt;=mediçao,OFFSET(Import.PLQ,$A127-1,AQ$15-1,1,1),0),0),[1]PLE!$AA$28*OFFSET(Import.PLQ,$A127-1,AQ$15-1,1,1)),IF($E127&lt;&gt;1,IF(ISNUMBER(INDEX(Import.PLE,Detalhamento!$E127,Detalhamento!AQ$15)),IF(INDEX(Import.PLE,Detalhamento!$E127,Detalhamento!AQ$15)&lt;=mediçao,0,OFFSET(Import.PLQ,$A127-1,AQ$15-1,1,1)),OFFSET(Import.PLQ,$A127-1,AQ$15-1,1,1)),(1-[1]PLE!$AA$28)*OFFSET(Import.PLQ,$A127-1,AQ$15-1,1,1))))</f>
        <v>0</v>
      </c>
      <c r="AR127" s="8">
        <f ca="1">IF(AR$13="",0,CHOOSE(Detalhamento.OpçãoServiços,OFFSET(Import.PLQ,$A127-1,AR$15-1,1,1),IF($E127&lt;&gt;1,IF(ISNUMBER(INDEX(Import.PLE,Detalhamento!$E127,Detalhamento!AR$15)),IF(INDEX(Import.PLE,Detalhamento!$E127,Detalhamento!AR$15)&lt;=mediçao,OFFSET(Import.PLQ,$A127-1,AR$15-1,1,1),0),0),[1]PLE!$AA$28*OFFSET(Import.PLQ,$A127-1,AR$15-1,1,1)),IF($E127&lt;&gt;1,IF(ISNUMBER(INDEX(Import.PLE,Detalhamento!$E127,Detalhamento!AR$15)),IF(INDEX(Import.PLE,Detalhamento!$E127,Detalhamento!AR$15)&lt;=mediçao,0,OFFSET(Import.PLQ,$A127-1,AR$15-1,1,1)),OFFSET(Import.PLQ,$A127-1,AR$15-1,1,1)),(1-[1]PLE!$AA$28)*OFFSET(Import.PLQ,$A127-1,AR$15-1,1,1))))</f>
        <v>0</v>
      </c>
      <c r="AS127" s="8">
        <f ca="1">IF(AS$13="",0,CHOOSE(Detalhamento.OpçãoServiços,OFFSET(Import.PLQ,$A127-1,AS$15-1,1,1),IF($E127&lt;&gt;1,IF(ISNUMBER(INDEX(Import.PLE,Detalhamento!$E127,Detalhamento!AS$15)),IF(INDEX(Import.PLE,Detalhamento!$E127,Detalhamento!AS$15)&lt;=mediçao,OFFSET(Import.PLQ,$A127-1,AS$15-1,1,1),0),0),[1]PLE!$AA$28*OFFSET(Import.PLQ,$A127-1,AS$15-1,1,1)),IF($E127&lt;&gt;1,IF(ISNUMBER(INDEX(Import.PLE,Detalhamento!$E127,Detalhamento!AS$15)),IF(INDEX(Import.PLE,Detalhamento!$E127,Detalhamento!AS$15)&lt;=mediçao,0,OFFSET(Import.PLQ,$A127-1,AS$15-1,1,1)),OFFSET(Import.PLQ,$A127-1,AS$15-1,1,1)),(1-[1]PLE!$AA$28)*OFFSET(Import.PLQ,$A127-1,AS$15-1,1,1))))</f>
        <v>0</v>
      </c>
      <c r="AT127" s="8">
        <f ca="1">IF(AT$13="",0,CHOOSE(Detalhamento.OpçãoServiços,OFFSET(Import.PLQ,$A127-1,AT$15-1,1,1),IF($E127&lt;&gt;1,IF(ISNUMBER(INDEX(Import.PLE,Detalhamento!$E127,Detalhamento!AT$15)),IF(INDEX(Import.PLE,Detalhamento!$E127,Detalhamento!AT$15)&lt;=mediçao,OFFSET(Import.PLQ,$A127-1,AT$15-1,1,1),0),0),[1]PLE!$AA$28*OFFSET(Import.PLQ,$A127-1,AT$15-1,1,1)),IF($E127&lt;&gt;1,IF(ISNUMBER(INDEX(Import.PLE,Detalhamento!$E127,Detalhamento!AT$15)),IF(INDEX(Import.PLE,Detalhamento!$E127,Detalhamento!AT$15)&lt;=mediçao,0,OFFSET(Import.PLQ,$A127-1,AT$15-1,1,1)),OFFSET(Import.PLQ,$A127-1,AT$15-1,1,1)),(1-[1]PLE!$AA$28)*OFFSET(Import.PLQ,$A127-1,AT$15-1,1,1))))</f>
        <v>0</v>
      </c>
      <c r="AU127" s="8">
        <f ca="1">IF(AU$13="",0,CHOOSE(Detalhamento.OpçãoServiços,OFFSET(Import.PLQ,$A127-1,AU$15-1,1,1),IF($E127&lt;&gt;1,IF(ISNUMBER(INDEX(Import.PLE,Detalhamento!$E127,Detalhamento!AU$15)),IF(INDEX(Import.PLE,Detalhamento!$E127,Detalhamento!AU$15)&lt;=mediçao,OFFSET(Import.PLQ,$A127-1,AU$15-1,1,1),0),0),[1]PLE!$AA$28*OFFSET(Import.PLQ,$A127-1,AU$15-1,1,1)),IF($E127&lt;&gt;1,IF(ISNUMBER(INDEX(Import.PLE,Detalhamento!$E127,Detalhamento!AU$15)),IF(INDEX(Import.PLE,Detalhamento!$E127,Detalhamento!AU$15)&lt;=mediçao,0,OFFSET(Import.PLQ,$A127-1,AU$15-1,1,1)),OFFSET(Import.PLQ,$A127-1,AU$15-1,1,1)),(1-[1]PLE!$AA$28)*OFFSET(Import.PLQ,$A127-1,AU$15-1,1,1))))</f>
        <v>0</v>
      </c>
      <c r="AV127" s="8">
        <f ca="1">IF(AV$13="",0,CHOOSE(Detalhamento.OpçãoServiços,OFFSET(Import.PLQ,$A127-1,AV$15-1,1,1),IF($E127&lt;&gt;1,IF(ISNUMBER(INDEX(Import.PLE,Detalhamento!$E127,Detalhamento!AV$15)),IF(INDEX(Import.PLE,Detalhamento!$E127,Detalhamento!AV$15)&lt;=mediçao,OFFSET(Import.PLQ,$A127-1,AV$15-1,1,1),0),0),[1]PLE!$AA$28*OFFSET(Import.PLQ,$A127-1,AV$15-1,1,1)),IF($E127&lt;&gt;1,IF(ISNUMBER(INDEX(Import.PLE,Detalhamento!$E127,Detalhamento!AV$15)),IF(INDEX(Import.PLE,Detalhamento!$E127,Detalhamento!AV$15)&lt;=mediçao,0,OFFSET(Import.PLQ,$A127-1,AV$15-1,1,1)),OFFSET(Import.PLQ,$A127-1,AV$15-1,1,1)),(1-[1]PLE!$AA$28)*OFFSET(Import.PLQ,$A127-1,AV$15-1,1,1))))</f>
        <v>0</v>
      </c>
      <c r="AW127" s="8">
        <f ca="1">IF(AW$13="",0,CHOOSE(Detalhamento.OpçãoServiços,OFFSET(Import.PLQ,$A127-1,AW$15-1,1,1),IF($E127&lt;&gt;1,IF(ISNUMBER(INDEX(Import.PLE,Detalhamento!$E127,Detalhamento!AW$15)),IF(INDEX(Import.PLE,Detalhamento!$E127,Detalhamento!AW$15)&lt;=mediçao,OFFSET(Import.PLQ,$A127-1,AW$15-1,1,1),0),0),[1]PLE!$AA$28*OFFSET(Import.PLQ,$A127-1,AW$15-1,1,1)),IF($E127&lt;&gt;1,IF(ISNUMBER(INDEX(Import.PLE,Detalhamento!$E127,Detalhamento!AW$15)),IF(INDEX(Import.PLE,Detalhamento!$E127,Detalhamento!AW$15)&lt;=mediçao,0,OFFSET(Import.PLQ,$A127-1,AW$15-1,1,1)),OFFSET(Import.PLQ,$A127-1,AW$15-1,1,1)),(1-[1]PLE!$AA$28)*OFFSET(Import.PLQ,$A127-1,AW$15-1,1,1))))</f>
        <v>0</v>
      </c>
      <c r="AX127" s="8">
        <f ca="1">IF(AX$13="",0,CHOOSE(Detalhamento.OpçãoServiços,OFFSET(Import.PLQ,$A127-1,AX$15-1,1,1),IF($E127&lt;&gt;1,IF(ISNUMBER(INDEX(Import.PLE,Detalhamento!$E127,Detalhamento!AX$15)),IF(INDEX(Import.PLE,Detalhamento!$E127,Detalhamento!AX$15)&lt;=mediçao,OFFSET(Import.PLQ,$A127-1,AX$15-1,1,1),0),0),[1]PLE!$AA$28*OFFSET(Import.PLQ,$A127-1,AX$15-1,1,1)),IF($E127&lt;&gt;1,IF(ISNUMBER(INDEX(Import.PLE,Detalhamento!$E127,Detalhamento!AX$15)),IF(INDEX(Import.PLE,Detalhamento!$E127,Detalhamento!AX$15)&lt;=mediçao,0,OFFSET(Import.PLQ,$A127-1,AX$15-1,1,1)),OFFSET(Import.PLQ,$A127-1,AX$15-1,1,1)),(1-[1]PLE!$AA$28)*OFFSET(Import.PLQ,$A127-1,AX$15-1,1,1))))</f>
        <v>0</v>
      </c>
      <c r="AY127" s="8">
        <f ca="1">IF(AY$13="",0,CHOOSE(Detalhamento.OpçãoServiços,OFFSET(Import.PLQ,$A127-1,AY$15-1,1,1),IF($E127&lt;&gt;1,IF(ISNUMBER(INDEX(Import.PLE,Detalhamento!$E127,Detalhamento!AY$15)),IF(INDEX(Import.PLE,Detalhamento!$E127,Detalhamento!AY$15)&lt;=mediçao,OFFSET(Import.PLQ,$A127-1,AY$15-1,1,1),0),0),[1]PLE!$AA$28*OFFSET(Import.PLQ,$A127-1,AY$15-1,1,1)),IF($E127&lt;&gt;1,IF(ISNUMBER(INDEX(Import.PLE,Detalhamento!$E127,Detalhamento!AY$15)),IF(INDEX(Import.PLE,Detalhamento!$E127,Detalhamento!AY$15)&lt;=mediçao,0,OFFSET(Import.PLQ,$A127-1,AY$15-1,1,1)),OFFSET(Import.PLQ,$A127-1,AY$15-1,1,1)),(1-[1]PLE!$AA$28)*OFFSET(Import.PLQ,$A127-1,AY$15-1,1,1))))</f>
        <v>0</v>
      </c>
      <c r="AZ127" s="8">
        <f ca="1">IF(AZ$13="",0,CHOOSE(Detalhamento.OpçãoServiços,OFFSET(Import.PLQ,$A127-1,AZ$15-1,1,1),IF($E127&lt;&gt;1,IF(ISNUMBER(INDEX(Import.PLE,Detalhamento!$E127,Detalhamento!AZ$15)),IF(INDEX(Import.PLE,Detalhamento!$E127,Detalhamento!AZ$15)&lt;=mediçao,OFFSET(Import.PLQ,$A127-1,AZ$15-1,1,1),0),0),[1]PLE!$AA$28*OFFSET(Import.PLQ,$A127-1,AZ$15-1,1,1)),IF($E127&lt;&gt;1,IF(ISNUMBER(INDEX(Import.PLE,Detalhamento!$E127,Detalhamento!AZ$15)),IF(INDEX(Import.PLE,Detalhamento!$E127,Detalhamento!AZ$15)&lt;=mediçao,0,OFFSET(Import.PLQ,$A127-1,AZ$15-1,1,1)),OFFSET(Import.PLQ,$A127-1,AZ$15-1,1,1)),(1-[1]PLE!$AA$28)*OFFSET(Import.PLQ,$A127-1,AZ$15-1,1,1))))</f>
        <v>0</v>
      </c>
      <c r="BA127" s="8">
        <f ca="1">IF(BA$13="",0,CHOOSE(Detalhamento.OpçãoServiços,OFFSET(Import.PLQ,$A127-1,BA$15-1,1,1),IF($E127&lt;&gt;1,IF(ISNUMBER(INDEX(Import.PLE,Detalhamento!$E127,Detalhamento!BA$15)),IF(INDEX(Import.PLE,Detalhamento!$E127,Detalhamento!BA$15)&lt;=mediçao,OFFSET(Import.PLQ,$A127-1,BA$15-1,1,1),0),0),[1]PLE!$AA$28*OFFSET(Import.PLQ,$A127-1,BA$15-1,1,1)),IF($E127&lt;&gt;1,IF(ISNUMBER(INDEX(Import.PLE,Detalhamento!$E127,Detalhamento!BA$15)),IF(INDEX(Import.PLE,Detalhamento!$E127,Detalhamento!BA$15)&lt;=mediçao,0,OFFSET(Import.PLQ,$A127-1,BA$15-1,1,1)),OFFSET(Import.PLQ,$A127-1,BA$15-1,1,1)),(1-[1]PLE!$AA$28)*OFFSET(Import.PLQ,$A127-1,BA$15-1,1,1))))</f>
        <v>0</v>
      </c>
      <c r="BB127" s="8">
        <f ca="1">IF(BB$13="",0,CHOOSE(Detalhamento.OpçãoServiços,OFFSET(Import.PLQ,$A127-1,BB$15-1,1,1),IF($E127&lt;&gt;1,IF(ISNUMBER(INDEX(Import.PLE,Detalhamento!$E127,Detalhamento!BB$15)),IF(INDEX(Import.PLE,Detalhamento!$E127,Detalhamento!BB$15)&lt;=mediçao,OFFSET(Import.PLQ,$A127-1,BB$15-1,1,1),0),0),[1]PLE!$AA$28*OFFSET(Import.PLQ,$A127-1,BB$15-1,1,1)),IF($E127&lt;&gt;1,IF(ISNUMBER(INDEX(Import.PLE,Detalhamento!$E127,Detalhamento!BB$15)),IF(INDEX(Import.PLE,Detalhamento!$E127,Detalhamento!BB$15)&lt;=mediçao,0,OFFSET(Import.PLQ,$A127-1,BB$15-1,1,1)),OFFSET(Import.PLQ,$A127-1,BB$15-1,1,1)),(1-[1]PLE!$AA$28)*OFFSET(Import.PLQ,$A127-1,BB$15-1,1,1))))</f>
        <v>0</v>
      </c>
      <c r="BC127" s="8">
        <f ca="1">IF(BC$13="",0,CHOOSE(Detalhamento.OpçãoServiços,OFFSET(Import.PLQ,$A127-1,BC$15-1,1,1),IF($E127&lt;&gt;1,IF(ISNUMBER(INDEX(Import.PLE,Detalhamento!$E127,Detalhamento!BC$15)),IF(INDEX(Import.PLE,Detalhamento!$E127,Detalhamento!BC$15)&lt;=mediçao,OFFSET(Import.PLQ,$A127-1,BC$15-1,1,1),0),0),[1]PLE!$AA$28*OFFSET(Import.PLQ,$A127-1,BC$15-1,1,1)),IF($E127&lt;&gt;1,IF(ISNUMBER(INDEX(Import.PLE,Detalhamento!$E127,Detalhamento!BC$15)),IF(INDEX(Import.PLE,Detalhamento!$E127,Detalhamento!BC$15)&lt;=mediçao,0,OFFSET(Import.PLQ,$A127-1,BC$15-1,1,1)),OFFSET(Import.PLQ,$A127-1,BC$15-1,1,1)),(1-[1]PLE!$AA$28)*OFFSET(Import.PLQ,$A127-1,BC$15-1,1,1))))</f>
        <v>0</v>
      </c>
      <c r="BD127" s="8">
        <f ca="1">IF(BD$13="",0,CHOOSE(Detalhamento.OpçãoServiços,OFFSET(Import.PLQ,$A127-1,BD$15-1,1,1),IF($E127&lt;&gt;1,IF(ISNUMBER(INDEX(Import.PLE,Detalhamento!$E127,Detalhamento!BD$15)),IF(INDEX(Import.PLE,Detalhamento!$E127,Detalhamento!BD$15)&lt;=mediçao,OFFSET(Import.PLQ,$A127-1,BD$15-1,1,1),0),0),[1]PLE!$AA$28*OFFSET(Import.PLQ,$A127-1,BD$15-1,1,1)),IF($E127&lt;&gt;1,IF(ISNUMBER(INDEX(Import.PLE,Detalhamento!$E127,Detalhamento!BD$15)),IF(INDEX(Import.PLE,Detalhamento!$E127,Detalhamento!BD$15)&lt;=mediçao,0,OFFSET(Import.PLQ,$A127-1,BD$15-1,1,1)),OFFSET(Import.PLQ,$A127-1,BD$15-1,1,1)),(1-[1]PLE!$AA$28)*OFFSET(Import.PLQ,$A127-1,BD$15-1,1,1))))</f>
        <v>0</v>
      </c>
      <c r="BE127" s="8">
        <f ca="1">IF(BE$13="",0,CHOOSE(Detalhamento.OpçãoServiços,OFFSET(Import.PLQ,$A127-1,BE$15-1,1,1),IF($E127&lt;&gt;1,IF(ISNUMBER(INDEX(Import.PLE,Detalhamento!$E127,Detalhamento!BE$15)),IF(INDEX(Import.PLE,Detalhamento!$E127,Detalhamento!BE$15)&lt;=mediçao,OFFSET(Import.PLQ,$A127-1,BE$15-1,1,1),0),0),[1]PLE!$AA$28*OFFSET(Import.PLQ,$A127-1,BE$15-1,1,1)),IF($E127&lt;&gt;1,IF(ISNUMBER(INDEX(Import.PLE,Detalhamento!$E127,Detalhamento!BE$15)),IF(INDEX(Import.PLE,Detalhamento!$E127,Detalhamento!BE$15)&lt;=mediçao,0,OFFSET(Import.PLQ,$A127-1,BE$15-1,1,1)),OFFSET(Import.PLQ,$A127-1,BE$15-1,1,1)),(1-[1]PLE!$AA$28)*OFFSET(Import.PLQ,$A127-1,BE$15-1,1,1))))</f>
        <v>0</v>
      </c>
      <c r="BF127" s="8">
        <f ca="1">IF(BF$13="",0,CHOOSE(Detalhamento.OpçãoServiços,OFFSET(Import.PLQ,$A127-1,BF$15-1,1,1),IF($E127&lt;&gt;1,IF(ISNUMBER(INDEX(Import.PLE,Detalhamento!$E127,Detalhamento!BF$15)),IF(INDEX(Import.PLE,Detalhamento!$E127,Detalhamento!BF$15)&lt;=mediçao,OFFSET(Import.PLQ,$A127-1,BF$15-1,1,1),0),0),[1]PLE!$AA$28*OFFSET(Import.PLQ,$A127-1,BF$15-1,1,1)),IF($E127&lt;&gt;1,IF(ISNUMBER(INDEX(Import.PLE,Detalhamento!$E127,Detalhamento!BF$15)),IF(INDEX(Import.PLE,Detalhamento!$E127,Detalhamento!BF$15)&lt;=mediçao,0,OFFSET(Import.PLQ,$A127-1,BF$15-1,1,1)),OFFSET(Import.PLQ,$A127-1,BF$15-1,1,1)),(1-[1]PLE!$AA$28)*OFFSET(Import.PLQ,$A127-1,BF$15-1,1,1))))</f>
        <v>0</v>
      </c>
      <c r="BG127" s="8">
        <f ca="1">IF(BG$13="",0,CHOOSE(Detalhamento.OpçãoServiços,OFFSET(Import.PLQ,$A127-1,BG$15-1,1,1),IF($E127&lt;&gt;1,IF(ISNUMBER(INDEX(Import.PLE,Detalhamento!$E127,Detalhamento!BG$15)),IF(INDEX(Import.PLE,Detalhamento!$E127,Detalhamento!BG$15)&lt;=mediçao,OFFSET(Import.PLQ,$A127-1,BG$15-1,1,1),0),0),[1]PLE!$AA$28*OFFSET(Import.PLQ,$A127-1,BG$15-1,1,1)),IF($E127&lt;&gt;1,IF(ISNUMBER(INDEX(Import.PLE,Detalhamento!$E127,Detalhamento!BG$15)),IF(INDEX(Import.PLE,Detalhamento!$E127,Detalhamento!BG$15)&lt;=mediçao,0,OFFSET(Import.PLQ,$A127-1,BG$15-1,1,1)),OFFSET(Import.PLQ,$A127-1,BG$15-1,1,1)),(1-[1]PLE!$AA$28)*OFFSET(Import.PLQ,$A127-1,BG$15-1,1,1))))</f>
        <v>0</v>
      </c>
      <c r="BH127" s="8">
        <f ca="1">IF(BH$13="",0,CHOOSE(Detalhamento.OpçãoServiços,OFFSET(Import.PLQ,$A127-1,BH$15-1,1,1),IF($E127&lt;&gt;1,IF(ISNUMBER(INDEX(Import.PLE,Detalhamento!$E127,Detalhamento!BH$15)),IF(INDEX(Import.PLE,Detalhamento!$E127,Detalhamento!BH$15)&lt;=mediçao,OFFSET(Import.PLQ,$A127-1,BH$15-1,1,1),0),0),[1]PLE!$AA$28*OFFSET(Import.PLQ,$A127-1,BH$15-1,1,1)),IF($E127&lt;&gt;1,IF(ISNUMBER(INDEX(Import.PLE,Detalhamento!$E127,Detalhamento!BH$15)),IF(INDEX(Import.PLE,Detalhamento!$E127,Detalhamento!BH$15)&lt;=mediçao,0,OFFSET(Import.PLQ,$A127-1,BH$15-1,1,1)),OFFSET(Import.PLQ,$A127-1,BH$15-1,1,1)),(1-[1]PLE!$AA$28)*OFFSET(Import.PLQ,$A127-1,BH$15-1,1,1))))</f>
        <v>0</v>
      </c>
      <c r="BI127" s="8">
        <f ca="1">IF(BI$13="",0,CHOOSE(Detalhamento.OpçãoServiços,OFFSET(Import.PLQ,$A127-1,BI$15-1,1,1),IF($E127&lt;&gt;1,IF(ISNUMBER(INDEX(Import.PLE,Detalhamento!$E127,Detalhamento!BI$15)),IF(INDEX(Import.PLE,Detalhamento!$E127,Detalhamento!BI$15)&lt;=mediçao,OFFSET(Import.PLQ,$A127-1,BI$15-1,1,1),0),0),[1]PLE!$AA$28*OFFSET(Import.PLQ,$A127-1,BI$15-1,1,1)),IF($E127&lt;&gt;1,IF(ISNUMBER(INDEX(Import.PLE,Detalhamento!$E127,Detalhamento!BI$15)),IF(INDEX(Import.PLE,Detalhamento!$E127,Detalhamento!BI$15)&lt;=mediçao,0,OFFSET(Import.PLQ,$A127-1,BI$15-1,1,1)),OFFSET(Import.PLQ,$A127-1,BI$15-1,1,1)),(1-[1]PLE!$AA$28)*OFFSET(Import.PLQ,$A127-1,BI$15-1,1,1))))</f>
        <v>0</v>
      </c>
    </row>
    <row r="128" spans="1:61" ht="33.75" x14ac:dyDescent="0.2">
      <c r="A128" s="1">
        <v>117</v>
      </c>
      <c r="B128" s="2" t="str">
        <f t="shared" ca="1" si="11"/>
        <v>Serviço</v>
      </c>
      <c r="E128" s="3">
        <f t="shared" ca="1" si="12"/>
        <v>13</v>
      </c>
      <c r="F128" s="5">
        <f t="shared" ca="1" si="13"/>
        <v>130117</v>
      </c>
      <c r="G128" s="5" t="str">
        <f t="shared" ca="1" si="17"/>
        <v>11.9</v>
      </c>
      <c r="H128" s="6" t="str">
        <f t="shared" ca="1" si="17"/>
        <v>CURVA 90 GRAUS, PVC, SOLDÁVEL, DN 32MM, INSTALADO EM RAMAL OU SUB-RAMAL DE ÁGUA - FORNECIMENTO E INSTALAÇÃO. AF_12/2014</v>
      </c>
      <c r="I128" s="7" t="str">
        <f t="shared" ca="1" si="14"/>
        <v>UNID.</v>
      </c>
      <c r="J128" s="8">
        <f t="shared" ca="1" si="15"/>
        <v>14</v>
      </c>
      <c r="K128" s="31"/>
      <c r="L128" s="8">
        <f ca="1">IF(L$13="",0,CHOOSE(Detalhamento.OpçãoServiços,OFFSET(Import.PLQ,$A128-1,L$15-1,1,1),IF($E128&lt;&gt;1,IF(ISNUMBER(INDEX(Import.PLE,Detalhamento!$E128,Detalhamento!L$15)),IF(INDEX(Import.PLE,Detalhamento!$E128,Detalhamento!L$15)&lt;=mediçao,OFFSET(Import.PLQ,$A128-1,L$15-1,1,1),0),0),[1]PLE!$AA$28*OFFSET(Import.PLQ,$A128-1,L$15-1,1,1)),IF($E128&lt;&gt;1,IF(ISNUMBER(INDEX(Import.PLE,Detalhamento!$E128,Detalhamento!L$15)),IF(INDEX(Import.PLE,Detalhamento!$E128,Detalhamento!L$15)&lt;=mediçao,0,OFFSET(Import.PLQ,$A128-1,L$15-1,1,1)),OFFSET(Import.PLQ,$A128-1,L$15-1,1,1)),(1-[1]PLE!$AA$28)*OFFSET(Import.PLQ,$A128-1,L$15-1,1,1))))</f>
        <v>14</v>
      </c>
      <c r="M128" s="8">
        <f ca="1">IF(M$13="",0,CHOOSE(Detalhamento.OpçãoServiços,OFFSET(Import.PLQ,$A128-1,M$15-1,1,1),IF($E128&lt;&gt;1,IF(ISNUMBER(INDEX(Import.PLE,Detalhamento!$E128,Detalhamento!M$15)),IF(INDEX(Import.PLE,Detalhamento!$E128,Detalhamento!M$15)&lt;=mediçao,OFFSET(Import.PLQ,$A128-1,M$15-1,1,1),0),0),[1]PLE!$AA$28*OFFSET(Import.PLQ,$A128-1,M$15-1,1,1)),IF($E128&lt;&gt;1,IF(ISNUMBER(INDEX(Import.PLE,Detalhamento!$E128,Detalhamento!M$15)),IF(INDEX(Import.PLE,Detalhamento!$E128,Detalhamento!M$15)&lt;=mediçao,0,OFFSET(Import.PLQ,$A128-1,M$15-1,1,1)),OFFSET(Import.PLQ,$A128-1,M$15-1,1,1)),(1-[1]PLE!$AA$28)*OFFSET(Import.PLQ,$A128-1,M$15-1,1,1))))</f>
        <v>0</v>
      </c>
      <c r="N128" s="8">
        <f ca="1">IF(N$13="",0,CHOOSE(Detalhamento.OpçãoServiços,OFFSET(Import.PLQ,$A128-1,N$15-1,1,1),IF($E128&lt;&gt;1,IF(ISNUMBER(INDEX(Import.PLE,Detalhamento!$E128,Detalhamento!N$15)),IF(INDEX(Import.PLE,Detalhamento!$E128,Detalhamento!N$15)&lt;=mediçao,OFFSET(Import.PLQ,$A128-1,N$15-1,1,1),0),0),[1]PLE!$AA$28*OFFSET(Import.PLQ,$A128-1,N$15-1,1,1)),IF($E128&lt;&gt;1,IF(ISNUMBER(INDEX(Import.PLE,Detalhamento!$E128,Detalhamento!N$15)),IF(INDEX(Import.PLE,Detalhamento!$E128,Detalhamento!N$15)&lt;=mediçao,0,OFFSET(Import.PLQ,$A128-1,N$15-1,1,1)),OFFSET(Import.PLQ,$A128-1,N$15-1,1,1)),(1-[1]PLE!$AA$28)*OFFSET(Import.PLQ,$A128-1,N$15-1,1,1))))</f>
        <v>0</v>
      </c>
      <c r="O128" s="8">
        <f ca="1">IF(O$13="",0,CHOOSE(Detalhamento.OpçãoServiços,OFFSET(Import.PLQ,$A128-1,O$15-1,1,1),IF($E128&lt;&gt;1,IF(ISNUMBER(INDEX(Import.PLE,Detalhamento!$E128,Detalhamento!O$15)),IF(INDEX(Import.PLE,Detalhamento!$E128,Detalhamento!O$15)&lt;=mediçao,OFFSET(Import.PLQ,$A128-1,O$15-1,1,1),0),0),[1]PLE!$AA$28*OFFSET(Import.PLQ,$A128-1,O$15-1,1,1)),IF($E128&lt;&gt;1,IF(ISNUMBER(INDEX(Import.PLE,Detalhamento!$E128,Detalhamento!O$15)),IF(INDEX(Import.PLE,Detalhamento!$E128,Detalhamento!O$15)&lt;=mediçao,0,OFFSET(Import.PLQ,$A128-1,O$15-1,1,1)),OFFSET(Import.PLQ,$A128-1,O$15-1,1,1)),(1-[1]PLE!$AA$28)*OFFSET(Import.PLQ,$A128-1,O$15-1,1,1))))</f>
        <v>0</v>
      </c>
      <c r="P128" s="8">
        <f ca="1">IF(P$13="",0,CHOOSE(Detalhamento.OpçãoServiços,OFFSET(Import.PLQ,$A128-1,P$15-1,1,1),IF($E128&lt;&gt;1,IF(ISNUMBER(INDEX(Import.PLE,Detalhamento!$E128,Detalhamento!P$15)),IF(INDEX(Import.PLE,Detalhamento!$E128,Detalhamento!P$15)&lt;=mediçao,OFFSET(Import.PLQ,$A128-1,P$15-1,1,1),0),0),[1]PLE!$AA$28*OFFSET(Import.PLQ,$A128-1,P$15-1,1,1)),IF($E128&lt;&gt;1,IF(ISNUMBER(INDEX(Import.PLE,Detalhamento!$E128,Detalhamento!P$15)),IF(INDEX(Import.PLE,Detalhamento!$E128,Detalhamento!P$15)&lt;=mediçao,0,OFFSET(Import.PLQ,$A128-1,P$15-1,1,1)),OFFSET(Import.PLQ,$A128-1,P$15-1,1,1)),(1-[1]PLE!$AA$28)*OFFSET(Import.PLQ,$A128-1,P$15-1,1,1))))</f>
        <v>0</v>
      </c>
      <c r="Q128" s="8">
        <f ca="1">IF(Q$13="",0,CHOOSE(Detalhamento.OpçãoServiços,OFFSET(Import.PLQ,$A128-1,Q$15-1,1,1),IF($E128&lt;&gt;1,IF(ISNUMBER(INDEX(Import.PLE,Detalhamento!$E128,Detalhamento!Q$15)),IF(INDEX(Import.PLE,Detalhamento!$E128,Detalhamento!Q$15)&lt;=mediçao,OFFSET(Import.PLQ,$A128-1,Q$15-1,1,1),0),0),[1]PLE!$AA$28*OFFSET(Import.PLQ,$A128-1,Q$15-1,1,1)),IF($E128&lt;&gt;1,IF(ISNUMBER(INDEX(Import.PLE,Detalhamento!$E128,Detalhamento!Q$15)),IF(INDEX(Import.PLE,Detalhamento!$E128,Detalhamento!Q$15)&lt;=mediçao,0,OFFSET(Import.PLQ,$A128-1,Q$15-1,1,1)),OFFSET(Import.PLQ,$A128-1,Q$15-1,1,1)),(1-[1]PLE!$AA$28)*OFFSET(Import.PLQ,$A128-1,Q$15-1,1,1))))</f>
        <v>0</v>
      </c>
      <c r="R128" s="8">
        <f ca="1">IF(R$13="",0,CHOOSE(Detalhamento.OpçãoServiços,OFFSET(Import.PLQ,$A128-1,R$15-1,1,1),IF($E128&lt;&gt;1,IF(ISNUMBER(INDEX(Import.PLE,Detalhamento!$E128,Detalhamento!R$15)),IF(INDEX(Import.PLE,Detalhamento!$E128,Detalhamento!R$15)&lt;=mediçao,OFFSET(Import.PLQ,$A128-1,R$15-1,1,1),0),0),[1]PLE!$AA$28*OFFSET(Import.PLQ,$A128-1,R$15-1,1,1)),IF($E128&lt;&gt;1,IF(ISNUMBER(INDEX(Import.PLE,Detalhamento!$E128,Detalhamento!R$15)),IF(INDEX(Import.PLE,Detalhamento!$E128,Detalhamento!R$15)&lt;=mediçao,0,OFFSET(Import.PLQ,$A128-1,R$15-1,1,1)),OFFSET(Import.PLQ,$A128-1,R$15-1,1,1)),(1-[1]PLE!$AA$28)*OFFSET(Import.PLQ,$A128-1,R$15-1,1,1))))</f>
        <v>0</v>
      </c>
      <c r="S128" s="8">
        <f ca="1">IF(S$13="",0,CHOOSE(Detalhamento.OpçãoServiços,OFFSET(Import.PLQ,$A128-1,S$15-1,1,1),IF($E128&lt;&gt;1,IF(ISNUMBER(INDEX(Import.PLE,Detalhamento!$E128,Detalhamento!S$15)),IF(INDEX(Import.PLE,Detalhamento!$E128,Detalhamento!S$15)&lt;=mediçao,OFFSET(Import.PLQ,$A128-1,S$15-1,1,1),0),0),[1]PLE!$AA$28*OFFSET(Import.PLQ,$A128-1,S$15-1,1,1)),IF($E128&lt;&gt;1,IF(ISNUMBER(INDEX(Import.PLE,Detalhamento!$E128,Detalhamento!S$15)),IF(INDEX(Import.PLE,Detalhamento!$E128,Detalhamento!S$15)&lt;=mediçao,0,OFFSET(Import.PLQ,$A128-1,S$15-1,1,1)),OFFSET(Import.PLQ,$A128-1,S$15-1,1,1)),(1-[1]PLE!$AA$28)*OFFSET(Import.PLQ,$A128-1,S$15-1,1,1))))</f>
        <v>0</v>
      </c>
      <c r="T128" s="8">
        <f ca="1">IF(T$13="",0,CHOOSE(Detalhamento.OpçãoServiços,OFFSET(Import.PLQ,$A128-1,T$15-1,1,1),IF($E128&lt;&gt;1,IF(ISNUMBER(INDEX(Import.PLE,Detalhamento!$E128,Detalhamento!T$15)),IF(INDEX(Import.PLE,Detalhamento!$E128,Detalhamento!T$15)&lt;=mediçao,OFFSET(Import.PLQ,$A128-1,T$15-1,1,1),0),0),[1]PLE!$AA$28*OFFSET(Import.PLQ,$A128-1,T$15-1,1,1)),IF($E128&lt;&gt;1,IF(ISNUMBER(INDEX(Import.PLE,Detalhamento!$E128,Detalhamento!T$15)),IF(INDEX(Import.PLE,Detalhamento!$E128,Detalhamento!T$15)&lt;=mediçao,0,OFFSET(Import.PLQ,$A128-1,T$15-1,1,1)),OFFSET(Import.PLQ,$A128-1,T$15-1,1,1)),(1-[1]PLE!$AA$28)*OFFSET(Import.PLQ,$A128-1,T$15-1,1,1))))</f>
        <v>0</v>
      </c>
      <c r="U128" s="8">
        <f ca="1">IF(U$13="",0,CHOOSE(Detalhamento.OpçãoServiços,OFFSET(Import.PLQ,$A128-1,U$15-1,1,1),IF($E128&lt;&gt;1,IF(ISNUMBER(INDEX(Import.PLE,Detalhamento!$E128,Detalhamento!U$15)),IF(INDEX(Import.PLE,Detalhamento!$E128,Detalhamento!U$15)&lt;=mediçao,OFFSET(Import.PLQ,$A128-1,U$15-1,1,1),0),0),[1]PLE!$AA$28*OFFSET(Import.PLQ,$A128-1,U$15-1,1,1)),IF($E128&lt;&gt;1,IF(ISNUMBER(INDEX(Import.PLE,Detalhamento!$E128,Detalhamento!U$15)),IF(INDEX(Import.PLE,Detalhamento!$E128,Detalhamento!U$15)&lt;=mediçao,0,OFFSET(Import.PLQ,$A128-1,U$15-1,1,1)),OFFSET(Import.PLQ,$A128-1,U$15-1,1,1)),(1-[1]PLE!$AA$28)*OFFSET(Import.PLQ,$A128-1,U$15-1,1,1))))</f>
        <v>0</v>
      </c>
      <c r="V128" s="8">
        <f ca="1">IF(V$13="",0,CHOOSE(Detalhamento.OpçãoServiços,OFFSET(Import.PLQ,$A128-1,V$15-1,1,1),IF($E128&lt;&gt;1,IF(ISNUMBER(INDEX(Import.PLE,Detalhamento!$E128,Detalhamento!V$15)),IF(INDEX(Import.PLE,Detalhamento!$E128,Detalhamento!V$15)&lt;=mediçao,OFFSET(Import.PLQ,$A128-1,V$15-1,1,1),0),0),[1]PLE!$AA$28*OFFSET(Import.PLQ,$A128-1,V$15-1,1,1)),IF($E128&lt;&gt;1,IF(ISNUMBER(INDEX(Import.PLE,Detalhamento!$E128,Detalhamento!V$15)),IF(INDEX(Import.PLE,Detalhamento!$E128,Detalhamento!V$15)&lt;=mediçao,0,OFFSET(Import.PLQ,$A128-1,V$15-1,1,1)),OFFSET(Import.PLQ,$A128-1,V$15-1,1,1)),(1-[1]PLE!$AA$28)*OFFSET(Import.PLQ,$A128-1,V$15-1,1,1))))</f>
        <v>0</v>
      </c>
      <c r="W128" s="8">
        <f ca="1">IF(W$13="",0,CHOOSE(Detalhamento.OpçãoServiços,OFFSET(Import.PLQ,$A128-1,W$15-1,1,1),IF($E128&lt;&gt;1,IF(ISNUMBER(INDEX(Import.PLE,Detalhamento!$E128,Detalhamento!W$15)),IF(INDEX(Import.PLE,Detalhamento!$E128,Detalhamento!W$15)&lt;=mediçao,OFFSET(Import.PLQ,$A128-1,W$15-1,1,1),0),0),[1]PLE!$AA$28*OFFSET(Import.PLQ,$A128-1,W$15-1,1,1)),IF($E128&lt;&gt;1,IF(ISNUMBER(INDEX(Import.PLE,Detalhamento!$E128,Detalhamento!W$15)),IF(INDEX(Import.PLE,Detalhamento!$E128,Detalhamento!W$15)&lt;=mediçao,0,OFFSET(Import.PLQ,$A128-1,W$15-1,1,1)),OFFSET(Import.PLQ,$A128-1,W$15-1,1,1)),(1-[1]PLE!$AA$28)*OFFSET(Import.PLQ,$A128-1,W$15-1,1,1))))</f>
        <v>0</v>
      </c>
      <c r="X128" s="8">
        <f ca="1">IF(X$13="",0,CHOOSE(Detalhamento.OpçãoServiços,OFFSET(Import.PLQ,$A128-1,X$15-1,1,1),IF($E128&lt;&gt;1,IF(ISNUMBER(INDEX(Import.PLE,Detalhamento!$E128,Detalhamento!X$15)),IF(INDEX(Import.PLE,Detalhamento!$E128,Detalhamento!X$15)&lt;=mediçao,OFFSET(Import.PLQ,$A128-1,X$15-1,1,1),0),0),[1]PLE!$AA$28*OFFSET(Import.PLQ,$A128-1,X$15-1,1,1)),IF($E128&lt;&gt;1,IF(ISNUMBER(INDEX(Import.PLE,Detalhamento!$E128,Detalhamento!X$15)),IF(INDEX(Import.PLE,Detalhamento!$E128,Detalhamento!X$15)&lt;=mediçao,0,OFFSET(Import.PLQ,$A128-1,X$15-1,1,1)),OFFSET(Import.PLQ,$A128-1,X$15-1,1,1)),(1-[1]PLE!$AA$28)*OFFSET(Import.PLQ,$A128-1,X$15-1,1,1))))</f>
        <v>0</v>
      </c>
      <c r="Y128" s="8">
        <f ca="1">IF(Y$13="",0,CHOOSE(Detalhamento.OpçãoServiços,OFFSET(Import.PLQ,$A128-1,Y$15-1,1,1),IF($E128&lt;&gt;1,IF(ISNUMBER(INDEX(Import.PLE,Detalhamento!$E128,Detalhamento!Y$15)),IF(INDEX(Import.PLE,Detalhamento!$E128,Detalhamento!Y$15)&lt;=mediçao,OFFSET(Import.PLQ,$A128-1,Y$15-1,1,1),0),0),[1]PLE!$AA$28*OFFSET(Import.PLQ,$A128-1,Y$15-1,1,1)),IF($E128&lt;&gt;1,IF(ISNUMBER(INDEX(Import.PLE,Detalhamento!$E128,Detalhamento!Y$15)),IF(INDEX(Import.PLE,Detalhamento!$E128,Detalhamento!Y$15)&lt;=mediçao,0,OFFSET(Import.PLQ,$A128-1,Y$15-1,1,1)),OFFSET(Import.PLQ,$A128-1,Y$15-1,1,1)),(1-[1]PLE!$AA$28)*OFFSET(Import.PLQ,$A128-1,Y$15-1,1,1))))</f>
        <v>0</v>
      </c>
      <c r="Z128" s="8">
        <f ca="1">IF(Z$13="",0,CHOOSE(Detalhamento.OpçãoServiços,OFFSET(Import.PLQ,$A128-1,Z$15-1,1,1),IF($E128&lt;&gt;1,IF(ISNUMBER(INDEX(Import.PLE,Detalhamento!$E128,Detalhamento!Z$15)),IF(INDEX(Import.PLE,Detalhamento!$E128,Detalhamento!Z$15)&lt;=mediçao,OFFSET(Import.PLQ,$A128-1,Z$15-1,1,1),0),0),[1]PLE!$AA$28*OFFSET(Import.PLQ,$A128-1,Z$15-1,1,1)),IF($E128&lt;&gt;1,IF(ISNUMBER(INDEX(Import.PLE,Detalhamento!$E128,Detalhamento!Z$15)),IF(INDEX(Import.PLE,Detalhamento!$E128,Detalhamento!Z$15)&lt;=mediçao,0,OFFSET(Import.PLQ,$A128-1,Z$15-1,1,1)),OFFSET(Import.PLQ,$A128-1,Z$15-1,1,1)),(1-[1]PLE!$AA$28)*OFFSET(Import.PLQ,$A128-1,Z$15-1,1,1))))</f>
        <v>0</v>
      </c>
      <c r="AA128" s="8">
        <f ca="1">IF(AA$13="",0,CHOOSE(Detalhamento.OpçãoServiços,OFFSET(Import.PLQ,$A128-1,AA$15-1,1,1),IF($E128&lt;&gt;1,IF(ISNUMBER(INDEX(Import.PLE,Detalhamento!$E128,Detalhamento!AA$15)),IF(INDEX(Import.PLE,Detalhamento!$E128,Detalhamento!AA$15)&lt;=mediçao,OFFSET(Import.PLQ,$A128-1,AA$15-1,1,1),0),0),[1]PLE!$AA$28*OFFSET(Import.PLQ,$A128-1,AA$15-1,1,1)),IF($E128&lt;&gt;1,IF(ISNUMBER(INDEX(Import.PLE,Detalhamento!$E128,Detalhamento!AA$15)),IF(INDEX(Import.PLE,Detalhamento!$E128,Detalhamento!AA$15)&lt;=mediçao,0,OFFSET(Import.PLQ,$A128-1,AA$15-1,1,1)),OFFSET(Import.PLQ,$A128-1,AA$15-1,1,1)),(1-[1]PLE!$AA$28)*OFFSET(Import.PLQ,$A128-1,AA$15-1,1,1))))</f>
        <v>0</v>
      </c>
      <c r="AB128" s="8">
        <f ca="1">IF(AB$13="",0,CHOOSE(Detalhamento.OpçãoServiços,OFFSET(Import.PLQ,$A128-1,AB$15-1,1,1),IF($E128&lt;&gt;1,IF(ISNUMBER(INDEX(Import.PLE,Detalhamento!$E128,Detalhamento!AB$15)),IF(INDEX(Import.PLE,Detalhamento!$E128,Detalhamento!AB$15)&lt;=mediçao,OFFSET(Import.PLQ,$A128-1,AB$15-1,1,1),0),0),[1]PLE!$AA$28*OFFSET(Import.PLQ,$A128-1,AB$15-1,1,1)),IF($E128&lt;&gt;1,IF(ISNUMBER(INDEX(Import.PLE,Detalhamento!$E128,Detalhamento!AB$15)),IF(INDEX(Import.PLE,Detalhamento!$E128,Detalhamento!AB$15)&lt;=mediçao,0,OFFSET(Import.PLQ,$A128-1,AB$15-1,1,1)),OFFSET(Import.PLQ,$A128-1,AB$15-1,1,1)),(1-[1]PLE!$AA$28)*OFFSET(Import.PLQ,$A128-1,AB$15-1,1,1))))</f>
        <v>0</v>
      </c>
      <c r="AC128" s="8">
        <f ca="1">IF(AC$13="",0,CHOOSE(Detalhamento.OpçãoServiços,OFFSET(Import.PLQ,$A128-1,AC$15-1,1,1),IF($E128&lt;&gt;1,IF(ISNUMBER(INDEX(Import.PLE,Detalhamento!$E128,Detalhamento!AC$15)),IF(INDEX(Import.PLE,Detalhamento!$E128,Detalhamento!AC$15)&lt;=mediçao,OFFSET(Import.PLQ,$A128-1,AC$15-1,1,1),0),0),[1]PLE!$AA$28*OFFSET(Import.PLQ,$A128-1,AC$15-1,1,1)),IF($E128&lt;&gt;1,IF(ISNUMBER(INDEX(Import.PLE,Detalhamento!$E128,Detalhamento!AC$15)),IF(INDEX(Import.PLE,Detalhamento!$E128,Detalhamento!AC$15)&lt;=mediçao,0,OFFSET(Import.PLQ,$A128-1,AC$15-1,1,1)),OFFSET(Import.PLQ,$A128-1,AC$15-1,1,1)),(1-[1]PLE!$AA$28)*OFFSET(Import.PLQ,$A128-1,AC$15-1,1,1))))</f>
        <v>0</v>
      </c>
      <c r="AD128" s="8">
        <f ca="1">IF(AD$13="",0,CHOOSE(Detalhamento.OpçãoServiços,OFFSET(Import.PLQ,$A128-1,AD$15-1,1,1),IF($E128&lt;&gt;1,IF(ISNUMBER(INDEX(Import.PLE,Detalhamento!$E128,Detalhamento!AD$15)),IF(INDEX(Import.PLE,Detalhamento!$E128,Detalhamento!AD$15)&lt;=mediçao,OFFSET(Import.PLQ,$A128-1,AD$15-1,1,1),0),0),[1]PLE!$AA$28*OFFSET(Import.PLQ,$A128-1,AD$15-1,1,1)),IF($E128&lt;&gt;1,IF(ISNUMBER(INDEX(Import.PLE,Detalhamento!$E128,Detalhamento!AD$15)),IF(INDEX(Import.PLE,Detalhamento!$E128,Detalhamento!AD$15)&lt;=mediçao,0,OFFSET(Import.PLQ,$A128-1,AD$15-1,1,1)),OFFSET(Import.PLQ,$A128-1,AD$15-1,1,1)),(1-[1]PLE!$AA$28)*OFFSET(Import.PLQ,$A128-1,AD$15-1,1,1))))</f>
        <v>0</v>
      </c>
      <c r="AE128" s="8">
        <f ca="1">IF(AE$13="",0,CHOOSE(Detalhamento.OpçãoServiços,OFFSET(Import.PLQ,$A128-1,AE$15-1,1,1),IF($E128&lt;&gt;1,IF(ISNUMBER(INDEX(Import.PLE,Detalhamento!$E128,Detalhamento!AE$15)),IF(INDEX(Import.PLE,Detalhamento!$E128,Detalhamento!AE$15)&lt;=mediçao,OFFSET(Import.PLQ,$A128-1,AE$15-1,1,1),0),0),[1]PLE!$AA$28*OFFSET(Import.PLQ,$A128-1,AE$15-1,1,1)),IF($E128&lt;&gt;1,IF(ISNUMBER(INDEX(Import.PLE,Detalhamento!$E128,Detalhamento!AE$15)),IF(INDEX(Import.PLE,Detalhamento!$E128,Detalhamento!AE$15)&lt;=mediçao,0,OFFSET(Import.PLQ,$A128-1,AE$15-1,1,1)),OFFSET(Import.PLQ,$A128-1,AE$15-1,1,1)),(1-[1]PLE!$AA$28)*OFFSET(Import.PLQ,$A128-1,AE$15-1,1,1))))</f>
        <v>0</v>
      </c>
      <c r="AF128" s="8">
        <f ca="1">IF(AF$13="",0,CHOOSE(Detalhamento.OpçãoServiços,OFFSET(Import.PLQ,$A128-1,AF$15-1,1,1),IF($E128&lt;&gt;1,IF(ISNUMBER(INDEX(Import.PLE,Detalhamento!$E128,Detalhamento!AF$15)),IF(INDEX(Import.PLE,Detalhamento!$E128,Detalhamento!AF$15)&lt;=mediçao,OFFSET(Import.PLQ,$A128-1,AF$15-1,1,1),0),0),[1]PLE!$AA$28*OFFSET(Import.PLQ,$A128-1,AF$15-1,1,1)),IF($E128&lt;&gt;1,IF(ISNUMBER(INDEX(Import.PLE,Detalhamento!$E128,Detalhamento!AF$15)),IF(INDEX(Import.PLE,Detalhamento!$E128,Detalhamento!AF$15)&lt;=mediçao,0,OFFSET(Import.PLQ,$A128-1,AF$15-1,1,1)),OFFSET(Import.PLQ,$A128-1,AF$15-1,1,1)),(1-[1]PLE!$AA$28)*OFFSET(Import.PLQ,$A128-1,AF$15-1,1,1))))</f>
        <v>0</v>
      </c>
      <c r="AG128" s="8">
        <f ca="1">IF(AG$13="",0,CHOOSE(Detalhamento.OpçãoServiços,OFFSET(Import.PLQ,$A128-1,AG$15-1,1,1),IF($E128&lt;&gt;1,IF(ISNUMBER(INDEX(Import.PLE,Detalhamento!$E128,Detalhamento!AG$15)),IF(INDEX(Import.PLE,Detalhamento!$E128,Detalhamento!AG$15)&lt;=mediçao,OFFSET(Import.PLQ,$A128-1,AG$15-1,1,1),0),0),[1]PLE!$AA$28*OFFSET(Import.PLQ,$A128-1,AG$15-1,1,1)),IF($E128&lt;&gt;1,IF(ISNUMBER(INDEX(Import.PLE,Detalhamento!$E128,Detalhamento!AG$15)),IF(INDEX(Import.PLE,Detalhamento!$E128,Detalhamento!AG$15)&lt;=mediçao,0,OFFSET(Import.PLQ,$A128-1,AG$15-1,1,1)),OFFSET(Import.PLQ,$A128-1,AG$15-1,1,1)),(1-[1]PLE!$AA$28)*OFFSET(Import.PLQ,$A128-1,AG$15-1,1,1))))</f>
        <v>0</v>
      </c>
      <c r="AH128" s="8">
        <f ca="1">IF(AH$13="",0,CHOOSE(Detalhamento.OpçãoServiços,OFFSET(Import.PLQ,$A128-1,AH$15-1,1,1),IF($E128&lt;&gt;1,IF(ISNUMBER(INDEX(Import.PLE,Detalhamento!$E128,Detalhamento!AH$15)),IF(INDEX(Import.PLE,Detalhamento!$E128,Detalhamento!AH$15)&lt;=mediçao,OFFSET(Import.PLQ,$A128-1,AH$15-1,1,1),0),0),[1]PLE!$AA$28*OFFSET(Import.PLQ,$A128-1,AH$15-1,1,1)),IF($E128&lt;&gt;1,IF(ISNUMBER(INDEX(Import.PLE,Detalhamento!$E128,Detalhamento!AH$15)),IF(INDEX(Import.PLE,Detalhamento!$E128,Detalhamento!AH$15)&lt;=mediçao,0,OFFSET(Import.PLQ,$A128-1,AH$15-1,1,1)),OFFSET(Import.PLQ,$A128-1,AH$15-1,1,1)),(1-[1]PLE!$AA$28)*OFFSET(Import.PLQ,$A128-1,AH$15-1,1,1))))</f>
        <v>0</v>
      </c>
      <c r="AI128" s="8">
        <f ca="1">IF(AI$13="",0,CHOOSE(Detalhamento.OpçãoServiços,OFFSET(Import.PLQ,$A128-1,AI$15-1,1,1),IF($E128&lt;&gt;1,IF(ISNUMBER(INDEX(Import.PLE,Detalhamento!$E128,Detalhamento!AI$15)),IF(INDEX(Import.PLE,Detalhamento!$E128,Detalhamento!AI$15)&lt;=mediçao,OFFSET(Import.PLQ,$A128-1,AI$15-1,1,1),0),0),[1]PLE!$AA$28*OFFSET(Import.PLQ,$A128-1,AI$15-1,1,1)),IF($E128&lt;&gt;1,IF(ISNUMBER(INDEX(Import.PLE,Detalhamento!$E128,Detalhamento!AI$15)),IF(INDEX(Import.PLE,Detalhamento!$E128,Detalhamento!AI$15)&lt;=mediçao,0,OFFSET(Import.PLQ,$A128-1,AI$15-1,1,1)),OFFSET(Import.PLQ,$A128-1,AI$15-1,1,1)),(1-[1]PLE!$AA$28)*OFFSET(Import.PLQ,$A128-1,AI$15-1,1,1))))</f>
        <v>0</v>
      </c>
      <c r="AJ128" s="8">
        <f ca="1">IF(AJ$13="",0,CHOOSE(Detalhamento.OpçãoServiços,OFFSET(Import.PLQ,$A128-1,AJ$15-1,1,1),IF($E128&lt;&gt;1,IF(ISNUMBER(INDEX(Import.PLE,Detalhamento!$E128,Detalhamento!AJ$15)),IF(INDEX(Import.PLE,Detalhamento!$E128,Detalhamento!AJ$15)&lt;=mediçao,OFFSET(Import.PLQ,$A128-1,AJ$15-1,1,1),0),0),[1]PLE!$AA$28*OFFSET(Import.PLQ,$A128-1,AJ$15-1,1,1)),IF($E128&lt;&gt;1,IF(ISNUMBER(INDEX(Import.PLE,Detalhamento!$E128,Detalhamento!AJ$15)),IF(INDEX(Import.PLE,Detalhamento!$E128,Detalhamento!AJ$15)&lt;=mediçao,0,OFFSET(Import.PLQ,$A128-1,AJ$15-1,1,1)),OFFSET(Import.PLQ,$A128-1,AJ$15-1,1,1)),(1-[1]PLE!$AA$28)*OFFSET(Import.PLQ,$A128-1,AJ$15-1,1,1))))</f>
        <v>0</v>
      </c>
      <c r="AK128" s="8">
        <f ca="1">IF(AK$13="",0,CHOOSE(Detalhamento.OpçãoServiços,OFFSET(Import.PLQ,$A128-1,AK$15-1,1,1),IF($E128&lt;&gt;1,IF(ISNUMBER(INDEX(Import.PLE,Detalhamento!$E128,Detalhamento!AK$15)),IF(INDEX(Import.PLE,Detalhamento!$E128,Detalhamento!AK$15)&lt;=mediçao,OFFSET(Import.PLQ,$A128-1,AK$15-1,1,1),0),0),[1]PLE!$AA$28*OFFSET(Import.PLQ,$A128-1,AK$15-1,1,1)),IF($E128&lt;&gt;1,IF(ISNUMBER(INDEX(Import.PLE,Detalhamento!$E128,Detalhamento!AK$15)),IF(INDEX(Import.PLE,Detalhamento!$E128,Detalhamento!AK$15)&lt;=mediçao,0,OFFSET(Import.PLQ,$A128-1,AK$15-1,1,1)),OFFSET(Import.PLQ,$A128-1,AK$15-1,1,1)),(1-[1]PLE!$AA$28)*OFFSET(Import.PLQ,$A128-1,AK$15-1,1,1))))</f>
        <v>0</v>
      </c>
      <c r="AL128" s="8">
        <f ca="1">IF(AL$13="",0,CHOOSE(Detalhamento.OpçãoServiços,OFFSET(Import.PLQ,$A128-1,AL$15-1,1,1),IF($E128&lt;&gt;1,IF(ISNUMBER(INDEX(Import.PLE,Detalhamento!$E128,Detalhamento!AL$15)),IF(INDEX(Import.PLE,Detalhamento!$E128,Detalhamento!AL$15)&lt;=mediçao,OFFSET(Import.PLQ,$A128-1,AL$15-1,1,1),0),0),[1]PLE!$AA$28*OFFSET(Import.PLQ,$A128-1,AL$15-1,1,1)),IF($E128&lt;&gt;1,IF(ISNUMBER(INDEX(Import.PLE,Detalhamento!$E128,Detalhamento!AL$15)),IF(INDEX(Import.PLE,Detalhamento!$E128,Detalhamento!AL$15)&lt;=mediçao,0,OFFSET(Import.PLQ,$A128-1,AL$15-1,1,1)),OFFSET(Import.PLQ,$A128-1,AL$15-1,1,1)),(1-[1]PLE!$AA$28)*OFFSET(Import.PLQ,$A128-1,AL$15-1,1,1))))</f>
        <v>0</v>
      </c>
      <c r="AM128" s="8">
        <f ca="1">IF(AM$13="",0,CHOOSE(Detalhamento.OpçãoServiços,OFFSET(Import.PLQ,$A128-1,AM$15-1,1,1),IF($E128&lt;&gt;1,IF(ISNUMBER(INDEX(Import.PLE,Detalhamento!$E128,Detalhamento!AM$15)),IF(INDEX(Import.PLE,Detalhamento!$E128,Detalhamento!AM$15)&lt;=mediçao,OFFSET(Import.PLQ,$A128-1,AM$15-1,1,1),0),0),[1]PLE!$AA$28*OFFSET(Import.PLQ,$A128-1,AM$15-1,1,1)),IF($E128&lt;&gt;1,IF(ISNUMBER(INDEX(Import.PLE,Detalhamento!$E128,Detalhamento!AM$15)),IF(INDEX(Import.PLE,Detalhamento!$E128,Detalhamento!AM$15)&lt;=mediçao,0,OFFSET(Import.PLQ,$A128-1,AM$15-1,1,1)),OFFSET(Import.PLQ,$A128-1,AM$15-1,1,1)),(1-[1]PLE!$AA$28)*OFFSET(Import.PLQ,$A128-1,AM$15-1,1,1))))</f>
        <v>0</v>
      </c>
      <c r="AN128" s="8">
        <f ca="1">IF(AN$13="",0,CHOOSE(Detalhamento.OpçãoServiços,OFFSET(Import.PLQ,$A128-1,AN$15-1,1,1),IF($E128&lt;&gt;1,IF(ISNUMBER(INDEX(Import.PLE,Detalhamento!$E128,Detalhamento!AN$15)),IF(INDEX(Import.PLE,Detalhamento!$E128,Detalhamento!AN$15)&lt;=mediçao,OFFSET(Import.PLQ,$A128-1,AN$15-1,1,1),0),0),[1]PLE!$AA$28*OFFSET(Import.PLQ,$A128-1,AN$15-1,1,1)),IF($E128&lt;&gt;1,IF(ISNUMBER(INDEX(Import.PLE,Detalhamento!$E128,Detalhamento!AN$15)),IF(INDEX(Import.PLE,Detalhamento!$E128,Detalhamento!AN$15)&lt;=mediçao,0,OFFSET(Import.PLQ,$A128-1,AN$15-1,1,1)),OFFSET(Import.PLQ,$A128-1,AN$15-1,1,1)),(1-[1]PLE!$AA$28)*OFFSET(Import.PLQ,$A128-1,AN$15-1,1,1))))</f>
        <v>0</v>
      </c>
      <c r="AO128" s="8">
        <f ca="1">IF(AO$13="",0,CHOOSE(Detalhamento.OpçãoServiços,OFFSET(Import.PLQ,$A128-1,AO$15-1,1,1),IF($E128&lt;&gt;1,IF(ISNUMBER(INDEX(Import.PLE,Detalhamento!$E128,Detalhamento!AO$15)),IF(INDEX(Import.PLE,Detalhamento!$E128,Detalhamento!AO$15)&lt;=mediçao,OFFSET(Import.PLQ,$A128-1,AO$15-1,1,1),0),0),[1]PLE!$AA$28*OFFSET(Import.PLQ,$A128-1,AO$15-1,1,1)),IF($E128&lt;&gt;1,IF(ISNUMBER(INDEX(Import.PLE,Detalhamento!$E128,Detalhamento!AO$15)),IF(INDEX(Import.PLE,Detalhamento!$E128,Detalhamento!AO$15)&lt;=mediçao,0,OFFSET(Import.PLQ,$A128-1,AO$15-1,1,1)),OFFSET(Import.PLQ,$A128-1,AO$15-1,1,1)),(1-[1]PLE!$AA$28)*OFFSET(Import.PLQ,$A128-1,AO$15-1,1,1))))</f>
        <v>0</v>
      </c>
      <c r="AP128" s="8">
        <f ca="1">IF(AP$13="",0,CHOOSE(Detalhamento.OpçãoServiços,OFFSET(Import.PLQ,$A128-1,AP$15-1,1,1),IF($E128&lt;&gt;1,IF(ISNUMBER(INDEX(Import.PLE,Detalhamento!$E128,Detalhamento!AP$15)),IF(INDEX(Import.PLE,Detalhamento!$E128,Detalhamento!AP$15)&lt;=mediçao,OFFSET(Import.PLQ,$A128-1,AP$15-1,1,1),0),0),[1]PLE!$AA$28*OFFSET(Import.PLQ,$A128-1,AP$15-1,1,1)),IF($E128&lt;&gt;1,IF(ISNUMBER(INDEX(Import.PLE,Detalhamento!$E128,Detalhamento!AP$15)),IF(INDEX(Import.PLE,Detalhamento!$E128,Detalhamento!AP$15)&lt;=mediçao,0,OFFSET(Import.PLQ,$A128-1,AP$15-1,1,1)),OFFSET(Import.PLQ,$A128-1,AP$15-1,1,1)),(1-[1]PLE!$AA$28)*OFFSET(Import.PLQ,$A128-1,AP$15-1,1,1))))</f>
        <v>0</v>
      </c>
      <c r="AQ128" s="8">
        <f ca="1">IF(AQ$13="",0,CHOOSE(Detalhamento.OpçãoServiços,OFFSET(Import.PLQ,$A128-1,AQ$15-1,1,1),IF($E128&lt;&gt;1,IF(ISNUMBER(INDEX(Import.PLE,Detalhamento!$E128,Detalhamento!AQ$15)),IF(INDEX(Import.PLE,Detalhamento!$E128,Detalhamento!AQ$15)&lt;=mediçao,OFFSET(Import.PLQ,$A128-1,AQ$15-1,1,1),0),0),[1]PLE!$AA$28*OFFSET(Import.PLQ,$A128-1,AQ$15-1,1,1)),IF($E128&lt;&gt;1,IF(ISNUMBER(INDEX(Import.PLE,Detalhamento!$E128,Detalhamento!AQ$15)),IF(INDEX(Import.PLE,Detalhamento!$E128,Detalhamento!AQ$15)&lt;=mediçao,0,OFFSET(Import.PLQ,$A128-1,AQ$15-1,1,1)),OFFSET(Import.PLQ,$A128-1,AQ$15-1,1,1)),(1-[1]PLE!$AA$28)*OFFSET(Import.PLQ,$A128-1,AQ$15-1,1,1))))</f>
        <v>0</v>
      </c>
      <c r="AR128" s="8">
        <f ca="1">IF(AR$13="",0,CHOOSE(Detalhamento.OpçãoServiços,OFFSET(Import.PLQ,$A128-1,AR$15-1,1,1),IF($E128&lt;&gt;1,IF(ISNUMBER(INDEX(Import.PLE,Detalhamento!$E128,Detalhamento!AR$15)),IF(INDEX(Import.PLE,Detalhamento!$E128,Detalhamento!AR$15)&lt;=mediçao,OFFSET(Import.PLQ,$A128-1,AR$15-1,1,1),0),0),[1]PLE!$AA$28*OFFSET(Import.PLQ,$A128-1,AR$15-1,1,1)),IF($E128&lt;&gt;1,IF(ISNUMBER(INDEX(Import.PLE,Detalhamento!$E128,Detalhamento!AR$15)),IF(INDEX(Import.PLE,Detalhamento!$E128,Detalhamento!AR$15)&lt;=mediçao,0,OFFSET(Import.PLQ,$A128-1,AR$15-1,1,1)),OFFSET(Import.PLQ,$A128-1,AR$15-1,1,1)),(1-[1]PLE!$AA$28)*OFFSET(Import.PLQ,$A128-1,AR$15-1,1,1))))</f>
        <v>0</v>
      </c>
      <c r="AS128" s="8">
        <f ca="1">IF(AS$13="",0,CHOOSE(Detalhamento.OpçãoServiços,OFFSET(Import.PLQ,$A128-1,AS$15-1,1,1),IF($E128&lt;&gt;1,IF(ISNUMBER(INDEX(Import.PLE,Detalhamento!$E128,Detalhamento!AS$15)),IF(INDEX(Import.PLE,Detalhamento!$E128,Detalhamento!AS$15)&lt;=mediçao,OFFSET(Import.PLQ,$A128-1,AS$15-1,1,1),0),0),[1]PLE!$AA$28*OFFSET(Import.PLQ,$A128-1,AS$15-1,1,1)),IF($E128&lt;&gt;1,IF(ISNUMBER(INDEX(Import.PLE,Detalhamento!$E128,Detalhamento!AS$15)),IF(INDEX(Import.PLE,Detalhamento!$E128,Detalhamento!AS$15)&lt;=mediçao,0,OFFSET(Import.PLQ,$A128-1,AS$15-1,1,1)),OFFSET(Import.PLQ,$A128-1,AS$15-1,1,1)),(1-[1]PLE!$AA$28)*OFFSET(Import.PLQ,$A128-1,AS$15-1,1,1))))</f>
        <v>0</v>
      </c>
      <c r="AT128" s="8">
        <f ca="1">IF(AT$13="",0,CHOOSE(Detalhamento.OpçãoServiços,OFFSET(Import.PLQ,$A128-1,AT$15-1,1,1),IF($E128&lt;&gt;1,IF(ISNUMBER(INDEX(Import.PLE,Detalhamento!$E128,Detalhamento!AT$15)),IF(INDEX(Import.PLE,Detalhamento!$E128,Detalhamento!AT$15)&lt;=mediçao,OFFSET(Import.PLQ,$A128-1,AT$15-1,1,1),0),0),[1]PLE!$AA$28*OFFSET(Import.PLQ,$A128-1,AT$15-1,1,1)),IF($E128&lt;&gt;1,IF(ISNUMBER(INDEX(Import.PLE,Detalhamento!$E128,Detalhamento!AT$15)),IF(INDEX(Import.PLE,Detalhamento!$E128,Detalhamento!AT$15)&lt;=mediçao,0,OFFSET(Import.PLQ,$A128-1,AT$15-1,1,1)),OFFSET(Import.PLQ,$A128-1,AT$15-1,1,1)),(1-[1]PLE!$AA$28)*OFFSET(Import.PLQ,$A128-1,AT$15-1,1,1))))</f>
        <v>0</v>
      </c>
      <c r="AU128" s="8">
        <f ca="1">IF(AU$13="",0,CHOOSE(Detalhamento.OpçãoServiços,OFFSET(Import.PLQ,$A128-1,AU$15-1,1,1),IF($E128&lt;&gt;1,IF(ISNUMBER(INDEX(Import.PLE,Detalhamento!$E128,Detalhamento!AU$15)),IF(INDEX(Import.PLE,Detalhamento!$E128,Detalhamento!AU$15)&lt;=mediçao,OFFSET(Import.PLQ,$A128-1,AU$15-1,1,1),0),0),[1]PLE!$AA$28*OFFSET(Import.PLQ,$A128-1,AU$15-1,1,1)),IF($E128&lt;&gt;1,IF(ISNUMBER(INDEX(Import.PLE,Detalhamento!$E128,Detalhamento!AU$15)),IF(INDEX(Import.PLE,Detalhamento!$E128,Detalhamento!AU$15)&lt;=mediçao,0,OFFSET(Import.PLQ,$A128-1,AU$15-1,1,1)),OFFSET(Import.PLQ,$A128-1,AU$15-1,1,1)),(1-[1]PLE!$AA$28)*OFFSET(Import.PLQ,$A128-1,AU$15-1,1,1))))</f>
        <v>0</v>
      </c>
      <c r="AV128" s="8">
        <f ca="1">IF(AV$13="",0,CHOOSE(Detalhamento.OpçãoServiços,OFFSET(Import.PLQ,$A128-1,AV$15-1,1,1),IF($E128&lt;&gt;1,IF(ISNUMBER(INDEX(Import.PLE,Detalhamento!$E128,Detalhamento!AV$15)),IF(INDEX(Import.PLE,Detalhamento!$E128,Detalhamento!AV$15)&lt;=mediçao,OFFSET(Import.PLQ,$A128-1,AV$15-1,1,1),0),0),[1]PLE!$AA$28*OFFSET(Import.PLQ,$A128-1,AV$15-1,1,1)),IF($E128&lt;&gt;1,IF(ISNUMBER(INDEX(Import.PLE,Detalhamento!$E128,Detalhamento!AV$15)),IF(INDEX(Import.PLE,Detalhamento!$E128,Detalhamento!AV$15)&lt;=mediçao,0,OFFSET(Import.PLQ,$A128-1,AV$15-1,1,1)),OFFSET(Import.PLQ,$A128-1,AV$15-1,1,1)),(1-[1]PLE!$AA$28)*OFFSET(Import.PLQ,$A128-1,AV$15-1,1,1))))</f>
        <v>0</v>
      </c>
      <c r="AW128" s="8">
        <f ca="1">IF(AW$13="",0,CHOOSE(Detalhamento.OpçãoServiços,OFFSET(Import.PLQ,$A128-1,AW$15-1,1,1),IF($E128&lt;&gt;1,IF(ISNUMBER(INDEX(Import.PLE,Detalhamento!$E128,Detalhamento!AW$15)),IF(INDEX(Import.PLE,Detalhamento!$E128,Detalhamento!AW$15)&lt;=mediçao,OFFSET(Import.PLQ,$A128-1,AW$15-1,1,1),0),0),[1]PLE!$AA$28*OFFSET(Import.PLQ,$A128-1,AW$15-1,1,1)),IF($E128&lt;&gt;1,IF(ISNUMBER(INDEX(Import.PLE,Detalhamento!$E128,Detalhamento!AW$15)),IF(INDEX(Import.PLE,Detalhamento!$E128,Detalhamento!AW$15)&lt;=mediçao,0,OFFSET(Import.PLQ,$A128-1,AW$15-1,1,1)),OFFSET(Import.PLQ,$A128-1,AW$15-1,1,1)),(1-[1]PLE!$AA$28)*OFFSET(Import.PLQ,$A128-1,AW$15-1,1,1))))</f>
        <v>0</v>
      </c>
      <c r="AX128" s="8">
        <f ca="1">IF(AX$13="",0,CHOOSE(Detalhamento.OpçãoServiços,OFFSET(Import.PLQ,$A128-1,AX$15-1,1,1),IF($E128&lt;&gt;1,IF(ISNUMBER(INDEX(Import.PLE,Detalhamento!$E128,Detalhamento!AX$15)),IF(INDEX(Import.PLE,Detalhamento!$E128,Detalhamento!AX$15)&lt;=mediçao,OFFSET(Import.PLQ,$A128-1,AX$15-1,1,1),0),0),[1]PLE!$AA$28*OFFSET(Import.PLQ,$A128-1,AX$15-1,1,1)),IF($E128&lt;&gt;1,IF(ISNUMBER(INDEX(Import.PLE,Detalhamento!$E128,Detalhamento!AX$15)),IF(INDEX(Import.PLE,Detalhamento!$E128,Detalhamento!AX$15)&lt;=mediçao,0,OFFSET(Import.PLQ,$A128-1,AX$15-1,1,1)),OFFSET(Import.PLQ,$A128-1,AX$15-1,1,1)),(1-[1]PLE!$AA$28)*OFFSET(Import.PLQ,$A128-1,AX$15-1,1,1))))</f>
        <v>0</v>
      </c>
      <c r="AY128" s="8">
        <f ca="1">IF(AY$13="",0,CHOOSE(Detalhamento.OpçãoServiços,OFFSET(Import.PLQ,$A128-1,AY$15-1,1,1),IF($E128&lt;&gt;1,IF(ISNUMBER(INDEX(Import.PLE,Detalhamento!$E128,Detalhamento!AY$15)),IF(INDEX(Import.PLE,Detalhamento!$E128,Detalhamento!AY$15)&lt;=mediçao,OFFSET(Import.PLQ,$A128-1,AY$15-1,1,1),0),0),[1]PLE!$AA$28*OFFSET(Import.PLQ,$A128-1,AY$15-1,1,1)),IF($E128&lt;&gt;1,IF(ISNUMBER(INDEX(Import.PLE,Detalhamento!$E128,Detalhamento!AY$15)),IF(INDEX(Import.PLE,Detalhamento!$E128,Detalhamento!AY$15)&lt;=mediçao,0,OFFSET(Import.PLQ,$A128-1,AY$15-1,1,1)),OFFSET(Import.PLQ,$A128-1,AY$15-1,1,1)),(1-[1]PLE!$AA$28)*OFFSET(Import.PLQ,$A128-1,AY$15-1,1,1))))</f>
        <v>0</v>
      </c>
      <c r="AZ128" s="8">
        <f ca="1">IF(AZ$13="",0,CHOOSE(Detalhamento.OpçãoServiços,OFFSET(Import.PLQ,$A128-1,AZ$15-1,1,1),IF($E128&lt;&gt;1,IF(ISNUMBER(INDEX(Import.PLE,Detalhamento!$E128,Detalhamento!AZ$15)),IF(INDEX(Import.PLE,Detalhamento!$E128,Detalhamento!AZ$15)&lt;=mediçao,OFFSET(Import.PLQ,$A128-1,AZ$15-1,1,1),0),0),[1]PLE!$AA$28*OFFSET(Import.PLQ,$A128-1,AZ$15-1,1,1)),IF($E128&lt;&gt;1,IF(ISNUMBER(INDEX(Import.PLE,Detalhamento!$E128,Detalhamento!AZ$15)),IF(INDEX(Import.PLE,Detalhamento!$E128,Detalhamento!AZ$15)&lt;=mediçao,0,OFFSET(Import.PLQ,$A128-1,AZ$15-1,1,1)),OFFSET(Import.PLQ,$A128-1,AZ$15-1,1,1)),(1-[1]PLE!$AA$28)*OFFSET(Import.PLQ,$A128-1,AZ$15-1,1,1))))</f>
        <v>0</v>
      </c>
      <c r="BA128" s="8">
        <f ca="1">IF(BA$13="",0,CHOOSE(Detalhamento.OpçãoServiços,OFFSET(Import.PLQ,$A128-1,BA$15-1,1,1),IF($E128&lt;&gt;1,IF(ISNUMBER(INDEX(Import.PLE,Detalhamento!$E128,Detalhamento!BA$15)),IF(INDEX(Import.PLE,Detalhamento!$E128,Detalhamento!BA$15)&lt;=mediçao,OFFSET(Import.PLQ,$A128-1,BA$15-1,1,1),0),0),[1]PLE!$AA$28*OFFSET(Import.PLQ,$A128-1,BA$15-1,1,1)),IF($E128&lt;&gt;1,IF(ISNUMBER(INDEX(Import.PLE,Detalhamento!$E128,Detalhamento!BA$15)),IF(INDEX(Import.PLE,Detalhamento!$E128,Detalhamento!BA$15)&lt;=mediçao,0,OFFSET(Import.PLQ,$A128-1,BA$15-1,1,1)),OFFSET(Import.PLQ,$A128-1,BA$15-1,1,1)),(1-[1]PLE!$AA$28)*OFFSET(Import.PLQ,$A128-1,BA$15-1,1,1))))</f>
        <v>0</v>
      </c>
      <c r="BB128" s="8">
        <f ca="1">IF(BB$13="",0,CHOOSE(Detalhamento.OpçãoServiços,OFFSET(Import.PLQ,$A128-1,BB$15-1,1,1),IF($E128&lt;&gt;1,IF(ISNUMBER(INDEX(Import.PLE,Detalhamento!$E128,Detalhamento!BB$15)),IF(INDEX(Import.PLE,Detalhamento!$E128,Detalhamento!BB$15)&lt;=mediçao,OFFSET(Import.PLQ,$A128-1,BB$15-1,1,1),0),0),[1]PLE!$AA$28*OFFSET(Import.PLQ,$A128-1,BB$15-1,1,1)),IF($E128&lt;&gt;1,IF(ISNUMBER(INDEX(Import.PLE,Detalhamento!$E128,Detalhamento!BB$15)),IF(INDEX(Import.PLE,Detalhamento!$E128,Detalhamento!BB$15)&lt;=mediçao,0,OFFSET(Import.PLQ,$A128-1,BB$15-1,1,1)),OFFSET(Import.PLQ,$A128-1,BB$15-1,1,1)),(1-[1]PLE!$AA$28)*OFFSET(Import.PLQ,$A128-1,BB$15-1,1,1))))</f>
        <v>0</v>
      </c>
      <c r="BC128" s="8">
        <f ca="1">IF(BC$13="",0,CHOOSE(Detalhamento.OpçãoServiços,OFFSET(Import.PLQ,$A128-1,BC$15-1,1,1),IF($E128&lt;&gt;1,IF(ISNUMBER(INDEX(Import.PLE,Detalhamento!$E128,Detalhamento!BC$15)),IF(INDEX(Import.PLE,Detalhamento!$E128,Detalhamento!BC$15)&lt;=mediçao,OFFSET(Import.PLQ,$A128-1,BC$15-1,1,1),0),0),[1]PLE!$AA$28*OFFSET(Import.PLQ,$A128-1,BC$15-1,1,1)),IF($E128&lt;&gt;1,IF(ISNUMBER(INDEX(Import.PLE,Detalhamento!$E128,Detalhamento!BC$15)),IF(INDEX(Import.PLE,Detalhamento!$E128,Detalhamento!BC$15)&lt;=mediçao,0,OFFSET(Import.PLQ,$A128-1,BC$15-1,1,1)),OFFSET(Import.PLQ,$A128-1,BC$15-1,1,1)),(1-[1]PLE!$AA$28)*OFFSET(Import.PLQ,$A128-1,BC$15-1,1,1))))</f>
        <v>0</v>
      </c>
      <c r="BD128" s="8">
        <f ca="1">IF(BD$13="",0,CHOOSE(Detalhamento.OpçãoServiços,OFFSET(Import.PLQ,$A128-1,BD$15-1,1,1),IF($E128&lt;&gt;1,IF(ISNUMBER(INDEX(Import.PLE,Detalhamento!$E128,Detalhamento!BD$15)),IF(INDEX(Import.PLE,Detalhamento!$E128,Detalhamento!BD$15)&lt;=mediçao,OFFSET(Import.PLQ,$A128-1,BD$15-1,1,1),0),0),[1]PLE!$AA$28*OFFSET(Import.PLQ,$A128-1,BD$15-1,1,1)),IF($E128&lt;&gt;1,IF(ISNUMBER(INDEX(Import.PLE,Detalhamento!$E128,Detalhamento!BD$15)),IF(INDEX(Import.PLE,Detalhamento!$E128,Detalhamento!BD$15)&lt;=mediçao,0,OFFSET(Import.PLQ,$A128-1,BD$15-1,1,1)),OFFSET(Import.PLQ,$A128-1,BD$15-1,1,1)),(1-[1]PLE!$AA$28)*OFFSET(Import.PLQ,$A128-1,BD$15-1,1,1))))</f>
        <v>0</v>
      </c>
      <c r="BE128" s="8">
        <f ca="1">IF(BE$13="",0,CHOOSE(Detalhamento.OpçãoServiços,OFFSET(Import.PLQ,$A128-1,BE$15-1,1,1),IF($E128&lt;&gt;1,IF(ISNUMBER(INDEX(Import.PLE,Detalhamento!$E128,Detalhamento!BE$15)),IF(INDEX(Import.PLE,Detalhamento!$E128,Detalhamento!BE$15)&lt;=mediçao,OFFSET(Import.PLQ,$A128-1,BE$15-1,1,1),0),0),[1]PLE!$AA$28*OFFSET(Import.PLQ,$A128-1,BE$15-1,1,1)),IF($E128&lt;&gt;1,IF(ISNUMBER(INDEX(Import.PLE,Detalhamento!$E128,Detalhamento!BE$15)),IF(INDEX(Import.PLE,Detalhamento!$E128,Detalhamento!BE$15)&lt;=mediçao,0,OFFSET(Import.PLQ,$A128-1,BE$15-1,1,1)),OFFSET(Import.PLQ,$A128-1,BE$15-1,1,1)),(1-[1]PLE!$AA$28)*OFFSET(Import.PLQ,$A128-1,BE$15-1,1,1))))</f>
        <v>0</v>
      </c>
      <c r="BF128" s="8">
        <f ca="1">IF(BF$13="",0,CHOOSE(Detalhamento.OpçãoServiços,OFFSET(Import.PLQ,$A128-1,BF$15-1,1,1),IF($E128&lt;&gt;1,IF(ISNUMBER(INDEX(Import.PLE,Detalhamento!$E128,Detalhamento!BF$15)),IF(INDEX(Import.PLE,Detalhamento!$E128,Detalhamento!BF$15)&lt;=mediçao,OFFSET(Import.PLQ,$A128-1,BF$15-1,1,1),0),0),[1]PLE!$AA$28*OFFSET(Import.PLQ,$A128-1,BF$15-1,1,1)),IF($E128&lt;&gt;1,IF(ISNUMBER(INDEX(Import.PLE,Detalhamento!$E128,Detalhamento!BF$15)),IF(INDEX(Import.PLE,Detalhamento!$E128,Detalhamento!BF$15)&lt;=mediçao,0,OFFSET(Import.PLQ,$A128-1,BF$15-1,1,1)),OFFSET(Import.PLQ,$A128-1,BF$15-1,1,1)),(1-[1]PLE!$AA$28)*OFFSET(Import.PLQ,$A128-1,BF$15-1,1,1))))</f>
        <v>0</v>
      </c>
      <c r="BG128" s="8">
        <f ca="1">IF(BG$13="",0,CHOOSE(Detalhamento.OpçãoServiços,OFFSET(Import.PLQ,$A128-1,BG$15-1,1,1),IF($E128&lt;&gt;1,IF(ISNUMBER(INDEX(Import.PLE,Detalhamento!$E128,Detalhamento!BG$15)),IF(INDEX(Import.PLE,Detalhamento!$E128,Detalhamento!BG$15)&lt;=mediçao,OFFSET(Import.PLQ,$A128-1,BG$15-1,1,1),0),0),[1]PLE!$AA$28*OFFSET(Import.PLQ,$A128-1,BG$15-1,1,1)),IF($E128&lt;&gt;1,IF(ISNUMBER(INDEX(Import.PLE,Detalhamento!$E128,Detalhamento!BG$15)),IF(INDEX(Import.PLE,Detalhamento!$E128,Detalhamento!BG$15)&lt;=mediçao,0,OFFSET(Import.PLQ,$A128-1,BG$15-1,1,1)),OFFSET(Import.PLQ,$A128-1,BG$15-1,1,1)),(1-[1]PLE!$AA$28)*OFFSET(Import.PLQ,$A128-1,BG$15-1,1,1))))</f>
        <v>0</v>
      </c>
      <c r="BH128" s="8">
        <f ca="1">IF(BH$13="",0,CHOOSE(Detalhamento.OpçãoServiços,OFFSET(Import.PLQ,$A128-1,BH$15-1,1,1),IF($E128&lt;&gt;1,IF(ISNUMBER(INDEX(Import.PLE,Detalhamento!$E128,Detalhamento!BH$15)),IF(INDEX(Import.PLE,Detalhamento!$E128,Detalhamento!BH$15)&lt;=mediçao,OFFSET(Import.PLQ,$A128-1,BH$15-1,1,1),0),0),[1]PLE!$AA$28*OFFSET(Import.PLQ,$A128-1,BH$15-1,1,1)),IF($E128&lt;&gt;1,IF(ISNUMBER(INDEX(Import.PLE,Detalhamento!$E128,Detalhamento!BH$15)),IF(INDEX(Import.PLE,Detalhamento!$E128,Detalhamento!BH$15)&lt;=mediçao,0,OFFSET(Import.PLQ,$A128-1,BH$15-1,1,1)),OFFSET(Import.PLQ,$A128-1,BH$15-1,1,1)),(1-[1]PLE!$AA$28)*OFFSET(Import.PLQ,$A128-1,BH$15-1,1,1))))</f>
        <v>0</v>
      </c>
      <c r="BI128" s="8">
        <f ca="1">IF(BI$13="",0,CHOOSE(Detalhamento.OpçãoServiços,OFFSET(Import.PLQ,$A128-1,BI$15-1,1,1),IF($E128&lt;&gt;1,IF(ISNUMBER(INDEX(Import.PLE,Detalhamento!$E128,Detalhamento!BI$15)),IF(INDEX(Import.PLE,Detalhamento!$E128,Detalhamento!BI$15)&lt;=mediçao,OFFSET(Import.PLQ,$A128-1,BI$15-1,1,1),0),0),[1]PLE!$AA$28*OFFSET(Import.PLQ,$A128-1,BI$15-1,1,1)),IF($E128&lt;&gt;1,IF(ISNUMBER(INDEX(Import.PLE,Detalhamento!$E128,Detalhamento!BI$15)),IF(INDEX(Import.PLE,Detalhamento!$E128,Detalhamento!BI$15)&lt;=mediçao,0,OFFSET(Import.PLQ,$A128-1,BI$15-1,1,1)),OFFSET(Import.PLQ,$A128-1,BI$15-1,1,1)),(1-[1]PLE!$AA$28)*OFFSET(Import.PLQ,$A128-1,BI$15-1,1,1))))</f>
        <v>0</v>
      </c>
    </row>
    <row r="129" spans="1:61" ht="33.75" x14ac:dyDescent="0.2">
      <c r="A129" s="1">
        <v>118</v>
      </c>
      <c r="B129" s="2" t="str">
        <f t="shared" ca="1" si="11"/>
        <v>Serviço</v>
      </c>
      <c r="E129" s="3">
        <f t="shared" ca="1" si="12"/>
        <v>13</v>
      </c>
      <c r="F129" s="5">
        <f t="shared" ca="1" si="13"/>
        <v>130118</v>
      </c>
      <c r="G129" s="5" t="str">
        <f t="shared" ca="1" si="17"/>
        <v>11.10</v>
      </c>
      <c r="H129" s="6" t="str">
        <f t="shared" ca="1" si="17"/>
        <v>CURVA 45 GRAUS, PVC, SOLDÁVEL, DN 32MM, INSTALADO EM RAMAL OU SUB-RAMAL DE ÁGUA - FORNECIMENTO E INSTALAÇÃO. AF_12/2014</v>
      </c>
      <c r="I129" s="7" t="str">
        <f t="shared" ca="1" si="14"/>
        <v>UNID.</v>
      </c>
      <c r="J129" s="8">
        <f t="shared" ca="1" si="15"/>
        <v>4</v>
      </c>
      <c r="K129" s="31"/>
      <c r="L129" s="8">
        <f ca="1">IF(L$13="",0,CHOOSE(Detalhamento.OpçãoServiços,OFFSET(Import.PLQ,$A129-1,L$15-1,1,1),IF($E129&lt;&gt;1,IF(ISNUMBER(INDEX(Import.PLE,Detalhamento!$E129,Detalhamento!L$15)),IF(INDEX(Import.PLE,Detalhamento!$E129,Detalhamento!L$15)&lt;=mediçao,OFFSET(Import.PLQ,$A129-1,L$15-1,1,1),0),0),[1]PLE!$AA$28*OFFSET(Import.PLQ,$A129-1,L$15-1,1,1)),IF($E129&lt;&gt;1,IF(ISNUMBER(INDEX(Import.PLE,Detalhamento!$E129,Detalhamento!L$15)),IF(INDEX(Import.PLE,Detalhamento!$E129,Detalhamento!L$15)&lt;=mediçao,0,OFFSET(Import.PLQ,$A129-1,L$15-1,1,1)),OFFSET(Import.PLQ,$A129-1,L$15-1,1,1)),(1-[1]PLE!$AA$28)*OFFSET(Import.PLQ,$A129-1,L$15-1,1,1))))</f>
        <v>4</v>
      </c>
      <c r="M129" s="8">
        <f ca="1">IF(M$13="",0,CHOOSE(Detalhamento.OpçãoServiços,OFFSET(Import.PLQ,$A129-1,M$15-1,1,1),IF($E129&lt;&gt;1,IF(ISNUMBER(INDEX(Import.PLE,Detalhamento!$E129,Detalhamento!M$15)),IF(INDEX(Import.PLE,Detalhamento!$E129,Detalhamento!M$15)&lt;=mediçao,OFFSET(Import.PLQ,$A129-1,M$15-1,1,1),0),0),[1]PLE!$AA$28*OFFSET(Import.PLQ,$A129-1,M$15-1,1,1)),IF($E129&lt;&gt;1,IF(ISNUMBER(INDEX(Import.PLE,Detalhamento!$E129,Detalhamento!M$15)),IF(INDEX(Import.PLE,Detalhamento!$E129,Detalhamento!M$15)&lt;=mediçao,0,OFFSET(Import.PLQ,$A129-1,M$15-1,1,1)),OFFSET(Import.PLQ,$A129-1,M$15-1,1,1)),(1-[1]PLE!$AA$28)*OFFSET(Import.PLQ,$A129-1,M$15-1,1,1))))</f>
        <v>0</v>
      </c>
      <c r="N129" s="8">
        <f ca="1">IF(N$13="",0,CHOOSE(Detalhamento.OpçãoServiços,OFFSET(Import.PLQ,$A129-1,N$15-1,1,1),IF($E129&lt;&gt;1,IF(ISNUMBER(INDEX(Import.PLE,Detalhamento!$E129,Detalhamento!N$15)),IF(INDEX(Import.PLE,Detalhamento!$E129,Detalhamento!N$15)&lt;=mediçao,OFFSET(Import.PLQ,$A129-1,N$15-1,1,1),0),0),[1]PLE!$AA$28*OFFSET(Import.PLQ,$A129-1,N$15-1,1,1)),IF($E129&lt;&gt;1,IF(ISNUMBER(INDEX(Import.PLE,Detalhamento!$E129,Detalhamento!N$15)),IF(INDEX(Import.PLE,Detalhamento!$E129,Detalhamento!N$15)&lt;=mediçao,0,OFFSET(Import.PLQ,$A129-1,N$15-1,1,1)),OFFSET(Import.PLQ,$A129-1,N$15-1,1,1)),(1-[1]PLE!$AA$28)*OFFSET(Import.PLQ,$A129-1,N$15-1,1,1))))</f>
        <v>0</v>
      </c>
      <c r="O129" s="8">
        <f ca="1">IF(O$13="",0,CHOOSE(Detalhamento.OpçãoServiços,OFFSET(Import.PLQ,$A129-1,O$15-1,1,1),IF($E129&lt;&gt;1,IF(ISNUMBER(INDEX(Import.PLE,Detalhamento!$E129,Detalhamento!O$15)),IF(INDEX(Import.PLE,Detalhamento!$E129,Detalhamento!O$15)&lt;=mediçao,OFFSET(Import.PLQ,$A129-1,O$15-1,1,1),0),0),[1]PLE!$AA$28*OFFSET(Import.PLQ,$A129-1,O$15-1,1,1)),IF($E129&lt;&gt;1,IF(ISNUMBER(INDEX(Import.PLE,Detalhamento!$E129,Detalhamento!O$15)),IF(INDEX(Import.PLE,Detalhamento!$E129,Detalhamento!O$15)&lt;=mediçao,0,OFFSET(Import.PLQ,$A129-1,O$15-1,1,1)),OFFSET(Import.PLQ,$A129-1,O$15-1,1,1)),(1-[1]PLE!$AA$28)*OFFSET(Import.PLQ,$A129-1,O$15-1,1,1))))</f>
        <v>0</v>
      </c>
      <c r="P129" s="8">
        <f ca="1">IF(P$13="",0,CHOOSE(Detalhamento.OpçãoServiços,OFFSET(Import.PLQ,$A129-1,P$15-1,1,1),IF($E129&lt;&gt;1,IF(ISNUMBER(INDEX(Import.PLE,Detalhamento!$E129,Detalhamento!P$15)),IF(INDEX(Import.PLE,Detalhamento!$E129,Detalhamento!P$15)&lt;=mediçao,OFFSET(Import.PLQ,$A129-1,P$15-1,1,1),0),0),[1]PLE!$AA$28*OFFSET(Import.PLQ,$A129-1,P$15-1,1,1)),IF($E129&lt;&gt;1,IF(ISNUMBER(INDEX(Import.PLE,Detalhamento!$E129,Detalhamento!P$15)),IF(INDEX(Import.PLE,Detalhamento!$E129,Detalhamento!P$15)&lt;=mediçao,0,OFFSET(Import.PLQ,$A129-1,P$15-1,1,1)),OFFSET(Import.PLQ,$A129-1,P$15-1,1,1)),(1-[1]PLE!$AA$28)*OFFSET(Import.PLQ,$A129-1,P$15-1,1,1))))</f>
        <v>0</v>
      </c>
      <c r="Q129" s="8">
        <f ca="1">IF(Q$13="",0,CHOOSE(Detalhamento.OpçãoServiços,OFFSET(Import.PLQ,$A129-1,Q$15-1,1,1),IF($E129&lt;&gt;1,IF(ISNUMBER(INDEX(Import.PLE,Detalhamento!$E129,Detalhamento!Q$15)),IF(INDEX(Import.PLE,Detalhamento!$E129,Detalhamento!Q$15)&lt;=mediçao,OFFSET(Import.PLQ,$A129-1,Q$15-1,1,1),0),0),[1]PLE!$AA$28*OFFSET(Import.PLQ,$A129-1,Q$15-1,1,1)),IF($E129&lt;&gt;1,IF(ISNUMBER(INDEX(Import.PLE,Detalhamento!$E129,Detalhamento!Q$15)),IF(INDEX(Import.PLE,Detalhamento!$E129,Detalhamento!Q$15)&lt;=mediçao,0,OFFSET(Import.PLQ,$A129-1,Q$15-1,1,1)),OFFSET(Import.PLQ,$A129-1,Q$15-1,1,1)),(1-[1]PLE!$AA$28)*OFFSET(Import.PLQ,$A129-1,Q$15-1,1,1))))</f>
        <v>0</v>
      </c>
      <c r="R129" s="8">
        <f ca="1">IF(R$13="",0,CHOOSE(Detalhamento.OpçãoServiços,OFFSET(Import.PLQ,$A129-1,R$15-1,1,1),IF($E129&lt;&gt;1,IF(ISNUMBER(INDEX(Import.PLE,Detalhamento!$E129,Detalhamento!R$15)),IF(INDEX(Import.PLE,Detalhamento!$E129,Detalhamento!R$15)&lt;=mediçao,OFFSET(Import.PLQ,$A129-1,R$15-1,1,1),0),0),[1]PLE!$AA$28*OFFSET(Import.PLQ,$A129-1,R$15-1,1,1)),IF($E129&lt;&gt;1,IF(ISNUMBER(INDEX(Import.PLE,Detalhamento!$E129,Detalhamento!R$15)),IF(INDEX(Import.PLE,Detalhamento!$E129,Detalhamento!R$15)&lt;=mediçao,0,OFFSET(Import.PLQ,$A129-1,R$15-1,1,1)),OFFSET(Import.PLQ,$A129-1,R$15-1,1,1)),(1-[1]PLE!$AA$28)*OFFSET(Import.PLQ,$A129-1,R$15-1,1,1))))</f>
        <v>0</v>
      </c>
      <c r="S129" s="8">
        <f ca="1">IF(S$13="",0,CHOOSE(Detalhamento.OpçãoServiços,OFFSET(Import.PLQ,$A129-1,S$15-1,1,1),IF($E129&lt;&gt;1,IF(ISNUMBER(INDEX(Import.PLE,Detalhamento!$E129,Detalhamento!S$15)),IF(INDEX(Import.PLE,Detalhamento!$E129,Detalhamento!S$15)&lt;=mediçao,OFFSET(Import.PLQ,$A129-1,S$15-1,1,1),0),0),[1]PLE!$AA$28*OFFSET(Import.PLQ,$A129-1,S$15-1,1,1)),IF($E129&lt;&gt;1,IF(ISNUMBER(INDEX(Import.PLE,Detalhamento!$E129,Detalhamento!S$15)),IF(INDEX(Import.PLE,Detalhamento!$E129,Detalhamento!S$15)&lt;=mediçao,0,OFFSET(Import.PLQ,$A129-1,S$15-1,1,1)),OFFSET(Import.PLQ,$A129-1,S$15-1,1,1)),(1-[1]PLE!$AA$28)*OFFSET(Import.PLQ,$A129-1,S$15-1,1,1))))</f>
        <v>0</v>
      </c>
      <c r="T129" s="8">
        <f ca="1">IF(T$13="",0,CHOOSE(Detalhamento.OpçãoServiços,OFFSET(Import.PLQ,$A129-1,T$15-1,1,1),IF($E129&lt;&gt;1,IF(ISNUMBER(INDEX(Import.PLE,Detalhamento!$E129,Detalhamento!T$15)),IF(INDEX(Import.PLE,Detalhamento!$E129,Detalhamento!T$15)&lt;=mediçao,OFFSET(Import.PLQ,$A129-1,T$15-1,1,1),0),0),[1]PLE!$AA$28*OFFSET(Import.PLQ,$A129-1,T$15-1,1,1)),IF($E129&lt;&gt;1,IF(ISNUMBER(INDEX(Import.PLE,Detalhamento!$E129,Detalhamento!T$15)),IF(INDEX(Import.PLE,Detalhamento!$E129,Detalhamento!T$15)&lt;=mediçao,0,OFFSET(Import.PLQ,$A129-1,T$15-1,1,1)),OFFSET(Import.PLQ,$A129-1,T$15-1,1,1)),(1-[1]PLE!$AA$28)*OFFSET(Import.PLQ,$A129-1,T$15-1,1,1))))</f>
        <v>0</v>
      </c>
      <c r="U129" s="8">
        <f ca="1">IF(U$13="",0,CHOOSE(Detalhamento.OpçãoServiços,OFFSET(Import.PLQ,$A129-1,U$15-1,1,1),IF($E129&lt;&gt;1,IF(ISNUMBER(INDEX(Import.PLE,Detalhamento!$E129,Detalhamento!U$15)),IF(INDEX(Import.PLE,Detalhamento!$E129,Detalhamento!U$15)&lt;=mediçao,OFFSET(Import.PLQ,$A129-1,U$15-1,1,1),0),0),[1]PLE!$AA$28*OFFSET(Import.PLQ,$A129-1,U$15-1,1,1)),IF($E129&lt;&gt;1,IF(ISNUMBER(INDEX(Import.PLE,Detalhamento!$E129,Detalhamento!U$15)),IF(INDEX(Import.PLE,Detalhamento!$E129,Detalhamento!U$15)&lt;=mediçao,0,OFFSET(Import.PLQ,$A129-1,U$15-1,1,1)),OFFSET(Import.PLQ,$A129-1,U$15-1,1,1)),(1-[1]PLE!$AA$28)*OFFSET(Import.PLQ,$A129-1,U$15-1,1,1))))</f>
        <v>0</v>
      </c>
      <c r="V129" s="8">
        <f ca="1">IF(V$13="",0,CHOOSE(Detalhamento.OpçãoServiços,OFFSET(Import.PLQ,$A129-1,V$15-1,1,1),IF($E129&lt;&gt;1,IF(ISNUMBER(INDEX(Import.PLE,Detalhamento!$E129,Detalhamento!V$15)),IF(INDEX(Import.PLE,Detalhamento!$E129,Detalhamento!V$15)&lt;=mediçao,OFFSET(Import.PLQ,$A129-1,V$15-1,1,1),0),0),[1]PLE!$AA$28*OFFSET(Import.PLQ,$A129-1,V$15-1,1,1)),IF($E129&lt;&gt;1,IF(ISNUMBER(INDEX(Import.PLE,Detalhamento!$E129,Detalhamento!V$15)),IF(INDEX(Import.PLE,Detalhamento!$E129,Detalhamento!V$15)&lt;=mediçao,0,OFFSET(Import.PLQ,$A129-1,V$15-1,1,1)),OFFSET(Import.PLQ,$A129-1,V$15-1,1,1)),(1-[1]PLE!$AA$28)*OFFSET(Import.PLQ,$A129-1,V$15-1,1,1))))</f>
        <v>0</v>
      </c>
      <c r="W129" s="8">
        <f ca="1">IF(W$13="",0,CHOOSE(Detalhamento.OpçãoServiços,OFFSET(Import.PLQ,$A129-1,W$15-1,1,1),IF($E129&lt;&gt;1,IF(ISNUMBER(INDEX(Import.PLE,Detalhamento!$E129,Detalhamento!W$15)),IF(INDEX(Import.PLE,Detalhamento!$E129,Detalhamento!W$15)&lt;=mediçao,OFFSET(Import.PLQ,$A129-1,W$15-1,1,1),0),0),[1]PLE!$AA$28*OFFSET(Import.PLQ,$A129-1,W$15-1,1,1)),IF($E129&lt;&gt;1,IF(ISNUMBER(INDEX(Import.PLE,Detalhamento!$E129,Detalhamento!W$15)),IF(INDEX(Import.PLE,Detalhamento!$E129,Detalhamento!W$15)&lt;=mediçao,0,OFFSET(Import.PLQ,$A129-1,W$15-1,1,1)),OFFSET(Import.PLQ,$A129-1,W$15-1,1,1)),(1-[1]PLE!$AA$28)*OFFSET(Import.PLQ,$A129-1,W$15-1,1,1))))</f>
        <v>0</v>
      </c>
      <c r="X129" s="8">
        <f ca="1">IF(X$13="",0,CHOOSE(Detalhamento.OpçãoServiços,OFFSET(Import.PLQ,$A129-1,X$15-1,1,1),IF($E129&lt;&gt;1,IF(ISNUMBER(INDEX(Import.PLE,Detalhamento!$E129,Detalhamento!X$15)),IF(INDEX(Import.PLE,Detalhamento!$E129,Detalhamento!X$15)&lt;=mediçao,OFFSET(Import.PLQ,$A129-1,X$15-1,1,1),0),0),[1]PLE!$AA$28*OFFSET(Import.PLQ,$A129-1,X$15-1,1,1)),IF($E129&lt;&gt;1,IF(ISNUMBER(INDEX(Import.PLE,Detalhamento!$E129,Detalhamento!X$15)),IF(INDEX(Import.PLE,Detalhamento!$E129,Detalhamento!X$15)&lt;=mediçao,0,OFFSET(Import.PLQ,$A129-1,X$15-1,1,1)),OFFSET(Import.PLQ,$A129-1,X$15-1,1,1)),(1-[1]PLE!$AA$28)*OFFSET(Import.PLQ,$A129-1,X$15-1,1,1))))</f>
        <v>0</v>
      </c>
      <c r="Y129" s="8">
        <f ca="1">IF(Y$13="",0,CHOOSE(Detalhamento.OpçãoServiços,OFFSET(Import.PLQ,$A129-1,Y$15-1,1,1),IF($E129&lt;&gt;1,IF(ISNUMBER(INDEX(Import.PLE,Detalhamento!$E129,Detalhamento!Y$15)),IF(INDEX(Import.PLE,Detalhamento!$E129,Detalhamento!Y$15)&lt;=mediçao,OFFSET(Import.PLQ,$A129-1,Y$15-1,1,1),0),0),[1]PLE!$AA$28*OFFSET(Import.PLQ,$A129-1,Y$15-1,1,1)),IF($E129&lt;&gt;1,IF(ISNUMBER(INDEX(Import.PLE,Detalhamento!$E129,Detalhamento!Y$15)),IF(INDEX(Import.PLE,Detalhamento!$E129,Detalhamento!Y$15)&lt;=mediçao,0,OFFSET(Import.PLQ,$A129-1,Y$15-1,1,1)),OFFSET(Import.PLQ,$A129-1,Y$15-1,1,1)),(1-[1]PLE!$AA$28)*OFFSET(Import.PLQ,$A129-1,Y$15-1,1,1))))</f>
        <v>0</v>
      </c>
      <c r="Z129" s="8">
        <f ca="1">IF(Z$13="",0,CHOOSE(Detalhamento.OpçãoServiços,OFFSET(Import.PLQ,$A129-1,Z$15-1,1,1),IF($E129&lt;&gt;1,IF(ISNUMBER(INDEX(Import.PLE,Detalhamento!$E129,Detalhamento!Z$15)),IF(INDEX(Import.PLE,Detalhamento!$E129,Detalhamento!Z$15)&lt;=mediçao,OFFSET(Import.PLQ,$A129-1,Z$15-1,1,1),0),0),[1]PLE!$AA$28*OFFSET(Import.PLQ,$A129-1,Z$15-1,1,1)),IF($E129&lt;&gt;1,IF(ISNUMBER(INDEX(Import.PLE,Detalhamento!$E129,Detalhamento!Z$15)),IF(INDEX(Import.PLE,Detalhamento!$E129,Detalhamento!Z$15)&lt;=mediçao,0,OFFSET(Import.PLQ,$A129-1,Z$15-1,1,1)),OFFSET(Import.PLQ,$A129-1,Z$15-1,1,1)),(1-[1]PLE!$AA$28)*OFFSET(Import.PLQ,$A129-1,Z$15-1,1,1))))</f>
        <v>0</v>
      </c>
      <c r="AA129" s="8">
        <f ca="1">IF(AA$13="",0,CHOOSE(Detalhamento.OpçãoServiços,OFFSET(Import.PLQ,$A129-1,AA$15-1,1,1),IF($E129&lt;&gt;1,IF(ISNUMBER(INDEX(Import.PLE,Detalhamento!$E129,Detalhamento!AA$15)),IF(INDEX(Import.PLE,Detalhamento!$E129,Detalhamento!AA$15)&lt;=mediçao,OFFSET(Import.PLQ,$A129-1,AA$15-1,1,1),0),0),[1]PLE!$AA$28*OFFSET(Import.PLQ,$A129-1,AA$15-1,1,1)),IF($E129&lt;&gt;1,IF(ISNUMBER(INDEX(Import.PLE,Detalhamento!$E129,Detalhamento!AA$15)),IF(INDEX(Import.PLE,Detalhamento!$E129,Detalhamento!AA$15)&lt;=mediçao,0,OFFSET(Import.PLQ,$A129-1,AA$15-1,1,1)),OFFSET(Import.PLQ,$A129-1,AA$15-1,1,1)),(1-[1]PLE!$AA$28)*OFFSET(Import.PLQ,$A129-1,AA$15-1,1,1))))</f>
        <v>0</v>
      </c>
      <c r="AB129" s="8">
        <f ca="1">IF(AB$13="",0,CHOOSE(Detalhamento.OpçãoServiços,OFFSET(Import.PLQ,$A129-1,AB$15-1,1,1),IF($E129&lt;&gt;1,IF(ISNUMBER(INDEX(Import.PLE,Detalhamento!$E129,Detalhamento!AB$15)),IF(INDEX(Import.PLE,Detalhamento!$E129,Detalhamento!AB$15)&lt;=mediçao,OFFSET(Import.PLQ,$A129-1,AB$15-1,1,1),0),0),[1]PLE!$AA$28*OFFSET(Import.PLQ,$A129-1,AB$15-1,1,1)),IF($E129&lt;&gt;1,IF(ISNUMBER(INDEX(Import.PLE,Detalhamento!$E129,Detalhamento!AB$15)),IF(INDEX(Import.PLE,Detalhamento!$E129,Detalhamento!AB$15)&lt;=mediçao,0,OFFSET(Import.PLQ,$A129-1,AB$15-1,1,1)),OFFSET(Import.PLQ,$A129-1,AB$15-1,1,1)),(1-[1]PLE!$AA$28)*OFFSET(Import.PLQ,$A129-1,AB$15-1,1,1))))</f>
        <v>0</v>
      </c>
      <c r="AC129" s="8">
        <f ca="1">IF(AC$13="",0,CHOOSE(Detalhamento.OpçãoServiços,OFFSET(Import.PLQ,$A129-1,AC$15-1,1,1),IF($E129&lt;&gt;1,IF(ISNUMBER(INDEX(Import.PLE,Detalhamento!$E129,Detalhamento!AC$15)),IF(INDEX(Import.PLE,Detalhamento!$E129,Detalhamento!AC$15)&lt;=mediçao,OFFSET(Import.PLQ,$A129-1,AC$15-1,1,1),0),0),[1]PLE!$AA$28*OFFSET(Import.PLQ,$A129-1,AC$15-1,1,1)),IF($E129&lt;&gt;1,IF(ISNUMBER(INDEX(Import.PLE,Detalhamento!$E129,Detalhamento!AC$15)),IF(INDEX(Import.PLE,Detalhamento!$E129,Detalhamento!AC$15)&lt;=mediçao,0,OFFSET(Import.PLQ,$A129-1,AC$15-1,1,1)),OFFSET(Import.PLQ,$A129-1,AC$15-1,1,1)),(1-[1]PLE!$AA$28)*OFFSET(Import.PLQ,$A129-1,AC$15-1,1,1))))</f>
        <v>0</v>
      </c>
      <c r="AD129" s="8">
        <f ca="1">IF(AD$13="",0,CHOOSE(Detalhamento.OpçãoServiços,OFFSET(Import.PLQ,$A129-1,AD$15-1,1,1),IF($E129&lt;&gt;1,IF(ISNUMBER(INDEX(Import.PLE,Detalhamento!$E129,Detalhamento!AD$15)),IF(INDEX(Import.PLE,Detalhamento!$E129,Detalhamento!AD$15)&lt;=mediçao,OFFSET(Import.PLQ,$A129-1,AD$15-1,1,1),0),0),[1]PLE!$AA$28*OFFSET(Import.PLQ,$A129-1,AD$15-1,1,1)),IF($E129&lt;&gt;1,IF(ISNUMBER(INDEX(Import.PLE,Detalhamento!$E129,Detalhamento!AD$15)),IF(INDEX(Import.PLE,Detalhamento!$E129,Detalhamento!AD$15)&lt;=mediçao,0,OFFSET(Import.PLQ,$A129-1,AD$15-1,1,1)),OFFSET(Import.PLQ,$A129-1,AD$15-1,1,1)),(1-[1]PLE!$AA$28)*OFFSET(Import.PLQ,$A129-1,AD$15-1,1,1))))</f>
        <v>0</v>
      </c>
      <c r="AE129" s="8">
        <f ca="1">IF(AE$13="",0,CHOOSE(Detalhamento.OpçãoServiços,OFFSET(Import.PLQ,$A129-1,AE$15-1,1,1),IF($E129&lt;&gt;1,IF(ISNUMBER(INDEX(Import.PLE,Detalhamento!$E129,Detalhamento!AE$15)),IF(INDEX(Import.PLE,Detalhamento!$E129,Detalhamento!AE$15)&lt;=mediçao,OFFSET(Import.PLQ,$A129-1,AE$15-1,1,1),0),0),[1]PLE!$AA$28*OFFSET(Import.PLQ,$A129-1,AE$15-1,1,1)),IF($E129&lt;&gt;1,IF(ISNUMBER(INDEX(Import.PLE,Detalhamento!$E129,Detalhamento!AE$15)),IF(INDEX(Import.PLE,Detalhamento!$E129,Detalhamento!AE$15)&lt;=mediçao,0,OFFSET(Import.PLQ,$A129-1,AE$15-1,1,1)),OFFSET(Import.PLQ,$A129-1,AE$15-1,1,1)),(1-[1]PLE!$AA$28)*OFFSET(Import.PLQ,$A129-1,AE$15-1,1,1))))</f>
        <v>0</v>
      </c>
      <c r="AF129" s="8">
        <f ca="1">IF(AF$13="",0,CHOOSE(Detalhamento.OpçãoServiços,OFFSET(Import.PLQ,$A129-1,AF$15-1,1,1),IF($E129&lt;&gt;1,IF(ISNUMBER(INDEX(Import.PLE,Detalhamento!$E129,Detalhamento!AF$15)),IF(INDEX(Import.PLE,Detalhamento!$E129,Detalhamento!AF$15)&lt;=mediçao,OFFSET(Import.PLQ,$A129-1,AF$15-1,1,1),0),0),[1]PLE!$AA$28*OFFSET(Import.PLQ,$A129-1,AF$15-1,1,1)),IF($E129&lt;&gt;1,IF(ISNUMBER(INDEX(Import.PLE,Detalhamento!$E129,Detalhamento!AF$15)),IF(INDEX(Import.PLE,Detalhamento!$E129,Detalhamento!AF$15)&lt;=mediçao,0,OFFSET(Import.PLQ,$A129-1,AF$15-1,1,1)),OFFSET(Import.PLQ,$A129-1,AF$15-1,1,1)),(1-[1]PLE!$AA$28)*OFFSET(Import.PLQ,$A129-1,AF$15-1,1,1))))</f>
        <v>0</v>
      </c>
      <c r="AG129" s="8">
        <f ca="1">IF(AG$13="",0,CHOOSE(Detalhamento.OpçãoServiços,OFFSET(Import.PLQ,$A129-1,AG$15-1,1,1),IF($E129&lt;&gt;1,IF(ISNUMBER(INDEX(Import.PLE,Detalhamento!$E129,Detalhamento!AG$15)),IF(INDEX(Import.PLE,Detalhamento!$E129,Detalhamento!AG$15)&lt;=mediçao,OFFSET(Import.PLQ,$A129-1,AG$15-1,1,1),0),0),[1]PLE!$AA$28*OFFSET(Import.PLQ,$A129-1,AG$15-1,1,1)),IF($E129&lt;&gt;1,IF(ISNUMBER(INDEX(Import.PLE,Detalhamento!$E129,Detalhamento!AG$15)),IF(INDEX(Import.PLE,Detalhamento!$E129,Detalhamento!AG$15)&lt;=mediçao,0,OFFSET(Import.PLQ,$A129-1,AG$15-1,1,1)),OFFSET(Import.PLQ,$A129-1,AG$15-1,1,1)),(1-[1]PLE!$AA$28)*OFFSET(Import.PLQ,$A129-1,AG$15-1,1,1))))</f>
        <v>0</v>
      </c>
      <c r="AH129" s="8">
        <f ca="1">IF(AH$13="",0,CHOOSE(Detalhamento.OpçãoServiços,OFFSET(Import.PLQ,$A129-1,AH$15-1,1,1),IF($E129&lt;&gt;1,IF(ISNUMBER(INDEX(Import.PLE,Detalhamento!$E129,Detalhamento!AH$15)),IF(INDEX(Import.PLE,Detalhamento!$E129,Detalhamento!AH$15)&lt;=mediçao,OFFSET(Import.PLQ,$A129-1,AH$15-1,1,1),0),0),[1]PLE!$AA$28*OFFSET(Import.PLQ,$A129-1,AH$15-1,1,1)),IF($E129&lt;&gt;1,IF(ISNUMBER(INDEX(Import.PLE,Detalhamento!$E129,Detalhamento!AH$15)),IF(INDEX(Import.PLE,Detalhamento!$E129,Detalhamento!AH$15)&lt;=mediçao,0,OFFSET(Import.PLQ,$A129-1,AH$15-1,1,1)),OFFSET(Import.PLQ,$A129-1,AH$15-1,1,1)),(1-[1]PLE!$AA$28)*OFFSET(Import.PLQ,$A129-1,AH$15-1,1,1))))</f>
        <v>0</v>
      </c>
      <c r="AI129" s="8">
        <f ca="1">IF(AI$13="",0,CHOOSE(Detalhamento.OpçãoServiços,OFFSET(Import.PLQ,$A129-1,AI$15-1,1,1),IF($E129&lt;&gt;1,IF(ISNUMBER(INDEX(Import.PLE,Detalhamento!$E129,Detalhamento!AI$15)),IF(INDEX(Import.PLE,Detalhamento!$E129,Detalhamento!AI$15)&lt;=mediçao,OFFSET(Import.PLQ,$A129-1,AI$15-1,1,1),0),0),[1]PLE!$AA$28*OFFSET(Import.PLQ,$A129-1,AI$15-1,1,1)),IF($E129&lt;&gt;1,IF(ISNUMBER(INDEX(Import.PLE,Detalhamento!$E129,Detalhamento!AI$15)),IF(INDEX(Import.PLE,Detalhamento!$E129,Detalhamento!AI$15)&lt;=mediçao,0,OFFSET(Import.PLQ,$A129-1,AI$15-1,1,1)),OFFSET(Import.PLQ,$A129-1,AI$15-1,1,1)),(1-[1]PLE!$AA$28)*OFFSET(Import.PLQ,$A129-1,AI$15-1,1,1))))</f>
        <v>0</v>
      </c>
      <c r="AJ129" s="8">
        <f ca="1">IF(AJ$13="",0,CHOOSE(Detalhamento.OpçãoServiços,OFFSET(Import.PLQ,$A129-1,AJ$15-1,1,1),IF($E129&lt;&gt;1,IF(ISNUMBER(INDEX(Import.PLE,Detalhamento!$E129,Detalhamento!AJ$15)),IF(INDEX(Import.PLE,Detalhamento!$E129,Detalhamento!AJ$15)&lt;=mediçao,OFFSET(Import.PLQ,$A129-1,AJ$15-1,1,1),0),0),[1]PLE!$AA$28*OFFSET(Import.PLQ,$A129-1,AJ$15-1,1,1)),IF($E129&lt;&gt;1,IF(ISNUMBER(INDEX(Import.PLE,Detalhamento!$E129,Detalhamento!AJ$15)),IF(INDEX(Import.PLE,Detalhamento!$E129,Detalhamento!AJ$15)&lt;=mediçao,0,OFFSET(Import.PLQ,$A129-1,AJ$15-1,1,1)),OFFSET(Import.PLQ,$A129-1,AJ$15-1,1,1)),(1-[1]PLE!$AA$28)*OFFSET(Import.PLQ,$A129-1,AJ$15-1,1,1))))</f>
        <v>0</v>
      </c>
      <c r="AK129" s="8">
        <f ca="1">IF(AK$13="",0,CHOOSE(Detalhamento.OpçãoServiços,OFFSET(Import.PLQ,$A129-1,AK$15-1,1,1),IF($E129&lt;&gt;1,IF(ISNUMBER(INDEX(Import.PLE,Detalhamento!$E129,Detalhamento!AK$15)),IF(INDEX(Import.PLE,Detalhamento!$E129,Detalhamento!AK$15)&lt;=mediçao,OFFSET(Import.PLQ,$A129-1,AK$15-1,1,1),0),0),[1]PLE!$AA$28*OFFSET(Import.PLQ,$A129-1,AK$15-1,1,1)),IF($E129&lt;&gt;1,IF(ISNUMBER(INDEX(Import.PLE,Detalhamento!$E129,Detalhamento!AK$15)),IF(INDEX(Import.PLE,Detalhamento!$E129,Detalhamento!AK$15)&lt;=mediçao,0,OFFSET(Import.PLQ,$A129-1,AK$15-1,1,1)),OFFSET(Import.PLQ,$A129-1,AK$15-1,1,1)),(1-[1]PLE!$AA$28)*OFFSET(Import.PLQ,$A129-1,AK$15-1,1,1))))</f>
        <v>0</v>
      </c>
      <c r="AL129" s="8">
        <f ca="1">IF(AL$13="",0,CHOOSE(Detalhamento.OpçãoServiços,OFFSET(Import.PLQ,$A129-1,AL$15-1,1,1),IF($E129&lt;&gt;1,IF(ISNUMBER(INDEX(Import.PLE,Detalhamento!$E129,Detalhamento!AL$15)),IF(INDEX(Import.PLE,Detalhamento!$E129,Detalhamento!AL$15)&lt;=mediçao,OFFSET(Import.PLQ,$A129-1,AL$15-1,1,1),0),0),[1]PLE!$AA$28*OFFSET(Import.PLQ,$A129-1,AL$15-1,1,1)),IF($E129&lt;&gt;1,IF(ISNUMBER(INDEX(Import.PLE,Detalhamento!$E129,Detalhamento!AL$15)),IF(INDEX(Import.PLE,Detalhamento!$E129,Detalhamento!AL$15)&lt;=mediçao,0,OFFSET(Import.PLQ,$A129-1,AL$15-1,1,1)),OFFSET(Import.PLQ,$A129-1,AL$15-1,1,1)),(1-[1]PLE!$AA$28)*OFFSET(Import.PLQ,$A129-1,AL$15-1,1,1))))</f>
        <v>0</v>
      </c>
      <c r="AM129" s="8">
        <f ca="1">IF(AM$13="",0,CHOOSE(Detalhamento.OpçãoServiços,OFFSET(Import.PLQ,$A129-1,AM$15-1,1,1),IF($E129&lt;&gt;1,IF(ISNUMBER(INDEX(Import.PLE,Detalhamento!$E129,Detalhamento!AM$15)),IF(INDEX(Import.PLE,Detalhamento!$E129,Detalhamento!AM$15)&lt;=mediçao,OFFSET(Import.PLQ,$A129-1,AM$15-1,1,1),0),0),[1]PLE!$AA$28*OFFSET(Import.PLQ,$A129-1,AM$15-1,1,1)),IF($E129&lt;&gt;1,IF(ISNUMBER(INDEX(Import.PLE,Detalhamento!$E129,Detalhamento!AM$15)),IF(INDEX(Import.PLE,Detalhamento!$E129,Detalhamento!AM$15)&lt;=mediçao,0,OFFSET(Import.PLQ,$A129-1,AM$15-1,1,1)),OFFSET(Import.PLQ,$A129-1,AM$15-1,1,1)),(1-[1]PLE!$AA$28)*OFFSET(Import.PLQ,$A129-1,AM$15-1,1,1))))</f>
        <v>0</v>
      </c>
      <c r="AN129" s="8">
        <f ca="1">IF(AN$13="",0,CHOOSE(Detalhamento.OpçãoServiços,OFFSET(Import.PLQ,$A129-1,AN$15-1,1,1),IF($E129&lt;&gt;1,IF(ISNUMBER(INDEX(Import.PLE,Detalhamento!$E129,Detalhamento!AN$15)),IF(INDEX(Import.PLE,Detalhamento!$E129,Detalhamento!AN$15)&lt;=mediçao,OFFSET(Import.PLQ,$A129-1,AN$15-1,1,1),0),0),[1]PLE!$AA$28*OFFSET(Import.PLQ,$A129-1,AN$15-1,1,1)),IF($E129&lt;&gt;1,IF(ISNUMBER(INDEX(Import.PLE,Detalhamento!$E129,Detalhamento!AN$15)),IF(INDEX(Import.PLE,Detalhamento!$E129,Detalhamento!AN$15)&lt;=mediçao,0,OFFSET(Import.PLQ,$A129-1,AN$15-1,1,1)),OFFSET(Import.PLQ,$A129-1,AN$15-1,1,1)),(1-[1]PLE!$AA$28)*OFFSET(Import.PLQ,$A129-1,AN$15-1,1,1))))</f>
        <v>0</v>
      </c>
      <c r="AO129" s="8">
        <f ca="1">IF(AO$13="",0,CHOOSE(Detalhamento.OpçãoServiços,OFFSET(Import.PLQ,$A129-1,AO$15-1,1,1),IF($E129&lt;&gt;1,IF(ISNUMBER(INDEX(Import.PLE,Detalhamento!$E129,Detalhamento!AO$15)),IF(INDEX(Import.PLE,Detalhamento!$E129,Detalhamento!AO$15)&lt;=mediçao,OFFSET(Import.PLQ,$A129-1,AO$15-1,1,1),0),0),[1]PLE!$AA$28*OFFSET(Import.PLQ,$A129-1,AO$15-1,1,1)),IF($E129&lt;&gt;1,IF(ISNUMBER(INDEX(Import.PLE,Detalhamento!$E129,Detalhamento!AO$15)),IF(INDEX(Import.PLE,Detalhamento!$E129,Detalhamento!AO$15)&lt;=mediçao,0,OFFSET(Import.PLQ,$A129-1,AO$15-1,1,1)),OFFSET(Import.PLQ,$A129-1,AO$15-1,1,1)),(1-[1]PLE!$AA$28)*OFFSET(Import.PLQ,$A129-1,AO$15-1,1,1))))</f>
        <v>0</v>
      </c>
      <c r="AP129" s="8">
        <f ca="1">IF(AP$13="",0,CHOOSE(Detalhamento.OpçãoServiços,OFFSET(Import.PLQ,$A129-1,AP$15-1,1,1),IF($E129&lt;&gt;1,IF(ISNUMBER(INDEX(Import.PLE,Detalhamento!$E129,Detalhamento!AP$15)),IF(INDEX(Import.PLE,Detalhamento!$E129,Detalhamento!AP$15)&lt;=mediçao,OFFSET(Import.PLQ,$A129-1,AP$15-1,1,1),0),0),[1]PLE!$AA$28*OFFSET(Import.PLQ,$A129-1,AP$15-1,1,1)),IF($E129&lt;&gt;1,IF(ISNUMBER(INDEX(Import.PLE,Detalhamento!$E129,Detalhamento!AP$15)),IF(INDEX(Import.PLE,Detalhamento!$E129,Detalhamento!AP$15)&lt;=mediçao,0,OFFSET(Import.PLQ,$A129-1,AP$15-1,1,1)),OFFSET(Import.PLQ,$A129-1,AP$15-1,1,1)),(1-[1]PLE!$AA$28)*OFFSET(Import.PLQ,$A129-1,AP$15-1,1,1))))</f>
        <v>0</v>
      </c>
      <c r="AQ129" s="8">
        <f ca="1">IF(AQ$13="",0,CHOOSE(Detalhamento.OpçãoServiços,OFFSET(Import.PLQ,$A129-1,AQ$15-1,1,1),IF($E129&lt;&gt;1,IF(ISNUMBER(INDEX(Import.PLE,Detalhamento!$E129,Detalhamento!AQ$15)),IF(INDEX(Import.PLE,Detalhamento!$E129,Detalhamento!AQ$15)&lt;=mediçao,OFFSET(Import.PLQ,$A129-1,AQ$15-1,1,1),0),0),[1]PLE!$AA$28*OFFSET(Import.PLQ,$A129-1,AQ$15-1,1,1)),IF($E129&lt;&gt;1,IF(ISNUMBER(INDEX(Import.PLE,Detalhamento!$E129,Detalhamento!AQ$15)),IF(INDEX(Import.PLE,Detalhamento!$E129,Detalhamento!AQ$15)&lt;=mediçao,0,OFFSET(Import.PLQ,$A129-1,AQ$15-1,1,1)),OFFSET(Import.PLQ,$A129-1,AQ$15-1,1,1)),(1-[1]PLE!$AA$28)*OFFSET(Import.PLQ,$A129-1,AQ$15-1,1,1))))</f>
        <v>0</v>
      </c>
      <c r="AR129" s="8">
        <f ca="1">IF(AR$13="",0,CHOOSE(Detalhamento.OpçãoServiços,OFFSET(Import.PLQ,$A129-1,AR$15-1,1,1),IF($E129&lt;&gt;1,IF(ISNUMBER(INDEX(Import.PLE,Detalhamento!$E129,Detalhamento!AR$15)),IF(INDEX(Import.PLE,Detalhamento!$E129,Detalhamento!AR$15)&lt;=mediçao,OFFSET(Import.PLQ,$A129-1,AR$15-1,1,1),0),0),[1]PLE!$AA$28*OFFSET(Import.PLQ,$A129-1,AR$15-1,1,1)),IF($E129&lt;&gt;1,IF(ISNUMBER(INDEX(Import.PLE,Detalhamento!$E129,Detalhamento!AR$15)),IF(INDEX(Import.PLE,Detalhamento!$E129,Detalhamento!AR$15)&lt;=mediçao,0,OFFSET(Import.PLQ,$A129-1,AR$15-1,1,1)),OFFSET(Import.PLQ,$A129-1,AR$15-1,1,1)),(1-[1]PLE!$AA$28)*OFFSET(Import.PLQ,$A129-1,AR$15-1,1,1))))</f>
        <v>0</v>
      </c>
      <c r="AS129" s="8">
        <f ca="1">IF(AS$13="",0,CHOOSE(Detalhamento.OpçãoServiços,OFFSET(Import.PLQ,$A129-1,AS$15-1,1,1),IF($E129&lt;&gt;1,IF(ISNUMBER(INDEX(Import.PLE,Detalhamento!$E129,Detalhamento!AS$15)),IF(INDEX(Import.PLE,Detalhamento!$E129,Detalhamento!AS$15)&lt;=mediçao,OFFSET(Import.PLQ,$A129-1,AS$15-1,1,1),0),0),[1]PLE!$AA$28*OFFSET(Import.PLQ,$A129-1,AS$15-1,1,1)),IF($E129&lt;&gt;1,IF(ISNUMBER(INDEX(Import.PLE,Detalhamento!$E129,Detalhamento!AS$15)),IF(INDEX(Import.PLE,Detalhamento!$E129,Detalhamento!AS$15)&lt;=mediçao,0,OFFSET(Import.PLQ,$A129-1,AS$15-1,1,1)),OFFSET(Import.PLQ,$A129-1,AS$15-1,1,1)),(1-[1]PLE!$AA$28)*OFFSET(Import.PLQ,$A129-1,AS$15-1,1,1))))</f>
        <v>0</v>
      </c>
      <c r="AT129" s="8">
        <f ca="1">IF(AT$13="",0,CHOOSE(Detalhamento.OpçãoServiços,OFFSET(Import.PLQ,$A129-1,AT$15-1,1,1),IF($E129&lt;&gt;1,IF(ISNUMBER(INDEX(Import.PLE,Detalhamento!$E129,Detalhamento!AT$15)),IF(INDEX(Import.PLE,Detalhamento!$E129,Detalhamento!AT$15)&lt;=mediçao,OFFSET(Import.PLQ,$A129-1,AT$15-1,1,1),0),0),[1]PLE!$AA$28*OFFSET(Import.PLQ,$A129-1,AT$15-1,1,1)),IF($E129&lt;&gt;1,IF(ISNUMBER(INDEX(Import.PLE,Detalhamento!$E129,Detalhamento!AT$15)),IF(INDEX(Import.PLE,Detalhamento!$E129,Detalhamento!AT$15)&lt;=mediçao,0,OFFSET(Import.PLQ,$A129-1,AT$15-1,1,1)),OFFSET(Import.PLQ,$A129-1,AT$15-1,1,1)),(1-[1]PLE!$AA$28)*OFFSET(Import.PLQ,$A129-1,AT$15-1,1,1))))</f>
        <v>0</v>
      </c>
      <c r="AU129" s="8">
        <f ca="1">IF(AU$13="",0,CHOOSE(Detalhamento.OpçãoServiços,OFFSET(Import.PLQ,$A129-1,AU$15-1,1,1),IF($E129&lt;&gt;1,IF(ISNUMBER(INDEX(Import.PLE,Detalhamento!$E129,Detalhamento!AU$15)),IF(INDEX(Import.PLE,Detalhamento!$E129,Detalhamento!AU$15)&lt;=mediçao,OFFSET(Import.PLQ,$A129-1,AU$15-1,1,1),0),0),[1]PLE!$AA$28*OFFSET(Import.PLQ,$A129-1,AU$15-1,1,1)),IF($E129&lt;&gt;1,IF(ISNUMBER(INDEX(Import.PLE,Detalhamento!$E129,Detalhamento!AU$15)),IF(INDEX(Import.PLE,Detalhamento!$E129,Detalhamento!AU$15)&lt;=mediçao,0,OFFSET(Import.PLQ,$A129-1,AU$15-1,1,1)),OFFSET(Import.PLQ,$A129-1,AU$15-1,1,1)),(1-[1]PLE!$AA$28)*OFFSET(Import.PLQ,$A129-1,AU$15-1,1,1))))</f>
        <v>0</v>
      </c>
      <c r="AV129" s="8">
        <f ca="1">IF(AV$13="",0,CHOOSE(Detalhamento.OpçãoServiços,OFFSET(Import.PLQ,$A129-1,AV$15-1,1,1),IF($E129&lt;&gt;1,IF(ISNUMBER(INDEX(Import.PLE,Detalhamento!$E129,Detalhamento!AV$15)),IF(INDEX(Import.PLE,Detalhamento!$E129,Detalhamento!AV$15)&lt;=mediçao,OFFSET(Import.PLQ,$A129-1,AV$15-1,1,1),0),0),[1]PLE!$AA$28*OFFSET(Import.PLQ,$A129-1,AV$15-1,1,1)),IF($E129&lt;&gt;1,IF(ISNUMBER(INDEX(Import.PLE,Detalhamento!$E129,Detalhamento!AV$15)),IF(INDEX(Import.PLE,Detalhamento!$E129,Detalhamento!AV$15)&lt;=mediçao,0,OFFSET(Import.PLQ,$A129-1,AV$15-1,1,1)),OFFSET(Import.PLQ,$A129-1,AV$15-1,1,1)),(1-[1]PLE!$AA$28)*OFFSET(Import.PLQ,$A129-1,AV$15-1,1,1))))</f>
        <v>0</v>
      </c>
      <c r="AW129" s="8">
        <f ca="1">IF(AW$13="",0,CHOOSE(Detalhamento.OpçãoServiços,OFFSET(Import.PLQ,$A129-1,AW$15-1,1,1),IF($E129&lt;&gt;1,IF(ISNUMBER(INDEX(Import.PLE,Detalhamento!$E129,Detalhamento!AW$15)),IF(INDEX(Import.PLE,Detalhamento!$E129,Detalhamento!AW$15)&lt;=mediçao,OFFSET(Import.PLQ,$A129-1,AW$15-1,1,1),0),0),[1]PLE!$AA$28*OFFSET(Import.PLQ,$A129-1,AW$15-1,1,1)),IF($E129&lt;&gt;1,IF(ISNUMBER(INDEX(Import.PLE,Detalhamento!$E129,Detalhamento!AW$15)),IF(INDEX(Import.PLE,Detalhamento!$E129,Detalhamento!AW$15)&lt;=mediçao,0,OFFSET(Import.PLQ,$A129-1,AW$15-1,1,1)),OFFSET(Import.PLQ,$A129-1,AW$15-1,1,1)),(1-[1]PLE!$AA$28)*OFFSET(Import.PLQ,$A129-1,AW$15-1,1,1))))</f>
        <v>0</v>
      </c>
      <c r="AX129" s="8">
        <f ca="1">IF(AX$13="",0,CHOOSE(Detalhamento.OpçãoServiços,OFFSET(Import.PLQ,$A129-1,AX$15-1,1,1),IF($E129&lt;&gt;1,IF(ISNUMBER(INDEX(Import.PLE,Detalhamento!$E129,Detalhamento!AX$15)),IF(INDEX(Import.PLE,Detalhamento!$E129,Detalhamento!AX$15)&lt;=mediçao,OFFSET(Import.PLQ,$A129-1,AX$15-1,1,1),0),0),[1]PLE!$AA$28*OFFSET(Import.PLQ,$A129-1,AX$15-1,1,1)),IF($E129&lt;&gt;1,IF(ISNUMBER(INDEX(Import.PLE,Detalhamento!$E129,Detalhamento!AX$15)),IF(INDEX(Import.PLE,Detalhamento!$E129,Detalhamento!AX$15)&lt;=mediçao,0,OFFSET(Import.PLQ,$A129-1,AX$15-1,1,1)),OFFSET(Import.PLQ,$A129-1,AX$15-1,1,1)),(1-[1]PLE!$AA$28)*OFFSET(Import.PLQ,$A129-1,AX$15-1,1,1))))</f>
        <v>0</v>
      </c>
      <c r="AY129" s="8">
        <f ca="1">IF(AY$13="",0,CHOOSE(Detalhamento.OpçãoServiços,OFFSET(Import.PLQ,$A129-1,AY$15-1,1,1),IF($E129&lt;&gt;1,IF(ISNUMBER(INDEX(Import.PLE,Detalhamento!$E129,Detalhamento!AY$15)),IF(INDEX(Import.PLE,Detalhamento!$E129,Detalhamento!AY$15)&lt;=mediçao,OFFSET(Import.PLQ,$A129-1,AY$15-1,1,1),0),0),[1]PLE!$AA$28*OFFSET(Import.PLQ,$A129-1,AY$15-1,1,1)),IF($E129&lt;&gt;1,IF(ISNUMBER(INDEX(Import.PLE,Detalhamento!$E129,Detalhamento!AY$15)),IF(INDEX(Import.PLE,Detalhamento!$E129,Detalhamento!AY$15)&lt;=mediçao,0,OFFSET(Import.PLQ,$A129-1,AY$15-1,1,1)),OFFSET(Import.PLQ,$A129-1,AY$15-1,1,1)),(1-[1]PLE!$AA$28)*OFFSET(Import.PLQ,$A129-1,AY$15-1,1,1))))</f>
        <v>0</v>
      </c>
      <c r="AZ129" s="8">
        <f ca="1">IF(AZ$13="",0,CHOOSE(Detalhamento.OpçãoServiços,OFFSET(Import.PLQ,$A129-1,AZ$15-1,1,1),IF($E129&lt;&gt;1,IF(ISNUMBER(INDEX(Import.PLE,Detalhamento!$E129,Detalhamento!AZ$15)),IF(INDEX(Import.PLE,Detalhamento!$E129,Detalhamento!AZ$15)&lt;=mediçao,OFFSET(Import.PLQ,$A129-1,AZ$15-1,1,1),0),0),[1]PLE!$AA$28*OFFSET(Import.PLQ,$A129-1,AZ$15-1,1,1)),IF($E129&lt;&gt;1,IF(ISNUMBER(INDEX(Import.PLE,Detalhamento!$E129,Detalhamento!AZ$15)),IF(INDEX(Import.PLE,Detalhamento!$E129,Detalhamento!AZ$15)&lt;=mediçao,0,OFFSET(Import.PLQ,$A129-1,AZ$15-1,1,1)),OFFSET(Import.PLQ,$A129-1,AZ$15-1,1,1)),(1-[1]PLE!$AA$28)*OFFSET(Import.PLQ,$A129-1,AZ$15-1,1,1))))</f>
        <v>0</v>
      </c>
      <c r="BA129" s="8">
        <f ca="1">IF(BA$13="",0,CHOOSE(Detalhamento.OpçãoServiços,OFFSET(Import.PLQ,$A129-1,BA$15-1,1,1),IF($E129&lt;&gt;1,IF(ISNUMBER(INDEX(Import.PLE,Detalhamento!$E129,Detalhamento!BA$15)),IF(INDEX(Import.PLE,Detalhamento!$E129,Detalhamento!BA$15)&lt;=mediçao,OFFSET(Import.PLQ,$A129-1,BA$15-1,1,1),0),0),[1]PLE!$AA$28*OFFSET(Import.PLQ,$A129-1,BA$15-1,1,1)),IF($E129&lt;&gt;1,IF(ISNUMBER(INDEX(Import.PLE,Detalhamento!$E129,Detalhamento!BA$15)),IF(INDEX(Import.PLE,Detalhamento!$E129,Detalhamento!BA$15)&lt;=mediçao,0,OFFSET(Import.PLQ,$A129-1,BA$15-1,1,1)),OFFSET(Import.PLQ,$A129-1,BA$15-1,1,1)),(1-[1]PLE!$AA$28)*OFFSET(Import.PLQ,$A129-1,BA$15-1,1,1))))</f>
        <v>0</v>
      </c>
      <c r="BB129" s="8">
        <f ca="1">IF(BB$13="",0,CHOOSE(Detalhamento.OpçãoServiços,OFFSET(Import.PLQ,$A129-1,BB$15-1,1,1),IF($E129&lt;&gt;1,IF(ISNUMBER(INDEX(Import.PLE,Detalhamento!$E129,Detalhamento!BB$15)),IF(INDEX(Import.PLE,Detalhamento!$E129,Detalhamento!BB$15)&lt;=mediçao,OFFSET(Import.PLQ,$A129-1,BB$15-1,1,1),0),0),[1]PLE!$AA$28*OFFSET(Import.PLQ,$A129-1,BB$15-1,1,1)),IF($E129&lt;&gt;1,IF(ISNUMBER(INDEX(Import.PLE,Detalhamento!$E129,Detalhamento!BB$15)),IF(INDEX(Import.PLE,Detalhamento!$E129,Detalhamento!BB$15)&lt;=mediçao,0,OFFSET(Import.PLQ,$A129-1,BB$15-1,1,1)),OFFSET(Import.PLQ,$A129-1,BB$15-1,1,1)),(1-[1]PLE!$AA$28)*OFFSET(Import.PLQ,$A129-1,BB$15-1,1,1))))</f>
        <v>0</v>
      </c>
      <c r="BC129" s="8">
        <f ca="1">IF(BC$13="",0,CHOOSE(Detalhamento.OpçãoServiços,OFFSET(Import.PLQ,$A129-1,BC$15-1,1,1),IF($E129&lt;&gt;1,IF(ISNUMBER(INDEX(Import.PLE,Detalhamento!$E129,Detalhamento!BC$15)),IF(INDEX(Import.PLE,Detalhamento!$E129,Detalhamento!BC$15)&lt;=mediçao,OFFSET(Import.PLQ,$A129-1,BC$15-1,1,1),0),0),[1]PLE!$AA$28*OFFSET(Import.PLQ,$A129-1,BC$15-1,1,1)),IF($E129&lt;&gt;1,IF(ISNUMBER(INDEX(Import.PLE,Detalhamento!$E129,Detalhamento!BC$15)),IF(INDEX(Import.PLE,Detalhamento!$E129,Detalhamento!BC$15)&lt;=mediçao,0,OFFSET(Import.PLQ,$A129-1,BC$15-1,1,1)),OFFSET(Import.PLQ,$A129-1,BC$15-1,1,1)),(1-[1]PLE!$AA$28)*OFFSET(Import.PLQ,$A129-1,BC$15-1,1,1))))</f>
        <v>0</v>
      </c>
      <c r="BD129" s="8">
        <f ca="1">IF(BD$13="",0,CHOOSE(Detalhamento.OpçãoServiços,OFFSET(Import.PLQ,$A129-1,BD$15-1,1,1),IF($E129&lt;&gt;1,IF(ISNUMBER(INDEX(Import.PLE,Detalhamento!$E129,Detalhamento!BD$15)),IF(INDEX(Import.PLE,Detalhamento!$E129,Detalhamento!BD$15)&lt;=mediçao,OFFSET(Import.PLQ,$A129-1,BD$15-1,1,1),0),0),[1]PLE!$AA$28*OFFSET(Import.PLQ,$A129-1,BD$15-1,1,1)),IF($E129&lt;&gt;1,IF(ISNUMBER(INDEX(Import.PLE,Detalhamento!$E129,Detalhamento!BD$15)),IF(INDEX(Import.PLE,Detalhamento!$E129,Detalhamento!BD$15)&lt;=mediçao,0,OFFSET(Import.PLQ,$A129-1,BD$15-1,1,1)),OFFSET(Import.PLQ,$A129-1,BD$15-1,1,1)),(1-[1]PLE!$AA$28)*OFFSET(Import.PLQ,$A129-1,BD$15-1,1,1))))</f>
        <v>0</v>
      </c>
      <c r="BE129" s="8">
        <f ca="1">IF(BE$13="",0,CHOOSE(Detalhamento.OpçãoServiços,OFFSET(Import.PLQ,$A129-1,BE$15-1,1,1),IF($E129&lt;&gt;1,IF(ISNUMBER(INDEX(Import.PLE,Detalhamento!$E129,Detalhamento!BE$15)),IF(INDEX(Import.PLE,Detalhamento!$E129,Detalhamento!BE$15)&lt;=mediçao,OFFSET(Import.PLQ,$A129-1,BE$15-1,1,1),0),0),[1]PLE!$AA$28*OFFSET(Import.PLQ,$A129-1,BE$15-1,1,1)),IF($E129&lt;&gt;1,IF(ISNUMBER(INDEX(Import.PLE,Detalhamento!$E129,Detalhamento!BE$15)),IF(INDEX(Import.PLE,Detalhamento!$E129,Detalhamento!BE$15)&lt;=mediçao,0,OFFSET(Import.PLQ,$A129-1,BE$15-1,1,1)),OFFSET(Import.PLQ,$A129-1,BE$15-1,1,1)),(1-[1]PLE!$AA$28)*OFFSET(Import.PLQ,$A129-1,BE$15-1,1,1))))</f>
        <v>0</v>
      </c>
      <c r="BF129" s="8">
        <f ca="1">IF(BF$13="",0,CHOOSE(Detalhamento.OpçãoServiços,OFFSET(Import.PLQ,$A129-1,BF$15-1,1,1),IF($E129&lt;&gt;1,IF(ISNUMBER(INDEX(Import.PLE,Detalhamento!$E129,Detalhamento!BF$15)),IF(INDEX(Import.PLE,Detalhamento!$E129,Detalhamento!BF$15)&lt;=mediçao,OFFSET(Import.PLQ,$A129-1,BF$15-1,1,1),0),0),[1]PLE!$AA$28*OFFSET(Import.PLQ,$A129-1,BF$15-1,1,1)),IF($E129&lt;&gt;1,IF(ISNUMBER(INDEX(Import.PLE,Detalhamento!$E129,Detalhamento!BF$15)),IF(INDEX(Import.PLE,Detalhamento!$E129,Detalhamento!BF$15)&lt;=mediçao,0,OFFSET(Import.PLQ,$A129-1,BF$15-1,1,1)),OFFSET(Import.PLQ,$A129-1,BF$15-1,1,1)),(1-[1]PLE!$AA$28)*OFFSET(Import.PLQ,$A129-1,BF$15-1,1,1))))</f>
        <v>0</v>
      </c>
      <c r="BG129" s="8">
        <f ca="1">IF(BG$13="",0,CHOOSE(Detalhamento.OpçãoServiços,OFFSET(Import.PLQ,$A129-1,BG$15-1,1,1),IF($E129&lt;&gt;1,IF(ISNUMBER(INDEX(Import.PLE,Detalhamento!$E129,Detalhamento!BG$15)),IF(INDEX(Import.PLE,Detalhamento!$E129,Detalhamento!BG$15)&lt;=mediçao,OFFSET(Import.PLQ,$A129-1,BG$15-1,1,1),0),0),[1]PLE!$AA$28*OFFSET(Import.PLQ,$A129-1,BG$15-1,1,1)),IF($E129&lt;&gt;1,IF(ISNUMBER(INDEX(Import.PLE,Detalhamento!$E129,Detalhamento!BG$15)),IF(INDEX(Import.PLE,Detalhamento!$E129,Detalhamento!BG$15)&lt;=mediçao,0,OFFSET(Import.PLQ,$A129-1,BG$15-1,1,1)),OFFSET(Import.PLQ,$A129-1,BG$15-1,1,1)),(1-[1]PLE!$AA$28)*OFFSET(Import.PLQ,$A129-1,BG$15-1,1,1))))</f>
        <v>0</v>
      </c>
      <c r="BH129" s="8">
        <f ca="1">IF(BH$13="",0,CHOOSE(Detalhamento.OpçãoServiços,OFFSET(Import.PLQ,$A129-1,BH$15-1,1,1),IF($E129&lt;&gt;1,IF(ISNUMBER(INDEX(Import.PLE,Detalhamento!$E129,Detalhamento!BH$15)),IF(INDEX(Import.PLE,Detalhamento!$E129,Detalhamento!BH$15)&lt;=mediçao,OFFSET(Import.PLQ,$A129-1,BH$15-1,1,1),0),0),[1]PLE!$AA$28*OFFSET(Import.PLQ,$A129-1,BH$15-1,1,1)),IF($E129&lt;&gt;1,IF(ISNUMBER(INDEX(Import.PLE,Detalhamento!$E129,Detalhamento!BH$15)),IF(INDEX(Import.PLE,Detalhamento!$E129,Detalhamento!BH$15)&lt;=mediçao,0,OFFSET(Import.PLQ,$A129-1,BH$15-1,1,1)),OFFSET(Import.PLQ,$A129-1,BH$15-1,1,1)),(1-[1]PLE!$AA$28)*OFFSET(Import.PLQ,$A129-1,BH$15-1,1,1))))</f>
        <v>0</v>
      </c>
      <c r="BI129" s="8">
        <f ca="1">IF(BI$13="",0,CHOOSE(Detalhamento.OpçãoServiços,OFFSET(Import.PLQ,$A129-1,BI$15-1,1,1),IF($E129&lt;&gt;1,IF(ISNUMBER(INDEX(Import.PLE,Detalhamento!$E129,Detalhamento!BI$15)),IF(INDEX(Import.PLE,Detalhamento!$E129,Detalhamento!BI$15)&lt;=mediçao,OFFSET(Import.PLQ,$A129-1,BI$15-1,1,1),0),0),[1]PLE!$AA$28*OFFSET(Import.PLQ,$A129-1,BI$15-1,1,1)),IF($E129&lt;&gt;1,IF(ISNUMBER(INDEX(Import.PLE,Detalhamento!$E129,Detalhamento!BI$15)),IF(INDEX(Import.PLE,Detalhamento!$E129,Detalhamento!BI$15)&lt;=mediçao,0,OFFSET(Import.PLQ,$A129-1,BI$15-1,1,1)),OFFSET(Import.PLQ,$A129-1,BI$15-1,1,1)),(1-[1]PLE!$AA$28)*OFFSET(Import.PLQ,$A129-1,BI$15-1,1,1))))</f>
        <v>0</v>
      </c>
    </row>
    <row r="130" spans="1:61" ht="33.75" x14ac:dyDescent="0.2">
      <c r="A130" s="1">
        <v>119</v>
      </c>
      <c r="B130" s="2" t="str">
        <f t="shared" ca="1" si="11"/>
        <v>Serviço</v>
      </c>
      <c r="E130" s="3">
        <f t="shared" ca="1" si="12"/>
        <v>13</v>
      </c>
      <c r="F130" s="5">
        <f t="shared" ca="1" si="13"/>
        <v>130119</v>
      </c>
      <c r="G130" s="5" t="str">
        <f t="shared" ca="1" si="17"/>
        <v>11.11</v>
      </c>
      <c r="H130" s="6" t="str">
        <f t="shared" ca="1" si="17"/>
        <v>ADAPTADOR CURTO COM BOLSA E ROSCA PARA REGISTRO, PVC, SOLDÁVEL, DN 25MM X 3/4, INSTALADO EM RAMAL OU SUB-RAMAL DE ÁGUA - FORNECIMENTO E INSTALAÇÃO. AF_12/2014</v>
      </c>
      <c r="I130" s="7" t="str">
        <f t="shared" ca="1" si="14"/>
        <v>UNID.</v>
      </c>
      <c r="J130" s="8">
        <f t="shared" ca="1" si="15"/>
        <v>22</v>
      </c>
      <c r="K130" s="31"/>
      <c r="L130" s="8">
        <f ca="1">IF(L$13="",0,CHOOSE(Detalhamento.OpçãoServiços,OFFSET(Import.PLQ,$A130-1,L$15-1,1,1),IF($E130&lt;&gt;1,IF(ISNUMBER(INDEX(Import.PLE,Detalhamento!$E130,Detalhamento!L$15)),IF(INDEX(Import.PLE,Detalhamento!$E130,Detalhamento!L$15)&lt;=mediçao,OFFSET(Import.PLQ,$A130-1,L$15-1,1,1),0),0),[1]PLE!$AA$28*OFFSET(Import.PLQ,$A130-1,L$15-1,1,1)),IF($E130&lt;&gt;1,IF(ISNUMBER(INDEX(Import.PLE,Detalhamento!$E130,Detalhamento!L$15)),IF(INDEX(Import.PLE,Detalhamento!$E130,Detalhamento!L$15)&lt;=mediçao,0,OFFSET(Import.PLQ,$A130-1,L$15-1,1,1)),OFFSET(Import.PLQ,$A130-1,L$15-1,1,1)),(1-[1]PLE!$AA$28)*OFFSET(Import.PLQ,$A130-1,L$15-1,1,1))))</f>
        <v>22</v>
      </c>
      <c r="M130" s="8">
        <f ca="1">IF(M$13="",0,CHOOSE(Detalhamento.OpçãoServiços,OFFSET(Import.PLQ,$A130-1,M$15-1,1,1),IF($E130&lt;&gt;1,IF(ISNUMBER(INDEX(Import.PLE,Detalhamento!$E130,Detalhamento!M$15)),IF(INDEX(Import.PLE,Detalhamento!$E130,Detalhamento!M$15)&lt;=mediçao,OFFSET(Import.PLQ,$A130-1,M$15-1,1,1),0),0),[1]PLE!$AA$28*OFFSET(Import.PLQ,$A130-1,M$15-1,1,1)),IF($E130&lt;&gt;1,IF(ISNUMBER(INDEX(Import.PLE,Detalhamento!$E130,Detalhamento!M$15)),IF(INDEX(Import.PLE,Detalhamento!$E130,Detalhamento!M$15)&lt;=mediçao,0,OFFSET(Import.PLQ,$A130-1,M$15-1,1,1)),OFFSET(Import.PLQ,$A130-1,M$15-1,1,1)),(1-[1]PLE!$AA$28)*OFFSET(Import.PLQ,$A130-1,M$15-1,1,1))))</f>
        <v>0</v>
      </c>
      <c r="N130" s="8">
        <f ca="1">IF(N$13="",0,CHOOSE(Detalhamento.OpçãoServiços,OFFSET(Import.PLQ,$A130-1,N$15-1,1,1),IF($E130&lt;&gt;1,IF(ISNUMBER(INDEX(Import.PLE,Detalhamento!$E130,Detalhamento!N$15)),IF(INDEX(Import.PLE,Detalhamento!$E130,Detalhamento!N$15)&lt;=mediçao,OFFSET(Import.PLQ,$A130-1,N$15-1,1,1),0),0),[1]PLE!$AA$28*OFFSET(Import.PLQ,$A130-1,N$15-1,1,1)),IF($E130&lt;&gt;1,IF(ISNUMBER(INDEX(Import.PLE,Detalhamento!$E130,Detalhamento!N$15)),IF(INDEX(Import.PLE,Detalhamento!$E130,Detalhamento!N$15)&lt;=mediçao,0,OFFSET(Import.PLQ,$A130-1,N$15-1,1,1)),OFFSET(Import.PLQ,$A130-1,N$15-1,1,1)),(1-[1]PLE!$AA$28)*OFFSET(Import.PLQ,$A130-1,N$15-1,1,1))))</f>
        <v>0</v>
      </c>
      <c r="O130" s="8">
        <f ca="1">IF(O$13="",0,CHOOSE(Detalhamento.OpçãoServiços,OFFSET(Import.PLQ,$A130-1,O$15-1,1,1),IF($E130&lt;&gt;1,IF(ISNUMBER(INDEX(Import.PLE,Detalhamento!$E130,Detalhamento!O$15)),IF(INDEX(Import.PLE,Detalhamento!$E130,Detalhamento!O$15)&lt;=mediçao,OFFSET(Import.PLQ,$A130-1,O$15-1,1,1),0),0),[1]PLE!$AA$28*OFFSET(Import.PLQ,$A130-1,O$15-1,1,1)),IF($E130&lt;&gt;1,IF(ISNUMBER(INDEX(Import.PLE,Detalhamento!$E130,Detalhamento!O$15)),IF(INDEX(Import.PLE,Detalhamento!$E130,Detalhamento!O$15)&lt;=mediçao,0,OFFSET(Import.PLQ,$A130-1,O$15-1,1,1)),OFFSET(Import.PLQ,$A130-1,O$15-1,1,1)),(1-[1]PLE!$AA$28)*OFFSET(Import.PLQ,$A130-1,O$15-1,1,1))))</f>
        <v>0</v>
      </c>
      <c r="P130" s="8">
        <f ca="1">IF(P$13="",0,CHOOSE(Detalhamento.OpçãoServiços,OFFSET(Import.PLQ,$A130-1,P$15-1,1,1),IF($E130&lt;&gt;1,IF(ISNUMBER(INDEX(Import.PLE,Detalhamento!$E130,Detalhamento!P$15)),IF(INDEX(Import.PLE,Detalhamento!$E130,Detalhamento!P$15)&lt;=mediçao,OFFSET(Import.PLQ,$A130-1,P$15-1,1,1),0),0),[1]PLE!$AA$28*OFFSET(Import.PLQ,$A130-1,P$15-1,1,1)),IF($E130&lt;&gt;1,IF(ISNUMBER(INDEX(Import.PLE,Detalhamento!$E130,Detalhamento!P$15)),IF(INDEX(Import.PLE,Detalhamento!$E130,Detalhamento!P$15)&lt;=mediçao,0,OFFSET(Import.PLQ,$A130-1,P$15-1,1,1)),OFFSET(Import.PLQ,$A130-1,P$15-1,1,1)),(1-[1]PLE!$AA$28)*OFFSET(Import.PLQ,$A130-1,P$15-1,1,1))))</f>
        <v>0</v>
      </c>
      <c r="Q130" s="8">
        <f ca="1">IF(Q$13="",0,CHOOSE(Detalhamento.OpçãoServiços,OFFSET(Import.PLQ,$A130-1,Q$15-1,1,1),IF($E130&lt;&gt;1,IF(ISNUMBER(INDEX(Import.PLE,Detalhamento!$E130,Detalhamento!Q$15)),IF(INDEX(Import.PLE,Detalhamento!$E130,Detalhamento!Q$15)&lt;=mediçao,OFFSET(Import.PLQ,$A130-1,Q$15-1,1,1),0),0),[1]PLE!$AA$28*OFFSET(Import.PLQ,$A130-1,Q$15-1,1,1)),IF($E130&lt;&gt;1,IF(ISNUMBER(INDEX(Import.PLE,Detalhamento!$E130,Detalhamento!Q$15)),IF(INDEX(Import.PLE,Detalhamento!$E130,Detalhamento!Q$15)&lt;=mediçao,0,OFFSET(Import.PLQ,$A130-1,Q$15-1,1,1)),OFFSET(Import.PLQ,$A130-1,Q$15-1,1,1)),(1-[1]PLE!$AA$28)*OFFSET(Import.PLQ,$A130-1,Q$15-1,1,1))))</f>
        <v>0</v>
      </c>
      <c r="R130" s="8">
        <f ca="1">IF(R$13="",0,CHOOSE(Detalhamento.OpçãoServiços,OFFSET(Import.PLQ,$A130-1,R$15-1,1,1),IF($E130&lt;&gt;1,IF(ISNUMBER(INDEX(Import.PLE,Detalhamento!$E130,Detalhamento!R$15)),IF(INDEX(Import.PLE,Detalhamento!$E130,Detalhamento!R$15)&lt;=mediçao,OFFSET(Import.PLQ,$A130-1,R$15-1,1,1),0),0),[1]PLE!$AA$28*OFFSET(Import.PLQ,$A130-1,R$15-1,1,1)),IF($E130&lt;&gt;1,IF(ISNUMBER(INDEX(Import.PLE,Detalhamento!$E130,Detalhamento!R$15)),IF(INDEX(Import.PLE,Detalhamento!$E130,Detalhamento!R$15)&lt;=mediçao,0,OFFSET(Import.PLQ,$A130-1,R$15-1,1,1)),OFFSET(Import.PLQ,$A130-1,R$15-1,1,1)),(1-[1]PLE!$AA$28)*OFFSET(Import.PLQ,$A130-1,R$15-1,1,1))))</f>
        <v>0</v>
      </c>
      <c r="S130" s="8">
        <f ca="1">IF(S$13="",0,CHOOSE(Detalhamento.OpçãoServiços,OFFSET(Import.PLQ,$A130-1,S$15-1,1,1),IF($E130&lt;&gt;1,IF(ISNUMBER(INDEX(Import.PLE,Detalhamento!$E130,Detalhamento!S$15)),IF(INDEX(Import.PLE,Detalhamento!$E130,Detalhamento!S$15)&lt;=mediçao,OFFSET(Import.PLQ,$A130-1,S$15-1,1,1),0),0),[1]PLE!$AA$28*OFFSET(Import.PLQ,$A130-1,S$15-1,1,1)),IF($E130&lt;&gt;1,IF(ISNUMBER(INDEX(Import.PLE,Detalhamento!$E130,Detalhamento!S$15)),IF(INDEX(Import.PLE,Detalhamento!$E130,Detalhamento!S$15)&lt;=mediçao,0,OFFSET(Import.PLQ,$A130-1,S$15-1,1,1)),OFFSET(Import.PLQ,$A130-1,S$15-1,1,1)),(1-[1]PLE!$AA$28)*OFFSET(Import.PLQ,$A130-1,S$15-1,1,1))))</f>
        <v>0</v>
      </c>
      <c r="T130" s="8">
        <f ca="1">IF(T$13="",0,CHOOSE(Detalhamento.OpçãoServiços,OFFSET(Import.PLQ,$A130-1,T$15-1,1,1),IF($E130&lt;&gt;1,IF(ISNUMBER(INDEX(Import.PLE,Detalhamento!$E130,Detalhamento!T$15)),IF(INDEX(Import.PLE,Detalhamento!$E130,Detalhamento!T$15)&lt;=mediçao,OFFSET(Import.PLQ,$A130-1,T$15-1,1,1),0),0),[1]PLE!$AA$28*OFFSET(Import.PLQ,$A130-1,T$15-1,1,1)),IF($E130&lt;&gt;1,IF(ISNUMBER(INDEX(Import.PLE,Detalhamento!$E130,Detalhamento!T$15)),IF(INDEX(Import.PLE,Detalhamento!$E130,Detalhamento!T$15)&lt;=mediçao,0,OFFSET(Import.PLQ,$A130-1,T$15-1,1,1)),OFFSET(Import.PLQ,$A130-1,T$15-1,1,1)),(1-[1]PLE!$AA$28)*OFFSET(Import.PLQ,$A130-1,T$15-1,1,1))))</f>
        <v>0</v>
      </c>
      <c r="U130" s="8">
        <f ca="1">IF(U$13="",0,CHOOSE(Detalhamento.OpçãoServiços,OFFSET(Import.PLQ,$A130-1,U$15-1,1,1),IF($E130&lt;&gt;1,IF(ISNUMBER(INDEX(Import.PLE,Detalhamento!$E130,Detalhamento!U$15)),IF(INDEX(Import.PLE,Detalhamento!$E130,Detalhamento!U$15)&lt;=mediçao,OFFSET(Import.PLQ,$A130-1,U$15-1,1,1),0),0),[1]PLE!$AA$28*OFFSET(Import.PLQ,$A130-1,U$15-1,1,1)),IF($E130&lt;&gt;1,IF(ISNUMBER(INDEX(Import.PLE,Detalhamento!$E130,Detalhamento!U$15)),IF(INDEX(Import.PLE,Detalhamento!$E130,Detalhamento!U$15)&lt;=mediçao,0,OFFSET(Import.PLQ,$A130-1,U$15-1,1,1)),OFFSET(Import.PLQ,$A130-1,U$15-1,1,1)),(1-[1]PLE!$AA$28)*OFFSET(Import.PLQ,$A130-1,U$15-1,1,1))))</f>
        <v>0</v>
      </c>
      <c r="V130" s="8">
        <f ca="1">IF(V$13="",0,CHOOSE(Detalhamento.OpçãoServiços,OFFSET(Import.PLQ,$A130-1,V$15-1,1,1),IF($E130&lt;&gt;1,IF(ISNUMBER(INDEX(Import.PLE,Detalhamento!$E130,Detalhamento!V$15)),IF(INDEX(Import.PLE,Detalhamento!$E130,Detalhamento!V$15)&lt;=mediçao,OFFSET(Import.PLQ,$A130-1,V$15-1,1,1),0),0),[1]PLE!$AA$28*OFFSET(Import.PLQ,$A130-1,V$15-1,1,1)),IF($E130&lt;&gt;1,IF(ISNUMBER(INDEX(Import.PLE,Detalhamento!$E130,Detalhamento!V$15)),IF(INDEX(Import.PLE,Detalhamento!$E130,Detalhamento!V$15)&lt;=mediçao,0,OFFSET(Import.PLQ,$A130-1,V$15-1,1,1)),OFFSET(Import.PLQ,$A130-1,V$15-1,1,1)),(1-[1]PLE!$AA$28)*OFFSET(Import.PLQ,$A130-1,V$15-1,1,1))))</f>
        <v>0</v>
      </c>
      <c r="W130" s="8">
        <f ca="1">IF(W$13="",0,CHOOSE(Detalhamento.OpçãoServiços,OFFSET(Import.PLQ,$A130-1,W$15-1,1,1),IF($E130&lt;&gt;1,IF(ISNUMBER(INDEX(Import.PLE,Detalhamento!$E130,Detalhamento!W$15)),IF(INDEX(Import.PLE,Detalhamento!$E130,Detalhamento!W$15)&lt;=mediçao,OFFSET(Import.PLQ,$A130-1,W$15-1,1,1),0),0),[1]PLE!$AA$28*OFFSET(Import.PLQ,$A130-1,W$15-1,1,1)),IF($E130&lt;&gt;1,IF(ISNUMBER(INDEX(Import.PLE,Detalhamento!$E130,Detalhamento!W$15)),IF(INDEX(Import.PLE,Detalhamento!$E130,Detalhamento!W$15)&lt;=mediçao,0,OFFSET(Import.PLQ,$A130-1,W$15-1,1,1)),OFFSET(Import.PLQ,$A130-1,W$15-1,1,1)),(1-[1]PLE!$AA$28)*OFFSET(Import.PLQ,$A130-1,W$15-1,1,1))))</f>
        <v>0</v>
      </c>
      <c r="X130" s="8">
        <f ca="1">IF(X$13="",0,CHOOSE(Detalhamento.OpçãoServiços,OFFSET(Import.PLQ,$A130-1,X$15-1,1,1),IF($E130&lt;&gt;1,IF(ISNUMBER(INDEX(Import.PLE,Detalhamento!$E130,Detalhamento!X$15)),IF(INDEX(Import.PLE,Detalhamento!$E130,Detalhamento!X$15)&lt;=mediçao,OFFSET(Import.PLQ,$A130-1,X$15-1,1,1),0),0),[1]PLE!$AA$28*OFFSET(Import.PLQ,$A130-1,X$15-1,1,1)),IF($E130&lt;&gt;1,IF(ISNUMBER(INDEX(Import.PLE,Detalhamento!$E130,Detalhamento!X$15)),IF(INDEX(Import.PLE,Detalhamento!$E130,Detalhamento!X$15)&lt;=mediçao,0,OFFSET(Import.PLQ,$A130-1,X$15-1,1,1)),OFFSET(Import.PLQ,$A130-1,X$15-1,1,1)),(1-[1]PLE!$AA$28)*OFFSET(Import.PLQ,$A130-1,X$15-1,1,1))))</f>
        <v>0</v>
      </c>
      <c r="Y130" s="8">
        <f ca="1">IF(Y$13="",0,CHOOSE(Detalhamento.OpçãoServiços,OFFSET(Import.PLQ,$A130-1,Y$15-1,1,1),IF($E130&lt;&gt;1,IF(ISNUMBER(INDEX(Import.PLE,Detalhamento!$E130,Detalhamento!Y$15)),IF(INDEX(Import.PLE,Detalhamento!$E130,Detalhamento!Y$15)&lt;=mediçao,OFFSET(Import.PLQ,$A130-1,Y$15-1,1,1),0),0),[1]PLE!$AA$28*OFFSET(Import.PLQ,$A130-1,Y$15-1,1,1)),IF($E130&lt;&gt;1,IF(ISNUMBER(INDEX(Import.PLE,Detalhamento!$E130,Detalhamento!Y$15)),IF(INDEX(Import.PLE,Detalhamento!$E130,Detalhamento!Y$15)&lt;=mediçao,0,OFFSET(Import.PLQ,$A130-1,Y$15-1,1,1)),OFFSET(Import.PLQ,$A130-1,Y$15-1,1,1)),(1-[1]PLE!$AA$28)*OFFSET(Import.PLQ,$A130-1,Y$15-1,1,1))))</f>
        <v>0</v>
      </c>
      <c r="Z130" s="8">
        <f ca="1">IF(Z$13="",0,CHOOSE(Detalhamento.OpçãoServiços,OFFSET(Import.PLQ,$A130-1,Z$15-1,1,1),IF($E130&lt;&gt;1,IF(ISNUMBER(INDEX(Import.PLE,Detalhamento!$E130,Detalhamento!Z$15)),IF(INDEX(Import.PLE,Detalhamento!$E130,Detalhamento!Z$15)&lt;=mediçao,OFFSET(Import.PLQ,$A130-1,Z$15-1,1,1),0),0),[1]PLE!$AA$28*OFFSET(Import.PLQ,$A130-1,Z$15-1,1,1)),IF($E130&lt;&gt;1,IF(ISNUMBER(INDEX(Import.PLE,Detalhamento!$E130,Detalhamento!Z$15)),IF(INDEX(Import.PLE,Detalhamento!$E130,Detalhamento!Z$15)&lt;=mediçao,0,OFFSET(Import.PLQ,$A130-1,Z$15-1,1,1)),OFFSET(Import.PLQ,$A130-1,Z$15-1,1,1)),(1-[1]PLE!$AA$28)*OFFSET(Import.PLQ,$A130-1,Z$15-1,1,1))))</f>
        <v>0</v>
      </c>
      <c r="AA130" s="8">
        <f ca="1">IF(AA$13="",0,CHOOSE(Detalhamento.OpçãoServiços,OFFSET(Import.PLQ,$A130-1,AA$15-1,1,1),IF($E130&lt;&gt;1,IF(ISNUMBER(INDEX(Import.PLE,Detalhamento!$E130,Detalhamento!AA$15)),IF(INDEX(Import.PLE,Detalhamento!$E130,Detalhamento!AA$15)&lt;=mediçao,OFFSET(Import.PLQ,$A130-1,AA$15-1,1,1),0),0),[1]PLE!$AA$28*OFFSET(Import.PLQ,$A130-1,AA$15-1,1,1)),IF($E130&lt;&gt;1,IF(ISNUMBER(INDEX(Import.PLE,Detalhamento!$E130,Detalhamento!AA$15)),IF(INDEX(Import.PLE,Detalhamento!$E130,Detalhamento!AA$15)&lt;=mediçao,0,OFFSET(Import.PLQ,$A130-1,AA$15-1,1,1)),OFFSET(Import.PLQ,$A130-1,AA$15-1,1,1)),(1-[1]PLE!$AA$28)*OFFSET(Import.PLQ,$A130-1,AA$15-1,1,1))))</f>
        <v>0</v>
      </c>
      <c r="AB130" s="8">
        <f ca="1">IF(AB$13="",0,CHOOSE(Detalhamento.OpçãoServiços,OFFSET(Import.PLQ,$A130-1,AB$15-1,1,1),IF($E130&lt;&gt;1,IF(ISNUMBER(INDEX(Import.PLE,Detalhamento!$E130,Detalhamento!AB$15)),IF(INDEX(Import.PLE,Detalhamento!$E130,Detalhamento!AB$15)&lt;=mediçao,OFFSET(Import.PLQ,$A130-1,AB$15-1,1,1),0),0),[1]PLE!$AA$28*OFFSET(Import.PLQ,$A130-1,AB$15-1,1,1)),IF($E130&lt;&gt;1,IF(ISNUMBER(INDEX(Import.PLE,Detalhamento!$E130,Detalhamento!AB$15)),IF(INDEX(Import.PLE,Detalhamento!$E130,Detalhamento!AB$15)&lt;=mediçao,0,OFFSET(Import.PLQ,$A130-1,AB$15-1,1,1)),OFFSET(Import.PLQ,$A130-1,AB$15-1,1,1)),(1-[1]PLE!$AA$28)*OFFSET(Import.PLQ,$A130-1,AB$15-1,1,1))))</f>
        <v>0</v>
      </c>
      <c r="AC130" s="8">
        <f ca="1">IF(AC$13="",0,CHOOSE(Detalhamento.OpçãoServiços,OFFSET(Import.PLQ,$A130-1,AC$15-1,1,1),IF($E130&lt;&gt;1,IF(ISNUMBER(INDEX(Import.PLE,Detalhamento!$E130,Detalhamento!AC$15)),IF(INDEX(Import.PLE,Detalhamento!$E130,Detalhamento!AC$15)&lt;=mediçao,OFFSET(Import.PLQ,$A130-1,AC$15-1,1,1),0),0),[1]PLE!$AA$28*OFFSET(Import.PLQ,$A130-1,AC$15-1,1,1)),IF($E130&lt;&gt;1,IF(ISNUMBER(INDEX(Import.PLE,Detalhamento!$E130,Detalhamento!AC$15)),IF(INDEX(Import.PLE,Detalhamento!$E130,Detalhamento!AC$15)&lt;=mediçao,0,OFFSET(Import.PLQ,$A130-1,AC$15-1,1,1)),OFFSET(Import.PLQ,$A130-1,AC$15-1,1,1)),(1-[1]PLE!$AA$28)*OFFSET(Import.PLQ,$A130-1,AC$15-1,1,1))))</f>
        <v>0</v>
      </c>
      <c r="AD130" s="8">
        <f ca="1">IF(AD$13="",0,CHOOSE(Detalhamento.OpçãoServiços,OFFSET(Import.PLQ,$A130-1,AD$15-1,1,1),IF($E130&lt;&gt;1,IF(ISNUMBER(INDEX(Import.PLE,Detalhamento!$E130,Detalhamento!AD$15)),IF(INDEX(Import.PLE,Detalhamento!$E130,Detalhamento!AD$15)&lt;=mediçao,OFFSET(Import.PLQ,$A130-1,AD$15-1,1,1),0),0),[1]PLE!$AA$28*OFFSET(Import.PLQ,$A130-1,AD$15-1,1,1)),IF($E130&lt;&gt;1,IF(ISNUMBER(INDEX(Import.PLE,Detalhamento!$E130,Detalhamento!AD$15)),IF(INDEX(Import.PLE,Detalhamento!$E130,Detalhamento!AD$15)&lt;=mediçao,0,OFFSET(Import.PLQ,$A130-1,AD$15-1,1,1)),OFFSET(Import.PLQ,$A130-1,AD$15-1,1,1)),(1-[1]PLE!$AA$28)*OFFSET(Import.PLQ,$A130-1,AD$15-1,1,1))))</f>
        <v>0</v>
      </c>
      <c r="AE130" s="8">
        <f ca="1">IF(AE$13="",0,CHOOSE(Detalhamento.OpçãoServiços,OFFSET(Import.PLQ,$A130-1,AE$15-1,1,1),IF($E130&lt;&gt;1,IF(ISNUMBER(INDEX(Import.PLE,Detalhamento!$E130,Detalhamento!AE$15)),IF(INDEX(Import.PLE,Detalhamento!$E130,Detalhamento!AE$15)&lt;=mediçao,OFFSET(Import.PLQ,$A130-1,AE$15-1,1,1),0),0),[1]PLE!$AA$28*OFFSET(Import.PLQ,$A130-1,AE$15-1,1,1)),IF($E130&lt;&gt;1,IF(ISNUMBER(INDEX(Import.PLE,Detalhamento!$E130,Detalhamento!AE$15)),IF(INDEX(Import.PLE,Detalhamento!$E130,Detalhamento!AE$15)&lt;=mediçao,0,OFFSET(Import.PLQ,$A130-1,AE$15-1,1,1)),OFFSET(Import.PLQ,$A130-1,AE$15-1,1,1)),(1-[1]PLE!$AA$28)*OFFSET(Import.PLQ,$A130-1,AE$15-1,1,1))))</f>
        <v>0</v>
      </c>
      <c r="AF130" s="8">
        <f ca="1">IF(AF$13="",0,CHOOSE(Detalhamento.OpçãoServiços,OFFSET(Import.PLQ,$A130-1,AF$15-1,1,1),IF($E130&lt;&gt;1,IF(ISNUMBER(INDEX(Import.PLE,Detalhamento!$E130,Detalhamento!AF$15)),IF(INDEX(Import.PLE,Detalhamento!$E130,Detalhamento!AF$15)&lt;=mediçao,OFFSET(Import.PLQ,$A130-1,AF$15-1,1,1),0),0),[1]PLE!$AA$28*OFFSET(Import.PLQ,$A130-1,AF$15-1,1,1)),IF($E130&lt;&gt;1,IF(ISNUMBER(INDEX(Import.PLE,Detalhamento!$E130,Detalhamento!AF$15)),IF(INDEX(Import.PLE,Detalhamento!$E130,Detalhamento!AF$15)&lt;=mediçao,0,OFFSET(Import.PLQ,$A130-1,AF$15-1,1,1)),OFFSET(Import.PLQ,$A130-1,AF$15-1,1,1)),(1-[1]PLE!$AA$28)*OFFSET(Import.PLQ,$A130-1,AF$15-1,1,1))))</f>
        <v>0</v>
      </c>
      <c r="AG130" s="8">
        <f ca="1">IF(AG$13="",0,CHOOSE(Detalhamento.OpçãoServiços,OFFSET(Import.PLQ,$A130-1,AG$15-1,1,1),IF($E130&lt;&gt;1,IF(ISNUMBER(INDEX(Import.PLE,Detalhamento!$E130,Detalhamento!AG$15)),IF(INDEX(Import.PLE,Detalhamento!$E130,Detalhamento!AG$15)&lt;=mediçao,OFFSET(Import.PLQ,$A130-1,AG$15-1,1,1),0),0),[1]PLE!$AA$28*OFFSET(Import.PLQ,$A130-1,AG$15-1,1,1)),IF($E130&lt;&gt;1,IF(ISNUMBER(INDEX(Import.PLE,Detalhamento!$E130,Detalhamento!AG$15)),IF(INDEX(Import.PLE,Detalhamento!$E130,Detalhamento!AG$15)&lt;=mediçao,0,OFFSET(Import.PLQ,$A130-1,AG$15-1,1,1)),OFFSET(Import.PLQ,$A130-1,AG$15-1,1,1)),(1-[1]PLE!$AA$28)*OFFSET(Import.PLQ,$A130-1,AG$15-1,1,1))))</f>
        <v>0</v>
      </c>
      <c r="AH130" s="8">
        <f ca="1">IF(AH$13="",0,CHOOSE(Detalhamento.OpçãoServiços,OFFSET(Import.PLQ,$A130-1,AH$15-1,1,1),IF($E130&lt;&gt;1,IF(ISNUMBER(INDEX(Import.PLE,Detalhamento!$E130,Detalhamento!AH$15)),IF(INDEX(Import.PLE,Detalhamento!$E130,Detalhamento!AH$15)&lt;=mediçao,OFFSET(Import.PLQ,$A130-1,AH$15-1,1,1),0),0),[1]PLE!$AA$28*OFFSET(Import.PLQ,$A130-1,AH$15-1,1,1)),IF($E130&lt;&gt;1,IF(ISNUMBER(INDEX(Import.PLE,Detalhamento!$E130,Detalhamento!AH$15)),IF(INDEX(Import.PLE,Detalhamento!$E130,Detalhamento!AH$15)&lt;=mediçao,0,OFFSET(Import.PLQ,$A130-1,AH$15-1,1,1)),OFFSET(Import.PLQ,$A130-1,AH$15-1,1,1)),(1-[1]PLE!$AA$28)*OFFSET(Import.PLQ,$A130-1,AH$15-1,1,1))))</f>
        <v>0</v>
      </c>
      <c r="AI130" s="8">
        <f ca="1">IF(AI$13="",0,CHOOSE(Detalhamento.OpçãoServiços,OFFSET(Import.PLQ,$A130-1,AI$15-1,1,1),IF($E130&lt;&gt;1,IF(ISNUMBER(INDEX(Import.PLE,Detalhamento!$E130,Detalhamento!AI$15)),IF(INDEX(Import.PLE,Detalhamento!$E130,Detalhamento!AI$15)&lt;=mediçao,OFFSET(Import.PLQ,$A130-1,AI$15-1,1,1),0),0),[1]PLE!$AA$28*OFFSET(Import.PLQ,$A130-1,AI$15-1,1,1)),IF($E130&lt;&gt;1,IF(ISNUMBER(INDEX(Import.PLE,Detalhamento!$E130,Detalhamento!AI$15)),IF(INDEX(Import.PLE,Detalhamento!$E130,Detalhamento!AI$15)&lt;=mediçao,0,OFFSET(Import.PLQ,$A130-1,AI$15-1,1,1)),OFFSET(Import.PLQ,$A130-1,AI$15-1,1,1)),(1-[1]PLE!$AA$28)*OFFSET(Import.PLQ,$A130-1,AI$15-1,1,1))))</f>
        <v>0</v>
      </c>
      <c r="AJ130" s="8">
        <f ca="1">IF(AJ$13="",0,CHOOSE(Detalhamento.OpçãoServiços,OFFSET(Import.PLQ,$A130-1,AJ$15-1,1,1),IF($E130&lt;&gt;1,IF(ISNUMBER(INDEX(Import.PLE,Detalhamento!$E130,Detalhamento!AJ$15)),IF(INDEX(Import.PLE,Detalhamento!$E130,Detalhamento!AJ$15)&lt;=mediçao,OFFSET(Import.PLQ,$A130-1,AJ$15-1,1,1),0),0),[1]PLE!$AA$28*OFFSET(Import.PLQ,$A130-1,AJ$15-1,1,1)),IF($E130&lt;&gt;1,IF(ISNUMBER(INDEX(Import.PLE,Detalhamento!$E130,Detalhamento!AJ$15)),IF(INDEX(Import.PLE,Detalhamento!$E130,Detalhamento!AJ$15)&lt;=mediçao,0,OFFSET(Import.PLQ,$A130-1,AJ$15-1,1,1)),OFFSET(Import.PLQ,$A130-1,AJ$15-1,1,1)),(1-[1]PLE!$AA$28)*OFFSET(Import.PLQ,$A130-1,AJ$15-1,1,1))))</f>
        <v>0</v>
      </c>
      <c r="AK130" s="8">
        <f ca="1">IF(AK$13="",0,CHOOSE(Detalhamento.OpçãoServiços,OFFSET(Import.PLQ,$A130-1,AK$15-1,1,1),IF($E130&lt;&gt;1,IF(ISNUMBER(INDEX(Import.PLE,Detalhamento!$E130,Detalhamento!AK$15)),IF(INDEX(Import.PLE,Detalhamento!$E130,Detalhamento!AK$15)&lt;=mediçao,OFFSET(Import.PLQ,$A130-1,AK$15-1,1,1),0),0),[1]PLE!$AA$28*OFFSET(Import.PLQ,$A130-1,AK$15-1,1,1)),IF($E130&lt;&gt;1,IF(ISNUMBER(INDEX(Import.PLE,Detalhamento!$E130,Detalhamento!AK$15)),IF(INDEX(Import.PLE,Detalhamento!$E130,Detalhamento!AK$15)&lt;=mediçao,0,OFFSET(Import.PLQ,$A130-1,AK$15-1,1,1)),OFFSET(Import.PLQ,$A130-1,AK$15-1,1,1)),(1-[1]PLE!$AA$28)*OFFSET(Import.PLQ,$A130-1,AK$15-1,1,1))))</f>
        <v>0</v>
      </c>
      <c r="AL130" s="8">
        <f ca="1">IF(AL$13="",0,CHOOSE(Detalhamento.OpçãoServiços,OFFSET(Import.PLQ,$A130-1,AL$15-1,1,1),IF($E130&lt;&gt;1,IF(ISNUMBER(INDEX(Import.PLE,Detalhamento!$E130,Detalhamento!AL$15)),IF(INDEX(Import.PLE,Detalhamento!$E130,Detalhamento!AL$15)&lt;=mediçao,OFFSET(Import.PLQ,$A130-1,AL$15-1,1,1),0),0),[1]PLE!$AA$28*OFFSET(Import.PLQ,$A130-1,AL$15-1,1,1)),IF($E130&lt;&gt;1,IF(ISNUMBER(INDEX(Import.PLE,Detalhamento!$E130,Detalhamento!AL$15)),IF(INDEX(Import.PLE,Detalhamento!$E130,Detalhamento!AL$15)&lt;=mediçao,0,OFFSET(Import.PLQ,$A130-1,AL$15-1,1,1)),OFFSET(Import.PLQ,$A130-1,AL$15-1,1,1)),(1-[1]PLE!$AA$28)*OFFSET(Import.PLQ,$A130-1,AL$15-1,1,1))))</f>
        <v>0</v>
      </c>
      <c r="AM130" s="8">
        <f ca="1">IF(AM$13="",0,CHOOSE(Detalhamento.OpçãoServiços,OFFSET(Import.PLQ,$A130-1,AM$15-1,1,1),IF($E130&lt;&gt;1,IF(ISNUMBER(INDEX(Import.PLE,Detalhamento!$E130,Detalhamento!AM$15)),IF(INDEX(Import.PLE,Detalhamento!$E130,Detalhamento!AM$15)&lt;=mediçao,OFFSET(Import.PLQ,$A130-1,AM$15-1,1,1),0),0),[1]PLE!$AA$28*OFFSET(Import.PLQ,$A130-1,AM$15-1,1,1)),IF($E130&lt;&gt;1,IF(ISNUMBER(INDEX(Import.PLE,Detalhamento!$E130,Detalhamento!AM$15)),IF(INDEX(Import.PLE,Detalhamento!$E130,Detalhamento!AM$15)&lt;=mediçao,0,OFFSET(Import.PLQ,$A130-1,AM$15-1,1,1)),OFFSET(Import.PLQ,$A130-1,AM$15-1,1,1)),(1-[1]PLE!$AA$28)*OFFSET(Import.PLQ,$A130-1,AM$15-1,1,1))))</f>
        <v>0</v>
      </c>
      <c r="AN130" s="8">
        <f ca="1">IF(AN$13="",0,CHOOSE(Detalhamento.OpçãoServiços,OFFSET(Import.PLQ,$A130-1,AN$15-1,1,1),IF($E130&lt;&gt;1,IF(ISNUMBER(INDEX(Import.PLE,Detalhamento!$E130,Detalhamento!AN$15)),IF(INDEX(Import.PLE,Detalhamento!$E130,Detalhamento!AN$15)&lt;=mediçao,OFFSET(Import.PLQ,$A130-1,AN$15-1,1,1),0),0),[1]PLE!$AA$28*OFFSET(Import.PLQ,$A130-1,AN$15-1,1,1)),IF($E130&lt;&gt;1,IF(ISNUMBER(INDEX(Import.PLE,Detalhamento!$E130,Detalhamento!AN$15)),IF(INDEX(Import.PLE,Detalhamento!$E130,Detalhamento!AN$15)&lt;=mediçao,0,OFFSET(Import.PLQ,$A130-1,AN$15-1,1,1)),OFFSET(Import.PLQ,$A130-1,AN$15-1,1,1)),(1-[1]PLE!$AA$28)*OFFSET(Import.PLQ,$A130-1,AN$15-1,1,1))))</f>
        <v>0</v>
      </c>
      <c r="AO130" s="8">
        <f ca="1">IF(AO$13="",0,CHOOSE(Detalhamento.OpçãoServiços,OFFSET(Import.PLQ,$A130-1,AO$15-1,1,1),IF($E130&lt;&gt;1,IF(ISNUMBER(INDEX(Import.PLE,Detalhamento!$E130,Detalhamento!AO$15)),IF(INDEX(Import.PLE,Detalhamento!$E130,Detalhamento!AO$15)&lt;=mediçao,OFFSET(Import.PLQ,$A130-1,AO$15-1,1,1),0),0),[1]PLE!$AA$28*OFFSET(Import.PLQ,$A130-1,AO$15-1,1,1)),IF($E130&lt;&gt;1,IF(ISNUMBER(INDEX(Import.PLE,Detalhamento!$E130,Detalhamento!AO$15)),IF(INDEX(Import.PLE,Detalhamento!$E130,Detalhamento!AO$15)&lt;=mediçao,0,OFFSET(Import.PLQ,$A130-1,AO$15-1,1,1)),OFFSET(Import.PLQ,$A130-1,AO$15-1,1,1)),(1-[1]PLE!$AA$28)*OFFSET(Import.PLQ,$A130-1,AO$15-1,1,1))))</f>
        <v>0</v>
      </c>
      <c r="AP130" s="8">
        <f ca="1">IF(AP$13="",0,CHOOSE(Detalhamento.OpçãoServiços,OFFSET(Import.PLQ,$A130-1,AP$15-1,1,1),IF($E130&lt;&gt;1,IF(ISNUMBER(INDEX(Import.PLE,Detalhamento!$E130,Detalhamento!AP$15)),IF(INDEX(Import.PLE,Detalhamento!$E130,Detalhamento!AP$15)&lt;=mediçao,OFFSET(Import.PLQ,$A130-1,AP$15-1,1,1),0),0),[1]PLE!$AA$28*OFFSET(Import.PLQ,$A130-1,AP$15-1,1,1)),IF($E130&lt;&gt;1,IF(ISNUMBER(INDEX(Import.PLE,Detalhamento!$E130,Detalhamento!AP$15)),IF(INDEX(Import.PLE,Detalhamento!$E130,Detalhamento!AP$15)&lt;=mediçao,0,OFFSET(Import.PLQ,$A130-1,AP$15-1,1,1)),OFFSET(Import.PLQ,$A130-1,AP$15-1,1,1)),(1-[1]PLE!$AA$28)*OFFSET(Import.PLQ,$A130-1,AP$15-1,1,1))))</f>
        <v>0</v>
      </c>
      <c r="AQ130" s="8">
        <f ca="1">IF(AQ$13="",0,CHOOSE(Detalhamento.OpçãoServiços,OFFSET(Import.PLQ,$A130-1,AQ$15-1,1,1),IF($E130&lt;&gt;1,IF(ISNUMBER(INDEX(Import.PLE,Detalhamento!$E130,Detalhamento!AQ$15)),IF(INDEX(Import.PLE,Detalhamento!$E130,Detalhamento!AQ$15)&lt;=mediçao,OFFSET(Import.PLQ,$A130-1,AQ$15-1,1,1),0),0),[1]PLE!$AA$28*OFFSET(Import.PLQ,$A130-1,AQ$15-1,1,1)),IF($E130&lt;&gt;1,IF(ISNUMBER(INDEX(Import.PLE,Detalhamento!$E130,Detalhamento!AQ$15)),IF(INDEX(Import.PLE,Detalhamento!$E130,Detalhamento!AQ$15)&lt;=mediçao,0,OFFSET(Import.PLQ,$A130-1,AQ$15-1,1,1)),OFFSET(Import.PLQ,$A130-1,AQ$15-1,1,1)),(1-[1]PLE!$AA$28)*OFFSET(Import.PLQ,$A130-1,AQ$15-1,1,1))))</f>
        <v>0</v>
      </c>
      <c r="AR130" s="8">
        <f ca="1">IF(AR$13="",0,CHOOSE(Detalhamento.OpçãoServiços,OFFSET(Import.PLQ,$A130-1,AR$15-1,1,1),IF($E130&lt;&gt;1,IF(ISNUMBER(INDEX(Import.PLE,Detalhamento!$E130,Detalhamento!AR$15)),IF(INDEX(Import.PLE,Detalhamento!$E130,Detalhamento!AR$15)&lt;=mediçao,OFFSET(Import.PLQ,$A130-1,AR$15-1,1,1),0),0),[1]PLE!$AA$28*OFFSET(Import.PLQ,$A130-1,AR$15-1,1,1)),IF($E130&lt;&gt;1,IF(ISNUMBER(INDEX(Import.PLE,Detalhamento!$E130,Detalhamento!AR$15)),IF(INDEX(Import.PLE,Detalhamento!$E130,Detalhamento!AR$15)&lt;=mediçao,0,OFFSET(Import.PLQ,$A130-1,AR$15-1,1,1)),OFFSET(Import.PLQ,$A130-1,AR$15-1,1,1)),(1-[1]PLE!$AA$28)*OFFSET(Import.PLQ,$A130-1,AR$15-1,1,1))))</f>
        <v>0</v>
      </c>
      <c r="AS130" s="8">
        <f ca="1">IF(AS$13="",0,CHOOSE(Detalhamento.OpçãoServiços,OFFSET(Import.PLQ,$A130-1,AS$15-1,1,1),IF($E130&lt;&gt;1,IF(ISNUMBER(INDEX(Import.PLE,Detalhamento!$E130,Detalhamento!AS$15)),IF(INDEX(Import.PLE,Detalhamento!$E130,Detalhamento!AS$15)&lt;=mediçao,OFFSET(Import.PLQ,$A130-1,AS$15-1,1,1),0),0),[1]PLE!$AA$28*OFFSET(Import.PLQ,$A130-1,AS$15-1,1,1)),IF($E130&lt;&gt;1,IF(ISNUMBER(INDEX(Import.PLE,Detalhamento!$E130,Detalhamento!AS$15)),IF(INDEX(Import.PLE,Detalhamento!$E130,Detalhamento!AS$15)&lt;=mediçao,0,OFFSET(Import.PLQ,$A130-1,AS$15-1,1,1)),OFFSET(Import.PLQ,$A130-1,AS$15-1,1,1)),(1-[1]PLE!$AA$28)*OFFSET(Import.PLQ,$A130-1,AS$15-1,1,1))))</f>
        <v>0</v>
      </c>
      <c r="AT130" s="8">
        <f ca="1">IF(AT$13="",0,CHOOSE(Detalhamento.OpçãoServiços,OFFSET(Import.PLQ,$A130-1,AT$15-1,1,1),IF($E130&lt;&gt;1,IF(ISNUMBER(INDEX(Import.PLE,Detalhamento!$E130,Detalhamento!AT$15)),IF(INDEX(Import.PLE,Detalhamento!$E130,Detalhamento!AT$15)&lt;=mediçao,OFFSET(Import.PLQ,$A130-1,AT$15-1,1,1),0),0),[1]PLE!$AA$28*OFFSET(Import.PLQ,$A130-1,AT$15-1,1,1)),IF($E130&lt;&gt;1,IF(ISNUMBER(INDEX(Import.PLE,Detalhamento!$E130,Detalhamento!AT$15)),IF(INDEX(Import.PLE,Detalhamento!$E130,Detalhamento!AT$15)&lt;=mediçao,0,OFFSET(Import.PLQ,$A130-1,AT$15-1,1,1)),OFFSET(Import.PLQ,$A130-1,AT$15-1,1,1)),(1-[1]PLE!$AA$28)*OFFSET(Import.PLQ,$A130-1,AT$15-1,1,1))))</f>
        <v>0</v>
      </c>
      <c r="AU130" s="8">
        <f ca="1">IF(AU$13="",0,CHOOSE(Detalhamento.OpçãoServiços,OFFSET(Import.PLQ,$A130-1,AU$15-1,1,1),IF($E130&lt;&gt;1,IF(ISNUMBER(INDEX(Import.PLE,Detalhamento!$E130,Detalhamento!AU$15)),IF(INDEX(Import.PLE,Detalhamento!$E130,Detalhamento!AU$15)&lt;=mediçao,OFFSET(Import.PLQ,$A130-1,AU$15-1,1,1),0),0),[1]PLE!$AA$28*OFFSET(Import.PLQ,$A130-1,AU$15-1,1,1)),IF($E130&lt;&gt;1,IF(ISNUMBER(INDEX(Import.PLE,Detalhamento!$E130,Detalhamento!AU$15)),IF(INDEX(Import.PLE,Detalhamento!$E130,Detalhamento!AU$15)&lt;=mediçao,0,OFFSET(Import.PLQ,$A130-1,AU$15-1,1,1)),OFFSET(Import.PLQ,$A130-1,AU$15-1,1,1)),(1-[1]PLE!$AA$28)*OFFSET(Import.PLQ,$A130-1,AU$15-1,1,1))))</f>
        <v>0</v>
      </c>
      <c r="AV130" s="8">
        <f ca="1">IF(AV$13="",0,CHOOSE(Detalhamento.OpçãoServiços,OFFSET(Import.PLQ,$A130-1,AV$15-1,1,1),IF($E130&lt;&gt;1,IF(ISNUMBER(INDEX(Import.PLE,Detalhamento!$E130,Detalhamento!AV$15)),IF(INDEX(Import.PLE,Detalhamento!$E130,Detalhamento!AV$15)&lt;=mediçao,OFFSET(Import.PLQ,$A130-1,AV$15-1,1,1),0),0),[1]PLE!$AA$28*OFFSET(Import.PLQ,$A130-1,AV$15-1,1,1)),IF($E130&lt;&gt;1,IF(ISNUMBER(INDEX(Import.PLE,Detalhamento!$E130,Detalhamento!AV$15)),IF(INDEX(Import.PLE,Detalhamento!$E130,Detalhamento!AV$15)&lt;=mediçao,0,OFFSET(Import.PLQ,$A130-1,AV$15-1,1,1)),OFFSET(Import.PLQ,$A130-1,AV$15-1,1,1)),(1-[1]PLE!$AA$28)*OFFSET(Import.PLQ,$A130-1,AV$15-1,1,1))))</f>
        <v>0</v>
      </c>
      <c r="AW130" s="8">
        <f ca="1">IF(AW$13="",0,CHOOSE(Detalhamento.OpçãoServiços,OFFSET(Import.PLQ,$A130-1,AW$15-1,1,1),IF($E130&lt;&gt;1,IF(ISNUMBER(INDEX(Import.PLE,Detalhamento!$E130,Detalhamento!AW$15)),IF(INDEX(Import.PLE,Detalhamento!$E130,Detalhamento!AW$15)&lt;=mediçao,OFFSET(Import.PLQ,$A130-1,AW$15-1,1,1),0),0),[1]PLE!$AA$28*OFFSET(Import.PLQ,$A130-1,AW$15-1,1,1)),IF($E130&lt;&gt;1,IF(ISNUMBER(INDEX(Import.PLE,Detalhamento!$E130,Detalhamento!AW$15)),IF(INDEX(Import.PLE,Detalhamento!$E130,Detalhamento!AW$15)&lt;=mediçao,0,OFFSET(Import.PLQ,$A130-1,AW$15-1,1,1)),OFFSET(Import.PLQ,$A130-1,AW$15-1,1,1)),(1-[1]PLE!$AA$28)*OFFSET(Import.PLQ,$A130-1,AW$15-1,1,1))))</f>
        <v>0</v>
      </c>
      <c r="AX130" s="8">
        <f ca="1">IF(AX$13="",0,CHOOSE(Detalhamento.OpçãoServiços,OFFSET(Import.PLQ,$A130-1,AX$15-1,1,1),IF($E130&lt;&gt;1,IF(ISNUMBER(INDEX(Import.PLE,Detalhamento!$E130,Detalhamento!AX$15)),IF(INDEX(Import.PLE,Detalhamento!$E130,Detalhamento!AX$15)&lt;=mediçao,OFFSET(Import.PLQ,$A130-1,AX$15-1,1,1),0),0),[1]PLE!$AA$28*OFFSET(Import.PLQ,$A130-1,AX$15-1,1,1)),IF($E130&lt;&gt;1,IF(ISNUMBER(INDEX(Import.PLE,Detalhamento!$E130,Detalhamento!AX$15)),IF(INDEX(Import.PLE,Detalhamento!$E130,Detalhamento!AX$15)&lt;=mediçao,0,OFFSET(Import.PLQ,$A130-1,AX$15-1,1,1)),OFFSET(Import.PLQ,$A130-1,AX$15-1,1,1)),(1-[1]PLE!$AA$28)*OFFSET(Import.PLQ,$A130-1,AX$15-1,1,1))))</f>
        <v>0</v>
      </c>
      <c r="AY130" s="8">
        <f ca="1">IF(AY$13="",0,CHOOSE(Detalhamento.OpçãoServiços,OFFSET(Import.PLQ,$A130-1,AY$15-1,1,1),IF($E130&lt;&gt;1,IF(ISNUMBER(INDEX(Import.PLE,Detalhamento!$E130,Detalhamento!AY$15)),IF(INDEX(Import.PLE,Detalhamento!$E130,Detalhamento!AY$15)&lt;=mediçao,OFFSET(Import.PLQ,$A130-1,AY$15-1,1,1),0),0),[1]PLE!$AA$28*OFFSET(Import.PLQ,$A130-1,AY$15-1,1,1)),IF($E130&lt;&gt;1,IF(ISNUMBER(INDEX(Import.PLE,Detalhamento!$E130,Detalhamento!AY$15)),IF(INDEX(Import.PLE,Detalhamento!$E130,Detalhamento!AY$15)&lt;=mediçao,0,OFFSET(Import.PLQ,$A130-1,AY$15-1,1,1)),OFFSET(Import.PLQ,$A130-1,AY$15-1,1,1)),(1-[1]PLE!$AA$28)*OFFSET(Import.PLQ,$A130-1,AY$15-1,1,1))))</f>
        <v>0</v>
      </c>
      <c r="AZ130" s="8">
        <f ca="1">IF(AZ$13="",0,CHOOSE(Detalhamento.OpçãoServiços,OFFSET(Import.PLQ,$A130-1,AZ$15-1,1,1),IF($E130&lt;&gt;1,IF(ISNUMBER(INDEX(Import.PLE,Detalhamento!$E130,Detalhamento!AZ$15)),IF(INDEX(Import.PLE,Detalhamento!$E130,Detalhamento!AZ$15)&lt;=mediçao,OFFSET(Import.PLQ,$A130-1,AZ$15-1,1,1),0),0),[1]PLE!$AA$28*OFFSET(Import.PLQ,$A130-1,AZ$15-1,1,1)),IF($E130&lt;&gt;1,IF(ISNUMBER(INDEX(Import.PLE,Detalhamento!$E130,Detalhamento!AZ$15)),IF(INDEX(Import.PLE,Detalhamento!$E130,Detalhamento!AZ$15)&lt;=mediçao,0,OFFSET(Import.PLQ,$A130-1,AZ$15-1,1,1)),OFFSET(Import.PLQ,$A130-1,AZ$15-1,1,1)),(1-[1]PLE!$AA$28)*OFFSET(Import.PLQ,$A130-1,AZ$15-1,1,1))))</f>
        <v>0</v>
      </c>
      <c r="BA130" s="8">
        <f ca="1">IF(BA$13="",0,CHOOSE(Detalhamento.OpçãoServiços,OFFSET(Import.PLQ,$A130-1,BA$15-1,1,1),IF($E130&lt;&gt;1,IF(ISNUMBER(INDEX(Import.PLE,Detalhamento!$E130,Detalhamento!BA$15)),IF(INDEX(Import.PLE,Detalhamento!$E130,Detalhamento!BA$15)&lt;=mediçao,OFFSET(Import.PLQ,$A130-1,BA$15-1,1,1),0),0),[1]PLE!$AA$28*OFFSET(Import.PLQ,$A130-1,BA$15-1,1,1)),IF($E130&lt;&gt;1,IF(ISNUMBER(INDEX(Import.PLE,Detalhamento!$E130,Detalhamento!BA$15)),IF(INDEX(Import.PLE,Detalhamento!$E130,Detalhamento!BA$15)&lt;=mediçao,0,OFFSET(Import.PLQ,$A130-1,BA$15-1,1,1)),OFFSET(Import.PLQ,$A130-1,BA$15-1,1,1)),(1-[1]PLE!$AA$28)*OFFSET(Import.PLQ,$A130-1,BA$15-1,1,1))))</f>
        <v>0</v>
      </c>
      <c r="BB130" s="8">
        <f ca="1">IF(BB$13="",0,CHOOSE(Detalhamento.OpçãoServiços,OFFSET(Import.PLQ,$A130-1,BB$15-1,1,1),IF($E130&lt;&gt;1,IF(ISNUMBER(INDEX(Import.PLE,Detalhamento!$E130,Detalhamento!BB$15)),IF(INDEX(Import.PLE,Detalhamento!$E130,Detalhamento!BB$15)&lt;=mediçao,OFFSET(Import.PLQ,$A130-1,BB$15-1,1,1),0),0),[1]PLE!$AA$28*OFFSET(Import.PLQ,$A130-1,BB$15-1,1,1)),IF($E130&lt;&gt;1,IF(ISNUMBER(INDEX(Import.PLE,Detalhamento!$E130,Detalhamento!BB$15)),IF(INDEX(Import.PLE,Detalhamento!$E130,Detalhamento!BB$15)&lt;=mediçao,0,OFFSET(Import.PLQ,$A130-1,BB$15-1,1,1)),OFFSET(Import.PLQ,$A130-1,BB$15-1,1,1)),(1-[1]PLE!$AA$28)*OFFSET(Import.PLQ,$A130-1,BB$15-1,1,1))))</f>
        <v>0</v>
      </c>
      <c r="BC130" s="8">
        <f ca="1">IF(BC$13="",0,CHOOSE(Detalhamento.OpçãoServiços,OFFSET(Import.PLQ,$A130-1,BC$15-1,1,1),IF($E130&lt;&gt;1,IF(ISNUMBER(INDEX(Import.PLE,Detalhamento!$E130,Detalhamento!BC$15)),IF(INDEX(Import.PLE,Detalhamento!$E130,Detalhamento!BC$15)&lt;=mediçao,OFFSET(Import.PLQ,$A130-1,BC$15-1,1,1),0),0),[1]PLE!$AA$28*OFFSET(Import.PLQ,$A130-1,BC$15-1,1,1)),IF($E130&lt;&gt;1,IF(ISNUMBER(INDEX(Import.PLE,Detalhamento!$E130,Detalhamento!BC$15)),IF(INDEX(Import.PLE,Detalhamento!$E130,Detalhamento!BC$15)&lt;=mediçao,0,OFFSET(Import.PLQ,$A130-1,BC$15-1,1,1)),OFFSET(Import.PLQ,$A130-1,BC$15-1,1,1)),(1-[1]PLE!$AA$28)*OFFSET(Import.PLQ,$A130-1,BC$15-1,1,1))))</f>
        <v>0</v>
      </c>
      <c r="BD130" s="8">
        <f ca="1">IF(BD$13="",0,CHOOSE(Detalhamento.OpçãoServiços,OFFSET(Import.PLQ,$A130-1,BD$15-1,1,1),IF($E130&lt;&gt;1,IF(ISNUMBER(INDEX(Import.PLE,Detalhamento!$E130,Detalhamento!BD$15)),IF(INDEX(Import.PLE,Detalhamento!$E130,Detalhamento!BD$15)&lt;=mediçao,OFFSET(Import.PLQ,$A130-1,BD$15-1,1,1),0),0),[1]PLE!$AA$28*OFFSET(Import.PLQ,$A130-1,BD$15-1,1,1)),IF($E130&lt;&gt;1,IF(ISNUMBER(INDEX(Import.PLE,Detalhamento!$E130,Detalhamento!BD$15)),IF(INDEX(Import.PLE,Detalhamento!$E130,Detalhamento!BD$15)&lt;=mediçao,0,OFFSET(Import.PLQ,$A130-1,BD$15-1,1,1)),OFFSET(Import.PLQ,$A130-1,BD$15-1,1,1)),(1-[1]PLE!$AA$28)*OFFSET(Import.PLQ,$A130-1,BD$15-1,1,1))))</f>
        <v>0</v>
      </c>
      <c r="BE130" s="8">
        <f ca="1">IF(BE$13="",0,CHOOSE(Detalhamento.OpçãoServiços,OFFSET(Import.PLQ,$A130-1,BE$15-1,1,1),IF($E130&lt;&gt;1,IF(ISNUMBER(INDEX(Import.PLE,Detalhamento!$E130,Detalhamento!BE$15)),IF(INDEX(Import.PLE,Detalhamento!$E130,Detalhamento!BE$15)&lt;=mediçao,OFFSET(Import.PLQ,$A130-1,BE$15-1,1,1),0),0),[1]PLE!$AA$28*OFFSET(Import.PLQ,$A130-1,BE$15-1,1,1)),IF($E130&lt;&gt;1,IF(ISNUMBER(INDEX(Import.PLE,Detalhamento!$E130,Detalhamento!BE$15)),IF(INDEX(Import.PLE,Detalhamento!$E130,Detalhamento!BE$15)&lt;=mediçao,0,OFFSET(Import.PLQ,$A130-1,BE$15-1,1,1)),OFFSET(Import.PLQ,$A130-1,BE$15-1,1,1)),(1-[1]PLE!$AA$28)*OFFSET(Import.PLQ,$A130-1,BE$15-1,1,1))))</f>
        <v>0</v>
      </c>
      <c r="BF130" s="8">
        <f ca="1">IF(BF$13="",0,CHOOSE(Detalhamento.OpçãoServiços,OFFSET(Import.PLQ,$A130-1,BF$15-1,1,1),IF($E130&lt;&gt;1,IF(ISNUMBER(INDEX(Import.PLE,Detalhamento!$E130,Detalhamento!BF$15)),IF(INDEX(Import.PLE,Detalhamento!$E130,Detalhamento!BF$15)&lt;=mediçao,OFFSET(Import.PLQ,$A130-1,BF$15-1,1,1),0),0),[1]PLE!$AA$28*OFFSET(Import.PLQ,$A130-1,BF$15-1,1,1)),IF($E130&lt;&gt;1,IF(ISNUMBER(INDEX(Import.PLE,Detalhamento!$E130,Detalhamento!BF$15)),IF(INDEX(Import.PLE,Detalhamento!$E130,Detalhamento!BF$15)&lt;=mediçao,0,OFFSET(Import.PLQ,$A130-1,BF$15-1,1,1)),OFFSET(Import.PLQ,$A130-1,BF$15-1,1,1)),(1-[1]PLE!$AA$28)*OFFSET(Import.PLQ,$A130-1,BF$15-1,1,1))))</f>
        <v>0</v>
      </c>
      <c r="BG130" s="8">
        <f ca="1">IF(BG$13="",0,CHOOSE(Detalhamento.OpçãoServiços,OFFSET(Import.PLQ,$A130-1,BG$15-1,1,1),IF($E130&lt;&gt;1,IF(ISNUMBER(INDEX(Import.PLE,Detalhamento!$E130,Detalhamento!BG$15)),IF(INDEX(Import.PLE,Detalhamento!$E130,Detalhamento!BG$15)&lt;=mediçao,OFFSET(Import.PLQ,$A130-1,BG$15-1,1,1),0),0),[1]PLE!$AA$28*OFFSET(Import.PLQ,$A130-1,BG$15-1,1,1)),IF($E130&lt;&gt;1,IF(ISNUMBER(INDEX(Import.PLE,Detalhamento!$E130,Detalhamento!BG$15)),IF(INDEX(Import.PLE,Detalhamento!$E130,Detalhamento!BG$15)&lt;=mediçao,0,OFFSET(Import.PLQ,$A130-1,BG$15-1,1,1)),OFFSET(Import.PLQ,$A130-1,BG$15-1,1,1)),(1-[1]PLE!$AA$28)*OFFSET(Import.PLQ,$A130-1,BG$15-1,1,1))))</f>
        <v>0</v>
      </c>
      <c r="BH130" s="8">
        <f ca="1">IF(BH$13="",0,CHOOSE(Detalhamento.OpçãoServiços,OFFSET(Import.PLQ,$A130-1,BH$15-1,1,1),IF($E130&lt;&gt;1,IF(ISNUMBER(INDEX(Import.PLE,Detalhamento!$E130,Detalhamento!BH$15)),IF(INDEX(Import.PLE,Detalhamento!$E130,Detalhamento!BH$15)&lt;=mediçao,OFFSET(Import.PLQ,$A130-1,BH$15-1,1,1),0),0),[1]PLE!$AA$28*OFFSET(Import.PLQ,$A130-1,BH$15-1,1,1)),IF($E130&lt;&gt;1,IF(ISNUMBER(INDEX(Import.PLE,Detalhamento!$E130,Detalhamento!BH$15)),IF(INDEX(Import.PLE,Detalhamento!$E130,Detalhamento!BH$15)&lt;=mediçao,0,OFFSET(Import.PLQ,$A130-1,BH$15-1,1,1)),OFFSET(Import.PLQ,$A130-1,BH$15-1,1,1)),(1-[1]PLE!$AA$28)*OFFSET(Import.PLQ,$A130-1,BH$15-1,1,1))))</f>
        <v>0</v>
      </c>
      <c r="BI130" s="8">
        <f ca="1">IF(BI$13="",0,CHOOSE(Detalhamento.OpçãoServiços,OFFSET(Import.PLQ,$A130-1,BI$15-1,1,1),IF($E130&lt;&gt;1,IF(ISNUMBER(INDEX(Import.PLE,Detalhamento!$E130,Detalhamento!BI$15)),IF(INDEX(Import.PLE,Detalhamento!$E130,Detalhamento!BI$15)&lt;=mediçao,OFFSET(Import.PLQ,$A130-1,BI$15-1,1,1),0),0),[1]PLE!$AA$28*OFFSET(Import.PLQ,$A130-1,BI$15-1,1,1)),IF($E130&lt;&gt;1,IF(ISNUMBER(INDEX(Import.PLE,Detalhamento!$E130,Detalhamento!BI$15)),IF(INDEX(Import.PLE,Detalhamento!$E130,Detalhamento!BI$15)&lt;=mediçao,0,OFFSET(Import.PLQ,$A130-1,BI$15-1,1,1)),OFFSET(Import.PLQ,$A130-1,BI$15-1,1,1)),(1-[1]PLE!$AA$28)*OFFSET(Import.PLQ,$A130-1,BI$15-1,1,1))))</f>
        <v>0</v>
      </c>
    </row>
    <row r="131" spans="1:61" ht="33.75" x14ac:dyDescent="0.2">
      <c r="A131" s="1">
        <v>120</v>
      </c>
      <c r="B131" s="2" t="str">
        <f t="shared" ca="1" si="11"/>
        <v>Serviço</v>
      </c>
      <c r="E131" s="3">
        <f t="shared" ca="1" si="12"/>
        <v>13</v>
      </c>
      <c r="F131" s="5">
        <f t="shared" ca="1" si="13"/>
        <v>130120</v>
      </c>
      <c r="G131" s="5" t="str">
        <f t="shared" ca="1" si="17"/>
        <v>11.12</v>
      </c>
      <c r="H131" s="6" t="str">
        <f t="shared" ca="1" si="17"/>
        <v>LUVA SOLDÁVEL E COM ROSCA, PVC, SOLDÁVEL, DN 25MM X 3/4, INSTALADO EM RAMAL OU SUB-RAMAL DE ÁGUA - FORNECIMENTO E INSTALAÇÃO. AF_12/2014</v>
      </c>
      <c r="I131" s="7" t="str">
        <f t="shared" ca="1" si="14"/>
        <v>UNID.</v>
      </c>
      <c r="J131" s="8">
        <f t="shared" ca="1" si="15"/>
        <v>6</v>
      </c>
      <c r="K131" s="31"/>
      <c r="L131" s="8">
        <f ca="1">IF(L$13="",0,CHOOSE(Detalhamento.OpçãoServiços,OFFSET(Import.PLQ,$A131-1,L$15-1,1,1),IF($E131&lt;&gt;1,IF(ISNUMBER(INDEX(Import.PLE,Detalhamento!$E131,Detalhamento!L$15)),IF(INDEX(Import.PLE,Detalhamento!$E131,Detalhamento!L$15)&lt;=mediçao,OFFSET(Import.PLQ,$A131-1,L$15-1,1,1),0),0),[1]PLE!$AA$28*OFFSET(Import.PLQ,$A131-1,L$15-1,1,1)),IF($E131&lt;&gt;1,IF(ISNUMBER(INDEX(Import.PLE,Detalhamento!$E131,Detalhamento!L$15)),IF(INDEX(Import.PLE,Detalhamento!$E131,Detalhamento!L$15)&lt;=mediçao,0,OFFSET(Import.PLQ,$A131-1,L$15-1,1,1)),OFFSET(Import.PLQ,$A131-1,L$15-1,1,1)),(1-[1]PLE!$AA$28)*OFFSET(Import.PLQ,$A131-1,L$15-1,1,1))))</f>
        <v>6</v>
      </c>
      <c r="M131" s="8">
        <f ca="1">IF(M$13="",0,CHOOSE(Detalhamento.OpçãoServiços,OFFSET(Import.PLQ,$A131-1,M$15-1,1,1),IF($E131&lt;&gt;1,IF(ISNUMBER(INDEX(Import.PLE,Detalhamento!$E131,Detalhamento!M$15)),IF(INDEX(Import.PLE,Detalhamento!$E131,Detalhamento!M$15)&lt;=mediçao,OFFSET(Import.PLQ,$A131-1,M$15-1,1,1),0),0),[1]PLE!$AA$28*OFFSET(Import.PLQ,$A131-1,M$15-1,1,1)),IF($E131&lt;&gt;1,IF(ISNUMBER(INDEX(Import.PLE,Detalhamento!$E131,Detalhamento!M$15)),IF(INDEX(Import.PLE,Detalhamento!$E131,Detalhamento!M$15)&lt;=mediçao,0,OFFSET(Import.PLQ,$A131-1,M$15-1,1,1)),OFFSET(Import.PLQ,$A131-1,M$15-1,1,1)),(1-[1]PLE!$AA$28)*OFFSET(Import.PLQ,$A131-1,M$15-1,1,1))))</f>
        <v>0</v>
      </c>
      <c r="N131" s="8">
        <f ca="1">IF(N$13="",0,CHOOSE(Detalhamento.OpçãoServiços,OFFSET(Import.PLQ,$A131-1,N$15-1,1,1),IF($E131&lt;&gt;1,IF(ISNUMBER(INDEX(Import.PLE,Detalhamento!$E131,Detalhamento!N$15)),IF(INDEX(Import.PLE,Detalhamento!$E131,Detalhamento!N$15)&lt;=mediçao,OFFSET(Import.PLQ,$A131-1,N$15-1,1,1),0),0),[1]PLE!$AA$28*OFFSET(Import.PLQ,$A131-1,N$15-1,1,1)),IF($E131&lt;&gt;1,IF(ISNUMBER(INDEX(Import.PLE,Detalhamento!$E131,Detalhamento!N$15)),IF(INDEX(Import.PLE,Detalhamento!$E131,Detalhamento!N$15)&lt;=mediçao,0,OFFSET(Import.PLQ,$A131-1,N$15-1,1,1)),OFFSET(Import.PLQ,$A131-1,N$15-1,1,1)),(1-[1]PLE!$AA$28)*OFFSET(Import.PLQ,$A131-1,N$15-1,1,1))))</f>
        <v>0</v>
      </c>
      <c r="O131" s="8">
        <f ca="1">IF(O$13="",0,CHOOSE(Detalhamento.OpçãoServiços,OFFSET(Import.PLQ,$A131-1,O$15-1,1,1),IF($E131&lt;&gt;1,IF(ISNUMBER(INDEX(Import.PLE,Detalhamento!$E131,Detalhamento!O$15)),IF(INDEX(Import.PLE,Detalhamento!$E131,Detalhamento!O$15)&lt;=mediçao,OFFSET(Import.PLQ,$A131-1,O$15-1,1,1),0),0),[1]PLE!$AA$28*OFFSET(Import.PLQ,$A131-1,O$15-1,1,1)),IF($E131&lt;&gt;1,IF(ISNUMBER(INDEX(Import.PLE,Detalhamento!$E131,Detalhamento!O$15)),IF(INDEX(Import.PLE,Detalhamento!$E131,Detalhamento!O$15)&lt;=mediçao,0,OFFSET(Import.PLQ,$A131-1,O$15-1,1,1)),OFFSET(Import.PLQ,$A131-1,O$15-1,1,1)),(1-[1]PLE!$AA$28)*OFFSET(Import.PLQ,$A131-1,O$15-1,1,1))))</f>
        <v>0</v>
      </c>
      <c r="P131" s="8">
        <f ca="1">IF(P$13="",0,CHOOSE(Detalhamento.OpçãoServiços,OFFSET(Import.PLQ,$A131-1,P$15-1,1,1),IF($E131&lt;&gt;1,IF(ISNUMBER(INDEX(Import.PLE,Detalhamento!$E131,Detalhamento!P$15)),IF(INDEX(Import.PLE,Detalhamento!$E131,Detalhamento!P$15)&lt;=mediçao,OFFSET(Import.PLQ,$A131-1,P$15-1,1,1),0),0),[1]PLE!$AA$28*OFFSET(Import.PLQ,$A131-1,P$15-1,1,1)),IF($E131&lt;&gt;1,IF(ISNUMBER(INDEX(Import.PLE,Detalhamento!$E131,Detalhamento!P$15)),IF(INDEX(Import.PLE,Detalhamento!$E131,Detalhamento!P$15)&lt;=mediçao,0,OFFSET(Import.PLQ,$A131-1,P$15-1,1,1)),OFFSET(Import.PLQ,$A131-1,P$15-1,1,1)),(1-[1]PLE!$AA$28)*OFFSET(Import.PLQ,$A131-1,P$15-1,1,1))))</f>
        <v>0</v>
      </c>
      <c r="Q131" s="8">
        <f ca="1">IF(Q$13="",0,CHOOSE(Detalhamento.OpçãoServiços,OFFSET(Import.PLQ,$A131-1,Q$15-1,1,1),IF($E131&lt;&gt;1,IF(ISNUMBER(INDEX(Import.PLE,Detalhamento!$E131,Detalhamento!Q$15)),IF(INDEX(Import.PLE,Detalhamento!$E131,Detalhamento!Q$15)&lt;=mediçao,OFFSET(Import.PLQ,$A131-1,Q$15-1,1,1),0),0),[1]PLE!$AA$28*OFFSET(Import.PLQ,$A131-1,Q$15-1,1,1)),IF($E131&lt;&gt;1,IF(ISNUMBER(INDEX(Import.PLE,Detalhamento!$E131,Detalhamento!Q$15)),IF(INDEX(Import.PLE,Detalhamento!$E131,Detalhamento!Q$15)&lt;=mediçao,0,OFFSET(Import.PLQ,$A131-1,Q$15-1,1,1)),OFFSET(Import.PLQ,$A131-1,Q$15-1,1,1)),(1-[1]PLE!$AA$28)*OFFSET(Import.PLQ,$A131-1,Q$15-1,1,1))))</f>
        <v>0</v>
      </c>
      <c r="R131" s="8">
        <f ca="1">IF(R$13="",0,CHOOSE(Detalhamento.OpçãoServiços,OFFSET(Import.PLQ,$A131-1,R$15-1,1,1),IF($E131&lt;&gt;1,IF(ISNUMBER(INDEX(Import.PLE,Detalhamento!$E131,Detalhamento!R$15)),IF(INDEX(Import.PLE,Detalhamento!$E131,Detalhamento!R$15)&lt;=mediçao,OFFSET(Import.PLQ,$A131-1,R$15-1,1,1),0),0),[1]PLE!$AA$28*OFFSET(Import.PLQ,$A131-1,R$15-1,1,1)),IF($E131&lt;&gt;1,IF(ISNUMBER(INDEX(Import.PLE,Detalhamento!$E131,Detalhamento!R$15)),IF(INDEX(Import.PLE,Detalhamento!$E131,Detalhamento!R$15)&lt;=mediçao,0,OFFSET(Import.PLQ,$A131-1,R$15-1,1,1)),OFFSET(Import.PLQ,$A131-1,R$15-1,1,1)),(1-[1]PLE!$AA$28)*OFFSET(Import.PLQ,$A131-1,R$15-1,1,1))))</f>
        <v>0</v>
      </c>
      <c r="S131" s="8">
        <f ca="1">IF(S$13="",0,CHOOSE(Detalhamento.OpçãoServiços,OFFSET(Import.PLQ,$A131-1,S$15-1,1,1),IF($E131&lt;&gt;1,IF(ISNUMBER(INDEX(Import.PLE,Detalhamento!$E131,Detalhamento!S$15)),IF(INDEX(Import.PLE,Detalhamento!$E131,Detalhamento!S$15)&lt;=mediçao,OFFSET(Import.PLQ,$A131-1,S$15-1,1,1),0),0),[1]PLE!$AA$28*OFFSET(Import.PLQ,$A131-1,S$15-1,1,1)),IF($E131&lt;&gt;1,IF(ISNUMBER(INDEX(Import.PLE,Detalhamento!$E131,Detalhamento!S$15)),IF(INDEX(Import.PLE,Detalhamento!$E131,Detalhamento!S$15)&lt;=mediçao,0,OFFSET(Import.PLQ,$A131-1,S$15-1,1,1)),OFFSET(Import.PLQ,$A131-1,S$15-1,1,1)),(1-[1]PLE!$AA$28)*OFFSET(Import.PLQ,$A131-1,S$15-1,1,1))))</f>
        <v>0</v>
      </c>
      <c r="T131" s="8">
        <f ca="1">IF(T$13="",0,CHOOSE(Detalhamento.OpçãoServiços,OFFSET(Import.PLQ,$A131-1,T$15-1,1,1),IF($E131&lt;&gt;1,IF(ISNUMBER(INDEX(Import.PLE,Detalhamento!$E131,Detalhamento!T$15)),IF(INDEX(Import.PLE,Detalhamento!$E131,Detalhamento!T$15)&lt;=mediçao,OFFSET(Import.PLQ,$A131-1,T$15-1,1,1),0),0),[1]PLE!$AA$28*OFFSET(Import.PLQ,$A131-1,T$15-1,1,1)),IF($E131&lt;&gt;1,IF(ISNUMBER(INDEX(Import.PLE,Detalhamento!$E131,Detalhamento!T$15)),IF(INDEX(Import.PLE,Detalhamento!$E131,Detalhamento!T$15)&lt;=mediçao,0,OFFSET(Import.PLQ,$A131-1,T$15-1,1,1)),OFFSET(Import.PLQ,$A131-1,T$15-1,1,1)),(1-[1]PLE!$AA$28)*OFFSET(Import.PLQ,$A131-1,T$15-1,1,1))))</f>
        <v>0</v>
      </c>
      <c r="U131" s="8">
        <f ca="1">IF(U$13="",0,CHOOSE(Detalhamento.OpçãoServiços,OFFSET(Import.PLQ,$A131-1,U$15-1,1,1),IF($E131&lt;&gt;1,IF(ISNUMBER(INDEX(Import.PLE,Detalhamento!$E131,Detalhamento!U$15)),IF(INDEX(Import.PLE,Detalhamento!$E131,Detalhamento!U$15)&lt;=mediçao,OFFSET(Import.PLQ,$A131-1,U$15-1,1,1),0),0),[1]PLE!$AA$28*OFFSET(Import.PLQ,$A131-1,U$15-1,1,1)),IF($E131&lt;&gt;1,IF(ISNUMBER(INDEX(Import.PLE,Detalhamento!$E131,Detalhamento!U$15)),IF(INDEX(Import.PLE,Detalhamento!$E131,Detalhamento!U$15)&lt;=mediçao,0,OFFSET(Import.PLQ,$A131-1,U$15-1,1,1)),OFFSET(Import.PLQ,$A131-1,U$15-1,1,1)),(1-[1]PLE!$AA$28)*OFFSET(Import.PLQ,$A131-1,U$15-1,1,1))))</f>
        <v>0</v>
      </c>
      <c r="V131" s="8">
        <f ca="1">IF(V$13="",0,CHOOSE(Detalhamento.OpçãoServiços,OFFSET(Import.PLQ,$A131-1,V$15-1,1,1),IF($E131&lt;&gt;1,IF(ISNUMBER(INDEX(Import.PLE,Detalhamento!$E131,Detalhamento!V$15)),IF(INDEX(Import.PLE,Detalhamento!$E131,Detalhamento!V$15)&lt;=mediçao,OFFSET(Import.PLQ,$A131-1,V$15-1,1,1),0),0),[1]PLE!$AA$28*OFFSET(Import.PLQ,$A131-1,V$15-1,1,1)),IF($E131&lt;&gt;1,IF(ISNUMBER(INDEX(Import.PLE,Detalhamento!$E131,Detalhamento!V$15)),IF(INDEX(Import.PLE,Detalhamento!$E131,Detalhamento!V$15)&lt;=mediçao,0,OFFSET(Import.PLQ,$A131-1,V$15-1,1,1)),OFFSET(Import.PLQ,$A131-1,V$15-1,1,1)),(1-[1]PLE!$AA$28)*OFFSET(Import.PLQ,$A131-1,V$15-1,1,1))))</f>
        <v>0</v>
      </c>
      <c r="W131" s="8">
        <f ca="1">IF(W$13="",0,CHOOSE(Detalhamento.OpçãoServiços,OFFSET(Import.PLQ,$A131-1,W$15-1,1,1),IF($E131&lt;&gt;1,IF(ISNUMBER(INDEX(Import.PLE,Detalhamento!$E131,Detalhamento!W$15)),IF(INDEX(Import.PLE,Detalhamento!$E131,Detalhamento!W$15)&lt;=mediçao,OFFSET(Import.PLQ,$A131-1,W$15-1,1,1),0),0),[1]PLE!$AA$28*OFFSET(Import.PLQ,$A131-1,W$15-1,1,1)),IF($E131&lt;&gt;1,IF(ISNUMBER(INDEX(Import.PLE,Detalhamento!$E131,Detalhamento!W$15)),IF(INDEX(Import.PLE,Detalhamento!$E131,Detalhamento!W$15)&lt;=mediçao,0,OFFSET(Import.PLQ,$A131-1,W$15-1,1,1)),OFFSET(Import.PLQ,$A131-1,W$15-1,1,1)),(1-[1]PLE!$AA$28)*OFFSET(Import.PLQ,$A131-1,W$15-1,1,1))))</f>
        <v>0</v>
      </c>
      <c r="X131" s="8">
        <f ca="1">IF(X$13="",0,CHOOSE(Detalhamento.OpçãoServiços,OFFSET(Import.PLQ,$A131-1,X$15-1,1,1),IF($E131&lt;&gt;1,IF(ISNUMBER(INDEX(Import.PLE,Detalhamento!$E131,Detalhamento!X$15)),IF(INDEX(Import.PLE,Detalhamento!$E131,Detalhamento!X$15)&lt;=mediçao,OFFSET(Import.PLQ,$A131-1,X$15-1,1,1),0),0),[1]PLE!$AA$28*OFFSET(Import.PLQ,$A131-1,X$15-1,1,1)),IF($E131&lt;&gt;1,IF(ISNUMBER(INDEX(Import.PLE,Detalhamento!$E131,Detalhamento!X$15)),IF(INDEX(Import.PLE,Detalhamento!$E131,Detalhamento!X$15)&lt;=mediçao,0,OFFSET(Import.PLQ,$A131-1,X$15-1,1,1)),OFFSET(Import.PLQ,$A131-1,X$15-1,1,1)),(1-[1]PLE!$AA$28)*OFFSET(Import.PLQ,$A131-1,X$15-1,1,1))))</f>
        <v>0</v>
      </c>
      <c r="Y131" s="8">
        <f ca="1">IF(Y$13="",0,CHOOSE(Detalhamento.OpçãoServiços,OFFSET(Import.PLQ,$A131-1,Y$15-1,1,1),IF($E131&lt;&gt;1,IF(ISNUMBER(INDEX(Import.PLE,Detalhamento!$E131,Detalhamento!Y$15)),IF(INDEX(Import.PLE,Detalhamento!$E131,Detalhamento!Y$15)&lt;=mediçao,OFFSET(Import.PLQ,$A131-1,Y$15-1,1,1),0),0),[1]PLE!$AA$28*OFFSET(Import.PLQ,$A131-1,Y$15-1,1,1)),IF($E131&lt;&gt;1,IF(ISNUMBER(INDEX(Import.PLE,Detalhamento!$E131,Detalhamento!Y$15)),IF(INDEX(Import.PLE,Detalhamento!$E131,Detalhamento!Y$15)&lt;=mediçao,0,OFFSET(Import.PLQ,$A131-1,Y$15-1,1,1)),OFFSET(Import.PLQ,$A131-1,Y$15-1,1,1)),(1-[1]PLE!$AA$28)*OFFSET(Import.PLQ,$A131-1,Y$15-1,1,1))))</f>
        <v>0</v>
      </c>
      <c r="Z131" s="8">
        <f ca="1">IF(Z$13="",0,CHOOSE(Detalhamento.OpçãoServiços,OFFSET(Import.PLQ,$A131-1,Z$15-1,1,1),IF($E131&lt;&gt;1,IF(ISNUMBER(INDEX(Import.PLE,Detalhamento!$E131,Detalhamento!Z$15)),IF(INDEX(Import.PLE,Detalhamento!$E131,Detalhamento!Z$15)&lt;=mediçao,OFFSET(Import.PLQ,$A131-1,Z$15-1,1,1),0),0),[1]PLE!$AA$28*OFFSET(Import.PLQ,$A131-1,Z$15-1,1,1)),IF($E131&lt;&gt;1,IF(ISNUMBER(INDEX(Import.PLE,Detalhamento!$E131,Detalhamento!Z$15)),IF(INDEX(Import.PLE,Detalhamento!$E131,Detalhamento!Z$15)&lt;=mediçao,0,OFFSET(Import.PLQ,$A131-1,Z$15-1,1,1)),OFFSET(Import.PLQ,$A131-1,Z$15-1,1,1)),(1-[1]PLE!$AA$28)*OFFSET(Import.PLQ,$A131-1,Z$15-1,1,1))))</f>
        <v>0</v>
      </c>
      <c r="AA131" s="8">
        <f ca="1">IF(AA$13="",0,CHOOSE(Detalhamento.OpçãoServiços,OFFSET(Import.PLQ,$A131-1,AA$15-1,1,1),IF($E131&lt;&gt;1,IF(ISNUMBER(INDEX(Import.PLE,Detalhamento!$E131,Detalhamento!AA$15)),IF(INDEX(Import.PLE,Detalhamento!$E131,Detalhamento!AA$15)&lt;=mediçao,OFFSET(Import.PLQ,$A131-1,AA$15-1,1,1),0),0),[1]PLE!$AA$28*OFFSET(Import.PLQ,$A131-1,AA$15-1,1,1)),IF($E131&lt;&gt;1,IF(ISNUMBER(INDEX(Import.PLE,Detalhamento!$E131,Detalhamento!AA$15)),IF(INDEX(Import.PLE,Detalhamento!$E131,Detalhamento!AA$15)&lt;=mediçao,0,OFFSET(Import.PLQ,$A131-1,AA$15-1,1,1)),OFFSET(Import.PLQ,$A131-1,AA$15-1,1,1)),(1-[1]PLE!$AA$28)*OFFSET(Import.PLQ,$A131-1,AA$15-1,1,1))))</f>
        <v>0</v>
      </c>
      <c r="AB131" s="8">
        <f ca="1">IF(AB$13="",0,CHOOSE(Detalhamento.OpçãoServiços,OFFSET(Import.PLQ,$A131-1,AB$15-1,1,1),IF($E131&lt;&gt;1,IF(ISNUMBER(INDEX(Import.PLE,Detalhamento!$E131,Detalhamento!AB$15)),IF(INDEX(Import.PLE,Detalhamento!$E131,Detalhamento!AB$15)&lt;=mediçao,OFFSET(Import.PLQ,$A131-1,AB$15-1,1,1),0),0),[1]PLE!$AA$28*OFFSET(Import.PLQ,$A131-1,AB$15-1,1,1)),IF($E131&lt;&gt;1,IF(ISNUMBER(INDEX(Import.PLE,Detalhamento!$E131,Detalhamento!AB$15)),IF(INDEX(Import.PLE,Detalhamento!$E131,Detalhamento!AB$15)&lt;=mediçao,0,OFFSET(Import.PLQ,$A131-1,AB$15-1,1,1)),OFFSET(Import.PLQ,$A131-1,AB$15-1,1,1)),(1-[1]PLE!$AA$28)*OFFSET(Import.PLQ,$A131-1,AB$15-1,1,1))))</f>
        <v>0</v>
      </c>
      <c r="AC131" s="8">
        <f ca="1">IF(AC$13="",0,CHOOSE(Detalhamento.OpçãoServiços,OFFSET(Import.PLQ,$A131-1,AC$15-1,1,1),IF($E131&lt;&gt;1,IF(ISNUMBER(INDEX(Import.PLE,Detalhamento!$E131,Detalhamento!AC$15)),IF(INDEX(Import.PLE,Detalhamento!$E131,Detalhamento!AC$15)&lt;=mediçao,OFFSET(Import.PLQ,$A131-1,AC$15-1,1,1),0),0),[1]PLE!$AA$28*OFFSET(Import.PLQ,$A131-1,AC$15-1,1,1)),IF($E131&lt;&gt;1,IF(ISNUMBER(INDEX(Import.PLE,Detalhamento!$E131,Detalhamento!AC$15)),IF(INDEX(Import.PLE,Detalhamento!$E131,Detalhamento!AC$15)&lt;=mediçao,0,OFFSET(Import.PLQ,$A131-1,AC$15-1,1,1)),OFFSET(Import.PLQ,$A131-1,AC$15-1,1,1)),(1-[1]PLE!$AA$28)*OFFSET(Import.PLQ,$A131-1,AC$15-1,1,1))))</f>
        <v>0</v>
      </c>
      <c r="AD131" s="8">
        <f ca="1">IF(AD$13="",0,CHOOSE(Detalhamento.OpçãoServiços,OFFSET(Import.PLQ,$A131-1,AD$15-1,1,1),IF($E131&lt;&gt;1,IF(ISNUMBER(INDEX(Import.PLE,Detalhamento!$E131,Detalhamento!AD$15)),IF(INDEX(Import.PLE,Detalhamento!$E131,Detalhamento!AD$15)&lt;=mediçao,OFFSET(Import.PLQ,$A131-1,AD$15-1,1,1),0),0),[1]PLE!$AA$28*OFFSET(Import.PLQ,$A131-1,AD$15-1,1,1)),IF($E131&lt;&gt;1,IF(ISNUMBER(INDEX(Import.PLE,Detalhamento!$E131,Detalhamento!AD$15)),IF(INDEX(Import.PLE,Detalhamento!$E131,Detalhamento!AD$15)&lt;=mediçao,0,OFFSET(Import.PLQ,$A131-1,AD$15-1,1,1)),OFFSET(Import.PLQ,$A131-1,AD$15-1,1,1)),(1-[1]PLE!$AA$28)*OFFSET(Import.PLQ,$A131-1,AD$15-1,1,1))))</f>
        <v>0</v>
      </c>
      <c r="AE131" s="8">
        <f ca="1">IF(AE$13="",0,CHOOSE(Detalhamento.OpçãoServiços,OFFSET(Import.PLQ,$A131-1,AE$15-1,1,1),IF($E131&lt;&gt;1,IF(ISNUMBER(INDEX(Import.PLE,Detalhamento!$E131,Detalhamento!AE$15)),IF(INDEX(Import.PLE,Detalhamento!$E131,Detalhamento!AE$15)&lt;=mediçao,OFFSET(Import.PLQ,$A131-1,AE$15-1,1,1),0),0),[1]PLE!$AA$28*OFFSET(Import.PLQ,$A131-1,AE$15-1,1,1)),IF($E131&lt;&gt;1,IF(ISNUMBER(INDEX(Import.PLE,Detalhamento!$E131,Detalhamento!AE$15)),IF(INDEX(Import.PLE,Detalhamento!$E131,Detalhamento!AE$15)&lt;=mediçao,0,OFFSET(Import.PLQ,$A131-1,AE$15-1,1,1)),OFFSET(Import.PLQ,$A131-1,AE$15-1,1,1)),(1-[1]PLE!$AA$28)*OFFSET(Import.PLQ,$A131-1,AE$15-1,1,1))))</f>
        <v>0</v>
      </c>
      <c r="AF131" s="8">
        <f ca="1">IF(AF$13="",0,CHOOSE(Detalhamento.OpçãoServiços,OFFSET(Import.PLQ,$A131-1,AF$15-1,1,1),IF($E131&lt;&gt;1,IF(ISNUMBER(INDEX(Import.PLE,Detalhamento!$E131,Detalhamento!AF$15)),IF(INDEX(Import.PLE,Detalhamento!$E131,Detalhamento!AF$15)&lt;=mediçao,OFFSET(Import.PLQ,$A131-1,AF$15-1,1,1),0),0),[1]PLE!$AA$28*OFFSET(Import.PLQ,$A131-1,AF$15-1,1,1)),IF($E131&lt;&gt;1,IF(ISNUMBER(INDEX(Import.PLE,Detalhamento!$E131,Detalhamento!AF$15)),IF(INDEX(Import.PLE,Detalhamento!$E131,Detalhamento!AF$15)&lt;=mediçao,0,OFFSET(Import.PLQ,$A131-1,AF$15-1,1,1)),OFFSET(Import.PLQ,$A131-1,AF$15-1,1,1)),(1-[1]PLE!$AA$28)*OFFSET(Import.PLQ,$A131-1,AF$15-1,1,1))))</f>
        <v>0</v>
      </c>
      <c r="AG131" s="8">
        <f ca="1">IF(AG$13="",0,CHOOSE(Detalhamento.OpçãoServiços,OFFSET(Import.PLQ,$A131-1,AG$15-1,1,1),IF($E131&lt;&gt;1,IF(ISNUMBER(INDEX(Import.PLE,Detalhamento!$E131,Detalhamento!AG$15)),IF(INDEX(Import.PLE,Detalhamento!$E131,Detalhamento!AG$15)&lt;=mediçao,OFFSET(Import.PLQ,$A131-1,AG$15-1,1,1),0),0),[1]PLE!$AA$28*OFFSET(Import.PLQ,$A131-1,AG$15-1,1,1)),IF($E131&lt;&gt;1,IF(ISNUMBER(INDEX(Import.PLE,Detalhamento!$E131,Detalhamento!AG$15)),IF(INDEX(Import.PLE,Detalhamento!$E131,Detalhamento!AG$15)&lt;=mediçao,0,OFFSET(Import.PLQ,$A131-1,AG$15-1,1,1)),OFFSET(Import.PLQ,$A131-1,AG$15-1,1,1)),(1-[1]PLE!$AA$28)*OFFSET(Import.PLQ,$A131-1,AG$15-1,1,1))))</f>
        <v>0</v>
      </c>
      <c r="AH131" s="8">
        <f ca="1">IF(AH$13="",0,CHOOSE(Detalhamento.OpçãoServiços,OFFSET(Import.PLQ,$A131-1,AH$15-1,1,1),IF($E131&lt;&gt;1,IF(ISNUMBER(INDEX(Import.PLE,Detalhamento!$E131,Detalhamento!AH$15)),IF(INDEX(Import.PLE,Detalhamento!$E131,Detalhamento!AH$15)&lt;=mediçao,OFFSET(Import.PLQ,$A131-1,AH$15-1,1,1),0),0),[1]PLE!$AA$28*OFFSET(Import.PLQ,$A131-1,AH$15-1,1,1)),IF($E131&lt;&gt;1,IF(ISNUMBER(INDEX(Import.PLE,Detalhamento!$E131,Detalhamento!AH$15)),IF(INDEX(Import.PLE,Detalhamento!$E131,Detalhamento!AH$15)&lt;=mediçao,0,OFFSET(Import.PLQ,$A131-1,AH$15-1,1,1)),OFFSET(Import.PLQ,$A131-1,AH$15-1,1,1)),(1-[1]PLE!$AA$28)*OFFSET(Import.PLQ,$A131-1,AH$15-1,1,1))))</f>
        <v>0</v>
      </c>
      <c r="AI131" s="8">
        <f ca="1">IF(AI$13="",0,CHOOSE(Detalhamento.OpçãoServiços,OFFSET(Import.PLQ,$A131-1,AI$15-1,1,1),IF($E131&lt;&gt;1,IF(ISNUMBER(INDEX(Import.PLE,Detalhamento!$E131,Detalhamento!AI$15)),IF(INDEX(Import.PLE,Detalhamento!$E131,Detalhamento!AI$15)&lt;=mediçao,OFFSET(Import.PLQ,$A131-1,AI$15-1,1,1),0),0),[1]PLE!$AA$28*OFFSET(Import.PLQ,$A131-1,AI$15-1,1,1)),IF($E131&lt;&gt;1,IF(ISNUMBER(INDEX(Import.PLE,Detalhamento!$E131,Detalhamento!AI$15)),IF(INDEX(Import.PLE,Detalhamento!$E131,Detalhamento!AI$15)&lt;=mediçao,0,OFFSET(Import.PLQ,$A131-1,AI$15-1,1,1)),OFFSET(Import.PLQ,$A131-1,AI$15-1,1,1)),(1-[1]PLE!$AA$28)*OFFSET(Import.PLQ,$A131-1,AI$15-1,1,1))))</f>
        <v>0</v>
      </c>
      <c r="AJ131" s="8">
        <f ca="1">IF(AJ$13="",0,CHOOSE(Detalhamento.OpçãoServiços,OFFSET(Import.PLQ,$A131-1,AJ$15-1,1,1),IF($E131&lt;&gt;1,IF(ISNUMBER(INDEX(Import.PLE,Detalhamento!$E131,Detalhamento!AJ$15)),IF(INDEX(Import.PLE,Detalhamento!$E131,Detalhamento!AJ$15)&lt;=mediçao,OFFSET(Import.PLQ,$A131-1,AJ$15-1,1,1),0),0),[1]PLE!$AA$28*OFFSET(Import.PLQ,$A131-1,AJ$15-1,1,1)),IF($E131&lt;&gt;1,IF(ISNUMBER(INDEX(Import.PLE,Detalhamento!$E131,Detalhamento!AJ$15)),IF(INDEX(Import.PLE,Detalhamento!$E131,Detalhamento!AJ$15)&lt;=mediçao,0,OFFSET(Import.PLQ,$A131-1,AJ$15-1,1,1)),OFFSET(Import.PLQ,$A131-1,AJ$15-1,1,1)),(1-[1]PLE!$AA$28)*OFFSET(Import.PLQ,$A131-1,AJ$15-1,1,1))))</f>
        <v>0</v>
      </c>
      <c r="AK131" s="8">
        <f ca="1">IF(AK$13="",0,CHOOSE(Detalhamento.OpçãoServiços,OFFSET(Import.PLQ,$A131-1,AK$15-1,1,1),IF($E131&lt;&gt;1,IF(ISNUMBER(INDEX(Import.PLE,Detalhamento!$E131,Detalhamento!AK$15)),IF(INDEX(Import.PLE,Detalhamento!$E131,Detalhamento!AK$15)&lt;=mediçao,OFFSET(Import.PLQ,$A131-1,AK$15-1,1,1),0),0),[1]PLE!$AA$28*OFFSET(Import.PLQ,$A131-1,AK$15-1,1,1)),IF($E131&lt;&gt;1,IF(ISNUMBER(INDEX(Import.PLE,Detalhamento!$E131,Detalhamento!AK$15)),IF(INDEX(Import.PLE,Detalhamento!$E131,Detalhamento!AK$15)&lt;=mediçao,0,OFFSET(Import.PLQ,$A131-1,AK$15-1,1,1)),OFFSET(Import.PLQ,$A131-1,AK$15-1,1,1)),(1-[1]PLE!$AA$28)*OFFSET(Import.PLQ,$A131-1,AK$15-1,1,1))))</f>
        <v>0</v>
      </c>
      <c r="AL131" s="8">
        <f ca="1">IF(AL$13="",0,CHOOSE(Detalhamento.OpçãoServiços,OFFSET(Import.PLQ,$A131-1,AL$15-1,1,1),IF($E131&lt;&gt;1,IF(ISNUMBER(INDEX(Import.PLE,Detalhamento!$E131,Detalhamento!AL$15)),IF(INDEX(Import.PLE,Detalhamento!$E131,Detalhamento!AL$15)&lt;=mediçao,OFFSET(Import.PLQ,$A131-1,AL$15-1,1,1),0),0),[1]PLE!$AA$28*OFFSET(Import.PLQ,$A131-1,AL$15-1,1,1)),IF($E131&lt;&gt;1,IF(ISNUMBER(INDEX(Import.PLE,Detalhamento!$E131,Detalhamento!AL$15)),IF(INDEX(Import.PLE,Detalhamento!$E131,Detalhamento!AL$15)&lt;=mediçao,0,OFFSET(Import.PLQ,$A131-1,AL$15-1,1,1)),OFFSET(Import.PLQ,$A131-1,AL$15-1,1,1)),(1-[1]PLE!$AA$28)*OFFSET(Import.PLQ,$A131-1,AL$15-1,1,1))))</f>
        <v>0</v>
      </c>
      <c r="AM131" s="8">
        <f ca="1">IF(AM$13="",0,CHOOSE(Detalhamento.OpçãoServiços,OFFSET(Import.PLQ,$A131-1,AM$15-1,1,1),IF($E131&lt;&gt;1,IF(ISNUMBER(INDEX(Import.PLE,Detalhamento!$E131,Detalhamento!AM$15)),IF(INDEX(Import.PLE,Detalhamento!$E131,Detalhamento!AM$15)&lt;=mediçao,OFFSET(Import.PLQ,$A131-1,AM$15-1,1,1),0),0),[1]PLE!$AA$28*OFFSET(Import.PLQ,$A131-1,AM$15-1,1,1)),IF($E131&lt;&gt;1,IF(ISNUMBER(INDEX(Import.PLE,Detalhamento!$E131,Detalhamento!AM$15)),IF(INDEX(Import.PLE,Detalhamento!$E131,Detalhamento!AM$15)&lt;=mediçao,0,OFFSET(Import.PLQ,$A131-1,AM$15-1,1,1)),OFFSET(Import.PLQ,$A131-1,AM$15-1,1,1)),(1-[1]PLE!$AA$28)*OFFSET(Import.PLQ,$A131-1,AM$15-1,1,1))))</f>
        <v>0</v>
      </c>
      <c r="AN131" s="8">
        <f ca="1">IF(AN$13="",0,CHOOSE(Detalhamento.OpçãoServiços,OFFSET(Import.PLQ,$A131-1,AN$15-1,1,1),IF($E131&lt;&gt;1,IF(ISNUMBER(INDEX(Import.PLE,Detalhamento!$E131,Detalhamento!AN$15)),IF(INDEX(Import.PLE,Detalhamento!$E131,Detalhamento!AN$15)&lt;=mediçao,OFFSET(Import.PLQ,$A131-1,AN$15-1,1,1),0),0),[1]PLE!$AA$28*OFFSET(Import.PLQ,$A131-1,AN$15-1,1,1)),IF($E131&lt;&gt;1,IF(ISNUMBER(INDEX(Import.PLE,Detalhamento!$E131,Detalhamento!AN$15)),IF(INDEX(Import.PLE,Detalhamento!$E131,Detalhamento!AN$15)&lt;=mediçao,0,OFFSET(Import.PLQ,$A131-1,AN$15-1,1,1)),OFFSET(Import.PLQ,$A131-1,AN$15-1,1,1)),(1-[1]PLE!$AA$28)*OFFSET(Import.PLQ,$A131-1,AN$15-1,1,1))))</f>
        <v>0</v>
      </c>
      <c r="AO131" s="8">
        <f ca="1">IF(AO$13="",0,CHOOSE(Detalhamento.OpçãoServiços,OFFSET(Import.PLQ,$A131-1,AO$15-1,1,1),IF($E131&lt;&gt;1,IF(ISNUMBER(INDEX(Import.PLE,Detalhamento!$E131,Detalhamento!AO$15)),IF(INDEX(Import.PLE,Detalhamento!$E131,Detalhamento!AO$15)&lt;=mediçao,OFFSET(Import.PLQ,$A131-1,AO$15-1,1,1),0),0),[1]PLE!$AA$28*OFFSET(Import.PLQ,$A131-1,AO$15-1,1,1)),IF($E131&lt;&gt;1,IF(ISNUMBER(INDEX(Import.PLE,Detalhamento!$E131,Detalhamento!AO$15)),IF(INDEX(Import.PLE,Detalhamento!$E131,Detalhamento!AO$15)&lt;=mediçao,0,OFFSET(Import.PLQ,$A131-1,AO$15-1,1,1)),OFFSET(Import.PLQ,$A131-1,AO$15-1,1,1)),(1-[1]PLE!$AA$28)*OFFSET(Import.PLQ,$A131-1,AO$15-1,1,1))))</f>
        <v>0</v>
      </c>
      <c r="AP131" s="8">
        <f ca="1">IF(AP$13="",0,CHOOSE(Detalhamento.OpçãoServiços,OFFSET(Import.PLQ,$A131-1,AP$15-1,1,1),IF($E131&lt;&gt;1,IF(ISNUMBER(INDEX(Import.PLE,Detalhamento!$E131,Detalhamento!AP$15)),IF(INDEX(Import.PLE,Detalhamento!$E131,Detalhamento!AP$15)&lt;=mediçao,OFFSET(Import.PLQ,$A131-1,AP$15-1,1,1),0),0),[1]PLE!$AA$28*OFFSET(Import.PLQ,$A131-1,AP$15-1,1,1)),IF($E131&lt;&gt;1,IF(ISNUMBER(INDEX(Import.PLE,Detalhamento!$E131,Detalhamento!AP$15)),IF(INDEX(Import.PLE,Detalhamento!$E131,Detalhamento!AP$15)&lt;=mediçao,0,OFFSET(Import.PLQ,$A131-1,AP$15-1,1,1)),OFFSET(Import.PLQ,$A131-1,AP$15-1,1,1)),(1-[1]PLE!$AA$28)*OFFSET(Import.PLQ,$A131-1,AP$15-1,1,1))))</f>
        <v>0</v>
      </c>
      <c r="AQ131" s="8">
        <f ca="1">IF(AQ$13="",0,CHOOSE(Detalhamento.OpçãoServiços,OFFSET(Import.PLQ,$A131-1,AQ$15-1,1,1),IF($E131&lt;&gt;1,IF(ISNUMBER(INDEX(Import.PLE,Detalhamento!$E131,Detalhamento!AQ$15)),IF(INDEX(Import.PLE,Detalhamento!$E131,Detalhamento!AQ$15)&lt;=mediçao,OFFSET(Import.PLQ,$A131-1,AQ$15-1,1,1),0),0),[1]PLE!$AA$28*OFFSET(Import.PLQ,$A131-1,AQ$15-1,1,1)),IF($E131&lt;&gt;1,IF(ISNUMBER(INDEX(Import.PLE,Detalhamento!$E131,Detalhamento!AQ$15)),IF(INDEX(Import.PLE,Detalhamento!$E131,Detalhamento!AQ$15)&lt;=mediçao,0,OFFSET(Import.PLQ,$A131-1,AQ$15-1,1,1)),OFFSET(Import.PLQ,$A131-1,AQ$15-1,1,1)),(1-[1]PLE!$AA$28)*OFFSET(Import.PLQ,$A131-1,AQ$15-1,1,1))))</f>
        <v>0</v>
      </c>
      <c r="AR131" s="8">
        <f ca="1">IF(AR$13="",0,CHOOSE(Detalhamento.OpçãoServiços,OFFSET(Import.PLQ,$A131-1,AR$15-1,1,1),IF($E131&lt;&gt;1,IF(ISNUMBER(INDEX(Import.PLE,Detalhamento!$E131,Detalhamento!AR$15)),IF(INDEX(Import.PLE,Detalhamento!$E131,Detalhamento!AR$15)&lt;=mediçao,OFFSET(Import.PLQ,$A131-1,AR$15-1,1,1),0),0),[1]PLE!$AA$28*OFFSET(Import.PLQ,$A131-1,AR$15-1,1,1)),IF($E131&lt;&gt;1,IF(ISNUMBER(INDEX(Import.PLE,Detalhamento!$E131,Detalhamento!AR$15)),IF(INDEX(Import.PLE,Detalhamento!$E131,Detalhamento!AR$15)&lt;=mediçao,0,OFFSET(Import.PLQ,$A131-1,AR$15-1,1,1)),OFFSET(Import.PLQ,$A131-1,AR$15-1,1,1)),(1-[1]PLE!$AA$28)*OFFSET(Import.PLQ,$A131-1,AR$15-1,1,1))))</f>
        <v>0</v>
      </c>
      <c r="AS131" s="8">
        <f ca="1">IF(AS$13="",0,CHOOSE(Detalhamento.OpçãoServiços,OFFSET(Import.PLQ,$A131-1,AS$15-1,1,1),IF($E131&lt;&gt;1,IF(ISNUMBER(INDEX(Import.PLE,Detalhamento!$E131,Detalhamento!AS$15)),IF(INDEX(Import.PLE,Detalhamento!$E131,Detalhamento!AS$15)&lt;=mediçao,OFFSET(Import.PLQ,$A131-1,AS$15-1,1,1),0),0),[1]PLE!$AA$28*OFFSET(Import.PLQ,$A131-1,AS$15-1,1,1)),IF($E131&lt;&gt;1,IF(ISNUMBER(INDEX(Import.PLE,Detalhamento!$E131,Detalhamento!AS$15)),IF(INDEX(Import.PLE,Detalhamento!$E131,Detalhamento!AS$15)&lt;=mediçao,0,OFFSET(Import.PLQ,$A131-1,AS$15-1,1,1)),OFFSET(Import.PLQ,$A131-1,AS$15-1,1,1)),(1-[1]PLE!$AA$28)*OFFSET(Import.PLQ,$A131-1,AS$15-1,1,1))))</f>
        <v>0</v>
      </c>
      <c r="AT131" s="8">
        <f ca="1">IF(AT$13="",0,CHOOSE(Detalhamento.OpçãoServiços,OFFSET(Import.PLQ,$A131-1,AT$15-1,1,1),IF($E131&lt;&gt;1,IF(ISNUMBER(INDEX(Import.PLE,Detalhamento!$E131,Detalhamento!AT$15)),IF(INDEX(Import.PLE,Detalhamento!$E131,Detalhamento!AT$15)&lt;=mediçao,OFFSET(Import.PLQ,$A131-1,AT$15-1,1,1),0),0),[1]PLE!$AA$28*OFFSET(Import.PLQ,$A131-1,AT$15-1,1,1)),IF($E131&lt;&gt;1,IF(ISNUMBER(INDEX(Import.PLE,Detalhamento!$E131,Detalhamento!AT$15)),IF(INDEX(Import.PLE,Detalhamento!$E131,Detalhamento!AT$15)&lt;=mediçao,0,OFFSET(Import.PLQ,$A131-1,AT$15-1,1,1)),OFFSET(Import.PLQ,$A131-1,AT$15-1,1,1)),(1-[1]PLE!$AA$28)*OFFSET(Import.PLQ,$A131-1,AT$15-1,1,1))))</f>
        <v>0</v>
      </c>
      <c r="AU131" s="8">
        <f ca="1">IF(AU$13="",0,CHOOSE(Detalhamento.OpçãoServiços,OFFSET(Import.PLQ,$A131-1,AU$15-1,1,1),IF($E131&lt;&gt;1,IF(ISNUMBER(INDEX(Import.PLE,Detalhamento!$E131,Detalhamento!AU$15)),IF(INDEX(Import.PLE,Detalhamento!$E131,Detalhamento!AU$15)&lt;=mediçao,OFFSET(Import.PLQ,$A131-1,AU$15-1,1,1),0),0),[1]PLE!$AA$28*OFFSET(Import.PLQ,$A131-1,AU$15-1,1,1)),IF($E131&lt;&gt;1,IF(ISNUMBER(INDEX(Import.PLE,Detalhamento!$E131,Detalhamento!AU$15)),IF(INDEX(Import.PLE,Detalhamento!$E131,Detalhamento!AU$15)&lt;=mediçao,0,OFFSET(Import.PLQ,$A131-1,AU$15-1,1,1)),OFFSET(Import.PLQ,$A131-1,AU$15-1,1,1)),(1-[1]PLE!$AA$28)*OFFSET(Import.PLQ,$A131-1,AU$15-1,1,1))))</f>
        <v>0</v>
      </c>
      <c r="AV131" s="8">
        <f ca="1">IF(AV$13="",0,CHOOSE(Detalhamento.OpçãoServiços,OFFSET(Import.PLQ,$A131-1,AV$15-1,1,1),IF($E131&lt;&gt;1,IF(ISNUMBER(INDEX(Import.PLE,Detalhamento!$E131,Detalhamento!AV$15)),IF(INDEX(Import.PLE,Detalhamento!$E131,Detalhamento!AV$15)&lt;=mediçao,OFFSET(Import.PLQ,$A131-1,AV$15-1,1,1),0),0),[1]PLE!$AA$28*OFFSET(Import.PLQ,$A131-1,AV$15-1,1,1)),IF($E131&lt;&gt;1,IF(ISNUMBER(INDEX(Import.PLE,Detalhamento!$E131,Detalhamento!AV$15)),IF(INDEX(Import.PLE,Detalhamento!$E131,Detalhamento!AV$15)&lt;=mediçao,0,OFFSET(Import.PLQ,$A131-1,AV$15-1,1,1)),OFFSET(Import.PLQ,$A131-1,AV$15-1,1,1)),(1-[1]PLE!$AA$28)*OFFSET(Import.PLQ,$A131-1,AV$15-1,1,1))))</f>
        <v>0</v>
      </c>
      <c r="AW131" s="8">
        <f ca="1">IF(AW$13="",0,CHOOSE(Detalhamento.OpçãoServiços,OFFSET(Import.PLQ,$A131-1,AW$15-1,1,1),IF($E131&lt;&gt;1,IF(ISNUMBER(INDEX(Import.PLE,Detalhamento!$E131,Detalhamento!AW$15)),IF(INDEX(Import.PLE,Detalhamento!$E131,Detalhamento!AW$15)&lt;=mediçao,OFFSET(Import.PLQ,$A131-1,AW$15-1,1,1),0),0),[1]PLE!$AA$28*OFFSET(Import.PLQ,$A131-1,AW$15-1,1,1)),IF($E131&lt;&gt;1,IF(ISNUMBER(INDEX(Import.PLE,Detalhamento!$E131,Detalhamento!AW$15)),IF(INDEX(Import.PLE,Detalhamento!$E131,Detalhamento!AW$15)&lt;=mediçao,0,OFFSET(Import.PLQ,$A131-1,AW$15-1,1,1)),OFFSET(Import.PLQ,$A131-1,AW$15-1,1,1)),(1-[1]PLE!$AA$28)*OFFSET(Import.PLQ,$A131-1,AW$15-1,1,1))))</f>
        <v>0</v>
      </c>
      <c r="AX131" s="8">
        <f ca="1">IF(AX$13="",0,CHOOSE(Detalhamento.OpçãoServiços,OFFSET(Import.PLQ,$A131-1,AX$15-1,1,1),IF($E131&lt;&gt;1,IF(ISNUMBER(INDEX(Import.PLE,Detalhamento!$E131,Detalhamento!AX$15)),IF(INDEX(Import.PLE,Detalhamento!$E131,Detalhamento!AX$15)&lt;=mediçao,OFFSET(Import.PLQ,$A131-1,AX$15-1,1,1),0),0),[1]PLE!$AA$28*OFFSET(Import.PLQ,$A131-1,AX$15-1,1,1)),IF($E131&lt;&gt;1,IF(ISNUMBER(INDEX(Import.PLE,Detalhamento!$E131,Detalhamento!AX$15)),IF(INDEX(Import.PLE,Detalhamento!$E131,Detalhamento!AX$15)&lt;=mediçao,0,OFFSET(Import.PLQ,$A131-1,AX$15-1,1,1)),OFFSET(Import.PLQ,$A131-1,AX$15-1,1,1)),(1-[1]PLE!$AA$28)*OFFSET(Import.PLQ,$A131-1,AX$15-1,1,1))))</f>
        <v>0</v>
      </c>
      <c r="AY131" s="8">
        <f ca="1">IF(AY$13="",0,CHOOSE(Detalhamento.OpçãoServiços,OFFSET(Import.PLQ,$A131-1,AY$15-1,1,1),IF($E131&lt;&gt;1,IF(ISNUMBER(INDEX(Import.PLE,Detalhamento!$E131,Detalhamento!AY$15)),IF(INDEX(Import.PLE,Detalhamento!$E131,Detalhamento!AY$15)&lt;=mediçao,OFFSET(Import.PLQ,$A131-1,AY$15-1,1,1),0),0),[1]PLE!$AA$28*OFFSET(Import.PLQ,$A131-1,AY$15-1,1,1)),IF($E131&lt;&gt;1,IF(ISNUMBER(INDEX(Import.PLE,Detalhamento!$E131,Detalhamento!AY$15)),IF(INDEX(Import.PLE,Detalhamento!$E131,Detalhamento!AY$15)&lt;=mediçao,0,OFFSET(Import.PLQ,$A131-1,AY$15-1,1,1)),OFFSET(Import.PLQ,$A131-1,AY$15-1,1,1)),(1-[1]PLE!$AA$28)*OFFSET(Import.PLQ,$A131-1,AY$15-1,1,1))))</f>
        <v>0</v>
      </c>
      <c r="AZ131" s="8">
        <f ca="1">IF(AZ$13="",0,CHOOSE(Detalhamento.OpçãoServiços,OFFSET(Import.PLQ,$A131-1,AZ$15-1,1,1),IF($E131&lt;&gt;1,IF(ISNUMBER(INDEX(Import.PLE,Detalhamento!$E131,Detalhamento!AZ$15)),IF(INDEX(Import.PLE,Detalhamento!$E131,Detalhamento!AZ$15)&lt;=mediçao,OFFSET(Import.PLQ,$A131-1,AZ$15-1,1,1),0),0),[1]PLE!$AA$28*OFFSET(Import.PLQ,$A131-1,AZ$15-1,1,1)),IF($E131&lt;&gt;1,IF(ISNUMBER(INDEX(Import.PLE,Detalhamento!$E131,Detalhamento!AZ$15)),IF(INDEX(Import.PLE,Detalhamento!$E131,Detalhamento!AZ$15)&lt;=mediçao,0,OFFSET(Import.PLQ,$A131-1,AZ$15-1,1,1)),OFFSET(Import.PLQ,$A131-1,AZ$15-1,1,1)),(1-[1]PLE!$AA$28)*OFFSET(Import.PLQ,$A131-1,AZ$15-1,1,1))))</f>
        <v>0</v>
      </c>
      <c r="BA131" s="8">
        <f ca="1">IF(BA$13="",0,CHOOSE(Detalhamento.OpçãoServiços,OFFSET(Import.PLQ,$A131-1,BA$15-1,1,1),IF($E131&lt;&gt;1,IF(ISNUMBER(INDEX(Import.PLE,Detalhamento!$E131,Detalhamento!BA$15)),IF(INDEX(Import.PLE,Detalhamento!$E131,Detalhamento!BA$15)&lt;=mediçao,OFFSET(Import.PLQ,$A131-1,BA$15-1,1,1),0),0),[1]PLE!$AA$28*OFFSET(Import.PLQ,$A131-1,BA$15-1,1,1)),IF($E131&lt;&gt;1,IF(ISNUMBER(INDEX(Import.PLE,Detalhamento!$E131,Detalhamento!BA$15)),IF(INDEX(Import.PLE,Detalhamento!$E131,Detalhamento!BA$15)&lt;=mediçao,0,OFFSET(Import.PLQ,$A131-1,BA$15-1,1,1)),OFFSET(Import.PLQ,$A131-1,BA$15-1,1,1)),(1-[1]PLE!$AA$28)*OFFSET(Import.PLQ,$A131-1,BA$15-1,1,1))))</f>
        <v>0</v>
      </c>
      <c r="BB131" s="8">
        <f ca="1">IF(BB$13="",0,CHOOSE(Detalhamento.OpçãoServiços,OFFSET(Import.PLQ,$A131-1,BB$15-1,1,1),IF($E131&lt;&gt;1,IF(ISNUMBER(INDEX(Import.PLE,Detalhamento!$E131,Detalhamento!BB$15)),IF(INDEX(Import.PLE,Detalhamento!$E131,Detalhamento!BB$15)&lt;=mediçao,OFFSET(Import.PLQ,$A131-1,BB$15-1,1,1),0),0),[1]PLE!$AA$28*OFFSET(Import.PLQ,$A131-1,BB$15-1,1,1)),IF($E131&lt;&gt;1,IF(ISNUMBER(INDEX(Import.PLE,Detalhamento!$E131,Detalhamento!BB$15)),IF(INDEX(Import.PLE,Detalhamento!$E131,Detalhamento!BB$15)&lt;=mediçao,0,OFFSET(Import.PLQ,$A131-1,BB$15-1,1,1)),OFFSET(Import.PLQ,$A131-1,BB$15-1,1,1)),(1-[1]PLE!$AA$28)*OFFSET(Import.PLQ,$A131-1,BB$15-1,1,1))))</f>
        <v>0</v>
      </c>
      <c r="BC131" s="8">
        <f ca="1">IF(BC$13="",0,CHOOSE(Detalhamento.OpçãoServiços,OFFSET(Import.PLQ,$A131-1,BC$15-1,1,1),IF($E131&lt;&gt;1,IF(ISNUMBER(INDEX(Import.PLE,Detalhamento!$E131,Detalhamento!BC$15)),IF(INDEX(Import.PLE,Detalhamento!$E131,Detalhamento!BC$15)&lt;=mediçao,OFFSET(Import.PLQ,$A131-1,BC$15-1,1,1),0),0),[1]PLE!$AA$28*OFFSET(Import.PLQ,$A131-1,BC$15-1,1,1)),IF($E131&lt;&gt;1,IF(ISNUMBER(INDEX(Import.PLE,Detalhamento!$E131,Detalhamento!BC$15)),IF(INDEX(Import.PLE,Detalhamento!$E131,Detalhamento!BC$15)&lt;=mediçao,0,OFFSET(Import.PLQ,$A131-1,BC$15-1,1,1)),OFFSET(Import.PLQ,$A131-1,BC$15-1,1,1)),(1-[1]PLE!$AA$28)*OFFSET(Import.PLQ,$A131-1,BC$15-1,1,1))))</f>
        <v>0</v>
      </c>
      <c r="BD131" s="8">
        <f ca="1">IF(BD$13="",0,CHOOSE(Detalhamento.OpçãoServiços,OFFSET(Import.PLQ,$A131-1,BD$15-1,1,1),IF($E131&lt;&gt;1,IF(ISNUMBER(INDEX(Import.PLE,Detalhamento!$E131,Detalhamento!BD$15)),IF(INDEX(Import.PLE,Detalhamento!$E131,Detalhamento!BD$15)&lt;=mediçao,OFFSET(Import.PLQ,$A131-1,BD$15-1,1,1),0),0),[1]PLE!$AA$28*OFFSET(Import.PLQ,$A131-1,BD$15-1,1,1)),IF($E131&lt;&gt;1,IF(ISNUMBER(INDEX(Import.PLE,Detalhamento!$E131,Detalhamento!BD$15)),IF(INDEX(Import.PLE,Detalhamento!$E131,Detalhamento!BD$15)&lt;=mediçao,0,OFFSET(Import.PLQ,$A131-1,BD$15-1,1,1)),OFFSET(Import.PLQ,$A131-1,BD$15-1,1,1)),(1-[1]PLE!$AA$28)*OFFSET(Import.PLQ,$A131-1,BD$15-1,1,1))))</f>
        <v>0</v>
      </c>
      <c r="BE131" s="8">
        <f ca="1">IF(BE$13="",0,CHOOSE(Detalhamento.OpçãoServiços,OFFSET(Import.PLQ,$A131-1,BE$15-1,1,1),IF($E131&lt;&gt;1,IF(ISNUMBER(INDEX(Import.PLE,Detalhamento!$E131,Detalhamento!BE$15)),IF(INDEX(Import.PLE,Detalhamento!$E131,Detalhamento!BE$15)&lt;=mediçao,OFFSET(Import.PLQ,$A131-1,BE$15-1,1,1),0),0),[1]PLE!$AA$28*OFFSET(Import.PLQ,$A131-1,BE$15-1,1,1)),IF($E131&lt;&gt;1,IF(ISNUMBER(INDEX(Import.PLE,Detalhamento!$E131,Detalhamento!BE$15)),IF(INDEX(Import.PLE,Detalhamento!$E131,Detalhamento!BE$15)&lt;=mediçao,0,OFFSET(Import.PLQ,$A131-1,BE$15-1,1,1)),OFFSET(Import.PLQ,$A131-1,BE$15-1,1,1)),(1-[1]PLE!$AA$28)*OFFSET(Import.PLQ,$A131-1,BE$15-1,1,1))))</f>
        <v>0</v>
      </c>
      <c r="BF131" s="8">
        <f ca="1">IF(BF$13="",0,CHOOSE(Detalhamento.OpçãoServiços,OFFSET(Import.PLQ,$A131-1,BF$15-1,1,1),IF($E131&lt;&gt;1,IF(ISNUMBER(INDEX(Import.PLE,Detalhamento!$E131,Detalhamento!BF$15)),IF(INDEX(Import.PLE,Detalhamento!$E131,Detalhamento!BF$15)&lt;=mediçao,OFFSET(Import.PLQ,$A131-1,BF$15-1,1,1),0),0),[1]PLE!$AA$28*OFFSET(Import.PLQ,$A131-1,BF$15-1,1,1)),IF($E131&lt;&gt;1,IF(ISNUMBER(INDEX(Import.PLE,Detalhamento!$E131,Detalhamento!BF$15)),IF(INDEX(Import.PLE,Detalhamento!$E131,Detalhamento!BF$15)&lt;=mediçao,0,OFFSET(Import.PLQ,$A131-1,BF$15-1,1,1)),OFFSET(Import.PLQ,$A131-1,BF$15-1,1,1)),(1-[1]PLE!$AA$28)*OFFSET(Import.PLQ,$A131-1,BF$15-1,1,1))))</f>
        <v>0</v>
      </c>
      <c r="BG131" s="8">
        <f ca="1">IF(BG$13="",0,CHOOSE(Detalhamento.OpçãoServiços,OFFSET(Import.PLQ,$A131-1,BG$15-1,1,1),IF($E131&lt;&gt;1,IF(ISNUMBER(INDEX(Import.PLE,Detalhamento!$E131,Detalhamento!BG$15)),IF(INDEX(Import.PLE,Detalhamento!$E131,Detalhamento!BG$15)&lt;=mediçao,OFFSET(Import.PLQ,$A131-1,BG$15-1,1,1),0),0),[1]PLE!$AA$28*OFFSET(Import.PLQ,$A131-1,BG$15-1,1,1)),IF($E131&lt;&gt;1,IF(ISNUMBER(INDEX(Import.PLE,Detalhamento!$E131,Detalhamento!BG$15)),IF(INDEX(Import.PLE,Detalhamento!$E131,Detalhamento!BG$15)&lt;=mediçao,0,OFFSET(Import.PLQ,$A131-1,BG$15-1,1,1)),OFFSET(Import.PLQ,$A131-1,BG$15-1,1,1)),(1-[1]PLE!$AA$28)*OFFSET(Import.PLQ,$A131-1,BG$15-1,1,1))))</f>
        <v>0</v>
      </c>
      <c r="BH131" s="8">
        <f ca="1">IF(BH$13="",0,CHOOSE(Detalhamento.OpçãoServiços,OFFSET(Import.PLQ,$A131-1,BH$15-1,1,1),IF($E131&lt;&gt;1,IF(ISNUMBER(INDEX(Import.PLE,Detalhamento!$E131,Detalhamento!BH$15)),IF(INDEX(Import.PLE,Detalhamento!$E131,Detalhamento!BH$15)&lt;=mediçao,OFFSET(Import.PLQ,$A131-1,BH$15-1,1,1),0),0),[1]PLE!$AA$28*OFFSET(Import.PLQ,$A131-1,BH$15-1,1,1)),IF($E131&lt;&gt;1,IF(ISNUMBER(INDEX(Import.PLE,Detalhamento!$E131,Detalhamento!BH$15)),IF(INDEX(Import.PLE,Detalhamento!$E131,Detalhamento!BH$15)&lt;=mediçao,0,OFFSET(Import.PLQ,$A131-1,BH$15-1,1,1)),OFFSET(Import.PLQ,$A131-1,BH$15-1,1,1)),(1-[1]PLE!$AA$28)*OFFSET(Import.PLQ,$A131-1,BH$15-1,1,1))))</f>
        <v>0</v>
      </c>
      <c r="BI131" s="8">
        <f ca="1">IF(BI$13="",0,CHOOSE(Detalhamento.OpçãoServiços,OFFSET(Import.PLQ,$A131-1,BI$15-1,1,1),IF($E131&lt;&gt;1,IF(ISNUMBER(INDEX(Import.PLE,Detalhamento!$E131,Detalhamento!BI$15)),IF(INDEX(Import.PLE,Detalhamento!$E131,Detalhamento!BI$15)&lt;=mediçao,OFFSET(Import.PLQ,$A131-1,BI$15-1,1,1),0),0),[1]PLE!$AA$28*OFFSET(Import.PLQ,$A131-1,BI$15-1,1,1)),IF($E131&lt;&gt;1,IF(ISNUMBER(INDEX(Import.PLE,Detalhamento!$E131,Detalhamento!BI$15)),IF(INDEX(Import.PLE,Detalhamento!$E131,Detalhamento!BI$15)&lt;=mediçao,0,OFFSET(Import.PLQ,$A131-1,BI$15-1,1,1)),OFFSET(Import.PLQ,$A131-1,BI$15-1,1,1)),(1-[1]PLE!$AA$28)*OFFSET(Import.PLQ,$A131-1,BI$15-1,1,1))))</f>
        <v>0</v>
      </c>
    </row>
    <row r="132" spans="1:61" ht="33.75" x14ac:dyDescent="0.2">
      <c r="A132" s="1">
        <v>121</v>
      </c>
      <c r="B132" s="2" t="str">
        <f t="shared" ca="1" si="11"/>
        <v>Serviço</v>
      </c>
      <c r="E132" s="3">
        <f t="shared" ca="1" si="12"/>
        <v>13</v>
      </c>
      <c r="F132" s="5">
        <f t="shared" ca="1" si="13"/>
        <v>130121</v>
      </c>
      <c r="G132" s="5" t="str">
        <f t="shared" ca="1" si="17"/>
        <v>11.13</v>
      </c>
      <c r="H132" s="6" t="str">
        <f t="shared" ca="1" si="17"/>
        <v>ADAPTADOR CURTO COM BOLSA E ROSCA PARA REGISTRO, PVC, SOLDÁVEL, DN 32MM X 1, INSTALADO EM RAMAL OU SUB-RAMAL DE ÁGUA - FORNECIMENTO E INSTALAÇÃO. AF_12/2014</v>
      </c>
      <c r="I132" s="7" t="str">
        <f t="shared" ca="1" si="14"/>
        <v>UNID.</v>
      </c>
      <c r="J132" s="8">
        <f t="shared" ca="1" si="15"/>
        <v>12</v>
      </c>
      <c r="K132" s="31"/>
      <c r="L132" s="8">
        <f ca="1">IF(L$13="",0,CHOOSE(Detalhamento.OpçãoServiços,OFFSET(Import.PLQ,$A132-1,L$15-1,1,1),IF($E132&lt;&gt;1,IF(ISNUMBER(INDEX(Import.PLE,Detalhamento!$E132,Detalhamento!L$15)),IF(INDEX(Import.PLE,Detalhamento!$E132,Detalhamento!L$15)&lt;=mediçao,OFFSET(Import.PLQ,$A132-1,L$15-1,1,1),0),0),[1]PLE!$AA$28*OFFSET(Import.PLQ,$A132-1,L$15-1,1,1)),IF($E132&lt;&gt;1,IF(ISNUMBER(INDEX(Import.PLE,Detalhamento!$E132,Detalhamento!L$15)),IF(INDEX(Import.PLE,Detalhamento!$E132,Detalhamento!L$15)&lt;=mediçao,0,OFFSET(Import.PLQ,$A132-1,L$15-1,1,1)),OFFSET(Import.PLQ,$A132-1,L$15-1,1,1)),(1-[1]PLE!$AA$28)*OFFSET(Import.PLQ,$A132-1,L$15-1,1,1))))</f>
        <v>12</v>
      </c>
      <c r="M132" s="8">
        <f ca="1">IF(M$13="",0,CHOOSE(Detalhamento.OpçãoServiços,OFFSET(Import.PLQ,$A132-1,M$15-1,1,1),IF($E132&lt;&gt;1,IF(ISNUMBER(INDEX(Import.PLE,Detalhamento!$E132,Detalhamento!M$15)),IF(INDEX(Import.PLE,Detalhamento!$E132,Detalhamento!M$15)&lt;=mediçao,OFFSET(Import.PLQ,$A132-1,M$15-1,1,1),0),0),[1]PLE!$AA$28*OFFSET(Import.PLQ,$A132-1,M$15-1,1,1)),IF($E132&lt;&gt;1,IF(ISNUMBER(INDEX(Import.PLE,Detalhamento!$E132,Detalhamento!M$15)),IF(INDEX(Import.PLE,Detalhamento!$E132,Detalhamento!M$15)&lt;=mediçao,0,OFFSET(Import.PLQ,$A132-1,M$15-1,1,1)),OFFSET(Import.PLQ,$A132-1,M$15-1,1,1)),(1-[1]PLE!$AA$28)*OFFSET(Import.PLQ,$A132-1,M$15-1,1,1))))</f>
        <v>0</v>
      </c>
      <c r="N132" s="8">
        <f ca="1">IF(N$13="",0,CHOOSE(Detalhamento.OpçãoServiços,OFFSET(Import.PLQ,$A132-1,N$15-1,1,1),IF($E132&lt;&gt;1,IF(ISNUMBER(INDEX(Import.PLE,Detalhamento!$E132,Detalhamento!N$15)),IF(INDEX(Import.PLE,Detalhamento!$E132,Detalhamento!N$15)&lt;=mediçao,OFFSET(Import.PLQ,$A132-1,N$15-1,1,1),0),0),[1]PLE!$AA$28*OFFSET(Import.PLQ,$A132-1,N$15-1,1,1)),IF($E132&lt;&gt;1,IF(ISNUMBER(INDEX(Import.PLE,Detalhamento!$E132,Detalhamento!N$15)),IF(INDEX(Import.PLE,Detalhamento!$E132,Detalhamento!N$15)&lt;=mediçao,0,OFFSET(Import.PLQ,$A132-1,N$15-1,1,1)),OFFSET(Import.PLQ,$A132-1,N$15-1,1,1)),(1-[1]PLE!$AA$28)*OFFSET(Import.PLQ,$A132-1,N$15-1,1,1))))</f>
        <v>0</v>
      </c>
      <c r="O132" s="8">
        <f ca="1">IF(O$13="",0,CHOOSE(Detalhamento.OpçãoServiços,OFFSET(Import.PLQ,$A132-1,O$15-1,1,1),IF($E132&lt;&gt;1,IF(ISNUMBER(INDEX(Import.PLE,Detalhamento!$E132,Detalhamento!O$15)),IF(INDEX(Import.PLE,Detalhamento!$E132,Detalhamento!O$15)&lt;=mediçao,OFFSET(Import.PLQ,$A132-1,O$15-1,1,1),0),0),[1]PLE!$AA$28*OFFSET(Import.PLQ,$A132-1,O$15-1,1,1)),IF($E132&lt;&gt;1,IF(ISNUMBER(INDEX(Import.PLE,Detalhamento!$E132,Detalhamento!O$15)),IF(INDEX(Import.PLE,Detalhamento!$E132,Detalhamento!O$15)&lt;=mediçao,0,OFFSET(Import.PLQ,$A132-1,O$15-1,1,1)),OFFSET(Import.PLQ,$A132-1,O$15-1,1,1)),(1-[1]PLE!$AA$28)*OFFSET(Import.PLQ,$A132-1,O$15-1,1,1))))</f>
        <v>0</v>
      </c>
      <c r="P132" s="8">
        <f ca="1">IF(P$13="",0,CHOOSE(Detalhamento.OpçãoServiços,OFFSET(Import.PLQ,$A132-1,P$15-1,1,1),IF($E132&lt;&gt;1,IF(ISNUMBER(INDEX(Import.PLE,Detalhamento!$E132,Detalhamento!P$15)),IF(INDEX(Import.PLE,Detalhamento!$E132,Detalhamento!P$15)&lt;=mediçao,OFFSET(Import.PLQ,$A132-1,P$15-1,1,1),0),0),[1]PLE!$AA$28*OFFSET(Import.PLQ,$A132-1,P$15-1,1,1)),IF($E132&lt;&gt;1,IF(ISNUMBER(INDEX(Import.PLE,Detalhamento!$E132,Detalhamento!P$15)),IF(INDEX(Import.PLE,Detalhamento!$E132,Detalhamento!P$15)&lt;=mediçao,0,OFFSET(Import.PLQ,$A132-1,P$15-1,1,1)),OFFSET(Import.PLQ,$A132-1,P$15-1,1,1)),(1-[1]PLE!$AA$28)*OFFSET(Import.PLQ,$A132-1,P$15-1,1,1))))</f>
        <v>0</v>
      </c>
      <c r="Q132" s="8">
        <f ca="1">IF(Q$13="",0,CHOOSE(Detalhamento.OpçãoServiços,OFFSET(Import.PLQ,$A132-1,Q$15-1,1,1),IF($E132&lt;&gt;1,IF(ISNUMBER(INDEX(Import.PLE,Detalhamento!$E132,Detalhamento!Q$15)),IF(INDEX(Import.PLE,Detalhamento!$E132,Detalhamento!Q$15)&lt;=mediçao,OFFSET(Import.PLQ,$A132-1,Q$15-1,1,1),0),0),[1]PLE!$AA$28*OFFSET(Import.PLQ,$A132-1,Q$15-1,1,1)),IF($E132&lt;&gt;1,IF(ISNUMBER(INDEX(Import.PLE,Detalhamento!$E132,Detalhamento!Q$15)),IF(INDEX(Import.PLE,Detalhamento!$E132,Detalhamento!Q$15)&lt;=mediçao,0,OFFSET(Import.PLQ,$A132-1,Q$15-1,1,1)),OFFSET(Import.PLQ,$A132-1,Q$15-1,1,1)),(1-[1]PLE!$AA$28)*OFFSET(Import.PLQ,$A132-1,Q$15-1,1,1))))</f>
        <v>0</v>
      </c>
      <c r="R132" s="8">
        <f ca="1">IF(R$13="",0,CHOOSE(Detalhamento.OpçãoServiços,OFFSET(Import.PLQ,$A132-1,R$15-1,1,1),IF($E132&lt;&gt;1,IF(ISNUMBER(INDEX(Import.PLE,Detalhamento!$E132,Detalhamento!R$15)),IF(INDEX(Import.PLE,Detalhamento!$E132,Detalhamento!R$15)&lt;=mediçao,OFFSET(Import.PLQ,$A132-1,R$15-1,1,1),0),0),[1]PLE!$AA$28*OFFSET(Import.PLQ,$A132-1,R$15-1,1,1)),IF($E132&lt;&gt;1,IF(ISNUMBER(INDEX(Import.PLE,Detalhamento!$E132,Detalhamento!R$15)),IF(INDEX(Import.PLE,Detalhamento!$E132,Detalhamento!R$15)&lt;=mediçao,0,OFFSET(Import.PLQ,$A132-1,R$15-1,1,1)),OFFSET(Import.PLQ,$A132-1,R$15-1,1,1)),(1-[1]PLE!$AA$28)*OFFSET(Import.PLQ,$A132-1,R$15-1,1,1))))</f>
        <v>0</v>
      </c>
      <c r="S132" s="8">
        <f ca="1">IF(S$13="",0,CHOOSE(Detalhamento.OpçãoServiços,OFFSET(Import.PLQ,$A132-1,S$15-1,1,1),IF($E132&lt;&gt;1,IF(ISNUMBER(INDEX(Import.PLE,Detalhamento!$E132,Detalhamento!S$15)),IF(INDEX(Import.PLE,Detalhamento!$E132,Detalhamento!S$15)&lt;=mediçao,OFFSET(Import.PLQ,$A132-1,S$15-1,1,1),0),0),[1]PLE!$AA$28*OFFSET(Import.PLQ,$A132-1,S$15-1,1,1)),IF($E132&lt;&gt;1,IF(ISNUMBER(INDEX(Import.PLE,Detalhamento!$E132,Detalhamento!S$15)),IF(INDEX(Import.PLE,Detalhamento!$E132,Detalhamento!S$15)&lt;=mediçao,0,OFFSET(Import.PLQ,$A132-1,S$15-1,1,1)),OFFSET(Import.PLQ,$A132-1,S$15-1,1,1)),(1-[1]PLE!$AA$28)*OFFSET(Import.PLQ,$A132-1,S$15-1,1,1))))</f>
        <v>0</v>
      </c>
      <c r="T132" s="8">
        <f ca="1">IF(T$13="",0,CHOOSE(Detalhamento.OpçãoServiços,OFFSET(Import.PLQ,$A132-1,T$15-1,1,1),IF($E132&lt;&gt;1,IF(ISNUMBER(INDEX(Import.PLE,Detalhamento!$E132,Detalhamento!T$15)),IF(INDEX(Import.PLE,Detalhamento!$E132,Detalhamento!T$15)&lt;=mediçao,OFFSET(Import.PLQ,$A132-1,T$15-1,1,1),0),0),[1]PLE!$AA$28*OFFSET(Import.PLQ,$A132-1,T$15-1,1,1)),IF($E132&lt;&gt;1,IF(ISNUMBER(INDEX(Import.PLE,Detalhamento!$E132,Detalhamento!T$15)),IF(INDEX(Import.PLE,Detalhamento!$E132,Detalhamento!T$15)&lt;=mediçao,0,OFFSET(Import.PLQ,$A132-1,T$15-1,1,1)),OFFSET(Import.PLQ,$A132-1,T$15-1,1,1)),(1-[1]PLE!$AA$28)*OFFSET(Import.PLQ,$A132-1,T$15-1,1,1))))</f>
        <v>0</v>
      </c>
      <c r="U132" s="8">
        <f ca="1">IF(U$13="",0,CHOOSE(Detalhamento.OpçãoServiços,OFFSET(Import.PLQ,$A132-1,U$15-1,1,1),IF($E132&lt;&gt;1,IF(ISNUMBER(INDEX(Import.PLE,Detalhamento!$E132,Detalhamento!U$15)),IF(INDEX(Import.PLE,Detalhamento!$E132,Detalhamento!U$15)&lt;=mediçao,OFFSET(Import.PLQ,$A132-1,U$15-1,1,1),0),0),[1]PLE!$AA$28*OFFSET(Import.PLQ,$A132-1,U$15-1,1,1)),IF($E132&lt;&gt;1,IF(ISNUMBER(INDEX(Import.PLE,Detalhamento!$E132,Detalhamento!U$15)),IF(INDEX(Import.PLE,Detalhamento!$E132,Detalhamento!U$15)&lt;=mediçao,0,OFFSET(Import.PLQ,$A132-1,U$15-1,1,1)),OFFSET(Import.PLQ,$A132-1,U$15-1,1,1)),(1-[1]PLE!$AA$28)*OFFSET(Import.PLQ,$A132-1,U$15-1,1,1))))</f>
        <v>0</v>
      </c>
      <c r="V132" s="8">
        <f ca="1">IF(V$13="",0,CHOOSE(Detalhamento.OpçãoServiços,OFFSET(Import.PLQ,$A132-1,V$15-1,1,1),IF($E132&lt;&gt;1,IF(ISNUMBER(INDEX(Import.PLE,Detalhamento!$E132,Detalhamento!V$15)),IF(INDEX(Import.PLE,Detalhamento!$E132,Detalhamento!V$15)&lt;=mediçao,OFFSET(Import.PLQ,$A132-1,V$15-1,1,1),0),0),[1]PLE!$AA$28*OFFSET(Import.PLQ,$A132-1,V$15-1,1,1)),IF($E132&lt;&gt;1,IF(ISNUMBER(INDEX(Import.PLE,Detalhamento!$E132,Detalhamento!V$15)),IF(INDEX(Import.PLE,Detalhamento!$E132,Detalhamento!V$15)&lt;=mediçao,0,OFFSET(Import.PLQ,$A132-1,V$15-1,1,1)),OFFSET(Import.PLQ,$A132-1,V$15-1,1,1)),(1-[1]PLE!$AA$28)*OFFSET(Import.PLQ,$A132-1,V$15-1,1,1))))</f>
        <v>0</v>
      </c>
      <c r="W132" s="8">
        <f ca="1">IF(W$13="",0,CHOOSE(Detalhamento.OpçãoServiços,OFFSET(Import.PLQ,$A132-1,W$15-1,1,1),IF($E132&lt;&gt;1,IF(ISNUMBER(INDEX(Import.PLE,Detalhamento!$E132,Detalhamento!W$15)),IF(INDEX(Import.PLE,Detalhamento!$E132,Detalhamento!W$15)&lt;=mediçao,OFFSET(Import.PLQ,$A132-1,W$15-1,1,1),0),0),[1]PLE!$AA$28*OFFSET(Import.PLQ,$A132-1,W$15-1,1,1)),IF($E132&lt;&gt;1,IF(ISNUMBER(INDEX(Import.PLE,Detalhamento!$E132,Detalhamento!W$15)),IF(INDEX(Import.PLE,Detalhamento!$E132,Detalhamento!W$15)&lt;=mediçao,0,OFFSET(Import.PLQ,$A132-1,W$15-1,1,1)),OFFSET(Import.PLQ,$A132-1,W$15-1,1,1)),(1-[1]PLE!$AA$28)*OFFSET(Import.PLQ,$A132-1,W$15-1,1,1))))</f>
        <v>0</v>
      </c>
      <c r="X132" s="8">
        <f ca="1">IF(X$13="",0,CHOOSE(Detalhamento.OpçãoServiços,OFFSET(Import.PLQ,$A132-1,X$15-1,1,1),IF($E132&lt;&gt;1,IF(ISNUMBER(INDEX(Import.PLE,Detalhamento!$E132,Detalhamento!X$15)),IF(INDEX(Import.PLE,Detalhamento!$E132,Detalhamento!X$15)&lt;=mediçao,OFFSET(Import.PLQ,$A132-1,X$15-1,1,1),0),0),[1]PLE!$AA$28*OFFSET(Import.PLQ,$A132-1,X$15-1,1,1)),IF($E132&lt;&gt;1,IF(ISNUMBER(INDEX(Import.PLE,Detalhamento!$E132,Detalhamento!X$15)),IF(INDEX(Import.PLE,Detalhamento!$E132,Detalhamento!X$15)&lt;=mediçao,0,OFFSET(Import.PLQ,$A132-1,X$15-1,1,1)),OFFSET(Import.PLQ,$A132-1,X$15-1,1,1)),(1-[1]PLE!$AA$28)*OFFSET(Import.PLQ,$A132-1,X$15-1,1,1))))</f>
        <v>0</v>
      </c>
      <c r="Y132" s="8">
        <f ca="1">IF(Y$13="",0,CHOOSE(Detalhamento.OpçãoServiços,OFFSET(Import.PLQ,$A132-1,Y$15-1,1,1),IF($E132&lt;&gt;1,IF(ISNUMBER(INDEX(Import.PLE,Detalhamento!$E132,Detalhamento!Y$15)),IF(INDEX(Import.PLE,Detalhamento!$E132,Detalhamento!Y$15)&lt;=mediçao,OFFSET(Import.PLQ,$A132-1,Y$15-1,1,1),0),0),[1]PLE!$AA$28*OFFSET(Import.PLQ,$A132-1,Y$15-1,1,1)),IF($E132&lt;&gt;1,IF(ISNUMBER(INDEX(Import.PLE,Detalhamento!$E132,Detalhamento!Y$15)),IF(INDEX(Import.PLE,Detalhamento!$E132,Detalhamento!Y$15)&lt;=mediçao,0,OFFSET(Import.PLQ,$A132-1,Y$15-1,1,1)),OFFSET(Import.PLQ,$A132-1,Y$15-1,1,1)),(1-[1]PLE!$AA$28)*OFFSET(Import.PLQ,$A132-1,Y$15-1,1,1))))</f>
        <v>0</v>
      </c>
      <c r="Z132" s="8">
        <f ca="1">IF(Z$13="",0,CHOOSE(Detalhamento.OpçãoServiços,OFFSET(Import.PLQ,$A132-1,Z$15-1,1,1),IF($E132&lt;&gt;1,IF(ISNUMBER(INDEX(Import.PLE,Detalhamento!$E132,Detalhamento!Z$15)),IF(INDEX(Import.PLE,Detalhamento!$E132,Detalhamento!Z$15)&lt;=mediçao,OFFSET(Import.PLQ,$A132-1,Z$15-1,1,1),0),0),[1]PLE!$AA$28*OFFSET(Import.PLQ,$A132-1,Z$15-1,1,1)),IF($E132&lt;&gt;1,IF(ISNUMBER(INDEX(Import.PLE,Detalhamento!$E132,Detalhamento!Z$15)),IF(INDEX(Import.PLE,Detalhamento!$E132,Detalhamento!Z$15)&lt;=mediçao,0,OFFSET(Import.PLQ,$A132-1,Z$15-1,1,1)),OFFSET(Import.PLQ,$A132-1,Z$15-1,1,1)),(1-[1]PLE!$AA$28)*OFFSET(Import.PLQ,$A132-1,Z$15-1,1,1))))</f>
        <v>0</v>
      </c>
      <c r="AA132" s="8">
        <f ca="1">IF(AA$13="",0,CHOOSE(Detalhamento.OpçãoServiços,OFFSET(Import.PLQ,$A132-1,AA$15-1,1,1),IF($E132&lt;&gt;1,IF(ISNUMBER(INDEX(Import.PLE,Detalhamento!$E132,Detalhamento!AA$15)),IF(INDEX(Import.PLE,Detalhamento!$E132,Detalhamento!AA$15)&lt;=mediçao,OFFSET(Import.PLQ,$A132-1,AA$15-1,1,1),0),0),[1]PLE!$AA$28*OFFSET(Import.PLQ,$A132-1,AA$15-1,1,1)),IF($E132&lt;&gt;1,IF(ISNUMBER(INDEX(Import.PLE,Detalhamento!$E132,Detalhamento!AA$15)),IF(INDEX(Import.PLE,Detalhamento!$E132,Detalhamento!AA$15)&lt;=mediçao,0,OFFSET(Import.PLQ,$A132-1,AA$15-1,1,1)),OFFSET(Import.PLQ,$A132-1,AA$15-1,1,1)),(1-[1]PLE!$AA$28)*OFFSET(Import.PLQ,$A132-1,AA$15-1,1,1))))</f>
        <v>0</v>
      </c>
      <c r="AB132" s="8">
        <f ca="1">IF(AB$13="",0,CHOOSE(Detalhamento.OpçãoServiços,OFFSET(Import.PLQ,$A132-1,AB$15-1,1,1),IF($E132&lt;&gt;1,IF(ISNUMBER(INDEX(Import.PLE,Detalhamento!$E132,Detalhamento!AB$15)),IF(INDEX(Import.PLE,Detalhamento!$E132,Detalhamento!AB$15)&lt;=mediçao,OFFSET(Import.PLQ,$A132-1,AB$15-1,1,1),0),0),[1]PLE!$AA$28*OFFSET(Import.PLQ,$A132-1,AB$15-1,1,1)),IF($E132&lt;&gt;1,IF(ISNUMBER(INDEX(Import.PLE,Detalhamento!$E132,Detalhamento!AB$15)),IF(INDEX(Import.PLE,Detalhamento!$E132,Detalhamento!AB$15)&lt;=mediçao,0,OFFSET(Import.PLQ,$A132-1,AB$15-1,1,1)),OFFSET(Import.PLQ,$A132-1,AB$15-1,1,1)),(1-[1]PLE!$AA$28)*OFFSET(Import.PLQ,$A132-1,AB$15-1,1,1))))</f>
        <v>0</v>
      </c>
      <c r="AC132" s="8">
        <f ca="1">IF(AC$13="",0,CHOOSE(Detalhamento.OpçãoServiços,OFFSET(Import.PLQ,$A132-1,AC$15-1,1,1),IF($E132&lt;&gt;1,IF(ISNUMBER(INDEX(Import.PLE,Detalhamento!$E132,Detalhamento!AC$15)),IF(INDEX(Import.PLE,Detalhamento!$E132,Detalhamento!AC$15)&lt;=mediçao,OFFSET(Import.PLQ,$A132-1,AC$15-1,1,1),0),0),[1]PLE!$AA$28*OFFSET(Import.PLQ,$A132-1,AC$15-1,1,1)),IF($E132&lt;&gt;1,IF(ISNUMBER(INDEX(Import.PLE,Detalhamento!$E132,Detalhamento!AC$15)),IF(INDEX(Import.PLE,Detalhamento!$E132,Detalhamento!AC$15)&lt;=mediçao,0,OFFSET(Import.PLQ,$A132-1,AC$15-1,1,1)),OFFSET(Import.PLQ,$A132-1,AC$15-1,1,1)),(1-[1]PLE!$AA$28)*OFFSET(Import.PLQ,$A132-1,AC$15-1,1,1))))</f>
        <v>0</v>
      </c>
      <c r="AD132" s="8">
        <f ca="1">IF(AD$13="",0,CHOOSE(Detalhamento.OpçãoServiços,OFFSET(Import.PLQ,$A132-1,AD$15-1,1,1),IF($E132&lt;&gt;1,IF(ISNUMBER(INDEX(Import.PLE,Detalhamento!$E132,Detalhamento!AD$15)),IF(INDEX(Import.PLE,Detalhamento!$E132,Detalhamento!AD$15)&lt;=mediçao,OFFSET(Import.PLQ,$A132-1,AD$15-1,1,1),0),0),[1]PLE!$AA$28*OFFSET(Import.PLQ,$A132-1,AD$15-1,1,1)),IF($E132&lt;&gt;1,IF(ISNUMBER(INDEX(Import.PLE,Detalhamento!$E132,Detalhamento!AD$15)),IF(INDEX(Import.PLE,Detalhamento!$E132,Detalhamento!AD$15)&lt;=mediçao,0,OFFSET(Import.PLQ,$A132-1,AD$15-1,1,1)),OFFSET(Import.PLQ,$A132-1,AD$15-1,1,1)),(1-[1]PLE!$AA$28)*OFFSET(Import.PLQ,$A132-1,AD$15-1,1,1))))</f>
        <v>0</v>
      </c>
      <c r="AE132" s="8">
        <f ca="1">IF(AE$13="",0,CHOOSE(Detalhamento.OpçãoServiços,OFFSET(Import.PLQ,$A132-1,AE$15-1,1,1),IF($E132&lt;&gt;1,IF(ISNUMBER(INDEX(Import.PLE,Detalhamento!$E132,Detalhamento!AE$15)),IF(INDEX(Import.PLE,Detalhamento!$E132,Detalhamento!AE$15)&lt;=mediçao,OFFSET(Import.PLQ,$A132-1,AE$15-1,1,1),0),0),[1]PLE!$AA$28*OFFSET(Import.PLQ,$A132-1,AE$15-1,1,1)),IF($E132&lt;&gt;1,IF(ISNUMBER(INDEX(Import.PLE,Detalhamento!$E132,Detalhamento!AE$15)),IF(INDEX(Import.PLE,Detalhamento!$E132,Detalhamento!AE$15)&lt;=mediçao,0,OFFSET(Import.PLQ,$A132-1,AE$15-1,1,1)),OFFSET(Import.PLQ,$A132-1,AE$15-1,1,1)),(1-[1]PLE!$AA$28)*OFFSET(Import.PLQ,$A132-1,AE$15-1,1,1))))</f>
        <v>0</v>
      </c>
      <c r="AF132" s="8">
        <f ca="1">IF(AF$13="",0,CHOOSE(Detalhamento.OpçãoServiços,OFFSET(Import.PLQ,$A132-1,AF$15-1,1,1),IF($E132&lt;&gt;1,IF(ISNUMBER(INDEX(Import.PLE,Detalhamento!$E132,Detalhamento!AF$15)),IF(INDEX(Import.PLE,Detalhamento!$E132,Detalhamento!AF$15)&lt;=mediçao,OFFSET(Import.PLQ,$A132-1,AF$15-1,1,1),0),0),[1]PLE!$AA$28*OFFSET(Import.PLQ,$A132-1,AF$15-1,1,1)),IF($E132&lt;&gt;1,IF(ISNUMBER(INDEX(Import.PLE,Detalhamento!$E132,Detalhamento!AF$15)),IF(INDEX(Import.PLE,Detalhamento!$E132,Detalhamento!AF$15)&lt;=mediçao,0,OFFSET(Import.PLQ,$A132-1,AF$15-1,1,1)),OFFSET(Import.PLQ,$A132-1,AF$15-1,1,1)),(1-[1]PLE!$AA$28)*OFFSET(Import.PLQ,$A132-1,AF$15-1,1,1))))</f>
        <v>0</v>
      </c>
      <c r="AG132" s="8">
        <f ca="1">IF(AG$13="",0,CHOOSE(Detalhamento.OpçãoServiços,OFFSET(Import.PLQ,$A132-1,AG$15-1,1,1),IF($E132&lt;&gt;1,IF(ISNUMBER(INDEX(Import.PLE,Detalhamento!$E132,Detalhamento!AG$15)),IF(INDEX(Import.PLE,Detalhamento!$E132,Detalhamento!AG$15)&lt;=mediçao,OFFSET(Import.PLQ,$A132-1,AG$15-1,1,1),0),0),[1]PLE!$AA$28*OFFSET(Import.PLQ,$A132-1,AG$15-1,1,1)),IF($E132&lt;&gt;1,IF(ISNUMBER(INDEX(Import.PLE,Detalhamento!$E132,Detalhamento!AG$15)),IF(INDEX(Import.PLE,Detalhamento!$E132,Detalhamento!AG$15)&lt;=mediçao,0,OFFSET(Import.PLQ,$A132-1,AG$15-1,1,1)),OFFSET(Import.PLQ,$A132-1,AG$15-1,1,1)),(1-[1]PLE!$AA$28)*OFFSET(Import.PLQ,$A132-1,AG$15-1,1,1))))</f>
        <v>0</v>
      </c>
      <c r="AH132" s="8">
        <f ca="1">IF(AH$13="",0,CHOOSE(Detalhamento.OpçãoServiços,OFFSET(Import.PLQ,$A132-1,AH$15-1,1,1),IF($E132&lt;&gt;1,IF(ISNUMBER(INDEX(Import.PLE,Detalhamento!$E132,Detalhamento!AH$15)),IF(INDEX(Import.PLE,Detalhamento!$E132,Detalhamento!AH$15)&lt;=mediçao,OFFSET(Import.PLQ,$A132-1,AH$15-1,1,1),0),0),[1]PLE!$AA$28*OFFSET(Import.PLQ,$A132-1,AH$15-1,1,1)),IF($E132&lt;&gt;1,IF(ISNUMBER(INDEX(Import.PLE,Detalhamento!$E132,Detalhamento!AH$15)),IF(INDEX(Import.PLE,Detalhamento!$E132,Detalhamento!AH$15)&lt;=mediçao,0,OFFSET(Import.PLQ,$A132-1,AH$15-1,1,1)),OFFSET(Import.PLQ,$A132-1,AH$15-1,1,1)),(1-[1]PLE!$AA$28)*OFFSET(Import.PLQ,$A132-1,AH$15-1,1,1))))</f>
        <v>0</v>
      </c>
      <c r="AI132" s="8">
        <f ca="1">IF(AI$13="",0,CHOOSE(Detalhamento.OpçãoServiços,OFFSET(Import.PLQ,$A132-1,AI$15-1,1,1),IF($E132&lt;&gt;1,IF(ISNUMBER(INDEX(Import.PLE,Detalhamento!$E132,Detalhamento!AI$15)),IF(INDEX(Import.PLE,Detalhamento!$E132,Detalhamento!AI$15)&lt;=mediçao,OFFSET(Import.PLQ,$A132-1,AI$15-1,1,1),0),0),[1]PLE!$AA$28*OFFSET(Import.PLQ,$A132-1,AI$15-1,1,1)),IF($E132&lt;&gt;1,IF(ISNUMBER(INDEX(Import.PLE,Detalhamento!$E132,Detalhamento!AI$15)),IF(INDEX(Import.PLE,Detalhamento!$E132,Detalhamento!AI$15)&lt;=mediçao,0,OFFSET(Import.PLQ,$A132-1,AI$15-1,1,1)),OFFSET(Import.PLQ,$A132-1,AI$15-1,1,1)),(1-[1]PLE!$AA$28)*OFFSET(Import.PLQ,$A132-1,AI$15-1,1,1))))</f>
        <v>0</v>
      </c>
      <c r="AJ132" s="8">
        <f ca="1">IF(AJ$13="",0,CHOOSE(Detalhamento.OpçãoServiços,OFFSET(Import.PLQ,$A132-1,AJ$15-1,1,1),IF($E132&lt;&gt;1,IF(ISNUMBER(INDEX(Import.PLE,Detalhamento!$E132,Detalhamento!AJ$15)),IF(INDEX(Import.PLE,Detalhamento!$E132,Detalhamento!AJ$15)&lt;=mediçao,OFFSET(Import.PLQ,$A132-1,AJ$15-1,1,1),0),0),[1]PLE!$AA$28*OFFSET(Import.PLQ,$A132-1,AJ$15-1,1,1)),IF($E132&lt;&gt;1,IF(ISNUMBER(INDEX(Import.PLE,Detalhamento!$E132,Detalhamento!AJ$15)),IF(INDEX(Import.PLE,Detalhamento!$E132,Detalhamento!AJ$15)&lt;=mediçao,0,OFFSET(Import.PLQ,$A132-1,AJ$15-1,1,1)),OFFSET(Import.PLQ,$A132-1,AJ$15-1,1,1)),(1-[1]PLE!$AA$28)*OFFSET(Import.PLQ,$A132-1,AJ$15-1,1,1))))</f>
        <v>0</v>
      </c>
      <c r="AK132" s="8">
        <f ca="1">IF(AK$13="",0,CHOOSE(Detalhamento.OpçãoServiços,OFFSET(Import.PLQ,$A132-1,AK$15-1,1,1),IF($E132&lt;&gt;1,IF(ISNUMBER(INDEX(Import.PLE,Detalhamento!$E132,Detalhamento!AK$15)),IF(INDEX(Import.PLE,Detalhamento!$E132,Detalhamento!AK$15)&lt;=mediçao,OFFSET(Import.PLQ,$A132-1,AK$15-1,1,1),0),0),[1]PLE!$AA$28*OFFSET(Import.PLQ,$A132-1,AK$15-1,1,1)),IF($E132&lt;&gt;1,IF(ISNUMBER(INDEX(Import.PLE,Detalhamento!$E132,Detalhamento!AK$15)),IF(INDEX(Import.PLE,Detalhamento!$E132,Detalhamento!AK$15)&lt;=mediçao,0,OFFSET(Import.PLQ,$A132-1,AK$15-1,1,1)),OFFSET(Import.PLQ,$A132-1,AK$15-1,1,1)),(1-[1]PLE!$AA$28)*OFFSET(Import.PLQ,$A132-1,AK$15-1,1,1))))</f>
        <v>0</v>
      </c>
      <c r="AL132" s="8">
        <f ca="1">IF(AL$13="",0,CHOOSE(Detalhamento.OpçãoServiços,OFFSET(Import.PLQ,$A132-1,AL$15-1,1,1),IF($E132&lt;&gt;1,IF(ISNUMBER(INDEX(Import.PLE,Detalhamento!$E132,Detalhamento!AL$15)),IF(INDEX(Import.PLE,Detalhamento!$E132,Detalhamento!AL$15)&lt;=mediçao,OFFSET(Import.PLQ,$A132-1,AL$15-1,1,1),0),0),[1]PLE!$AA$28*OFFSET(Import.PLQ,$A132-1,AL$15-1,1,1)),IF($E132&lt;&gt;1,IF(ISNUMBER(INDEX(Import.PLE,Detalhamento!$E132,Detalhamento!AL$15)),IF(INDEX(Import.PLE,Detalhamento!$E132,Detalhamento!AL$15)&lt;=mediçao,0,OFFSET(Import.PLQ,$A132-1,AL$15-1,1,1)),OFFSET(Import.PLQ,$A132-1,AL$15-1,1,1)),(1-[1]PLE!$AA$28)*OFFSET(Import.PLQ,$A132-1,AL$15-1,1,1))))</f>
        <v>0</v>
      </c>
      <c r="AM132" s="8">
        <f ca="1">IF(AM$13="",0,CHOOSE(Detalhamento.OpçãoServiços,OFFSET(Import.PLQ,$A132-1,AM$15-1,1,1),IF($E132&lt;&gt;1,IF(ISNUMBER(INDEX(Import.PLE,Detalhamento!$E132,Detalhamento!AM$15)),IF(INDEX(Import.PLE,Detalhamento!$E132,Detalhamento!AM$15)&lt;=mediçao,OFFSET(Import.PLQ,$A132-1,AM$15-1,1,1),0),0),[1]PLE!$AA$28*OFFSET(Import.PLQ,$A132-1,AM$15-1,1,1)),IF($E132&lt;&gt;1,IF(ISNUMBER(INDEX(Import.PLE,Detalhamento!$E132,Detalhamento!AM$15)),IF(INDEX(Import.PLE,Detalhamento!$E132,Detalhamento!AM$15)&lt;=mediçao,0,OFFSET(Import.PLQ,$A132-1,AM$15-1,1,1)),OFFSET(Import.PLQ,$A132-1,AM$15-1,1,1)),(1-[1]PLE!$AA$28)*OFFSET(Import.PLQ,$A132-1,AM$15-1,1,1))))</f>
        <v>0</v>
      </c>
      <c r="AN132" s="8">
        <f ca="1">IF(AN$13="",0,CHOOSE(Detalhamento.OpçãoServiços,OFFSET(Import.PLQ,$A132-1,AN$15-1,1,1),IF($E132&lt;&gt;1,IF(ISNUMBER(INDEX(Import.PLE,Detalhamento!$E132,Detalhamento!AN$15)),IF(INDEX(Import.PLE,Detalhamento!$E132,Detalhamento!AN$15)&lt;=mediçao,OFFSET(Import.PLQ,$A132-1,AN$15-1,1,1),0),0),[1]PLE!$AA$28*OFFSET(Import.PLQ,$A132-1,AN$15-1,1,1)),IF($E132&lt;&gt;1,IF(ISNUMBER(INDEX(Import.PLE,Detalhamento!$E132,Detalhamento!AN$15)),IF(INDEX(Import.PLE,Detalhamento!$E132,Detalhamento!AN$15)&lt;=mediçao,0,OFFSET(Import.PLQ,$A132-1,AN$15-1,1,1)),OFFSET(Import.PLQ,$A132-1,AN$15-1,1,1)),(1-[1]PLE!$AA$28)*OFFSET(Import.PLQ,$A132-1,AN$15-1,1,1))))</f>
        <v>0</v>
      </c>
      <c r="AO132" s="8">
        <f ca="1">IF(AO$13="",0,CHOOSE(Detalhamento.OpçãoServiços,OFFSET(Import.PLQ,$A132-1,AO$15-1,1,1),IF($E132&lt;&gt;1,IF(ISNUMBER(INDEX(Import.PLE,Detalhamento!$E132,Detalhamento!AO$15)),IF(INDEX(Import.PLE,Detalhamento!$E132,Detalhamento!AO$15)&lt;=mediçao,OFFSET(Import.PLQ,$A132-1,AO$15-1,1,1),0),0),[1]PLE!$AA$28*OFFSET(Import.PLQ,$A132-1,AO$15-1,1,1)),IF($E132&lt;&gt;1,IF(ISNUMBER(INDEX(Import.PLE,Detalhamento!$E132,Detalhamento!AO$15)),IF(INDEX(Import.PLE,Detalhamento!$E132,Detalhamento!AO$15)&lt;=mediçao,0,OFFSET(Import.PLQ,$A132-1,AO$15-1,1,1)),OFFSET(Import.PLQ,$A132-1,AO$15-1,1,1)),(1-[1]PLE!$AA$28)*OFFSET(Import.PLQ,$A132-1,AO$15-1,1,1))))</f>
        <v>0</v>
      </c>
      <c r="AP132" s="8">
        <f ca="1">IF(AP$13="",0,CHOOSE(Detalhamento.OpçãoServiços,OFFSET(Import.PLQ,$A132-1,AP$15-1,1,1),IF($E132&lt;&gt;1,IF(ISNUMBER(INDEX(Import.PLE,Detalhamento!$E132,Detalhamento!AP$15)),IF(INDEX(Import.PLE,Detalhamento!$E132,Detalhamento!AP$15)&lt;=mediçao,OFFSET(Import.PLQ,$A132-1,AP$15-1,1,1),0),0),[1]PLE!$AA$28*OFFSET(Import.PLQ,$A132-1,AP$15-1,1,1)),IF($E132&lt;&gt;1,IF(ISNUMBER(INDEX(Import.PLE,Detalhamento!$E132,Detalhamento!AP$15)),IF(INDEX(Import.PLE,Detalhamento!$E132,Detalhamento!AP$15)&lt;=mediçao,0,OFFSET(Import.PLQ,$A132-1,AP$15-1,1,1)),OFFSET(Import.PLQ,$A132-1,AP$15-1,1,1)),(1-[1]PLE!$AA$28)*OFFSET(Import.PLQ,$A132-1,AP$15-1,1,1))))</f>
        <v>0</v>
      </c>
      <c r="AQ132" s="8">
        <f ca="1">IF(AQ$13="",0,CHOOSE(Detalhamento.OpçãoServiços,OFFSET(Import.PLQ,$A132-1,AQ$15-1,1,1),IF($E132&lt;&gt;1,IF(ISNUMBER(INDEX(Import.PLE,Detalhamento!$E132,Detalhamento!AQ$15)),IF(INDEX(Import.PLE,Detalhamento!$E132,Detalhamento!AQ$15)&lt;=mediçao,OFFSET(Import.PLQ,$A132-1,AQ$15-1,1,1),0),0),[1]PLE!$AA$28*OFFSET(Import.PLQ,$A132-1,AQ$15-1,1,1)),IF($E132&lt;&gt;1,IF(ISNUMBER(INDEX(Import.PLE,Detalhamento!$E132,Detalhamento!AQ$15)),IF(INDEX(Import.PLE,Detalhamento!$E132,Detalhamento!AQ$15)&lt;=mediçao,0,OFFSET(Import.PLQ,$A132-1,AQ$15-1,1,1)),OFFSET(Import.PLQ,$A132-1,AQ$15-1,1,1)),(1-[1]PLE!$AA$28)*OFFSET(Import.PLQ,$A132-1,AQ$15-1,1,1))))</f>
        <v>0</v>
      </c>
      <c r="AR132" s="8">
        <f ca="1">IF(AR$13="",0,CHOOSE(Detalhamento.OpçãoServiços,OFFSET(Import.PLQ,$A132-1,AR$15-1,1,1),IF($E132&lt;&gt;1,IF(ISNUMBER(INDEX(Import.PLE,Detalhamento!$E132,Detalhamento!AR$15)),IF(INDEX(Import.PLE,Detalhamento!$E132,Detalhamento!AR$15)&lt;=mediçao,OFFSET(Import.PLQ,$A132-1,AR$15-1,1,1),0),0),[1]PLE!$AA$28*OFFSET(Import.PLQ,$A132-1,AR$15-1,1,1)),IF($E132&lt;&gt;1,IF(ISNUMBER(INDEX(Import.PLE,Detalhamento!$E132,Detalhamento!AR$15)),IF(INDEX(Import.PLE,Detalhamento!$E132,Detalhamento!AR$15)&lt;=mediçao,0,OFFSET(Import.PLQ,$A132-1,AR$15-1,1,1)),OFFSET(Import.PLQ,$A132-1,AR$15-1,1,1)),(1-[1]PLE!$AA$28)*OFFSET(Import.PLQ,$A132-1,AR$15-1,1,1))))</f>
        <v>0</v>
      </c>
      <c r="AS132" s="8">
        <f ca="1">IF(AS$13="",0,CHOOSE(Detalhamento.OpçãoServiços,OFFSET(Import.PLQ,$A132-1,AS$15-1,1,1),IF($E132&lt;&gt;1,IF(ISNUMBER(INDEX(Import.PLE,Detalhamento!$E132,Detalhamento!AS$15)),IF(INDEX(Import.PLE,Detalhamento!$E132,Detalhamento!AS$15)&lt;=mediçao,OFFSET(Import.PLQ,$A132-1,AS$15-1,1,1),0),0),[1]PLE!$AA$28*OFFSET(Import.PLQ,$A132-1,AS$15-1,1,1)),IF($E132&lt;&gt;1,IF(ISNUMBER(INDEX(Import.PLE,Detalhamento!$E132,Detalhamento!AS$15)),IF(INDEX(Import.PLE,Detalhamento!$E132,Detalhamento!AS$15)&lt;=mediçao,0,OFFSET(Import.PLQ,$A132-1,AS$15-1,1,1)),OFFSET(Import.PLQ,$A132-1,AS$15-1,1,1)),(1-[1]PLE!$AA$28)*OFFSET(Import.PLQ,$A132-1,AS$15-1,1,1))))</f>
        <v>0</v>
      </c>
      <c r="AT132" s="8">
        <f ca="1">IF(AT$13="",0,CHOOSE(Detalhamento.OpçãoServiços,OFFSET(Import.PLQ,$A132-1,AT$15-1,1,1),IF($E132&lt;&gt;1,IF(ISNUMBER(INDEX(Import.PLE,Detalhamento!$E132,Detalhamento!AT$15)),IF(INDEX(Import.PLE,Detalhamento!$E132,Detalhamento!AT$15)&lt;=mediçao,OFFSET(Import.PLQ,$A132-1,AT$15-1,1,1),0),0),[1]PLE!$AA$28*OFFSET(Import.PLQ,$A132-1,AT$15-1,1,1)),IF($E132&lt;&gt;1,IF(ISNUMBER(INDEX(Import.PLE,Detalhamento!$E132,Detalhamento!AT$15)),IF(INDEX(Import.PLE,Detalhamento!$E132,Detalhamento!AT$15)&lt;=mediçao,0,OFFSET(Import.PLQ,$A132-1,AT$15-1,1,1)),OFFSET(Import.PLQ,$A132-1,AT$15-1,1,1)),(1-[1]PLE!$AA$28)*OFFSET(Import.PLQ,$A132-1,AT$15-1,1,1))))</f>
        <v>0</v>
      </c>
      <c r="AU132" s="8">
        <f ca="1">IF(AU$13="",0,CHOOSE(Detalhamento.OpçãoServiços,OFFSET(Import.PLQ,$A132-1,AU$15-1,1,1),IF($E132&lt;&gt;1,IF(ISNUMBER(INDEX(Import.PLE,Detalhamento!$E132,Detalhamento!AU$15)),IF(INDEX(Import.PLE,Detalhamento!$E132,Detalhamento!AU$15)&lt;=mediçao,OFFSET(Import.PLQ,$A132-1,AU$15-1,1,1),0),0),[1]PLE!$AA$28*OFFSET(Import.PLQ,$A132-1,AU$15-1,1,1)),IF($E132&lt;&gt;1,IF(ISNUMBER(INDEX(Import.PLE,Detalhamento!$E132,Detalhamento!AU$15)),IF(INDEX(Import.PLE,Detalhamento!$E132,Detalhamento!AU$15)&lt;=mediçao,0,OFFSET(Import.PLQ,$A132-1,AU$15-1,1,1)),OFFSET(Import.PLQ,$A132-1,AU$15-1,1,1)),(1-[1]PLE!$AA$28)*OFFSET(Import.PLQ,$A132-1,AU$15-1,1,1))))</f>
        <v>0</v>
      </c>
      <c r="AV132" s="8">
        <f ca="1">IF(AV$13="",0,CHOOSE(Detalhamento.OpçãoServiços,OFFSET(Import.PLQ,$A132-1,AV$15-1,1,1),IF($E132&lt;&gt;1,IF(ISNUMBER(INDEX(Import.PLE,Detalhamento!$E132,Detalhamento!AV$15)),IF(INDEX(Import.PLE,Detalhamento!$E132,Detalhamento!AV$15)&lt;=mediçao,OFFSET(Import.PLQ,$A132-1,AV$15-1,1,1),0),0),[1]PLE!$AA$28*OFFSET(Import.PLQ,$A132-1,AV$15-1,1,1)),IF($E132&lt;&gt;1,IF(ISNUMBER(INDEX(Import.PLE,Detalhamento!$E132,Detalhamento!AV$15)),IF(INDEX(Import.PLE,Detalhamento!$E132,Detalhamento!AV$15)&lt;=mediçao,0,OFFSET(Import.PLQ,$A132-1,AV$15-1,1,1)),OFFSET(Import.PLQ,$A132-1,AV$15-1,1,1)),(1-[1]PLE!$AA$28)*OFFSET(Import.PLQ,$A132-1,AV$15-1,1,1))))</f>
        <v>0</v>
      </c>
      <c r="AW132" s="8">
        <f ca="1">IF(AW$13="",0,CHOOSE(Detalhamento.OpçãoServiços,OFFSET(Import.PLQ,$A132-1,AW$15-1,1,1),IF($E132&lt;&gt;1,IF(ISNUMBER(INDEX(Import.PLE,Detalhamento!$E132,Detalhamento!AW$15)),IF(INDEX(Import.PLE,Detalhamento!$E132,Detalhamento!AW$15)&lt;=mediçao,OFFSET(Import.PLQ,$A132-1,AW$15-1,1,1),0),0),[1]PLE!$AA$28*OFFSET(Import.PLQ,$A132-1,AW$15-1,1,1)),IF($E132&lt;&gt;1,IF(ISNUMBER(INDEX(Import.PLE,Detalhamento!$E132,Detalhamento!AW$15)),IF(INDEX(Import.PLE,Detalhamento!$E132,Detalhamento!AW$15)&lt;=mediçao,0,OFFSET(Import.PLQ,$A132-1,AW$15-1,1,1)),OFFSET(Import.PLQ,$A132-1,AW$15-1,1,1)),(1-[1]PLE!$AA$28)*OFFSET(Import.PLQ,$A132-1,AW$15-1,1,1))))</f>
        <v>0</v>
      </c>
      <c r="AX132" s="8">
        <f ca="1">IF(AX$13="",0,CHOOSE(Detalhamento.OpçãoServiços,OFFSET(Import.PLQ,$A132-1,AX$15-1,1,1),IF($E132&lt;&gt;1,IF(ISNUMBER(INDEX(Import.PLE,Detalhamento!$E132,Detalhamento!AX$15)),IF(INDEX(Import.PLE,Detalhamento!$E132,Detalhamento!AX$15)&lt;=mediçao,OFFSET(Import.PLQ,$A132-1,AX$15-1,1,1),0),0),[1]PLE!$AA$28*OFFSET(Import.PLQ,$A132-1,AX$15-1,1,1)),IF($E132&lt;&gt;1,IF(ISNUMBER(INDEX(Import.PLE,Detalhamento!$E132,Detalhamento!AX$15)),IF(INDEX(Import.PLE,Detalhamento!$E132,Detalhamento!AX$15)&lt;=mediçao,0,OFFSET(Import.PLQ,$A132-1,AX$15-1,1,1)),OFFSET(Import.PLQ,$A132-1,AX$15-1,1,1)),(1-[1]PLE!$AA$28)*OFFSET(Import.PLQ,$A132-1,AX$15-1,1,1))))</f>
        <v>0</v>
      </c>
      <c r="AY132" s="8">
        <f ca="1">IF(AY$13="",0,CHOOSE(Detalhamento.OpçãoServiços,OFFSET(Import.PLQ,$A132-1,AY$15-1,1,1),IF($E132&lt;&gt;1,IF(ISNUMBER(INDEX(Import.PLE,Detalhamento!$E132,Detalhamento!AY$15)),IF(INDEX(Import.PLE,Detalhamento!$E132,Detalhamento!AY$15)&lt;=mediçao,OFFSET(Import.PLQ,$A132-1,AY$15-1,1,1),0),0),[1]PLE!$AA$28*OFFSET(Import.PLQ,$A132-1,AY$15-1,1,1)),IF($E132&lt;&gt;1,IF(ISNUMBER(INDEX(Import.PLE,Detalhamento!$E132,Detalhamento!AY$15)),IF(INDEX(Import.PLE,Detalhamento!$E132,Detalhamento!AY$15)&lt;=mediçao,0,OFFSET(Import.PLQ,$A132-1,AY$15-1,1,1)),OFFSET(Import.PLQ,$A132-1,AY$15-1,1,1)),(1-[1]PLE!$AA$28)*OFFSET(Import.PLQ,$A132-1,AY$15-1,1,1))))</f>
        <v>0</v>
      </c>
      <c r="AZ132" s="8">
        <f ca="1">IF(AZ$13="",0,CHOOSE(Detalhamento.OpçãoServiços,OFFSET(Import.PLQ,$A132-1,AZ$15-1,1,1),IF($E132&lt;&gt;1,IF(ISNUMBER(INDEX(Import.PLE,Detalhamento!$E132,Detalhamento!AZ$15)),IF(INDEX(Import.PLE,Detalhamento!$E132,Detalhamento!AZ$15)&lt;=mediçao,OFFSET(Import.PLQ,$A132-1,AZ$15-1,1,1),0),0),[1]PLE!$AA$28*OFFSET(Import.PLQ,$A132-1,AZ$15-1,1,1)),IF($E132&lt;&gt;1,IF(ISNUMBER(INDEX(Import.PLE,Detalhamento!$E132,Detalhamento!AZ$15)),IF(INDEX(Import.PLE,Detalhamento!$E132,Detalhamento!AZ$15)&lt;=mediçao,0,OFFSET(Import.PLQ,$A132-1,AZ$15-1,1,1)),OFFSET(Import.PLQ,$A132-1,AZ$15-1,1,1)),(1-[1]PLE!$AA$28)*OFFSET(Import.PLQ,$A132-1,AZ$15-1,1,1))))</f>
        <v>0</v>
      </c>
      <c r="BA132" s="8">
        <f ca="1">IF(BA$13="",0,CHOOSE(Detalhamento.OpçãoServiços,OFFSET(Import.PLQ,$A132-1,BA$15-1,1,1),IF($E132&lt;&gt;1,IF(ISNUMBER(INDEX(Import.PLE,Detalhamento!$E132,Detalhamento!BA$15)),IF(INDEX(Import.PLE,Detalhamento!$E132,Detalhamento!BA$15)&lt;=mediçao,OFFSET(Import.PLQ,$A132-1,BA$15-1,1,1),0),0),[1]PLE!$AA$28*OFFSET(Import.PLQ,$A132-1,BA$15-1,1,1)),IF($E132&lt;&gt;1,IF(ISNUMBER(INDEX(Import.PLE,Detalhamento!$E132,Detalhamento!BA$15)),IF(INDEX(Import.PLE,Detalhamento!$E132,Detalhamento!BA$15)&lt;=mediçao,0,OFFSET(Import.PLQ,$A132-1,BA$15-1,1,1)),OFFSET(Import.PLQ,$A132-1,BA$15-1,1,1)),(1-[1]PLE!$AA$28)*OFFSET(Import.PLQ,$A132-1,BA$15-1,1,1))))</f>
        <v>0</v>
      </c>
      <c r="BB132" s="8">
        <f ca="1">IF(BB$13="",0,CHOOSE(Detalhamento.OpçãoServiços,OFFSET(Import.PLQ,$A132-1,BB$15-1,1,1),IF($E132&lt;&gt;1,IF(ISNUMBER(INDEX(Import.PLE,Detalhamento!$E132,Detalhamento!BB$15)),IF(INDEX(Import.PLE,Detalhamento!$E132,Detalhamento!BB$15)&lt;=mediçao,OFFSET(Import.PLQ,$A132-1,BB$15-1,1,1),0),0),[1]PLE!$AA$28*OFFSET(Import.PLQ,$A132-1,BB$15-1,1,1)),IF($E132&lt;&gt;1,IF(ISNUMBER(INDEX(Import.PLE,Detalhamento!$E132,Detalhamento!BB$15)),IF(INDEX(Import.PLE,Detalhamento!$E132,Detalhamento!BB$15)&lt;=mediçao,0,OFFSET(Import.PLQ,$A132-1,BB$15-1,1,1)),OFFSET(Import.PLQ,$A132-1,BB$15-1,1,1)),(1-[1]PLE!$AA$28)*OFFSET(Import.PLQ,$A132-1,BB$15-1,1,1))))</f>
        <v>0</v>
      </c>
      <c r="BC132" s="8">
        <f ca="1">IF(BC$13="",0,CHOOSE(Detalhamento.OpçãoServiços,OFFSET(Import.PLQ,$A132-1,BC$15-1,1,1),IF($E132&lt;&gt;1,IF(ISNUMBER(INDEX(Import.PLE,Detalhamento!$E132,Detalhamento!BC$15)),IF(INDEX(Import.PLE,Detalhamento!$E132,Detalhamento!BC$15)&lt;=mediçao,OFFSET(Import.PLQ,$A132-1,BC$15-1,1,1),0),0),[1]PLE!$AA$28*OFFSET(Import.PLQ,$A132-1,BC$15-1,1,1)),IF($E132&lt;&gt;1,IF(ISNUMBER(INDEX(Import.PLE,Detalhamento!$E132,Detalhamento!BC$15)),IF(INDEX(Import.PLE,Detalhamento!$E132,Detalhamento!BC$15)&lt;=mediçao,0,OFFSET(Import.PLQ,$A132-1,BC$15-1,1,1)),OFFSET(Import.PLQ,$A132-1,BC$15-1,1,1)),(1-[1]PLE!$AA$28)*OFFSET(Import.PLQ,$A132-1,BC$15-1,1,1))))</f>
        <v>0</v>
      </c>
      <c r="BD132" s="8">
        <f ca="1">IF(BD$13="",0,CHOOSE(Detalhamento.OpçãoServiços,OFFSET(Import.PLQ,$A132-1,BD$15-1,1,1),IF($E132&lt;&gt;1,IF(ISNUMBER(INDEX(Import.PLE,Detalhamento!$E132,Detalhamento!BD$15)),IF(INDEX(Import.PLE,Detalhamento!$E132,Detalhamento!BD$15)&lt;=mediçao,OFFSET(Import.PLQ,$A132-1,BD$15-1,1,1),0),0),[1]PLE!$AA$28*OFFSET(Import.PLQ,$A132-1,BD$15-1,1,1)),IF($E132&lt;&gt;1,IF(ISNUMBER(INDEX(Import.PLE,Detalhamento!$E132,Detalhamento!BD$15)),IF(INDEX(Import.PLE,Detalhamento!$E132,Detalhamento!BD$15)&lt;=mediçao,0,OFFSET(Import.PLQ,$A132-1,BD$15-1,1,1)),OFFSET(Import.PLQ,$A132-1,BD$15-1,1,1)),(1-[1]PLE!$AA$28)*OFFSET(Import.PLQ,$A132-1,BD$15-1,1,1))))</f>
        <v>0</v>
      </c>
      <c r="BE132" s="8">
        <f ca="1">IF(BE$13="",0,CHOOSE(Detalhamento.OpçãoServiços,OFFSET(Import.PLQ,$A132-1,BE$15-1,1,1),IF($E132&lt;&gt;1,IF(ISNUMBER(INDEX(Import.PLE,Detalhamento!$E132,Detalhamento!BE$15)),IF(INDEX(Import.PLE,Detalhamento!$E132,Detalhamento!BE$15)&lt;=mediçao,OFFSET(Import.PLQ,$A132-1,BE$15-1,1,1),0),0),[1]PLE!$AA$28*OFFSET(Import.PLQ,$A132-1,BE$15-1,1,1)),IF($E132&lt;&gt;1,IF(ISNUMBER(INDEX(Import.PLE,Detalhamento!$E132,Detalhamento!BE$15)),IF(INDEX(Import.PLE,Detalhamento!$E132,Detalhamento!BE$15)&lt;=mediçao,0,OFFSET(Import.PLQ,$A132-1,BE$15-1,1,1)),OFFSET(Import.PLQ,$A132-1,BE$15-1,1,1)),(1-[1]PLE!$AA$28)*OFFSET(Import.PLQ,$A132-1,BE$15-1,1,1))))</f>
        <v>0</v>
      </c>
      <c r="BF132" s="8">
        <f ca="1">IF(BF$13="",0,CHOOSE(Detalhamento.OpçãoServiços,OFFSET(Import.PLQ,$A132-1,BF$15-1,1,1),IF($E132&lt;&gt;1,IF(ISNUMBER(INDEX(Import.PLE,Detalhamento!$E132,Detalhamento!BF$15)),IF(INDEX(Import.PLE,Detalhamento!$E132,Detalhamento!BF$15)&lt;=mediçao,OFFSET(Import.PLQ,$A132-1,BF$15-1,1,1),0),0),[1]PLE!$AA$28*OFFSET(Import.PLQ,$A132-1,BF$15-1,1,1)),IF($E132&lt;&gt;1,IF(ISNUMBER(INDEX(Import.PLE,Detalhamento!$E132,Detalhamento!BF$15)),IF(INDEX(Import.PLE,Detalhamento!$E132,Detalhamento!BF$15)&lt;=mediçao,0,OFFSET(Import.PLQ,$A132-1,BF$15-1,1,1)),OFFSET(Import.PLQ,$A132-1,BF$15-1,1,1)),(1-[1]PLE!$AA$28)*OFFSET(Import.PLQ,$A132-1,BF$15-1,1,1))))</f>
        <v>0</v>
      </c>
      <c r="BG132" s="8">
        <f ca="1">IF(BG$13="",0,CHOOSE(Detalhamento.OpçãoServiços,OFFSET(Import.PLQ,$A132-1,BG$15-1,1,1),IF($E132&lt;&gt;1,IF(ISNUMBER(INDEX(Import.PLE,Detalhamento!$E132,Detalhamento!BG$15)),IF(INDEX(Import.PLE,Detalhamento!$E132,Detalhamento!BG$15)&lt;=mediçao,OFFSET(Import.PLQ,$A132-1,BG$15-1,1,1),0),0),[1]PLE!$AA$28*OFFSET(Import.PLQ,$A132-1,BG$15-1,1,1)),IF($E132&lt;&gt;1,IF(ISNUMBER(INDEX(Import.PLE,Detalhamento!$E132,Detalhamento!BG$15)),IF(INDEX(Import.PLE,Detalhamento!$E132,Detalhamento!BG$15)&lt;=mediçao,0,OFFSET(Import.PLQ,$A132-1,BG$15-1,1,1)),OFFSET(Import.PLQ,$A132-1,BG$15-1,1,1)),(1-[1]PLE!$AA$28)*OFFSET(Import.PLQ,$A132-1,BG$15-1,1,1))))</f>
        <v>0</v>
      </c>
      <c r="BH132" s="8">
        <f ca="1">IF(BH$13="",0,CHOOSE(Detalhamento.OpçãoServiços,OFFSET(Import.PLQ,$A132-1,BH$15-1,1,1),IF($E132&lt;&gt;1,IF(ISNUMBER(INDEX(Import.PLE,Detalhamento!$E132,Detalhamento!BH$15)),IF(INDEX(Import.PLE,Detalhamento!$E132,Detalhamento!BH$15)&lt;=mediçao,OFFSET(Import.PLQ,$A132-1,BH$15-1,1,1),0),0),[1]PLE!$AA$28*OFFSET(Import.PLQ,$A132-1,BH$15-1,1,1)),IF($E132&lt;&gt;1,IF(ISNUMBER(INDEX(Import.PLE,Detalhamento!$E132,Detalhamento!BH$15)),IF(INDEX(Import.PLE,Detalhamento!$E132,Detalhamento!BH$15)&lt;=mediçao,0,OFFSET(Import.PLQ,$A132-1,BH$15-1,1,1)),OFFSET(Import.PLQ,$A132-1,BH$15-1,1,1)),(1-[1]PLE!$AA$28)*OFFSET(Import.PLQ,$A132-1,BH$15-1,1,1))))</f>
        <v>0</v>
      </c>
      <c r="BI132" s="8">
        <f ca="1">IF(BI$13="",0,CHOOSE(Detalhamento.OpçãoServiços,OFFSET(Import.PLQ,$A132-1,BI$15-1,1,1),IF($E132&lt;&gt;1,IF(ISNUMBER(INDEX(Import.PLE,Detalhamento!$E132,Detalhamento!BI$15)),IF(INDEX(Import.PLE,Detalhamento!$E132,Detalhamento!BI$15)&lt;=mediçao,OFFSET(Import.PLQ,$A132-1,BI$15-1,1,1),0),0),[1]PLE!$AA$28*OFFSET(Import.PLQ,$A132-1,BI$15-1,1,1)),IF($E132&lt;&gt;1,IF(ISNUMBER(INDEX(Import.PLE,Detalhamento!$E132,Detalhamento!BI$15)),IF(INDEX(Import.PLE,Detalhamento!$E132,Detalhamento!BI$15)&lt;=mediçao,0,OFFSET(Import.PLQ,$A132-1,BI$15-1,1,1)),OFFSET(Import.PLQ,$A132-1,BI$15-1,1,1)),(1-[1]PLE!$AA$28)*OFFSET(Import.PLQ,$A132-1,BI$15-1,1,1))))</f>
        <v>0</v>
      </c>
    </row>
    <row r="133" spans="1:61" ht="22.5" x14ac:dyDescent="0.2">
      <c r="A133" s="1">
        <v>122</v>
      </c>
      <c r="B133" s="2" t="str">
        <f t="shared" ca="1" si="11"/>
        <v>Serviço</v>
      </c>
      <c r="E133" s="3">
        <f t="shared" ca="1" si="12"/>
        <v>13</v>
      </c>
      <c r="F133" s="5">
        <f t="shared" ca="1" si="13"/>
        <v>130122</v>
      </c>
      <c r="G133" s="5" t="str">
        <f t="shared" ca="1" si="17"/>
        <v>11.14</v>
      </c>
      <c r="H133" s="6" t="str">
        <f t="shared" ca="1" si="17"/>
        <v>TE, PVC, SOLDÁVEL, DN 25MM, INSTALADO EM RAMAL OU SUB-RAMAL DE ÁGUA - FORNECIMENTO E INSTALAÇÃO. AF_12/2014</v>
      </c>
      <c r="I133" s="7" t="str">
        <f t="shared" ca="1" si="14"/>
        <v>UNID.</v>
      </c>
      <c r="J133" s="8">
        <f t="shared" ca="1" si="15"/>
        <v>22</v>
      </c>
      <c r="K133" s="31"/>
      <c r="L133" s="8">
        <f ca="1">IF(L$13="",0,CHOOSE(Detalhamento.OpçãoServiços,OFFSET(Import.PLQ,$A133-1,L$15-1,1,1),IF($E133&lt;&gt;1,IF(ISNUMBER(INDEX(Import.PLE,Detalhamento!$E133,Detalhamento!L$15)),IF(INDEX(Import.PLE,Detalhamento!$E133,Detalhamento!L$15)&lt;=mediçao,OFFSET(Import.PLQ,$A133-1,L$15-1,1,1),0),0),[1]PLE!$AA$28*OFFSET(Import.PLQ,$A133-1,L$15-1,1,1)),IF($E133&lt;&gt;1,IF(ISNUMBER(INDEX(Import.PLE,Detalhamento!$E133,Detalhamento!L$15)),IF(INDEX(Import.PLE,Detalhamento!$E133,Detalhamento!L$15)&lt;=mediçao,0,OFFSET(Import.PLQ,$A133-1,L$15-1,1,1)),OFFSET(Import.PLQ,$A133-1,L$15-1,1,1)),(1-[1]PLE!$AA$28)*OFFSET(Import.PLQ,$A133-1,L$15-1,1,1))))</f>
        <v>22</v>
      </c>
      <c r="M133" s="8">
        <f ca="1">IF(M$13="",0,CHOOSE(Detalhamento.OpçãoServiços,OFFSET(Import.PLQ,$A133-1,M$15-1,1,1),IF($E133&lt;&gt;1,IF(ISNUMBER(INDEX(Import.PLE,Detalhamento!$E133,Detalhamento!M$15)),IF(INDEX(Import.PLE,Detalhamento!$E133,Detalhamento!M$15)&lt;=mediçao,OFFSET(Import.PLQ,$A133-1,M$15-1,1,1),0),0),[1]PLE!$AA$28*OFFSET(Import.PLQ,$A133-1,M$15-1,1,1)),IF($E133&lt;&gt;1,IF(ISNUMBER(INDEX(Import.PLE,Detalhamento!$E133,Detalhamento!M$15)),IF(INDEX(Import.PLE,Detalhamento!$E133,Detalhamento!M$15)&lt;=mediçao,0,OFFSET(Import.PLQ,$A133-1,M$15-1,1,1)),OFFSET(Import.PLQ,$A133-1,M$15-1,1,1)),(1-[1]PLE!$AA$28)*OFFSET(Import.PLQ,$A133-1,M$15-1,1,1))))</f>
        <v>0</v>
      </c>
      <c r="N133" s="8">
        <f ca="1">IF(N$13="",0,CHOOSE(Detalhamento.OpçãoServiços,OFFSET(Import.PLQ,$A133-1,N$15-1,1,1),IF($E133&lt;&gt;1,IF(ISNUMBER(INDEX(Import.PLE,Detalhamento!$E133,Detalhamento!N$15)),IF(INDEX(Import.PLE,Detalhamento!$E133,Detalhamento!N$15)&lt;=mediçao,OFFSET(Import.PLQ,$A133-1,N$15-1,1,1),0),0),[1]PLE!$AA$28*OFFSET(Import.PLQ,$A133-1,N$15-1,1,1)),IF($E133&lt;&gt;1,IF(ISNUMBER(INDEX(Import.PLE,Detalhamento!$E133,Detalhamento!N$15)),IF(INDEX(Import.PLE,Detalhamento!$E133,Detalhamento!N$15)&lt;=mediçao,0,OFFSET(Import.PLQ,$A133-1,N$15-1,1,1)),OFFSET(Import.PLQ,$A133-1,N$15-1,1,1)),(1-[1]PLE!$AA$28)*OFFSET(Import.PLQ,$A133-1,N$15-1,1,1))))</f>
        <v>0</v>
      </c>
      <c r="O133" s="8">
        <f ca="1">IF(O$13="",0,CHOOSE(Detalhamento.OpçãoServiços,OFFSET(Import.PLQ,$A133-1,O$15-1,1,1),IF($E133&lt;&gt;1,IF(ISNUMBER(INDEX(Import.PLE,Detalhamento!$E133,Detalhamento!O$15)),IF(INDEX(Import.PLE,Detalhamento!$E133,Detalhamento!O$15)&lt;=mediçao,OFFSET(Import.PLQ,$A133-1,O$15-1,1,1),0),0),[1]PLE!$AA$28*OFFSET(Import.PLQ,$A133-1,O$15-1,1,1)),IF($E133&lt;&gt;1,IF(ISNUMBER(INDEX(Import.PLE,Detalhamento!$E133,Detalhamento!O$15)),IF(INDEX(Import.PLE,Detalhamento!$E133,Detalhamento!O$15)&lt;=mediçao,0,OFFSET(Import.PLQ,$A133-1,O$15-1,1,1)),OFFSET(Import.PLQ,$A133-1,O$15-1,1,1)),(1-[1]PLE!$AA$28)*OFFSET(Import.PLQ,$A133-1,O$15-1,1,1))))</f>
        <v>0</v>
      </c>
      <c r="P133" s="8">
        <f ca="1">IF(P$13="",0,CHOOSE(Detalhamento.OpçãoServiços,OFFSET(Import.PLQ,$A133-1,P$15-1,1,1),IF($E133&lt;&gt;1,IF(ISNUMBER(INDEX(Import.PLE,Detalhamento!$E133,Detalhamento!P$15)),IF(INDEX(Import.PLE,Detalhamento!$E133,Detalhamento!P$15)&lt;=mediçao,OFFSET(Import.PLQ,$A133-1,P$15-1,1,1),0),0),[1]PLE!$AA$28*OFFSET(Import.PLQ,$A133-1,P$15-1,1,1)),IF($E133&lt;&gt;1,IF(ISNUMBER(INDEX(Import.PLE,Detalhamento!$E133,Detalhamento!P$15)),IF(INDEX(Import.PLE,Detalhamento!$E133,Detalhamento!P$15)&lt;=mediçao,0,OFFSET(Import.PLQ,$A133-1,P$15-1,1,1)),OFFSET(Import.PLQ,$A133-1,P$15-1,1,1)),(1-[1]PLE!$AA$28)*OFFSET(Import.PLQ,$A133-1,P$15-1,1,1))))</f>
        <v>0</v>
      </c>
      <c r="Q133" s="8">
        <f ca="1">IF(Q$13="",0,CHOOSE(Detalhamento.OpçãoServiços,OFFSET(Import.PLQ,$A133-1,Q$15-1,1,1),IF($E133&lt;&gt;1,IF(ISNUMBER(INDEX(Import.PLE,Detalhamento!$E133,Detalhamento!Q$15)),IF(INDEX(Import.PLE,Detalhamento!$E133,Detalhamento!Q$15)&lt;=mediçao,OFFSET(Import.PLQ,$A133-1,Q$15-1,1,1),0),0),[1]PLE!$AA$28*OFFSET(Import.PLQ,$A133-1,Q$15-1,1,1)),IF($E133&lt;&gt;1,IF(ISNUMBER(INDEX(Import.PLE,Detalhamento!$E133,Detalhamento!Q$15)),IF(INDEX(Import.PLE,Detalhamento!$E133,Detalhamento!Q$15)&lt;=mediçao,0,OFFSET(Import.PLQ,$A133-1,Q$15-1,1,1)),OFFSET(Import.PLQ,$A133-1,Q$15-1,1,1)),(1-[1]PLE!$AA$28)*OFFSET(Import.PLQ,$A133-1,Q$15-1,1,1))))</f>
        <v>0</v>
      </c>
      <c r="R133" s="8">
        <f ca="1">IF(R$13="",0,CHOOSE(Detalhamento.OpçãoServiços,OFFSET(Import.PLQ,$A133-1,R$15-1,1,1),IF($E133&lt;&gt;1,IF(ISNUMBER(INDEX(Import.PLE,Detalhamento!$E133,Detalhamento!R$15)),IF(INDEX(Import.PLE,Detalhamento!$E133,Detalhamento!R$15)&lt;=mediçao,OFFSET(Import.PLQ,$A133-1,R$15-1,1,1),0),0),[1]PLE!$AA$28*OFFSET(Import.PLQ,$A133-1,R$15-1,1,1)),IF($E133&lt;&gt;1,IF(ISNUMBER(INDEX(Import.PLE,Detalhamento!$E133,Detalhamento!R$15)),IF(INDEX(Import.PLE,Detalhamento!$E133,Detalhamento!R$15)&lt;=mediçao,0,OFFSET(Import.PLQ,$A133-1,R$15-1,1,1)),OFFSET(Import.PLQ,$A133-1,R$15-1,1,1)),(1-[1]PLE!$AA$28)*OFFSET(Import.PLQ,$A133-1,R$15-1,1,1))))</f>
        <v>0</v>
      </c>
      <c r="S133" s="8">
        <f ca="1">IF(S$13="",0,CHOOSE(Detalhamento.OpçãoServiços,OFFSET(Import.PLQ,$A133-1,S$15-1,1,1),IF($E133&lt;&gt;1,IF(ISNUMBER(INDEX(Import.PLE,Detalhamento!$E133,Detalhamento!S$15)),IF(INDEX(Import.PLE,Detalhamento!$E133,Detalhamento!S$15)&lt;=mediçao,OFFSET(Import.PLQ,$A133-1,S$15-1,1,1),0),0),[1]PLE!$AA$28*OFFSET(Import.PLQ,$A133-1,S$15-1,1,1)),IF($E133&lt;&gt;1,IF(ISNUMBER(INDEX(Import.PLE,Detalhamento!$E133,Detalhamento!S$15)),IF(INDEX(Import.PLE,Detalhamento!$E133,Detalhamento!S$15)&lt;=mediçao,0,OFFSET(Import.PLQ,$A133-1,S$15-1,1,1)),OFFSET(Import.PLQ,$A133-1,S$15-1,1,1)),(1-[1]PLE!$AA$28)*OFFSET(Import.PLQ,$A133-1,S$15-1,1,1))))</f>
        <v>0</v>
      </c>
      <c r="T133" s="8">
        <f ca="1">IF(T$13="",0,CHOOSE(Detalhamento.OpçãoServiços,OFFSET(Import.PLQ,$A133-1,T$15-1,1,1),IF($E133&lt;&gt;1,IF(ISNUMBER(INDEX(Import.PLE,Detalhamento!$E133,Detalhamento!T$15)),IF(INDEX(Import.PLE,Detalhamento!$E133,Detalhamento!T$15)&lt;=mediçao,OFFSET(Import.PLQ,$A133-1,T$15-1,1,1),0),0),[1]PLE!$AA$28*OFFSET(Import.PLQ,$A133-1,T$15-1,1,1)),IF($E133&lt;&gt;1,IF(ISNUMBER(INDEX(Import.PLE,Detalhamento!$E133,Detalhamento!T$15)),IF(INDEX(Import.PLE,Detalhamento!$E133,Detalhamento!T$15)&lt;=mediçao,0,OFFSET(Import.PLQ,$A133-1,T$15-1,1,1)),OFFSET(Import.PLQ,$A133-1,T$15-1,1,1)),(1-[1]PLE!$AA$28)*OFFSET(Import.PLQ,$A133-1,T$15-1,1,1))))</f>
        <v>0</v>
      </c>
      <c r="U133" s="8">
        <f ca="1">IF(U$13="",0,CHOOSE(Detalhamento.OpçãoServiços,OFFSET(Import.PLQ,$A133-1,U$15-1,1,1),IF($E133&lt;&gt;1,IF(ISNUMBER(INDEX(Import.PLE,Detalhamento!$E133,Detalhamento!U$15)),IF(INDEX(Import.PLE,Detalhamento!$E133,Detalhamento!U$15)&lt;=mediçao,OFFSET(Import.PLQ,$A133-1,U$15-1,1,1),0),0),[1]PLE!$AA$28*OFFSET(Import.PLQ,$A133-1,U$15-1,1,1)),IF($E133&lt;&gt;1,IF(ISNUMBER(INDEX(Import.PLE,Detalhamento!$E133,Detalhamento!U$15)),IF(INDEX(Import.PLE,Detalhamento!$E133,Detalhamento!U$15)&lt;=mediçao,0,OFFSET(Import.PLQ,$A133-1,U$15-1,1,1)),OFFSET(Import.PLQ,$A133-1,U$15-1,1,1)),(1-[1]PLE!$AA$28)*OFFSET(Import.PLQ,$A133-1,U$15-1,1,1))))</f>
        <v>0</v>
      </c>
      <c r="V133" s="8">
        <f ca="1">IF(V$13="",0,CHOOSE(Detalhamento.OpçãoServiços,OFFSET(Import.PLQ,$A133-1,V$15-1,1,1),IF($E133&lt;&gt;1,IF(ISNUMBER(INDEX(Import.PLE,Detalhamento!$E133,Detalhamento!V$15)),IF(INDEX(Import.PLE,Detalhamento!$E133,Detalhamento!V$15)&lt;=mediçao,OFFSET(Import.PLQ,$A133-1,V$15-1,1,1),0),0),[1]PLE!$AA$28*OFFSET(Import.PLQ,$A133-1,V$15-1,1,1)),IF($E133&lt;&gt;1,IF(ISNUMBER(INDEX(Import.PLE,Detalhamento!$E133,Detalhamento!V$15)),IF(INDEX(Import.PLE,Detalhamento!$E133,Detalhamento!V$15)&lt;=mediçao,0,OFFSET(Import.PLQ,$A133-1,V$15-1,1,1)),OFFSET(Import.PLQ,$A133-1,V$15-1,1,1)),(1-[1]PLE!$AA$28)*OFFSET(Import.PLQ,$A133-1,V$15-1,1,1))))</f>
        <v>0</v>
      </c>
      <c r="W133" s="8">
        <f ca="1">IF(W$13="",0,CHOOSE(Detalhamento.OpçãoServiços,OFFSET(Import.PLQ,$A133-1,W$15-1,1,1),IF($E133&lt;&gt;1,IF(ISNUMBER(INDEX(Import.PLE,Detalhamento!$E133,Detalhamento!W$15)),IF(INDEX(Import.PLE,Detalhamento!$E133,Detalhamento!W$15)&lt;=mediçao,OFFSET(Import.PLQ,$A133-1,W$15-1,1,1),0),0),[1]PLE!$AA$28*OFFSET(Import.PLQ,$A133-1,W$15-1,1,1)),IF($E133&lt;&gt;1,IF(ISNUMBER(INDEX(Import.PLE,Detalhamento!$E133,Detalhamento!W$15)),IF(INDEX(Import.PLE,Detalhamento!$E133,Detalhamento!W$15)&lt;=mediçao,0,OFFSET(Import.PLQ,$A133-1,W$15-1,1,1)),OFFSET(Import.PLQ,$A133-1,W$15-1,1,1)),(1-[1]PLE!$AA$28)*OFFSET(Import.PLQ,$A133-1,W$15-1,1,1))))</f>
        <v>0</v>
      </c>
      <c r="X133" s="8">
        <f ca="1">IF(X$13="",0,CHOOSE(Detalhamento.OpçãoServiços,OFFSET(Import.PLQ,$A133-1,X$15-1,1,1),IF($E133&lt;&gt;1,IF(ISNUMBER(INDEX(Import.PLE,Detalhamento!$E133,Detalhamento!X$15)),IF(INDEX(Import.PLE,Detalhamento!$E133,Detalhamento!X$15)&lt;=mediçao,OFFSET(Import.PLQ,$A133-1,X$15-1,1,1),0),0),[1]PLE!$AA$28*OFFSET(Import.PLQ,$A133-1,X$15-1,1,1)),IF($E133&lt;&gt;1,IF(ISNUMBER(INDEX(Import.PLE,Detalhamento!$E133,Detalhamento!X$15)),IF(INDEX(Import.PLE,Detalhamento!$E133,Detalhamento!X$15)&lt;=mediçao,0,OFFSET(Import.PLQ,$A133-1,X$15-1,1,1)),OFFSET(Import.PLQ,$A133-1,X$15-1,1,1)),(1-[1]PLE!$AA$28)*OFFSET(Import.PLQ,$A133-1,X$15-1,1,1))))</f>
        <v>0</v>
      </c>
      <c r="Y133" s="8">
        <f ca="1">IF(Y$13="",0,CHOOSE(Detalhamento.OpçãoServiços,OFFSET(Import.PLQ,$A133-1,Y$15-1,1,1),IF($E133&lt;&gt;1,IF(ISNUMBER(INDEX(Import.PLE,Detalhamento!$E133,Detalhamento!Y$15)),IF(INDEX(Import.PLE,Detalhamento!$E133,Detalhamento!Y$15)&lt;=mediçao,OFFSET(Import.PLQ,$A133-1,Y$15-1,1,1),0),0),[1]PLE!$AA$28*OFFSET(Import.PLQ,$A133-1,Y$15-1,1,1)),IF($E133&lt;&gt;1,IF(ISNUMBER(INDEX(Import.PLE,Detalhamento!$E133,Detalhamento!Y$15)),IF(INDEX(Import.PLE,Detalhamento!$E133,Detalhamento!Y$15)&lt;=mediçao,0,OFFSET(Import.PLQ,$A133-1,Y$15-1,1,1)),OFFSET(Import.PLQ,$A133-1,Y$15-1,1,1)),(1-[1]PLE!$AA$28)*OFFSET(Import.PLQ,$A133-1,Y$15-1,1,1))))</f>
        <v>0</v>
      </c>
      <c r="Z133" s="8">
        <f ca="1">IF(Z$13="",0,CHOOSE(Detalhamento.OpçãoServiços,OFFSET(Import.PLQ,$A133-1,Z$15-1,1,1),IF($E133&lt;&gt;1,IF(ISNUMBER(INDEX(Import.PLE,Detalhamento!$E133,Detalhamento!Z$15)),IF(INDEX(Import.PLE,Detalhamento!$E133,Detalhamento!Z$15)&lt;=mediçao,OFFSET(Import.PLQ,$A133-1,Z$15-1,1,1),0),0),[1]PLE!$AA$28*OFFSET(Import.PLQ,$A133-1,Z$15-1,1,1)),IF($E133&lt;&gt;1,IF(ISNUMBER(INDEX(Import.PLE,Detalhamento!$E133,Detalhamento!Z$15)),IF(INDEX(Import.PLE,Detalhamento!$E133,Detalhamento!Z$15)&lt;=mediçao,0,OFFSET(Import.PLQ,$A133-1,Z$15-1,1,1)),OFFSET(Import.PLQ,$A133-1,Z$15-1,1,1)),(1-[1]PLE!$AA$28)*OFFSET(Import.PLQ,$A133-1,Z$15-1,1,1))))</f>
        <v>0</v>
      </c>
      <c r="AA133" s="8">
        <f ca="1">IF(AA$13="",0,CHOOSE(Detalhamento.OpçãoServiços,OFFSET(Import.PLQ,$A133-1,AA$15-1,1,1),IF($E133&lt;&gt;1,IF(ISNUMBER(INDEX(Import.PLE,Detalhamento!$E133,Detalhamento!AA$15)),IF(INDEX(Import.PLE,Detalhamento!$E133,Detalhamento!AA$15)&lt;=mediçao,OFFSET(Import.PLQ,$A133-1,AA$15-1,1,1),0),0),[1]PLE!$AA$28*OFFSET(Import.PLQ,$A133-1,AA$15-1,1,1)),IF($E133&lt;&gt;1,IF(ISNUMBER(INDEX(Import.PLE,Detalhamento!$E133,Detalhamento!AA$15)),IF(INDEX(Import.PLE,Detalhamento!$E133,Detalhamento!AA$15)&lt;=mediçao,0,OFFSET(Import.PLQ,$A133-1,AA$15-1,1,1)),OFFSET(Import.PLQ,$A133-1,AA$15-1,1,1)),(1-[1]PLE!$AA$28)*OFFSET(Import.PLQ,$A133-1,AA$15-1,1,1))))</f>
        <v>0</v>
      </c>
      <c r="AB133" s="8">
        <f ca="1">IF(AB$13="",0,CHOOSE(Detalhamento.OpçãoServiços,OFFSET(Import.PLQ,$A133-1,AB$15-1,1,1),IF($E133&lt;&gt;1,IF(ISNUMBER(INDEX(Import.PLE,Detalhamento!$E133,Detalhamento!AB$15)),IF(INDEX(Import.PLE,Detalhamento!$E133,Detalhamento!AB$15)&lt;=mediçao,OFFSET(Import.PLQ,$A133-1,AB$15-1,1,1),0),0),[1]PLE!$AA$28*OFFSET(Import.PLQ,$A133-1,AB$15-1,1,1)),IF($E133&lt;&gt;1,IF(ISNUMBER(INDEX(Import.PLE,Detalhamento!$E133,Detalhamento!AB$15)),IF(INDEX(Import.PLE,Detalhamento!$E133,Detalhamento!AB$15)&lt;=mediçao,0,OFFSET(Import.PLQ,$A133-1,AB$15-1,1,1)),OFFSET(Import.PLQ,$A133-1,AB$15-1,1,1)),(1-[1]PLE!$AA$28)*OFFSET(Import.PLQ,$A133-1,AB$15-1,1,1))))</f>
        <v>0</v>
      </c>
      <c r="AC133" s="8">
        <f ca="1">IF(AC$13="",0,CHOOSE(Detalhamento.OpçãoServiços,OFFSET(Import.PLQ,$A133-1,AC$15-1,1,1),IF($E133&lt;&gt;1,IF(ISNUMBER(INDEX(Import.PLE,Detalhamento!$E133,Detalhamento!AC$15)),IF(INDEX(Import.PLE,Detalhamento!$E133,Detalhamento!AC$15)&lt;=mediçao,OFFSET(Import.PLQ,$A133-1,AC$15-1,1,1),0),0),[1]PLE!$AA$28*OFFSET(Import.PLQ,$A133-1,AC$15-1,1,1)),IF($E133&lt;&gt;1,IF(ISNUMBER(INDEX(Import.PLE,Detalhamento!$E133,Detalhamento!AC$15)),IF(INDEX(Import.PLE,Detalhamento!$E133,Detalhamento!AC$15)&lt;=mediçao,0,OFFSET(Import.PLQ,$A133-1,AC$15-1,1,1)),OFFSET(Import.PLQ,$A133-1,AC$15-1,1,1)),(1-[1]PLE!$AA$28)*OFFSET(Import.PLQ,$A133-1,AC$15-1,1,1))))</f>
        <v>0</v>
      </c>
      <c r="AD133" s="8">
        <f ca="1">IF(AD$13="",0,CHOOSE(Detalhamento.OpçãoServiços,OFFSET(Import.PLQ,$A133-1,AD$15-1,1,1),IF($E133&lt;&gt;1,IF(ISNUMBER(INDEX(Import.PLE,Detalhamento!$E133,Detalhamento!AD$15)),IF(INDEX(Import.PLE,Detalhamento!$E133,Detalhamento!AD$15)&lt;=mediçao,OFFSET(Import.PLQ,$A133-1,AD$15-1,1,1),0),0),[1]PLE!$AA$28*OFFSET(Import.PLQ,$A133-1,AD$15-1,1,1)),IF($E133&lt;&gt;1,IF(ISNUMBER(INDEX(Import.PLE,Detalhamento!$E133,Detalhamento!AD$15)),IF(INDEX(Import.PLE,Detalhamento!$E133,Detalhamento!AD$15)&lt;=mediçao,0,OFFSET(Import.PLQ,$A133-1,AD$15-1,1,1)),OFFSET(Import.PLQ,$A133-1,AD$15-1,1,1)),(1-[1]PLE!$AA$28)*OFFSET(Import.PLQ,$A133-1,AD$15-1,1,1))))</f>
        <v>0</v>
      </c>
      <c r="AE133" s="8">
        <f ca="1">IF(AE$13="",0,CHOOSE(Detalhamento.OpçãoServiços,OFFSET(Import.PLQ,$A133-1,AE$15-1,1,1),IF($E133&lt;&gt;1,IF(ISNUMBER(INDEX(Import.PLE,Detalhamento!$E133,Detalhamento!AE$15)),IF(INDEX(Import.PLE,Detalhamento!$E133,Detalhamento!AE$15)&lt;=mediçao,OFFSET(Import.PLQ,$A133-1,AE$15-1,1,1),0),0),[1]PLE!$AA$28*OFFSET(Import.PLQ,$A133-1,AE$15-1,1,1)),IF($E133&lt;&gt;1,IF(ISNUMBER(INDEX(Import.PLE,Detalhamento!$E133,Detalhamento!AE$15)),IF(INDEX(Import.PLE,Detalhamento!$E133,Detalhamento!AE$15)&lt;=mediçao,0,OFFSET(Import.PLQ,$A133-1,AE$15-1,1,1)),OFFSET(Import.PLQ,$A133-1,AE$15-1,1,1)),(1-[1]PLE!$AA$28)*OFFSET(Import.PLQ,$A133-1,AE$15-1,1,1))))</f>
        <v>0</v>
      </c>
      <c r="AF133" s="8">
        <f ca="1">IF(AF$13="",0,CHOOSE(Detalhamento.OpçãoServiços,OFFSET(Import.PLQ,$A133-1,AF$15-1,1,1),IF($E133&lt;&gt;1,IF(ISNUMBER(INDEX(Import.PLE,Detalhamento!$E133,Detalhamento!AF$15)),IF(INDEX(Import.PLE,Detalhamento!$E133,Detalhamento!AF$15)&lt;=mediçao,OFFSET(Import.PLQ,$A133-1,AF$15-1,1,1),0),0),[1]PLE!$AA$28*OFFSET(Import.PLQ,$A133-1,AF$15-1,1,1)),IF($E133&lt;&gt;1,IF(ISNUMBER(INDEX(Import.PLE,Detalhamento!$E133,Detalhamento!AF$15)),IF(INDEX(Import.PLE,Detalhamento!$E133,Detalhamento!AF$15)&lt;=mediçao,0,OFFSET(Import.PLQ,$A133-1,AF$15-1,1,1)),OFFSET(Import.PLQ,$A133-1,AF$15-1,1,1)),(1-[1]PLE!$AA$28)*OFFSET(Import.PLQ,$A133-1,AF$15-1,1,1))))</f>
        <v>0</v>
      </c>
      <c r="AG133" s="8">
        <f ca="1">IF(AG$13="",0,CHOOSE(Detalhamento.OpçãoServiços,OFFSET(Import.PLQ,$A133-1,AG$15-1,1,1),IF($E133&lt;&gt;1,IF(ISNUMBER(INDEX(Import.PLE,Detalhamento!$E133,Detalhamento!AG$15)),IF(INDEX(Import.PLE,Detalhamento!$E133,Detalhamento!AG$15)&lt;=mediçao,OFFSET(Import.PLQ,$A133-1,AG$15-1,1,1),0),0),[1]PLE!$AA$28*OFFSET(Import.PLQ,$A133-1,AG$15-1,1,1)),IF($E133&lt;&gt;1,IF(ISNUMBER(INDEX(Import.PLE,Detalhamento!$E133,Detalhamento!AG$15)),IF(INDEX(Import.PLE,Detalhamento!$E133,Detalhamento!AG$15)&lt;=mediçao,0,OFFSET(Import.PLQ,$A133-1,AG$15-1,1,1)),OFFSET(Import.PLQ,$A133-1,AG$15-1,1,1)),(1-[1]PLE!$AA$28)*OFFSET(Import.PLQ,$A133-1,AG$15-1,1,1))))</f>
        <v>0</v>
      </c>
      <c r="AH133" s="8">
        <f ca="1">IF(AH$13="",0,CHOOSE(Detalhamento.OpçãoServiços,OFFSET(Import.PLQ,$A133-1,AH$15-1,1,1),IF($E133&lt;&gt;1,IF(ISNUMBER(INDEX(Import.PLE,Detalhamento!$E133,Detalhamento!AH$15)),IF(INDEX(Import.PLE,Detalhamento!$E133,Detalhamento!AH$15)&lt;=mediçao,OFFSET(Import.PLQ,$A133-1,AH$15-1,1,1),0),0),[1]PLE!$AA$28*OFFSET(Import.PLQ,$A133-1,AH$15-1,1,1)),IF($E133&lt;&gt;1,IF(ISNUMBER(INDEX(Import.PLE,Detalhamento!$E133,Detalhamento!AH$15)),IF(INDEX(Import.PLE,Detalhamento!$E133,Detalhamento!AH$15)&lt;=mediçao,0,OFFSET(Import.PLQ,$A133-1,AH$15-1,1,1)),OFFSET(Import.PLQ,$A133-1,AH$15-1,1,1)),(1-[1]PLE!$AA$28)*OFFSET(Import.PLQ,$A133-1,AH$15-1,1,1))))</f>
        <v>0</v>
      </c>
      <c r="AI133" s="8">
        <f ca="1">IF(AI$13="",0,CHOOSE(Detalhamento.OpçãoServiços,OFFSET(Import.PLQ,$A133-1,AI$15-1,1,1),IF($E133&lt;&gt;1,IF(ISNUMBER(INDEX(Import.PLE,Detalhamento!$E133,Detalhamento!AI$15)),IF(INDEX(Import.PLE,Detalhamento!$E133,Detalhamento!AI$15)&lt;=mediçao,OFFSET(Import.PLQ,$A133-1,AI$15-1,1,1),0),0),[1]PLE!$AA$28*OFFSET(Import.PLQ,$A133-1,AI$15-1,1,1)),IF($E133&lt;&gt;1,IF(ISNUMBER(INDEX(Import.PLE,Detalhamento!$E133,Detalhamento!AI$15)),IF(INDEX(Import.PLE,Detalhamento!$E133,Detalhamento!AI$15)&lt;=mediçao,0,OFFSET(Import.PLQ,$A133-1,AI$15-1,1,1)),OFFSET(Import.PLQ,$A133-1,AI$15-1,1,1)),(1-[1]PLE!$AA$28)*OFFSET(Import.PLQ,$A133-1,AI$15-1,1,1))))</f>
        <v>0</v>
      </c>
      <c r="AJ133" s="8">
        <f ca="1">IF(AJ$13="",0,CHOOSE(Detalhamento.OpçãoServiços,OFFSET(Import.PLQ,$A133-1,AJ$15-1,1,1),IF($E133&lt;&gt;1,IF(ISNUMBER(INDEX(Import.PLE,Detalhamento!$E133,Detalhamento!AJ$15)),IF(INDEX(Import.PLE,Detalhamento!$E133,Detalhamento!AJ$15)&lt;=mediçao,OFFSET(Import.PLQ,$A133-1,AJ$15-1,1,1),0),0),[1]PLE!$AA$28*OFFSET(Import.PLQ,$A133-1,AJ$15-1,1,1)),IF($E133&lt;&gt;1,IF(ISNUMBER(INDEX(Import.PLE,Detalhamento!$E133,Detalhamento!AJ$15)),IF(INDEX(Import.PLE,Detalhamento!$E133,Detalhamento!AJ$15)&lt;=mediçao,0,OFFSET(Import.PLQ,$A133-1,AJ$15-1,1,1)),OFFSET(Import.PLQ,$A133-1,AJ$15-1,1,1)),(1-[1]PLE!$AA$28)*OFFSET(Import.PLQ,$A133-1,AJ$15-1,1,1))))</f>
        <v>0</v>
      </c>
      <c r="AK133" s="8">
        <f ca="1">IF(AK$13="",0,CHOOSE(Detalhamento.OpçãoServiços,OFFSET(Import.PLQ,$A133-1,AK$15-1,1,1),IF($E133&lt;&gt;1,IF(ISNUMBER(INDEX(Import.PLE,Detalhamento!$E133,Detalhamento!AK$15)),IF(INDEX(Import.PLE,Detalhamento!$E133,Detalhamento!AK$15)&lt;=mediçao,OFFSET(Import.PLQ,$A133-1,AK$15-1,1,1),0),0),[1]PLE!$AA$28*OFFSET(Import.PLQ,$A133-1,AK$15-1,1,1)),IF($E133&lt;&gt;1,IF(ISNUMBER(INDEX(Import.PLE,Detalhamento!$E133,Detalhamento!AK$15)),IF(INDEX(Import.PLE,Detalhamento!$E133,Detalhamento!AK$15)&lt;=mediçao,0,OFFSET(Import.PLQ,$A133-1,AK$15-1,1,1)),OFFSET(Import.PLQ,$A133-1,AK$15-1,1,1)),(1-[1]PLE!$AA$28)*OFFSET(Import.PLQ,$A133-1,AK$15-1,1,1))))</f>
        <v>0</v>
      </c>
      <c r="AL133" s="8">
        <f ca="1">IF(AL$13="",0,CHOOSE(Detalhamento.OpçãoServiços,OFFSET(Import.PLQ,$A133-1,AL$15-1,1,1),IF($E133&lt;&gt;1,IF(ISNUMBER(INDEX(Import.PLE,Detalhamento!$E133,Detalhamento!AL$15)),IF(INDEX(Import.PLE,Detalhamento!$E133,Detalhamento!AL$15)&lt;=mediçao,OFFSET(Import.PLQ,$A133-1,AL$15-1,1,1),0),0),[1]PLE!$AA$28*OFFSET(Import.PLQ,$A133-1,AL$15-1,1,1)),IF($E133&lt;&gt;1,IF(ISNUMBER(INDEX(Import.PLE,Detalhamento!$E133,Detalhamento!AL$15)),IF(INDEX(Import.PLE,Detalhamento!$E133,Detalhamento!AL$15)&lt;=mediçao,0,OFFSET(Import.PLQ,$A133-1,AL$15-1,1,1)),OFFSET(Import.PLQ,$A133-1,AL$15-1,1,1)),(1-[1]PLE!$AA$28)*OFFSET(Import.PLQ,$A133-1,AL$15-1,1,1))))</f>
        <v>0</v>
      </c>
      <c r="AM133" s="8">
        <f ca="1">IF(AM$13="",0,CHOOSE(Detalhamento.OpçãoServiços,OFFSET(Import.PLQ,$A133-1,AM$15-1,1,1),IF($E133&lt;&gt;1,IF(ISNUMBER(INDEX(Import.PLE,Detalhamento!$E133,Detalhamento!AM$15)),IF(INDEX(Import.PLE,Detalhamento!$E133,Detalhamento!AM$15)&lt;=mediçao,OFFSET(Import.PLQ,$A133-1,AM$15-1,1,1),0),0),[1]PLE!$AA$28*OFFSET(Import.PLQ,$A133-1,AM$15-1,1,1)),IF($E133&lt;&gt;1,IF(ISNUMBER(INDEX(Import.PLE,Detalhamento!$E133,Detalhamento!AM$15)),IF(INDEX(Import.PLE,Detalhamento!$E133,Detalhamento!AM$15)&lt;=mediçao,0,OFFSET(Import.PLQ,$A133-1,AM$15-1,1,1)),OFFSET(Import.PLQ,$A133-1,AM$15-1,1,1)),(1-[1]PLE!$AA$28)*OFFSET(Import.PLQ,$A133-1,AM$15-1,1,1))))</f>
        <v>0</v>
      </c>
      <c r="AN133" s="8">
        <f ca="1">IF(AN$13="",0,CHOOSE(Detalhamento.OpçãoServiços,OFFSET(Import.PLQ,$A133-1,AN$15-1,1,1),IF($E133&lt;&gt;1,IF(ISNUMBER(INDEX(Import.PLE,Detalhamento!$E133,Detalhamento!AN$15)),IF(INDEX(Import.PLE,Detalhamento!$E133,Detalhamento!AN$15)&lt;=mediçao,OFFSET(Import.PLQ,$A133-1,AN$15-1,1,1),0),0),[1]PLE!$AA$28*OFFSET(Import.PLQ,$A133-1,AN$15-1,1,1)),IF($E133&lt;&gt;1,IF(ISNUMBER(INDEX(Import.PLE,Detalhamento!$E133,Detalhamento!AN$15)),IF(INDEX(Import.PLE,Detalhamento!$E133,Detalhamento!AN$15)&lt;=mediçao,0,OFFSET(Import.PLQ,$A133-1,AN$15-1,1,1)),OFFSET(Import.PLQ,$A133-1,AN$15-1,1,1)),(1-[1]PLE!$AA$28)*OFFSET(Import.PLQ,$A133-1,AN$15-1,1,1))))</f>
        <v>0</v>
      </c>
      <c r="AO133" s="8">
        <f ca="1">IF(AO$13="",0,CHOOSE(Detalhamento.OpçãoServiços,OFFSET(Import.PLQ,$A133-1,AO$15-1,1,1),IF($E133&lt;&gt;1,IF(ISNUMBER(INDEX(Import.PLE,Detalhamento!$E133,Detalhamento!AO$15)),IF(INDEX(Import.PLE,Detalhamento!$E133,Detalhamento!AO$15)&lt;=mediçao,OFFSET(Import.PLQ,$A133-1,AO$15-1,1,1),0),0),[1]PLE!$AA$28*OFFSET(Import.PLQ,$A133-1,AO$15-1,1,1)),IF($E133&lt;&gt;1,IF(ISNUMBER(INDEX(Import.PLE,Detalhamento!$E133,Detalhamento!AO$15)),IF(INDEX(Import.PLE,Detalhamento!$E133,Detalhamento!AO$15)&lt;=mediçao,0,OFFSET(Import.PLQ,$A133-1,AO$15-1,1,1)),OFFSET(Import.PLQ,$A133-1,AO$15-1,1,1)),(1-[1]PLE!$AA$28)*OFFSET(Import.PLQ,$A133-1,AO$15-1,1,1))))</f>
        <v>0</v>
      </c>
      <c r="AP133" s="8">
        <f ca="1">IF(AP$13="",0,CHOOSE(Detalhamento.OpçãoServiços,OFFSET(Import.PLQ,$A133-1,AP$15-1,1,1),IF($E133&lt;&gt;1,IF(ISNUMBER(INDEX(Import.PLE,Detalhamento!$E133,Detalhamento!AP$15)),IF(INDEX(Import.PLE,Detalhamento!$E133,Detalhamento!AP$15)&lt;=mediçao,OFFSET(Import.PLQ,$A133-1,AP$15-1,1,1),0),0),[1]PLE!$AA$28*OFFSET(Import.PLQ,$A133-1,AP$15-1,1,1)),IF($E133&lt;&gt;1,IF(ISNUMBER(INDEX(Import.PLE,Detalhamento!$E133,Detalhamento!AP$15)),IF(INDEX(Import.PLE,Detalhamento!$E133,Detalhamento!AP$15)&lt;=mediçao,0,OFFSET(Import.PLQ,$A133-1,AP$15-1,1,1)),OFFSET(Import.PLQ,$A133-1,AP$15-1,1,1)),(1-[1]PLE!$AA$28)*OFFSET(Import.PLQ,$A133-1,AP$15-1,1,1))))</f>
        <v>0</v>
      </c>
      <c r="AQ133" s="8">
        <f ca="1">IF(AQ$13="",0,CHOOSE(Detalhamento.OpçãoServiços,OFFSET(Import.PLQ,$A133-1,AQ$15-1,1,1),IF($E133&lt;&gt;1,IF(ISNUMBER(INDEX(Import.PLE,Detalhamento!$E133,Detalhamento!AQ$15)),IF(INDEX(Import.PLE,Detalhamento!$E133,Detalhamento!AQ$15)&lt;=mediçao,OFFSET(Import.PLQ,$A133-1,AQ$15-1,1,1),0),0),[1]PLE!$AA$28*OFFSET(Import.PLQ,$A133-1,AQ$15-1,1,1)),IF($E133&lt;&gt;1,IF(ISNUMBER(INDEX(Import.PLE,Detalhamento!$E133,Detalhamento!AQ$15)),IF(INDEX(Import.PLE,Detalhamento!$E133,Detalhamento!AQ$15)&lt;=mediçao,0,OFFSET(Import.PLQ,$A133-1,AQ$15-1,1,1)),OFFSET(Import.PLQ,$A133-1,AQ$15-1,1,1)),(1-[1]PLE!$AA$28)*OFFSET(Import.PLQ,$A133-1,AQ$15-1,1,1))))</f>
        <v>0</v>
      </c>
      <c r="AR133" s="8">
        <f ca="1">IF(AR$13="",0,CHOOSE(Detalhamento.OpçãoServiços,OFFSET(Import.PLQ,$A133-1,AR$15-1,1,1),IF($E133&lt;&gt;1,IF(ISNUMBER(INDEX(Import.PLE,Detalhamento!$E133,Detalhamento!AR$15)),IF(INDEX(Import.PLE,Detalhamento!$E133,Detalhamento!AR$15)&lt;=mediçao,OFFSET(Import.PLQ,$A133-1,AR$15-1,1,1),0),0),[1]PLE!$AA$28*OFFSET(Import.PLQ,$A133-1,AR$15-1,1,1)),IF($E133&lt;&gt;1,IF(ISNUMBER(INDEX(Import.PLE,Detalhamento!$E133,Detalhamento!AR$15)),IF(INDEX(Import.PLE,Detalhamento!$E133,Detalhamento!AR$15)&lt;=mediçao,0,OFFSET(Import.PLQ,$A133-1,AR$15-1,1,1)),OFFSET(Import.PLQ,$A133-1,AR$15-1,1,1)),(1-[1]PLE!$AA$28)*OFFSET(Import.PLQ,$A133-1,AR$15-1,1,1))))</f>
        <v>0</v>
      </c>
      <c r="AS133" s="8">
        <f ca="1">IF(AS$13="",0,CHOOSE(Detalhamento.OpçãoServiços,OFFSET(Import.PLQ,$A133-1,AS$15-1,1,1),IF($E133&lt;&gt;1,IF(ISNUMBER(INDEX(Import.PLE,Detalhamento!$E133,Detalhamento!AS$15)),IF(INDEX(Import.PLE,Detalhamento!$E133,Detalhamento!AS$15)&lt;=mediçao,OFFSET(Import.PLQ,$A133-1,AS$15-1,1,1),0),0),[1]PLE!$AA$28*OFFSET(Import.PLQ,$A133-1,AS$15-1,1,1)),IF($E133&lt;&gt;1,IF(ISNUMBER(INDEX(Import.PLE,Detalhamento!$E133,Detalhamento!AS$15)),IF(INDEX(Import.PLE,Detalhamento!$E133,Detalhamento!AS$15)&lt;=mediçao,0,OFFSET(Import.PLQ,$A133-1,AS$15-1,1,1)),OFFSET(Import.PLQ,$A133-1,AS$15-1,1,1)),(1-[1]PLE!$AA$28)*OFFSET(Import.PLQ,$A133-1,AS$15-1,1,1))))</f>
        <v>0</v>
      </c>
      <c r="AT133" s="8">
        <f ca="1">IF(AT$13="",0,CHOOSE(Detalhamento.OpçãoServiços,OFFSET(Import.PLQ,$A133-1,AT$15-1,1,1),IF($E133&lt;&gt;1,IF(ISNUMBER(INDEX(Import.PLE,Detalhamento!$E133,Detalhamento!AT$15)),IF(INDEX(Import.PLE,Detalhamento!$E133,Detalhamento!AT$15)&lt;=mediçao,OFFSET(Import.PLQ,$A133-1,AT$15-1,1,1),0),0),[1]PLE!$AA$28*OFFSET(Import.PLQ,$A133-1,AT$15-1,1,1)),IF($E133&lt;&gt;1,IF(ISNUMBER(INDEX(Import.PLE,Detalhamento!$E133,Detalhamento!AT$15)),IF(INDEX(Import.PLE,Detalhamento!$E133,Detalhamento!AT$15)&lt;=mediçao,0,OFFSET(Import.PLQ,$A133-1,AT$15-1,1,1)),OFFSET(Import.PLQ,$A133-1,AT$15-1,1,1)),(1-[1]PLE!$AA$28)*OFFSET(Import.PLQ,$A133-1,AT$15-1,1,1))))</f>
        <v>0</v>
      </c>
      <c r="AU133" s="8">
        <f ca="1">IF(AU$13="",0,CHOOSE(Detalhamento.OpçãoServiços,OFFSET(Import.PLQ,$A133-1,AU$15-1,1,1),IF($E133&lt;&gt;1,IF(ISNUMBER(INDEX(Import.PLE,Detalhamento!$E133,Detalhamento!AU$15)),IF(INDEX(Import.PLE,Detalhamento!$E133,Detalhamento!AU$15)&lt;=mediçao,OFFSET(Import.PLQ,$A133-1,AU$15-1,1,1),0),0),[1]PLE!$AA$28*OFFSET(Import.PLQ,$A133-1,AU$15-1,1,1)),IF($E133&lt;&gt;1,IF(ISNUMBER(INDEX(Import.PLE,Detalhamento!$E133,Detalhamento!AU$15)),IF(INDEX(Import.PLE,Detalhamento!$E133,Detalhamento!AU$15)&lt;=mediçao,0,OFFSET(Import.PLQ,$A133-1,AU$15-1,1,1)),OFFSET(Import.PLQ,$A133-1,AU$15-1,1,1)),(1-[1]PLE!$AA$28)*OFFSET(Import.PLQ,$A133-1,AU$15-1,1,1))))</f>
        <v>0</v>
      </c>
      <c r="AV133" s="8">
        <f ca="1">IF(AV$13="",0,CHOOSE(Detalhamento.OpçãoServiços,OFFSET(Import.PLQ,$A133-1,AV$15-1,1,1),IF($E133&lt;&gt;1,IF(ISNUMBER(INDEX(Import.PLE,Detalhamento!$E133,Detalhamento!AV$15)),IF(INDEX(Import.PLE,Detalhamento!$E133,Detalhamento!AV$15)&lt;=mediçao,OFFSET(Import.PLQ,$A133-1,AV$15-1,1,1),0),0),[1]PLE!$AA$28*OFFSET(Import.PLQ,$A133-1,AV$15-1,1,1)),IF($E133&lt;&gt;1,IF(ISNUMBER(INDEX(Import.PLE,Detalhamento!$E133,Detalhamento!AV$15)),IF(INDEX(Import.PLE,Detalhamento!$E133,Detalhamento!AV$15)&lt;=mediçao,0,OFFSET(Import.PLQ,$A133-1,AV$15-1,1,1)),OFFSET(Import.PLQ,$A133-1,AV$15-1,1,1)),(1-[1]PLE!$AA$28)*OFFSET(Import.PLQ,$A133-1,AV$15-1,1,1))))</f>
        <v>0</v>
      </c>
      <c r="AW133" s="8">
        <f ca="1">IF(AW$13="",0,CHOOSE(Detalhamento.OpçãoServiços,OFFSET(Import.PLQ,$A133-1,AW$15-1,1,1),IF($E133&lt;&gt;1,IF(ISNUMBER(INDEX(Import.PLE,Detalhamento!$E133,Detalhamento!AW$15)),IF(INDEX(Import.PLE,Detalhamento!$E133,Detalhamento!AW$15)&lt;=mediçao,OFFSET(Import.PLQ,$A133-1,AW$15-1,1,1),0),0),[1]PLE!$AA$28*OFFSET(Import.PLQ,$A133-1,AW$15-1,1,1)),IF($E133&lt;&gt;1,IF(ISNUMBER(INDEX(Import.PLE,Detalhamento!$E133,Detalhamento!AW$15)),IF(INDEX(Import.PLE,Detalhamento!$E133,Detalhamento!AW$15)&lt;=mediçao,0,OFFSET(Import.PLQ,$A133-1,AW$15-1,1,1)),OFFSET(Import.PLQ,$A133-1,AW$15-1,1,1)),(1-[1]PLE!$AA$28)*OFFSET(Import.PLQ,$A133-1,AW$15-1,1,1))))</f>
        <v>0</v>
      </c>
      <c r="AX133" s="8">
        <f ca="1">IF(AX$13="",0,CHOOSE(Detalhamento.OpçãoServiços,OFFSET(Import.PLQ,$A133-1,AX$15-1,1,1),IF($E133&lt;&gt;1,IF(ISNUMBER(INDEX(Import.PLE,Detalhamento!$E133,Detalhamento!AX$15)),IF(INDEX(Import.PLE,Detalhamento!$E133,Detalhamento!AX$15)&lt;=mediçao,OFFSET(Import.PLQ,$A133-1,AX$15-1,1,1),0),0),[1]PLE!$AA$28*OFFSET(Import.PLQ,$A133-1,AX$15-1,1,1)),IF($E133&lt;&gt;1,IF(ISNUMBER(INDEX(Import.PLE,Detalhamento!$E133,Detalhamento!AX$15)),IF(INDEX(Import.PLE,Detalhamento!$E133,Detalhamento!AX$15)&lt;=mediçao,0,OFFSET(Import.PLQ,$A133-1,AX$15-1,1,1)),OFFSET(Import.PLQ,$A133-1,AX$15-1,1,1)),(1-[1]PLE!$AA$28)*OFFSET(Import.PLQ,$A133-1,AX$15-1,1,1))))</f>
        <v>0</v>
      </c>
      <c r="AY133" s="8">
        <f ca="1">IF(AY$13="",0,CHOOSE(Detalhamento.OpçãoServiços,OFFSET(Import.PLQ,$A133-1,AY$15-1,1,1),IF($E133&lt;&gt;1,IF(ISNUMBER(INDEX(Import.PLE,Detalhamento!$E133,Detalhamento!AY$15)),IF(INDEX(Import.PLE,Detalhamento!$E133,Detalhamento!AY$15)&lt;=mediçao,OFFSET(Import.PLQ,$A133-1,AY$15-1,1,1),0),0),[1]PLE!$AA$28*OFFSET(Import.PLQ,$A133-1,AY$15-1,1,1)),IF($E133&lt;&gt;1,IF(ISNUMBER(INDEX(Import.PLE,Detalhamento!$E133,Detalhamento!AY$15)),IF(INDEX(Import.PLE,Detalhamento!$E133,Detalhamento!AY$15)&lt;=mediçao,0,OFFSET(Import.PLQ,$A133-1,AY$15-1,1,1)),OFFSET(Import.PLQ,$A133-1,AY$15-1,1,1)),(1-[1]PLE!$AA$28)*OFFSET(Import.PLQ,$A133-1,AY$15-1,1,1))))</f>
        <v>0</v>
      </c>
      <c r="AZ133" s="8">
        <f ca="1">IF(AZ$13="",0,CHOOSE(Detalhamento.OpçãoServiços,OFFSET(Import.PLQ,$A133-1,AZ$15-1,1,1),IF($E133&lt;&gt;1,IF(ISNUMBER(INDEX(Import.PLE,Detalhamento!$E133,Detalhamento!AZ$15)),IF(INDEX(Import.PLE,Detalhamento!$E133,Detalhamento!AZ$15)&lt;=mediçao,OFFSET(Import.PLQ,$A133-1,AZ$15-1,1,1),0),0),[1]PLE!$AA$28*OFFSET(Import.PLQ,$A133-1,AZ$15-1,1,1)),IF($E133&lt;&gt;1,IF(ISNUMBER(INDEX(Import.PLE,Detalhamento!$E133,Detalhamento!AZ$15)),IF(INDEX(Import.PLE,Detalhamento!$E133,Detalhamento!AZ$15)&lt;=mediçao,0,OFFSET(Import.PLQ,$A133-1,AZ$15-1,1,1)),OFFSET(Import.PLQ,$A133-1,AZ$15-1,1,1)),(1-[1]PLE!$AA$28)*OFFSET(Import.PLQ,$A133-1,AZ$15-1,1,1))))</f>
        <v>0</v>
      </c>
      <c r="BA133" s="8">
        <f ca="1">IF(BA$13="",0,CHOOSE(Detalhamento.OpçãoServiços,OFFSET(Import.PLQ,$A133-1,BA$15-1,1,1),IF($E133&lt;&gt;1,IF(ISNUMBER(INDEX(Import.PLE,Detalhamento!$E133,Detalhamento!BA$15)),IF(INDEX(Import.PLE,Detalhamento!$E133,Detalhamento!BA$15)&lt;=mediçao,OFFSET(Import.PLQ,$A133-1,BA$15-1,1,1),0),0),[1]PLE!$AA$28*OFFSET(Import.PLQ,$A133-1,BA$15-1,1,1)),IF($E133&lt;&gt;1,IF(ISNUMBER(INDEX(Import.PLE,Detalhamento!$E133,Detalhamento!BA$15)),IF(INDEX(Import.PLE,Detalhamento!$E133,Detalhamento!BA$15)&lt;=mediçao,0,OFFSET(Import.PLQ,$A133-1,BA$15-1,1,1)),OFFSET(Import.PLQ,$A133-1,BA$15-1,1,1)),(1-[1]PLE!$AA$28)*OFFSET(Import.PLQ,$A133-1,BA$15-1,1,1))))</f>
        <v>0</v>
      </c>
      <c r="BB133" s="8">
        <f ca="1">IF(BB$13="",0,CHOOSE(Detalhamento.OpçãoServiços,OFFSET(Import.PLQ,$A133-1,BB$15-1,1,1),IF($E133&lt;&gt;1,IF(ISNUMBER(INDEX(Import.PLE,Detalhamento!$E133,Detalhamento!BB$15)),IF(INDEX(Import.PLE,Detalhamento!$E133,Detalhamento!BB$15)&lt;=mediçao,OFFSET(Import.PLQ,$A133-1,BB$15-1,1,1),0),0),[1]PLE!$AA$28*OFFSET(Import.PLQ,$A133-1,BB$15-1,1,1)),IF($E133&lt;&gt;1,IF(ISNUMBER(INDEX(Import.PLE,Detalhamento!$E133,Detalhamento!BB$15)),IF(INDEX(Import.PLE,Detalhamento!$E133,Detalhamento!BB$15)&lt;=mediçao,0,OFFSET(Import.PLQ,$A133-1,BB$15-1,1,1)),OFFSET(Import.PLQ,$A133-1,BB$15-1,1,1)),(1-[1]PLE!$AA$28)*OFFSET(Import.PLQ,$A133-1,BB$15-1,1,1))))</f>
        <v>0</v>
      </c>
      <c r="BC133" s="8">
        <f ca="1">IF(BC$13="",0,CHOOSE(Detalhamento.OpçãoServiços,OFFSET(Import.PLQ,$A133-1,BC$15-1,1,1),IF($E133&lt;&gt;1,IF(ISNUMBER(INDEX(Import.PLE,Detalhamento!$E133,Detalhamento!BC$15)),IF(INDEX(Import.PLE,Detalhamento!$E133,Detalhamento!BC$15)&lt;=mediçao,OFFSET(Import.PLQ,$A133-1,BC$15-1,1,1),0),0),[1]PLE!$AA$28*OFFSET(Import.PLQ,$A133-1,BC$15-1,1,1)),IF($E133&lt;&gt;1,IF(ISNUMBER(INDEX(Import.PLE,Detalhamento!$E133,Detalhamento!BC$15)),IF(INDEX(Import.PLE,Detalhamento!$E133,Detalhamento!BC$15)&lt;=mediçao,0,OFFSET(Import.PLQ,$A133-1,BC$15-1,1,1)),OFFSET(Import.PLQ,$A133-1,BC$15-1,1,1)),(1-[1]PLE!$AA$28)*OFFSET(Import.PLQ,$A133-1,BC$15-1,1,1))))</f>
        <v>0</v>
      </c>
      <c r="BD133" s="8">
        <f ca="1">IF(BD$13="",0,CHOOSE(Detalhamento.OpçãoServiços,OFFSET(Import.PLQ,$A133-1,BD$15-1,1,1),IF($E133&lt;&gt;1,IF(ISNUMBER(INDEX(Import.PLE,Detalhamento!$E133,Detalhamento!BD$15)),IF(INDEX(Import.PLE,Detalhamento!$E133,Detalhamento!BD$15)&lt;=mediçao,OFFSET(Import.PLQ,$A133-1,BD$15-1,1,1),0),0),[1]PLE!$AA$28*OFFSET(Import.PLQ,$A133-1,BD$15-1,1,1)),IF($E133&lt;&gt;1,IF(ISNUMBER(INDEX(Import.PLE,Detalhamento!$E133,Detalhamento!BD$15)),IF(INDEX(Import.PLE,Detalhamento!$E133,Detalhamento!BD$15)&lt;=mediçao,0,OFFSET(Import.PLQ,$A133-1,BD$15-1,1,1)),OFFSET(Import.PLQ,$A133-1,BD$15-1,1,1)),(1-[1]PLE!$AA$28)*OFFSET(Import.PLQ,$A133-1,BD$15-1,1,1))))</f>
        <v>0</v>
      </c>
      <c r="BE133" s="8">
        <f ca="1">IF(BE$13="",0,CHOOSE(Detalhamento.OpçãoServiços,OFFSET(Import.PLQ,$A133-1,BE$15-1,1,1),IF($E133&lt;&gt;1,IF(ISNUMBER(INDEX(Import.PLE,Detalhamento!$E133,Detalhamento!BE$15)),IF(INDEX(Import.PLE,Detalhamento!$E133,Detalhamento!BE$15)&lt;=mediçao,OFFSET(Import.PLQ,$A133-1,BE$15-1,1,1),0),0),[1]PLE!$AA$28*OFFSET(Import.PLQ,$A133-1,BE$15-1,1,1)),IF($E133&lt;&gt;1,IF(ISNUMBER(INDEX(Import.PLE,Detalhamento!$E133,Detalhamento!BE$15)),IF(INDEX(Import.PLE,Detalhamento!$E133,Detalhamento!BE$15)&lt;=mediçao,0,OFFSET(Import.PLQ,$A133-1,BE$15-1,1,1)),OFFSET(Import.PLQ,$A133-1,BE$15-1,1,1)),(1-[1]PLE!$AA$28)*OFFSET(Import.PLQ,$A133-1,BE$15-1,1,1))))</f>
        <v>0</v>
      </c>
      <c r="BF133" s="8">
        <f ca="1">IF(BF$13="",0,CHOOSE(Detalhamento.OpçãoServiços,OFFSET(Import.PLQ,$A133-1,BF$15-1,1,1),IF($E133&lt;&gt;1,IF(ISNUMBER(INDEX(Import.PLE,Detalhamento!$E133,Detalhamento!BF$15)),IF(INDEX(Import.PLE,Detalhamento!$E133,Detalhamento!BF$15)&lt;=mediçao,OFFSET(Import.PLQ,$A133-1,BF$15-1,1,1),0),0),[1]PLE!$AA$28*OFFSET(Import.PLQ,$A133-1,BF$15-1,1,1)),IF($E133&lt;&gt;1,IF(ISNUMBER(INDEX(Import.PLE,Detalhamento!$E133,Detalhamento!BF$15)),IF(INDEX(Import.PLE,Detalhamento!$E133,Detalhamento!BF$15)&lt;=mediçao,0,OFFSET(Import.PLQ,$A133-1,BF$15-1,1,1)),OFFSET(Import.PLQ,$A133-1,BF$15-1,1,1)),(1-[1]PLE!$AA$28)*OFFSET(Import.PLQ,$A133-1,BF$15-1,1,1))))</f>
        <v>0</v>
      </c>
      <c r="BG133" s="8">
        <f ca="1">IF(BG$13="",0,CHOOSE(Detalhamento.OpçãoServiços,OFFSET(Import.PLQ,$A133-1,BG$15-1,1,1),IF($E133&lt;&gt;1,IF(ISNUMBER(INDEX(Import.PLE,Detalhamento!$E133,Detalhamento!BG$15)),IF(INDEX(Import.PLE,Detalhamento!$E133,Detalhamento!BG$15)&lt;=mediçao,OFFSET(Import.PLQ,$A133-1,BG$15-1,1,1),0),0),[1]PLE!$AA$28*OFFSET(Import.PLQ,$A133-1,BG$15-1,1,1)),IF($E133&lt;&gt;1,IF(ISNUMBER(INDEX(Import.PLE,Detalhamento!$E133,Detalhamento!BG$15)),IF(INDEX(Import.PLE,Detalhamento!$E133,Detalhamento!BG$15)&lt;=mediçao,0,OFFSET(Import.PLQ,$A133-1,BG$15-1,1,1)),OFFSET(Import.PLQ,$A133-1,BG$15-1,1,1)),(1-[1]PLE!$AA$28)*OFFSET(Import.PLQ,$A133-1,BG$15-1,1,1))))</f>
        <v>0</v>
      </c>
      <c r="BH133" s="8">
        <f ca="1">IF(BH$13="",0,CHOOSE(Detalhamento.OpçãoServiços,OFFSET(Import.PLQ,$A133-1,BH$15-1,1,1),IF($E133&lt;&gt;1,IF(ISNUMBER(INDEX(Import.PLE,Detalhamento!$E133,Detalhamento!BH$15)),IF(INDEX(Import.PLE,Detalhamento!$E133,Detalhamento!BH$15)&lt;=mediçao,OFFSET(Import.PLQ,$A133-1,BH$15-1,1,1),0),0),[1]PLE!$AA$28*OFFSET(Import.PLQ,$A133-1,BH$15-1,1,1)),IF($E133&lt;&gt;1,IF(ISNUMBER(INDEX(Import.PLE,Detalhamento!$E133,Detalhamento!BH$15)),IF(INDEX(Import.PLE,Detalhamento!$E133,Detalhamento!BH$15)&lt;=mediçao,0,OFFSET(Import.PLQ,$A133-1,BH$15-1,1,1)),OFFSET(Import.PLQ,$A133-1,BH$15-1,1,1)),(1-[1]PLE!$AA$28)*OFFSET(Import.PLQ,$A133-1,BH$15-1,1,1))))</f>
        <v>0</v>
      </c>
      <c r="BI133" s="8">
        <f ca="1">IF(BI$13="",0,CHOOSE(Detalhamento.OpçãoServiços,OFFSET(Import.PLQ,$A133-1,BI$15-1,1,1),IF($E133&lt;&gt;1,IF(ISNUMBER(INDEX(Import.PLE,Detalhamento!$E133,Detalhamento!BI$15)),IF(INDEX(Import.PLE,Detalhamento!$E133,Detalhamento!BI$15)&lt;=mediçao,OFFSET(Import.PLQ,$A133-1,BI$15-1,1,1),0),0),[1]PLE!$AA$28*OFFSET(Import.PLQ,$A133-1,BI$15-1,1,1)),IF($E133&lt;&gt;1,IF(ISNUMBER(INDEX(Import.PLE,Detalhamento!$E133,Detalhamento!BI$15)),IF(INDEX(Import.PLE,Detalhamento!$E133,Detalhamento!BI$15)&lt;=mediçao,0,OFFSET(Import.PLQ,$A133-1,BI$15-1,1,1)),OFFSET(Import.PLQ,$A133-1,BI$15-1,1,1)),(1-[1]PLE!$AA$28)*OFFSET(Import.PLQ,$A133-1,BI$15-1,1,1))))</f>
        <v>0</v>
      </c>
    </row>
    <row r="134" spans="1:61" ht="22.5" x14ac:dyDescent="0.2">
      <c r="A134" s="1">
        <v>123</v>
      </c>
      <c r="B134" s="2" t="str">
        <f t="shared" ca="1" si="11"/>
        <v>Serviço</v>
      </c>
      <c r="E134" s="3">
        <f t="shared" ca="1" si="12"/>
        <v>13</v>
      </c>
      <c r="F134" s="5">
        <f t="shared" ca="1" si="13"/>
        <v>130123</v>
      </c>
      <c r="G134" s="5" t="str">
        <f t="shared" ca="1" si="17"/>
        <v>11.15</v>
      </c>
      <c r="H134" s="6" t="str">
        <f t="shared" ca="1" si="17"/>
        <v>TE, PVC, SOLDÁVEL, DN 32MM, INSTALADO EM RAMAL OU SUB-RAMAL DE ÁGUA - FORNECIMENTO E INSTALAÇÃO. AF_12/2014</v>
      </c>
      <c r="I134" s="7" t="str">
        <f t="shared" ca="1" si="14"/>
        <v>UNID.</v>
      </c>
      <c r="J134" s="8">
        <f t="shared" ca="1" si="15"/>
        <v>5</v>
      </c>
      <c r="K134" s="31"/>
      <c r="L134" s="8">
        <f ca="1">IF(L$13="",0,CHOOSE(Detalhamento.OpçãoServiços,OFFSET(Import.PLQ,$A134-1,L$15-1,1,1),IF($E134&lt;&gt;1,IF(ISNUMBER(INDEX(Import.PLE,Detalhamento!$E134,Detalhamento!L$15)),IF(INDEX(Import.PLE,Detalhamento!$E134,Detalhamento!L$15)&lt;=mediçao,OFFSET(Import.PLQ,$A134-1,L$15-1,1,1),0),0),[1]PLE!$AA$28*OFFSET(Import.PLQ,$A134-1,L$15-1,1,1)),IF($E134&lt;&gt;1,IF(ISNUMBER(INDEX(Import.PLE,Detalhamento!$E134,Detalhamento!L$15)),IF(INDEX(Import.PLE,Detalhamento!$E134,Detalhamento!L$15)&lt;=mediçao,0,OFFSET(Import.PLQ,$A134-1,L$15-1,1,1)),OFFSET(Import.PLQ,$A134-1,L$15-1,1,1)),(1-[1]PLE!$AA$28)*OFFSET(Import.PLQ,$A134-1,L$15-1,1,1))))</f>
        <v>5</v>
      </c>
      <c r="M134" s="8">
        <f ca="1">IF(M$13="",0,CHOOSE(Detalhamento.OpçãoServiços,OFFSET(Import.PLQ,$A134-1,M$15-1,1,1),IF($E134&lt;&gt;1,IF(ISNUMBER(INDEX(Import.PLE,Detalhamento!$E134,Detalhamento!M$15)),IF(INDEX(Import.PLE,Detalhamento!$E134,Detalhamento!M$15)&lt;=mediçao,OFFSET(Import.PLQ,$A134-1,M$15-1,1,1),0),0),[1]PLE!$AA$28*OFFSET(Import.PLQ,$A134-1,M$15-1,1,1)),IF($E134&lt;&gt;1,IF(ISNUMBER(INDEX(Import.PLE,Detalhamento!$E134,Detalhamento!M$15)),IF(INDEX(Import.PLE,Detalhamento!$E134,Detalhamento!M$15)&lt;=mediçao,0,OFFSET(Import.PLQ,$A134-1,M$15-1,1,1)),OFFSET(Import.PLQ,$A134-1,M$15-1,1,1)),(1-[1]PLE!$AA$28)*OFFSET(Import.PLQ,$A134-1,M$15-1,1,1))))</f>
        <v>0</v>
      </c>
      <c r="N134" s="8">
        <f ca="1">IF(N$13="",0,CHOOSE(Detalhamento.OpçãoServiços,OFFSET(Import.PLQ,$A134-1,N$15-1,1,1),IF($E134&lt;&gt;1,IF(ISNUMBER(INDEX(Import.PLE,Detalhamento!$E134,Detalhamento!N$15)),IF(INDEX(Import.PLE,Detalhamento!$E134,Detalhamento!N$15)&lt;=mediçao,OFFSET(Import.PLQ,$A134-1,N$15-1,1,1),0),0),[1]PLE!$AA$28*OFFSET(Import.PLQ,$A134-1,N$15-1,1,1)),IF($E134&lt;&gt;1,IF(ISNUMBER(INDEX(Import.PLE,Detalhamento!$E134,Detalhamento!N$15)),IF(INDEX(Import.PLE,Detalhamento!$E134,Detalhamento!N$15)&lt;=mediçao,0,OFFSET(Import.PLQ,$A134-1,N$15-1,1,1)),OFFSET(Import.PLQ,$A134-1,N$15-1,1,1)),(1-[1]PLE!$AA$28)*OFFSET(Import.PLQ,$A134-1,N$15-1,1,1))))</f>
        <v>0</v>
      </c>
      <c r="O134" s="8">
        <f ca="1">IF(O$13="",0,CHOOSE(Detalhamento.OpçãoServiços,OFFSET(Import.PLQ,$A134-1,O$15-1,1,1),IF($E134&lt;&gt;1,IF(ISNUMBER(INDEX(Import.PLE,Detalhamento!$E134,Detalhamento!O$15)),IF(INDEX(Import.PLE,Detalhamento!$E134,Detalhamento!O$15)&lt;=mediçao,OFFSET(Import.PLQ,$A134-1,O$15-1,1,1),0),0),[1]PLE!$AA$28*OFFSET(Import.PLQ,$A134-1,O$15-1,1,1)),IF($E134&lt;&gt;1,IF(ISNUMBER(INDEX(Import.PLE,Detalhamento!$E134,Detalhamento!O$15)),IF(INDEX(Import.PLE,Detalhamento!$E134,Detalhamento!O$15)&lt;=mediçao,0,OFFSET(Import.PLQ,$A134-1,O$15-1,1,1)),OFFSET(Import.PLQ,$A134-1,O$15-1,1,1)),(1-[1]PLE!$AA$28)*OFFSET(Import.PLQ,$A134-1,O$15-1,1,1))))</f>
        <v>0</v>
      </c>
      <c r="P134" s="8">
        <f ca="1">IF(P$13="",0,CHOOSE(Detalhamento.OpçãoServiços,OFFSET(Import.PLQ,$A134-1,P$15-1,1,1),IF($E134&lt;&gt;1,IF(ISNUMBER(INDEX(Import.PLE,Detalhamento!$E134,Detalhamento!P$15)),IF(INDEX(Import.PLE,Detalhamento!$E134,Detalhamento!P$15)&lt;=mediçao,OFFSET(Import.PLQ,$A134-1,P$15-1,1,1),0),0),[1]PLE!$AA$28*OFFSET(Import.PLQ,$A134-1,P$15-1,1,1)),IF($E134&lt;&gt;1,IF(ISNUMBER(INDEX(Import.PLE,Detalhamento!$E134,Detalhamento!P$15)),IF(INDEX(Import.PLE,Detalhamento!$E134,Detalhamento!P$15)&lt;=mediçao,0,OFFSET(Import.PLQ,$A134-1,P$15-1,1,1)),OFFSET(Import.PLQ,$A134-1,P$15-1,1,1)),(1-[1]PLE!$AA$28)*OFFSET(Import.PLQ,$A134-1,P$15-1,1,1))))</f>
        <v>0</v>
      </c>
      <c r="Q134" s="8">
        <f ca="1">IF(Q$13="",0,CHOOSE(Detalhamento.OpçãoServiços,OFFSET(Import.PLQ,$A134-1,Q$15-1,1,1),IF($E134&lt;&gt;1,IF(ISNUMBER(INDEX(Import.PLE,Detalhamento!$E134,Detalhamento!Q$15)),IF(INDEX(Import.PLE,Detalhamento!$E134,Detalhamento!Q$15)&lt;=mediçao,OFFSET(Import.PLQ,$A134-1,Q$15-1,1,1),0),0),[1]PLE!$AA$28*OFFSET(Import.PLQ,$A134-1,Q$15-1,1,1)),IF($E134&lt;&gt;1,IF(ISNUMBER(INDEX(Import.PLE,Detalhamento!$E134,Detalhamento!Q$15)),IF(INDEX(Import.PLE,Detalhamento!$E134,Detalhamento!Q$15)&lt;=mediçao,0,OFFSET(Import.PLQ,$A134-1,Q$15-1,1,1)),OFFSET(Import.PLQ,$A134-1,Q$15-1,1,1)),(1-[1]PLE!$AA$28)*OFFSET(Import.PLQ,$A134-1,Q$15-1,1,1))))</f>
        <v>0</v>
      </c>
      <c r="R134" s="8">
        <f ca="1">IF(R$13="",0,CHOOSE(Detalhamento.OpçãoServiços,OFFSET(Import.PLQ,$A134-1,R$15-1,1,1),IF($E134&lt;&gt;1,IF(ISNUMBER(INDEX(Import.PLE,Detalhamento!$E134,Detalhamento!R$15)),IF(INDEX(Import.PLE,Detalhamento!$E134,Detalhamento!R$15)&lt;=mediçao,OFFSET(Import.PLQ,$A134-1,R$15-1,1,1),0),0),[1]PLE!$AA$28*OFFSET(Import.PLQ,$A134-1,R$15-1,1,1)),IF($E134&lt;&gt;1,IF(ISNUMBER(INDEX(Import.PLE,Detalhamento!$E134,Detalhamento!R$15)),IF(INDEX(Import.PLE,Detalhamento!$E134,Detalhamento!R$15)&lt;=mediçao,0,OFFSET(Import.PLQ,$A134-1,R$15-1,1,1)),OFFSET(Import.PLQ,$A134-1,R$15-1,1,1)),(1-[1]PLE!$AA$28)*OFFSET(Import.PLQ,$A134-1,R$15-1,1,1))))</f>
        <v>0</v>
      </c>
      <c r="S134" s="8">
        <f ca="1">IF(S$13="",0,CHOOSE(Detalhamento.OpçãoServiços,OFFSET(Import.PLQ,$A134-1,S$15-1,1,1),IF($E134&lt;&gt;1,IF(ISNUMBER(INDEX(Import.PLE,Detalhamento!$E134,Detalhamento!S$15)),IF(INDEX(Import.PLE,Detalhamento!$E134,Detalhamento!S$15)&lt;=mediçao,OFFSET(Import.PLQ,$A134-1,S$15-1,1,1),0),0),[1]PLE!$AA$28*OFFSET(Import.PLQ,$A134-1,S$15-1,1,1)),IF($E134&lt;&gt;1,IF(ISNUMBER(INDEX(Import.PLE,Detalhamento!$E134,Detalhamento!S$15)),IF(INDEX(Import.PLE,Detalhamento!$E134,Detalhamento!S$15)&lt;=mediçao,0,OFFSET(Import.PLQ,$A134-1,S$15-1,1,1)),OFFSET(Import.PLQ,$A134-1,S$15-1,1,1)),(1-[1]PLE!$AA$28)*OFFSET(Import.PLQ,$A134-1,S$15-1,1,1))))</f>
        <v>0</v>
      </c>
      <c r="T134" s="8">
        <f ca="1">IF(T$13="",0,CHOOSE(Detalhamento.OpçãoServiços,OFFSET(Import.PLQ,$A134-1,T$15-1,1,1),IF($E134&lt;&gt;1,IF(ISNUMBER(INDEX(Import.PLE,Detalhamento!$E134,Detalhamento!T$15)),IF(INDEX(Import.PLE,Detalhamento!$E134,Detalhamento!T$15)&lt;=mediçao,OFFSET(Import.PLQ,$A134-1,T$15-1,1,1),0),0),[1]PLE!$AA$28*OFFSET(Import.PLQ,$A134-1,T$15-1,1,1)),IF($E134&lt;&gt;1,IF(ISNUMBER(INDEX(Import.PLE,Detalhamento!$E134,Detalhamento!T$15)),IF(INDEX(Import.PLE,Detalhamento!$E134,Detalhamento!T$15)&lt;=mediçao,0,OFFSET(Import.PLQ,$A134-1,T$15-1,1,1)),OFFSET(Import.PLQ,$A134-1,T$15-1,1,1)),(1-[1]PLE!$AA$28)*OFFSET(Import.PLQ,$A134-1,T$15-1,1,1))))</f>
        <v>0</v>
      </c>
      <c r="U134" s="8">
        <f ca="1">IF(U$13="",0,CHOOSE(Detalhamento.OpçãoServiços,OFFSET(Import.PLQ,$A134-1,U$15-1,1,1),IF($E134&lt;&gt;1,IF(ISNUMBER(INDEX(Import.PLE,Detalhamento!$E134,Detalhamento!U$15)),IF(INDEX(Import.PLE,Detalhamento!$E134,Detalhamento!U$15)&lt;=mediçao,OFFSET(Import.PLQ,$A134-1,U$15-1,1,1),0),0),[1]PLE!$AA$28*OFFSET(Import.PLQ,$A134-1,U$15-1,1,1)),IF($E134&lt;&gt;1,IF(ISNUMBER(INDEX(Import.PLE,Detalhamento!$E134,Detalhamento!U$15)),IF(INDEX(Import.PLE,Detalhamento!$E134,Detalhamento!U$15)&lt;=mediçao,0,OFFSET(Import.PLQ,$A134-1,U$15-1,1,1)),OFFSET(Import.PLQ,$A134-1,U$15-1,1,1)),(1-[1]PLE!$AA$28)*OFFSET(Import.PLQ,$A134-1,U$15-1,1,1))))</f>
        <v>0</v>
      </c>
      <c r="V134" s="8">
        <f ca="1">IF(V$13="",0,CHOOSE(Detalhamento.OpçãoServiços,OFFSET(Import.PLQ,$A134-1,V$15-1,1,1),IF($E134&lt;&gt;1,IF(ISNUMBER(INDEX(Import.PLE,Detalhamento!$E134,Detalhamento!V$15)),IF(INDEX(Import.PLE,Detalhamento!$E134,Detalhamento!V$15)&lt;=mediçao,OFFSET(Import.PLQ,$A134-1,V$15-1,1,1),0),0),[1]PLE!$AA$28*OFFSET(Import.PLQ,$A134-1,V$15-1,1,1)),IF($E134&lt;&gt;1,IF(ISNUMBER(INDEX(Import.PLE,Detalhamento!$E134,Detalhamento!V$15)),IF(INDEX(Import.PLE,Detalhamento!$E134,Detalhamento!V$15)&lt;=mediçao,0,OFFSET(Import.PLQ,$A134-1,V$15-1,1,1)),OFFSET(Import.PLQ,$A134-1,V$15-1,1,1)),(1-[1]PLE!$AA$28)*OFFSET(Import.PLQ,$A134-1,V$15-1,1,1))))</f>
        <v>0</v>
      </c>
      <c r="W134" s="8">
        <f ca="1">IF(W$13="",0,CHOOSE(Detalhamento.OpçãoServiços,OFFSET(Import.PLQ,$A134-1,W$15-1,1,1),IF($E134&lt;&gt;1,IF(ISNUMBER(INDEX(Import.PLE,Detalhamento!$E134,Detalhamento!W$15)),IF(INDEX(Import.PLE,Detalhamento!$E134,Detalhamento!W$15)&lt;=mediçao,OFFSET(Import.PLQ,$A134-1,W$15-1,1,1),0),0),[1]PLE!$AA$28*OFFSET(Import.PLQ,$A134-1,W$15-1,1,1)),IF($E134&lt;&gt;1,IF(ISNUMBER(INDEX(Import.PLE,Detalhamento!$E134,Detalhamento!W$15)),IF(INDEX(Import.PLE,Detalhamento!$E134,Detalhamento!W$15)&lt;=mediçao,0,OFFSET(Import.PLQ,$A134-1,W$15-1,1,1)),OFFSET(Import.PLQ,$A134-1,W$15-1,1,1)),(1-[1]PLE!$AA$28)*OFFSET(Import.PLQ,$A134-1,W$15-1,1,1))))</f>
        <v>0</v>
      </c>
      <c r="X134" s="8">
        <f ca="1">IF(X$13="",0,CHOOSE(Detalhamento.OpçãoServiços,OFFSET(Import.PLQ,$A134-1,X$15-1,1,1),IF($E134&lt;&gt;1,IF(ISNUMBER(INDEX(Import.PLE,Detalhamento!$E134,Detalhamento!X$15)),IF(INDEX(Import.PLE,Detalhamento!$E134,Detalhamento!X$15)&lt;=mediçao,OFFSET(Import.PLQ,$A134-1,X$15-1,1,1),0),0),[1]PLE!$AA$28*OFFSET(Import.PLQ,$A134-1,X$15-1,1,1)),IF($E134&lt;&gt;1,IF(ISNUMBER(INDEX(Import.PLE,Detalhamento!$E134,Detalhamento!X$15)),IF(INDEX(Import.PLE,Detalhamento!$E134,Detalhamento!X$15)&lt;=mediçao,0,OFFSET(Import.PLQ,$A134-1,X$15-1,1,1)),OFFSET(Import.PLQ,$A134-1,X$15-1,1,1)),(1-[1]PLE!$AA$28)*OFFSET(Import.PLQ,$A134-1,X$15-1,1,1))))</f>
        <v>0</v>
      </c>
      <c r="Y134" s="8">
        <f ca="1">IF(Y$13="",0,CHOOSE(Detalhamento.OpçãoServiços,OFFSET(Import.PLQ,$A134-1,Y$15-1,1,1),IF($E134&lt;&gt;1,IF(ISNUMBER(INDEX(Import.PLE,Detalhamento!$E134,Detalhamento!Y$15)),IF(INDEX(Import.PLE,Detalhamento!$E134,Detalhamento!Y$15)&lt;=mediçao,OFFSET(Import.PLQ,$A134-1,Y$15-1,1,1),0),0),[1]PLE!$AA$28*OFFSET(Import.PLQ,$A134-1,Y$15-1,1,1)),IF($E134&lt;&gt;1,IF(ISNUMBER(INDEX(Import.PLE,Detalhamento!$E134,Detalhamento!Y$15)),IF(INDEX(Import.PLE,Detalhamento!$E134,Detalhamento!Y$15)&lt;=mediçao,0,OFFSET(Import.PLQ,$A134-1,Y$15-1,1,1)),OFFSET(Import.PLQ,$A134-1,Y$15-1,1,1)),(1-[1]PLE!$AA$28)*OFFSET(Import.PLQ,$A134-1,Y$15-1,1,1))))</f>
        <v>0</v>
      </c>
      <c r="Z134" s="8">
        <f ca="1">IF(Z$13="",0,CHOOSE(Detalhamento.OpçãoServiços,OFFSET(Import.PLQ,$A134-1,Z$15-1,1,1),IF($E134&lt;&gt;1,IF(ISNUMBER(INDEX(Import.PLE,Detalhamento!$E134,Detalhamento!Z$15)),IF(INDEX(Import.PLE,Detalhamento!$E134,Detalhamento!Z$15)&lt;=mediçao,OFFSET(Import.PLQ,$A134-1,Z$15-1,1,1),0),0),[1]PLE!$AA$28*OFFSET(Import.PLQ,$A134-1,Z$15-1,1,1)),IF($E134&lt;&gt;1,IF(ISNUMBER(INDEX(Import.PLE,Detalhamento!$E134,Detalhamento!Z$15)),IF(INDEX(Import.PLE,Detalhamento!$E134,Detalhamento!Z$15)&lt;=mediçao,0,OFFSET(Import.PLQ,$A134-1,Z$15-1,1,1)),OFFSET(Import.PLQ,$A134-1,Z$15-1,1,1)),(1-[1]PLE!$AA$28)*OFFSET(Import.PLQ,$A134-1,Z$15-1,1,1))))</f>
        <v>0</v>
      </c>
      <c r="AA134" s="8">
        <f ca="1">IF(AA$13="",0,CHOOSE(Detalhamento.OpçãoServiços,OFFSET(Import.PLQ,$A134-1,AA$15-1,1,1),IF($E134&lt;&gt;1,IF(ISNUMBER(INDEX(Import.PLE,Detalhamento!$E134,Detalhamento!AA$15)),IF(INDEX(Import.PLE,Detalhamento!$E134,Detalhamento!AA$15)&lt;=mediçao,OFFSET(Import.PLQ,$A134-1,AA$15-1,1,1),0),0),[1]PLE!$AA$28*OFFSET(Import.PLQ,$A134-1,AA$15-1,1,1)),IF($E134&lt;&gt;1,IF(ISNUMBER(INDEX(Import.PLE,Detalhamento!$E134,Detalhamento!AA$15)),IF(INDEX(Import.PLE,Detalhamento!$E134,Detalhamento!AA$15)&lt;=mediçao,0,OFFSET(Import.PLQ,$A134-1,AA$15-1,1,1)),OFFSET(Import.PLQ,$A134-1,AA$15-1,1,1)),(1-[1]PLE!$AA$28)*OFFSET(Import.PLQ,$A134-1,AA$15-1,1,1))))</f>
        <v>0</v>
      </c>
      <c r="AB134" s="8">
        <f ca="1">IF(AB$13="",0,CHOOSE(Detalhamento.OpçãoServiços,OFFSET(Import.PLQ,$A134-1,AB$15-1,1,1),IF($E134&lt;&gt;1,IF(ISNUMBER(INDEX(Import.PLE,Detalhamento!$E134,Detalhamento!AB$15)),IF(INDEX(Import.PLE,Detalhamento!$E134,Detalhamento!AB$15)&lt;=mediçao,OFFSET(Import.PLQ,$A134-1,AB$15-1,1,1),0),0),[1]PLE!$AA$28*OFFSET(Import.PLQ,$A134-1,AB$15-1,1,1)),IF($E134&lt;&gt;1,IF(ISNUMBER(INDEX(Import.PLE,Detalhamento!$E134,Detalhamento!AB$15)),IF(INDEX(Import.PLE,Detalhamento!$E134,Detalhamento!AB$15)&lt;=mediçao,0,OFFSET(Import.PLQ,$A134-1,AB$15-1,1,1)),OFFSET(Import.PLQ,$A134-1,AB$15-1,1,1)),(1-[1]PLE!$AA$28)*OFFSET(Import.PLQ,$A134-1,AB$15-1,1,1))))</f>
        <v>0</v>
      </c>
      <c r="AC134" s="8">
        <f ca="1">IF(AC$13="",0,CHOOSE(Detalhamento.OpçãoServiços,OFFSET(Import.PLQ,$A134-1,AC$15-1,1,1),IF($E134&lt;&gt;1,IF(ISNUMBER(INDEX(Import.PLE,Detalhamento!$E134,Detalhamento!AC$15)),IF(INDEX(Import.PLE,Detalhamento!$E134,Detalhamento!AC$15)&lt;=mediçao,OFFSET(Import.PLQ,$A134-1,AC$15-1,1,1),0),0),[1]PLE!$AA$28*OFFSET(Import.PLQ,$A134-1,AC$15-1,1,1)),IF($E134&lt;&gt;1,IF(ISNUMBER(INDEX(Import.PLE,Detalhamento!$E134,Detalhamento!AC$15)),IF(INDEX(Import.PLE,Detalhamento!$E134,Detalhamento!AC$15)&lt;=mediçao,0,OFFSET(Import.PLQ,$A134-1,AC$15-1,1,1)),OFFSET(Import.PLQ,$A134-1,AC$15-1,1,1)),(1-[1]PLE!$AA$28)*OFFSET(Import.PLQ,$A134-1,AC$15-1,1,1))))</f>
        <v>0</v>
      </c>
      <c r="AD134" s="8">
        <f ca="1">IF(AD$13="",0,CHOOSE(Detalhamento.OpçãoServiços,OFFSET(Import.PLQ,$A134-1,AD$15-1,1,1),IF($E134&lt;&gt;1,IF(ISNUMBER(INDEX(Import.PLE,Detalhamento!$E134,Detalhamento!AD$15)),IF(INDEX(Import.PLE,Detalhamento!$E134,Detalhamento!AD$15)&lt;=mediçao,OFFSET(Import.PLQ,$A134-1,AD$15-1,1,1),0),0),[1]PLE!$AA$28*OFFSET(Import.PLQ,$A134-1,AD$15-1,1,1)),IF($E134&lt;&gt;1,IF(ISNUMBER(INDEX(Import.PLE,Detalhamento!$E134,Detalhamento!AD$15)),IF(INDEX(Import.PLE,Detalhamento!$E134,Detalhamento!AD$15)&lt;=mediçao,0,OFFSET(Import.PLQ,$A134-1,AD$15-1,1,1)),OFFSET(Import.PLQ,$A134-1,AD$15-1,1,1)),(1-[1]PLE!$AA$28)*OFFSET(Import.PLQ,$A134-1,AD$15-1,1,1))))</f>
        <v>0</v>
      </c>
      <c r="AE134" s="8">
        <f ca="1">IF(AE$13="",0,CHOOSE(Detalhamento.OpçãoServiços,OFFSET(Import.PLQ,$A134-1,AE$15-1,1,1),IF($E134&lt;&gt;1,IF(ISNUMBER(INDEX(Import.PLE,Detalhamento!$E134,Detalhamento!AE$15)),IF(INDEX(Import.PLE,Detalhamento!$E134,Detalhamento!AE$15)&lt;=mediçao,OFFSET(Import.PLQ,$A134-1,AE$15-1,1,1),0),0),[1]PLE!$AA$28*OFFSET(Import.PLQ,$A134-1,AE$15-1,1,1)),IF($E134&lt;&gt;1,IF(ISNUMBER(INDEX(Import.PLE,Detalhamento!$E134,Detalhamento!AE$15)),IF(INDEX(Import.PLE,Detalhamento!$E134,Detalhamento!AE$15)&lt;=mediçao,0,OFFSET(Import.PLQ,$A134-1,AE$15-1,1,1)),OFFSET(Import.PLQ,$A134-1,AE$15-1,1,1)),(1-[1]PLE!$AA$28)*OFFSET(Import.PLQ,$A134-1,AE$15-1,1,1))))</f>
        <v>0</v>
      </c>
      <c r="AF134" s="8">
        <f ca="1">IF(AF$13="",0,CHOOSE(Detalhamento.OpçãoServiços,OFFSET(Import.PLQ,$A134-1,AF$15-1,1,1),IF($E134&lt;&gt;1,IF(ISNUMBER(INDEX(Import.PLE,Detalhamento!$E134,Detalhamento!AF$15)),IF(INDEX(Import.PLE,Detalhamento!$E134,Detalhamento!AF$15)&lt;=mediçao,OFFSET(Import.PLQ,$A134-1,AF$15-1,1,1),0),0),[1]PLE!$AA$28*OFFSET(Import.PLQ,$A134-1,AF$15-1,1,1)),IF($E134&lt;&gt;1,IF(ISNUMBER(INDEX(Import.PLE,Detalhamento!$E134,Detalhamento!AF$15)),IF(INDEX(Import.PLE,Detalhamento!$E134,Detalhamento!AF$15)&lt;=mediçao,0,OFFSET(Import.PLQ,$A134-1,AF$15-1,1,1)),OFFSET(Import.PLQ,$A134-1,AF$15-1,1,1)),(1-[1]PLE!$AA$28)*OFFSET(Import.PLQ,$A134-1,AF$15-1,1,1))))</f>
        <v>0</v>
      </c>
      <c r="AG134" s="8">
        <f ca="1">IF(AG$13="",0,CHOOSE(Detalhamento.OpçãoServiços,OFFSET(Import.PLQ,$A134-1,AG$15-1,1,1),IF($E134&lt;&gt;1,IF(ISNUMBER(INDEX(Import.PLE,Detalhamento!$E134,Detalhamento!AG$15)),IF(INDEX(Import.PLE,Detalhamento!$E134,Detalhamento!AG$15)&lt;=mediçao,OFFSET(Import.PLQ,$A134-1,AG$15-1,1,1),0),0),[1]PLE!$AA$28*OFFSET(Import.PLQ,$A134-1,AG$15-1,1,1)),IF($E134&lt;&gt;1,IF(ISNUMBER(INDEX(Import.PLE,Detalhamento!$E134,Detalhamento!AG$15)),IF(INDEX(Import.PLE,Detalhamento!$E134,Detalhamento!AG$15)&lt;=mediçao,0,OFFSET(Import.PLQ,$A134-1,AG$15-1,1,1)),OFFSET(Import.PLQ,$A134-1,AG$15-1,1,1)),(1-[1]PLE!$AA$28)*OFFSET(Import.PLQ,$A134-1,AG$15-1,1,1))))</f>
        <v>0</v>
      </c>
      <c r="AH134" s="8">
        <f ca="1">IF(AH$13="",0,CHOOSE(Detalhamento.OpçãoServiços,OFFSET(Import.PLQ,$A134-1,AH$15-1,1,1),IF($E134&lt;&gt;1,IF(ISNUMBER(INDEX(Import.PLE,Detalhamento!$E134,Detalhamento!AH$15)),IF(INDEX(Import.PLE,Detalhamento!$E134,Detalhamento!AH$15)&lt;=mediçao,OFFSET(Import.PLQ,$A134-1,AH$15-1,1,1),0),0),[1]PLE!$AA$28*OFFSET(Import.PLQ,$A134-1,AH$15-1,1,1)),IF($E134&lt;&gt;1,IF(ISNUMBER(INDEX(Import.PLE,Detalhamento!$E134,Detalhamento!AH$15)),IF(INDEX(Import.PLE,Detalhamento!$E134,Detalhamento!AH$15)&lt;=mediçao,0,OFFSET(Import.PLQ,$A134-1,AH$15-1,1,1)),OFFSET(Import.PLQ,$A134-1,AH$15-1,1,1)),(1-[1]PLE!$AA$28)*OFFSET(Import.PLQ,$A134-1,AH$15-1,1,1))))</f>
        <v>0</v>
      </c>
      <c r="AI134" s="8">
        <f ca="1">IF(AI$13="",0,CHOOSE(Detalhamento.OpçãoServiços,OFFSET(Import.PLQ,$A134-1,AI$15-1,1,1),IF($E134&lt;&gt;1,IF(ISNUMBER(INDEX(Import.PLE,Detalhamento!$E134,Detalhamento!AI$15)),IF(INDEX(Import.PLE,Detalhamento!$E134,Detalhamento!AI$15)&lt;=mediçao,OFFSET(Import.PLQ,$A134-1,AI$15-1,1,1),0),0),[1]PLE!$AA$28*OFFSET(Import.PLQ,$A134-1,AI$15-1,1,1)),IF($E134&lt;&gt;1,IF(ISNUMBER(INDEX(Import.PLE,Detalhamento!$E134,Detalhamento!AI$15)),IF(INDEX(Import.PLE,Detalhamento!$E134,Detalhamento!AI$15)&lt;=mediçao,0,OFFSET(Import.PLQ,$A134-1,AI$15-1,1,1)),OFFSET(Import.PLQ,$A134-1,AI$15-1,1,1)),(1-[1]PLE!$AA$28)*OFFSET(Import.PLQ,$A134-1,AI$15-1,1,1))))</f>
        <v>0</v>
      </c>
      <c r="AJ134" s="8">
        <f ca="1">IF(AJ$13="",0,CHOOSE(Detalhamento.OpçãoServiços,OFFSET(Import.PLQ,$A134-1,AJ$15-1,1,1),IF($E134&lt;&gt;1,IF(ISNUMBER(INDEX(Import.PLE,Detalhamento!$E134,Detalhamento!AJ$15)),IF(INDEX(Import.PLE,Detalhamento!$E134,Detalhamento!AJ$15)&lt;=mediçao,OFFSET(Import.PLQ,$A134-1,AJ$15-1,1,1),0),0),[1]PLE!$AA$28*OFFSET(Import.PLQ,$A134-1,AJ$15-1,1,1)),IF($E134&lt;&gt;1,IF(ISNUMBER(INDEX(Import.PLE,Detalhamento!$E134,Detalhamento!AJ$15)),IF(INDEX(Import.PLE,Detalhamento!$E134,Detalhamento!AJ$15)&lt;=mediçao,0,OFFSET(Import.PLQ,$A134-1,AJ$15-1,1,1)),OFFSET(Import.PLQ,$A134-1,AJ$15-1,1,1)),(1-[1]PLE!$AA$28)*OFFSET(Import.PLQ,$A134-1,AJ$15-1,1,1))))</f>
        <v>0</v>
      </c>
      <c r="AK134" s="8">
        <f ca="1">IF(AK$13="",0,CHOOSE(Detalhamento.OpçãoServiços,OFFSET(Import.PLQ,$A134-1,AK$15-1,1,1),IF($E134&lt;&gt;1,IF(ISNUMBER(INDEX(Import.PLE,Detalhamento!$E134,Detalhamento!AK$15)),IF(INDEX(Import.PLE,Detalhamento!$E134,Detalhamento!AK$15)&lt;=mediçao,OFFSET(Import.PLQ,$A134-1,AK$15-1,1,1),0),0),[1]PLE!$AA$28*OFFSET(Import.PLQ,$A134-1,AK$15-1,1,1)),IF($E134&lt;&gt;1,IF(ISNUMBER(INDEX(Import.PLE,Detalhamento!$E134,Detalhamento!AK$15)),IF(INDEX(Import.PLE,Detalhamento!$E134,Detalhamento!AK$15)&lt;=mediçao,0,OFFSET(Import.PLQ,$A134-1,AK$15-1,1,1)),OFFSET(Import.PLQ,$A134-1,AK$15-1,1,1)),(1-[1]PLE!$AA$28)*OFFSET(Import.PLQ,$A134-1,AK$15-1,1,1))))</f>
        <v>0</v>
      </c>
      <c r="AL134" s="8">
        <f ca="1">IF(AL$13="",0,CHOOSE(Detalhamento.OpçãoServiços,OFFSET(Import.PLQ,$A134-1,AL$15-1,1,1),IF($E134&lt;&gt;1,IF(ISNUMBER(INDEX(Import.PLE,Detalhamento!$E134,Detalhamento!AL$15)),IF(INDEX(Import.PLE,Detalhamento!$E134,Detalhamento!AL$15)&lt;=mediçao,OFFSET(Import.PLQ,$A134-1,AL$15-1,1,1),0),0),[1]PLE!$AA$28*OFFSET(Import.PLQ,$A134-1,AL$15-1,1,1)),IF($E134&lt;&gt;1,IF(ISNUMBER(INDEX(Import.PLE,Detalhamento!$E134,Detalhamento!AL$15)),IF(INDEX(Import.PLE,Detalhamento!$E134,Detalhamento!AL$15)&lt;=mediçao,0,OFFSET(Import.PLQ,$A134-1,AL$15-1,1,1)),OFFSET(Import.PLQ,$A134-1,AL$15-1,1,1)),(1-[1]PLE!$AA$28)*OFFSET(Import.PLQ,$A134-1,AL$15-1,1,1))))</f>
        <v>0</v>
      </c>
      <c r="AM134" s="8">
        <f ca="1">IF(AM$13="",0,CHOOSE(Detalhamento.OpçãoServiços,OFFSET(Import.PLQ,$A134-1,AM$15-1,1,1),IF($E134&lt;&gt;1,IF(ISNUMBER(INDEX(Import.PLE,Detalhamento!$E134,Detalhamento!AM$15)),IF(INDEX(Import.PLE,Detalhamento!$E134,Detalhamento!AM$15)&lt;=mediçao,OFFSET(Import.PLQ,$A134-1,AM$15-1,1,1),0),0),[1]PLE!$AA$28*OFFSET(Import.PLQ,$A134-1,AM$15-1,1,1)),IF($E134&lt;&gt;1,IF(ISNUMBER(INDEX(Import.PLE,Detalhamento!$E134,Detalhamento!AM$15)),IF(INDEX(Import.PLE,Detalhamento!$E134,Detalhamento!AM$15)&lt;=mediçao,0,OFFSET(Import.PLQ,$A134-1,AM$15-1,1,1)),OFFSET(Import.PLQ,$A134-1,AM$15-1,1,1)),(1-[1]PLE!$AA$28)*OFFSET(Import.PLQ,$A134-1,AM$15-1,1,1))))</f>
        <v>0</v>
      </c>
      <c r="AN134" s="8">
        <f ca="1">IF(AN$13="",0,CHOOSE(Detalhamento.OpçãoServiços,OFFSET(Import.PLQ,$A134-1,AN$15-1,1,1),IF($E134&lt;&gt;1,IF(ISNUMBER(INDEX(Import.PLE,Detalhamento!$E134,Detalhamento!AN$15)),IF(INDEX(Import.PLE,Detalhamento!$E134,Detalhamento!AN$15)&lt;=mediçao,OFFSET(Import.PLQ,$A134-1,AN$15-1,1,1),0),0),[1]PLE!$AA$28*OFFSET(Import.PLQ,$A134-1,AN$15-1,1,1)),IF($E134&lt;&gt;1,IF(ISNUMBER(INDEX(Import.PLE,Detalhamento!$E134,Detalhamento!AN$15)),IF(INDEX(Import.PLE,Detalhamento!$E134,Detalhamento!AN$15)&lt;=mediçao,0,OFFSET(Import.PLQ,$A134-1,AN$15-1,1,1)),OFFSET(Import.PLQ,$A134-1,AN$15-1,1,1)),(1-[1]PLE!$AA$28)*OFFSET(Import.PLQ,$A134-1,AN$15-1,1,1))))</f>
        <v>0</v>
      </c>
      <c r="AO134" s="8">
        <f ca="1">IF(AO$13="",0,CHOOSE(Detalhamento.OpçãoServiços,OFFSET(Import.PLQ,$A134-1,AO$15-1,1,1),IF($E134&lt;&gt;1,IF(ISNUMBER(INDEX(Import.PLE,Detalhamento!$E134,Detalhamento!AO$15)),IF(INDEX(Import.PLE,Detalhamento!$E134,Detalhamento!AO$15)&lt;=mediçao,OFFSET(Import.PLQ,$A134-1,AO$15-1,1,1),0),0),[1]PLE!$AA$28*OFFSET(Import.PLQ,$A134-1,AO$15-1,1,1)),IF($E134&lt;&gt;1,IF(ISNUMBER(INDEX(Import.PLE,Detalhamento!$E134,Detalhamento!AO$15)),IF(INDEX(Import.PLE,Detalhamento!$E134,Detalhamento!AO$15)&lt;=mediçao,0,OFFSET(Import.PLQ,$A134-1,AO$15-1,1,1)),OFFSET(Import.PLQ,$A134-1,AO$15-1,1,1)),(1-[1]PLE!$AA$28)*OFFSET(Import.PLQ,$A134-1,AO$15-1,1,1))))</f>
        <v>0</v>
      </c>
      <c r="AP134" s="8">
        <f ca="1">IF(AP$13="",0,CHOOSE(Detalhamento.OpçãoServiços,OFFSET(Import.PLQ,$A134-1,AP$15-1,1,1),IF($E134&lt;&gt;1,IF(ISNUMBER(INDEX(Import.PLE,Detalhamento!$E134,Detalhamento!AP$15)),IF(INDEX(Import.PLE,Detalhamento!$E134,Detalhamento!AP$15)&lt;=mediçao,OFFSET(Import.PLQ,$A134-1,AP$15-1,1,1),0),0),[1]PLE!$AA$28*OFFSET(Import.PLQ,$A134-1,AP$15-1,1,1)),IF($E134&lt;&gt;1,IF(ISNUMBER(INDEX(Import.PLE,Detalhamento!$E134,Detalhamento!AP$15)),IF(INDEX(Import.PLE,Detalhamento!$E134,Detalhamento!AP$15)&lt;=mediçao,0,OFFSET(Import.PLQ,$A134-1,AP$15-1,1,1)),OFFSET(Import.PLQ,$A134-1,AP$15-1,1,1)),(1-[1]PLE!$AA$28)*OFFSET(Import.PLQ,$A134-1,AP$15-1,1,1))))</f>
        <v>0</v>
      </c>
      <c r="AQ134" s="8">
        <f ca="1">IF(AQ$13="",0,CHOOSE(Detalhamento.OpçãoServiços,OFFSET(Import.PLQ,$A134-1,AQ$15-1,1,1),IF($E134&lt;&gt;1,IF(ISNUMBER(INDEX(Import.PLE,Detalhamento!$E134,Detalhamento!AQ$15)),IF(INDEX(Import.PLE,Detalhamento!$E134,Detalhamento!AQ$15)&lt;=mediçao,OFFSET(Import.PLQ,$A134-1,AQ$15-1,1,1),0),0),[1]PLE!$AA$28*OFFSET(Import.PLQ,$A134-1,AQ$15-1,1,1)),IF($E134&lt;&gt;1,IF(ISNUMBER(INDEX(Import.PLE,Detalhamento!$E134,Detalhamento!AQ$15)),IF(INDEX(Import.PLE,Detalhamento!$E134,Detalhamento!AQ$15)&lt;=mediçao,0,OFFSET(Import.PLQ,$A134-1,AQ$15-1,1,1)),OFFSET(Import.PLQ,$A134-1,AQ$15-1,1,1)),(1-[1]PLE!$AA$28)*OFFSET(Import.PLQ,$A134-1,AQ$15-1,1,1))))</f>
        <v>0</v>
      </c>
      <c r="AR134" s="8">
        <f ca="1">IF(AR$13="",0,CHOOSE(Detalhamento.OpçãoServiços,OFFSET(Import.PLQ,$A134-1,AR$15-1,1,1),IF($E134&lt;&gt;1,IF(ISNUMBER(INDEX(Import.PLE,Detalhamento!$E134,Detalhamento!AR$15)),IF(INDEX(Import.PLE,Detalhamento!$E134,Detalhamento!AR$15)&lt;=mediçao,OFFSET(Import.PLQ,$A134-1,AR$15-1,1,1),0),0),[1]PLE!$AA$28*OFFSET(Import.PLQ,$A134-1,AR$15-1,1,1)),IF($E134&lt;&gt;1,IF(ISNUMBER(INDEX(Import.PLE,Detalhamento!$E134,Detalhamento!AR$15)),IF(INDEX(Import.PLE,Detalhamento!$E134,Detalhamento!AR$15)&lt;=mediçao,0,OFFSET(Import.PLQ,$A134-1,AR$15-1,1,1)),OFFSET(Import.PLQ,$A134-1,AR$15-1,1,1)),(1-[1]PLE!$AA$28)*OFFSET(Import.PLQ,$A134-1,AR$15-1,1,1))))</f>
        <v>0</v>
      </c>
      <c r="AS134" s="8">
        <f ca="1">IF(AS$13="",0,CHOOSE(Detalhamento.OpçãoServiços,OFFSET(Import.PLQ,$A134-1,AS$15-1,1,1),IF($E134&lt;&gt;1,IF(ISNUMBER(INDEX(Import.PLE,Detalhamento!$E134,Detalhamento!AS$15)),IF(INDEX(Import.PLE,Detalhamento!$E134,Detalhamento!AS$15)&lt;=mediçao,OFFSET(Import.PLQ,$A134-1,AS$15-1,1,1),0),0),[1]PLE!$AA$28*OFFSET(Import.PLQ,$A134-1,AS$15-1,1,1)),IF($E134&lt;&gt;1,IF(ISNUMBER(INDEX(Import.PLE,Detalhamento!$E134,Detalhamento!AS$15)),IF(INDEX(Import.PLE,Detalhamento!$E134,Detalhamento!AS$15)&lt;=mediçao,0,OFFSET(Import.PLQ,$A134-1,AS$15-1,1,1)),OFFSET(Import.PLQ,$A134-1,AS$15-1,1,1)),(1-[1]PLE!$AA$28)*OFFSET(Import.PLQ,$A134-1,AS$15-1,1,1))))</f>
        <v>0</v>
      </c>
      <c r="AT134" s="8">
        <f ca="1">IF(AT$13="",0,CHOOSE(Detalhamento.OpçãoServiços,OFFSET(Import.PLQ,$A134-1,AT$15-1,1,1),IF($E134&lt;&gt;1,IF(ISNUMBER(INDEX(Import.PLE,Detalhamento!$E134,Detalhamento!AT$15)),IF(INDEX(Import.PLE,Detalhamento!$E134,Detalhamento!AT$15)&lt;=mediçao,OFFSET(Import.PLQ,$A134-1,AT$15-1,1,1),0),0),[1]PLE!$AA$28*OFFSET(Import.PLQ,$A134-1,AT$15-1,1,1)),IF($E134&lt;&gt;1,IF(ISNUMBER(INDEX(Import.PLE,Detalhamento!$E134,Detalhamento!AT$15)),IF(INDEX(Import.PLE,Detalhamento!$E134,Detalhamento!AT$15)&lt;=mediçao,0,OFFSET(Import.PLQ,$A134-1,AT$15-1,1,1)),OFFSET(Import.PLQ,$A134-1,AT$15-1,1,1)),(1-[1]PLE!$AA$28)*OFFSET(Import.PLQ,$A134-1,AT$15-1,1,1))))</f>
        <v>0</v>
      </c>
      <c r="AU134" s="8">
        <f ca="1">IF(AU$13="",0,CHOOSE(Detalhamento.OpçãoServiços,OFFSET(Import.PLQ,$A134-1,AU$15-1,1,1),IF($E134&lt;&gt;1,IF(ISNUMBER(INDEX(Import.PLE,Detalhamento!$E134,Detalhamento!AU$15)),IF(INDEX(Import.PLE,Detalhamento!$E134,Detalhamento!AU$15)&lt;=mediçao,OFFSET(Import.PLQ,$A134-1,AU$15-1,1,1),0),0),[1]PLE!$AA$28*OFFSET(Import.PLQ,$A134-1,AU$15-1,1,1)),IF($E134&lt;&gt;1,IF(ISNUMBER(INDEX(Import.PLE,Detalhamento!$E134,Detalhamento!AU$15)),IF(INDEX(Import.PLE,Detalhamento!$E134,Detalhamento!AU$15)&lt;=mediçao,0,OFFSET(Import.PLQ,$A134-1,AU$15-1,1,1)),OFFSET(Import.PLQ,$A134-1,AU$15-1,1,1)),(1-[1]PLE!$AA$28)*OFFSET(Import.PLQ,$A134-1,AU$15-1,1,1))))</f>
        <v>0</v>
      </c>
      <c r="AV134" s="8">
        <f ca="1">IF(AV$13="",0,CHOOSE(Detalhamento.OpçãoServiços,OFFSET(Import.PLQ,$A134-1,AV$15-1,1,1),IF($E134&lt;&gt;1,IF(ISNUMBER(INDEX(Import.PLE,Detalhamento!$E134,Detalhamento!AV$15)),IF(INDEX(Import.PLE,Detalhamento!$E134,Detalhamento!AV$15)&lt;=mediçao,OFFSET(Import.PLQ,$A134-1,AV$15-1,1,1),0),0),[1]PLE!$AA$28*OFFSET(Import.PLQ,$A134-1,AV$15-1,1,1)),IF($E134&lt;&gt;1,IF(ISNUMBER(INDEX(Import.PLE,Detalhamento!$E134,Detalhamento!AV$15)),IF(INDEX(Import.PLE,Detalhamento!$E134,Detalhamento!AV$15)&lt;=mediçao,0,OFFSET(Import.PLQ,$A134-1,AV$15-1,1,1)),OFFSET(Import.PLQ,$A134-1,AV$15-1,1,1)),(1-[1]PLE!$AA$28)*OFFSET(Import.PLQ,$A134-1,AV$15-1,1,1))))</f>
        <v>0</v>
      </c>
      <c r="AW134" s="8">
        <f ca="1">IF(AW$13="",0,CHOOSE(Detalhamento.OpçãoServiços,OFFSET(Import.PLQ,$A134-1,AW$15-1,1,1),IF($E134&lt;&gt;1,IF(ISNUMBER(INDEX(Import.PLE,Detalhamento!$E134,Detalhamento!AW$15)),IF(INDEX(Import.PLE,Detalhamento!$E134,Detalhamento!AW$15)&lt;=mediçao,OFFSET(Import.PLQ,$A134-1,AW$15-1,1,1),0),0),[1]PLE!$AA$28*OFFSET(Import.PLQ,$A134-1,AW$15-1,1,1)),IF($E134&lt;&gt;1,IF(ISNUMBER(INDEX(Import.PLE,Detalhamento!$E134,Detalhamento!AW$15)),IF(INDEX(Import.PLE,Detalhamento!$E134,Detalhamento!AW$15)&lt;=mediçao,0,OFFSET(Import.PLQ,$A134-1,AW$15-1,1,1)),OFFSET(Import.PLQ,$A134-1,AW$15-1,1,1)),(1-[1]PLE!$AA$28)*OFFSET(Import.PLQ,$A134-1,AW$15-1,1,1))))</f>
        <v>0</v>
      </c>
      <c r="AX134" s="8">
        <f ca="1">IF(AX$13="",0,CHOOSE(Detalhamento.OpçãoServiços,OFFSET(Import.PLQ,$A134-1,AX$15-1,1,1),IF($E134&lt;&gt;1,IF(ISNUMBER(INDEX(Import.PLE,Detalhamento!$E134,Detalhamento!AX$15)),IF(INDEX(Import.PLE,Detalhamento!$E134,Detalhamento!AX$15)&lt;=mediçao,OFFSET(Import.PLQ,$A134-1,AX$15-1,1,1),0),0),[1]PLE!$AA$28*OFFSET(Import.PLQ,$A134-1,AX$15-1,1,1)),IF($E134&lt;&gt;1,IF(ISNUMBER(INDEX(Import.PLE,Detalhamento!$E134,Detalhamento!AX$15)),IF(INDEX(Import.PLE,Detalhamento!$E134,Detalhamento!AX$15)&lt;=mediçao,0,OFFSET(Import.PLQ,$A134-1,AX$15-1,1,1)),OFFSET(Import.PLQ,$A134-1,AX$15-1,1,1)),(1-[1]PLE!$AA$28)*OFFSET(Import.PLQ,$A134-1,AX$15-1,1,1))))</f>
        <v>0</v>
      </c>
      <c r="AY134" s="8">
        <f ca="1">IF(AY$13="",0,CHOOSE(Detalhamento.OpçãoServiços,OFFSET(Import.PLQ,$A134-1,AY$15-1,1,1),IF($E134&lt;&gt;1,IF(ISNUMBER(INDEX(Import.PLE,Detalhamento!$E134,Detalhamento!AY$15)),IF(INDEX(Import.PLE,Detalhamento!$E134,Detalhamento!AY$15)&lt;=mediçao,OFFSET(Import.PLQ,$A134-1,AY$15-1,1,1),0),0),[1]PLE!$AA$28*OFFSET(Import.PLQ,$A134-1,AY$15-1,1,1)),IF($E134&lt;&gt;1,IF(ISNUMBER(INDEX(Import.PLE,Detalhamento!$E134,Detalhamento!AY$15)),IF(INDEX(Import.PLE,Detalhamento!$E134,Detalhamento!AY$15)&lt;=mediçao,0,OFFSET(Import.PLQ,$A134-1,AY$15-1,1,1)),OFFSET(Import.PLQ,$A134-1,AY$15-1,1,1)),(1-[1]PLE!$AA$28)*OFFSET(Import.PLQ,$A134-1,AY$15-1,1,1))))</f>
        <v>0</v>
      </c>
      <c r="AZ134" s="8">
        <f ca="1">IF(AZ$13="",0,CHOOSE(Detalhamento.OpçãoServiços,OFFSET(Import.PLQ,$A134-1,AZ$15-1,1,1),IF($E134&lt;&gt;1,IF(ISNUMBER(INDEX(Import.PLE,Detalhamento!$E134,Detalhamento!AZ$15)),IF(INDEX(Import.PLE,Detalhamento!$E134,Detalhamento!AZ$15)&lt;=mediçao,OFFSET(Import.PLQ,$A134-1,AZ$15-1,1,1),0),0),[1]PLE!$AA$28*OFFSET(Import.PLQ,$A134-1,AZ$15-1,1,1)),IF($E134&lt;&gt;1,IF(ISNUMBER(INDEX(Import.PLE,Detalhamento!$E134,Detalhamento!AZ$15)),IF(INDEX(Import.PLE,Detalhamento!$E134,Detalhamento!AZ$15)&lt;=mediçao,0,OFFSET(Import.PLQ,$A134-1,AZ$15-1,1,1)),OFFSET(Import.PLQ,$A134-1,AZ$15-1,1,1)),(1-[1]PLE!$AA$28)*OFFSET(Import.PLQ,$A134-1,AZ$15-1,1,1))))</f>
        <v>0</v>
      </c>
      <c r="BA134" s="8">
        <f ca="1">IF(BA$13="",0,CHOOSE(Detalhamento.OpçãoServiços,OFFSET(Import.PLQ,$A134-1,BA$15-1,1,1),IF($E134&lt;&gt;1,IF(ISNUMBER(INDEX(Import.PLE,Detalhamento!$E134,Detalhamento!BA$15)),IF(INDEX(Import.PLE,Detalhamento!$E134,Detalhamento!BA$15)&lt;=mediçao,OFFSET(Import.PLQ,$A134-1,BA$15-1,1,1),0),0),[1]PLE!$AA$28*OFFSET(Import.PLQ,$A134-1,BA$15-1,1,1)),IF($E134&lt;&gt;1,IF(ISNUMBER(INDEX(Import.PLE,Detalhamento!$E134,Detalhamento!BA$15)),IF(INDEX(Import.PLE,Detalhamento!$E134,Detalhamento!BA$15)&lt;=mediçao,0,OFFSET(Import.PLQ,$A134-1,BA$15-1,1,1)),OFFSET(Import.PLQ,$A134-1,BA$15-1,1,1)),(1-[1]PLE!$AA$28)*OFFSET(Import.PLQ,$A134-1,BA$15-1,1,1))))</f>
        <v>0</v>
      </c>
      <c r="BB134" s="8">
        <f ca="1">IF(BB$13="",0,CHOOSE(Detalhamento.OpçãoServiços,OFFSET(Import.PLQ,$A134-1,BB$15-1,1,1),IF($E134&lt;&gt;1,IF(ISNUMBER(INDEX(Import.PLE,Detalhamento!$E134,Detalhamento!BB$15)),IF(INDEX(Import.PLE,Detalhamento!$E134,Detalhamento!BB$15)&lt;=mediçao,OFFSET(Import.PLQ,$A134-1,BB$15-1,1,1),0),0),[1]PLE!$AA$28*OFFSET(Import.PLQ,$A134-1,BB$15-1,1,1)),IF($E134&lt;&gt;1,IF(ISNUMBER(INDEX(Import.PLE,Detalhamento!$E134,Detalhamento!BB$15)),IF(INDEX(Import.PLE,Detalhamento!$E134,Detalhamento!BB$15)&lt;=mediçao,0,OFFSET(Import.PLQ,$A134-1,BB$15-1,1,1)),OFFSET(Import.PLQ,$A134-1,BB$15-1,1,1)),(1-[1]PLE!$AA$28)*OFFSET(Import.PLQ,$A134-1,BB$15-1,1,1))))</f>
        <v>0</v>
      </c>
      <c r="BC134" s="8">
        <f ca="1">IF(BC$13="",0,CHOOSE(Detalhamento.OpçãoServiços,OFFSET(Import.PLQ,$A134-1,BC$15-1,1,1),IF($E134&lt;&gt;1,IF(ISNUMBER(INDEX(Import.PLE,Detalhamento!$E134,Detalhamento!BC$15)),IF(INDEX(Import.PLE,Detalhamento!$E134,Detalhamento!BC$15)&lt;=mediçao,OFFSET(Import.PLQ,$A134-1,BC$15-1,1,1),0),0),[1]PLE!$AA$28*OFFSET(Import.PLQ,$A134-1,BC$15-1,1,1)),IF($E134&lt;&gt;1,IF(ISNUMBER(INDEX(Import.PLE,Detalhamento!$E134,Detalhamento!BC$15)),IF(INDEX(Import.PLE,Detalhamento!$E134,Detalhamento!BC$15)&lt;=mediçao,0,OFFSET(Import.PLQ,$A134-1,BC$15-1,1,1)),OFFSET(Import.PLQ,$A134-1,BC$15-1,1,1)),(1-[1]PLE!$AA$28)*OFFSET(Import.PLQ,$A134-1,BC$15-1,1,1))))</f>
        <v>0</v>
      </c>
      <c r="BD134" s="8">
        <f ca="1">IF(BD$13="",0,CHOOSE(Detalhamento.OpçãoServiços,OFFSET(Import.PLQ,$A134-1,BD$15-1,1,1),IF($E134&lt;&gt;1,IF(ISNUMBER(INDEX(Import.PLE,Detalhamento!$E134,Detalhamento!BD$15)),IF(INDEX(Import.PLE,Detalhamento!$E134,Detalhamento!BD$15)&lt;=mediçao,OFFSET(Import.PLQ,$A134-1,BD$15-1,1,1),0),0),[1]PLE!$AA$28*OFFSET(Import.PLQ,$A134-1,BD$15-1,1,1)),IF($E134&lt;&gt;1,IF(ISNUMBER(INDEX(Import.PLE,Detalhamento!$E134,Detalhamento!BD$15)),IF(INDEX(Import.PLE,Detalhamento!$E134,Detalhamento!BD$15)&lt;=mediçao,0,OFFSET(Import.PLQ,$A134-1,BD$15-1,1,1)),OFFSET(Import.PLQ,$A134-1,BD$15-1,1,1)),(1-[1]PLE!$AA$28)*OFFSET(Import.PLQ,$A134-1,BD$15-1,1,1))))</f>
        <v>0</v>
      </c>
      <c r="BE134" s="8">
        <f ca="1">IF(BE$13="",0,CHOOSE(Detalhamento.OpçãoServiços,OFFSET(Import.PLQ,$A134-1,BE$15-1,1,1),IF($E134&lt;&gt;1,IF(ISNUMBER(INDEX(Import.PLE,Detalhamento!$E134,Detalhamento!BE$15)),IF(INDEX(Import.PLE,Detalhamento!$E134,Detalhamento!BE$15)&lt;=mediçao,OFFSET(Import.PLQ,$A134-1,BE$15-1,1,1),0),0),[1]PLE!$AA$28*OFFSET(Import.PLQ,$A134-1,BE$15-1,1,1)),IF($E134&lt;&gt;1,IF(ISNUMBER(INDEX(Import.PLE,Detalhamento!$E134,Detalhamento!BE$15)),IF(INDEX(Import.PLE,Detalhamento!$E134,Detalhamento!BE$15)&lt;=mediçao,0,OFFSET(Import.PLQ,$A134-1,BE$15-1,1,1)),OFFSET(Import.PLQ,$A134-1,BE$15-1,1,1)),(1-[1]PLE!$AA$28)*OFFSET(Import.PLQ,$A134-1,BE$15-1,1,1))))</f>
        <v>0</v>
      </c>
      <c r="BF134" s="8">
        <f ca="1">IF(BF$13="",0,CHOOSE(Detalhamento.OpçãoServiços,OFFSET(Import.PLQ,$A134-1,BF$15-1,1,1),IF($E134&lt;&gt;1,IF(ISNUMBER(INDEX(Import.PLE,Detalhamento!$E134,Detalhamento!BF$15)),IF(INDEX(Import.PLE,Detalhamento!$E134,Detalhamento!BF$15)&lt;=mediçao,OFFSET(Import.PLQ,$A134-1,BF$15-1,1,1),0),0),[1]PLE!$AA$28*OFFSET(Import.PLQ,$A134-1,BF$15-1,1,1)),IF($E134&lt;&gt;1,IF(ISNUMBER(INDEX(Import.PLE,Detalhamento!$E134,Detalhamento!BF$15)),IF(INDEX(Import.PLE,Detalhamento!$E134,Detalhamento!BF$15)&lt;=mediçao,0,OFFSET(Import.PLQ,$A134-1,BF$15-1,1,1)),OFFSET(Import.PLQ,$A134-1,BF$15-1,1,1)),(1-[1]PLE!$AA$28)*OFFSET(Import.PLQ,$A134-1,BF$15-1,1,1))))</f>
        <v>0</v>
      </c>
      <c r="BG134" s="8">
        <f ca="1">IF(BG$13="",0,CHOOSE(Detalhamento.OpçãoServiços,OFFSET(Import.PLQ,$A134-1,BG$15-1,1,1),IF($E134&lt;&gt;1,IF(ISNUMBER(INDEX(Import.PLE,Detalhamento!$E134,Detalhamento!BG$15)),IF(INDEX(Import.PLE,Detalhamento!$E134,Detalhamento!BG$15)&lt;=mediçao,OFFSET(Import.PLQ,$A134-1,BG$15-1,1,1),0),0),[1]PLE!$AA$28*OFFSET(Import.PLQ,$A134-1,BG$15-1,1,1)),IF($E134&lt;&gt;1,IF(ISNUMBER(INDEX(Import.PLE,Detalhamento!$E134,Detalhamento!BG$15)),IF(INDEX(Import.PLE,Detalhamento!$E134,Detalhamento!BG$15)&lt;=mediçao,0,OFFSET(Import.PLQ,$A134-1,BG$15-1,1,1)),OFFSET(Import.PLQ,$A134-1,BG$15-1,1,1)),(1-[1]PLE!$AA$28)*OFFSET(Import.PLQ,$A134-1,BG$15-1,1,1))))</f>
        <v>0</v>
      </c>
      <c r="BH134" s="8">
        <f ca="1">IF(BH$13="",0,CHOOSE(Detalhamento.OpçãoServiços,OFFSET(Import.PLQ,$A134-1,BH$15-1,1,1),IF($E134&lt;&gt;1,IF(ISNUMBER(INDEX(Import.PLE,Detalhamento!$E134,Detalhamento!BH$15)),IF(INDEX(Import.PLE,Detalhamento!$E134,Detalhamento!BH$15)&lt;=mediçao,OFFSET(Import.PLQ,$A134-1,BH$15-1,1,1),0),0),[1]PLE!$AA$28*OFFSET(Import.PLQ,$A134-1,BH$15-1,1,1)),IF($E134&lt;&gt;1,IF(ISNUMBER(INDEX(Import.PLE,Detalhamento!$E134,Detalhamento!BH$15)),IF(INDEX(Import.PLE,Detalhamento!$E134,Detalhamento!BH$15)&lt;=mediçao,0,OFFSET(Import.PLQ,$A134-1,BH$15-1,1,1)),OFFSET(Import.PLQ,$A134-1,BH$15-1,1,1)),(1-[1]PLE!$AA$28)*OFFSET(Import.PLQ,$A134-1,BH$15-1,1,1))))</f>
        <v>0</v>
      </c>
      <c r="BI134" s="8">
        <f ca="1">IF(BI$13="",0,CHOOSE(Detalhamento.OpçãoServiços,OFFSET(Import.PLQ,$A134-1,BI$15-1,1,1),IF($E134&lt;&gt;1,IF(ISNUMBER(INDEX(Import.PLE,Detalhamento!$E134,Detalhamento!BI$15)),IF(INDEX(Import.PLE,Detalhamento!$E134,Detalhamento!BI$15)&lt;=mediçao,OFFSET(Import.PLQ,$A134-1,BI$15-1,1,1),0),0),[1]PLE!$AA$28*OFFSET(Import.PLQ,$A134-1,BI$15-1,1,1)),IF($E134&lt;&gt;1,IF(ISNUMBER(INDEX(Import.PLE,Detalhamento!$E134,Detalhamento!BI$15)),IF(INDEX(Import.PLE,Detalhamento!$E134,Detalhamento!BI$15)&lt;=mediçao,0,OFFSET(Import.PLQ,$A134-1,BI$15-1,1,1)),OFFSET(Import.PLQ,$A134-1,BI$15-1,1,1)),(1-[1]PLE!$AA$28)*OFFSET(Import.PLQ,$A134-1,BI$15-1,1,1))))</f>
        <v>0</v>
      </c>
    </row>
    <row r="135" spans="1:61" ht="33.75" x14ac:dyDescent="0.2">
      <c r="A135" s="1">
        <v>124</v>
      </c>
      <c r="B135" s="2" t="str">
        <f t="shared" ca="1" si="11"/>
        <v>Serviço</v>
      </c>
      <c r="E135" s="3">
        <f t="shared" ca="1" si="12"/>
        <v>13</v>
      </c>
      <c r="F135" s="5">
        <f t="shared" ca="1" si="13"/>
        <v>130124</v>
      </c>
      <c r="G135" s="5" t="str">
        <f t="shared" ca="1" si="17"/>
        <v>11.16</v>
      </c>
      <c r="H135" s="6" t="str">
        <f t="shared" ca="1" si="17"/>
        <v>TÊ DE REDUÇÃO, PVC, SOLDÁVEL, DN 32MM X 25MM, INSTALADO EM RAMAL OU SUB-RAMAL DE ÁGUA - FORNECIMENTO E INSTALAÇÃO. AF_12/2014</v>
      </c>
      <c r="I135" s="7" t="str">
        <f t="shared" ca="1" si="14"/>
        <v>UNID.</v>
      </c>
      <c r="J135" s="8">
        <f t="shared" ca="1" si="15"/>
        <v>11</v>
      </c>
      <c r="K135" s="31"/>
      <c r="L135" s="8">
        <f ca="1">IF(L$13="",0,CHOOSE(Detalhamento.OpçãoServiços,OFFSET(Import.PLQ,$A135-1,L$15-1,1,1),IF($E135&lt;&gt;1,IF(ISNUMBER(INDEX(Import.PLE,Detalhamento!$E135,Detalhamento!L$15)),IF(INDEX(Import.PLE,Detalhamento!$E135,Detalhamento!L$15)&lt;=mediçao,OFFSET(Import.PLQ,$A135-1,L$15-1,1,1),0),0),[1]PLE!$AA$28*OFFSET(Import.PLQ,$A135-1,L$15-1,1,1)),IF($E135&lt;&gt;1,IF(ISNUMBER(INDEX(Import.PLE,Detalhamento!$E135,Detalhamento!L$15)),IF(INDEX(Import.PLE,Detalhamento!$E135,Detalhamento!L$15)&lt;=mediçao,0,OFFSET(Import.PLQ,$A135-1,L$15-1,1,1)),OFFSET(Import.PLQ,$A135-1,L$15-1,1,1)),(1-[1]PLE!$AA$28)*OFFSET(Import.PLQ,$A135-1,L$15-1,1,1))))</f>
        <v>11</v>
      </c>
      <c r="M135" s="8">
        <f ca="1">IF(M$13="",0,CHOOSE(Detalhamento.OpçãoServiços,OFFSET(Import.PLQ,$A135-1,M$15-1,1,1),IF($E135&lt;&gt;1,IF(ISNUMBER(INDEX(Import.PLE,Detalhamento!$E135,Detalhamento!M$15)),IF(INDEX(Import.PLE,Detalhamento!$E135,Detalhamento!M$15)&lt;=mediçao,OFFSET(Import.PLQ,$A135-1,M$15-1,1,1),0),0),[1]PLE!$AA$28*OFFSET(Import.PLQ,$A135-1,M$15-1,1,1)),IF($E135&lt;&gt;1,IF(ISNUMBER(INDEX(Import.PLE,Detalhamento!$E135,Detalhamento!M$15)),IF(INDEX(Import.PLE,Detalhamento!$E135,Detalhamento!M$15)&lt;=mediçao,0,OFFSET(Import.PLQ,$A135-1,M$15-1,1,1)),OFFSET(Import.PLQ,$A135-1,M$15-1,1,1)),(1-[1]PLE!$AA$28)*OFFSET(Import.PLQ,$A135-1,M$15-1,1,1))))</f>
        <v>0</v>
      </c>
      <c r="N135" s="8">
        <f ca="1">IF(N$13="",0,CHOOSE(Detalhamento.OpçãoServiços,OFFSET(Import.PLQ,$A135-1,N$15-1,1,1),IF($E135&lt;&gt;1,IF(ISNUMBER(INDEX(Import.PLE,Detalhamento!$E135,Detalhamento!N$15)),IF(INDEX(Import.PLE,Detalhamento!$E135,Detalhamento!N$15)&lt;=mediçao,OFFSET(Import.PLQ,$A135-1,N$15-1,1,1),0),0),[1]PLE!$AA$28*OFFSET(Import.PLQ,$A135-1,N$15-1,1,1)),IF($E135&lt;&gt;1,IF(ISNUMBER(INDEX(Import.PLE,Detalhamento!$E135,Detalhamento!N$15)),IF(INDEX(Import.PLE,Detalhamento!$E135,Detalhamento!N$15)&lt;=mediçao,0,OFFSET(Import.PLQ,$A135-1,N$15-1,1,1)),OFFSET(Import.PLQ,$A135-1,N$15-1,1,1)),(1-[1]PLE!$AA$28)*OFFSET(Import.PLQ,$A135-1,N$15-1,1,1))))</f>
        <v>0</v>
      </c>
      <c r="O135" s="8">
        <f ca="1">IF(O$13="",0,CHOOSE(Detalhamento.OpçãoServiços,OFFSET(Import.PLQ,$A135-1,O$15-1,1,1),IF($E135&lt;&gt;1,IF(ISNUMBER(INDEX(Import.PLE,Detalhamento!$E135,Detalhamento!O$15)),IF(INDEX(Import.PLE,Detalhamento!$E135,Detalhamento!O$15)&lt;=mediçao,OFFSET(Import.PLQ,$A135-1,O$15-1,1,1),0),0),[1]PLE!$AA$28*OFFSET(Import.PLQ,$A135-1,O$15-1,1,1)),IF($E135&lt;&gt;1,IF(ISNUMBER(INDEX(Import.PLE,Detalhamento!$E135,Detalhamento!O$15)),IF(INDEX(Import.PLE,Detalhamento!$E135,Detalhamento!O$15)&lt;=mediçao,0,OFFSET(Import.PLQ,$A135-1,O$15-1,1,1)),OFFSET(Import.PLQ,$A135-1,O$15-1,1,1)),(1-[1]PLE!$AA$28)*OFFSET(Import.PLQ,$A135-1,O$15-1,1,1))))</f>
        <v>0</v>
      </c>
      <c r="P135" s="8">
        <f ca="1">IF(P$13="",0,CHOOSE(Detalhamento.OpçãoServiços,OFFSET(Import.PLQ,$A135-1,P$15-1,1,1),IF($E135&lt;&gt;1,IF(ISNUMBER(INDEX(Import.PLE,Detalhamento!$E135,Detalhamento!P$15)),IF(INDEX(Import.PLE,Detalhamento!$E135,Detalhamento!P$15)&lt;=mediçao,OFFSET(Import.PLQ,$A135-1,P$15-1,1,1),0),0),[1]PLE!$AA$28*OFFSET(Import.PLQ,$A135-1,P$15-1,1,1)),IF($E135&lt;&gt;1,IF(ISNUMBER(INDEX(Import.PLE,Detalhamento!$E135,Detalhamento!P$15)),IF(INDEX(Import.PLE,Detalhamento!$E135,Detalhamento!P$15)&lt;=mediçao,0,OFFSET(Import.PLQ,$A135-1,P$15-1,1,1)),OFFSET(Import.PLQ,$A135-1,P$15-1,1,1)),(1-[1]PLE!$AA$28)*OFFSET(Import.PLQ,$A135-1,P$15-1,1,1))))</f>
        <v>0</v>
      </c>
      <c r="Q135" s="8">
        <f ca="1">IF(Q$13="",0,CHOOSE(Detalhamento.OpçãoServiços,OFFSET(Import.PLQ,$A135-1,Q$15-1,1,1),IF($E135&lt;&gt;1,IF(ISNUMBER(INDEX(Import.PLE,Detalhamento!$E135,Detalhamento!Q$15)),IF(INDEX(Import.PLE,Detalhamento!$E135,Detalhamento!Q$15)&lt;=mediçao,OFFSET(Import.PLQ,$A135-1,Q$15-1,1,1),0),0),[1]PLE!$AA$28*OFFSET(Import.PLQ,$A135-1,Q$15-1,1,1)),IF($E135&lt;&gt;1,IF(ISNUMBER(INDEX(Import.PLE,Detalhamento!$E135,Detalhamento!Q$15)),IF(INDEX(Import.PLE,Detalhamento!$E135,Detalhamento!Q$15)&lt;=mediçao,0,OFFSET(Import.PLQ,$A135-1,Q$15-1,1,1)),OFFSET(Import.PLQ,$A135-1,Q$15-1,1,1)),(1-[1]PLE!$AA$28)*OFFSET(Import.PLQ,$A135-1,Q$15-1,1,1))))</f>
        <v>0</v>
      </c>
      <c r="R135" s="8">
        <f ca="1">IF(R$13="",0,CHOOSE(Detalhamento.OpçãoServiços,OFFSET(Import.PLQ,$A135-1,R$15-1,1,1),IF($E135&lt;&gt;1,IF(ISNUMBER(INDEX(Import.PLE,Detalhamento!$E135,Detalhamento!R$15)),IF(INDEX(Import.PLE,Detalhamento!$E135,Detalhamento!R$15)&lt;=mediçao,OFFSET(Import.PLQ,$A135-1,R$15-1,1,1),0),0),[1]PLE!$AA$28*OFFSET(Import.PLQ,$A135-1,R$15-1,1,1)),IF($E135&lt;&gt;1,IF(ISNUMBER(INDEX(Import.PLE,Detalhamento!$E135,Detalhamento!R$15)),IF(INDEX(Import.PLE,Detalhamento!$E135,Detalhamento!R$15)&lt;=mediçao,0,OFFSET(Import.PLQ,$A135-1,R$15-1,1,1)),OFFSET(Import.PLQ,$A135-1,R$15-1,1,1)),(1-[1]PLE!$AA$28)*OFFSET(Import.PLQ,$A135-1,R$15-1,1,1))))</f>
        <v>0</v>
      </c>
      <c r="S135" s="8">
        <f ca="1">IF(S$13="",0,CHOOSE(Detalhamento.OpçãoServiços,OFFSET(Import.PLQ,$A135-1,S$15-1,1,1),IF($E135&lt;&gt;1,IF(ISNUMBER(INDEX(Import.PLE,Detalhamento!$E135,Detalhamento!S$15)),IF(INDEX(Import.PLE,Detalhamento!$E135,Detalhamento!S$15)&lt;=mediçao,OFFSET(Import.PLQ,$A135-1,S$15-1,1,1),0),0),[1]PLE!$AA$28*OFFSET(Import.PLQ,$A135-1,S$15-1,1,1)),IF($E135&lt;&gt;1,IF(ISNUMBER(INDEX(Import.PLE,Detalhamento!$E135,Detalhamento!S$15)),IF(INDEX(Import.PLE,Detalhamento!$E135,Detalhamento!S$15)&lt;=mediçao,0,OFFSET(Import.PLQ,$A135-1,S$15-1,1,1)),OFFSET(Import.PLQ,$A135-1,S$15-1,1,1)),(1-[1]PLE!$AA$28)*OFFSET(Import.PLQ,$A135-1,S$15-1,1,1))))</f>
        <v>0</v>
      </c>
      <c r="T135" s="8">
        <f ca="1">IF(T$13="",0,CHOOSE(Detalhamento.OpçãoServiços,OFFSET(Import.PLQ,$A135-1,T$15-1,1,1),IF($E135&lt;&gt;1,IF(ISNUMBER(INDEX(Import.PLE,Detalhamento!$E135,Detalhamento!T$15)),IF(INDEX(Import.PLE,Detalhamento!$E135,Detalhamento!T$15)&lt;=mediçao,OFFSET(Import.PLQ,$A135-1,T$15-1,1,1),0),0),[1]PLE!$AA$28*OFFSET(Import.PLQ,$A135-1,T$15-1,1,1)),IF($E135&lt;&gt;1,IF(ISNUMBER(INDEX(Import.PLE,Detalhamento!$E135,Detalhamento!T$15)),IF(INDEX(Import.PLE,Detalhamento!$E135,Detalhamento!T$15)&lt;=mediçao,0,OFFSET(Import.PLQ,$A135-1,T$15-1,1,1)),OFFSET(Import.PLQ,$A135-1,T$15-1,1,1)),(1-[1]PLE!$AA$28)*OFFSET(Import.PLQ,$A135-1,T$15-1,1,1))))</f>
        <v>0</v>
      </c>
      <c r="U135" s="8">
        <f ca="1">IF(U$13="",0,CHOOSE(Detalhamento.OpçãoServiços,OFFSET(Import.PLQ,$A135-1,U$15-1,1,1),IF($E135&lt;&gt;1,IF(ISNUMBER(INDEX(Import.PLE,Detalhamento!$E135,Detalhamento!U$15)),IF(INDEX(Import.PLE,Detalhamento!$E135,Detalhamento!U$15)&lt;=mediçao,OFFSET(Import.PLQ,$A135-1,U$15-1,1,1),0),0),[1]PLE!$AA$28*OFFSET(Import.PLQ,$A135-1,U$15-1,1,1)),IF($E135&lt;&gt;1,IF(ISNUMBER(INDEX(Import.PLE,Detalhamento!$E135,Detalhamento!U$15)),IF(INDEX(Import.PLE,Detalhamento!$E135,Detalhamento!U$15)&lt;=mediçao,0,OFFSET(Import.PLQ,$A135-1,U$15-1,1,1)),OFFSET(Import.PLQ,$A135-1,U$15-1,1,1)),(1-[1]PLE!$AA$28)*OFFSET(Import.PLQ,$A135-1,U$15-1,1,1))))</f>
        <v>0</v>
      </c>
      <c r="V135" s="8">
        <f ca="1">IF(V$13="",0,CHOOSE(Detalhamento.OpçãoServiços,OFFSET(Import.PLQ,$A135-1,V$15-1,1,1),IF($E135&lt;&gt;1,IF(ISNUMBER(INDEX(Import.PLE,Detalhamento!$E135,Detalhamento!V$15)),IF(INDEX(Import.PLE,Detalhamento!$E135,Detalhamento!V$15)&lt;=mediçao,OFFSET(Import.PLQ,$A135-1,V$15-1,1,1),0),0),[1]PLE!$AA$28*OFFSET(Import.PLQ,$A135-1,V$15-1,1,1)),IF($E135&lt;&gt;1,IF(ISNUMBER(INDEX(Import.PLE,Detalhamento!$E135,Detalhamento!V$15)),IF(INDEX(Import.PLE,Detalhamento!$E135,Detalhamento!V$15)&lt;=mediçao,0,OFFSET(Import.PLQ,$A135-1,V$15-1,1,1)),OFFSET(Import.PLQ,$A135-1,V$15-1,1,1)),(1-[1]PLE!$AA$28)*OFFSET(Import.PLQ,$A135-1,V$15-1,1,1))))</f>
        <v>0</v>
      </c>
      <c r="W135" s="8">
        <f ca="1">IF(W$13="",0,CHOOSE(Detalhamento.OpçãoServiços,OFFSET(Import.PLQ,$A135-1,W$15-1,1,1),IF($E135&lt;&gt;1,IF(ISNUMBER(INDEX(Import.PLE,Detalhamento!$E135,Detalhamento!W$15)),IF(INDEX(Import.PLE,Detalhamento!$E135,Detalhamento!W$15)&lt;=mediçao,OFFSET(Import.PLQ,$A135-1,W$15-1,1,1),0),0),[1]PLE!$AA$28*OFFSET(Import.PLQ,$A135-1,W$15-1,1,1)),IF($E135&lt;&gt;1,IF(ISNUMBER(INDEX(Import.PLE,Detalhamento!$E135,Detalhamento!W$15)),IF(INDEX(Import.PLE,Detalhamento!$E135,Detalhamento!W$15)&lt;=mediçao,0,OFFSET(Import.PLQ,$A135-1,W$15-1,1,1)),OFFSET(Import.PLQ,$A135-1,W$15-1,1,1)),(1-[1]PLE!$AA$28)*OFFSET(Import.PLQ,$A135-1,W$15-1,1,1))))</f>
        <v>0</v>
      </c>
      <c r="X135" s="8">
        <f ca="1">IF(X$13="",0,CHOOSE(Detalhamento.OpçãoServiços,OFFSET(Import.PLQ,$A135-1,X$15-1,1,1),IF($E135&lt;&gt;1,IF(ISNUMBER(INDEX(Import.PLE,Detalhamento!$E135,Detalhamento!X$15)),IF(INDEX(Import.PLE,Detalhamento!$E135,Detalhamento!X$15)&lt;=mediçao,OFFSET(Import.PLQ,$A135-1,X$15-1,1,1),0),0),[1]PLE!$AA$28*OFFSET(Import.PLQ,$A135-1,X$15-1,1,1)),IF($E135&lt;&gt;1,IF(ISNUMBER(INDEX(Import.PLE,Detalhamento!$E135,Detalhamento!X$15)),IF(INDEX(Import.PLE,Detalhamento!$E135,Detalhamento!X$15)&lt;=mediçao,0,OFFSET(Import.PLQ,$A135-1,X$15-1,1,1)),OFFSET(Import.PLQ,$A135-1,X$15-1,1,1)),(1-[1]PLE!$AA$28)*OFFSET(Import.PLQ,$A135-1,X$15-1,1,1))))</f>
        <v>0</v>
      </c>
      <c r="Y135" s="8">
        <f ca="1">IF(Y$13="",0,CHOOSE(Detalhamento.OpçãoServiços,OFFSET(Import.PLQ,$A135-1,Y$15-1,1,1),IF($E135&lt;&gt;1,IF(ISNUMBER(INDEX(Import.PLE,Detalhamento!$E135,Detalhamento!Y$15)),IF(INDEX(Import.PLE,Detalhamento!$E135,Detalhamento!Y$15)&lt;=mediçao,OFFSET(Import.PLQ,$A135-1,Y$15-1,1,1),0),0),[1]PLE!$AA$28*OFFSET(Import.PLQ,$A135-1,Y$15-1,1,1)),IF($E135&lt;&gt;1,IF(ISNUMBER(INDEX(Import.PLE,Detalhamento!$E135,Detalhamento!Y$15)),IF(INDEX(Import.PLE,Detalhamento!$E135,Detalhamento!Y$15)&lt;=mediçao,0,OFFSET(Import.PLQ,$A135-1,Y$15-1,1,1)),OFFSET(Import.PLQ,$A135-1,Y$15-1,1,1)),(1-[1]PLE!$AA$28)*OFFSET(Import.PLQ,$A135-1,Y$15-1,1,1))))</f>
        <v>0</v>
      </c>
      <c r="Z135" s="8">
        <f ca="1">IF(Z$13="",0,CHOOSE(Detalhamento.OpçãoServiços,OFFSET(Import.PLQ,$A135-1,Z$15-1,1,1),IF($E135&lt;&gt;1,IF(ISNUMBER(INDEX(Import.PLE,Detalhamento!$E135,Detalhamento!Z$15)),IF(INDEX(Import.PLE,Detalhamento!$E135,Detalhamento!Z$15)&lt;=mediçao,OFFSET(Import.PLQ,$A135-1,Z$15-1,1,1),0),0),[1]PLE!$AA$28*OFFSET(Import.PLQ,$A135-1,Z$15-1,1,1)),IF($E135&lt;&gt;1,IF(ISNUMBER(INDEX(Import.PLE,Detalhamento!$E135,Detalhamento!Z$15)),IF(INDEX(Import.PLE,Detalhamento!$E135,Detalhamento!Z$15)&lt;=mediçao,0,OFFSET(Import.PLQ,$A135-1,Z$15-1,1,1)),OFFSET(Import.PLQ,$A135-1,Z$15-1,1,1)),(1-[1]PLE!$AA$28)*OFFSET(Import.PLQ,$A135-1,Z$15-1,1,1))))</f>
        <v>0</v>
      </c>
      <c r="AA135" s="8">
        <f ca="1">IF(AA$13="",0,CHOOSE(Detalhamento.OpçãoServiços,OFFSET(Import.PLQ,$A135-1,AA$15-1,1,1),IF($E135&lt;&gt;1,IF(ISNUMBER(INDEX(Import.PLE,Detalhamento!$E135,Detalhamento!AA$15)),IF(INDEX(Import.PLE,Detalhamento!$E135,Detalhamento!AA$15)&lt;=mediçao,OFFSET(Import.PLQ,$A135-1,AA$15-1,1,1),0),0),[1]PLE!$AA$28*OFFSET(Import.PLQ,$A135-1,AA$15-1,1,1)),IF($E135&lt;&gt;1,IF(ISNUMBER(INDEX(Import.PLE,Detalhamento!$E135,Detalhamento!AA$15)),IF(INDEX(Import.PLE,Detalhamento!$E135,Detalhamento!AA$15)&lt;=mediçao,0,OFFSET(Import.PLQ,$A135-1,AA$15-1,1,1)),OFFSET(Import.PLQ,$A135-1,AA$15-1,1,1)),(1-[1]PLE!$AA$28)*OFFSET(Import.PLQ,$A135-1,AA$15-1,1,1))))</f>
        <v>0</v>
      </c>
      <c r="AB135" s="8">
        <f ca="1">IF(AB$13="",0,CHOOSE(Detalhamento.OpçãoServiços,OFFSET(Import.PLQ,$A135-1,AB$15-1,1,1),IF($E135&lt;&gt;1,IF(ISNUMBER(INDEX(Import.PLE,Detalhamento!$E135,Detalhamento!AB$15)),IF(INDEX(Import.PLE,Detalhamento!$E135,Detalhamento!AB$15)&lt;=mediçao,OFFSET(Import.PLQ,$A135-1,AB$15-1,1,1),0),0),[1]PLE!$AA$28*OFFSET(Import.PLQ,$A135-1,AB$15-1,1,1)),IF($E135&lt;&gt;1,IF(ISNUMBER(INDEX(Import.PLE,Detalhamento!$E135,Detalhamento!AB$15)),IF(INDEX(Import.PLE,Detalhamento!$E135,Detalhamento!AB$15)&lt;=mediçao,0,OFFSET(Import.PLQ,$A135-1,AB$15-1,1,1)),OFFSET(Import.PLQ,$A135-1,AB$15-1,1,1)),(1-[1]PLE!$AA$28)*OFFSET(Import.PLQ,$A135-1,AB$15-1,1,1))))</f>
        <v>0</v>
      </c>
      <c r="AC135" s="8">
        <f ca="1">IF(AC$13="",0,CHOOSE(Detalhamento.OpçãoServiços,OFFSET(Import.PLQ,$A135-1,AC$15-1,1,1),IF($E135&lt;&gt;1,IF(ISNUMBER(INDEX(Import.PLE,Detalhamento!$E135,Detalhamento!AC$15)),IF(INDEX(Import.PLE,Detalhamento!$E135,Detalhamento!AC$15)&lt;=mediçao,OFFSET(Import.PLQ,$A135-1,AC$15-1,1,1),0),0),[1]PLE!$AA$28*OFFSET(Import.PLQ,$A135-1,AC$15-1,1,1)),IF($E135&lt;&gt;1,IF(ISNUMBER(INDEX(Import.PLE,Detalhamento!$E135,Detalhamento!AC$15)),IF(INDEX(Import.PLE,Detalhamento!$E135,Detalhamento!AC$15)&lt;=mediçao,0,OFFSET(Import.PLQ,$A135-1,AC$15-1,1,1)),OFFSET(Import.PLQ,$A135-1,AC$15-1,1,1)),(1-[1]PLE!$AA$28)*OFFSET(Import.PLQ,$A135-1,AC$15-1,1,1))))</f>
        <v>0</v>
      </c>
      <c r="AD135" s="8">
        <f ca="1">IF(AD$13="",0,CHOOSE(Detalhamento.OpçãoServiços,OFFSET(Import.PLQ,$A135-1,AD$15-1,1,1),IF($E135&lt;&gt;1,IF(ISNUMBER(INDEX(Import.PLE,Detalhamento!$E135,Detalhamento!AD$15)),IF(INDEX(Import.PLE,Detalhamento!$E135,Detalhamento!AD$15)&lt;=mediçao,OFFSET(Import.PLQ,$A135-1,AD$15-1,1,1),0),0),[1]PLE!$AA$28*OFFSET(Import.PLQ,$A135-1,AD$15-1,1,1)),IF($E135&lt;&gt;1,IF(ISNUMBER(INDEX(Import.PLE,Detalhamento!$E135,Detalhamento!AD$15)),IF(INDEX(Import.PLE,Detalhamento!$E135,Detalhamento!AD$15)&lt;=mediçao,0,OFFSET(Import.PLQ,$A135-1,AD$15-1,1,1)),OFFSET(Import.PLQ,$A135-1,AD$15-1,1,1)),(1-[1]PLE!$AA$28)*OFFSET(Import.PLQ,$A135-1,AD$15-1,1,1))))</f>
        <v>0</v>
      </c>
      <c r="AE135" s="8">
        <f ca="1">IF(AE$13="",0,CHOOSE(Detalhamento.OpçãoServiços,OFFSET(Import.PLQ,$A135-1,AE$15-1,1,1),IF($E135&lt;&gt;1,IF(ISNUMBER(INDEX(Import.PLE,Detalhamento!$E135,Detalhamento!AE$15)),IF(INDEX(Import.PLE,Detalhamento!$E135,Detalhamento!AE$15)&lt;=mediçao,OFFSET(Import.PLQ,$A135-1,AE$15-1,1,1),0),0),[1]PLE!$AA$28*OFFSET(Import.PLQ,$A135-1,AE$15-1,1,1)),IF($E135&lt;&gt;1,IF(ISNUMBER(INDEX(Import.PLE,Detalhamento!$E135,Detalhamento!AE$15)),IF(INDEX(Import.PLE,Detalhamento!$E135,Detalhamento!AE$15)&lt;=mediçao,0,OFFSET(Import.PLQ,$A135-1,AE$15-1,1,1)),OFFSET(Import.PLQ,$A135-1,AE$15-1,1,1)),(1-[1]PLE!$AA$28)*OFFSET(Import.PLQ,$A135-1,AE$15-1,1,1))))</f>
        <v>0</v>
      </c>
      <c r="AF135" s="8">
        <f ca="1">IF(AF$13="",0,CHOOSE(Detalhamento.OpçãoServiços,OFFSET(Import.PLQ,$A135-1,AF$15-1,1,1),IF($E135&lt;&gt;1,IF(ISNUMBER(INDEX(Import.PLE,Detalhamento!$E135,Detalhamento!AF$15)),IF(INDEX(Import.PLE,Detalhamento!$E135,Detalhamento!AF$15)&lt;=mediçao,OFFSET(Import.PLQ,$A135-1,AF$15-1,1,1),0),0),[1]PLE!$AA$28*OFFSET(Import.PLQ,$A135-1,AF$15-1,1,1)),IF($E135&lt;&gt;1,IF(ISNUMBER(INDEX(Import.PLE,Detalhamento!$E135,Detalhamento!AF$15)),IF(INDEX(Import.PLE,Detalhamento!$E135,Detalhamento!AF$15)&lt;=mediçao,0,OFFSET(Import.PLQ,$A135-1,AF$15-1,1,1)),OFFSET(Import.PLQ,$A135-1,AF$15-1,1,1)),(1-[1]PLE!$AA$28)*OFFSET(Import.PLQ,$A135-1,AF$15-1,1,1))))</f>
        <v>0</v>
      </c>
      <c r="AG135" s="8">
        <f ca="1">IF(AG$13="",0,CHOOSE(Detalhamento.OpçãoServiços,OFFSET(Import.PLQ,$A135-1,AG$15-1,1,1),IF($E135&lt;&gt;1,IF(ISNUMBER(INDEX(Import.PLE,Detalhamento!$E135,Detalhamento!AG$15)),IF(INDEX(Import.PLE,Detalhamento!$E135,Detalhamento!AG$15)&lt;=mediçao,OFFSET(Import.PLQ,$A135-1,AG$15-1,1,1),0),0),[1]PLE!$AA$28*OFFSET(Import.PLQ,$A135-1,AG$15-1,1,1)),IF($E135&lt;&gt;1,IF(ISNUMBER(INDEX(Import.PLE,Detalhamento!$E135,Detalhamento!AG$15)),IF(INDEX(Import.PLE,Detalhamento!$E135,Detalhamento!AG$15)&lt;=mediçao,0,OFFSET(Import.PLQ,$A135-1,AG$15-1,1,1)),OFFSET(Import.PLQ,$A135-1,AG$15-1,1,1)),(1-[1]PLE!$AA$28)*OFFSET(Import.PLQ,$A135-1,AG$15-1,1,1))))</f>
        <v>0</v>
      </c>
      <c r="AH135" s="8">
        <f ca="1">IF(AH$13="",0,CHOOSE(Detalhamento.OpçãoServiços,OFFSET(Import.PLQ,$A135-1,AH$15-1,1,1),IF($E135&lt;&gt;1,IF(ISNUMBER(INDEX(Import.PLE,Detalhamento!$E135,Detalhamento!AH$15)),IF(INDEX(Import.PLE,Detalhamento!$E135,Detalhamento!AH$15)&lt;=mediçao,OFFSET(Import.PLQ,$A135-1,AH$15-1,1,1),0),0),[1]PLE!$AA$28*OFFSET(Import.PLQ,$A135-1,AH$15-1,1,1)),IF($E135&lt;&gt;1,IF(ISNUMBER(INDEX(Import.PLE,Detalhamento!$E135,Detalhamento!AH$15)),IF(INDEX(Import.PLE,Detalhamento!$E135,Detalhamento!AH$15)&lt;=mediçao,0,OFFSET(Import.PLQ,$A135-1,AH$15-1,1,1)),OFFSET(Import.PLQ,$A135-1,AH$15-1,1,1)),(1-[1]PLE!$AA$28)*OFFSET(Import.PLQ,$A135-1,AH$15-1,1,1))))</f>
        <v>0</v>
      </c>
      <c r="AI135" s="8">
        <f ca="1">IF(AI$13="",0,CHOOSE(Detalhamento.OpçãoServiços,OFFSET(Import.PLQ,$A135-1,AI$15-1,1,1),IF($E135&lt;&gt;1,IF(ISNUMBER(INDEX(Import.PLE,Detalhamento!$E135,Detalhamento!AI$15)),IF(INDEX(Import.PLE,Detalhamento!$E135,Detalhamento!AI$15)&lt;=mediçao,OFFSET(Import.PLQ,$A135-1,AI$15-1,1,1),0),0),[1]PLE!$AA$28*OFFSET(Import.PLQ,$A135-1,AI$15-1,1,1)),IF($E135&lt;&gt;1,IF(ISNUMBER(INDEX(Import.PLE,Detalhamento!$E135,Detalhamento!AI$15)),IF(INDEX(Import.PLE,Detalhamento!$E135,Detalhamento!AI$15)&lt;=mediçao,0,OFFSET(Import.PLQ,$A135-1,AI$15-1,1,1)),OFFSET(Import.PLQ,$A135-1,AI$15-1,1,1)),(1-[1]PLE!$AA$28)*OFFSET(Import.PLQ,$A135-1,AI$15-1,1,1))))</f>
        <v>0</v>
      </c>
      <c r="AJ135" s="8">
        <f ca="1">IF(AJ$13="",0,CHOOSE(Detalhamento.OpçãoServiços,OFFSET(Import.PLQ,$A135-1,AJ$15-1,1,1),IF($E135&lt;&gt;1,IF(ISNUMBER(INDEX(Import.PLE,Detalhamento!$E135,Detalhamento!AJ$15)),IF(INDEX(Import.PLE,Detalhamento!$E135,Detalhamento!AJ$15)&lt;=mediçao,OFFSET(Import.PLQ,$A135-1,AJ$15-1,1,1),0),0),[1]PLE!$AA$28*OFFSET(Import.PLQ,$A135-1,AJ$15-1,1,1)),IF($E135&lt;&gt;1,IF(ISNUMBER(INDEX(Import.PLE,Detalhamento!$E135,Detalhamento!AJ$15)),IF(INDEX(Import.PLE,Detalhamento!$E135,Detalhamento!AJ$15)&lt;=mediçao,0,OFFSET(Import.PLQ,$A135-1,AJ$15-1,1,1)),OFFSET(Import.PLQ,$A135-1,AJ$15-1,1,1)),(1-[1]PLE!$AA$28)*OFFSET(Import.PLQ,$A135-1,AJ$15-1,1,1))))</f>
        <v>0</v>
      </c>
      <c r="AK135" s="8">
        <f ca="1">IF(AK$13="",0,CHOOSE(Detalhamento.OpçãoServiços,OFFSET(Import.PLQ,$A135-1,AK$15-1,1,1),IF($E135&lt;&gt;1,IF(ISNUMBER(INDEX(Import.PLE,Detalhamento!$E135,Detalhamento!AK$15)),IF(INDEX(Import.PLE,Detalhamento!$E135,Detalhamento!AK$15)&lt;=mediçao,OFFSET(Import.PLQ,$A135-1,AK$15-1,1,1),0),0),[1]PLE!$AA$28*OFFSET(Import.PLQ,$A135-1,AK$15-1,1,1)),IF($E135&lt;&gt;1,IF(ISNUMBER(INDEX(Import.PLE,Detalhamento!$E135,Detalhamento!AK$15)),IF(INDEX(Import.PLE,Detalhamento!$E135,Detalhamento!AK$15)&lt;=mediçao,0,OFFSET(Import.PLQ,$A135-1,AK$15-1,1,1)),OFFSET(Import.PLQ,$A135-1,AK$15-1,1,1)),(1-[1]PLE!$AA$28)*OFFSET(Import.PLQ,$A135-1,AK$15-1,1,1))))</f>
        <v>0</v>
      </c>
      <c r="AL135" s="8">
        <f ca="1">IF(AL$13="",0,CHOOSE(Detalhamento.OpçãoServiços,OFFSET(Import.PLQ,$A135-1,AL$15-1,1,1),IF($E135&lt;&gt;1,IF(ISNUMBER(INDEX(Import.PLE,Detalhamento!$E135,Detalhamento!AL$15)),IF(INDEX(Import.PLE,Detalhamento!$E135,Detalhamento!AL$15)&lt;=mediçao,OFFSET(Import.PLQ,$A135-1,AL$15-1,1,1),0),0),[1]PLE!$AA$28*OFFSET(Import.PLQ,$A135-1,AL$15-1,1,1)),IF($E135&lt;&gt;1,IF(ISNUMBER(INDEX(Import.PLE,Detalhamento!$E135,Detalhamento!AL$15)),IF(INDEX(Import.PLE,Detalhamento!$E135,Detalhamento!AL$15)&lt;=mediçao,0,OFFSET(Import.PLQ,$A135-1,AL$15-1,1,1)),OFFSET(Import.PLQ,$A135-1,AL$15-1,1,1)),(1-[1]PLE!$AA$28)*OFFSET(Import.PLQ,$A135-1,AL$15-1,1,1))))</f>
        <v>0</v>
      </c>
      <c r="AM135" s="8">
        <f ca="1">IF(AM$13="",0,CHOOSE(Detalhamento.OpçãoServiços,OFFSET(Import.PLQ,$A135-1,AM$15-1,1,1),IF($E135&lt;&gt;1,IF(ISNUMBER(INDEX(Import.PLE,Detalhamento!$E135,Detalhamento!AM$15)),IF(INDEX(Import.PLE,Detalhamento!$E135,Detalhamento!AM$15)&lt;=mediçao,OFFSET(Import.PLQ,$A135-1,AM$15-1,1,1),0),0),[1]PLE!$AA$28*OFFSET(Import.PLQ,$A135-1,AM$15-1,1,1)),IF($E135&lt;&gt;1,IF(ISNUMBER(INDEX(Import.PLE,Detalhamento!$E135,Detalhamento!AM$15)),IF(INDEX(Import.PLE,Detalhamento!$E135,Detalhamento!AM$15)&lt;=mediçao,0,OFFSET(Import.PLQ,$A135-1,AM$15-1,1,1)),OFFSET(Import.PLQ,$A135-1,AM$15-1,1,1)),(1-[1]PLE!$AA$28)*OFFSET(Import.PLQ,$A135-1,AM$15-1,1,1))))</f>
        <v>0</v>
      </c>
      <c r="AN135" s="8">
        <f ca="1">IF(AN$13="",0,CHOOSE(Detalhamento.OpçãoServiços,OFFSET(Import.PLQ,$A135-1,AN$15-1,1,1),IF($E135&lt;&gt;1,IF(ISNUMBER(INDEX(Import.PLE,Detalhamento!$E135,Detalhamento!AN$15)),IF(INDEX(Import.PLE,Detalhamento!$E135,Detalhamento!AN$15)&lt;=mediçao,OFFSET(Import.PLQ,$A135-1,AN$15-1,1,1),0),0),[1]PLE!$AA$28*OFFSET(Import.PLQ,$A135-1,AN$15-1,1,1)),IF($E135&lt;&gt;1,IF(ISNUMBER(INDEX(Import.PLE,Detalhamento!$E135,Detalhamento!AN$15)),IF(INDEX(Import.PLE,Detalhamento!$E135,Detalhamento!AN$15)&lt;=mediçao,0,OFFSET(Import.PLQ,$A135-1,AN$15-1,1,1)),OFFSET(Import.PLQ,$A135-1,AN$15-1,1,1)),(1-[1]PLE!$AA$28)*OFFSET(Import.PLQ,$A135-1,AN$15-1,1,1))))</f>
        <v>0</v>
      </c>
      <c r="AO135" s="8">
        <f ca="1">IF(AO$13="",0,CHOOSE(Detalhamento.OpçãoServiços,OFFSET(Import.PLQ,$A135-1,AO$15-1,1,1),IF($E135&lt;&gt;1,IF(ISNUMBER(INDEX(Import.PLE,Detalhamento!$E135,Detalhamento!AO$15)),IF(INDEX(Import.PLE,Detalhamento!$E135,Detalhamento!AO$15)&lt;=mediçao,OFFSET(Import.PLQ,$A135-1,AO$15-1,1,1),0),0),[1]PLE!$AA$28*OFFSET(Import.PLQ,$A135-1,AO$15-1,1,1)),IF($E135&lt;&gt;1,IF(ISNUMBER(INDEX(Import.PLE,Detalhamento!$E135,Detalhamento!AO$15)),IF(INDEX(Import.PLE,Detalhamento!$E135,Detalhamento!AO$15)&lt;=mediçao,0,OFFSET(Import.PLQ,$A135-1,AO$15-1,1,1)),OFFSET(Import.PLQ,$A135-1,AO$15-1,1,1)),(1-[1]PLE!$AA$28)*OFFSET(Import.PLQ,$A135-1,AO$15-1,1,1))))</f>
        <v>0</v>
      </c>
      <c r="AP135" s="8">
        <f ca="1">IF(AP$13="",0,CHOOSE(Detalhamento.OpçãoServiços,OFFSET(Import.PLQ,$A135-1,AP$15-1,1,1),IF($E135&lt;&gt;1,IF(ISNUMBER(INDEX(Import.PLE,Detalhamento!$E135,Detalhamento!AP$15)),IF(INDEX(Import.PLE,Detalhamento!$E135,Detalhamento!AP$15)&lt;=mediçao,OFFSET(Import.PLQ,$A135-1,AP$15-1,1,1),0),0),[1]PLE!$AA$28*OFFSET(Import.PLQ,$A135-1,AP$15-1,1,1)),IF($E135&lt;&gt;1,IF(ISNUMBER(INDEX(Import.PLE,Detalhamento!$E135,Detalhamento!AP$15)),IF(INDEX(Import.PLE,Detalhamento!$E135,Detalhamento!AP$15)&lt;=mediçao,0,OFFSET(Import.PLQ,$A135-1,AP$15-1,1,1)),OFFSET(Import.PLQ,$A135-1,AP$15-1,1,1)),(1-[1]PLE!$AA$28)*OFFSET(Import.PLQ,$A135-1,AP$15-1,1,1))))</f>
        <v>0</v>
      </c>
      <c r="AQ135" s="8">
        <f ca="1">IF(AQ$13="",0,CHOOSE(Detalhamento.OpçãoServiços,OFFSET(Import.PLQ,$A135-1,AQ$15-1,1,1),IF($E135&lt;&gt;1,IF(ISNUMBER(INDEX(Import.PLE,Detalhamento!$E135,Detalhamento!AQ$15)),IF(INDEX(Import.PLE,Detalhamento!$E135,Detalhamento!AQ$15)&lt;=mediçao,OFFSET(Import.PLQ,$A135-1,AQ$15-1,1,1),0),0),[1]PLE!$AA$28*OFFSET(Import.PLQ,$A135-1,AQ$15-1,1,1)),IF($E135&lt;&gt;1,IF(ISNUMBER(INDEX(Import.PLE,Detalhamento!$E135,Detalhamento!AQ$15)),IF(INDEX(Import.PLE,Detalhamento!$E135,Detalhamento!AQ$15)&lt;=mediçao,0,OFFSET(Import.PLQ,$A135-1,AQ$15-1,1,1)),OFFSET(Import.PLQ,$A135-1,AQ$15-1,1,1)),(1-[1]PLE!$AA$28)*OFFSET(Import.PLQ,$A135-1,AQ$15-1,1,1))))</f>
        <v>0</v>
      </c>
      <c r="AR135" s="8">
        <f ca="1">IF(AR$13="",0,CHOOSE(Detalhamento.OpçãoServiços,OFFSET(Import.PLQ,$A135-1,AR$15-1,1,1),IF($E135&lt;&gt;1,IF(ISNUMBER(INDEX(Import.PLE,Detalhamento!$E135,Detalhamento!AR$15)),IF(INDEX(Import.PLE,Detalhamento!$E135,Detalhamento!AR$15)&lt;=mediçao,OFFSET(Import.PLQ,$A135-1,AR$15-1,1,1),0),0),[1]PLE!$AA$28*OFFSET(Import.PLQ,$A135-1,AR$15-1,1,1)),IF($E135&lt;&gt;1,IF(ISNUMBER(INDEX(Import.PLE,Detalhamento!$E135,Detalhamento!AR$15)),IF(INDEX(Import.PLE,Detalhamento!$E135,Detalhamento!AR$15)&lt;=mediçao,0,OFFSET(Import.PLQ,$A135-1,AR$15-1,1,1)),OFFSET(Import.PLQ,$A135-1,AR$15-1,1,1)),(1-[1]PLE!$AA$28)*OFFSET(Import.PLQ,$A135-1,AR$15-1,1,1))))</f>
        <v>0</v>
      </c>
      <c r="AS135" s="8">
        <f ca="1">IF(AS$13="",0,CHOOSE(Detalhamento.OpçãoServiços,OFFSET(Import.PLQ,$A135-1,AS$15-1,1,1),IF($E135&lt;&gt;1,IF(ISNUMBER(INDEX(Import.PLE,Detalhamento!$E135,Detalhamento!AS$15)),IF(INDEX(Import.PLE,Detalhamento!$E135,Detalhamento!AS$15)&lt;=mediçao,OFFSET(Import.PLQ,$A135-1,AS$15-1,1,1),0),0),[1]PLE!$AA$28*OFFSET(Import.PLQ,$A135-1,AS$15-1,1,1)),IF($E135&lt;&gt;1,IF(ISNUMBER(INDEX(Import.PLE,Detalhamento!$E135,Detalhamento!AS$15)),IF(INDEX(Import.PLE,Detalhamento!$E135,Detalhamento!AS$15)&lt;=mediçao,0,OFFSET(Import.PLQ,$A135-1,AS$15-1,1,1)),OFFSET(Import.PLQ,$A135-1,AS$15-1,1,1)),(1-[1]PLE!$AA$28)*OFFSET(Import.PLQ,$A135-1,AS$15-1,1,1))))</f>
        <v>0</v>
      </c>
      <c r="AT135" s="8">
        <f ca="1">IF(AT$13="",0,CHOOSE(Detalhamento.OpçãoServiços,OFFSET(Import.PLQ,$A135-1,AT$15-1,1,1),IF($E135&lt;&gt;1,IF(ISNUMBER(INDEX(Import.PLE,Detalhamento!$E135,Detalhamento!AT$15)),IF(INDEX(Import.PLE,Detalhamento!$E135,Detalhamento!AT$15)&lt;=mediçao,OFFSET(Import.PLQ,$A135-1,AT$15-1,1,1),0),0),[1]PLE!$AA$28*OFFSET(Import.PLQ,$A135-1,AT$15-1,1,1)),IF($E135&lt;&gt;1,IF(ISNUMBER(INDEX(Import.PLE,Detalhamento!$E135,Detalhamento!AT$15)),IF(INDEX(Import.PLE,Detalhamento!$E135,Detalhamento!AT$15)&lt;=mediçao,0,OFFSET(Import.PLQ,$A135-1,AT$15-1,1,1)),OFFSET(Import.PLQ,$A135-1,AT$15-1,1,1)),(1-[1]PLE!$AA$28)*OFFSET(Import.PLQ,$A135-1,AT$15-1,1,1))))</f>
        <v>0</v>
      </c>
      <c r="AU135" s="8">
        <f ca="1">IF(AU$13="",0,CHOOSE(Detalhamento.OpçãoServiços,OFFSET(Import.PLQ,$A135-1,AU$15-1,1,1),IF($E135&lt;&gt;1,IF(ISNUMBER(INDEX(Import.PLE,Detalhamento!$E135,Detalhamento!AU$15)),IF(INDEX(Import.PLE,Detalhamento!$E135,Detalhamento!AU$15)&lt;=mediçao,OFFSET(Import.PLQ,$A135-1,AU$15-1,1,1),0),0),[1]PLE!$AA$28*OFFSET(Import.PLQ,$A135-1,AU$15-1,1,1)),IF($E135&lt;&gt;1,IF(ISNUMBER(INDEX(Import.PLE,Detalhamento!$E135,Detalhamento!AU$15)),IF(INDEX(Import.PLE,Detalhamento!$E135,Detalhamento!AU$15)&lt;=mediçao,0,OFFSET(Import.PLQ,$A135-1,AU$15-1,1,1)),OFFSET(Import.PLQ,$A135-1,AU$15-1,1,1)),(1-[1]PLE!$AA$28)*OFFSET(Import.PLQ,$A135-1,AU$15-1,1,1))))</f>
        <v>0</v>
      </c>
      <c r="AV135" s="8">
        <f ca="1">IF(AV$13="",0,CHOOSE(Detalhamento.OpçãoServiços,OFFSET(Import.PLQ,$A135-1,AV$15-1,1,1),IF($E135&lt;&gt;1,IF(ISNUMBER(INDEX(Import.PLE,Detalhamento!$E135,Detalhamento!AV$15)),IF(INDEX(Import.PLE,Detalhamento!$E135,Detalhamento!AV$15)&lt;=mediçao,OFFSET(Import.PLQ,$A135-1,AV$15-1,1,1),0),0),[1]PLE!$AA$28*OFFSET(Import.PLQ,$A135-1,AV$15-1,1,1)),IF($E135&lt;&gt;1,IF(ISNUMBER(INDEX(Import.PLE,Detalhamento!$E135,Detalhamento!AV$15)),IF(INDEX(Import.PLE,Detalhamento!$E135,Detalhamento!AV$15)&lt;=mediçao,0,OFFSET(Import.PLQ,$A135-1,AV$15-1,1,1)),OFFSET(Import.PLQ,$A135-1,AV$15-1,1,1)),(1-[1]PLE!$AA$28)*OFFSET(Import.PLQ,$A135-1,AV$15-1,1,1))))</f>
        <v>0</v>
      </c>
      <c r="AW135" s="8">
        <f ca="1">IF(AW$13="",0,CHOOSE(Detalhamento.OpçãoServiços,OFFSET(Import.PLQ,$A135-1,AW$15-1,1,1),IF($E135&lt;&gt;1,IF(ISNUMBER(INDEX(Import.PLE,Detalhamento!$E135,Detalhamento!AW$15)),IF(INDEX(Import.PLE,Detalhamento!$E135,Detalhamento!AW$15)&lt;=mediçao,OFFSET(Import.PLQ,$A135-1,AW$15-1,1,1),0),0),[1]PLE!$AA$28*OFFSET(Import.PLQ,$A135-1,AW$15-1,1,1)),IF($E135&lt;&gt;1,IF(ISNUMBER(INDEX(Import.PLE,Detalhamento!$E135,Detalhamento!AW$15)),IF(INDEX(Import.PLE,Detalhamento!$E135,Detalhamento!AW$15)&lt;=mediçao,0,OFFSET(Import.PLQ,$A135-1,AW$15-1,1,1)),OFFSET(Import.PLQ,$A135-1,AW$15-1,1,1)),(1-[1]PLE!$AA$28)*OFFSET(Import.PLQ,$A135-1,AW$15-1,1,1))))</f>
        <v>0</v>
      </c>
      <c r="AX135" s="8">
        <f ca="1">IF(AX$13="",0,CHOOSE(Detalhamento.OpçãoServiços,OFFSET(Import.PLQ,$A135-1,AX$15-1,1,1),IF($E135&lt;&gt;1,IF(ISNUMBER(INDEX(Import.PLE,Detalhamento!$E135,Detalhamento!AX$15)),IF(INDEX(Import.PLE,Detalhamento!$E135,Detalhamento!AX$15)&lt;=mediçao,OFFSET(Import.PLQ,$A135-1,AX$15-1,1,1),0),0),[1]PLE!$AA$28*OFFSET(Import.PLQ,$A135-1,AX$15-1,1,1)),IF($E135&lt;&gt;1,IF(ISNUMBER(INDEX(Import.PLE,Detalhamento!$E135,Detalhamento!AX$15)),IF(INDEX(Import.PLE,Detalhamento!$E135,Detalhamento!AX$15)&lt;=mediçao,0,OFFSET(Import.PLQ,$A135-1,AX$15-1,1,1)),OFFSET(Import.PLQ,$A135-1,AX$15-1,1,1)),(1-[1]PLE!$AA$28)*OFFSET(Import.PLQ,$A135-1,AX$15-1,1,1))))</f>
        <v>0</v>
      </c>
      <c r="AY135" s="8">
        <f ca="1">IF(AY$13="",0,CHOOSE(Detalhamento.OpçãoServiços,OFFSET(Import.PLQ,$A135-1,AY$15-1,1,1),IF($E135&lt;&gt;1,IF(ISNUMBER(INDEX(Import.PLE,Detalhamento!$E135,Detalhamento!AY$15)),IF(INDEX(Import.PLE,Detalhamento!$E135,Detalhamento!AY$15)&lt;=mediçao,OFFSET(Import.PLQ,$A135-1,AY$15-1,1,1),0),0),[1]PLE!$AA$28*OFFSET(Import.PLQ,$A135-1,AY$15-1,1,1)),IF($E135&lt;&gt;1,IF(ISNUMBER(INDEX(Import.PLE,Detalhamento!$E135,Detalhamento!AY$15)),IF(INDEX(Import.PLE,Detalhamento!$E135,Detalhamento!AY$15)&lt;=mediçao,0,OFFSET(Import.PLQ,$A135-1,AY$15-1,1,1)),OFFSET(Import.PLQ,$A135-1,AY$15-1,1,1)),(1-[1]PLE!$AA$28)*OFFSET(Import.PLQ,$A135-1,AY$15-1,1,1))))</f>
        <v>0</v>
      </c>
      <c r="AZ135" s="8">
        <f ca="1">IF(AZ$13="",0,CHOOSE(Detalhamento.OpçãoServiços,OFFSET(Import.PLQ,$A135-1,AZ$15-1,1,1),IF($E135&lt;&gt;1,IF(ISNUMBER(INDEX(Import.PLE,Detalhamento!$E135,Detalhamento!AZ$15)),IF(INDEX(Import.PLE,Detalhamento!$E135,Detalhamento!AZ$15)&lt;=mediçao,OFFSET(Import.PLQ,$A135-1,AZ$15-1,1,1),0),0),[1]PLE!$AA$28*OFFSET(Import.PLQ,$A135-1,AZ$15-1,1,1)),IF($E135&lt;&gt;1,IF(ISNUMBER(INDEX(Import.PLE,Detalhamento!$E135,Detalhamento!AZ$15)),IF(INDEX(Import.PLE,Detalhamento!$E135,Detalhamento!AZ$15)&lt;=mediçao,0,OFFSET(Import.PLQ,$A135-1,AZ$15-1,1,1)),OFFSET(Import.PLQ,$A135-1,AZ$15-1,1,1)),(1-[1]PLE!$AA$28)*OFFSET(Import.PLQ,$A135-1,AZ$15-1,1,1))))</f>
        <v>0</v>
      </c>
      <c r="BA135" s="8">
        <f ca="1">IF(BA$13="",0,CHOOSE(Detalhamento.OpçãoServiços,OFFSET(Import.PLQ,$A135-1,BA$15-1,1,1),IF($E135&lt;&gt;1,IF(ISNUMBER(INDEX(Import.PLE,Detalhamento!$E135,Detalhamento!BA$15)),IF(INDEX(Import.PLE,Detalhamento!$E135,Detalhamento!BA$15)&lt;=mediçao,OFFSET(Import.PLQ,$A135-1,BA$15-1,1,1),0),0),[1]PLE!$AA$28*OFFSET(Import.PLQ,$A135-1,BA$15-1,1,1)),IF($E135&lt;&gt;1,IF(ISNUMBER(INDEX(Import.PLE,Detalhamento!$E135,Detalhamento!BA$15)),IF(INDEX(Import.PLE,Detalhamento!$E135,Detalhamento!BA$15)&lt;=mediçao,0,OFFSET(Import.PLQ,$A135-1,BA$15-1,1,1)),OFFSET(Import.PLQ,$A135-1,BA$15-1,1,1)),(1-[1]PLE!$AA$28)*OFFSET(Import.PLQ,$A135-1,BA$15-1,1,1))))</f>
        <v>0</v>
      </c>
      <c r="BB135" s="8">
        <f ca="1">IF(BB$13="",0,CHOOSE(Detalhamento.OpçãoServiços,OFFSET(Import.PLQ,$A135-1,BB$15-1,1,1),IF($E135&lt;&gt;1,IF(ISNUMBER(INDEX(Import.PLE,Detalhamento!$E135,Detalhamento!BB$15)),IF(INDEX(Import.PLE,Detalhamento!$E135,Detalhamento!BB$15)&lt;=mediçao,OFFSET(Import.PLQ,$A135-1,BB$15-1,1,1),0),0),[1]PLE!$AA$28*OFFSET(Import.PLQ,$A135-1,BB$15-1,1,1)),IF($E135&lt;&gt;1,IF(ISNUMBER(INDEX(Import.PLE,Detalhamento!$E135,Detalhamento!BB$15)),IF(INDEX(Import.PLE,Detalhamento!$E135,Detalhamento!BB$15)&lt;=mediçao,0,OFFSET(Import.PLQ,$A135-1,BB$15-1,1,1)),OFFSET(Import.PLQ,$A135-1,BB$15-1,1,1)),(1-[1]PLE!$AA$28)*OFFSET(Import.PLQ,$A135-1,BB$15-1,1,1))))</f>
        <v>0</v>
      </c>
      <c r="BC135" s="8">
        <f ca="1">IF(BC$13="",0,CHOOSE(Detalhamento.OpçãoServiços,OFFSET(Import.PLQ,$A135-1,BC$15-1,1,1),IF($E135&lt;&gt;1,IF(ISNUMBER(INDEX(Import.PLE,Detalhamento!$E135,Detalhamento!BC$15)),IF(INDEX(Import.PLE,Detalhamento!$E135,Detalhamento!BC$15)&lt;=mediçao,OFFSET(Import.PLQ,$A135-1,BC$15-1,1,1),0),0),[1]PLE!$AA$28*OFFSET(Import.PLQ,$A135-1,BC$15-1,1,1)),IF($E135&lt;&gt;1,IF(ISNUMBER(INDEX(Import.PLE,Detalhamento!$E135,Detalhamento!BC$15)),IF(INDEX(Import.PLE,Detalhamento!$E135,Detalhamento!BC$15)&lt;=mediçao,0,OFFSET(Import.PLQ,$A135-1,BC$15-1,1,1)),OFFSET(Import.PLQ,$A135-1,BC$15-1,1,1)),(1-[1]PLE!$AA$28)*OFFSET(Import.PLQ,$A135-1,BC$15-1,1,1))))</f>
        <v>0</v>
      </c>
      <c r="BD135" s="8">
        <f ca="1">IF(BD$13="",0,CHOOSE(Detalhamento.OpçãoServiços,OFFSET(Import.PLQ,$A135-1,BD$15-1,1,1),IF($E135&lt;&gt;1,IF(ISNUMBER(INDEX(Import.PLE,Detalhamento!$E135,Detalhamento!BD$15)),IF(INDEX(Import.PLE,Detalhamento!$E135,Detalhamento!BD$15)&lt;=mediçao,OFFSET(Import.PLQ,$A135-1,BD$15-1,1,1),0),0),[1]PLE!$AA$28*OFFSET(Import.PLQ,$A135-1,BD$15-1,1,1)),IF($E135&lt;&gt;1,IF(ISNUMBER(INDEX(Import.PLE,Detalhamento!$E135,Detalhamento!BD$15)),IF(INDEX(Import.PLE,Detalhamento!$E135,Detalhamento!BD$15)&lt;=mediçao,0,OFFSET(Import.PLQ,$A135-1,BD$15-1,1,1)),OFFSET(Import.PLQ,$A135-1,BD$15-1,1,1)),(1-[1]PLE!$AA$28)*OFFSET(Import.PLQ,$A135-1,BD$15-1,1,1))))</f>
        <v>0</v>
      </c>
      <c r="BE135" s="8">
        <f ca="1">IF(BE$13="",0,CHOOSE(Detalhamento.OpçãoServiços,OFFSET(Import.PLQ,$A135-1,BE$15-1,1,1),IF($E135&lt;&gt;1,IF(ISNUMBER(INDEX(Import.PLE,Detalhamento!$E135,Detalhamento!BE$15)),IF(INDEX(Import.PLE,Detalhamento!$E135,Detalhamento!BE$15)&lt;=mediçao,OFFSET(Import.PLQ,$A135-1,BE$15-1,1,1),0),0),[1]PLE!$AA$28*OFFSET(Import.PLQ,$A135-1,BE$15-1,1,1)),IF($E135&lt;&gt;1,IF(ISNUMBER(INDEX(Import.PLE,Detalhamento!$E135,Detalhamento!BE$15)),IF(INDEX(Import.PLE,Detalhamento!$E135,Detalhamento!BE$15)&lt;=mediçao,0,OFFSET(Import.PLQ,$A135-1,BE$15-1,1,1)),OFFSET(Import.PLQ,$A135-1,BE$15-1,1,1)),(1-[1]PLE!$AA$28)*OFFSET(Import.PLQ,$A135-1,BE$15-1,1,1))))</f>
        <v>0</v>
      </c>
      <c r="BF135" s="8">
        <f ca="1">IF(BF$13="",0,CHOOSE(Detalhamento.OpçãoServiços,OFFSET(Import.PLQ,$A135-1,BF$15-1,1,1),IF($E135&lt;&gt;1,IF(ISNUMBER(INDEX(Import.PLE,Detalhamento!$E135,Detalhamento!BF$15)),IF(INDEX(Import.PLE,Detalhamento!$E135,Detalhamento!BF$15)&lt;=mediçao,OFFSET(Import.PLQ,$A135-1,BF$15-1,1,1),0),0),[1]PLE!$AA$28*OFFSET(Import.PLQ,$A135-1,BF$15-1,1,1)),IF($E135&lt;&gt;1,IF(ISNUMBER(INDEX(Import.PLE,Detalhamento!$E135,Detalhamento!BF$15)),IF(INDEX(Import.PLE,Detalhamento!$E135,Detalhamento!BF$15)&lt;=mediçao,0,OFFSET(Import.PLQ,$A135-1,BF$15-1,1,1)),OFFSET(Import.PLQ,$A135-1,BF$15-1,1,1)),(1-[1]PLE!$AA$28)*OFFSET(Import.PLQ,$A135-1,BF$15-1,1,1))))</f>
        <v>0</v>
      </c>
      <c r="BG135" s="8">
        <f ca="1">IF(BG$13="",0,CHOOSE(Detalhamento.OpçãoServiços,OFFSET(Import.PLQ,$A135-1,BG$15-1,1,1),IF($E135&lt;&gt;1,IF(ISNUMBER(INDEX(Import.PLE,Detalhamento!$E135,Detalhamento!BG$15)),IF(INDEX(Import.PLE,Detalhamento!$E135,Detalhamento!BG$15)&lt;=mediçao,OFFSET(Import.PLQ,$A135-1,BG$15-1,1,1),0),0),[1]PLE!$AA$28*OFFSET(Import.PLQ,$A135-1,BG$15-1,1,1)),IF($E135&lt;&gt;1,IF(ISNUMBER(INDEX(Import.PLE,Detalhamento!$E135,Detalhamento!BG$15)),IF(INDEX(Import.PLE,Detalhamento!$E135,Detalhamento!BG$15)&lt;=mediçao,0,OFFSET(Import.PLQ,$A135-1,BG$15-1,1,1)),OFFSET(Import.PLQ,$A135-1,BG$15-1,1,1)),(1-[1]PLE!$AA$28)*OFFSET(Import.PLQ,$A135-1,BG$15-1,1,1))))</f>
        <v>0</v>
      </c>
      <c r="BH135" s="8">
        <f ca="1">IF(BH$13="",0,CHOOSE(Detalhamento.OpçãoServiços,OFFSET(Import.PLQ,$A135-1,BH$15-1,1,1),IF($E135&lt;&gt;1,IF(ISNUMBER(INDEX(Import.PLE,Detalhamento!$E135,Detalhamento!BH$15)),IF(INDEX(Import.PLE,Detalhamento!$E135,Detalhamento!BH$15)&lt;=mediçao,OFFSET(Import.PLQ,$A135-1,BH$15-1,1,1),0),0),[1]PLE!$AA$28*OFFSET(Import.PLQ,$A135-1,BH$15-1,1,1)),IF($E135&lt;&gt;1,IF(ISNUMBER(INDEX(Import.PLE,Detalhamento!$E135,Detalhamento!BH$15)),IF(INDEX(Import.PLE,Detalhamento!$E135,Detalhamento!BH$15)&lt;=mediçao,0,OFFSET(Import.PLQ,$A135-1,BH$15-1,1,1)),OFFSET(Import.PLQ,$A135-1,BH$15-1,1,1)),(1-[1]PLE!$AA$28)*OFFSET(Import.PLQ,$A135-1,BH$15-1,1,1))))</f>
        <v>0</v>
      </c>
      <c r="BI135" s="8">
        <f ca="1">IF(BI$13="",0,CHOOSE(Detalhamento.OpçãoServiços,OFFSET(Import.PLQ,$A135-1,BI$15-1,1,1),IF($E135&lt;&gt;1,IF(ISNUMBER(INDEX(Import.PLE,Detalhamento!$E135,Detalhamento!BI$15)),IF(INDEX(Import.PLE,Detalhamento!$E135,Detalhamento!BI$15)&lt;=mediçao,OFFSET(Import.PLQ,$A135-1,BI$15-1,1,1),0),0),[1]PLE!$AA$28*OFFSET(Import.PLQ,$A135-1,BI$15-1,1,1)),IF($E135&lt;&gt;1,IF(ISNUMBER(INDEX(Import.PLE,Detalhamento!$E135,Detalhamento!BI$15)),IF(INDEX(Import.PLE,Detalhamento!$E135,Detalhamento!BI$15)&lt;=mediçao,0,OFFSET(Import.PLQ,$A135-1,BI$15-1,1,1)),OFFSET(Import.PLQ,$A135-1,BI$15-1,1,1)),(1-[1]PLE!$AA$28)*OFFSET(Import.PLQ,$A135-1,BI$15-1,1,1))))</f>
        <v>0</v>
      </c>
    </row>
    <row r="136" spans="1:61" ht="33.75" x14ac:dyDescent="0.2">
      <c r="A136" s="1">
        <v>125</v>
      </c>
      <c r="B136" s="2" t="str">
        <f t="shared" ca="1" si="11"/>
        <v>Serviço</v>
      </c>
      <c r="E136" s="3">
        <f t="shared" ca="1" si="12"/>
        <v>13</v>
      </c>
      <c r="F136" s="5">
        <f t="shared" ca="1" si="13"/>
        <v>130125</v>
      </c>
      <c r="G136" s="5" t="str">
        <f t="shared" ca="1" si="17"/>
        <v>11.17</v>
      </c>
      <c r="H136" s="6" t="str">
        <f t="shared" ca="1" si="17"/>
        <v>CURVA 90 GRAUS, PVC, SOLDÁVEL, DN 25MM, INSTALADO EM RAMAL DE DISTRIBUIÇÃO DE ÁGUA - FORNECIMENTO E INSTALAÇÃO. AF_12/2014</v>
      </c>
      <c r="I136" s="7" t="str">
        <f t="shared" ca="1" si="14"/>
        <v>UNID.</v>
      </c>
      <c r="J136" s="8">
        <f t="shared" ca="1" si="15"/>
        <v>7</v>
      </c>
      <c r="K136" s="31"/>
      <c r="L136" s="8">
        <f ca="1">IF(L$13="",0,CHOOSE(Detalhamento.OpçãoServiços,OFFSET(Import.PLQ,$A136-1,L$15-1,1,1),IF($E136&lt;&gt;1,IF(ISNUMBER(INDEX(Import.PLE,Detalhamento!$E136,Detalhamento!L$15)),IF(INDEX(Import.PLE,Detalhamento!$E136,Detalhamento!L$15)&lt;=mediçao,OFFSET(Import.PLQ,$A136-1,L$15-1,1,1),0),0),[1]PLE!$AA$28*OFFSET(Import.PLQ,$A136-1,L$15-1,1,1)),IF($E136&lt;&gt;1,IF(ISNUMBER(INDEX(Import.PLE,Detalhamento!$E136,Detalhamento!L$15)),IF(INDEX(Import.PLE,Detalhamento!$E136,Detalhamento!L$15)&lt;=mediçao,0,OFFSET(Import.PLQ,$A136-1,L$15-1,1,1)),OFFSET(Import.PLQ,$A136-1,L$15-1,1,1)),(1-[1]PLE!$AA$28)*OFFSET(Import.PLQ,$A136-1,L$15-1,1,1))))</f>
        <v>7</v>
      </c>
      <c r="M136" s="8">
        <f ca="1">IF(M$13="",0,CHOOSE(Detalhamento.OpçãoServiços,OFFSET(Import.PLQ,$A136-1,M$15-1,1,1),IF($E136&lt;&gt;1,IF(ISNUMBER(INDEX(Import.PLE,Detalhamento!$E136,Detalhamento!M$15)),IF(INDEX(Import.PLE,Detalhamento!$E136,Detalhamento!M$15)&lt;=mediçao,OFFSET(Import.PLQ,$A136-1,M$15-1,1,1),0),0),[1]PLE!$AA$28*OFFSET(Import.PLQ,$A136-1,M$15-1,1,1)),IF($E136&lt;&gt;1,IF(ISNUMBER(INDEX(Import.PLE,Detalhamento!$E136,Detalhamento!M$15)),IF(INDEX(Import.PLE,Detalhamento!$E136,Detalhamento!M$15)&lt;=mediçao,0,OFFSET(Import.PLQ,$A136-1,M$15-1,1,1)),OFFSET(Import.PLQ,$A136-1,M$15-1,1,1)),(1-[1]PLE!$AA$28)*OFFSET(Import.PLQ,$A136-1,M$15-1,1,1))))</f>
        <v>0</v>
      </c>
      <c r="N136" s="8">
        <f ca="1">IF(N$13="",0,CHOOSE(Detalhamento.OpçãoServiços,OFFSET(Import.PLQ,$A136-1,N$15-1,1,1),IF($E136&lt;&gt;1,IF(ISNUMBER(INDEX(Import.PLE,Detalhamento!$E136,Detalhamento!N$15)),IF(INDEX(Import.PLE,Detalhamento!$E136,Detalhamento!N$15)&lt;=mediçao,OFFSET(Import.PLQ,$A136-1,N$15-1,1,1),0),0),[1]PLE!$AA$28*OFFSET(Import.PLQ,$A136-1,N$15-1,1,1)),IF($E136&lt;&gt;1,IF(ISNUMBER(INDEX(Import.PLE,Detalhamento!$E136,Detalhamento!N$15)),IF(INDEX(Import.PLE,Detalhamento!$E136,Detalhamento!N$15)&lt;=mediçao,0,OFFSET(Import.PLQ,$A136-1,N$15-1,1,1)),OFFSET(Import.PLQ,$A136-1,N$15-1,1,1)),(1-[1]PLE!$AA$28)*OFFSET(Import.PLQ,$A136-1,N$15-1,1,1))))</f>
        <v>0</v>
      </c>
      <c r="O136" s="8">
        <f ca="1">IF(O$13="",0,CHOOSE(Detalhamento.OpçãoServiços,OFFSET(Import.PLQ,$A136-1,O$15-1,1,1),IF($E136&lt;&gt;1,IF(ISNUMBER(INDEX(Import.PLE,Detalhamento!$E136,Detalhamento!O$15)),IF(INDEX(Import.PLE,Detalhamento!$E136,Detalhamento!O$15)&lt;=mediçao,OFFSET(Import.PLQ,$A136-1,O$15-1,1,1),0),0),[1]PLE!$AA$28*OFFSET(Import.PLQ,$A136-1,O$15-1,1,1)),IF($E136&lt;&gt;1,IF(ISNUMBER(INDEX(Import.PLE,Detalhamento!$E136,Detalhamento!O$15)),IF(INDEX(Import.PLE,Detalhamento!$E136,Detalhamento!O$15)&lt;=mediçao,0,OFFSET(Import.PLQ,$A136-1,O$15-1,1,1)),OFFSET(Import.PLQ,$A136-1,O$15-1,1,1)),(1-[1]PLE!$AA$28)*OFFSET(Import.PLQ,$A136-1,O$15-1,1,1))))</f>
        <v>0</v>
      </c>
      <c r="P136" s="8">
        <f ca="1">IF(P$13="",0,CHOOSE(Detalhamento.OpçãoServiços,OFFSET(Import.PLQ,$A136-1,P$15-1,1,1),IF($E136&lt;&gt;1,IF(ISNUMBER(INDEX(Import.PLE,Detalhamento!$E136,Detalhamento!P$15)),IF(INDEX(Import.PLE,Detalhamento!$E136,Detalhamento!P$15)&lt;=mediçao,OFFSET(Import.PLQ,$A136-1,P$15-1,1,1),0),0),[1]PLE!$AA$28*OFFSET(Import.PLQ,$A136-1,P$15-1,1,1)),IF($E136&lt;&gt;1,IF(ISNUMBER(INDEX(Import.PLE,Detalhamento!$E136,Detalhamento!P$15)),IF(INDEX(Import.PLE,Detalhamento!$E136,Detalhamento!P$15)&lt;=mediçao,0,OFFSET(Import.PLQ,$A136-1,P$15-1,1,1)),OFFSET(Import.PLQ,$A136-1,P$15-1,1,1)),(1-[1]PLE!$AA$28)*OFFSET(Import.PLQ,$A136-1,P$15-1,1,1))))</f>
        <v>0</v>
      </c>
      <c r="Q136" s="8">
        <f ca="1">IF(Q$13="",0,CHOOSE(Detalhamento.OpçãoServiços,OFFSET(Import.PLQ,$A136-1,Q$15-1,1,1),IF($E136&lt;&gt;1,IF(ISNUMBER(INDEX(Import.PLE,Detalhamento!$E136,Detalhamento!Q$15)),IF(INDEX(Import.PLE,Detalhamento!$E136,Detalhamento!Q$15)&lt;=mediçao,OFFSET(Import.PLQ,$A136-1,Q$15-1,1,1),0),0),[1]PLE!$AA$28*OFFSET(Import.PLQ,$A136-1,Q$15-1,1,1)),IF($E136&lt;&gt;1,IF(ISNUMBER(INDEX(Import.PLE,Detalhamento!$E136,Detalhamento!Q$15)),IF(INDEX(Import.PLE,Detalhamento!$E136,Detalhamento!Q$15)&lt;=mediçao,0,OFFSET(Import.PLQ,$A136-1,Q$15-1,1,1)),OFFSET(Import.PLQ,$A136-1,Q$15-1,1,1)),(1-[1]PLE!$AA$28)*OFFSET(Import.PLQ,$A136-1,Q$15-1,1,1))))</f>
        <v>0</v>
      </c>
      <c r="R136" s="8">
        <f ca="1">IF(R$13="",0,CHOOSE(Detalhamento.OpçãoServiços,OFFSET(Import.PLQ,$A136-1,R$15-1,1,1),IF($E136&lt;&gt;1,IF(ISNUMBER(INDEX(Import.PLE,Detalhamento!$E136,Detalhamento!R$15)),IF(INDEX(Import.PLE,Detalhamento!$E136,Detalhamento!R$15)&lt;=mediçao,OFFSET(Import.PLQ,$A136-1,R$15-1,1,1),0),0),[1]PLE!$AA$28*OFFSET(Import.PLQ,$A136-1,R$15-1,1,1)),IF($E136&lt;&gt;1,IF(ISNUMBER(INDEX(Import.PLE,Detalhamento!$E136,Detalhamento!R$15)),IF(INDEX(Import.PLE,Detalhamento!$E136,Detalhamento!R$15)&lt;=mediçao,0,OFFSET(Import.PLQ,$A136-1,R$15-1,1,1)),OFFSET(Import.PLQ,$A136-1,R$15-1,1,1)),(1-[1]PLE!$AA$28)*OFFSET(Import.PLQ,$A136-1,R$15-1,1,1))))</f>
        <v>0</v>
      </c>
      <c r="S136" s="8">
        <f ca="1">IF(S$13="",0,CHOOSE(Detalhamento.OpçãoServiços,OFFSET(Import.PLQ,$A136-1,S$15-1,1,1),IF($E136&lt;&gt;1,IF(ISNUMBER(INDEX(Import.PLE,Detalhamento!$E136,Detalhamento!S$15)),IF(INDEX(Import.PLE,Detalhamento!$E136,Detalhamento!S$15)&lt;=mediçao,OFFSET(Import.PLQ,$A136-1,S$15-1,1,1),0),0),[1]PLE!$AA$28*OFFSET(Import.PLQ,$A136-1,S$15-1,1,1)),IF($E136&lt;&gt;1,IF(ISNUMBER(INDEX(Import.PLE,Detalhamento!$E136,Detalhamento!S$15)),IF(INDEX(Import.PLE,Detalhamento!$E136,Detalhamento!S$15)&lt;=mediçao,0,OFFSET(Import.PLQ,$A136-1,S$15-1,1,1)),OFFSET(Import.PLQ,$A136-1,S$15-1,1,1)),(1-[1]PLE!$AA$28)*OFFSET(Import.PLQ,$A136-1,S$15-1,1,1))))</f>
        <v>0</v>
      </c>
      <c r="T136" s="8">
        <f ca="1">IF(T$13="",0,CHOOSE(Detalhamento.OpçãoServiços,OFFSET(Import.PLQ,$A136-1,T$15-1,1,1),IF($E136&lt;&gt;1,IF(ISNUMBER(INDEX(Import.PLE,Detalhamento!$E136,Detalhamento!T$15)),IF(INDEX(Import.PLE,Detalhamento!$E136,Detalhamento!T$15)&lt;=mediçao,OFFSET(Import.PLQ,$A136-1,T$15-1,1,1),0),0),[1]PLE!$AA$28*OFFSET(Import.PLQ,$A136-1,T$15-1,1,1)),IF($E136&lt;&gt;1,IF(ISNUMBER(INDEX(Import.PLE,Detalhamento!$E136,Detalhamento!T$15)),IF(INDEX(Import.PLE,Detalhamento!$E136,Detalhamento!T$15)&lt;=mediçao,0,OFFSET(Import.PLQ,$A136-1,T$15-1,1,1)),OFFSET(Import.PLQ,$A136-1,T$15-1,1,1)),(1-[1]PLE!$AA$28)*OFFSET(Import.PLQ,$A136-1,T$15-1,1,1))))</f>
        <v>0</v>
      </c>
      <c r="U136" s="8">
        <f ca="1">IF(U$13="",0,CHOOSE(Detalhamento.OpçãoServiços,OFFSET(Import.PLQ,$A136-1,U$15-1,1,1),IF($E136&lt;&gt;1,IF(ISNUMBER(INDEX(Import.PLE,Detalhamento!$E136,Detalhamento!U$15)),IF(INDEX(Import.PLE,Detalhamento!$E136,Detalhamento!U$15)&lt;=mediçao,OFFSET(Import.PLQ,$A136-1,U$15-1,1,1),0),0),[1]PLE!$AA$28*OFFSET(Import.PLQ,$A136-1,U$15-1,1,1)),IF($E136&lt;&gt;1,IF(ISNUMBER(INDEX(Import.PLE,Detalhamento!$E136,Detalhamento!U$15)),IF(INDEX(Import.PLE,Detalhamento!$E136,Detalhamento!U$15)&lt;=mediçao,0,OFFSET(Import.PLQ,$A136-1,U$15-1,1,1)),OFFSET(Import.PLQ,$A136-1,U$15-1,1,1)),(1-[1]PLE!$AA$28)*OFFSET(Import.PLQ,$A136-1,U$15-1,1,1))))</f>
        <v>0</v>
      </c>
      <c r="V136" s="8">
        <f ca="1">IF(V$13="",0,CHOOSE(Detalhamento.OpçãoServiços,OFFSET(Import.PLQ,$A136-1,V$15-1,1,1),IF($E136&lt;&gt;1,IF(ISNUMBER(INDEX(Import.PLE,Detalhamento!$E136,Detalhamento!V$15)),IF(INDEX(Import.PLE,Detalhamento!$E136,Detalhamento!V$15)&lt;=mediçao,OFFSET(Import.PLQ,$A136-1,V$15-1,1,1),0),0),[1]PLE!$AA$28*OFFSET(Import.PLQ,$A136-1,V$15-1,1,1)),IF($E136&lt;&gt;1,IF(ISNUMBER(INDEX(Import.PLE,Detalhamento!$E136,Detalhamento!V$15)),IF(INDEX(Import.PLE,Detalhamento!$E136,Detalhamento!V$15)&lt;=mediçao,0,OFFSET(Import.PLQ,$A136-1,V$15-1,1,1)),OFFSET(Import.PLQ,$A136-1,V$15-1,1,1)),(1-[1]PLE!$AA$28)*OFFSET(Import.PLQ,$A136-1,V$15-1,1,1))))</f>
        <v>0</v>
      </c>
      <c r="W136" s="8">
        <f ca="1">IF(W$13="",0,CHOOSE(Detalhamento.OpçãoServiços,OFFSET(Import.PLQ,$A136-1,W$15-1,1,1),IF($E136&lt;&gt;1,IF(ISNUMBER(INDEX(Import.PLE,Detalhamento!$E136,Detalhamento!W$15)),IF(INDEX(Import.PLE,Detalhamento!$E136,Detalhamento!W$15)&lt;=mediçao,OFFSET(Import.PLQ,$A136-1,W$15-1,1,1),0),0),[1]PLE!$AA$28*OFFSET(Import.PLQ,$A136-1,W$15-1,1,1)),IF($E136&lt;&gt;1,IF(ISNUMBER(INDEX(Import.PLE,Detalhamento!$E136,Detalhamento!W$15)),IF(INDEX(Import.PLE,Detalhamento!$E136,Detalhamento!W$15)&lt;=mediçao,0,OFFSET(Import.PLQ,$A136-1,W$15-1,1,1)),OFFSET(Import.PLQ,$A136-1,W$15-1,1,1)),(1-[1]PLE!$AA$28)*OFFSET(Import.PLQ,$A136-1,W$15-1,1,1))))</f>
        <v>0</v>
      </c>
      <c r="X136" s="8">
        <f ca="1">IF(X$13="",0,CHOOSE(Detalhamento.OpçãoServiços,OFFSET(Import.PLQ,$A136-1,X$15-1,1,1),IF($E136&lt;&gt;1,IF(ISNUMBER(INDEX(Import.PLE,Detalhamento!$E136,Detalhamento!X$15)),IF(INDEX(Import.PLE,Detalhamento!$E136,Detalhamento!X$15)&lt;=mediçao,OFFSET(Import.PLQ,$A136-1,X$15-1,1,1),0),0),[1]PLE!$AA$28*OFFSET(Import.PLQ,$A136-1,X$15-1,1,1)),IF($E136&lt;&gt;1,IF(ISNUMBER(INDEX(Import.PLE,Detalhamento!$E136,Detalhamento!X$15)),IF(INDEX(Import.PLE,Detalhamento!$E136,Detalhamento!X$15)&lt;=mediçao,0,OFFSET(Import.PLQ,$A136-1,X$15-1,1,1)),OFFSET(Import.PLQ,$A136-1,X$15-1,1,1)),(1-[1]PLE!$AA$28)*OFFSET(Import.PLQ,$A136-1,X$15-1,1,1))))</f>
        <v>0</v>
      </c>
      <c r="Y136" s="8">
        <f ca="1">IF(Y$13="",0,CHOOSE(Detalhamento.OpçãoServiços,OFFSET(Import.PLQ,$A136-1,Y$15-1,1,1),IF($E136&lt;&gt;1,IF(ISNUMBER(INDEX(Import.PLE,Detalhamento!$E136,Detalhamento!Y$15)),IF(INDEX(Import.PLE,Detalhamento!$E136,Detalhamento!Y$15)&lt;=mediçao,OFFSET(Import.PLQ,$A136-1,Y$15-1,1,1),0),0),[1]PLE!$AA$28*OFFSET(Import.PLQ,$A136-1,Y$15-1,1,1)),IF($E136&lt;&gt;1,IF(ISNUMBER(INDEX(Import.PLE,Detalhamento!$E136,Detalhamento!Y$15)),IF(INDEX(Import.PLE,Detalhamento!$E136,Detalhamento!Y$15)&lt;=mediçao,0,OFFSET(Import.PLQ,$A136-1,Y$15-1,1,1)),OFFSET(Import.PLQ,$A136-1,Y$15-1,1,1)),(1-[1]PLE!$AA$28)*OFFSET(Import.PLQ,$A136-1,Y$15-1,1,1))))</f>
        <v>0</v>
      </c>
      <c r="Z136" s="8">
        <f ca="1">IF(Z$13="",0,CHOOSE(Detalhamento.OpçãoServiços,OFFSET(Import.PLQ,$A136-1,Z$15-1,1,1),IF($E136&lt;&gt;1,IF(ISNUMBER(INDEX(Import.PLE,Detalhamento!$E136,Detalhamento!Z$15)),IF(INDEX(Import.PLE,Detalhamento!$E136,Detalhamento!Z$15)&lt;=mediçao,OFFSET(Import.PLQ,$A136-1,Z$15-1,1,1),0),0),[1]PLE!$AA$28*OFFSET(Import.PLQ,$A136-1,Z$15-1,1,1)),IF($E136&lt;&gt;1,IF(ISNUMBER(INDEX(Import.PLE,Detalhamento!$E136,Detalhamento!Z$15)),IF(INDEX(Import.PLE,Detalhamento!$E136,Detalhamento!Z$15)&lt;=mediçao,0,OFFSET(Import.PLQ,$A136-1,Z$15-1,1,1)),OFFSET(Import.PLQ,$A136-1,Z$15-1,1,1)),(1-[1]PLE!$AA$28)*OFFSET(Import.PLQ,$A136-1,Z$15-1,1,1))))</f>
        <v>0</v>
      </c>
      <c r="AA136" s="8">
        <f ca="1">IF(AA$13="",0,CHOOSE(Detalhamento.OpçãoServiços,OFFSET(Import.PLQ,$A136-1,AA$15-1,1,1),IF($E136&lt;&gt;1,IF(ISNUMBER(INDEX(Import.PLE,Detalhamento!$E136,Detalhamento!AA$15)),IF(INDEX(Import.PLE,Detalhamento!$E136,Detalhamento!AA$15)&lt;=mediçao,OFFSET(Import.PLQ,$A136-1,AA$15-1,1,1),0),0),[1]PLE!$AA$28*OFFSET(Import.PLQ,$A136-1,AA$15-1,1,1)),IF($E136&lt;&gt;1,IF(ISNUMBER(INDEX(Import.PLE,Detalhamento!$E136,Detalhamento!AA$15)),IF(INDEX(Import.PLE,Detalhamento!$E136,Detalhamento!AA$15)&lt;=mediçao,0,OFFSET(Import.PLQ,$A136-1,AA$15-1,1,1)),OFFSET(Import.PLQ,$A136-1,AA$15-1,1,1)),(1-[1]PLE!$AA$28)*OFFSET(Import.PLQ,$A136-1,AA$15-1,1,1))))</f>
        <v>0</v>
      </c>
      <c r="AB136" s="8">
        <f ca="1">IF(AB$13="",0,CHOOSE(Detalhamento.OpçãoServiços,OFFSET(Import.PLQ,$A136-1,AB$15-1,1,1),IF($E136&lt;&gt;1,IF(ISNUMBER(INDEX(Import.PLE,Detalhamento!$E136,Detalhamento!AB$15)),IF(INDEX(Import.PLE,Detalhamento!$E136,Detalhamento!AB$15)&lt;=mediçao,OFFSET(Import.PLQ,$A136-1,AB$15-1,1,1),0),0),[1]PLE!$AA$28*OFFSET(Import.PLQ,$A136-1,AB$15-1,1,1)),IF($E136&lt;&gt;1,IF(ISNUMBER(INDEX(Import.PLE,Detalhamento!$E136,Detalhamento!AB$15)),IF(INDEX(Import.PLE,Detalhamento!$E136,Detalhamento!AB$15)&lt;=mediçao,0,OFFSET(Import.PLQ,$A136-1,AB$15-1,1,1)),OFFSET(Import.PLQ,$A136-1,AB$15-1,1,1)),(1-[1]PLE!$AA$28)*OFFSET(Import.PLQ,$A136-1,AB$15-1,1,1))))</f>
        <v>0</v>
      </c>
      <c r="AC136" s="8">
        <f ca="1">IF(AC$13="",0,CHOOSE(Detalhamento.OpçãoServiços,OFFSET(Import.PLQ,$A136-1,AC$15-1,1,1),IF($E136&lt;&gt;1,IF(ISNUMBER(INDEX(Import.PLE,Detalhamento!$E136,Detalhamento!AC$15)),IF(INDEX(Import.PLE,Detalhamento!$E136,Detalhamento!AC$15)&lt;=mediçao,OFFSET(Import.PLQ,$A136-1,AC$15-1,1,1),0),0),[1]PLE!$AA$28*OFFSET(Import.PLQ,$A136-1,AC$15-1,1,1)),IF($E136&lt;&gt;1,IF(ISNUMBER(INDEX(Import.PLE,Detalhamento!$E136,Detalhamento!AC$15)),IF(INDEX(Import.PLE,Detalhamento!$E136,Detalhamento!AC$15)&lt;=mediçao,0,OFFSET(Import.PLQ,$A136-1,AC$15-1,1,1)),OFFSET(Import.PLQ,$A136-1,AC$15-1,1,1)),(1-[1]PLE!$AA$28)*OFFSET(Import.PLQ,$A136-1,AC$15-1,1,1))))</f>
        <v>0</v>
      </c>
      <c r="AD136" s="8">
        <f ca="1">IF(AD$13="",0,CHOOSE(Detalhamento.OpçãoServiços,OFFSET(Import.PLQ,$A136-1,AD$15-1,1,1),IF($E136&lt;&gt;1,IF(ISNUMBER(INDEX(Import.PLE,Detalhamento!$E136,Detalhamento!AD$15)),IF(INDEX(Import.PLE,Detalhamento!$E136,Detalhamento!AD$15)&lt;=mediçao,OFFSET(Import.PLQ,$A136-1,AD$15-1,1,1),0),0),[1]PLE!$AA$28*OFFSET(Import.PLQ,$A136-1,AD$15-1,1,1)),IF($E136&lt;&gt;1,IF(ISNUMBER(INDEX(Import.PLE,Detalhamento!$E136,Detalhamento!AD$15)),IF(INDEX(Import.PLE,Detalhamento!$E136,Detalhamento!AD$15)&lt;=mediçao,0,OFFSET(Import.PLQ,$A136-1,AD$15-1,1,1)),OFFSET(Import.PLQ,$A136-1,AD$15-1,1,1)),(1-[1]PLE!$AA$28)*OFFSET(Import.PLQ,$A136-1,AD$15-1,1,1))))</f>
        <v>0</v>
      </c>
      <c r="AE136" s="8">
        <f ca="1">IF(AE$13="",0,CHOOSE(Detalhamento.OpçãoServiços,OFFSET(Import.PLQ,$A136-1,AE$15-1,1,1),IF($E136&lt;&gt;1,IF(ISNUMBER(INDEX(Import.PLE,Detalhamento!$E136,Detalhamento!AE$15)),IF(INDEX(Import.PLE,Detalhamento!$E136,Detalhamento!AE$15)&lt;=mediçao,OFFSET(Import.PLQ,$A136-1,AE$15-1,1,1),0),0),[1]PLE!$AA$28*OFFSET(Import.PLQ,$A136-1,AE$15-1,1,1)),IF($E136&lt;&gt;1,IF(ISNUMBER(INDEX(Import.PLE,Detalhamento!$E136,Detalhamento!AE$15)),IF(INDEX(Import.PLE,Detalhamento!$E136,Detalhamento!AE$15)&lt;=mediçao,0,OFFSET(Import.PLQ,$A136-1,AE$15-1,1,1)),OFFSET(Import.PLQ,$A136-1,AE$15-1,1,1)),(1-[1]PLE!$AA$28)*OFFSET(Import.PLQ,$A136-1,AE$15-1,1,1))))</f>
        <v>0</v>
      </c>
      <c r="AF136" s="8">
        <f ca="1">IF(AF$13="",0,CHOOSE(Detalhamento.OpçãoServiços,OFFSET(Import.PLQ,$A136-1,AF$15-1,1,1),IF($E136&lt;&gt;1,IF(ISNUMBER(INDEX(Import.PLE,Detalhamento!$E136,Detalhamento!AF$15)),IF(INDEX(Import.PLE,Detalhamento!$E136,Detalhamento!AF$15)&lt;=mediçao,OFFSET(Import.PLQ,$A136-1,AF$15-1,1,1),0),0),[1]PLE!$AA$28*OFFSET(Import.PLQ,$A136-1,AF$15-1,1,1)),IF($E136&lt;&gt;1,IF(ISNUMBER(INDEX(Import.PLE,Detalhamento!$E136,Detalhamento!AF$15)),IF(INDEX(Import.PLE,Detalhamento!$E136,Detalhamento!AF$15)&lt;=mediçao,0,OFFSET(Import.PLQ,$A136-1,AF$15-1,1,1)),OFFSET(Import.PLQ,$A136-1,AF$15-1,1,1)),(1-[1]PLE!$AA$28)*OFFSET(Import.PLQ,$A136-1,AF$15-1,1,1))))</f>
        <v>0</v>
      </c>
      <c r="AG136" s="8">
        <f ca="1">IF(AG$13="",0,CHOOSE(Detalhamento.OpçãoServiços,OFFSET(Import.PLQ,$A136-1,AG$15-1,1,1),IF($E136&lt;&gt;1,IF(ISNUMBER(INDEX(Import.PLE,Detalhamento!$E136,Detalhamento!AG$15)),IF(INDEX(Import.PLE,Detalhamento!$E136,Detalhamento!AG$15)&lt;=mediçao,OFFSET(Import.PLQ,$A136-1,AG$15-1,1,1),0),0),[1]PLE!$AA$28*OFFSET(Import.PLQ,$A136-1,AG$15-1,1,1)),IF($E136&lt;&gt;1,IF(ISNUMBER(INDEX(Import.PLE,Detalhamento!$E136,Detalhamento!AG$15)),IF(INDEX(Import.PLE,Detalhamento!$E136,Detalhamento!AG$15)&lt;=mediçao,0,OFFSET(Import.PLQ,$A136-1,AG$15-1,1,1)),OFFSET(Import.PLQ,$A136-1,AG$15-1,1,1)),(1-[1]PLE!$AA$28)*OFFSET(Import.PLQ,$A136-1,AG$15-1,1,1))))</f>
        <v>0</v>
      </c>
      <c r="AH136" s="8">
        <f ca="1">IF(AH$13="",0,CHOOSE(Detalhamento.OpçãoServiços,OFFSET(Import.PLQ,$A136-1,AH$15-1,1,1),IF($E136&lt;&gt;1,IF(ISNUMBER(INDEX(Import.PLE,Detalhamento!$E136,Detalhamento!AH$15)),IF(INDEX(Import.PLE,Detalhamento!$E136,Detalhamento!AH$15)&lt;=mediçao,OFFSET(Import.PLQ,$A136-1,AH$15-1,1,1),0),0),[1]PLE!$AA$28*OFFSET(Import.PLQ,$A136-1,AH$15-1,1,1)),IF($E136&lt;&gt;1,IF(ISNUMBER(INDEX(Import.PLE,Detalhamento!$E136,Detalhamento!AH$15)),IF(INDEX(Import.PLE,Detalhamento!$E136,Detalhamento!AH$15)&lt;=mediçao,0,OFFSET(Import.PLQ,$A136-1,AH$15-1,1,1)),OFFSET(Import.PLQ,$A136-1,AH$15-1,1,1)),(1-[1]PLE!$AA$28)*OFFSET(Import.PLQ,$A136-1,AH$15-1,1,1))))</f>
        <v>0</v>
      </c>
      <c r="AI136" s="8">
        <f ca="1">IF(AI$13="",0,CHOOSE(Detalhamento.OpçãoServiços,OFFSET(Import.PLQ,$A136-1,AI$15-1,1,1),IF($E136&lt;&gt;1,IF(ISNUMBER(INDEX(Import.PLE,Detalhamento!$E136,Detalhamento!AI$15)),IF(INDEX(Import.PLE,Detalhamento!$E136,Detalhamento!AI$15)&lt;=mediçao,OFFSET(Import.PLQ,$A136-1,AI$15-1,1,1),0),0),[1]PLE!$AA$28*OFFSET(Import.PLQ,$A136-1,AI$15-1,1,1)),IF($E136&lt;&gt;1,IF(ISNUMBER(INDEX(Import.PLE,Detalhamento!$E136,Detalhamento!AI$15)),IF(INDEX(Import.PLE,Detalhamento!$E136,Detalhamento!AI$15)&lt;=mediçao,0,OFFSET(Import.PLQ,$A136-1,AI$15-1,1,1)),OFFSET(Import.PLQ,$A136-1,AI$15-1,1,1)),(1-[1]PLE!$AA$28)*OFFSET(Import.PLQ,$A136-1,AI$15-1,1,1))))</f>
        <v>0</v>
      </c>
      <c r="AJ136" s="8">
        <f ca="1">IF(AJ$13="",0,CHOOSE(Detalhamento.OpçãoServiços,OFFSET(Import.PLQ,$A136-1,AJ$15-1,1,1),IF($E136&lt;&gt;1,IF(ISNUMBER(INDEX(Import.PLE,Detalhamento!$E136,Detalhamento!AJ$15)),IF(INDEX(Import.PLE,Detalhamento!$E136,Detalhamento!AJ$15)&lt;=mediçao,OFFSET(Import.PLQ,$A136-1,AJ$15-1,1,1),0),0),[1]PLE!$AA$28*OFFSET(Import.PLQ,$A136-1,AJ$15-1,1,1)),IF($E136&lt;&gt;1,IF(ISNUMBER(INDEX(Import.PLE,Detalhamento!$E136,Detalhamento!AJ$15)),IF(INDEX(Import.PLE,Detalhamento!$E136,Detalhamento!AJ$15)&lt;=mediçao,0,OFFSET(Import.PLQ,$A136-1,AJ$15-1,1,1)),OFFSET(Import.PLQ,$A136-1,AJ$15-1,1,1)),(1-[1]PLE!$AA$28)*OFFSET(Import.PLQ,$A136-1,AJ$15-1,1,1))))</f>
        <v>0</v>
      </c>
      <c r="AK136" s="8">
        <f ca="1">IF(AK$13="",0,CHOOSE(Detalhamento.OpçãoServiços,OFFSET(Import.PLQ,$A136-1,AK$15-1,1,1),IF($E136&lt;&gt;1,IF(ISNUMBER(INDEX(Import.PLE,Detalhamento!$E136,Detalhamento!AK$15)),IF(INDEX(Import.PLE,Detalhamento!$E136,Detalhamento!AK$15)&lt;=mediçao,OFFSET(Import.PLQ,$A136-1,AK$15-1,1,1),0),0),[1]PLE!$AA$28*OFFSET(Import.PLQ,$A136-1,AK$15-1,1,1)),IF($E136&lt;&gt;1,IF(ISNUMBER(INDEX(Import.PLE,Detalhamento!$E136,Detalhamento!AK$15)),IF(INDEX(Import.PLE,Detalhamento!$E136,Detalhamento!AK$15)&lt;=mediçao,0,OFFSET(Import.PLQ,$A136-1,AK$15-1,1,1)),OFFSET(Import.PLQ,$A136-1,AK$15-1,1,1)),(1-[1]PLE!$AA$28)*OFFSET(Import.PLQ,$A136-1,AK$15-1,1,1))))</f>
        <v>0</v>
      </c>
      <c r="AL136" s="8">
        <f ca="1">IF(AL$13="",0,CHOOSE(Detalhamento.OpçãoServiços,OFFSET(Import.PLQ,$A136-1,AL$15-1,1,1),IF($E136&lt;&gt;1,IF(ISNUMBER(INDEX(Import.PLE,Detalhamento!$E136,Detalhamento!AL$15)),IF(INDEX(Import.PLE,Detalhamento!$E136,Detalhamento!AL$15)&lt;=mediçao,OFFSET(Import.PLQ,$A136-1,AL$15-1,1,1),0),0),[1]PLE!$AA$28*OFFSET(Import.PLQ,$A136-1,AL$15-1,1,1)),IF($E136&lt;&gt;1,IF(ISNUMBER(INDEX(Import.PLE,Detalhamento!$E136,Detalhamento!AL$15)),IF(INDEX(Import.PLE,Detalhamento!$E136,Detalhamento!AL$15)&lt;=mediçao,0,OFFSET(Import.PLQ,$A136-1,AL$15-1,1,1)),OFFSET(Import.PLQ,$A136-1,AL$15-1,1,1)),(1-[1]PLE!$AA$28)*OFFSET(Import.PLQ,$A136-1,AL$15-1,1,1))))</f>
        <v>0</v>
      </c>
      <c r="AM136" s="8">
        <f ca="1">IF(AM$13="",0,CHOOSE(Detalhamento.OpçãoServiços,OFFSET(Import.PLQ,$A136-1,AM$15-1,1,1),IF($E136&lt;&gt;1,IF(ISNUMBER(INDEX(Import.PLE,Detalhamento!$E136,Detalhamento!AM$15)),IF(INDEX(Import.PLE,Detalhamento!$E136,Detalhamento!AM$15)&lt;=mediçao,OFFSET(Import.PLQ,$A136-1,AM$15-1,1,1),0),0),[1]PLE!$AA$28*OFFSET(Import.PLQ,$A136-1,AM$15-1,1,1)),IF($E136&lt;&gt;1,IF(ISNUMBER(INDEX(Import.PLE,Detalhamento!$E136,Detalhamento!AM$15)),IF(INDEX(Import.PLE,Detalhamento!$E136,Detalhamento!AM$15)&lt;=mediçao,0,OFFSET(Import.PLQ,$A136-1,AM$15-1,1,1)),OFFSET(Import.PLQ,$A136-1,AM$15-1,1,1)),(1-[1]PLE!$AA$28)*OFFSET(Import.PLQ,$A136-1,AM$15-1,1,1))))</f>
        <v>0</v>
      </c>
      <c r="AN136" s="8">
        <f ca="1">IF(AN$13="",0,CHOOSE(Detalhamento.OpçãoServiços,OFFSET(Import.PLQ,$A136-1,AN$15-1,1,1),IF($E136&lt;&gt;1,IF(ISNUMBER(INDEX(Import.PLE,Detalhamento!$E136,Detalhamento!AN$15)),IF(INDEX(Import.PLE,Detalhamento!$E136,Detalhamento!AN$15)&lt;=mediçao,OFFSET(Import.PLQ,$A136-1,AN$15-1,1,1),0),0),[1]PLE!$AA$28*OFFSET(Import.PLQ,$A136-1,AN$15-1,1,1)),IF($E136&lt;&gt;1,IF(ISNUMBER(INDEX(Import.PLE,Detalhamento!$E136,Detalhamento!AN$15)),IF(INDEX(Import.PLE,Detalhamento!$E136,Detalhamento!AN$15)&lt;=mediçao,0,OFFSET(Import.PLQ,$A136-1,AN$15-1,1,1)),OFFSET(Import.PLQ,$A136-1,AN$15-1,1,1)),(1-[1]PLE!$AA$28)*OFFSET(Import.PLQ,$A136-1,AN$15-1,1,1))))</f>
        <v>0</v>
      </c>
      <c r="AO136" s="8">
        <f ca="1">IF(AO$13="",0,CHOOSE(Detalhamento.OpçãoServiços,OFFSET(Import.PLQ,$A136-1,AO$15-1,1,1),IF($E136&lt;&gt;1,IF(ISNUMBER(INDEX(Import.PLE,Detalhamento!$E136,Detalhamento!AO$15)),IF(INDEX(Import.PLE,Detalhamento!$E136,Detalhamento!AO$15)&lt;=mediçao,OFFSET(Import.PLQ,$A136-1,AO$15-1,1,1),0),0),[1]PLE!$AA$28*OFFSET(Import.PLQ,$A136-1,AO$15-1,1,1)),IF($E136&lt;&gt;1,IF(ISNUMBER(INDEX(Import.PLE,Detalhamento!$E136,Detalhamento!AO$15)),IF(INDEX(Import.PLE,Detalhamento!$E136,Detalhamento!AO$15)&lt;=mediçao,0,OFFSET(Import.PLQ,$A136-1,AO$15-1,1,1)),OFFSET(Import.PLQ,$A136-1,AO$15-1,1,1)),(1-[1]PLE!$AA$28)*OFFSET(Import.PLQ,$A136-1,AO$15-1,1,1))))</f>
        <v>0</v>
      </c>
      <c r="AP136" s="8">
        <f ca="1">IF(AP$13="",0,CHOOSE(Detalhamento.OpçãoServiços,OFFSET(Import.PLQ,$A136-1,AP$15-1,1,1),IF($E136&lt;&gt;1,IF(ISNUMBER(INDEX(Import.PLE,Detalhamento!$E136,Detalhamento!AP$15)),IF(INDEX(Import.PLE,Detalhamento!$E136,Detalhamento!AP$15)&lt;=mediçao,OFFSET(Import.PLQ,$A136-1,AP$15-1,1,1),0),0),[1]PLE!$AA$28*OFFSET(Import.PLQ,$A136-1,AP$15-1,1,1)),IF($E136&lt;&gt;1,IF(ISNUMBER(INDEX(Import.PLE,Detalhamento!$E136,Detalhamento!AP$15)),IF(INDEX(Import.PLE,Detalhamento!$E136,Detalhamento!AP$15)&lt;=mediçao,0,OFFSET(Import.PLQ,$A136-1,AP$15-1,1,1)),OFFSET(Import.PLQ,$A136-1,AP$15-1,1,1)),(1-[1]PLE!$AA$28)*OFFSET(Import.PLQ,$A136-1,AP$15-1,1,1))))</f>
        <v>0</v>
      </c>
      <c r="AQ136" s="8">
        <f ca="1">IF(AQ$13="",0,CHOOSE(Detalhamento.OpçãoServiços,OFFSET(Import.PLQ,$A136-1,AQ$15-1,1,1),IF($E136&lt;&gt;1,IF(ISNUMBER(INDEX(Import.PLE,Detalhamento!$E136,Detalhamento!AQ$15)),IF(INDEX(Import.PLE,Detalhamento!$E136,Detalhamento!AQ$15)&lt;=mediçao,OFFSET(Import.PLQ,$A136-1,AQ$15-1,1,1),0),0),[1]PLE!$AA$28*OFFSET(Import.PLQ,$A136-1,AQ$15-1,1,1)),IF($E136&lt;&gt;1,IF(ISNUMBER(INDEX(Import.PLE,Detalhamento!$E136,Detalhamento!AQ$15)),IF(INDEX(Import.PLE,Detalhamento!$E136,Detalhamento!AQ$15)&lt;=mediçao,0,OFFSET(Import.PLQ,$A136-1,AQ$15-1,1,1)),OFFSET(Import.PLQ,$A136-1,AQ$15-1,1,1)),(1-[1]PLE!$AA$28)*OFFSET(Import.PLQ,$A136-1,AQ$15-1,1,1))))</f>
        <v>0</v>
      </c>
      <c r="AR136" s="8">
        <f ca="1">IF(AR$13="",0,CHOOSE(Detalhamento.OpçãoServiços,OFFSET(Import.PLQ,$A136-1,AR$15-1,1,1),IF($E136&lt;&gt;1,IF(ISNUMBER(INDEX(Import.PLE,Detalhamento!$E136,Detalhamento!AR$15)),IF(INDEX(Import.PLE,Detalhamento!$E136,Detalhamento!AR$15)&lt;=mediçao,OFFSET(Import.PLQ,$A136-1,AR$15-1,1,1),0),0),[1]PLE!$AA$28*OFFSET(Import.PLQ,$A136-1,AR$15-1,1,1)),IF($E136&lt;&gt;1,IF(ISNUMBER(INDEX(Import.PLE,Detalhamento!$E136,Detalhamento!AR$15)),IF(INDEX(Import.PLE,Detalhamento!$E136,Detalhamento!AR$15)&lt;=mediçao,0,OFFSET(Import.PLQ,$A136-1,AR$15-1,1,1)),OFFSET(Import.PLQ,$A136-1,AR$15-1,1,1)),(1-[1]PLE!$AA$28)*OFFSET(Import.PLQ,$A136-1,AR$15-1,1,1))))</f>
        <v>0</v>
      </c>
      <c r="AS136" s="8">
        <f ca="1">IF(AS$13="",0,CHOOSE(Detalhamento.OpçãoServiços,OFFSET(Import.PLQ,$A136-1,AS$15-1,1,1),IF($E136&lt;&gt;1,IF(ISNUMBER(INDEX(Import.PLE,Detalhamento!$E136,Detalhamento!AS$15)),IF(INDEX(Import.PLE,Detalhamento!$E136,Detalhamento!AS$15)&lt;=mediçao,OFFSET(Import.PLQ,$A136-1,AS$15-1,1,1),0),0),[1]PLE!$AA$28*OFFSET(Import.PLQ,$A136-1,AS$15-1,1,1)),IF($E136&lt;&gt;1,IF(ISNUMBER(INDEX(Import.PLE,Detalhamento!$E136,Detalhamento!AS$15)),IF(INDEX(Import.PLE,Detalhamento!$E136,Detalhamento!AS$15)&lt;=mediçao,0,OFFSET(Import.PLQ,$A136-1,AS$15-1,1,1)),OFFSET(Import.PLQ,$A136-1,AS$15-1,1,1)),(1-[1]PLE!$AA$28)*OFFSET(Import.PLQ,$A136-1,AS$15-1,1,1))))</f>
        <v>0</v>
      </c>
      <c r="AT136" s="8">
        <f ca="1">IF(AT$13="",0,CHOOSE(Detalhamento.OpçãoServiços,OFFSET(Import.PLQ,$A136-1,AT$15-1,1,1),IF($E136&lt;&gt;1,IF(ISNUMBER(INDEX(Import.PLE,Detalhamento!$E136,Detalhamento!AT$15)),IF(INDEX(Import.PLE,Detalhamento!$E136,Detalhamento!AT$15)&lt;=mediçao,OFFSET(Import.PLQ,$A136-1,AT$15-1,1,1),0),0),[1]PLE!$AA$28*OFFSET(Import.PLQ,$A136-1,AT$15-1,1,1)),IF($E136&lt;&gt;1,IF(ISNUMBER(INDEX(Import.PLE,Detalhamento!$E136,Detalhamento!AT$15)),IF(INDEX(Import.PLE,Detalhamento!$E136,Detalhamento!AT$15)&lt;=mediçao,0,OFFSET(Import.PLQ,$A136-1,AT$15-1,1,1)),OFFSET(Import.PLQ,$A136-1,AT$15-1,1,1)),(1-[1]PLE!$AA$28)*OFFSET(Import.PLQ,$A136-1,AT$15-1,1,1))))</f>
        <v>0</v>
      </c>
      <c r="AU136" s="8">
        <f ca="1">IF(AU$13="",0,CHOOSE(Detalhamento.OpçãoServiços,OFFSET(Import.PLQ,$A136-1,AU$15-1,1,1),IF($E136&lt;&gt;1,IF(ISNUMBER(INDEX(Import.PLE,Detalhamento!$E136,Detalhamento!AU$15)),IF(INDEX(Import.PLE,Detalhamento!$E136,Detalhamento!AU$15)&lt;=mediçao,OFFSET(Import.PLQ,$A136-1,AU$15-1,1,1),0),0),[1]PLE!$AA$28*OFFSET(Import.PLQ,$A136-1,AU$15-1,1,1)),IF($E136&lt;&gt;1,IF(ISNUMBER(INDEX(Import.PLE,Detalhamento!$E136,Detalhamento!AU$15)),IF(INDEX(Import.PLE,Detalhamento!$E136,Detalhamento!AU$15)&lt;=mediçao,0,OFFSET(Import.PLQ,$A136-1,AU$15-1,1,1)),OFFSET(Import.PLQ,$A136-1,AU$15-1,1,1)),(1-[1]PLE!$AA$28)*OFFSET(Import.PLQ,$A136-1,AU$15-1,1,1))))</f>
        <v>0</v>
      </c>
      <c r="AV136" s="8">
        <f ca="1">IF(AV$13="",0,CHOOSE(Detalhamento.OpçãoServiços,OFFSET(Import.PLQ,$A136-1,AV$15-1,1,1),IF($E136&lt;&gt;1,IF(ISNUMBER(INDEX(Import.PLE,Detalhamento!$E136,Detalhamento!AV$15)),IF(INDEX(Import.PLE,Detalhamento!$E136,Detalhamento!AV$15)&lt;=mediçao,OFFSET(Import.PLQ,$A136-1,AV$15-1,1,1),0),0),[1]PLE!$AA$28*OFFSET(Import.PLQ,$A136-1,AV$15-1,1,1)),IF($E136&lt;&gt;1,IF(ISNUMBER(INDEX(Import.PLE,Detalhamento!$E136,Detalhamento!AV$15)),IF(INDEX(Import.PLE,Detalhamento!$E136,Detalhamento!AV$15)&lt;=mediçao,0,OFFSET(Import.PLQ,$A136-1,AV$15-1,1,1)),OFFSET(Import.PLQ,$A136-1,AV$15-1,1,1)),(1-[1]PLE!$AA$28)*OFFSET(Import.PLQ,$A136-1,AV$15-1,1,1))))</f>
        <v>0</v>
      </c>
      <c r="AW136" s="8">
        <f ca="1">IF(AW$13="",0,CHOOSE(Detalhamento.OpçãoServiços,OFFSET(Import.PLQ,$A136-1,AW$15-1,1,1),IF($E136&lt;&gt;1,IF(ISNUMBER(INDEX(Import.PLE,Detalhamento!$E136,Detalhamento!AW$15)),IF(INDEX(Import.PLE,Detalhamento!$E136,Detalhamento!AW$15)&lt;=mediçao,OFFSET(Import.PLQ,$A136-1,AW$15-1,1,1),0),0),[1]PLE!$AA$28*OFFSET(Import.PLQ,$A136-1,AW$15-1,1,1)),IF($E136&lt;&gt;1,IF(ISNUMBER(INDEX(Import.PLE,Detalhamento!$E136,Detalhamento!AW$15)),IF(INDEX(Import.PLE,Detalhamento!$E136,Detalhamento!AW$15)&lt;=mediçao,0,OFFSET(Import.PLQ,$A136-1,AW$15-1,1,1)),OFFSET(Import.PLQ,$A136-1,AW$15-1,1,1)),(1-[1]PLE!$AA$28)*OFFSET(Import.PLQ,$A136-1,AW$15-1,1,1))))</f>
        <v>0</v>
      </c>
      <c r="AX136" s="8">
        <f ca="1">IF(AX$13="",0,CHOOSE(Detalhamento.OpçãoServiços,OFFSET(Import.PLQ,$A136-1,AX$15-1,1,1),IF($E136&lt;&gt;1,IF(ISNUMBER(INDEX(Import.PLE,Detalhamento!$E136,Detalhamento!AX$15)),IF(INDEX(Import.PLE,Detalhamento!$E136,Detalhamento!AX$15)&lt;=mediçao,OFFSET(Import.PLQ,$A136-1,AX$15-1,1,1),0),0),[1]PLE!$AA$28*OFFSET(Import.PLQ,$A136-1,AX$15-1,1,1)),IF($E136&lt;&gt;1,IF(ISNUMBER(INDEX(Import.PLE,Detalhamento!$E136,Detalhamento!AX$15)),IF(INDEX(Import.PLE,Detalhamento!$E136,Detalhamento!AX$15)&lt;=mediçao,0,OFFSET(Import.PLQ,$A136-1,AX$15-1,1,1)),OFFSET(Import.PLQ,$A136-1,AX$15-1,1,1)),(1-[1]PLE!$AA$28)*OFFSET(Import.PLQ,$A136-1,AX$15-1,1,1))))</f>
        <v>0</v>
      </c>
      <c r="AY136" s="8">
        <f ca="1">IF(AY$13="",0,CHOOSE(Detalhamento.OpçãoServiços,OFFSET(Import.PLQ,$A136-1,AY$15-1,1,1),IF($E136&lt;&gt;1,IF(ISNUMBER(INDEX(Import.PLE,Detalhamento!$E136,Detalhamento!AY$15)),IF(INDEX(Import.PLE,Detalhamento!$E136,Detalhamento!AY$15)&lt;=mediçao,OFFSET(Import.PLQ,$A136-1,AY$15-1,1,1),0),0),[1]PLE!$AA$28*OFFSET(Import.PLQ,$A136-1,AY$15-1,1,1)),IF($E136&lt;&gt;1,IF(ISNUMBER(INDEX(Import.PLE,Detalhamento!$E136,Detalhamento!AY$15)),IF(INDEX(Import.PLE,Detalhamento!$E136,Detalhamento!AY$15)&lt;=mediçao,0,OFFSET(Import.PLQ,$A136-1,AY$15-1,1,1)),OFFSET(Import.PLQ,$A136-1,AY$15-1,1,1)),(1-[1]PLE!$AA$28)*OFFSET(Import.PLQ,$A136-1,AY$15-1,1,1))))</f>
        <v>0</v>
      </c>
      <c r="AZ136" s="8">
        <f ca="1">IF(AZ$13="",0,CHOOSE(Detalhamento.OpçãoServiços,OFFSET(Import.PLQ,$A136-1,AZ$15-1,1,1),IF($E136&lt;&gt;1,IF(ISNUMBER(INDEX(Import.PLE,Detalhamento!$E136,Detalhamento!AZ$15)),IF(INDEX(Import.PLE,Detalhamento!$E136,Detalhamento!AZ$15)&lt;=mediçao,OFFSET(Import.PLQ,$A136-1,AZ$15-1,1,1),0),0),[1]PLE!$AA$28*OFFSET(Import.PLQ,$A136-1,AZ$15-1,1,1)),IF($E136&lt;&gt;1,IF(ISNUMBER(INDEX(Import.PLE,Detalhamento!$E136,Detalhamento!AZ$15)),IF(INDEX(Import.PLE,Detalhamento!$E136,Detalhamento!AZ$15)&lt;=mediçao,0,OFFSET(Import.PLQ,$A136-1,AZ$15-1,1,1)),OFFSET(Import.PLQ,$A136-1,AZ$15-1,1,1)),(1-[1]PLE!$AA$28)*OFFSET(Import.PLQ,$A136-1,AZ$15-1,1,1))))</f>
        <v>0</v>
      </c>
      <c r="BA136" s="8">
        <f ca="1">IF(BA$13="",0,CHOOSE(Detalhamento.OpçãoServiços,OFFSET(Import.PLQ,$A136-1,BA$15-1,1,1),IF($E136&lt;&gt;1,IF(ISNUMBER(INDEX(Import.PLE,Detalhamento!$E136,Detalhamento!BA$15)),IF(INDEX(Import.PLE,Detalhamento!$E136,Detalhamento!BA$15)&lt;=mediçao,OFFSET(Import.PLQ,$A136-1,BA$15-1,1,1),0),0),[1]PLE!$AA$28*OFFSET(Import.PLQ,$A136-1,BA$15-1,1,1)),IF($E136&lt;&gt;1,IF(ISNUMBER(INDEX(Import.PLE,Detalhamento!$E136,Detalhamento!BA$15)),IF(INDEX(Import.PLE,Detalhamento!$E136,Detalhamento!BA$15)&lt;=mediçao,0,OFFSET(Import.PLQ,$A136-1,BA$15-1,1,1)),OFFSET(Import.PLQ,$A136-1,BA$15-1,1,1)),(1-[1]PLE!$AA$28)*OFFSET(Import.PLQ,$A136-1,BA$15-1,1,1))))</f>
        <v>0</v>
      </c>
      <c r="BB136" s="8">
        <f ca="1">IF(BB$13="",0,CHOOSE(Detalhamento.OpçãoServiços,OFFSET(Import.PLQ,$A136-1,BB$15-1,1,1),IF($E136&lt;&gt;1,IF(ISNUMBER(INDEX(Import.PLE,Detalhamento!$E136,Detalhamento!BB$15)),IF(INDEX(Import.PLE,Detalhamento!$E136,Detalhamento!BB$15)&lt;=mediçao,OFFSET(Import.PLQ,$A136-1,BB$15-1,1,1),0),0),[1]PLE!$AA$28*OFFSET(Import.PLQ,$A136-1,BB$15-1,1,1)),IF($E136&lt;&gt;1,IF(ISNUMBER(INDEX(Import.PLE,Detalhamento!$E136,Detalhamento!BB$15)),IF(INDEX(Import.PLE,Detalhamento!$E136,Detalhamento!BB$15)&lt;=mediçao,0,OFFSET(Import.PLQ,$A136-1,BB$15-1,1,1)),OFFSET(Import.PLQ,$A136-1,BB$15-1,1,1)),(1-[1]PLE!$AA$28)*OFFSET(Import.PLQ,$A136-1,BB$15-1,1,1))))</f>
        <v>0</v>
      </c>
      <c r="BC136" s="8">
        <f ca="1">IF(BC$13="",0,CHOOSE(Detalhamento.OpçãoServiços,OFFSET(Import.PLQ,$A136-1,BC$15-1,1,1),IF($E136&lt;&gt;1,IF(ISNUMBER(INDEX(Import.PLE,Detalhamento!$E136,Detalhamento!BC$15)),IF(INDEX(Import.PLE,Detalhamento!$E136,Detalhamento!BC$15)&lt;=mediçao,OFFSET(Import.PLQ,$A136-1,BC$15-1,1,1),0),0),[1]PLE!$AA$28*OFFSET(Import.PLQ,$A136-1,BC$15-1,1,1)),IF($E136&lt;&gt;1,IF(ISNUMBER(INDEX(Import.PLE,Detalhamento!$E136,Detalhamento!BC$15)),IF(INDEX(Import.PLE,Detalhamento!$E136,Detalhamento!BC$15)&lt;=mediçao,0,OFFSET(Import.PLQ,$A136-1,BC$15-1,1,1)),OFFSET(Import.PLQ,$A136-1,BC$15-1,1,1)),(1-[1]PLE!$AA$28)*OFFSET(Import.PLQ,$A136-1,BC$15-1,1,1))))</f>
        <v>0</v>
      </c>
      <c r="BD136" s="8">
        <f ca="1">IF(BD$13="",0,CHOOSE(Detalhamento.OpçãoServiços,OFFSET(Import.PLQ,$A136-1,BD$15-1,1,1),IF($E136&lt;&gt;1,IF(ISNUMBER(INDEX(Import.PLE,Detalhamento!$E136,Detalhamento!BD$15)),IF(INDEX(Import.PLE,Detalhamento!$E136,Detalhamento!BD$15)&lt;=mediçao,OFFSET(Import.PLQ,$A136-1,BD$15-1,1,1),0),0),[1]PLE!$AA$28*OFFSET(Import.PLQ,$A136-1,BD$15-1,1,1)),IF($E136&lt;&gt;1,IF(ISNUMBER(INDEX(Import.PLE,Detalhamento!$E136,Detalhamento!BD$15)),IF(INDEX(Import.PLE,Detalhamento!$E136,Detalhamento!BD$15)&lt;=mediçao,0,OFFSET(Import.PLQ,$A136-1,BD$15-1,1,1)),OFFSET(Import.PLQ,$A136-1,BD$15-1,1,1)),(1-[1]PLE!$AA$28)*OFFSET(Import.PLQ,$A136-1,BD$15-1,1,1))))</f>
        <v>0</v>
      </c>
      <c r="BE136" s="8">
        <f ca="1">IF(BE$13="",0,CHOOSE(Detalhamento.OpçãoServiços,OFFSET(Import.PLQ,$A136-1,BE$15-1,1,1),IF($E136&lt;&gt;1,IF(ISNUMBER(INDEX(Import.PLE,Detalhamento!$E136,Detalhamento!BE$15)),IF(INDEX(Import.PLE,Detalhamento!$E136,Detalhamento!BE$15)&lt;=mediçao,OFFSET(Import.PLQ,$A136-1,BE$15-1,1,1),0),0),[1]PLE!$AA$28*OFFSET(Import.PLQ,$A136-1,BE$15-1,1,1)),IF($E136&lt;&gt;1,IF(ISNUMBER(INDEX(Import.PLE,Detalhamento!$E136,Detalhamento!BE$15)),IF(INDEX(Import.PLE,Detalhamento!$E136,Detalhamento!BE$15)&lt;=mediçao,0,OFFSET(Import.PLQ,$A136-1,BE$15-1,1,1)),OFFSET(Import.PLQ,$A136-1,BE$15-1,1,1)),(1-[1]PLE!$AA$28)*OFFSET(Import.PLQ,$A136-1,BE$15-1,1,1))))</f>
        <v>0</v>
      </c>
      <c r="BF136" s="8">
        <f ca="1">IF(BF$13="",0,CHOOSE(Detalhamento.OpçãoServiços,OFFSET(Import.PLQ,$A136-1,BF$15-1,1,1),IF($E136&lt;&gt;1,IF(ISNUMBER(INDEX(Import.PLE,Detalhamento!$E136,Detalhamento!BF$15)),IF(INDEX(Import.PLE,Detalhamento!$E136,Detalhamento!BF$15)&lt;=mediçao,OFFSET(Import.PLQ,$A136-1,BF$15-1,1,1),0),0),[1]PLE!$AA$28*OFFSET(Import.PLQ,$A136-1,BF$15-1,1,1)),IF($E136&lt;&gt;1,IF(ISNUMBER(INDEX(Import.PLE,Detalhamento!$E136,Detalhamento!BF$15)),IF(INDEX(Import.PLE,Detalhamento!$E136,Detalhamento!BF$15)&lt;=mediçao,0,OFFSET(Import.PLQ,$A136-1,BF$15-1,1,1)),OFFSET(Import.PLQ,$A136-1,BF$15-1,1,1)),(1-[1]PLE!$AA$28)*OFFSET(Import.PLQ,$A136-1,BF$15-1,1,1))))</f>
        <v>0</v>
      </c>
      <c r="BG136" s="8">
        <f ca="1">IF(BG$13="",0,CHOOSE(Detalhamento.OpçãoServiços,OFFSET(Import.PLQ,$A136-1,BG$15-1,1,1),IF($E136&lt;&gt;1,IF(ISNUMBER(INDEX(Import.PLE,Detalhamento!$E136,Detalhamento!BG$15)),IF(INDEX(Import.PLE,Detalhamento!$E136,Detalhamento!BG$15)&lt;=mediçao,OFFSET(Import.PLQ,$A136-1,BG$15-1,1,1),0),0),[1]PLE!$AA$28*OFFSET(Import.PLQ,$A136-1,BG$15-1,1,1)),IF($E136&lt;&gt;1,IF(ISNUMBER(INDEX(Import.PLE,Detalhamento!$E136,Detalhamento!BG$15)),IF(INDEX(Import.PLE,Detalhamento!$E136,Detalhamento!BG$15)&lt;=mediçao,0,OFFSET(Import.PLQ,$A136-1,BG$15-1,1,1)),OFFSET(Import.PLQ,$A136-1,BG$15-1,1,1)),(1-[1]PLE!$AA$28)*OFFSET(Import.PLQ,$A136-1,BG$15-1,1,1))))</f>
        <v>0</v>
      </c>
      <c r="BH136" s="8">
        <f ca="1">IF(BH$13="",0,CHOOSE(Detalhamento.OpçãoServiços,OFFSET(Import.PLQ,$A136-1,BH$15-1,1,1),IF($E136&lt;&gt;1,IF(ISNUMBER(INDEX(Import.PLE,Detalhamento!$E136,Detalhamento!BH$15)),IF(INDEX(Import.PLE,Detalhamento!$E136,Detalhamento!BH$15)&lt;=mediçao,OFFSET(Import.PLQ,$A136-1,BH$15-1,1,1),0),0),[1]PLE!$AA$28*OFFSET(Import.PLQ,$A136-1,BH$15-1,1,1)),IF($E136&lt;&gt;1,IF(ISNUMBER(INDEX(Import.PLE,Detalhamento!$E136,Detalhamento!BH$15)),IF(INDEX(Import.PLE,Detalhamento!$E136,Detalhamento!BH$15)&lt;=mediçao,0,OFFSET(Import.PLQ,$A136-1,BH$15-1,1,1)),OFFSET(Import.PLQ,$A136-1,BH$15-1,1,1)),(1-[1]PLE!$AA$28)*OFFSET(Import.PLQ,$A136-1,BH$15-1,1,1))))</f>
        <v>0</v>
      </c>
      <c r="BI136" s="8">
        <f ca="1">IF(BI$13="",0,CHOOSE(Detalhamento.OpçãoServiços,OFFSET(Import.PLQ,$A136-1,BI$15-1,1,1),IF($E136&lt;&gt;1,IF(ISNUMBER(INDEX(Import.PLE,Detalhamento!$E136,Detalhamento!BI$15)),IF(INDEX(Import.PLE,Detalhamento!$E136,Detalhamento!BI$15)&lt;=mediçao,OFFSET(Import.PLQ,$A136-1,BI$15-1,1,1),0),0),[1]PLE!$AA$28*OFFSET(Import.PLQ,$A136-1,BI$15-1,1,1)),IF($E136&lt;&gt;1,IF(ISNUMBER(INDEX(Import.PLE,Detalhamento!$E136,Detalhamento!BI$15)),IF(INDEX(Import.PLE,Detalhamento!$E136,Detalhamento!BI$15)&lt;=mediçao,0,OFFSET(Import.PLQ,$A136-1,BI$15-1,1,1)),OFFSET(Import.PLQ,$A136-1,BI$15-1,1,1)),(1-[1]PLE!$AA$28)*OFFSET(Import.PLQ,$A136-1,BI$15-1,1,1))))</f>
        <v>0</v>
      </c>
    </row>
    <row r="137" spans="1:61" ht="33.75" x14ac:dyDescent="0.2">
      <c r="A137" s="1">
        <v>126</v>
      </c>
      <c r="B137" s="2" t="str">
        <f t="shared" ca="1" si="11"/>
        <v>Serviço</v>
      </c>
      <c r="E137" s="3">
        <f t="shared" ca="1" si="12"/>
        <v>13</v>
      </c>
      <c r="F137" s="5">
        <f t="shared" ca="1" si="13"/>
        <v>130126</v>
      </c>
      <c r="G137" s="5" t="str">
        <f t="shared" ref="G137:H156" ca="1" si="18">OFFSET(LIorçamento,$A137-1,G$16,1,1)</f>
        <v>11.18</v>
      </c>
      <c r="H137" s="6" t="str">
        <f t="shared" ca="1" si="18"/>
        <v>CURVA 45 GRAUS, PVC, SOLDÁVEL, DN 25MM, INSTALADO EM RAMAL DE DISTRIBUIÇÃO DE ÁGUA - FORNECIMENTO E INSTALAÇÃO. AF_12/2014</v>
      </c>
      <c r="I137" s="7" t="str">
        <f t="shared" ca="1" si="14"/>
        <v>UNID.</v>
      </c>
      <c r="J137" s="8">
        <f t="shared" ca="1" si="15"/>
        <v>2</v>
      </c>
      <c r="K137" s="31"/>
      <c r="L137" s="8">
        <f ca="1">IF(L$13="",0,CHOOSE(Detalhamento.OpçãoServiços,OFFSET(Import.PLQ,$A137-1,L$15-1,1,1),IF($E137&lt;&gt;1,IF(ISNUMBER(INDEX(Import.PLE,Detalhamento!$E137,Detalhamento!L$15)),IF(INDEX(Import.PLE,Detalhamento!$E137,Detalhamento!L$15)&lt;=mediçao,OFFSET(Import.PLQ,$A137-1,L$15-1,1,1),0),0),[1]PLE!$AA$28*OFFSET(Import.PLQ,$A137-1,L$15-1,1,1)),IF($E137&lt;&gt;1,IF(ISNUMBER(INDEX(Import.PLE,Detalhamento!$E137,Detalhamento!L$15)),IF(INDEX(Import.PLE,Detalhamento!$E137,Detalhamento!L$15)&lt;=mediçao,0,OFFSET(Import.PLQ,$A137-1,L$15-1,1,1)),OFFSET(Import.PLQ,$A137-1,L$15-1,1,1)),(1-[1]PLE!$AA$28)*OFFSET(Import.PLQ,$A137-1,L$15-1,1,1))))</f>
        <v>2</v>
      </c>
      <c r="M137" s="8">
        <f ca="1">IF(M$13="",0,CHOOSE(Detalhamento.OpçãoServiços,OFFSET(Import.PLQ,$A137-1,M$15-1,1,1),IF($E137&lt;&gt;1,IF(ISNUMBER(INDEX(Import.PLE,Detalhamento!$E137,Detalhamento!M$15)),IF(INDEX(Import.PLE,Detalhamento!$E137,Detalhamento!M$15)&lt;=mediçao,OFFSET(Import.PLQ,$A137-1,M$15-1,1,1),0),0),[1]PLE!$AA$28*OFFSET(Import.PLQ,$A137-1,M$15-1,1,1)),IF($E137&lt;&gt;1,IF(ISNUMBER(INDEX(Import.PLE,Detalhamento!$E137,Detalhamento!M$15)),IF(INDEX(Import.PLE,Detalhamento!$E137,Detalhamento!M$15)&lt;=mediçao,0,OFFSET(Import.PLQ,$A137-1,M$15-1,1,1)),OFFSET(Import.PLQ,$A137-1,M$15-1,1,1)),(1-[1]PLE!$AA$28)*OFFSET(Import.PLQ,$A137-1,M$15-1,1,1))))</f>
        <v>0</v>
      </c>
      <c r="N137" s="8">
        <f ca="1">IF(N$13="",0,CHOOSE(Detalhamento.OpçãoServiços,OFFSET(Import.PLQ,$A137-1,N$15-1,1,1),IF($E137&lt;&gt;1,IF(ISNUMBER(INDEX(Import.PLE,Detalhamento!$E137,Detalhamento!N$15)),IF(INDEX(Import.PLE,Detalhamento!$E137,Detalhamento!N$15)&lt;=mediçao,OFFSET(Import.PLQ,$A137-1,N$15-1,1,1),0),0),[1]PLE!$AA$28*OFFSET(Import.PLQ,$A137-1,N$15-1,1,1)),IF($E137&lt;&gt;1,IF(ISNUMBER(INDEX(Import.PLE,Detalhamento!$E137,Detalhamento!N$15)),IF(INDEX(Import.PLE,Detalhamento!$E137,Detalhamento!N$15)&lt;=mediçao,0,OFFSET(Import.PLQ,$A137-1,N$15-1,1,1)),OFFSET(Import.PLQ,$A137-1,N$15-1,1,1)),(1-[1]PLE!$AA$28)*OFFSET(Import.PLQ,$A137-1,N$15-1,1,1))))</f>
        <v>0</v>
      </c>
      <c r="O137" s="8">
        <f ca="1">IF(O$13="",0,CHOOSE(Detalhamento.OpçãoServiços,OFFSET(Import.PLQ,$A137-1,O$15-1,1,1),IF($E137&lt;&gt;1,IF(ISNUMBER(INDEX(Import.PLE,Detalhamento!$E137,Detalhamento!O$15)),IF(INDEX(Import.PLE,Detalhamento!$E137,Detalhamento!O$15)&lt;=mediçao,OFFSET(Import.PLQ,$A137-1,O$15-1,1,1),0),0),[1]PLE!$AA$28*OFFSET(Import.PLQ,$A137-1,O$15-1,1,1)),IF($E137&lt;&gt;1,IF(ISNUMBER(INDEX(Import.PLE,Detalhamento!$E137,Detalhamento!O$15)),IF(INDEX(Import.PLE,Detalhamento!$E137,Detalhamento!O$15)&lt;=mediçao,0,OFFSET(Import.PLQ,$A137-1,O$15-1,1,1)),OFFSET(Import.PLQ,$A137-1,O$15-1,1,1)),(1-[1]PLE!$AA$28)*OFFSET(Import.PLQ,$A137-1,O$15-1,1,1))))</f>
        <v>0</v>
      </c>
      <c r="P137" s="8">
        <f ca="1">IF(P$13="",0,CHOOSE(Detalhamento.OpçãoServiços,OFFSET(Import.PLQ,$A137-1,P$15-1,1,1),IF($E137&lt;&gt;1,IF(ISNUMBER(INDEX(Import.PLE,Detalhamento!$E137,Detalhamento!P$15)),IF(INDEX(Import.PLE,Detalhamento!$E137,Detalhamento!P$15)&lt;=mediçao,OFFSET(Import.PLQ,$A137-1,P$15-1,1,1),0),0),[1]PLE!$AA$28*OFFSET(Import.PLQ,$A137-1,P$15-1,1,1)),IF($E137&lt;&gt;1,IF(ISNUMBER(INDEX(Import.PLE,Detalhamento!$E137,Detalhamento!P$15)),IF(INDEX(Import.PLE,Detalhamento!$E137,Detalhamento!P$15)&lt;=mediçao,0,OFFSET(Import.PLQ,$A137-1,P$15-1,1,1)),OFFSET(Import.PLQ,$A137-1,P$15-1,1,1)),(1-[1]PLE!$AA$28)*OFFSET(Import.PLQ,$A137-1,P$15-1,1,1))))</f>
        <v>0</v>
      </c>
      <c r="Q137" s="8">
        <f ca="1">IF(Q$13="",0,CHOOSE(Detalhamento.OpçãoServiços,OFFSET(Import.PLQ,$A137-1,Q$15-1,1,1),IF($E137&lt;&gt;1,IF(ISNUMBER(INDEX(Import.PLE,Detalhamento!$E137,Detalhamento!Q$15)),IF(INDEX(Import.PLE,Detalhamento!$E137,Detalhamento!Q$15)&lt;=mediçao,OFFSET(Import.PLQ,$A137-1,Q$15-1,1,1),0),0),[1]PLE!$AA$28*OFFSET(Import.PLQ,$A137-1,Q$15-1,1,1)),IF($E137&lt;&gt;1,IF(ISNUMBER(INDEX(Import.PLE,Detalhamento!$E137,Detalhamento!Q$15)),IF(INDEX(Import.PLE,Detalhamento!$E137,Detalhamento!Q$15)&lt;=mediçao,0,OFFSET(Import.PLQ,$A137-1,Q$15-1,1,1)),OFFSET(Import.PLQ,$A137-1,Q$15-1,1,1)),(1-[1]PLE!$AA$28)*OFFSET(Import.PLQ,$A137-1,Q$15-1,1,1))))</f>
        <v>0</v>
      </c>
      <c r="R137" s="8">
        <f ca="1">IF(R$13="",0,CHOOSE(Detalhamento.OpçãoServiços,OFFSET(Import.PLQ,$A137-1,R$15-1,1,1),IF($E137&lt;&gt;1,IF(ISNUMBER(INDEX(Import.PLE,Detalhamento!$E137,Detalhamento!R$15)),IF(INDEX(Import.PLE,Detalhamento!$E137,Detalhamento!R$15)&lt;=mediçao,OFFSET(Import.PLQ,$A137-1,R$15-1,1,1),0),0),[1]PLE!$AA$28*OFFSET(Import.PLQ,$A137-1,R$15-1,1,1)),IF($E137&lt;&gt;1,IF(ISNUMBER(INDEX(Import.PLE,Detalhamento!$E137,Detalhamento!R$15)),IF(INDEX(Import.PLE,Detalhamento!$E137,Detalhamento!R$15)&lt;=mediçao,0,OFFSET(Import.PLQ,$A137-1,R$15-1,1,1)),OFFSET(Import.PLQ,$A137-1,R$15-1,1,1)),(1-[1]PLE!$AA$28)*OFFSET(Import.PLQ,$A137-1,R$15-1,1,1))))</f>
        <v>0</v>
      </c>
      <c r="S137" s="8">
        <f ca="1">IF(S$13="",0,CHOOSE(Detalhamento.OpçãoServiços,OFFSET(Import.PLQ,$A137-1,S$15-1,1,1),IF($E137&lt;&gt;1,IF(ISNUMBER(INDEX(Import.PLE,Detalhamento!$E137,Detalhamento!S$15)),IF(INDEX(Import.PLE,Detalhamento!$E137,Detalhamento!S$15)&lt;=mediçao,OFFSET(Import.PLQ,$A137-1,S$15-1,1,1),0),0),[1]PLE!$AA$28*OFFSET(Import.PLQ,$A137-1,S$15-1,1,1)),IF($E137&lt;&gt;1,IF(ISNUMBER(INDEX(Import.PLE,Detalhamento!$E137,Detalhamento!S$15)),IF(INDEX(Import.PLE,Detalhamento!$E137,Detalhamento!S$15)&lt;=mediçao,0,OFFSET(Import.PLQ,$A137-1,S$15-1,1,1)),OFFSET(Import.PLQ,$A137-1,S$15-1,1,1)),(1-[1]PLE!$AA$28)*OFFSET(Import.PLQ,$A137-1,S$15-1,1,1))))</f>
        <v>0</v>
      </c>
      <c r="T137" s="8">
        <f ca="1">IF(T$13="",0,CHOOSE(Detalhamento.OpçãoServiços,OFFSET(Import.PLQ,$A137-1,T$15-1,1,1),IF($E137&lt;&gt;1,IF(ISNUMBER(INDEX(Import.PLE,Detalhamento!$E137,Detalhamento!T$15)),IF(INDEX(Import.PLE,Detalhamento!$E137,Detalhamento!T$15)&lt;=mediçao,OFFSET(Import.PLQ,$A137-1,T$15-1,1,1),0),0),[1]PLE!$AA$28*OFFSET(Import.PLQ,$A137-1,T$15-1,1,1)),IF($E137&lt;&gt;1,IF(ISNUMBER(INDEX(Import.PLE,Detalhamento!$E137,Detalhamento!T$15)),IF(INDEX(Import.PLE,Detalhamento!$E137,Detalhamento!T$15)&lt;=mediçao,0,OFFSET(Import.PLQ,$A137-1,T$15-1,1,1)),OFFSET(Import.PLQ,$A137-1,T$15-1,1,1)),(1-[1]PLE!$AA$28)*OFFSET(Import.PLQ,$A137-1,T$15-1,1,1))))</f>
        <v>0</v>
      </c>
      <c r="U137" s="8">
        <f ca="1">IF(U$13="",0,CHOOSE(Detalhamento.OpçãoServiços,OFFSET(Import.PLQ,$A137-1,U$15-1,1,1),IF($E137&lt;&gt;1,IF(ISNUMBER(INDEX(Import.PLE,Detalhamento!$E137,Detalhamento!U$15)),IF(INDEX(Import.PLE,Detalhamento!$E137,Detalhamento!U$15)&lt;=mediçao,OFFSET(Import.PLQ,$A137-1,U$15-1,1,1),0),0),[1]PLE!$AA$28*OFFSET(Import.PLQ,$A137-1,U$15-1,1,1)),IF($E137&lt;&gt;1,IF(ISNUMBER(INDEX(Import.PLE,Detalhamento!$E137,Detalhamento!U$15)),IF(INDEX(Import.PLE,Detalhamento!$E137,Detalhamento!U$15)&lt;=mediçao,0,OFFSET(Import.PLQ,$A137-1,U$15-1,1,1)),OFFSET(Import.PLQ,$A137-1,U$15-1,1,1)),(1-[1]PLE!$AA$28)*OFFSET(Import.PLQ,$A137-1,U$15-1,1,1))))</f>
        <v>0</v>
      </c>
      <c r="V137" s="8">
        <f ca="1">IF(V$13="",0,CHOOSE(Detalhamento.OpçãoServiços,OFFSET(Import.PLQ,$A137-1,V$15-1,1,1),IF($E137&lt;&gt;1,IF(ISNUMBER(INDEX(Import.PLE,Detalhamento!$E137,Detalhamento!V$15)),IF(INDEX(Import.PLE,Detalhamento!$E137,Detalhamento!V$15)&lt;=mediçao,OFFSET(Import.PLQ,$A137-1,V$15-1,1,1),0),0),[1]PLE!$AA$28*OFFSET(Import.PLQ,$A137-1,V$15-1,1,1)),IF($E137&lt;&gt;1,IF(ISNUMBER(INDEX(Import.PLE,Detalhamento!$E137,Detalhamento!V$15)),IF(INDEX(Import.PLE,Detalhamento!$E137,Detalhamento!V$15)&lt;=mediçao,0,OFFSET(Import.PLQ,$A137-1,V$15-1,1,1)),OFFSET(Import.PLQ,$A137-1,V$15-1,1,1)),(1-[1]PLE!$AA$28)*OFFSET(Import.PLQ,$A137-1,V$15-1,1,1))))</f>
        <v>0</v>
      </c>
      <c r="W137" s="8">
        <f ca="1">IF(W$13="",0,CHOOSE(Detalhamento.OpçãoServiços,OFFSET(Import.PLQ,$A137-1,W$15-1,1,1),IF($E137&lt;&gt;1,IF(ISNUMBER(INDEX(Import.PLE,Detalhamento!$E137,Detalhamento!W$15)),IF(INDEX(Import.PLE,Detalhamento!$E137,Detalhamento!W$15)&lt;=mediçao,OFFSET(Import.PLQ,$A137-1,W$15-1,1,1),0),0),[1]PLE!$AA$28*OFFSET(Import.PLQ,$A137-1,W$15-1,1,1)),IF($E137&lt;&gt;1,IF(ISNUMBER(INDEX(Import.PLE,Detalhamento!$E137,Detalhamento!W$15)),IF(INDEX(Import.PLE,Detalhamento!$E137,Detalhamento!W$15)&lt;=mediçao,0,OFFSET(Import.PLQ,$A137-1,W$15-1,1,1)),OFFSET(Import.PLQ,$A137-1,W$15-1,1,1)),(1-[1]PLE!$AA$28)*OFFSET(Import.PLQ,$A137-1,W$15-1,1,1))))</f>
        <v>0</v>
      </c>
      <c r="X137" s="8">
        <f ca="1">IF(X$13="",0,CHOOSE(Detalhamento.OpçãoServiços,OFFSET(Import.PLQ,$A137-1,X$15-1,1,1),IF($E137&lt;&gt;1,IF(ISNUMBER(INDEX(Import.PLE,Detalhamento!$E137,Detalhamento!X$15)),IF(INDEX(Import.PLE,Detalhamento!$E137,Detalhamento!X$15)&lt;=mediçao,OFFSET(Import.PLQ,$A137-1,X$15-1,1,1),0),0),[1]PLE!$AA$28*OFFSET(Import.PLQ,$A137-1,X$15-1,1,1)),IF($E137&lt;&gt;1,IF(ISNUMBER(INDEX(Import.PLE,Detalhamento!$E137,Detalhamento!X$15)),IF(INDEX(Import.PLE,Detalhamento!$E137,Detalhamento!X$15)&lt;=mediçao,0,OFFSET(Import.PLQ,$A137-1,X$15-1,1,1)),OFFSET(Import.PLQ,$A137-1,X$15-1,1,1)),(1-[1]PLE!$AA$28)*OFFSET(Import.PLQ,$A137-1,X$15-1,1,1))))</f>
        <v>0</v>
      </c>
      <c r="Y137" s="8">
        <f ca="1">IF(Y$13="",0,CHOOSE(Detalhamento.OpçãoServiços,OFFSET(Import.PLQ,$A137-1,Y$15-1,1,1),IF($E137&lt;&gt;1,IF(ISNUMBER(INDEX(Import.PLE,Detalhamento!$E137,Detalhamento!Y$15)),IF(INDEX(Import.PLE,Detalhamento!$E137,Detalhamento!Y$15)&lt;=mediçao,OFFSET(Import.PLQ,$A137-1,Y$15-1,1,1),0),0),[1]PLE!$AA$28*OFFSET(Import.PLQ,$A137-1,Y$15-1,1,1)),IF($E137&lt;&gt;1,IF(ISNUMBER(INDEX(Import.PLE,Detalhamento!$E137,Detalhamento!Y$15)),IF(INDEX(Import.PLE,Detalhamento!$E137,Detalhamento!Y$15)&lt;=mediçao,0,OFFSET(Import.PLQ,$A137-1,Y$15-1,1,1)),OFFSET(Import.PLQ,$A137-1,Y$15-1,1,1)),(1-[1]PLE!$AA$28)*OFFSET(Import.PLQ,$A137-1,Y$15-1,1,1))))</f>
        <v>0</v>
      </c>
      <c r="Z137" s="8">
        <f ca="1">IF(Z$13="",0,CHOOSE(Detalhamento.OpçãoServiços,OFFSET(Import.PLQ,$A137-1,Z$15-1,1,1),IF($E137&lt;&gt;1,IF(ISNUMBER(INDEX(Import.PLE,Detalhamento!$E137,Detalhamento!Z$15)),IF(INDEX(Import.PLE,Detalhamento!$E137,Detalhamento!Z$15)&lt;=mediçao,OFFSET(Import.PLQ,$A137-1,Z$15-1,1,1),0),0),[1]PLE!$AA$28*OFFSET(Import.PLQ,$A137-1,Z$15-1,1,1)),IF($E137&lt;&gt;1,IF(ISNUMBER(INDEX(Import.PLE,Detalhamento!$E137,Detalhamento!Z$15)),IF(INDEX(Import.PLE,Detalhamento!$E137,Detalhamento!Z$15)&lt;=mediçao,0,OFFSET(Import.PLQ,$A137-1,Z$15-1,1,1)),OFFSET(Import.PLQ,$A137-1,Z$15-1,1,1)),(1-[1]PLE!$AA$28)*OFFSET(Import.PLQ,$A137-1,Z$15-1,1,1))))</f>
        <v>0</v>
      </c>
      <c r="AA137" s="8">
        <f ca="1">IF(AA$13="",0,CHOOSE(Detalhamento.OpçãoServiços,OFFSET(Import.PLQ,$A137-1,AA$15-1,1,1),IF($E137&lt;&gt;1,IF(ISNUMBER(INDEX(Import.PLE,Detalhamento!$E137,Detalhamento!AA$15)),IF(INDEX(Import.PLE,Detalhamento!$E137,Detalhamento!AA$15)&lt;=mediçao,OFFSET(Import.PLQ,$A137-1,AA$15-1,1,1),0),0),[1]PLE!$AA$28*OFFSET(Import.PLQ,$A137-1,AA$15-1,1,1)),IF($E137&lt;&gt;1,IF(ISNUMBER(INDEX(Import.PLE,Detalhamento!$E137,Detalhamento!AA$15)),IF(INDEX(Import.PLE,Detalhamento!$E137,Detalhamento!AA$15)&lt;=mediçao,0,OFFSET(Import.PLQ,$A137-1,AA$15-1,1,1)),OFFSET(Import.PLQ,$A137-1,AA$15-1,1,1)),(1-[1]PLE!$AA$28)*OFFSET(Import.PLQ,$A137-1,AA$15-1,1,1))))</f>
        <v>0</v>
      </c>
      <c r="AB137" s="8">
        <f ca="1">IF(AB$13="",0,CHOOSE(Detalhamento.OpçãoServiços,OFFSET(Import.PLQ,$A137-1,AB$15-1,1,1),IF($E137&lt;&gt;1,IF(ISNUMBER(INDEX(Import.PLE,Detalhamento!$E137,Detalhamento!AB$15)),IF(INDEX(Import.PLE,Detalhamento!$E137,Detalhamento!AB$15)&lt;=mediçao,OFFSET(Import.PLQ,$A137-1,AB$15-1,1,1),0),0),[1]PLE!$AA$28*OFFSET(Import.PLQ,$A137-1,AB$15-1,1,1)),IF($E137&lt;&gt;1,IF(ISNUMBER(INDEX(Import.PLE,Detalhamento!$E137,Detalhamento!AB$15)),IF(INDEX(Import.PLE,Detalhamento!$E137,Detalhamento!AB$15)&lt;=mediçao,0,OFFSET(Import.PLQ,$A137-1,AB$15-1,1,1)),OFFSET(Import.PLQ,$A137-1,AB$15-1,1,1)),(1-[1]PLE!$AA$28)*OFFSET(Import.PLQ,$A137-1,AB$15-1,1,1))))</f>
        <v>0</v>
      </c>
      <c r="AC137" s="8">
        <f ca="1">IF(AC$13="",0,CHOOSE(Detalhamento.OpçãoServiços,OFFSET(Import.PLQ,$A137-1,AC$15-1,1,1),IF($E137&lt;&gt;1,IF(ISNUMBER(INDEX(Import.PLE,Detalhamento!$E137,Detalhamento!AC$15)),IF(INDEX(Import.PLE,Detalhamento!$E137,Detalhamento!AC$15)&lt;=mediçao,OFFSET(Import.PLQ,$A137-1,AC$15-1,1,1),0),0),[1]PLE!$AA$28*OFFSET(Import.PLQ,$A137-1,AC$15-1,1,1)),IF($E137&lt;&gt;1,IF(ISNUMBER(INDEX(Import.PLE,Detalhamento!$E137,Detalhamento!AC$15)),IF(INDEX(Import.PLE,Detalhamento!$E137,Detalhamento!AC$15)&lt;=mediçao,0,OFFSET(Import.PLQ,$A137-1,AC$15-1,1,1)),OFFSET(Import.PLQ,$A137-1,AC$15-1,1,1)),(1-[1]PLE!$AA$28)*OFFSET(Import.PLQ,$A137-1,AC$15-1,1,1))))</f>
        <v>0</v>
      </c>
      <c r="AD137" s="8">
        <f ca="1">IF(AD$13="",0,CHOOSE(Detalhamento.OpçãoServiços,OFFSET(Import.PLQ,$A137-1,AD$15-1,1,1),IF($E137&lt;&gt;1,IF(ISNUMBER(INDEX(Import.PLE,Detalhamento!$E137,Detalhamento!AD$15)),IF(INDEX(Import.PLE,Detalhamento!$E137,Detalhamento!AD$15)&lt;=mediçao,OFFSET(Import.PLQ,$A137-1,AD$15-1,1,1),0),0),[1]PLE!$AA$28*OFFSET(Import.PLQ,$A137-1,AD$15-1,1,1)),IF($E137&lt;&gt;1,IF(ISNUMBER(INDEX(Import.PLE,Detalhamento!$E137,Detalhamento!AD$15)),IF(INDEX(Import.PLE,Detalhamento!$E137,Detalhamento!AD$15)&lt;=mediçao,0,OFFSET(Import.PLQ,$A137-1,AD$15-1,1,1)),OFFSET(Import.PLQ,$A137-1,AD$15-1,1,1)),(1-[1]PLE!$AA$28)*OFFSET(Import.PLQ,$A137-1,AD$15-1,1,1))))</f>
        <v>0</v>
      </c>
      <c r="AE137" s="8">
        <f ca="1">IF(AE$13="",0,CHOOSE(Detalhamento.OpçãoServiços,OFFSET(Import.PLQ,$A137-1,AE$15-1,1,1),IF($E137&lt;&gt;1,IF(ISNUMBER(INDEX(Import.PLE,Detalhamento!$E137,Detalhamento!AE$15)),IF(INDEX(Import.PLE,Detalhamento!$E137,Detalhamento!AE$15)&lt;=mediçao,OFFSET(Import.PLQ,$A137-1,AE$15-1,1,1),0),0),[1]PLE!$AA$28*OFFSET(Import.PLQ,$A137-1,AE$15-1,1,1)),IF($E137&lt;&gt;1,IF(ISNUMBER(INDEX(Import.PLE,Detalhamento!$E137,Detalhamento!AE$15)),IF(INDEX(Import.PLE,Detalhamento!$E137,Detalhamento!AE$15)&lt;=mediçao,0,OFFSET(Import.PLQ,$A137-1,AE$15-1,1,1)),OFFSET(Import.PLQ,$A137-1,AE$15-1,1,1)),(1-[1]PLE!$AA$28)*OFFSET(Import.PLQ,$A137-1,AE$15-1,1,1))))</f>
        <v>0</v>
      </c>
      <c r="AF137" s="8">
        <f ca="1">IF(AF$13="",0,CHOOSE(Detalhamento.OpçãoServiços,OFFSET(Import.PLQ,$A137-1,AF$15-1,1,1),IF($E137&lt;&gt;1,IF(ISNUMBER(INDEX(Import.PLE,Detalhamento!$E137,Detalhamento!AF$15)),IF(INDEX(Import.PLE,Detalhamento!$E137,Detalhamento!AF$15)&lt;=mediçao,OFFSET(Import.PLQ,$A137-1,AF$15-1,1,1),0),0),[1]PLE!$AA$28*OFFSET(Import.PLQ,$A137-1,AF$15-1,1,1)),IF($E137&lt;&gt;1,IF(ISNUMBER(INDEX(Import.PLE,Detalhamento!$E137,Detalhamento!AF$15)),IF(INDEX(Import.PLE,Detalhamento!$E137,Detalhamento!AF$15)&lt;=mediçao,0,OFFSET(Import.PLQ,$A137-1,AF$15-1,1,1)),OFFSET(Import.PLQ,$A137-1,AF$15-1,1,1)),(1-[1]PLE!$AA$28)*OFFSET(Import.PLQ,$A137-1,AF$15-1,1,1))))</f>
        <v>0</v>
      </c>
      <c r="AG137" s="8">
        <f ca="1">IF(AG$13="",0,CHOOSE(Detalhamento.OpçãoServiços,OFFSET(Import.PLQ,$A137-1,AG$15-1,1,1),IF($E137&lt;&gt;1,IF(ISNUMBER(INDEX(Import.PLE,Detalhamento!$E137,Detalhamento!AG$15)),IF(INDEX(Import.PLE,Detalhamento!$E137,Detalhamento!AG$15)&lt;=mediçao,OFFSET(Import.PLQ,$A137-1,AG$15-1,1,1),0),0),[1]PLE!$AA$28*OFFSET(Import.PLQ,$A137-1,AG$15-1,1,1)),IF($E137&lt;&gt;1,IF(ISNUMBER(INDEX(Import.PLE,Detalhamento!$E137,Detalhamento!AG$15)),IF(INDEX(Import.PLE,Detalhamento!$E137,Detalhamento!AG$15)&lt;=mediçao,0,OFFSET(Import.PLQ,$A137-1,AG$15-1,1,1)),OFFSET(Import.PLQ,$A137-1,AG$15-1,1,1)),(1-[1]PLE!$AA$28)*OFFSET(Import.PLQ,$A137-1,AG$15-1,1,1))))</f>
        <v>0</v>
      </c>
      <c r="AH137" s="8">
        <f ca="1">IF(AH$13="",0,CHOOSE(Detalhamento.OpçãoServiços,OFFSET(Import.PLQ,$A137-1,AH$15-1,1,1),IF($E137&lt;&gt;1,IF(ISNUMBER(INDEX(Import.PLE,Detalhamento!$E137,Detalhamento!AH$15)),IF(INDEX(Import.PLE,Detalhamento!$E137,Detalhamento!AH$15)&lt;=mediçao,OFFSET(Import.PLQ,$A137-1,AH$15-1,1,1),0),0),[1]PLE!$AA$28*OFFSET(Import.PLQ,$A137-1,AH$15-1,1,1)),IF($E137&lt;&gt;1,IF(ISNUMBER(INDEX(Import.PLE,Detalhamento!$E137,Detalhamento!AH$15)),IF(INDEX(Import.PLE,Detalhamento!$E137,Detalhamento!AH$15)&lt;=mediçao,0,OFFSET(Import.PLQ,$A137-1,AH$15-1,1,1)),OFFSET(Import.PLQ,$A137-1,AH$15-1,1,1)),(1-[1]PLE!$AA$28)*OFFSET(Import.PLQ,$A137-1,AH$15-1,1,1))))</f>
        <v>0</v>
      </c>
      <c r="AI137" s="8">
        <f ca="1">IF(AI$13="",0,CHOOSE(Detalhamento.OpçãoServiços,OFFSET(Import.PLQ,$A137-1,AI$15-1,1,1),IF($E137&lt;&gt;1,IF(ISNUMBER(INDEX(Import.PLE,Detalhamento!$E137,Detalhamento!AI$15)),IF(INDEX(Import.PLE,Detalhamento!$E137,Detalhamento!AI$15)&lt;=mediçao,OFFSET(Import.PLQ,$A137-1,AI$15-1,1,1),0),0),[1]PLE!$AA$28*OFFSET(Import.PLQ,$A137-1,AI$15-1,1,1)),IF($E137&lt;&gt;1,IF(ISNUMBER(INDEX(Import.PLE,Detalhamento!$E137,Detalhamento!AI$15)),IF(INDEX(Import.PLE,Detalhamento!$E137,Detalhamento!AI$15)&lt;=mediçao,0,OFFSET(Import.PLQ,$A137-1,AI$15-1,1,1)),OFFSET(Import.PLQ,$A137-1,AI$15-1,1,1)),(1-[1]PLE!$AA$28)*OFFSET(Import.PLQ,$A137-1,AI$15-1,1,1))))</f>
        <v>0</v>
      </c>
      <c r="AJ137" s="8">
        <f ca="1">IF(AJ$13="",0,CHOOSE(Detalhamento.OpçãoServiços,OFFSET(Import.PLQ,$A137-1,AJ$15-1,1,1),IF($E137&lt;&gt;1,IF(ISNUMBER(INDEX(Import.PLE,Detalhamento!$E137,Detalhamento!AJ$15)),IF(INDEX(Import.PLE,Detalhamento!$E137,Detalhamento!AJ$15)&lt;=mediçao,OFFSET(Import.PLQ,$A137-1,AJ$15-1,1,1),0),0),[1]PLE!$AA$28*OFFSET(Import.PLQ,$A137-1,AJ$15-1,1,1)),IF($E137&lt;&gt;1,IF(ISNUMBER(INDEX(Import.PLE,Detalhamento!$E137,Detalhamento!AJ$15)),IF(INDEX(Import.PLE,Detalhamento!$E137,Detalhamento!AJ$15)&lt;=mediçao,0,OFFSET(Import.PLQ,$A137-1,AJ$15-1,1,1)),OFFSET(Import.PLQ,$A137-1,AJ$15-1,1,1)),(1-[1]PLE!$AA$28)*OFFSET(Import.PLQ,$A137-1,AJ$15-1,1,1))))</f>
        <v>0</v>
      </c>
      <c r="AK137" s="8">
        <f ca="1">IF(AK$13="",0,CHOOSE(Detalhamento.OpçãoServiços,OFFSET(Import.PLQ,$A137-1,AK$15-1,1,1),IF($E137&lt;&gt;1,IF(ISNUMBER(INDEX(Import.PLE,Detalhamento!$E137,Detalhamento!AK$15)),IF(INDEX(Import.PLE,Detalhamento!$E137,Detalhamento!AK$15)&lt;=mediçao,OFFSET(Import.PLQ,$A137-1,AK$15-1,1,1),0),0),[1]PLE!$AA$28*OFFSET(Import.PLQ,$A137-1,AK$15-1,1,1)),IF($E137&lt;&gt;1,IF(ISNUMBER(INDEX(Import.PLE,Detalhamento!$E137,Detalhamento!AK$15)),IF(INDEX(Import.PLE,Detalhamento!$E137,Detalhamento!AK$15)&lt;=mediçao,0,OFFSET(Import.PLQ,$A137-1,AK$15-1,1,1)),OFFSET(Import.PLQ,$A137-1,AK$15-1,1,1)),(1-[1]PLE!$AA$28)*OFFSET(Import.PLQ,$A137-1,AK$15-1,1,1))))</f>
        <v>0</v>
      </c>
      <c r="AL137" s="8">
        <f ca="1">IF(AL$13="",0,CHOOSE(Detalhamento.OpçãoServiços,OFFSET(Import.PLQ,$A137-1,AL$15-1,1,1),IF($E137&lt;&gt;1,IF(ISNUMBER(INDEX(Import.PLE,Detalhamento!$E137,Detalhamento!AL$15)),IF(INDEX(Import.PLE,Detalhamento!$E137,Detalhamento!AL$15)&lt;=mediçao,OFFSET(Import.PLQ,$A137-1,AL$15-1,1,1),0),0),[1]PLE!$AA$28*OFFSET(Import.PLQ,$A137-1,AL$15-1,1,1)),IF($E137&lt;&gt;1,IF(ISNUMBER(INDEX(Import.PLE,Detalhamento!$E137,Detalhamento!AL$15)),IF(INDEX(Import.PLE,Detalhamento!$E137,Detalhamento!AL$15)&lt;=mediçao,0,OFFSET(Import.PLQ,$A137-1,AL$15-1,1,1)),OFFSET(Import.PLQ,$A137-1,AL$15-1,1,1)),(1-[1]PLE!$AA$28)*OFFSET(Import.PLQ,$A137-1,AL$15-1,1,1))))</f>
        <v>0</v>
      </c>
      <c r="AM137" s="8">
        <f ca="1">IF(AM$13="",0,CHOOSE(Detalhamento.OpçãoServiços,OFFSET(Import.PLQ,$A137-1,AM$15-1,1,1),IF($E137&lt;&gt;1,IF(ISNUMBER(INDEX(Import.PLE,Detalhamento!$E137,Detalhamento!AM$15)),IF(INDEX(Import.PLE,Detalhamento!$E137,Detalhamento!AM$15)&lt;=mediçao,OFFSET(Import.PLQ,$A137-1,AM$15-1,1,1),0),0),[1]PLE!$AA$28*OFFSET(Import.PLQ,$A137-1,AM$15-1,1,1)),IF($E137&lt;&gt;1,IF(ISNUMBER(INDEX(Import.PLE,Detalhamento!$E137,Detalhamento!AM$15)),IF(INDEX(Import.PLE,Detalhamento!$E137,Detalhamento!AM$15)&lt;=mediçao,0,OFFSET(Import.PLQ,$A137-1,AM$15-1,1,1)),OFFSET(Import.PLQ,$A137-1,AM$15-1,1,1)),(1-[1]PLE!$AA$28)*OFFSET(Import.PLQ,$A137-1,AM$15-1,1,1))))</f>
        <v>0</v>
      </c>
      <c r="AN137" s="8">
        <f ca="1">IF(AN$13="",0,CHOOSE(Detalhamento.OpçãoServiços,OFFSET(Import.PLQ,$A137-1,AN$15-1,1,1),IF($E137&lt;&gt;1,IF(ISNUMBER(INDEX(Import.PLE,Detalhamento!$E137,Detalhamento!AN$15)),IF(INDEX(Import.PLE,Detalhamento!$E137,Detalhamento!AN$15)&lt;=mediçao,OFFSET(Import.PLQ,$A137-1,AN$15-1,1,1),0),0),[1]PLE!$AA$28*OFFSET(Import.PLQ,$A137-1,AN$15-1,1,1)),IF($E137&lt;&gt;1,IF(ISNUMBER(INDEX(Import.PLE,Detalhamento!$E137,Detalhamento!AN$15)),IF(INDEX(Import.PLE,Detalhamento!$E137,Detalhamento!AN$15)&lt;=mediçao,0,OFFSET(Import.PLQ,$A137-1,AN$15-1,1,1)),OFFSET(Import.PLQ,$A137-1,AN$15-1,1,1)),(1-[1]PLE!$AA$28)*OFFSET(Import.PLQ,$A137-1,AN$15-1,1,1))))</f>
        <v>0</v>
      </c>
      <c r="AO137" s="8">
        <f ca="1">IF(AO$13="",0,CHOOSE(Detalhamento.OpçãoServiços,OFFSET(Import.PLQ,$A137-1,AO$15-1,1,1),IF($E137&lt;&gt;1,IF(ISNUMBER(INDEX(Import.PLE,Detalhamento!$E137,Detalhamento!AO$15)),IF(INDEX(Import.PLE,Detalhamento!$E137,Detalhamento!AO$15)&lt;=mediçao,OFFSET(Import.PLQ,$A137-1,AO$15-1,1,1),0),0),[1]PLE!$AA$28*OFFSET(Import.PLQ,$A137-1,AO$15-1,1,1)),IF($E137&lt;&gt;1,IF(ISNUMBER(INDEX(Import.PLE,Detalhamento!$E137,Detalhamento!AO$15)),IF(INDEX(Import.PLE,Detalhamento!$E137,Detalhamento!AO$15)&lt;=mediçao,0,OFFSET(Import.PLQ,$A137-1,AO$15-1,1,1)),OFFSET(Import.PLQ,$A137-1,AO$15-1,1,1)),(1-[1]PLE!$AA$28)*OFFSET(Import.PLQ,$A137-1,AO$15-1,1,1))))</f>
        <v>0</v>
      </c>
      <c r="AP137" s="8">
        <f ca="1">IF(AP$13="",0,CHOOSE(Detalhamento.OpçãoServiços,OFFSET(Import.PLQ,$A137-1,AP$15-1,1,1),IF($E137&lt;&gt;1,IF(ISNUMBER(INDEX(Import.PLE,Detalhamento!$E137,Detalhamento!AP$15)),IF(INDEX(Import.PLE,Detalhamento!$E137,Detalhamento!AP$15)&lt;=mediçao,OFFSET(Import.PLQ,$A137-1,AP$15-1,1,1),0),0),[1]PLE!$AA$28*OFFSET(Import.PLQ,$A137-1,AP$15-1,1,1)),IF($E137&lt;&gt;1,IF(ISNUMBER(INDEX(Import.PLE,Detalhamento!$E137,Detalhamento!AP$15)),IF(INDEX(Import.PLE,Detalhamento!$E137,Detalhamento!AP$15)&lt;=mediçao,0,OFFSET(Import.PLQ,$A137-1,AP$15-1,1,1)),OFFSET(Import.PLQ,$A137-1,AP$15-1,1,1)),(1-[1]PLE!$AA$28)*OFFSET(Import.PLQ,$A137-1,AP$15-1,1,1))))</f>
        <v>0</v>
      </c>
      <c r="AQ137" s="8">
        <f ca="1">IF(AQ$13="",0,CHOOSE(Detalhamento.OpçãoServiços,OFFSET(Import.PLQ,$A137-1,AQ$15-1,1,1),IF($E137&lt;&gt;1,IF(ISNUMBER(INDEX(Import.PLE,Detalhamento!$E137,Detalhamento!AQ$15)),IF(INDEX(Import.PLE,Detalhamento!$E137,Detalhamento!AQ$15)&lt;=mediçao,OFFSET(Import.PLQ,$A137-1,AQ$15-1,1,1),0),0),[1]PLE!$AA$28*OFFSET(Import.PLQ,$A137-1,AQ$15-1,1,1)),IF($E137&lt;&gt;1,IF(ISNUMBER(INDEX(Import.PLE,Detalhamento!$E137,Detalhamento!AQ$15)),IF(INDEX(Import.PLE,Detalhamento!$E137,Detalhamento!AQ$15)&lt;=mediçao,0,OFFSET(Import.PLQ,$A137-1,AQ$15-1,1,1)),OFFSET(Import.PLQ,$A137-1,AQ$15-1,1,1)),(1-[1]PLE!$AA$28)*OFFSET(Import.PLQ,$A137-1,AQ$15-1,1,1))))</f>
        <v>0</v>
      </c>
      <c r="AR137" s="8">
        <f ca="1">IF(AR$13="",0,CHOOSE(Detalhamento.OpçãoServiços,OFFSET(Import.PLQ,$A137-1,AR$15-1,1,1),IF($E137&lt;&gt;1,IF(ISNUMBER(INDEX(Import.PLE,Detalhamento!$E137,Detalhamento!AR$15)),IF(INDEX(Import.PLE,Detalhamento!$E137,Detalhamento!AR$15)&lt;=mediçao,OFFSET(Import.PLQ,$A137-1,AR$15-1,1,1),0),0),[1]PLE!$AA$28*OFFSET(Import.PLQ,$A137-1,AR$15-1,1,1)),IF($E137&lt;&gt;1,IF(ISNUMBER(INDEX(Import.PLE,Detalhamento!$E137,Detalhamento!AR$15)),IF(INDEX(Import.PLE,Detalhamento!$E137,Detalhamento!AR$15)&lt;=mediçao,0,OFFSET(Import.PLQ,$A137-1,AR$15-1,1,1)),OFFSET(Import.PLQ,$A137-1,AR$15-1,1,1)),(1-[1]PLE!$AA$28)*OFFSET(Import.PLQ,$A137-1,AR$15-1,1,1))))</f>
        <v>0</v>
      </c>
      <c r="AS137" s="8">
        <f ca="1">IF(AS$13="",0,CHOOSE(Detalhamento.OpçãoServiços,OFFSET(Import.PLQ,$A137-1,AS$15-1,1,1),IF($E137&lt;&gt;1,IF(ISNUMBER(INDEX(Import.PLE,Detalhamento!$E137,Detalhamento!AS$15)),IF(INDEX(Import.PLE,Detalhamento!$E137,Detalhamento!AS$15)&lt;=mediçao,OFFSET(Import.PLQ,$A137-1,AS$15-1,1,1),0),0),[1]PLE!$AA$28*OFFSET(Import.PLQ,$A137-1,AS$15-1,1,1)),IF($E137&lt;&gt;1,IF(ISNUMBER(INDEX(Import.PLE,Detalhamento!$E137,Detalhamento!AS$15)),IF(INDEX(Import.PLE,Detalhamento!$E137,Detalhamento!AS$15)&lt;=mediçao,0,OFFSET(Import.PLQ,$A137-1,AS$15-1,1,1)),OFFSET(Import.PLQ,$A137-1,AS$15-1,1,1)),(1-[1]PLE!$AA$28)*OFFSET(Import.PLQ,$A137-1,AS$15-1,1,1))))</f>
        <v>0</v>
      </c>
      <c r="AT137" s="8">
        <f ca="1">IF(AT$13="",0,CHOOSE(Detalhamento.OpçãoServiços,OFFSET(Import.PLQ,$A137-1,AT$15-1,1,1),IF($E137&lt;&gt;1,IF(ISNUMBER(INDEX(Import.PLE,Detalhamento!$E137,Detalhamento!AT$15)),IF(INDEX(Import.PLE,Detalhamento!$E137,Detalhamento!AT$15)&lt;=mediçao,OFFSET(Import.PLQ,$A137-1,AT$15-1,1,1),0),0),[1]PLE!$AA$28*OFFSET(Import.PLQ,$A137-1,AT$15-1,1,1)),IF($E137&lt;&gt;1,IF(ISNUMBER(INDEX(Import.PLE,Detalhamento!$E137,Detalhamento!AT$15)),IF(INDEX(Import.PLE,Detalhamento!$E137,Detalhamento!AT$15)&lt;=mediçao,0,OFFSET(Import.PLQ,$A137-1,AT$15-1,1,1)),OFFSET(Import.PLQ,$A137-1,AT$15-1,1,1)),(1-[1]PLE!$AA$28)*OFFSET(Import.PLQ,$A137-1,AT$15-1,1,1))))</f>
        <v>0</v>
      </c>
      <c r="AU137" s="8">
        <f ca="1">IF(AU$13="",0,CHOOSE(Detalhamento.OpçãoServiços,OFFSET(Import.PLQ,$A137-1,AU$15-1,1,1),IF($E137&lt;&gt;1,IF(ISNUMBER(INDEX(Import.PLE,Detalhamento!$E137,Detalhamento!AU$15)),IF(INDEX(Import.PLE,Detalhamento!$E137,Detalhamento!AU$15)&lt;=mediçao,OFFSET(Import.PLQ,$A137-1,AU$15-1,1,1),0),0),[1]PLE!$AA$28*OFFSET(Import.PLQ,$A137-1,AU$15-1,1,1)),IF($E137&lt;&gt;1,IF(ISNUMBER(INDEX(Import.PLE,Detalhamento!$E137,Detalhamento!AU$15)),IF(INDEX(Import.PLE,Detalhamento!$E137,Detalhamento!AU$15)&lt;=mediçao,0,OFFSET(Import.PLQ,$A137-1,AU$15-1,1,1)),OFFSET(Import.PLQ,$A137-1,AU$15-1,1,1)),(1-[1]PLE!$AA$28)*OFFSET(Import.PLQ,$A137-1,AU$15-1,1,1))))</f>
        <v>0</v>
      </c>
      <c r="AV137" s="8">
        <f ca="1">IF(AV$13="",0,CHOOSE(Detalhamento.OpçãoServiços,OFFSET(Import.PLQ,$A137-1,AV$15-1,1,1),IF($E137&lt;&gt;1,IF(ISNUMBER(INDEX(Import.PLE,Detalhamento!$E137,Detalhamento!AV$15)),IF(INDEX(Import.PLE,Detalhamento!$E137,Detalhamento!AV$15)&lt;=mediçao,OFFSET(Import.PLQ,$A137-1,AV$15-1,1,1),0),0),[1]PLE!$AA$28*OFFSET(Import.PLQ,$A137-1,AV$15-1,1,1)),IF($E137&lt;&gt;1,IF(ISNUMBER(INDEX(Import.PLE,Detalhamento!$E137,Detalhamento!AV$15)),IF(INDEX(Import.PLE,Detalhamento!$E137,Detalhamento!AV$15)&lt;=mediçao,0,OFFSET(Import.PLQ,$A137-1,AV$15-1,1,1)),OFFSET(Import.PLQ,$A137-1,AV$15-1,1,1)),(1-[1]PLE!$AA$28)*OFFSET(Import.PLQ,$A137-1,AV$15-1,1,1))))</f>
        <v>0</v>
      </c>
      <c r="AW137" s="8">
        <f ca="1">IF(AW$13="",0,CHOOSE(Detalhamento.OpçãoServiços,OFFSET(Import.PLQ,$A137-1,AW$15-1,1,1),IF($E137&lt;&gt;1,IF(ISNUMBER(INDEX(Import.PLE,Detalhamento!$E137,Detalhamento!AW$15)),IF(INDEX(Import.PLE,Detalhamento!$E137,Detalhamento!AW$15)&lt;=mediçao,OFFSET(Import.PLQ,$A137-1,AW$15-1,1,1),0),0),[1]PLE!$AA$28*OFFSET(Import.PLQ,$A137-1,AW$15-1,1,1)),IF($E137&lt;&gt;1,IF(ISNUMBER(INDEX(Import.PLE,Detalhamento!$E137,Detalhamento!AW$15)),IF(INDEX(Import.PLE,Detalhamento!$E137,Detalhamento!AW$15)&lt;=mediçao,0,OFFSET(Import.PLQ,$A137-1,AW$15-1,1,1)),OFFSET(Import.PLQ,$A137-1,AW$15-1,1,1)),(1-[1]PLE!$AA$28)*OFFSET(Import.PLQ,$A137-1,AW$15-1,1,1))))</f>
        <v>0</v>
      </c>
      <c r="AX137" s="8">
        <f ca="1">IF(AX$13="",0,CHOOSE(Detalhamento.OpçãoServiços,OFFSET(Import.PLQ,$A137-1,AX$15-1,1,1),IF($E137&lt;&gt;1,IF(ISNUMBER(INDEX(Import.PLE,Detalhamento!$E137,Detalhamento!AX$15)),IF(INDEX(Import.PLE,Detalhamento!$E137,Detalhamento!AX$15)&lt;=mediçao,OFFSET(Import.PLQ,$A137-1,AX$15-1,1,1),0),0),[1]PLE!$AA$28*OFFSET(Import.PLQ,$A137-1,AX$15-1,1,1)),IF($E137&lt;&gt;1,IF(ISNUMBER(INDEX(Import.PLE,Detalhamento!$E137,Detalhamento!AX$15)),IF(INDEX(Import.PLE,Detalhamento!$E137,Detalhamento!AX$15)&lt;=mediçao,0,OFFSET(Import.PLQ,$A137-1,AX$15-1,1,1)),OFFSET(Import.PLQ,$A137-1,AX$15-1,1,1)),(1-[1]PLE!$AA$28)*OFFSET(Import.PLQ,$A137-1,AX$15-1,1,1))))</f>
        <v>0</v>
      </c>
      <c r="AY137" s="8">
        <f ca="1">IF(AY$13="",0,CHOOSE(Detalhamento.OpçãoServiços,OFFSET(Import.PLQ,$A137-1,AY$15-1,1,1),IF($E137&lt;&gt;1,IF(ISNUMBER(INDEX(Import.PLE,Detalhamento!$E137,Detalhamento!AY$15)),IF(INDEX(Import.PLE,Detalhamento!$E137,Detalhamento!AY$15)&lt;=mediçao,OFFSET(Import.PLQ,$A137-1,AY$15-1,1,1),0),0),[1]PLE!$AA$28*OFFSET(Import.PLQ,$A137-1,AY$15-1,1,1)),IF($E137&lt;&gt;1,IF(ISNUMBER(INDEX(Import.PLE,Detalhamento!$E137,Detalhamento!AY$15)),IF(INDEX(Import.PLE,Detalhamento!$E137,Detalhamento!AY$15)&lt;=mediçao,0,OFFSET(Import.PLQ,$A137-1,AY$15-1,1,1)),OFFSET(Import.PLQ,$A137-1,AY$15-1,1,1)),(1-[1]PLE!$AA$28)*OFFSET(Import.PLQ,$A137-1,AY$15-1,1,1))))</f>
        <v>0</v>
      </c>
      <c r="AZ137" s="8">
        <f ca="1">IF(AZ$13="",0,CHOOSE(Detalhamento.OpçãoServiços,OFFSET(Import.PLQ,$A137-1,AZ$15-1,1,1),IF($E137&lt;&gt;1,IF(ISNUMBER(INDEX(Import.PLE,Detalhamento!$E137,Detalhamento!AZ$15)),IF(INDEX(Import.PLE,Detalhamento!$E137,Detalhamento!AZ$15)&lt;=mediçao,OFFSET(Import.PLQ,$A137-1,AZ$15-1,1,1),0),0),[1]PLE!$AA$28*OFFSET(Import.PLQ,$A137-1,AZ$15-1,1,1)),IF($E137&lt;&gt;1,IF(ISNUMBER(INDEX(Import.PLE,Detalhamento!$E137,Detalhamento!AZ$15)),IF(INDEX(Import.PLE,Detalhamento!$E137,Detalhamento!AZ$15)&lt;=mediçao,0,OFFSET(Import.PLQ,$A137-1,AZ$15-1,1,1)),OFFSET(Import.PLQ,$A137-1,AZ$15-1,1,1)),(1-[1]PLE!$AA$28)*OFFSET(Import.PLQ,$A137-1,AZ$15-1,1,1))))</f>
        <v>0</v>
      </c>
      <c r="BA137" s="8">
        <f ca="1">IF(BA$13="",0,CHOOSE(Detalhamento.OpçãoServiços,OFFSET(Import.PLQ,$A137-1,BA$15-1,1,1),IF($E137&lt;&gt;1,IF(ISNUMBER(INDEX(Import.PLE,Detalhamento!$E137,Detalhamento!BA$15)),IF(INDEX(Import.PLE,Detalhamento!$E137,Detalhamento!BA$15)&lt;=mediçao,OFFSET(Import.PLQ,$A137-1,BA$15-1,1,1),0),0),[1]PLE!$AA$28*OFFSET(Import.PLQ,$A137-1,BA$15-1,1,1)),IF($E137&lt;&gt;1,IF(ISNUMBER(INDEX(Import.PLE,Detalhamento!$E137,Detalhamento!BA$15)),IF(INDEX(Import.PLE,Detalhamento!$E137,Detalhamento!BA$15)&lt;=mediçao,0,OFFSET(Import.PLQ,$A137-1,BA$15-1,1,1)),OFFSET(Import.PLQ,$A137-1,BA$15-1,1,1)),(1-[1]PLE!$AA$28)*OFFSET(Import.PLQ,$A137-1,BA$15-1,1,1))))</f>
        <v>0</v>
      </c>
      <c r="BB137" s="8">
        <f ca="1">IF(BB$13="",0,CHOOSE(Detalhamento.OpçãoServiços,OFFSET(Import.PLQ,$A137-1,BB$15-1,1,1),IF($E137&lt;&gt;1,IF(ISNUMBER(INDEX(Import.PLE,Detalhamento!$E137,Detalhamento!BB$15)),IF(INDEX(Import.PLE,Detalhamento!$E137,Detalhamento!BB$15)&lt;=mediçao,OFFSET(Import.PLQ,$A137-1,BB$15-1,1,1),0),0),[1]PLE!$AA$28*OFFSET(Import.PLQ,$A137-1,BB$15-1,1,1)),IF($E137&lt;&gt;1,IF(ISNUMBER(INDEX(Import.PLE,Detalhamento!$E137,Detalhamento!BB$15)),IF(INDEX(Import.PLE,Detalhamento!$E137,Detalhamento!BB$15)&lt;=mediçao,0,OFFSET(Import.PLQ,$A137-1,BB$15-1,1,1)),OFFSET(Import.PLQ,$A137-1,BB$15-1,1,1)),(1-[1]PLE!$AA$28)*OFFSET(Import.PLQ,$A137-1,BB$15-1,1,1))))</f>
        <v>0</v>
      </c>
      <c r="BC137" s="8">
        <f ca="1">IF(BC$13="",0,CHOOSE(Detalhamento.OpçãoServiços,OFFSET(Import.PLQ,$A137-1,BC$15-1,1,1),IF($E137&lt;&gt;1,IF(ISNUMBER(INDEX(Import.PLE,Detalhamento!$E137,Detalhamento!BC$15)),IF(INDEX(Import.PLE,Detalhamento!$E137,Detalhamento!BC$15)&lt;=mediçao,OFFSET(Import.PLQ,$A137-1,BC$15-1,1,1),0),0),[1]PLE!$AA$28*OFFSET(Import.PLQ,$A137-1,BC$15-1,1,1)),IF($E137&lt;&gt;1,IF(ISNUMBER(INDEX(Import.PLE,Detalhamento!$E137,Detalhamento!BC$15)),IF(INDEX(Import.PLE,Detalhamento!$E137,Detalhamento!BC$15)&lt;=mediçao,0,OFFSET(Import.PLQ,$A137-1,BC$15-1,1,1)),OFFSET(Import.PLQ,$A137-1,BC$15-1,1,1)),(1-[1]PLE!$AA$28)*OFFSET(Import.PLQ,$A137-1,BC$15-1,1,1))))</f>
        <v>0</v>
      </c>
      <c r="BD137" s="8">
        <f ca="1">IF(BD$13="",0,CHOOSE(Detalhamento.OpçãoServiços,OFFSET(Import.PLQ,$A137-1,BD$15-1,1,1),IF($E137&lt;&gt;1,IF(ISNUMBER(INDEX(Import.PLE,Detalhamento!$E137,Detalhamento!BD$15)),IF(INDEX(Import.PLE,Detalhamento!$E137,Detalhamento!BD$15)&lt;=mediçao,OFFSET(Import.PLQ,$A137-1,BD$15-1,1,1),0),0),[1]PLE!$AA$28*OFFSET(Import.PLQ,$A137-1,BD$15-1,1,1)),IF($E137&lt;&gt;1,IF(ISNUMBER(INDEX(Import.PLE,Detalhamento!$E137,Detalhamento!BD$15)),IF(INDEX(Import.PLE,Detalhamento!$E137,Detalhamento!BD$15)&lt;=mediçao,0,OFFSET(Import.PLQ,$A137-1,BD$15-1,1,1)),OFFSET(Import.PLQ,$A137-1,BD$15-1,1,1)),(1-[1]PLE!$AA$28)*OFFSET(Import.PLQ,$A137-1,BD$15-1,1,1))))</f>
        <v>0</v>
      </c>
      <c r="BE137" s="8">
        <f ca="1">IF(BE$13="",0,CHOOSE(Detalhamento.OpçãoServiços,OFFSET(Import.PLQ,$A137-1,BE$15-1,1,1),IF($E137&lt;&gt;1,IF(ISNUMBER(INDEX(Import.PLE,Detalhamento!$E137,Detalhamento!BE$15)),IF(INDEX(Import.PLE,Detalhamento!$E137,Detalhamento!BE$15)&lt;=mediçao,OFFSET(Import.PLQ,$A137-1,BE$15-1,1,1),0),0),[1]PLE!$AA$28*OFFSET(Import.PLQ,$A137-1,BE$15-1,1,1)),IF($E137&lt;&gt;1,IF(ISNUMBER(INDEX(Import.PLE,Detalhamento!$E137,Detalhamento!BE$15)),IF(INDEX(Import.PLE,Detalhamento!$E137,Detalhamento!BE$15)&lt;=mediçao,0,OFFSET(Import.PLQ,$A137-1,BE$15-1,1,1)),OFFSET(Import.PLQ,$A137-1,BE$15-1,1,1)),(1-[1]PLE!$AA$28)*OFFSET(Import.PLQ,$A137-1,BE$15-1,1,1))))</f>
        <v>0</v>
      </c>
      <c r="BF137" s="8">
        <f ca="1">IF(BF$13="",0,CHOOSE(Detalhamento.OpçãoServiços,OFFSET(Import.PLQ,$A137-1,BF$15-1,1,1),IF($E137&lt;&gt;1,IF(ISNUMBER(INDEX(Import.PLE,Detalhamento!$E137,Detalhamento!BF$15)),IF(INDEX(Import.PLE,Detalhamento!$E137,Detalhamento!BF$15)&lt;=mediçao,OFFSET(Import.PLQ,$A137-1,BF$15-1,1,1),0),0),[1]PLE!$AA$28*OFFSET(Import.PLQ,$A137-1,BF$15-1,1,1)),IF($E137&lt;&gt;1,IF(ISNUMBER(INDEX(Import.PLE,Detalhamento!$E137,Detalhamento!BF$15)),IF(INDEX(Import.PLE,Detalhamento!$E137,Detalhamento!BF$15)&lt;=mediçao,0,OFFSET(Import.PLQ,$A137-1,BF$15-1,1,1)),OFFSET(Import.PLQ,$A137-1,BF$15-1,1,1)),(1-[1]PLE!$AA$28)*OFFSET(Import.PLQ,$A137-1,BF$15-1,1,1))))</f>
        <v>0</v>
      </c>
      <c r="BG137" s="8">
        <f ca="1">IF(BG$13="",0,CHOOSE(Detalhamento.OpçãoServiços,OFFSET(Import.PLQ,$A137-1,BG$15-1,1,1),IF($E137&lt;&gt;1,IF(ISNUMBER(INDEX(Import.PLE,Detalhamento!$E137,Detalhamento!BG$15)),IF(INDEX(Import.PLE,Detalhamento!$E137,Detalhamento!BG$15)&lt;=mediçao,OFFSET(Import.PLQ,$A137-1,BG$15-1,1,1),0),0),[1]PLE!$AA$28*OFFSET(Import.PLQ,$A137-1,BG$15-1,1,1)),IF($E137&lt;&gt;1,IF(ISNUMBER(INDEX(Import.PLE,Detalhamento!$E137,Detalhamento!BG$15)),IF(INDEX(Import.PLE,Detalhamento!$E137,Detalhamento!BG$15)&lt;=mediçao,0,OFFSET(Import.PLQ,$A137-1,BG$15-1,1,1)),OFFSET(Import.PLQ,$A137-1,BG$15-1,1,1)),(1-[1]PLE!$AA$28)*OFFSET(Import.PLQ,$A137-1,BG$15-1,1,1))))</f>
        <v>0</v>
      </c>
      <c r="BH137" s="8">
        <f ca="1">IF(BH$13="",0,CHOOSE(Detalhamento.OpçãoServiços,OFFSET(Import.PLQ,$A137-1,BH$15-1,1,1),IF($E137&lt;&gt;1,IF(ISNUMBER(INDEX(Import.PLE,Detalhamento!$E137,Detalhamento!BH$15)),IF(INDEX(Import.PLE,Detalhamento!$E137,Detalhamento!BH$15)&lt;=mediçao,OFFSET(Import.PLQ,$A137-1,BH$15-1,1,1),0),0),[1]PLE!$AA$28*OFFSET(Import.PLQ,$A137-1,BH$15-1,1,1)),IF($E137&lt;&gt;1,IF(ISNUMBER(INDEX(Import.PLE,Detalhamento!$E137,Detalhamento!BH$15)),IF(INDEX(Import.PLE,Detalhamento!$E137,Detalhamento!BH$15)&lt;=mediçao,0,OFFSET(Import.PLQ,$A137-1,BH$15-1,1,1)),OFFSET(Import.PLQ,$A137-1,BH$15-1,1,1)),(1-[1]PLE!$AA$28)*OFFSET(Import.PLQ,$A137-1,BH$15-1,1,1))))</f>
        <v>0</v>
      </c>
      <c r="BI137" s="8">
        <f ca="1">IF(BI$13="",0,CHOOSE(Detalhamento.OpçãoServiços,OFFSET(Import.PLQ,$A137-1,BI$15-1,1,1),IF($E137&lt;&gt;1,IF(ISNUMBER(INDEX(Import.PLE,Detalhamento!$E137,Detalhamento!BI$15)),IF(INDEX(Import.PLE,Detalhamento!$E137,Detalhamento!BI$15)&lt;=mediçao,OFFSET(Import.PLQ,$A137-1,BI$15-1,1,1),0),0),[1]PLE!$AA$28*OFFSET(Import.PLQ,$A137-1,BI$15-1,1,1)),IF($E137&lt;&gt;1,IF(ISNUMBER(INDEX(Import.PLE,Detalhamento!$E137,Detalhamento!BI$15)),IF(INDEX(Import.PLE,Detalhamento!$E137,Detalhamento!BI$15)&lt;=mediçao,0,OFFSET(Import.PLQ,$A137-1,BI$15-1,1,1)),OFFSET(Import.PLQ,$A137-1,BI$15-1,1,1)),(1-[1]PLE!$AA$28)*OFFSET(Import.PLQ,$A137-1,BI$15-1,1,1))))</f>
        <v>0</v>
      </c>
    </row>
    <row r="138" spans="1:61" ht="33.75" x14ac:dyDescent="0.2">
      <c r="A138" s="1">
        <v>127</v>
      </c>
      <c r="B138" s="2" t="str">
        <f t="shared" ca="1" si="11"/>
        <v>Serviço</v>
      </c>
      <c r="E138" s="3">
        <f t="shared" ca="1" si="12"/>
        <v>13</v>
      </c>
      <c r="F138" s="5">
        <f t="shared" ca="1" si="13"/>
        <v>130127</v>
      </c>
      <c r="G138" s="5" t="str">
        <f t="shared" ca="1" si="18"/>
        <v>11.19</v>
      </c>
      <c r="H138" s="6" t="str">
        <f t="shared" ca="1" si="18"/>
        <v>JOELHO 45 GRAUS, PVC, SOLDÁVEL, DN 50MM, INSTALADO EM PRUMADA DE ÁGUA - FORNECIMENTO E INSTALAÇÃO. AF_12/2014</v>
      </c>
      <c r="I138" s="7" t="str">
        <f t="shared" ca="1" si="14"/>
        <v>UNID.</v>
      </c>
      <c r="J138" s="8">
        <f t="shared" ca="1" si="15"/>
        <v>2</v>
      </c>
      <c r="K138" s="31"/>
      <c r="L138" s="8">
        <f ca="1">IF(L$13="",0,CHOOSE(Detalhamento.OpçãoServiços,OFFSET(Import.PLQ,$A138-1,L$15-1,1,1),IF($E138&lt;&gt;1,IF(ISNUMBER(INDEX(Import.PLE,Detalhamento!$E138,Detalhamento!L$15)),IF(INDEX(Import.PLE,Detalhamento!$E138,Detalhamento!L$15)&lt;=mediçao,OFFSET(Import.PLQ,$A138-1,L$15-1,1,1),0),0),[1]PLE!$AA$28*OFFSET(Import.PLQ,$A138-1,L$15-1,1,1)),IF($E138&lt;&gt;1,IF(ISNUMBER(INDEX(Import.PLE,Detalhamento!$E138,Detalhamento!L$15)),IF(INDEX(Import.PLE,Detalhamento!$E138,Detalhamento!L$15)&lt;=mediçao,0,OFFSET(Import.PLQ,$A138-1,L$15-1,1,1)),OFFSET(Import.PLQ,$A138-1,L$15-1,1,1)),(1-[1]PLE!$AA$28)*OFFSET(Import.PLQ,$A138-1,L$15-1,1,1))))</f>
        <v>2</v>
      </c>
      <c r="M138" s="8">
        <f ca="1">IF(M$13="",0,CHOOSE(Detalhamento.OpçãoServiços,OFFSET(Import.PLQ,$A138-1,M$15-1,1,1),IF($E138&lt;&gt;1,IF(ISNUMBER(INDEX(Import.PLE,Detalhamento!$E138,Detalhamento!M$15)),IF(INDEX(Import.PLE,Detalhamento!$E138,Detalhamento!M$15)&lt;=mediçao,OFFSET(Import.PLQ,$A138-1,M$15-1,1,1),0),0),[1]PLE!$AA$28*OFFSET(Import.PLQ,$A138-1,M$15-1,1,1)),IF($E138&lt;&gt;1,IF(ISNUMBER(INDEX(Import.PLE,Detalhamento!$E138,Detalhamento!M$15)),IF(INDEX(Import.PLE,Detalhamento!$E138,Detalhamento!M$15)&lt;=mediçao,0,OFFSET(Import.PLQ,$A138-1,M$15-1,1,1)),OFFSET(Import.PLQ,$A138-1,M$15-1,1,1)),(1-[1]PLE!$AA$28)*OFFSET(Import.PLQ,$A138-1,M$15-1,1,1))))</f>
        <v>0</v>
      </c>
      <c r="N138" s="8">
        <f ca="1">IF(N$13="",0,CHOOSE(Detalhamento.OpçãoServiços,OFFSET(Import.PLQ,$A138-1,N$15-1,1,1),IF($E138&lt;&gt;1,IF(ISNUMBER(INDEX(Import.PLE,Detalhamento!$E138,Detalhamento!N$15)),IF(INDEX(Import.PLE,Detalhamento!$E138,Detalhamento!N$15)&lt;=mediçao,OFFSET(Import.PLQ,$A138-1,N$15-1,1,1),0),0),[1]PLE!$AA$28*OFFSET(Import.PLQ,$A138-1,N$15-1,1,1)),IF($E138&lt;&gt;1,IF(ISNUMBER(INDEX(Import.PLE,Detalhamento!$E138,Detalhamento!N$15)),IF(INDEX(Import.PLE,Detalhamento!$E138,Detalhamento!N$15)&lt;=mediçao,0,OFFSET(Import.PLQ,$A138-1,N$15-1,1,1)),OFFSET(Import.PLQ,$A138-1,N$15-1,1,1)),(1-[1]PLE!$AA$28)*OFFSET(Import.PLQ,$A138-1,N$15-1,1,1))))</f>
        <v>0</v>
      </c>
      <c r="O138" s="8">
        <f ca="1">IF(O$13="",0,CHOOSE(Detalhamento.OpçãoServiços,OFFSET(Import.PLQ,$A138-1,O$15-1,1,1),IF($E138&lt;&gt;1,IF(ISNUMBER(INDEX(Import.PLE,Detalhamento!$E138,Detalhamento!O$15)),IF(INDEX(Import.PLE,Detalhamento!$E138,Detalhamento!O$15)&lt;=mediçao,OFFSET(Import.PLQ,$A138-1,O$15-1,1,1),0),0),[1]PLE!$AA$28*OFFSET(Import.PLQ,$A138-1,O$15-1,1,1)),IF($E138&lt;&gt;1,IF(ISNUMBER(INDEX(Import.PLE,Detalhamento!$E138,Detalhamento!O$15)),IF(INDEX(Import.PLE,Detalhamento!$E138,Detalhamento!O$15)&lt;=mediçao,0,OFFSET(Import.PLQ,$A138-1,O$15-1,1,1)),OFFSET(Import.PLQ,$A138-1,O$15-1,1,1)),(1-[1]PLE!$AA$28)*OFFSET(Import.PLQ,$A138-1,O$15-1,1,1))))</f>
        <v>0</v>
      </c>
      <c r="P138" s="8">
        <f ca="1">IF(P$13="",0,CHOOSE(Detalhamento.OpçãoServiços,OFFSET(Import.PLQ,$A138-1,P$15-1,1,1),IF($E138&lt;&gt;1,IF(ISNUMBER(INDEX(Import.PLE,Detalhamento!$E138,Detalhamento!P$15)),IF(INDEX(Import.PLE,Detalhamento!$E138,Detalhamento!P$15)&lt;=mediçao,OFFSET(Import.PLQ,$A138-1,P$15-1,1,1),0),0),[1]PLE!$AA$28*OFFSET(Import.PLQ,$A138-1,P$15-1,1,1)),IF($E138&lt;&gt;1,IF(ISNUMBER(INDEX(Import.PLE,Detalhamento!$E138,Detalhamento!P$15)),IF(INDEX(Import.PLE,Detalhamento!$E138,Detalhamento!P$15)&lt;=mediçao,0,OFFSET(Import.PLQ,$A138-1,P$15-1,1,1)),OFFSET(Import.PLQ,$A138-1,P$15-1,1,1)),(1-[1]PLE!$AA$28)*OFFSET(Import.PLQ,$A138-1,P$15-1,1,1))))</f>
        <v>0</v>
      </c>
      <c r="Q138" s="8">
        <f ca="1">IF(Q$13="",0,CHOOSE(Detalhamento.OpçãoServiços,OFFSET(Import.PLQ,$A138-1,Q$15-1,1,1),IF($E138&lt;&gt;1,IF(ISNUMBER(INDEX(Import.PLE,Detalhamento!$E138,Detalhamento!Q$15)),IF(INDEX(Import.PLE,Detalhamento!$E138,Detalhamento!Q$15)&lt;=mediçao,OFFSET(Import.PLQ,$A138-1,Q$15-1,1,1),0),0),[1]PLE!$AA$28*OFFSET(Import.PLQ,$A138-1,Q$15-1,1,1)),IF($E138&lt;&gt;1,IF(ISNUMBER(INDEX(Import.PLE,Detalhamento!$E138,Detalhamento!Q$15)),IF(INDEX(Import.PLE,Detalhamento!$E138,Detalhamento!Q$15)&lt;=mediçao,0,OFFSET(Import.PLQ,$A138-1,Q$15-1,1,1)),OFFSET(Import.PLQ,$A138-1,Q$15-1,1,1)),(1-[1]PLE!$AA$28)*OFFSET(Import.PLQ,$A138-1,Q$15-1,1,1))))</f>
        <v>0</v>
      </c>
      <c r="R138" s="8">
        <f ca="1">IF(R$13="",0,CHOOSE(Detalhamento.OpçãoServiços,OFFSET(Import.PLQ,$A138-1,R$15-1,1,1),IF($E138&lt;&gt;1,IF(ISNUMBER(INDEX(Import.PLE,Detalhamento!$E138,Detalhamento!R$15)),IF(INDEX(Import.PLE,Detalhamento!$E138,Detalhamento!R$15)&lt;=mediçao,OFFSET(Import.PLQ,$A138-1,R$15-1,1,1),0),0),[1]PLE!$AA$28*OFFSET(Import.PLQ,$A138-1,R$15-1,1,1)),IF($E138&lt;&gt;1,IF(ISNUMBER(INDEX(Import.PLE,Detalhamento!$E138,Detalhamento!R$15)),IF(INDEX(Import.PLE,Detalhamento!$E138,Detalhamento!R$15)&lt;=mediçao,0,OFFSET(Import.PLQ,$A138-1,R$15-1,1,1)),OFFSET(Import.PLQ,$A138-1,R$15-1,1,1)),(1-[1]PLE!$AA$28)*OFFSET(Import.PLQ,$A138-1,R$15-1,1,1))))</f>
        <v>0</v>
      </c>
      <c r="S138" s="8">
        <f ca="1">IF(S$13="",0,CHOOSE(Detalhamento.OpçãoServiços,OFFSET(Import.PLQ,$A138-1,S$15-1,1,1),IF($E138&lt;&gt;1,IF(ISNUMBER(INDEX(Import.PLE,Detalhamento!$E138,Detalhamento!S$15)),IF(INDEX(Import.PLE,Detalhamento!$E138,Detalhamento!S$15)&lt;=mediçao,OFFSET(Import.PLQ,$A138-1,S$15-1,1,1),0),0),[1]PLE!$AA$28*OFFSET(Import.PLQ,$A138-1,S$15-1,1,1)),IF($E138&lt;&gt;1,IF(ISNUMBER(INDEX(Import.PLE,Detalhamento!$E138,Detalhamento!S$15)),IF(INDEX(Import.PLE,Detalhamento!$E138,Detalhamento!S$15)&lt;=mediçao,0,OFFSET(Import.PLQ,$A138-1,S$15-1,1,1)),OFFSET(Import.PLQ,$A138-1,S$15-1,1,1)),(1-[1]PLE!$AA$28)*OFFSET(Import.PLQ,$A138-1,S$15-1,1,1))))</f>
        <v>0</v>
      </c>
      <c r="T138" s="8">
        <f ca="1">IF(T$13="",0,CHOOSE(Detalhamento.OpçãoServiços,OFFSET(Import.PLQ,$A138-1,T$15-1,1,1),IF($E138&lt;&gt;1,IF(ISNUMBER(INDEX(Import.PLE,Detalhamento!$E138,Detalhamento!T$15)),IF(INDEX(Import.PLE,Detalhamento!$E138,Detalhamento!T$15)&lt;=mediçao,OFFSET(Import.PLQ,$A138-1,T$15-1,1,1),0),0),[1]PLE!$AA$28*OFFSET(Import.PLQ,$A138-1,T$15-1,1,1)),IF($E138&lt;&gt;1,IF(ISNUMBER(INDEX(Import.PLE,Detalhamento!$E138,Detalhamento!T$15)),IF(INDEX(Import.PLE,Detalhamento!$E138,Detalhamento!T$15)&lt;=mediçao,0,OFFSET(Import.PLQ,$A138-1,T$15-1,1,1)),OFFSET(Import.PLQ,$A138-1,T$15-1,1,1)),(1-[1]PLE!$AA$28)*OFFSET(Import.PLQ,$A138-1,T$15-1,1,1))))</f>
        <v>0</v>
      </c>
      <c r="U138" s="8">
        <f ca="1">IF(U$13="",0,CHOOSE(Detalhamento.OpçãoServiços,OFFSET(Import.PLQ,$A138-1,U$15-1,1,1),IF($E138&lt;&gt;1,IF(ISNUMBER(INDEX(Import.PLE,Detalhamento!$E138,Detalhamento!U$15)),IF(INDEX(Import.PLE,Detalhamento!$E138,Detalhamento!U$15)&lt;=mediçao,OFFSET(Import.PLQ,$A138-1,U$15-1,1,1),0),0),[1]PLE!$AA$28*OFFSET(Import.PLQ,$A138-1,U$15-1,1,1)),IF($E138&lt;&gt;1,IF(ISNUMBER(INDEX(Import.PLE,Detalhamento!$E138,Detalhamento!U$15)),IF(INDEX(Import.PLE,Detalhamento!$E138,Detalhamento!U$15)&lt;=mediçao,0,OFFSET(Import.PLQ,$A138-1,U$15-1,1,1)),OFFSET(Import.PLQ,$A138-1,U$15-1,1,1)),(1-[1]PLE!$AA$28)*OFFSET(Import.PLQ,$A138-1,U$15-1,1,1))))</f>
        <v>0</v>
      </c>
      <c r="V138" s="8">
        <f ca="1">IF(V$13="",0,CHOOSE(Detalhamento.OpçãoServiços,OFFSET(Import.PLQ,$A138-1,V$15-1,1,1),IF($E138&lt;&gt;1,IF(ISNUMBER(INDEX(Import.PLE,Detalhamento!$E138,Detalhamento!V$15)),IF(INDEX(Import.PLE,Detalhamento!$E138,Detalhamento!V$15)&lt;=mediçao,OFFSET(Import.PLQ,$A138-1,V$15-1,1,1),0),0),[1]PLE!$AA$28*OFFSET(Import.PLQ,$A138-1,V$15-1,1,1)),IF($E138&lt;&gt;1,IF(ISNUMBER(INDEX(Import.PLE,Detalhamento!$E138,Detalhamento!V$15)),IF(INDEX(Import.PLE,Detalhamento!$E138,Detalhamento!V$15)&lt;=mediçao,0,OFFSET(Import.PLQ,$A138-1,V$15-1,1,1)),OFFSET(Import.PLQ,$A138-1,V$15-1,1,1)),(1-[1]PLE!$AA$28)*OFFSET(Import.PLQ,$A138-1,V$15-1,1,1))))</f>
        <v>0</v>
      </c>
      <c r="W138" s="8">
        <f ca="1">IF(W$13="",0,CHOOSE(Detalhamento.OpçãoServiços,OFFSET(Import.PLQ,$A138-1,W$15-1,1,1),IF($E138&lt;&gt;1,IF(ISNUMBER(INDEX(Import.PLE,Detalhamento!$E138,Detalhamento!W$15)),IF(INDEX(Import.PLE,Detalhamento!$E138,Detalhamento!W$15)&lt;=mediçao,OFFSET(Import.PLQ,$A138-1,W$15-1,1,1),0),0),[1]PLE!$AA$28*OFFSET(Import.PLQ,$A138-1,W$15-1,1,1)),IF($E138&lt;&gt;1,IF(ISNUMBER(INDEX(Import.PLE,Detalhamento!$E138,Detalhamento!W$15)),IF(INDEX(Import.PLE,Detalhamento!$E138,Detalhamento!W$15)&lt;=mediçao,0,OFFSET(Import.PLQ,$A138-1,W$15-1,1,1)),OFFSET(Import.PLQ,$A138-1,W$15-1,1,1)),(1-[1]PLE!$AA$28)*OFFSET(Import.PLQ,$A138-1,W$15-1,1,1))))</f>
        <v>0</v>
      </c>
      <c r="X138" s="8">
        <f ca="1">IF(X$13="",0,CHOOSE(Detalhamento.OpçãoServiços,OFFSET(Import.PLQ,$A138-1,X$15-1,1,1),IF($E138&lt;&gt;1,IF(ISNUMBER(INDEX(Import.PLE,Detalhamento!$E138,Detalhamento!X$15)),IF(INDEX(Import.PLE,Detalhamento!$E138,Detalhamento!X$15)&lt;=mediçao,OFFSET(Import.PLQ,$A138-1,X$15-1,1,1),0),0),[1]PLE!$AA$28*OFFSET(Import.PLQ,$A138-1,X$15-1,1,1)),IF($E138&lt;&gt;1,IF(ISNUMBER(INDEX(Import.PLE,Detalhamento!$E138,Detalhamento!X$15)),IF(INDEX(Import.PLE,Detalhamento!$E138,Detalhamento!X$15)&lt;=mediçao,0,OFFSET(Import.PLQ,$A138-1,X$15-1,1,1)),OFFSET(Import.PLQ,$A138-1,X$15-1,1,1)),(1-[1]PLE!$AA$28)*OFFSET(Import.PLQ,$A138-1,X$15-1,1,1))))</f>
        <v>0</v>
      </c>
      <c r="Y138" s="8">
        <f ca="1">IF(Y$13="",0,CHOOSE(Detalhamento.OpçãoServiços,OFFSET(Import.PLQ,$A138-1,Y$15-1,1,1),IF($E138&lt;&gt;1,IF(ISNUMBER(INDEX(Import.PLE,Detalhamento!$E138,Detalhamento!Y$15)),IF(INDEX(Import.PLE,Detalhamento!$E138,Detalhamento!Y$15)&lt;=mediçao,OFFSET(Import.PLQ,$A138-1,Y$15-1,1,1),0),0),[1]PLE!$AA$28*OFFSET(Import.PLQ,$A138-1,Y$15-1,1,1)),IF($E138&lt;&gt;1,IF(ISNUMBER(INDEX(Import.PLE,Detalhamento!$E138,Detalhamento!Y$15)),IF(INDEX(Import.PLE,Detalhamento!$E138,Detalhamento!Y$15)&lt;=mediçao,0,OFFSET(Import.PLQ,$A138-1,Y$15-1,1,1)),OFFSET(Import.PLQ,$A138-1,Y$15-1,1,1)),(1-[1]PLE!$AA$28)*OFFSET(Import.PLQ,$A138-1,Y$15-1,1,1))))</f>
        <v>0</v>
      </c>
      <c r="Z138" s="8">
        <f ca="1">IF(Z$13="",0,CHOOSE(Detalhamento.OpçãoServiços,OFFSET(Import.PLQ,$A138-1,Z$15-1,1,1),IF($E138&lt;&gt;1,IF(ISNUMBER(INDEX(Import.PLE,Detalhamento!$E138,Detalhamento!Z$15)),IF(INDEX(Import.PLE,Detalhamento!$E138,Detalhamento!Z$15)&lt;=mediçao,OFFSET(Import.PLQ,$A138-1,Z$15-1,1,1),0),0),[1]PLE!$AA$28*OFFSET(Import.PLQ,$A138-1,Z$15-1,1,1)),IF($E138&lt;&gt;1,IF(ISNUMBER(INDEX(Import.PLE,Detalhamento!$E138,Detalhamento!Z$15)),IF(INDEX(Import.PLE,Detalhamento!$E138,Detalhamento!Z$15)&lt;=mediçao,0,OFFSET(Import.PLQ,$A138-1,Z$15-1,1,1)),OFFSET(Import.PLQ,$A138-1,Z$15-1,1,1)),(1-[1]PLE!$AA$28)*OFFSET(Import.PLQ,$A138-1,Z$15-1,1,1))))</f>
        <v>0</v>
      </c>
      <c r="AA138" s="8">
        <f ca="1">IF(AA$13="",0,CHOOSE(Detalhamento.OpçãoServiços,OFFSET(Import.PLQ,$A138-1,AA$15-1,1,1),IF($E138&lt;&gt;1,IF(ISNUMBER(INDEX(Import.PLE,Detalhamento!$E138,Detalhamento!AA$15)),IF(INDEX(Import.PLE,Detalhamento!$E138,Detalhamento!AA$15)&lt;=mediçao,OFFSET(Import.PLQ,$A138-1,AA$15-1,1,1),0),0),[1]PLE!$AA$28*OFFSET(Import.PLQ,$A138-1,AA$15-1,1,1)),IF($E138&lt;&gt;1,IF(ISNUMBER(INDEX(Import.PLE,Detalhamento!$E138,Detalhamento!AA$15)),IF(INDEX(Import.PLE,Detalhamento!$E138,Detalhamento!AA$15)&lt;=mediçao,0,OFFSET(Import.PLQ,$A138-1,AA$15-1,1,1)),OFFSET(Import.PLQ,$A138-1,AA$15-1,1,1)),(1-[1]PLE!$AA$28)*OFFSET(Import.PLQ,$A138-1,AA$15-1,1,1))))</f>
        <v>0</v>
      </c>
      <c r="AB138" s="8">
        <f ca="1">IF(AB$13="",0,CHOOSE(Detalhamento.OpçãoServiços,OFFSET(Import.PLQ,$A138-1,AB$15-1,1,1),IF($E138&lt;&gt;1,IF(ISNUMBER(INDEX(Import.PLE,Detalhamento!$E138,Detalhamento!AB$15)),IF(INDEX(Import.PLE,Detalhamento!$E138,Detalhamento!AB$15)&lt;=mediçao,OFFSET(Import.PLQ,$A138-1,AB$15-1,1,1),0),0),[1]PLE!$AA$28*OFFSET(Import.PLQ,$A138-1,AB$15-1,1,1)),IF($E138&lt;&gt;1,IF(ISNUMBER(INDEX(Import.PLE,Detalhamento!$E138,Detalhamento!AB$15)),IF(INDEX(Import.PLE,Detalhamento!$E138,Detalhamento!AB$15)&lt;=mediçao,0,OFFSET(Import.PLQ,$A138-1,AB$15-1,1,1)),OFFSET(Import.PLQ,$A138-1,AB$15-1,1,1)),(1-[1]PLE!$AA$28)*OFFSET(Import.PLQ,$A138-1,AB$15-1,1,1))))</f>
        <v>0</v>
      </c>
      <c r="AC138" s="8">
        <f ca="1">IF(AC$13="",0,CHOOSE(Detalhamento.OpçãoServiços,OFFSET(Import.PLQ,$A138-1,AC$15-1,1,1),IF($E138&lt;&gt;1,IF(ISNUMBER(INDEX(Import.PLE,Detalhamento!$E138,Detalhamento!AC$15)),IF(INDEX(Import.PLE,Detalhamento!$E138,Detalhamento!AC$15)&lt;=mediçao,OFFSET(Import.PLQ,$A138-1,AC$15-1,1,1),0),0),[1]PLE!$AA$28*OFFSET(Import.PLQ,$A138-1,AC$15-1,1,1)),IF($E138&lt;&gt;1,IF(ISNUMBER(INDEX(Import.PLE,Detalhamento!$E138,Detalhamento!AC$15)),IF(INDEX(Import.PLE,Detalhamento!$E138,Detalhamento!AC$15)&lt;=mediçao,0,OFFSET(Import.PLQ,$A138-1,AC$15-1,1,1)),OFFSET(Import.PLQ,$A138-1,AC$15-1,1,1)),(1-[1]PLE!$AA$28)*OFFSET(Import.PLQ,$A138-1,AC$15-1,1,1))))</f>
        <v>0</v>
      </c>
      <c r="AD138" s="8">
        <f ca="1">IF(AD$13="",0,CHOOSE(Detalhamento.OpçãoServiços,OFFSET(Import.PLQ,$A138-1,AD$15-1,1,1),IF($E138&lt;&gt;1,IF(ISNUMBER(INDEX(Import.PLE,Detalhamento!$E138,Detalhamento!AD$15)),IF(INDEX(Import.PLE,Detalhamento!$E138,Detalhamento!AD$15)&lt;=mediçao,OFFSET(Import.PLQ,$A138-1,AD$15-1,1,1),0),0),[1]PLE!$AA$28*OFFSET(Import.PLQ,$A138-1,AD$15-1,1,1)),IF($E138&lt;&gt;1,IF(ISNUMBER(INDEX(Import.PLE,Detalhamento!$E138,Detalhamento!AD$15)),IF(INDEX(Import.PLE,Detalhamento!$E138,Detalhamento!AD$15)&lt;=mediçao,0,OFFSET(Import.PLQ,$A138-1,AD$15-1,1,1)),OFFSET(Import.PLQ,$A138-1,AD$15-1,1,1)),(1-[1]PLE!$AA$28)*OFFSET(Import.PLQ,$A138-1,AD$15-1,1,1))))</f>
        <v>0</v>
      </c>
      <c r="AE138" s="8">
        <f ca="1">IF(AE$13="",0,CHOOSE(Detalhamento.OpçãoServiços,OFFSET(Import.PLQ,$A138-1,AE$15-1,1,1),IF($E138&lt;&gt;1,IF(ISNUMBER(INDEX(Import.PLE,Detalhamento!$E138,Detalhamento!AE$15)),IF(INDEX(Import.PLE,Detalhamento!$E138,Detalhamento!AE$15)&lt;=mediçao,OFFSET(Import.PLQ,$A138-1,AE$15-1,1,1),0),0),[1]PLE!$AA$28*OFFSET(Import.PLQ,$A138-1,AE$15-1,1,1)),IF($E138&lt;&gt;1,IF(ISNUMBER(INDEX(Import.PLE,Detalhamento!$E138,Detalhamento!AE$15)),IF(INDEX(Import.PLE,Detalhamento!$E138,Detalhamento!AE$15)&lt;=mediçao,0,OFFSET(Import.PLQ,$A138-1,AE$15-1,1,1)),OFFSET(Import.PLQ,$A138-1,AE$15-1,1,1)),(1-[1]PLE!$AA$28)*OFFSET(Import.PLQ,$A138-1,AE$15-1,1,1))))</f>
        <v>0</v>
      </c>
      <c r="AF138" s="8">
        <f ca="1">IF(AF$13="",0,CHOOSE(Detalhamento.OpçãoServiços,OFFSET(Import.PLQ,$A138-1,AF$15-1,1,1),IF($E138&lt;&gt;1,IF(ISNUMBER(INDEX(Import.PLE,Detalhamento!$E138,Detalhamento!AF$15)),IF(INDEX(Import.PLE,Detalhamento!$E138,Detalhamento!AF$15)&lt;=mediçao,OFFSET(Import.PLQ,$A138-1,AF$15-1,1,1),0),0),[1]PLE!$AA$28*OFFSET(Import.PLQ,$A138-1,AF$15-1,1,1)),IF($E138&lt;&gt;1,IF(ISNUMBER(INDEX(Import.PLE,Detalhamento!$E138,Detalhamento!AF$15)),IF(INDEX(Import.PLE,Detalhamento!$E138,Detalhamento!AF$15)&lt;=mediçao,0,OFFSET(Import.PLQ,$A138-1,AF$15-1,1,1)),OFFSET(Import.PLQ,$A138-1,AF$15-1,1,1)),(1-[1]PLE!$AA$28)*OFFSET(Import.PLQ,$A138-1,AF$15-1,1,1))))</f>
        <v>0</v>
      </c>
      <c r="AG138" s="8">
        <f ca="1">IF(AG$13="",0,CHOOSE(Detalhamento.OpçãoServiços,OFFSET(Import.PLQ,$A138-1,AG$15-1,1,1),IF($E138&lt;&gt;1,IF(ISNUMBER(INDEX(Import.PLE,Detalhamento!$E138,Detalhamento!AG$15)),IF(INDEX(Import.PLE,Detalhamento!$E138,Detalhamento!AG$15)&lt;=mediçao,OFFSET(Import.PLQ,$A138-1,AG$15-1,1,1),0),0),[1]PLE!$AA$28*OFFSET(Import.PLQ,$A138-1,AG$15-1,1,1)),IF($E138&lt;&gt;1,IF(ISNUMBER(INDEX(Import.PLE,Detalhamento!$E138,Detalhamento!AG$15)),IF(INDEX(Import.PLE,Detalhamento!$E138,Detalhamento!AG$15)&lt;=mediçao,0,OFFSET(Import.PLQ,$A138-1,AG$15-1,1,1)),OFFSET(Import.PLQ,$A138-1,AG$15-1,1,1)),(1-[1]PLE!$AA$28)*OFFSET(Import.PLQ,$A138-1,AG$15-1,1,1))))</f>
        <v>0</v>
      </c>
      <c r="AH138" s="8">
        <f ca="1">IF(AH$13="",0,CHOOSE(Detalhamento.OpçãoServiços,OFFSET(Import.PLQ,$A138-1,AH$15-1,1,1),IF($E138&lt;&gt;1,IF(ISNUMBER(INDEX(Import.PLE,Detalhamento!$E138,Detalhamento!AH$15)),IF(INDEX(Import.PLE,Detalhamento!$E138,Detalhamento!AH$15)&lt;=mediçao,OFFSET(Import.PLQ,$A138-1,AH$15-1,1,1),0),0),[1]PLE!$AA$28*OFFSET(Import.PLQ,$A138-1,AH$15-1,1,1)),IF($E138&lt;&gt;1,IF(ISNUMBER(INDEX(Import.PLE,Detalhamento!$E138,Detalhamento!AH$15)),IF(INDEX(Import.PLE,Detalhamento!$E138,Detalhamento!AH$15)&lt;=mediçao,0,OFFSET(Import.PLQ,$A138-1,AH$15-1,1,1)),OFFSET(Import.PLQ,$A138-1,AH$15-1,1,1)),(1-[1]PLE!$AA$28)*OFFSET(Import.PLQ,$A138-1,AH$15-1,1,1))))</f>
        <v>0</v>
      </c>
      <c r="AI138" s="8">
        <f ca="1">IF(AI$13="",0,CHOOSE(Detalhamento.OpçãoServiços,OFFSET(Import.PLQ,$A138-1,AI$15-1,1,1),IF($E138&lt;&gt;1,IF(ISNUMBER(INDEX(Import.PLE,Detalhamento!$E138,Detalhamento!AI$15)),IF(INDEX(Import.PLE,Detalhamento!$E138,Detalhamento!AI$15)&lt;=mediçao,OFFSET(Import.PLQ,$A138-1,AI$15-1,1,1),0),0),[1]PLE!$AA$28*OFFSET(Import.PLQ,$A138-1,AI$15-1,1,1)),IF($E138&lt;&gt;1,IF(ISNUMBER(INDEX(Import.PLE,Detalhamento!$E138,Detalhamento!AI$15)),IF(INDEX(Import.PLE,Detalhamento!$E138,Detalhamento!AI$15)&lt;=mediçao,0,OFFSET(Import.PLQ,$A138-1,AI$15-1,1,1)),OFFSET(Import.PLQ,$A138-1,AI$15-1,1,1)),(1-[1]PLE!$AA$28)*OFFSET(Import.PLQ,$A138-1,AI$15-1,1,1))))</f>
        <v>0</v>
      </c>
      <c r="AJ138" s="8">
        <f ca="1">IF(AJ$13="",0,CHOOSE(Detalhamento.OpçãoServiços,OFFSET(Import.PLQ,$A138-1,AJ$15-1,1,1),IF($E138&lt;&gt;1,IF(ISNUMBER(INDEX(Import.PLE,Detalhamento!$E138,Detalhamento!AJ$15)),IF(INDEX(Import.PLE,Detalhamento!$E138,Detalhamento!AJ$15)&lt;=mediçao,OFFSET(Import.PLQ,$A138-1,AJ$15-1,1,1),0),0),[1]PLE!$AA$28*OFFSET(Import.PLQ,$A138-1,AJ$15-1,1,1)),IF($E138&lt;&gt;1,IF(ISNUMBER(INDEX(Import.PLE,Detalhamento!$E138,Detalhamento!AJ$15)),IF(INDEX(Import.PLE,Detalhamento!$E138,Detalhamento!AJ$15)&lt;=mediçao,0,OFFSET(Import.PLQ,$A138-1,AJ$15-1,1,1)),OFFSET(Import.PLQ,$A138-1,AJ$15-1,1,1)),(1-[1]PLE!$AA$28)*OFFSET(Import.PLQ,$A138-1,AJ$15-1,1,1))))</f>
        <v>0</v>
      </c>
      <c r="AK138" s="8">
        <f ca="1">IF(AK$13="",0,CHOOSE(Detalhamento.OpçãoServiços,OFFSET(Import.PLQ,$A138-1,AK$15-1,1,1),IF($E138&lt;&gt;1,IF(ISNUMBER(INDEX(Import.PLE,Detalhamento!$E138,Detalhamento!AK$15)),IF(INDEX(Import.PLE,Detalhamento!$E138,Detalhamento!AK$15)&lt;=mediçao,OFFSET(Import.PLQ,$A138-1,AK$15-1,1,1),0),0),[1]PLE!$AA$28*OFFSET(Import.PLQ,$A138-1,AK$15-1,1,1)),IF($E138&lt;&gt;1,IF(ISNUMBER(INDEX(Import.PLE,Detalhamento!$E138,Detalhamento!AK$15)),IF(INDEX(Import.PLE,Detalhamento!$E138,Detalhamento!AK$15)&lt;=mediçao,0,OFFSET(Import.PLQ,$A138-1,AK$15-1,1,1)),OFFSET(Import.PLQ,$A138-1,AK$15-1,1,1)),(1-[1]PLE!$AA$28)*OFFSET(Import.PLQ,$A138-1,AK$15-1,1,1))))</f>
        <v>0</v>
      </c>
      <c r="AL138" s="8">
        <f ca="1">IF(AL$13="",0,CHOOSE(Detalhamento.OpçãoServiços,OFFSET(Import.PLQ,$A138-1,AL$15-1,1,1),IF($E138&lt;&gt;1,IF(ISNUMBER(INDEX(Import.PLE,Detalhamento!$E138,Detalhamento!AL$15)),IF(INDEX(Import.PLE,Detalhamento!$E138,Detalhamento!AL$15)&lt;=mediçao,OFFSET(Import.PLQ,$A138-1,AL$15-1,1,1),0),0),[1]PLE!$AA$28*OFFSET(Import.PLQ,$A138-1,AL$15-1,1,1)),IF($E138&lt;&gt;1,IF(ISNUMBER(INDEX(Import.PLE,Detalhamento!$E138,Detalhamento!AL$15)),IF(INDEX(Import.PLE,Detalhamento!$E138,Detalhamento!AL$15)&lt;=mediçao,0,OFFSET(Import.PLQ,$A138-1,AL$15-1,1,1)),OFFSET(Import.PLQ,$A138-1,AL$15-1,1,1)),(1-[1]PLE!$AA$28)*OFFSET(Import.PLQ,$A138-1,AL$15-1,1,1))))</f>
        <v>0</v>
      </c>
      <c r="AM138" s="8">
        <f ca="1">IF(AM$13="",0,CHOOSE(Detalhamento.OpçãoServiços,OFFSET(Import.PLQ,$A138-1,AM$15-1,1,1),IF($E138&lt;&gt;1,IF(ISNUMBER(INDEX(Import.PLE,Detalhamento!$E138,Detalhamento!AM$15)),IF(INDEX(Import.PLE,Detalhamento!$E138,Detalhamento!AM$15)&lt;=mediçao,OFFSET(Import.PLQ,$A138-1,AM$15-1,1,1),0),0),[1]PLE!$AA$28*OFFSET(Import.PLQ,$A138-1,AM$15-1,1,1)),IF($E138&lt;&gt;1,IF(ISNUMBER(INDEX(Import.PLE,Detalhamento!$E138,Detalhamento!AM$15)),IF(INDEX(Import.PLE,Detalhamento!$E138,Detalhamento!AM$15)&lt;=mediçao,0,OFFSET(Import.PLQ,$A138-1,AM$15-1,1,1)),OFFSET(Import.PLQ,$A138-1,AM$15-1,1,1)),(1-[1]PLE!$AA$28)*OFFSET(Import.PLQ,$A138-1,AM$15-1,1,1))))</f>
        <v>0</v>
      </c>
      <c r="AN138" s="8">
        <f ca="1">IF(AN$13="",0,CHOOSE(Detalhamento.OpçãoServiços,OFFSET(Import.PLQ,$A138-1,AN$15-1,1,1),IF($E138&lt;&gt;1,IF(ISNUMBER(INDEX(Import.PLE,Detalhamento!$E138,Detalhamento!AN$15)),IF(INDEX(Import.PLE,Detalhamento!$E138,Detalhamento!AN$15)&lt;=mediçao,OFFSET(Import.PLQ,$A138-1,AN$15-1,1,1),0),0),[1]PLE!$AA$28*OFFSET(Import.PLQ,$A138-1,AN$15-1,1,1)),IF($E138&lt;&gt;1,IF(ISNUMBER(INDEX(Import.PLE,Detalhamento!$E138,Detalhamento!AN$15)),IF(INDEX(Import.PLE,Detalhamento!$E138,Detalhamento!AN$15)&lt;=mediçao,0,OFFSET(Import.PLQ,$A138-1,AN$15-1,1,1)),OFFSET(Import.PLQ,$A138-1,AN$15-1,1,1)),(1-[1]PLE!$AA$28)*OFFSET(Import.PLQ,$A138-1,AN$15-1,1,1))))</f>
        <v>0</v>
      </c>
      <c r="AO138" s="8">
        <f ca="1">IF(AO$13="",0,CHOOSE(Detalhamento.OpçãoServiços,OFFSET(Import.PLQ,$A138-1,AO$15-1,1,1),IF($E138&lt;&gt;1,IF(ISNUMBER(INDEX(Import.PLE,Detalhamento!$E138,Detalhamento!AO$15)),IF(INDEX(Import.PLE,Detalhamento!$E138,Detalhamento!AO$15)&lt;=mediçao,OFFSET(Import.PLQ,$A138-1,AO$15-1,1,1),0),0),[1]PLE!$AA$28*OFFSET(Import.PLQ,$A138-1,AO$15-1,1,1)),IF($E138&lt;&gt;1,IF(ISNUMBER(INDEX(Import.PLE,Detalhamento!$E138,Detalhamento!AO$15)),IF(INDEX(Import.PLE,Detalhamento!$E138,Detalhamento!AO$15)&lt;=mediçao,0,OFFSET(Import.PLQ,$A138-1,AO$15-1,1,1)),OFFSET(Import.PLQ,$A138-1,AO$15-1,1,1)),(1-[1]PLE!$AA$28)*OFFSET(Import.PLQ,$A138-1,AO$15-1,1,1))))</f>
        <v>0</v>
      </c>
      <c r="AP138" s="8">
        <f ca="1">IF(AP$13="",0,CHOOSE(Detalhamento.OpçãoServiços,OFFSET(Import.PLQ,$A138-1,AP$15-1,1,1),IF($E138&lt;&gt;1,IF(ISNUMBER(INDEX(Import.PLE,Detalhamento!$E138,Detalhamento!AP$15)),IF(INDEX(Import.PLE,Detalhamento!$E138,Detalhamento!AP$15)&lt;=mediçao,OFFSET(Import.PLQ,$A138-1,AP$15-1,1,1),0),0),[1]PLE!$AA$28*OFFSET(Import.PLQ,$A138-1,AP$15-1,1,1)),IF($E138&lt;&gt;1,IF(ISNUMBER(INDEX(Import.PLE,Detalhamento!$E138,Detalhamento!AP$15)),IF(INDEX(Import.PLE,Detalhamento!$E138,Detalhamento!AP$15)&lt;=mediçao,0,OFFSET(Import.PLQ,$A138-1,AP$15-1,1,1)),OFFSET(Import.PLQ,$A138-1,AP$15-1,1,1)),(1-[1]PLE!$AA$28)*OFFSET(Import.PLQ,$A138-1,AP$15-1,1,1))))</f>
        <v>0</v>
      </c>
      <c r="AQ138" s="8">
        <f ca="1">IF(AQ$13="",0,CHOOSE(Detalhamento.OpçãoServiços,OFFSET(Import.PLQ,$A138-1,AQ$15-1,1,1),IF($E138&lt;&gt;1,IF(ISNUMBER(INDEX(Import.PLE,Detalhamento!$E138,Detalhamento!AQ$15)),IF(INDEX(Import.PLE,Detalhamento!$E138,Detalhamento!AQ$15)&lt;=mediçao,OFFSET(Import.PLQ,$A138-1,AQ$15-1,1,1),0),0),[1]PLE!$AA$28*OFFSET(Import.PLQ,$A138-1,AQ$15-1,1,1)),IF($E138&lt;&gt;1,IF(ISNUMBER(INDEX(Import.PLE,Detalhamento!$E138,Detalhamento!AQ$15)),IF(INDEX(Import.PLE,Detalhamento!$E138,Detalhamento!AQ$15)&lt;=mediçao,0,OFFSET(Import.PLQ,$A138-1,AQ$15-1,1,1)),OFFSET(Import.PLQ,$A138-1,AQ$15-1,1,1)),(1-[1]PLE!$AA$28)*OFFSET(Import.PLQ,$A138-1,AQ$15-1,1,1))))</f>
        <v>0</v>
      </c>
      <c r="AR138" s="8">
        <f ca="1">IF(AR$13="",0,CHOOSE(Detalhamento.OpçãoServiços,OFFSET(Import.PLQ,$A138-1,AR$15-1,1,1),IF($E138&lt;&gt;1,IF(ISNUMBER(INDEX(Import.PLE,Detalhamento!$E138,Detalhamento!AR$15)),IF(INDEX(Import.PLE,Detalhamento!$E138,Detalhamento!AR$15)&lt;=mediçao,OFFSET(Import.PLQ,$A138-1,AR$15-1,1,1),0),0),[1]PLE!$AA$28*OFFSET(Import.PLQ,$A138-1,AR$15-1,1,1)),IF($E138&lt;&gt;1,IF(ISNUMBER(INDEX(Import.PLE,Detalhamento!$E138,Detalhamento!AR$15)),IF(INDEX(Import.PLE,Detalhamento!$E138,Detalhamento!AR$15)&lt;=mediçao,0,OFFSET(Import.PLQ,$A138-1,AR$15-1,1,1)),OFFSET(Import.PLQ,$A138-1,AR$15-1,1,1)),(1-[1]PLE!$AA$28)*OFFSET(Import.PLQ,$A138-1,AR$15-1,1,1))))</f>
        <v>0</v>
      </c>
      <c r="AS138" s="8">
        <f ca="1">IF(AS$13="",0,CHOOSE(Detalhamento.OpçãoServiços,OFFSET(Import.PLQ,$A138-1,AS$15-1,1,1),IF($E138&lt;&gt;1,IF(ISNUMBER(INDEX(Import.PLE,Detalhamento!$E138,Detalhamento!AS$15)),IF(INDEX(Import.PLE,Detalhamento!$E138,Detalhamento!AS$15)&lt;=mediçao,OFFSET(Import.PLQ,$A138-1,AS$15-1,1,1),0),0),[1]PLE!$AA$28*OFFSET(Import.PLQ,$A138-1,AS$15-1,1,1)),IF($E138&lt;&gt;1,IF(ISNUMBER(INDEX(Import.PLE,Detalhamento!$E138,Detalhamento!AS$15)),IF(INDEX(Import.PLE,Detalhamento!$E138,Detalhamento!AS$15)&lt;=mediçao,0,OFFSET(Import.PLQ,$A138-1,AS$15-1,1,1)),OFFSET(Import.PLQ,$A138-1,AS$15-1,1,1)),(1-[1]PLE!$AA$28)*OFFSET(Import.PLQ,$A138-1,AS$15-1,1,1))))</f>
        <v>0</v>
      </c>
      <c r="AT138" s="8">
        <f ca="1">IF(AT$13="",0,CHOOSE(Detalhamento.OpçãoServiços,OFFSET(Import.PLQ,$A138-1,AT$15-1,1,1),IF($E138&lt;&gt;1,IF(ISNUMBER(INDEX(Import.PLE,Detalhamento!$E138,Detalhamento!AT$15)),IF(INDEX(Import.PLE,Detalhamento!$E138,Detalhamento!AT$15)&lt;=mediçao,OFFSET(Import.PLQ,$A138-1,AT$15-1,1,1),0),0),[1]PLE!$AA$28*OFFSET(Import.PLQ,$A138-1,AT$15-1,1,1)),IF($E138&lt;&gt;1,IF(ISNUMBER(INDEX(Import.PLE,Detalhamento!$E138,Detalhamento!AT$15)),IF(INDEX(Import.PLE,Detalhamento!$E138,Detalhamento!AT$15)&lt;=mediçao,0,OFFSET(Import.PLQ,$A138-1,AT$15-1,1,1)),OFFSET(Import.PLQ,$A138-1,AT$15-1,1,1)),(1-[1]PLE!$AA$28)*OFFSET(Import.PLQ,$A138-1,AT$15-1,1,1))))</f>
        <v>0</v>
      </c>
      <c r="AU138" s="8">
        <f ca="1">IF(AU$13="",0,CHOOSE(Detalhamento.OpçãoServiços,OFFSET(Import.PLQ,$A138-1,AU$15-1,1,1),IF($E138&lt;&gt;1,IF(ISNUMBER(INDEX(Import.PLE,Detalhamento!$E138,Detalhamento!AU$15)),IF(INDEX(Import.PLE,Detalhamento!$E138,Detalhamento!AU$15)&lt;=mediçao,OFFSET(Import.PLQ,$A138-1,AU$15-1,1,1),0),0),[1]PLE!$AA$28*OFFSET(Import.PLQ,$A138-1,AU$15-1,1,1)),IF($E138&lt;&gt;1,IF(ISNUMBER(INDEX(Import.PLE,Detalhamento!$E138,Detalhamento!AU$15)),IF(INDEX(Import.PLE,Detalhamento!$E138,Detalhamento!AU$15)&lt;=mediçao,0,OFFSET(Import.PLQ,$A138-1,AU$15-1,1,1)),OFFSET(Import.PLQ,$A138-1,AU$15-1,1,1)),(1-[1]PLE!$AA$28)*OFFSET(Import.PLQ,$A138-1,AU$15-1,1,1))))</f>
        <v>0</v>
      </c>
      <c r="AV138" s="8">
        <f ca="1">IF(AV$13="",0,CHOOSE(Detalhamento.OpçãoServiços,OFFSET(Import.PLQ,$A138-1,AV$15-1,1,1),IF($E138&lt;&gt;1,IF(ISNUMBER(INDEX(Import.PLE,Detalhamento!$E138,Detalhamento!AV$15)),IF(INDEX(Import.PLE,Detalhamento!$E138,Detalhamento!AV$15)&lt;=mediçao,OFFSET(Import.PLQ,$A138-1,AV$15-1,1,1),0),0),[1]PLE!$AA$28*OFFSET(Import.PLQ,$A138-1,AV$15-1,1,1)),IF($E138&lt;&gt;1,IF(ISNUMBER(INDEX(Import.PLE,Detalhamento!$E138,Detalhamento!AV$15)),IF(INDEX(Import.PLE,Detalhamento!$E138,Detalhamento!AV$15)&lt;=mediçao,0,OFFSET(Import.PLQ,$A138-1,AV$15-1,1,1)),OFFSET(Import.PLQ,$A138-1,AV$15-1,1,1)),(1-[1]PLE!$AA$28)*OFFSET(Import.PLQ,$A138-1,AV$15-1,1,1))))</f>
        <v>0</v>
      </c>
      <c r="AW138" s="8">
        <f ca="1">IF(AW$13="",0,CHOOSE(Detalhamento.OpçãoServiços,OFFSET(Import.PLQ,$A138-1,AW$15-1,1,1),IF($E138&lt;&gt;1,IF(ISNUMBER(INDEX(Import.PLE,Detalhamento!$E138,Detalhamento!AW$15)),IF(INDEX(Import.PLE,Detalhamento!$E138,Detalhamento!AW$15)&lt;=mediçao,OFFSET(Import.PLQ,$A138-1,AW$15-1,1,1),0),0),[1]PLE!$AA$28*OFFSET(Import.PLQ,$A138-1,AW$15-1,1,1)),IF($E138&lt;&gt;1,IF(ISNUMBER(INDEX(Import.PLE,Detalhamento!$E138,Detalhamento!AW$15)),IF(INDEX(Import.PLE,Detalhamento!$E138,Detalhamento!AW$15)&lt;=mediçao,0,OFFSET(Import.PLQ,$A138-1,AW$15-1,1,1)),OFFSET(Import.PLQ,$A138-1,AW$15-1,1,1)),(1-[1]PLE!$AA$28)*OFFSET(Import.PLQ,$A138-1,AW$15-1,1,1))))</f>
        <v>0</v>
      </c>
      <c r="AX138" s="8">
        <f ca="1">IF(AX$13="",0,CHOOSE(Detalhamento.OpçãoServiços,OFFSET(Import.PLQ,$A138-1,AX$15-1,1,1),IF($E138&lt;&gt;1,IF(ISNUMBER(INDEX(Import.PLE,Detalhamento!$E138,Detalhamento!AX$15)),IF(INDEX(Import.PLE,Detalhamento!$E138,Detalhamento!AX$15)&lt;=mediçao,OFFSET(Import.PLQ,$A138-1,AX$15-1,1,1),0),0),[1]PLE!$AA$28*OFFSET(Import.PLQ,$A138-1,AX$15-1,1,1)),IF($E138&lt;&gt;1,IF(ISNUMBER(INDEX(Import.PLE,Detalhamento!$E138,Detalhamento!AX$15)),IF(INDEX(Import.PLE,Detalhamento!$E138,Detalhamento!AX$15)&lt;=mediçao,0,OFFSET(Import.PLQ,$A138-1,AX$15-1,1,1)),OFFSET(Import.PLQ,$A138-1,AX$15-1,1,1)),(1-[1]PLE!$AA$28)*OFFSET(Import.PLQ,$A138-1,AX$15-1,1,1))))</f>
        <v>0</v>
      </c>
      <c r="AY138" s="8">
        <f ca="1">IF(AY$13="",0,CHOOSE(Detalhamento.OpçãoServiços,OFFSET(Import.PLQ,$A138-1,AY$15-1,1,1),IF($E138&lt;&gt;1,IF(ISNUMBER(INDEX(Import.PLE,Detalhamento!$E138,Detalhamento!AY$15)),IF(INDEX(Import.PLE,Detalhamento!$E138,Detalhamento!AY$15)&lt;=mediçao,OFFSET(Import.PLQ,$A138-1,AY$15-1,1,1),0),0),[1]PLE!$AA$28*OFFSET(Import.PLQ,$A138-1,AY$15-1,1,1)),IF($E138&lt;&gt;1,IF(ISNUMBER(INDEX(Import.PLE,Detalhamento!$E138,Detalhamento!AY$15)),IF(INDEX(Import.PLE,Detalhamento!$E138,Detalhamento!AY$15)&lt;=mediçao,0,OFFSET(Import.PLQ,$A138-1,AY$15-1,1,1)),OFFSET(Import.PLQ,$A138-1,AY$15-1,1,1)),(1-[1]PLE!$AA$28)*OFFSET(Import.PLQ,$A138-1,AY$15-1,1,1))))</f>
        <v>0</v>
      </c>
      <c r="AZ138" s="8">
        <f ca="1">IF(AZ$13="",0,CHOOSE(Detalhamento.OpçãoServiços,OFFSET(Import.PLQ,$A138-1,AZ$15-1,1,1),IF($E138&lt;&gt;1,IF(ISNUMBER(INDEX(Import.PLE,Detalhamento!$E138,Detalhamento!AZ$15)),IF(INDEX(Import.PLE,Detalhamento!$E138,Detalhamento!AZ$15)&lt;=mediçao,OFFSET(Import.PLQ,$A138-1,AZ$15-1,1,1),0),0),[1]PLE!$AA$28*OFFSET(Import.PLQ,$A138-1,AZ$15-1,1,1)),IF($E138&lt;&gt;1,IF(ISNUMBER(INDEX(Import.PLE,Detalhamento!$E138,Detalhamento!AZ$15)),IF(INDEX(Import.PLE,Detalhamento!$E138,Detalhamento!AZ$15)&lt;=mediçao,0,OFFSET(Import.PLQ,$A138-1,AZ$15-1,1,1)),OFFSET(Import.PLQ,$A138-1,AZ$15-1,1,1)),(1-[1]PLE!$AA$28)*OFFSET(Import.PLQ,$A138-1,AZ$15-1,1,1))))</f>
        <v>0</v>
      </c>
      <c r="BA138" s="8">
        <f ca="1">IF(BA$13="",0,CHOOSE(Detalhamento.OpçãoServiços,OFFSET(Import.PLQ,$A138-1,BA$15-1,1,1),IF($E138&lt;&gt;1,IF(ISNUMBER(INDEX(Import.PLE,Detalhamento!$E138,Detalhamento!BA$15)),IF(INDEX(Import.PLE,Detalhamento!$E138,Detalhamento!BA$15)&lt;=mediçao,OFFSET(Import.PLQ,$A138-1,BA$15-1,1,1),0),0),[1]PLE!$AA$28*OFFSET(Import.PLQ,$A138-1,BA$15-1,1,1)),IF($E138&lt;&gt;1,IF(ISNUMBER(INDEX(Import.PLE,Detalhamento!$E138,Detalhamento!BA$15)),IF(INDEX(Import.PLE,Detalhamento!$E138,Detalhamento!BA$15)&lt;=mediçao,0,OFFSET(Import.PLQ,$A138-1,BA$15-1,1,1)),OFFSET(Import.PLQ,$A138-1,BA$15-1,1,1)),(1-[1]PLE!$AA$28)*OFFSET(Import.PLQ,$A138-1,BA$15-1,1,1))))</f>
        <v>0</v>
      </c>
      <c r="BB138" s="8">
        <f ca="1">IF(BB$13="",0,CHOOSE(Detalhamento.OpçãoServiços,OFFSET(Import.PLQ,$A138-1,BB$15-1,1,1),IF($E138&lt;&gt;1,IF(ISNUMBER(INDEX(Import.PLE,Detalhamento!$E138,Detalhamento!BB$15)),IF(INDEX(Import.PLE,Detalhamento!$E138,Detalhamento!BB$15)&lt;=mediçao,OFFSET(Import.PLQ,$A138-1,BB$15-1,1,1),0),0),[1]PLE!$AA$28*OFFSET(Import.PLQ,$A138-1,BB$15-1,1,1)),IF($E138&lt;&gt;1,IF(ISNUMBER(INDEX(Import.PLE,Detalhamento!$E138,Detalhamento!BB$15)),IF(INDEX(Import.PLE,Detalhamento!$E138,Detalhamento!BB$15)&lt;=mediçao,0,OFFSET(Import.PLQ,$A138-1,BB$15-1,1,1)),OFFSET(Import.PLQ,$A138-1,BB$15-1,1,1)),(1-[1]PLE!$AA$28)*OFFSET(Import.PLQ,$A138-1,BB$15-1,1,1))))</f>
        <v>0</v>
      </c>
      <c r="BC138" s="8">
        <f ca="1">IF(BC$13="",0,CHOOSE(Detalhamento.OpçãoServiços,OFFSET(Import.PLQ,$A138-1,BC$15-1,1,1),IF($E138&lt;&gt;1,IF(ISNUMBER(INDEX(Import.PLE,Detalhamento!$E138,Detalhamento!BC$15)),IF(INDEX(Import.PLE,Detalhamento!$E138,Detalhamento!BC$15)&lt;=mediçao,OFFSET(Import.PLQ,$A138-1,BC$15-1,1,1),0),0),[1]PLE!$AA$28*OFFSET(Import.PLQ,$A138-1,BC$15-1,1,1)),IF($E138&lt;&gt;1,IF(ISNUMBER(INDEX(Import.PLE,Detalhamento!$E138,Detalhamento!BC$15)),IF(INDEX(Import.PLE,Detalhamento!$E138,Detalhamento!BC$15)&lt;=mediçao,0,OFFSET(Import.PLQ,$A138-1,BC$15-1,1,1)),OFFSET(Import.PLQ,$A138-1,BC$15-1,1,1)),(1-[1]PLE!$AA$28)*OFFSET(Import.PLQ,$A138-1,BC$15-1,1,1))))</f>
        <v>0</v>
      </c>
      <c r="BD138" s="8">
        <f ca="1">IF(BD$13="",0,CHOOSE(Detalhamento.OpçãoServiços,OFFSET(Import.PLQ,$A138-1,BD$15-1,1,1),IF($E138&lt;&gt;1,IF(ISNUMBER(INDEX(Import.PLE,Detalhamento!$E138,Detalhamento!BD$15)),IF(INDEX(Import.PLE,Detalhamento!$E138,Detalhamento!BD$15)&lt;=mediçao,OFFSET(Import.PLQ,$A138-1,BD$15-1,1,1),0),0),[1]PLE!$AA$28*OFFSET(Import.PLQ,$A138-1,BD$15-1,1,1)),IF($E138&lt;&gt;1,IF(ISNUMBER(INDEX(Import.PLE,Detalhamento!$E138,Detalhamento!BD$15)),IF(INDEX(Import.PLE,Detalhamento!$E138,Detalhamento!BD$15)&lt;=mediçao,0,OFFSET(Import.PLQ,$A138-1,BD$15-1,1,1)),OFFSET(Import.PLQ,$A138-1,BD$15-1,1,1)),(1-[1]PLE!$AA$28)*OFFSET(Import.PLQ,$A138-1,BD$15-1,1,1))))</f>
        <v>0</v>
      </c>
      <c r="BE138" s="8">
        <f ca="1">IF(BE$13="",0,CHOOSE(Detalhamento.OpçãoServiços,OFFSET(Import.PLQ,$A138-1,BE$15-1,1,1),IF($E138&lt;&gt;1,IF(ISNUMBER(INDEX(Import.PLE,Detalhamento!$E138,Detalhamento!BE$15)),IF(INDEX(Import.PLE,Detalhamento!$E138,Detalhamento!BE$15)&lt;=mediçao,OFFSET(Import.PLQ,$A138-1,BE$15-1,1,1),0),0),[1]PLE!$AA$28*OFFSET(Import.PLQ,$A138-1,BE$15-1,1,1)),IF($E138&lt;&gt;1,IF(ISNUMBER(INDEX(Import.PLE,Detalhamento!$E138,Detalhamento!BE$15)),IF(INDEX(Import.PLE,Detalhamento!$E138,Detalhamento!BE$15)&lt;=mediçao,0,OFFSET(Import.PLQ,$A138-1,BE$15-1,1,1)),OFFSET(Import.PLQ,$A138-1,BE$15-1,1,1)),(1-[1]PLE!$AA$28)*OFFSET(Import.PLQ,$A138-1,BE$15-1,1,1))))</f>
        <v>0</v>
      </c>
      <c r="BF138" s="8">
        <f ca="1">IF(BF$13="",0,CHOOSE(Detalhamento.OpçãoServiços,OFFSET(Import.PLQ,$A138-1,BF$15-1,1,1),IF($E138&lt;&gt;1,IF(ISNUMBER(INDEX(Import.PLE,Detalhamento!$E138,Detalhamento!BF$15)),IF(INDEX(Import.PLE,Detalhamento!$E138,Detalhamento!BF$15)&lt;=mediçao,OFFSET(Import.PLQ,$A138-1,BF$15-1,1,1),0),0),[1]PLE!$AA$28*OFFSET(Import.PLQ,$A138-1,BF$15-1,1,1)),IF($E138&lt;&gt;1,IF(ISNUMBER(INDEX(Import.PLE,Detalhamento!$E138,Detalhamento!BF$15)),IF(INDEX(Import.PLE,Detalhamento!$E138,Detalhamento!BF$15)&lt;=mediçao,0,OFFSET(Import.PLQ,$A138-1,BF$15-1,1,1)),OFFSET(Import.PLQ,$A138-1,BF$15-1,1,1)),(1-[1]PLE!$AA$28)*OFFSET(Import.PLQ,$A138-1,BF$15-1,1,1))))</f>
        <v>0</v>
      </c>
      <c r="BG138" s="8">
        <f ca="1">IF(BG$13="",0,CHOOSE(Detalhamento.OpçãoServiços,OFFSET(Import.PLQ,$A138-1,BG$15-1,1,1),IF($E138&lt;&gt;1,IF(ISNUMBER(INDEX(Import.PLE,Detalhamento!$E138,Detalhamento!BG$15)),IF(INDEX(Import.PLE,Detalhamento!$E138,Detalhamento!BG$15)&lt;=mediçao,OFFSET(Import.PLQ,$A138-1,BG$15-1,1,1),0),0),[1]PLE!$AA$28*OFFSET(Import.PLQ,$A138-1,BG$15-1,1,1)),IF($E138&lt;&gt;1,IF(ISNUMBER(INDEX(Import.PLE,Detalhamento!$E138,Detalhamento!BG$15)),IF(INDEX(Import.PLE,Detalhamento!$E138,Detalhamento!BG$15)&lt;=mediçao,0,OFFSET(Import.PLQ,$A138-1,BG$15-1,1,1)),OFFSET(Import.PLQ,$A138-1,BG$15-1,1,1)),(1-[1]PLE!$AA$28)*OFFSET(Import.PLQ,$A138-1,BG$15-1,1,1))))</f>
        <v>0</v>
      </c>
      <c r="BH138" s="8">
        <f ca="1">IF(BH$13="",0,CHOOSE(Detalhamento.OpçãoServiços,OFFSET(Import.PLQ,$A138-1,BH$15-1,1,1),IF($E138&lt;&gt;1,IF(ISNUMBER(INDEX(Import.PLE,Detalhamento!$E138,Detalhamento!BH$15)),IF(INDEX(Import.PLE,Detalhamento!$E138,Detalhamento!BH$15)&lt;=mediçao,OFFSET(Import.PLQ,$A138-1,BH$15-1,1,1),0),0),[1]PLE!$AA$28*OFFSET(Import.PLQ,$A138-1,BH$15-1,1,1)),IF($E138&lt;&gt;1,IF(ISNUMBER(INDEX(Import.PLE,Detalhamento!$E138,Detalhamento!BH$15)),IF(INDEX(Import.PLE,Detalhamento!$E138,Detalhamento!BH$15)&lt;=mediçao,0,OFFSET(Import.PLQ,$A138-1,BH$15-1,1,1)),OFFSET(Import.PLQ,$A138-1,BH$15-1,1,1)),(1-[1]PLE!$AA$28)*OFFSET(Import.PLQ,$A138-1,BH$15-1,1,1))))</f>
        <v>0</v>
      </c>
      <c r="BI138" s="8">
        <f ca="1">IF(BI$13="",0,CHOOSE(Detalhamento.OpçãoServiços,OFFSET(Import.PLQ,$A138-1,BI$15-1,1,1),IF($E138&lt;&gt;1,IF(ISNUMBER(INDEX(Import.PLE,Detalhamento!$E138,Detalhamento!BI$15)),IF(INDEX(Import.PLE,Detalhamento!$E138,Detalhamento!BI$15)&lt;=mediçao,OFFSET(Import.PLQ,$A138-1,BI$15-1,1,1),0),0),[1]PLE!$AA$28*OFFSET(Import.PLQ,$A138-1,BI$15-1,1,1)),IF($E138&lt;&gt;1,IF(ISNUMBER(INDEX(Import.PLE,Detalhamento!$E138,Detalhamento!BI$15)),IF(INDEX(Import.PLE,Detalhamento!$E138,Detalhamento!BI$15)&lt;=mediçao,0,OFFSET(Import.PLQ,$A138-1,BI$15-1,1,1)),OFFSET(Import.PLQ,$A138-1,BI$15-1,1,1)),(1-[1]PLE!$AA$28)*OFFSET(Import.PLQ,$A138-1,BI$15-1,1,1))))</f>
        <v>0</v>
      </c>
    </row>
    <row r="139" spans="1:61" ht="33.75" x14ac:dyDescent="0.2">
      <c r="A139" s="1">
        <v>128</v>
      </c>
      <c r="B139" s="2" t="str">
        <f t="shared" ca="1" si="11"/>
        <v>Serviço</v>
      </c>
      <c r="E139" s="3">
        <f t="shared" ca="1" si="12"/>
        <v>13</v>
      </c>
      <c r="F139" s="5">
        <f t="shared" ca="1" si="13"/>
        <v>130128</v>
      </c>
      <c r="G139" s="5" t="str">
        <f t="shared" ca="1" si="18"/>
        <v>11.20</v>
      </c>
      <c r="H139" s="6" t="str">
        <f t="shared" ca="1" si="18"/>
        <v>CURVA 90 GRAUS, PVC, SOLDÁVEL, DN 50MM, INSTALADO EM PRUMADA DE ÁGUA - FORNECIMENTO E INSTALAÇÃO. AF_12/2014</v>
      </c>
      <c r="I139" s="7" t="str">
        <f t="shared" ca="1" si="14"/>
        <v>UNID.</v>
      </c>
      <c r="J139" s="8">
        <f t="shared" ca="1" si="15"/>
        <v>4</v>
      </c>
      <c r="K139" s="31"/>
      <c r="L139" s="8">
        <f ca="1">IF(L$13="",0,CHOOSE(Detalhamento.OpçãoServiços,OFFSET(Import.PLQ,$A139-1,L$15-1,1,1),IF($E139&lt;&gt;1,IF(ISNUMBER(INDEX(Import.PLE,Detalhamento!$E139,Detalhamento!L$15)),IF(INDEX(Import.PLE,Detalhamento!$E139,Detalhamento!L$15)&lt;=mediçao,OFFSET(Import.PLQ,$A139-1,L$15-1,1,1),0),0),[1]PLE!$AA$28*OFFSET(Import.PLQ,$A139-1,L$15-1,1,1)),IF($E139&lt;&gt;1,IF(ISNUMBER(INDEX(Import.PLE,Detalhamento!$E139,Detalhamento!L$15)),IF(INDEX(Import.PLE,Detalhamento!$E139,Detalhamento!L$15)&lt;=mediçao,0,OFFSET(Import.PLQ,$A139-1,L$15-1,1,1)),OFFSET(Import.PLQ,$A139-1,L$15-1,1,1)),(1-[1]PLE!$AA$28)*OFFSET(Import.PLQ,$A139-1,L$15-1,1,1))))</f>
        <v>4</v>
      </c>
      <c r="M139" s="8">
        <f ca="1">IF(M$13="",0,CHOOSE(Detalhamento.OpçãoServiços,OFFSET(Import.PLQ,$A139-1,M$15-1,1,1),IF($E139&lt;&gt;1,IF(ISNUMBER(INDEX(Import.PLE,Detalhamento!$E139,Detalhamento!M$15)),IF(INDEX(Import.PLE,Detalhamento!$E139,Detalhamento!M$15)&lt;=mediçao,OFFSET(Import.PLQ,$A139-1,M$15-1,1,1),0),0),[1]PLE!$AA$28*OFFSET(Import.PLQ,$A139-1,M$15-1,1,1)),IF($E139&lt;&gt;1,IF(ISNUMBER(INDEX(Import.PLE,Detalhamento!$E139,Detalhamento!M$15)),IF(INDEX(Import.PLE,Detalhamento!$E139,Detalhamento!M$15)&lt;=mediçao,0,OFFSET(Import.PLQ,$A139-1,M$15-1,1,1)),OFFSET(Import.PLQ,$A139-1,M$15-1,1,1)),(1-[1]PLE!$AA$28)*OFFSET(Import.PLQ,$A139-1,M$15-1,1,1))))</f>
        <v>0</v>
      </c>
      <c r="N139" s="8">
        <f ca="1">IF(N$13="",0,CHOOSE(Detalhamento.OpçãoServiços,OFFSET(Import.PLQ,$A139-1,N$15-1,1,1),IF($E139&lt;&gt;1,IF(ISNUMBER(INDEX(Import.PLE,Detalhamento!$E139,Detalhamento!N$15)),IF(INDEX(Import.PLE,Detalhamento!$E139,Detalhamento!N$15)&lt;=mediçao,OFFSET(Import.PLQ,$A139-1,N$15-1,1,1),0),0),[1]PLE!$AA$28*OFFSET(Import.PLQ,$A139-1,N$15-1,1,1)),IF($E139&lt;&gt;1,IF(ISNUMBER(INDEX(Import.PLE,Detalhamento!$E139,Detalhamento!N$15)),IF(INDEX(Import.PLE,Detalhamento!$E139,Detalhamento!N$15)&lt;=mediçao,0,OFFSET(Import.PLQ,$A139-1,N$15-1,1,1)),OFFSET(Import.PLQ,$A139-1,N$15-1,1,1)),(1-[1]PLE!$AA$28)*OFFSET(Import.PLQ,$A139-1,N$15-1,1,1))))</f>
        <v>0</v>
      </c>
      <c r="O139" s="8">
        <f ca="1">IF(O$13="",0,CHOOSE(Detalhamento.OpçãoServiços,OFFSET(Import.PLQ,$A139-1,O$15-1,1,1),IF($E139&lt;&gt;1,IF(ISNUMBER(INDEX(Import.PLE,Detalhamento!$E139,Detalhamento!O$15)),IF(INDEX(Import.PLE,Detalhamento!$E139,Detalhamento!O$15)&lt;=mediçao,OFFSET(Import.PLQ,$A139-1,O$15-1,1,1),0),0),[1]PLE!$AA$28*OFFSET(Import.PLQ,$A139-1,O$15-1,1,1)),IF($E139&lt;&gt;1,IF(ISNUMBER(INDEX(Import.PLE,Detalhamento!$E139,Detalhamento!O$15)),IF(INDEX(Import.PLE,Detalhamento!$E139,Detalhamento!O$15)&lt;=mediçao,0,OFFSET(Import.PLQ,$A139-1,O$15-1,1,1)),OFFSET(Import.PLQ,$A139-1,O$15-1,1,1)),(1-[1]PLE!$AA$28)*OFFSET(Import.PLQ,$A139-1,O$15-1,1,1))))</f>
        <v>0</v>
      </c>
      <c r="P139" s="8">
        <f ca="1">IF(P$13="",0,CHOOSE(Detalhamento.OpçãoServiços,OFFSET(Import.PLQ,$A139-1,P$15-1,1,1),IF($E139&lt;&gt;1,IF(ISNUMBER(INDEX(Import.PLE,Detalhamento!$E139,Detalhamento!P$15)),IF(INDEX(Import.PLE,Detalhamento!$E139,Detalhamento!P$15)&lt;=mediçao,OFFSET(Import.PLQ,$A139-1,P$15-1,1,1),0),0),[1]PLE!$AA$28*OFFSET(Import.PLQ,$A139-1,P$15-1,1,1)),IF($E139&lt;&gt;1,IF(ISNUMBER(INDEX(Import.PLE,Detalhamento!$E139,Detalhamento!P$15)),IF(INDEX(Import.PLE,Detalhamento!$E139,Detalhamento!P$15)&lt;=mediçao,0,OFFSET(Import.PLQ,$A139-1,P$15-1,1,1)),OFFSET(Import.PLQ,$A139-1,P$15-1,1,1)),(1-[1]PLE!$AA$28)*OFFSET(Import.PLQ,$A139-1,P$15-1,1,1))))</f>
        <v>0</v>
      </c>
      <c r="Q139" s="8">
        <f ca="1">IF(Q$13="",0,CHOOSE(Detalhamento.OpçãoServiços,OFFSET(Import.PLQ,$A139-1,Q$15-1,1,1),IF($E139&lt;&gt;1,IF(ISNUMBER(INDEX(Import.PLE,Detalhamento!$E139,Detalhamento!Q$15)),IF(INDEX(Import.PLE,Detalhamento!$E139,Detalhamento!Q$15)&lt;=mediçao,OFFSET(Import.PLQ,$A139-1,Q$15-1,1,1),0),0),[1]PLE!$AA$28*OFFSET(Import.PLQ,$A139-1,Q$15-1,1,1)),IF($E139&lt;&gt;1,IF(ISNUMBER(INDEX(Import.PLE,Detalhamento!$E139,Detalhamento!Q$15)),IF(INDEX(Import.PLE,Detalhamento!$E139,Detalhamento!Q$15)&lt;=mediçao,0,OFFSET(Import.PLQ,$A139-1,Q$15-1,1,1)),OFFSET(Import.PLQ,$A139-1,Q$15-1,1,1)),(1-[1]PLE!$AA$28)*OFFSET(Import.PLQ,$A139-1,Q$15-1,1,1))))</f>
        <v>0</v>
      </c>
      <c r="R139" s="8">
        <f ca="1">IF(R$13="",0,CHOOSE(Detalhamento.OpçãoServiços,OFFSET(Import.PLQ,$A139-1,R$15-1,1,1),IF($E139&lt;&gt;1,IF(ISNUMBER(INDEX(Import.PLE,Detalhamento!$E139,Detalhamento!R$15)),IF(INDEX(Import.PLE,Detalhamento!$E139,Detalhamento!R$15)&lt;=mediçao,OFFSET(Import.PLQ,$A139-1,R$15-1,1,1),0),0),[1]PLE!$AA$28*OFFSET(Import.PLQ,$A139-1,R$15-1,1,1)),IF($E139&lt;&gt;1,IF(ISNUMBER(INDEX(Import.PLE,Detalhamento!$E139,Detalhamento!R$15)),IF(INDEX(Import.PLE,Detalhamento!$E139,Detalhamento!R$15)&lt;=mediçao,0,OFFSET(Import.PLQ,$A139-1,R$15-1,1,1)),OFFSET(Import.PLQ,$A139-1,R$15-1,1,1)),(1-[1]PLE!$AA$28)*OFFSET(Import.PLQ,$A139-1,R$15-1,1,1))))</f>
        <v>0</v>
      </c>
      <c r="S139" s="8">
        <f ca="1">IF(S$13="",0,CHOOSE(Detalhamento.OpçãoServiços,OFFSET(Import.PLQ,$A139-1,S$15-1,1,1),IF($E139&lt;&gt;1,IF(ISNUMBER(INDEX(Import.PLE,Detalhamento!$E139,Detalhamento!S$15)),IF(INDEX(Import.PLE,Detalhamento!$E139,Detalhamento!S$15)&lt;=mediçao,OFFSET(Import.PLQ,$A139-1,S$15-1,1,1),0),0),[1]PLE!$AA$28*OFFSET(Import.PLQ,$A139-1,S$15-1,1,1)),IF($E139&lt;&gt;1,IF(ISNUMBER(INDEX(Import.PLE,Detalhamento!$E139,Detalhamento!S$15)),IF(INDEX(Import.PLE,Detalhamento!$E139,Detalhamento!S$15)&lt;=mediçao,0,OFFSET(Import.PLQ,$A139-1,S$15-1,1,1)),OFFSET(Import.PLQ,$A139-1,S$15-1,1,1)),(1-[1]PLE!$AA$28)*OFFSET(Import.PLQ,$A139-1,S$15-1,1,1))))</f>
        <v>0</v>
      </c>
      <c r="T139" s="8">
        <f ca="1">IF(T$13="",0,CHOOSE(Detalhamento.OpçãoServiços,OFFSET(Import.PLQ,$A139-1,T$15-1,1,1),IF($E139&lt;&gt;1,IF(ISNUMBER(INDEX(Import.PLE,Detalhamento!$E139,Detalhamento!T$15)),IF(INDEX(Import.PLE,Detalhamento!$E139,Detalhamento!T$15)&lt;=mediçao,OFFSET(Import.PLQ,$A139-1,T$15-1,1,1),0),0),[1]PLE!$AA$28*OFFSET(Import.PLQ,$A139-1,T$15-1,1,1)),IF($E139&lt;&gt;1,IF(ISNUMBER(INDEX(Import.PLE,Detalhamento!$E139,Detalhamento!T$15)),IF(INDEX(Import.PLE,Detalhamento!$E139,Detalhamento!T$15)&lt;=mediçao,0,OFFSET(Import.PLQ,$A139-1,T$15-1,1,1)),OFFSET(Import.PLQ,$A139-1,T$15-1,1,1)),(1-[1]PLE!$AA$28)*OFFSET(Import.PLQ,$A139-1,T$15-1,1,1))))</f>
        <v>0</v>
      </c>
      <c r="U139" s="8">
        <f ca="1">IF(U$13="",0,CHOOSE(Detalhamento.OpçãoServiços,OFFSET(Import.PLQ,$A139-1,U$15-1,1,1),IF($E139&lt;&gt;1,IF(ISNUMBER(INDEX(Import.PLE,Detalhamento!$E139,Detalhamento!U$15)),IF(INDEX(Import.PLE,Detalhamento!$E139,Detalhamento!U$15)&lt;=mediçao,OFFSET(Import.PLQ,$A139-1,U$15-1,1,1),0),0),[1]PLE!$AA$28*OFFSET(Import.PLQ,$A139-1,U$15-1,1,1)),IF($E139&lt;&gt;1,IF(ISNUMBER(INDEX(Import.PLE,Detalhamento!$E139,Detalhamento!U$15)),IF(INDEX(Import.PLE,Detalhamento!$E139,Detalhamento!U$15)&lt;=mediçao,0,OFFSET(Import.PLQ,$A139-1,U$15-1,1,1)),OFFSET(Import.PLQ,$A139-1,U$15-1,1,1)),(1-[1]PLE!$AA$28)*OFFSET(Import.PLQ,$A139-1,U$15-1,1,1))))</f>
        <v>0</v>
      </c>
      <c r="V139" s="8">
        <f ca="1">IF(V$13="",0,CHOOSE(Detalhamento.OpçãoServiços,OFFSET(Import.PLQ,$A139-1,V$15-1,1,1),IF($E139&lt;&gt;1,IF(ISNUMBER(INDEX(Import.PLE,Detalhamento!$E139,Detalhamento!V$15)),IF(INDEX(Import.PLE,Detalhamento!$E139,Detalhamento!V$15)&lt;=mediçao,OFFSET(Import.PLQ,$A139-1,V$15-1,1,1),0),0),[1]PLE!$AA$28*OFFSET(Import.PLQ,$A139-1,V$15-1,1,1)),IF($E139&lt;&gt;1,IF(ISNUMBER(INDEX(Import.PLE,Detalhamento!$E139,Detalhamento!V$15)),IF(INDEX(Import.PLE,Detalhamento!$E139,Detalhamento!V$15)&lt;=mediçao,0,OFFSET(Import.PLQ,$A139-1,V$15-1,1,1)),OFFSET(Import.PLQ,$A139-1,V$15-1,1,1)),(1-[1]PLE!$AA$28)*OFFSET(Import.PLQ,$A139-1,V$15-1,1,1))))</f>
        <v>0</v>
      </c>
      <c r="W139" s="8">
        <f ca="1">IF(W$13="",0,CHOOSE(Detalhamento.OpçãoServiços,OFFSET(Import.PLQ,$A139-1,W$15-1,1,1),IF($E139&lt;&gt;1,IF(ISNUMBER(INDEX(Import.PLE,Detalhamento!$E139,Detalhamento!W$15)),IF(INDEX(Import.PLE,Detalhamento!$E139,Detalhamento!W$15)&lt;=mediçao,OFFSET(Import.PLQ,$A139-1,W$15-1,1,1),0),0),[1]PLE!$AA$28*OFFSET(Import.PLQ,$A139-1,W$15-1,1,1)),IF($E139&lt;&gt;1,IF(ISNUMBER(INDEX(Import.PLE,Detalhamento!$E139,Detalhamento!W$15)),IF(INDEX(Import.PLE,Detalhamento!$E139,Detalhamento!W$15)&lt;=mediçao,0,OFFSET(Import.PLQ,$A139-1,W$15-1,1,1)),OFFSET(Import.PLQ,$A139-1,W$15-1,1,1)),(1-[1]PLE!$AA$28)*OFFSET(Import.PLQ,$A139-1,W$15-1,1,1))))</f>
        <v>0</v>
      </c>
      <c r="X139" s="8">
        <f ca="1">IF(X$13="",0,CHOOSE(Detalhamento.OpçãoServiços,OFFSET(Import.PLQ,$A139-1,X$15-1,1,1),IF($E139&lt;&gt;1,IF(ISNUMBER(INDEX(Import.PLE,Detalhamento!$E139,Detalhamento!X$15)),IF(INDEX(Import.PLE,Detalhamento!$E139,Detalhamento!X$15)&lt;=mediçao,OFFSET(Import.PLQ,$A139-1,X$15-1,1,1),0),0),[1]PLE!$AA$28*OFFSET(Import.PLQ,$A139-1,X$15-1,1,1)),IF($E139&lt;&gt;1,IF(ISNUMBER(INDEX(Import.PLE,Detalhamento!$E139,Detalhamento!X$15)),IF(INDEX(Import.PLE,Detalhamento!$E139,Detalhamento!X$15)&lt;=mediçao,0,OFFSET(Import.PLQ,$A139-1,X$15-1,1,1)),OFFSET(Import.PLQ,$A139-1,X$15-1,1,1)),(1-[1]PLE!$AA$28)*OFFSET(Import.PLQ,$A139-1,X$15-1,1,1))))</f>
        <v>0</v>
      </c>
      <c r="Y139" s="8">
        <f ca="1">IF(Y$13="",0,CHOOSE(Detalhamento.OpçãoServiços,OFFSET(Import.PLQ,$A139-1,Y$15-1,1,1),IF($E139&lt;&gt;1,IF(ISNUMBER(INDEX(Import.PLE,Detalhamento!$E139,Detalhamento!Y$15)),IF(INDEX(Import.PLE,Detalhamento!$E139,Detalhamento!Y$15)&lt;=mediçao,OFFSET(Import.PLQ,$A139-1,Y$15-1,1,1),0),0),[1]PLE!$AA$28*OFFSET(Import.PLQ,$A139-1,Y$15-1,1,1)),IF($E139&lt;&gt;1,IF(ISNUMBER(INDEX(Import.PLE,Detalhamento!$E139,Detalhamento!Y$15)),IF(INDEX(Import.PLE,Detalhamento!$E139,Detalhamento!Y$15)&lt;=mediçao,0,OFFSET(Import.PLQ,$A139-1,Y$15-1,1,1)),OFFSET(Import.PLQ,$A139-1,Y$15-1,1,1)),(1-[1]PLE!$AA$28)*OFFSET(Import.PLQ,$A139-1,Y$15-1,1,1))))</f>
        <v>0</v>
      </c>
      <c r="Z139" s="8">
        <f ca="1">IF(Z$13="",0,CHOOSE(Detalhamento.OpçãoServiços,OFFSET(Import.PLQ,$A139-1,Z$15-1,1,1),IF($E139&lt;&gt;1,IF(ISNUMBER(INDEX(Import.PLE,Detalhamento!$E139,Detalhamento!Z$15)),IF(INDEX(Import.PLE,Detalhamento!$E139,Detalhamento!Z$15)&lt;=mediçao,OFFSET(Import.PLQ,$A139-1,Z$15-1,1,1),0),0),[1]PLE!$AA$28*OFFSET(Import.PLQ,$A139-1,Z$15-1,1,1)),IF($E139&lt;&gt;1,IF(ISNUMBER(INDEX(Import.PLE,Detalhamento!$E139,Detalhamento!Z$15)),IF(INDEX(Import.PLE,Detalhamento!$E139,Detalhamento!Z$15)&lt;=mediçao,0,OFFSET(Import.PLQ,$A139-1,Z$15-1,1,1)),OFFSET(Import.PLQ,$A139-1,Z$15-1,1,1)),(1-[1]PLE!$AA$28)*OFFSET(Import.PLQ,$A139-1,Z$15-1,1,1))))</f>
        <v>0</v>
      </c>
      <c r="AA139" s="8">
        <f ca="1">IF(AA$13="",0,CHOOSE(Detalhamento.OpçãoServiços,OFFSET(Import.PLQ,$A139-1,AA$15-1,1,1),IF($E139&lt;&gt;1,IF(ISNUMBER(INDEX(Import.PLE,Detalhamento!$E139,Detalhamento!AA$15)),IF(INDEX(Import.PLE,Detalhamento!$E139,Detalhamento!AA$15)&lt;=mediçao,OFFSET(Import.PLQ,$A139-1,AA$15-1,1,1),0),0),[1]PLE!$AA$28*OFFSET(Import.PLQ,$A139-1,AA$15-1,1,1)),IF($E139&lt;&gt;1,IF(ISNUMBER(INDEX(Import.PLE,Detalhamento!$E139,Detalhamento!AA$15)),IF(INDEX(Import.PLE,Detalhamento!$E139,Detalhamento!AA$15)&lt;=mediçao,0,OFFSET(Import.PLQ,$A139-1,AA$15-1,1,1)),OFFSET(Import.PLQ,$A139-1,AA$15-1,1,1)),(1-[1]PLE!$AA$28)*OFFSET(Import.PLQ,$A139-1,AA$15-1,1,1))))</f>
        <v>0</v>
      </c>
      <c r="AB139" s="8">
        <f ca="1">IF(AB$13="",0,CHOOSE(Detalhamento.OpçãoServiços,OFFSET(Import.PLQ,$A139-1,AB$15-1,1,1),IF($E139&lt;&gt;1,IF(ISNUMBER(INDEX(Import.PLE,Detalhamento!$E139,Detalhamento!AB$15)),IF(INDEX(Import.PLE,Detalhamento!$E139,Detalhamento!AB$15)&lt;=mediçao,OFFSET(Import.PLQ,$A139-1,AB$15-1,1,1),0),0),[1]PLE!$AA$28*OFFSET(Import.PLQ,$A139-1,AB$15-1,1,1)),IF($E139&lt;&gt;1,IF(ISNUMBER(INDEX(Import.PLE,Detalhamento!$E139,Detalhamento!AB$15)),IF(INDEX(Import.PLE,Detalhamento!$E139,Detalhamento!AB$15)&lt;=mediçao,0,OFFSET(Import.PLQ,$A139-1,AB$15-1,1,1)),OFFSET(Import.PLQ,$A139-1,AB$15-1,1,1)),(1-[1]PLE!$AA$28)*OFFSET(Import.PLQ,$A139-1,AB$15-1,1,1))))</f>
        <v>0</v>
      </c>
      <c r="AC139" s="8">
        <f ca="1">IF(AC$13="",0,CHOOSE(Detalhamento.OpçãoServiços,OFFSET(Import.PLQ,$A139-1,AC$15-1,1,1),IF($E139&lt;&gt;1,IF(ISNUMBER(INDEX(Import.PLE,Detalhamento!$E139,Detalhamento!AC$15)),IF(INDEX(Import.PLE,Detalhamento!$E139,Detalhamento!AC$15)&lt;=mediçao,OFFSET(Import.PLQ,$A139-1,AC$15-1,1,1),0),0),[1]PLE!$AA$28*OFFSET(Import.PLQ,$A139-1,AC$15-1,1,1)),IF($E139&lt;&gt;1,IF(ISNUMBER(INDEX(Import.PLE,Detalhamento!$E139,Detalhamento!AC$15)),IF(INDEX(Import.PLE,Detalhamento!$E139,Detalhamento!AC$15)&lt;=mediçao,0,OFFSET(Import.PLQ,$A139-1,AC$15-1,1,1)),OFFSET(Import.PLQ,$A139-1,AC$15-1,1,1)),(1-[1]PLE!$AA$28)*OFFSET(Import.PLQ,$A139-1,AC$15-1,1,1))))</f>
        <v>0</v>
      </c>
      <c r="AD139" s="8">
        <f ca="1">IF(AD$13="",0,CHOOSE(Detalhamento.OpçãoServiços,OFFSET(Import.PLQ,$A139-1,AD$15-1,1,1),IF($E139&lt;&gt;1,IF(ISNUMBER(INDEX(Import.PLE,Detalhamento!$E139,Detalhamento!AD$15)),IF(INDEX(Import.PLE,Detalhamento!$E139,Detalhamento!AD$15)&lt;=mediçao,OFFSET(Import.PLQ,$A139-1,AD$15-1,1,1),0),0),[1]PLE!$AA$28*OFFSET(Import.PLQ,$A139-1,AD$15-1,1,1)),IF($E139&lt;&gt;1,IF(ISNUMBER(INDEX(Import.PLE,Detalhamento!$E139,Detalhamento!AD$15)),IF(INDEX(Import.PLE,Detalhamento!$E139,Detalhamento!AD$15)&lt;=mediçao,0,OFFSET(Import.PLQ,$A139-1,AD$15-1,1,1)),OFFSET(Import.PLQ,$A139-1,AD$15-1,1,1)),(1-[1]PLE!$AA$28)*OFFSET(Import.PLQ,$A139-1,AD$15-1,1,1))))</f>
        <v>0</v>
      </c>
      <c r="AE139" s="8">
        <f ca="1">IF(AE$13="",0,CHOOSE(Detalhamento.OpçãoServiços,OFFSET(Import.PLQ,$A139-1,AE$15-1,1,1),IF($E139&lt;&gt;1,IF(ISNUMBER(INDEX(Import.PLE,Detalhamento!$E139,Detalhamento!AE$15)),IF(INDEX(Import.PLE,Detalhamento!$E139,Detalhamento!AE$15)&lt;=mediçao,OFFSET(Import.PLQ,$A139-1,AE$15-1,1,1),0),0),[1]PLE!$AA$28*OFFSET(Import.PLQ,$A139-1,AE$15-1,1,1)),IF($E139&lt;&gt;1,IF(ISNUMBER(INDEX(Import.PLE,Detalhamento!$E139,Detalhamento!AE$15)),IF(INDEX(Import.PLE,Detalhamento!$E139,Detalhamento!AE$15)&lt;=mediçao,0,OFFSET(Import.PLQ,$A139-1,AE$15-1,1,1)),OFFSET(Import.PLQ,$A139-1,AE$15-1,1,1)),(1-[1]PLE!$AA$28)*OFFSET(Import.PLQ,$A139-1,AE$15-1,1,1))))</f>
        <v>0</v>
      </c>
      <c r="AF139" s="8">
        <f ca="1">IF(AF$13="",0,CHOOSE(Detalhamento.OpçãoServiços,OFFSET(Import.PLQ,$A139-1,AF$15-1,1,1),IF($E139&lt;&gt;1,IF(ISNUMBER(INDEX(Import.PLE,Detalhamento!$E139,Detalhamento!AF$15)),IF(INDEX(Import.PLE,Detalhamento!$E139,Detalhamento!AF$15)&lt;=mediçao,OFFSET(Import.PLQ,$A139-1,AF$15-1,1,1),0),0),[1]PLE!$AA$28*OFFSET(Import.PLQ,$A139-1,AF$15-1,1,1)),IF($E139&lt;&gt;1,IF(ISNUMBER(INDEX(Import.PLE,Detalhamento!$E139,Detalhamento!AF$15)),IF(INDEX(Import.PLE,Detalhamento!$E139,Detalhamento!AF$15)&lt;=mediçao,0,OFFSET(Import.PLQ,$A139-1,AF$15-1,1,1)),OFFSET(Import.PLQ,$A139-1,AF$15-1,1,1)),(1-[1]PLE!$AA$28)*OFFSET(Import.PLQ,$A139-1,AF$15-1,1,1))))</f>
        <v>0</v>
      </c>
      <c r="AG139" s="8">
        <f ca="1">IF(AG$13="",0,CHOOSE(Detalhamento.OpçãoServiços,OFFSET(Import.PLQ,$A139-1,AG$15-1,1,1),IF($E139&lt;&gt;1,IF(ISNUMBER(INDEX(Import.PLE,Detalhamento!$E139,Detalhamento!AG$15)),IF(INDEX(Import.PLE,Detalhamento!$E139,Detalhamento!AG$15)&lt;=mediçao,OFFSET(Import.PLQ,$A139-1,AG$15-1,1,1),0),0),[1]PLE!$AA$28*OFFSET(Import.PLQ,$A139-1,AG$15-1,1,1)),IF($E139&lt;&gt;1,IF(ISNUMBER(INDEX(Import.PLE,Detalhamento!$E139,Detalhamento!AG$15)),IF(INDEX(Import.PLE,Detalhamento!$E139,Detalhamento!AG$15)&lt;=mediçao,0,OFFSET(Import.PLQ,$A139-1,AG$15-1,1,1)),OFFSET(Import.PLQ,$A139-1,AG$15-1,1,1)),(1-[1]PLE!$AA$28)*OFFSET(Import.PLQ,$A139-1,AG$15-1,1,1))))</f>
        <v>0</v>
      </c>
      <c r="AH139" s="8">
        <f ca="1">IF(AH$13="",0,CHOOSE(Detalhamento.OpçãoServiços,OFFSET(Import.PLQ,$A139-1,AH$15-1,1,1),IF($E139&lt;&gt;1,IF(ISNUMBER(INDEX(Import.PLE,Detalhamento!$E139,Detalhamento!AH$15)),IF(INDEX(Import.PLE,Detalhamento!$E139,Detalhamento!AH$15)&lt;=mediçao,OFFSET(Import.PLQ,$A139-1,AH$15-1,1,1),0),0),[1]PLE!$AA$28*OFFSET(Import.PLQ,$A139-1,AH$15-1,1,1)),IF($E139&lt;&gt;1,IF(ISNUMBER(INDEX(Import.PLE,Detalhamento!$E139,Detalhamento!AH$15)),IF(INDEX(Import.PLE,Detalhamento!$E139,Detalhamento!AH$15)&lt;=mediçao,0,OFFSET(Import.PLQ,$A139-1,AH$15-1,1,1)),OFFSET(Import.PLQ,$A139-1,AH$15-1,1,1)),(1-[1]PLE!$AA$28)*OFFSET(Import.PLQ,$A139-1,AH$15-1,1,1))))</f>
        <v>0</v>
      </c>
      <c r="AI139" s="8">
        <f ca="1">IF(AI$13="",0,CHOOSE(Detalhamento.OpçãoServiços,OFFSET(Import.PLQ,$A139-1,AI$15-1,1,1),IF($E139&lt;&gt;1,IF(ISNUMBER(INDEX(Import.PLE,Detalhamento!$E139,Detalhamento!AI$15)),IF(INDEX(Import.PLE,Detalhamento!$E139,Detalhamento!AI$15)&lt;=mediçao,OFFSET(Import.PLQ,$A139-1,AI$15-1,1,1),0),0),[1]PLE!$AA$28*OFFSET(Import.PLQ,$A139-1,AI$15-1,1,1)),IF($E139&lt;&gt;1,IF(ISNUMBER(INDEX(Import.PLE,Detalhamento!$E139,Detalhamento!AI$15)),IF(INDEX(Import.PLE,Detalhamento!$E139,Detalhamento!AI$15)&lt;=mediçao,0,OFFSET(Import.PLQ,$A139-1,AI$15-1,1,1)),OFFSET(Import.PLQ,$A139-1,AI$15-1,1,1)),(1-[1]PLE!$AA$28)*OFFSET(Import.PLQ,$A139-1,AI$15-1,1,1))))</f>
        <v>0</v>
      </c>
      <c r="AJ139" s="8">
        <f ca="1">IF(AJ$13="",0,CHOOSE(Detalhamento.OpçãoServiços,OFFSET(Import.PLQ,$A139-1,AJ$15-1,1,1),IF($E139&lt;&gt;1,IF(ISNUMBER(INDEX(Import.PLE,Detalhamento!$E139,Detalhamento!AJ$15)),IF(INDEX(Import.PLE,Detalhamento!$E139,Detalhamento!AJ$15)&lt;=mediçao,OFFSET(Import.PLQ,$A139-1,AJ$15-1,1,1),0),0),[1]PLE!$AA$28*OFFSET(Import.PLQ,$A139-1,AJ$15-1,1,1)),IF($E139&lt;&gt;1,IF(ISNUMBER(INDEX(Import.PLE,Detalhamento!$E139,Detalhamento!AJ$15)),IF(INDEX(Import.PLE,Detalhamento!$E139,Detalhamento!AJ$15)&lt;=mediçao,0,OFFSET(Import.PLQ,$A139-1,AJ$15-1,1,1)),OFFSET(Import.PLQ,$A139-1,AJ$15-1,1,1)),(1-[1]PLE!$AA$28)*OFFSET(Import.PLQ,$A139-1,AJ$15-1,1,1))))</f>
        <v>0</v>
      </c>
      <c r="AK139" s="8">
        <f ca="1">IF(AK$13="",0,CHOOSE(Detalhamento.OpçãoServiços,OFFSET(Import.PLQ,$A139-1,AK$15-1,1,1),IF($E139&lt;&gt;1,IF(ISNUMBER(INDEX(Import.PLE,Detalhamento!$E139,Detalhamento!AK$15)),IF(INDEX(Import.PLE,Detalhamento!$E139,Detalhamento!AK$15)&lt;=mediçao,OFFSET(Import.PLQ,$A139-1,AK$15-1,1,1),0),0),[1]PLE!$AA$28*OFFSET(Import.PLQ,$A139-1,AK$15-1,1,1)),IF($E139&lt;&gt;1,IF(ISNUMBER(INDEX(Import.PLE,Detalhamento!$E139,Detalhamento!AK$15)),IF(INDEX(Import.PLE,Detalhamento!$E139,Detalhamento!AK$15)&lt;=mediçao,0,OFFSET(Import.PLQ,$A139-1,AK$15-1,1,1)),OFFSET(Import.PLQ,$A139-1,AK$15-1,1,1)),(1-[1]PLE!$AA$28)*OFFSET(Import.PLQ,$A139-1,AK$15-1,1,1))))</f>
        <v>0</v>
      </c>
      <c r="AL139" s="8">
        <f ca="1">IF(AL$13="",0,CHOOSE(Detalhamento.OpçãoServiços,OFFSET(Import.PLQ,$A139-1,AL$15-1,1,1),IF($E139&lt;&gt;1,IF(ISNUMBER(INDEX(Import.PLE,Detalhamento!$E139,Detalhamento!AL$15)),IF(INDEX(Import.PLE,Detalhamento!$E139,Detalhamento!AL$15)&lt;=mediçao,OFFSET(Import.PLQ,$A139-1,AL$15-1,1,1),0),0),[1]PLE!$AA$28*OFFSET(Import.PLQ,$A139-1,AL$15-1,1,1)),IF($E139&lt;&gt;1,IF(ISNUMBER(INDEX(Import.PLE,Detalhamento!$E139,Detalhamento!AL$15)),IF(INDEX(Import.PLE,Detalhamento!$E139,Detalhamento!AL$15)&lt;=mediçao,0,OFFSET(Import.PLQ,$A139-1,AL$15-1,1,1)),OFFSET(Import.PLQ,$A139-1,AL$15-1,1,1)),(1-[1]PLE!$AA$28)*OFFSET(Import.PLQ,$A139-1,AL$15-1,1,1))))</f>
        <v>0</v>
      </c>
      <c r="AM139" s="8">
        <f ca="1">IF(AM$13="",0,CHOOSE(Detalhamento.OpçãoServiços,OFFSET(Import.PLQ,$A139-1,AM$15-1,1,1),IF($E139&lt;&gt;1,IF(ISNUMBER(INDEX(Import.PLE,Detalhamento!$E139,Detalhamento!AM$15)),IF(INDEX(Import.PLE,Detalhamento!$E139,Detalhamento!AM$15)&lt;=mediçao,OFFSET(Import.PLQ,$A139-1,AM$15-1,1,1),0),0),[1]PLE!$AA$28*OFFSET(Import.PLQ,$A139-1,AM$15-1,1,1)),IF($E139&lt;&gt;1,IF(ISNUMBER(INDEX(Import.PLE,Detalhamento!$E139,Detalhamento!AM$15)),IF(INDEX(Import.PLE,Detalhamento!$E139,Detalhamento!AM$15)&lt;=mediçao,0,OFFSET(Import.PLQ,$A139-1,AM$15-1,1,1)),OFFSET(Import.PLQ,$A139-1,AM$15-1,1,1)),(1-[1]PLE!$AA$28)*OFFSET(Import.PLQ,$A139-1,AM$15-1,1,1))))</f>
        <v>0</v>
      </c>
      <c r="AN139" s="8">
        <f ca="1">IF(AN$13="",0,CHOOSE(Detalhamento.OpçãoServiços,OFFSET(Import.PLQ,$A139-1,AN$15-1,1,1),IF($E139&lt;&gt;1,IF(ISNUMBER(INDEX(Import.PLE,Detalhamento!$E139,Detalhamento!AN$15)),IF(INDEX(Import.PLE,Detalhamento!$E139,Detalhamento!AN$15)&lt;=mediçao,OFFSET(Import.PLQ,$A139-1,AN$15-1,1,1),0),0),[1]PLE!$AA$28*OFFSET(Import.PLQ,$A139-1,AN$15-1,1,1)),IF($E139&lt;&gt;1,IF(ISNUMBER(INDEX(Import.PLE,Detalhamento!$E139,Detalhamento!AN$15)),IF(INDEX(Import.PLE,Detalhamento!$E139,Detalhamento!AN$15)&lt;=mediçao,0,OFFSET(Import.PLQ,$A139-1,AN$15-1,1,1)),OFFSET(Import.PLQ,$A139-1,AN$15-1,1,1)),(1-[1]PLE!$AA$28)*OFFSET(Import.PLQ,$A139-1,AN$15-1,1,1))))</f>
        <v>0</v>
      </c>
      <c r="AO139" s="8">
        <f ca="1">IF(AO$13="",0,CHOOSE(Detalhamento.OpçãoServiços,OFFSET(Import.PLQ,$A139-1,AO$15-1,1,1),IF($E139&lt;&gt;1,IF(ISNUMBER(INDEX(Import.PLE,Detalhamento!$E139,Detalhamento!AO$15)),IF(INDEX(Import.PLE,Detalhamento!$E139,Detalhamento!AO$15)&lt;=mediçao,OFFSET(Import.PLQ,$A139-1,AO$15-1,1,1),0),0),[1]PLE!$AA$28*OFFSET(Import.PLQ,$A139-1,AO$15-1,1,1)),IF($E139&lt;&gt;1,IF(ISNUMBER(INDEX(Import.PLE,Detalhamento!$E139,Detalhamento!AO$15)),IF(INDEX(Import.PLE,Detalhamento!$E139,Detalhamento!AO$15)&lt;=mediçao,0,OFFSET(Import.PLQ,$A139-1,AO$15-1,1,1)),OFFSET(Import.PLQ,$A139-1,AO$15-1,1,1)),(1-[1]PLE!$AA$28)*OFFSET(Import.PLQ,$A139-1,AO$15-1,1,1))))</f>
        <v>0</v>
      </c>
      <c r="AP139" s="8">
        <f ca="1">IF(AP$13="",0,CHOOSE(Detalhamento.OpçãoServiços,OFFSET(Import.PLQ,$A139-1,AP$15-1,1,1),IF($E139&lt;&gt;1,IF(ISNUMBER(INDEX(Import.PLE,Detalhamento!$E139,Detalhamento!AP$15)),IF(INDEX(Import.PLE,Detalhamento!$E139,Detalhamento!AP$15)&lt;=mediçao,OFFSET(Import.PLQ,$A139-1,AP$15-1,1,1),0),0),[1]PLE!$AA$28*OFFSET(Import.PLQ,$A139-1,AP$15-1,1,1)),IF($E139&lt;&gt;1,IF(ISNUMBER(INDEX(Import.PLE,Detalhamento!$E139,Detalhamento!AP$15)),IF(INDEX(Import.PLE,Detalhamento!$E139,Detalhamento!AP$15)&lt;=mediçao,0,OFFSET(Import.PLQ,$A139-1,AP$15-1,1,1)),OFFSET(Import.PLQ,$A139-1,AP$15-1,1,1)),(1-[1]PLE!$AA$28)*OFFSET(Import.PLQ,$A139-1,AP$15-1,1,1))))</f>
        <v>0</v>
      </c>
      <c r="AQ139" s="8">
        <f ca="1">IF(AQ$13="",0,CHOOSE(Detalhamento.OpçãoServiços,OFFSET(Import.PLQ,$A139-1,AQ$15-1,1,1),IF($E139&lt;&gt;1,IF(ISNUMBER(INDEX(Import.PLE,Detalhamento!$E139,Detalhamento!AQ$15)),IF(INDEX(Import.PLE,Detalhamento!$E139,Detalhamento!AQ$15)&lt;=mediçao,OFFSET(Import.PLQ,$A139-1,AQ$15-1,1,1),0),0),[1]PLE!$AA$28*OFFSET(Import.PLQ,$A139-1,AQ$15-1,1,1)),IF($E139&lt;&gt;1,IF(ISNUMBER(INDEX(Import.PLE,Detalhamento!$E139,Detalhamento!AQ$15)),IF(INDEX(Import.PLE,Detalhamento!$E139,Detalhamento!AQ$15)&lt;=mediçao,0,OFFSET(Import.PLQ,$A139-1,AQ$15-1,1,1)),OFFSET(Import.PLQ,$A139-1,AQ$15-1,1,1)),(1-[1]PLE!$AA$28)*OFFSET(Import.PLQ,$A139-1,AQ$15-1,1,1))))</f>
        <v>0</v>
      </c>
      <c r="AR139" s="8">
        <f ca="1">IF(AR$13="",0,CHOOSE(Detalhamento.OpçãoServiços,OFFSET(Import.PLQ,$A139-1,AR$15-1,1,1),IF($E139&lt;&gt;1,IF(ISNUMBER(INDEX(Import.PLE,Detalhamento!$E139,Detalhamento!AR$15)),IF(INDEX(Import.PLE,Detalhamento!$E139,Detalhamento!AR$15)&lt;=mediçao,OFFSET(Import.PLQ,$A139-1,AR$15-1,1,1),0),0),[1]PLE!$AA$28*OFFSET(Import.PLQ,$A139-1,AR$15-1,1,1)),IF($E139&lt;&gt;1,IF(ISNUMBER(INDEX(Import.PLE,Detalhamento!$E139,Detalhamento!AR$15)),IF(INDEX(Import.PLE,Detalhamento!$E139,Detalhamento!AR$15)&lt;=mediçao,0,OFFSET(Import.PLQ,$A139-1,AR$15-1,1,1)),OFFSET(Import.PLQ,$A139-1,AR$15-1,1,1)),(1-[1]PLE!$AA$28)*OFFSET(Import.PLQ,$A139-1,AR$15-1,1,1))))</f>
        <v>0</v>
      </c>
      <c r="AS139" s="8">
        <f ca="1">IF(AS$13="",0,CHOOSE(Detalhamento.OpçãoServiços,OFFSET(Import.PLQ,$A139-1,AS$15-1,1,1),IF($E139&lt;&gt;1,IF(ISNUMBER(INDEX(Import.PLE,Detalhamento!$E139,Detalhamento!AS$15)),IF(INDEX(Import.PLE,Detalhamento!$E139,Detalhamento!AS$15)&lt;=mediçao,OFFSET(Import.PLQ,$A139-1,AS$15-1,1,1),0),0),[1]PLE!$AA$28*OFFSET(Import.PLQ,$A139-1,AS$15-1,1,1)),IF($E139&lt;&gt;1,IF(ISNUMBER(INDEX(Import.PLE,Detalhamento!$E139,Detalhamento!AS$15)),IF(INDEX(Import.PLE,Detalhamento!$E139,Detalhamento!AS$15)&lt;=mediçao,0,OFFSET(Import.PLQ,$A139-1,AS$15-1,1,1)),OFFSET(Import.PLQ,$A139-1,AS$15-1,1,1)),(1-[1]PLE!$AA$28)*OFFSET(Import.PLQ,$A139-1,AS$15-1,1,1))))</f>
        <v>0</v>
      </c>
      <c r="AT139" s="8">
        <f ca="1">IF(AT$13="",0,CHOOSE(Detalhamento.OpçãoServiços,OFFSET(Import.PLQ,$A139-1,AT$15-1,1,1),IF($E139&lt;&gt;1,IF(ISNUMBER(INDEX(Import.PLE,Detalhamento!$E139,Detalhamento!AT$15)),IF(INDEX(Import.PLE,Detalhamento!$E139,Detalhamento!AT$15)&lt;=mediçao,OFFSET(Import.PLQ,$A139-1,AT$15-1,1,1),0),0),[1]PLE!$AA$28*OFFSET(Import.PLQ,$A139-1,AT$15-1,1,1)),IF($E139&lt;&gt;1,IF(ISNUMBER(INDEX(Import.PLE,Detalhamento!$E139,Detalhamento!AT$15)),IF(INDEX(Import.PLE,Detalhamento!$E139,Detalhamento!AT$15)&lt;=mediçao,0,OFFSET(Import.PLQ,$A139-1,AT$15-1,1,1)),OFFSET(Import.PLQ,$A139-1,AT$15-1,1,1)),(1-[1]PLE!$AA$28)*OFFSET(Import.PLQ,$A139-1,AT$15-1,1,1))))</f>
        <v>0</v>
      </c>
      <c r="AU139" s="8">
        <f ca="1">IF(AU$13="",0,CHOOSE(Detalhamento.OpçãoServiços,OFFSET(Import.PLQ,$A139-1,AU$15-1,1,1),IF($E139&lt;&gt;1,IF(ISNUMBER(INDEX(Import.PLE,Detalhamento!$E139,Detalhamento!AU$15)),IF(INDEX(Import.PLE,Detalhamento!$E139,Detalhamento!AU$15)&lt;=mediçao,OFFSET(Import.PLQ,$A139-1,AU$15-1,1,1),0),0),[1]PLE!$AA$28*OFFSET(Import.PLQ,$A139-1,AU$15-1,1,1)),IF($E139&lt;&gt;1,IF(ISNUMBER(INDEX(Import.PLE,Detalhamento!$E139,Detalhamento!AU$15)),IF(INDEX(Import.PLE,Detalhamento!$E139,Detalhamento!AU$15)&lt;=mediçao,0,OFFSET(Import.PLQ,$A139-1,AU$15-1,1,1)),OFFSET(Import.PLQ,$A139-1,AU$15-1,1,1)),(1-[1]PLE!$AA$28)*OFFSET(Import.PLQ,$A139-1,AU$15-1,1,1))))</f>
        <v>0</v>
      </c>
      <c r="AV139" s="8">
        <f ca="1">IF(AV$13="",0,CHOOSE(Detalhamento.OpçãoServiços,OFFSET(Import.PLQ,$A139-1,AV$15-1,1,1),IF($E139&lt;&gt;1,IF(ISNUMBER(INDEX(Import.PLE,Detalhamento!$E139,Detalhamento!AV$15)),IF(INDEX(Import.PLE,Detalhamento!$E139,Detalhamento!AV$15)&lt;=mediçao,OFFSET(Import.PLQ,$A139-1,AV$15-1,1,1),0),0),[1]PLE!$AA$28*OFFSET(Import.PLQ,$A139-1,AV$15-1,1,1)),IF($E139&lt;&gt;1,IF(ISNUMBER(INDEX(Import.PLE,Detalhamento!$E139,Detalhamento!AV$15)),IF(INDEX(Import.PLE,Detalhamento!$E139,Detalhamento!AV$15)&lt;=mediçao,0,OFFSET(Import.PLQ,$A139-1,AV$15-1,1,1)),OFFSET(Import.PLQ,$A139-1,AV$15-1,1,1)),(1-[1]PLE!$AA$28)*OFFSET(Import.PLQ,$A139-1,AV$15-1,1,1))))</f>
        <v>0</v>
      </c>
      <c r="AW139" s="8">
        <f ca="1">IF(AW$13="",0,CHOOSE(Detalhamento.OpçãoServiços,OFFSET(Import.PLQ,$A139-1,AW$15-1,1,1),IF($E139&lt;&gt;1,IF(ISNUMBER(INDEX(Import.PLE,Detalhamento!$E139,Detalhamento!AW$15)),IF(INDEX(Import.PLE,Detalhamento!$E139,Detalhamento!AW$15)&lt;=mediçao,OFFSET(Import.PLQ,$A139-1,AW$15-1,1,1),0),0),[1]PLE!$AA$28*OFFSET(Import.PLQ,$A139-1,AW$15-1,1,1)),IF($E139&lt;&gt;1,IF(ISNUMBER(INDEX(Import.PLE,Detalhamento!$E139,Detalhamento!AW$15)),IF(INDEX(Import.PLE,Detalhamento!$E139,Detalhamento!AW$15)&lt;=mediçao,0,OFFSET(Import.PLQ,$A139-1,AW$15-1,1,1)),OFFSET(Import.PLQ,$A139-1,AW$15-1,1,1)),(1-[1]PLE!$AA$28)*OFFSET(Import.PLQ,$A139-1,AW$15-1,1,1))))</f>
        <v>0</v>
      </c>
      <c r="AX139" s="8">
        <f ca="1">IF(AX$13="",0,CHOOSE(Detalhamento.OpçãoServiços,OFFSET(Import.PLQ,$A139-1,AX$15-1,1,1),IF($E139&lt;&gt;1,IF(ISNUMBER(INDEX(Import.PLE,Detalhamento!$E139,Detalhamento!AX$15)),IF(INDEX(Import.PLE,Detalhamento!$E139,Detalhamento!AX$15)&lt;=mediçao,OFFSET(Import.PLQ,$A139-1,AX$15-1,1,1),0),0),[1]PLE!$AA$28*OFFSET(Import.PLQ,$A139-1,AX$15-1,1,1)),IF($E139&lt;&gt;1,IF(ISNUMBER(INDEX(Import.PLE,Detalhamento!$E139,Detalhamento!AX$15)),IF(INDEX(Import.PLE,Detalhamento!$E139,Detalhamento!AX$15)&lt;=mediçao,0,OFFSET(Import.PLQ,$A139-1,AX$15-1,1,1)),OFFSET(Import.PLQ,$A139-1,AX$15-1,1,1)),(1-[1]PLE!$AA$28)*OFFSET(Import.PLQ,$A139-1,AX$15-1,1,1))))</f>
        <v>0</v>
      </c>
      <c r="AY139" s="8">
        <f ca="1">IF(AY$13="",0,CHOOSE(Detalhamento.OpçãoServiços,OFFSET(Import.PLQ,$A139-1,AY$15-1,1,1),IF($E139&lt;&gt;1,IF(ISNUMBER(INDEX(Import.PLE,Detalhamento!$E139,Detalhamento!AY$15)),IF(INDEX(Import.PLE,Detalhamento!$E139,Detalhamento!AY$15)&lt;=mediçao,OFFSET(Import.PLQ,$A139-1,AY$15-1,1,1),0),0),[1]PLE!$AA$28*OFFSET(Import.PLQ,$A139-1,AY$15-1,1,1)),IF($E139&lt;&gt;1,IF(ISNUMBER(INDEX(Import.PLE,Detalhamento!$E139,Detalhamento!AY$15)),IF(INDEX(Import.PLE,Detalhamento!$E139,Detalhamento!AY$15)&lt;=mediçao,0,OFFSET(Import.PLQ,$A139-1,AY$15-1,1,1)),OFFSET(Import.PLQ,$A139-1,AY$15-1,1,1)),(1-[1]PLE!$AA$28)*OFFSET(Import.PLQ,$A139-1,AY$15-1,1,1))))</f>
        <v>0</v>
      </c>
      <c r="AZ139" s="8">
        <f ca="1">IF(AZ$13="",0,CHOOSE(Detalhamento.OpçãoServiços,OFFSET(Import.PLQ,$A139-1,AZ$15-1,1,1),IF($E139&lt;&gt;1,IF(ISNUMBER(INDEX(Import.PLE,Detalhamento!$E139,Detalhamento!AZ$15)),IF(INDEX(Import.PLE,Detalhamento!$E139,Detalhamento!AZ$15)&lt;=mediçao,OFFSET(Import.PLQ,$A139-1,AZ$15-1,1,1),0),0),[1]PLE!$AA$28*OFFSET(Import.PLQ,$A139-1,AZ$15-1,1,1)),IF($E139&lt;&gt;1,IF(ISNUMBER(INDEX(Import.PLE,Detalhamento!$E139,Detalhamento!AZ$15)),IF(INDEX(Import.PLE,Detalhamento!$E139,Detalhamento!AZ$15)&lt;=mediçao,0,OFFSET(Import.PLQ,$A139-1,AZ$15-1,1,1)),OFFSET(Import.PLQ,$A139-1,AZ$15-1,1,1)),(1-[1]PLE!$AA$28)*OFFSET(Import.PLQ,$A139-1,AZ$15-1,1,1))))</f>
        <v>0</v>
      </c>
      <c r="BA139" s="8">
        <f ca="1">IF(BA$13="",0,CHOOSE(Detalhamento.OpçãoServiços,OFFSET(Import.PLQ,$A139-1,BA$15-1,1,1),IF($E139&lt;&gt;1,IF(ISNUMBER(INDEX(Import.PLE,Detalhamento!$E139,Detalhamento!BA$15)),IF(INDEX(Import.PLE,Detalhamento!$E139,Detalhamento!BA$15)&lt;=mediçao,OFFSET(Import.PLQ,$A139-1,BA$15-1,1,1),0),0),[1]PLE!$AA$28*OFFSET(Import.PLQ,$A139-1,BA$15-1,1,1)),IF($E139&lt;&gt;1,IF(ISNUMBER(INDEX(Import.PLE,Detalhamento!$E139,Detalhamento!BA$15)),IF(INDEX(Import.PLE,Detalhamento!$E139,Detalhamento!BA$15)&lt;=mediçao,0,OFFSET(Import.PLQ,$A139-1,BA$15-1,1,1)),OFFSET(Import.PLQ,$A139-1,BA$15-1,1,1)),(1-[1]PLE!$AA$28)*OFFSET(Import.PLQ,$A139-1,BA$15-1,1,1))))</f>
        <v>0</v>
      </c>
      <c r="BB139" s="8">
        <f ca="1">IF(BB$13="",0,CHOOSE(Detalhamento.OpçãoServiços,OFFSET(Import.PLQ,$A139-1,BB$15-1,1,1),IF($E139&lt;&gt;1,IF(ISNUMBER(INDEX(Import.PLE,Detalhamento!$E139,Detalhamento!BB$15)),IF(INDEX(Import.PLE,Detalhamento!$E139,Detalhamento!BB$15)&lt;=mediçao,OFFSET(Import.PLQ,$A139-1,BB$15-1,1,1),0),0),[1]PLE!$AA$28*OFFSET(Import.PLQ,$A139-1,BB$15-1,1,1)),IF($E139&lt;&gt;1,IF(ISNUMBER(INDEX(Import.PLE,Detalhamento!$E139,Detalhamento!BB$15)),IF(INDEX(Import.PLE,Detalhamento!$E139,Detalhamento!BB$15)&lt;=mediçao,0,OFFSET(Import.PLQ,$A139-1,BB$15-1,1,1)),OFFSET(Import.PLQ,$A139-1,BB$15-1,1,1)),(1-[1]PLE!$AA$28)*OFFSET(Import.PLQ,$A139-1,BB$15-1,1,1))))</f>
        <v>0</v>
      </c>
      <c r="BC139" s="8">
        <f ca="1">IF(BC$13="",0,CHOOSE(Detalhamento.OpçãoServiços,OFFSET(Import.PLQ,$A139-1,BC$15-1,1,1),IF($E139&lt;&gt;1,IF(ISNUMBER(INDEX(Import.PLE,Detalhamento!$E139,Detalhamento!BC$15)),IF(INDEX(Import.PLE,Detalhamento!$E139,Detalhamento!BC$15)&lt;=mediçao,OFFSET(Import.PLQ,$A139-1,BC$15-1,1,1),0),0),[1]PLE!$AA$28*OFFSET(Import.PLQ,$A139-1,BC$15-1,1,1)),IF($E139&lt;&gt;1,IF(ISNUMBER(INDEX(Import.PLE,Detalhamento!$E139,Detalhamento!BC$15)),IF(INDEX(Import.PLE,Detalhamento!$E139,Detalhamento!BC$15)&lt;=mediçao,0,OFFSET(Import.PLQ,$A139-1,BC$15-1,1,1)),OFFSET(Import.PLQ,$A139-1,BC$15-1,1,1)),(1-[1]PLE!$AA$28)*OFFSET(Import.PLQ,$A139-1,BC$15-1,1,1))))</f>
        <v>0</v>
      </c>
      <c r="BD139" s="8">
        <f ca="1">IF(BD$13="",0,CHOOSE(Detalhamento.OpçãoServiços,OFFSET(Import.PLQ,$A139-1,BD$15-1,1,1),IF($E139&lt;&gt;1,IF(ISNUMBER(INDEX(Import.PLE,Detalhamento!$E139,Detalhamento!BD$15)),IF(INDEX(Import.PLE,Detalhamento!$E139,Detalhamento!BD$15)&lt;=mediçao,OFFSET(Import.PLQ,$A139-1,BD$15-1,1,1),0),0),[1]PLE!$AA$28*OFFSET(Import.PLQ,$A139-1,BD$15-1,1,1)),IF($E139&lt;&gt;1,IF(ISNUMBER(INDEX(Import.PLE,Detalhamento!$E139,Detalhamento!BD$15)),IF(INDEX(Import.PLE,Detalhamento!$E139,Detalhamento!BD$15)&lt;=mediçao,0,OFFSET(Import.PLQ,$A139-1,BD$15-1,1,1)),OFFSET(Import.PLQ,$A139-1,BD$15-1,1,1)),(1-[1]PLE!$AA$28)*OFFSET(Import.PLQ,$A139-1,BD$15-1,1,1))))</f>
        <v>0</v>
      </c>
      <c r="BE139" s="8">
        <f ca="1">IF(BE$13="",0,CHOOSE(Detalhamento.OpçãoServiços,OFFSET(Import.PLQ,$A139-1,BE$15-1,1,1),IF($E139&lt;&gt;1,IF(ISNUMBER(INDEX(Import.PLE,Detalhamento!$E139,Detalhamento!BE$15)),IF(INDEX(Import.PLE,Detalhamento!$E139,Detalhamento!BE$15)&lt;=mediçao,OFFSET(Import.PLQ,$A139-1,BE$15-1,1,1),0),0),[1]PLE!$AA$28*OFFSET(Import.PLQ,$A139-1,BE$15-1,1,1)),IF($E139&lt;&gt;1,IF(ISNUMBER(INDEX(Import.PLE,Detalhamento!$E139,Detalhamento!BE$15)),IF(INDEX(Import.PLE,Detalhamento!$E139,Detalhamento!BE$15)&lt;=mediçao,0,OFFSET(Import.PLQ,$A139-1,BE$15-1,1,1)),OFFSET(Import.PLQ,$A139-1,BE$15-1,1,1)),(1-[1]PLE!$AA$28)*OFFSET(Import.PLQ,$A139-1,BE$15-1,1,1))))</f>
        <v>0</v>
      </c>
      <c r="BF139" s="8">
        <f ca="1">IF(BF$13="",0,CHOOSE(Detalhamento.OpçãoServiços,OFFSET(Import.PLQ,$A139-1,BF$15-1,1,1),IF($E139&lt;&gt;1,IF(ISNUMBER(INDEX(Import.PLE,Detalhamento!$E139,Detalhamento!BF$15)),IF(INDEX(Import.PLE,Detalhamento!$E139,Detalhamento!BF$15)&lt;=mediçao,OFFSET(Import.PLQ,$A139-1,BF$15-1,1,1),0),0),[1]PLE!$AA$28*OFFSET(Import.PLQ,$A139-1,BF$15-1,1,1)),IF($E139&lt;&gt;1,IF(ISNUMBER(INDEX(Import.PLE,Detalhamento!$E139,Detalhamento!BF$15)),IF(INDEX(Import.PLE,Detalhamento!$E139,Detalhamento!BF$15)&lt;=mediçao,0,OFFSET(Import.PLQ,$A139-1,BF$15-1,1,1)),OFFSET(Import.PLQ,$A139-1,BF$15-1,1,1)),(1-[1]PLE!$AA$28)*OFFSET(Import.PLQ,$A139-1,BF$15-1,1,1))))</f>
        <v>0</v>
      </c>
      <c r="BG139" s="8">
        <f ca="1">IF(BG$13="",0,CHOOSE(Detalhamento.OpçãoServiços,OFFSET(Import.PLQ,$A139-1,BG$15-1,1,1),IF($E139&lt;&gt;1,IF(ISNUMBER(INDEX(Import.PLE,Detalhamento!$E139,Detalhamento!BG$15)),IF(INDEX(Import.PLE,Detalhamento!$E139,Detalhamento!BG$15)&lt;=mediçao,OFFSET(Import.PLQ,$A139-1,BG$15-1,1,1),0),0),[1]PLE!$AA$28*OFFSET(Import.PLQ,$A139-1,BG$15-1,1,1)),IF($E139&lt;&gt;1,IF(ISNUMBER(INDEX(Import.PLE,Detalhamento!$E139,Detalhamento!BG$15)),IF(INDEX(Import.PLE,Detalhamento!$E139,Detalhamento!BG$15)&lt;=mediçao,0,OFFSET(Import.PLQ,$A139-1,BG$15-1,1,1)),OFFSET(Import.PLQ,$A139-1,BG$15-1,1,1)),(1-[1]PLE!$AA$28)*OFFSET(Import.PLQ,$A139-1,BG$15-1,1,1))))</f>
        <v>0</v>
      </c>
      <c r="BH139" s="8">
        <f ca="1">IF(BH$13="",0,CHOOSE(Detalhamento.OpçãoServiços,OFFSET(Import.PLQ,$A139-1,BH$15-1,1,1),IF($E139&lt;&gt;1,IF(ISNUMBER(INDEX(Import.PLE,Detalhamento!$E139,Detalhamento!BH$15)),IF(INDEX(Import.PLE,Detalhamento!$E139,Detalhamento!BH$15)&lt;=mediçao,OFFSET(Import.PLQ,$A139-1,BH$15-1,1,1),0),0),[1]PLE!$AA$28*OFFSET(Import.PLQ,$A139-1,BH$15-1,1,1)),IF($E139&lt;&gt;1,IF(ISNUMBER(INDEX(Import.PLE,Detalhamento!$E139,Detalhamento!BH$15)),IF(INDEX(Import.PLE,Detalhamento!$E139,Detalhamento!BH$15)&lt;=mediçao,0,OFFSET(Import.PLQ,$A139-1,BH$15-1,1,1)),OFFSET(Import.PLQ,$A139-1,BH$15-1,1,1)),(1-[1]PLE!$AA$28)*OFFSET(Import.PLQ,$A139-1,BH$15-1,1,1))))</f>
        <v>0</v>
      </c>
      <c r="BI139" s="8">
        <f ca="1">IF(BI$13="",0,CHOOSE(Detalhamento.OpçãoServiços,OFFSET(Import.PLQ,$A139-1,BI$15-1,1,1),IF($E139&lt;&gt;1,IF(ISNUMBER(INDEX(Import.PLE,Detalhamento!$E139,Detalhamento!BI$15)),IF(INDEX(Import.PLE,Detalhamento!$E139,Detalhamento!BI$15)&lt;=mediçao,OFFSET(Import.PLQ,$A139-1,BI$15-1,1,1),0),0),[1]PLE!$AA$28*OFFSET(Import.PLQ,$A139-1,BI$15-1,1,1)),IF($E139&lt;&gt;1,IF(ISNUMBER(INDEX(Import.PLE,Detalhamento!$E139,Detalhamento!BI$15)),IF(INDEX(Import.PLE,Detalhamento!$E139,Detalhamento!BI$15)&lt;=mediçao,0,OFFSET(Import.PLQ,$A139-1,BI$15-1,1,1)),OFFSET(Import.PLQ,$A139-1,BI$15-1,1,1)),(1-[1]PLE!$AA$28)*OFFSET(Import.PLQ,$A139-1,BI$15-1,1,1))))</f>
        <v>0</v>
      </c>
    </row>
    <row r="140" spans="1:61" ht="33.75" x14ac:dyDescent="0.2">
      <c r="A140" s="1">
        <v>129</v>
      </c>
      <c r="B140" s="2" t="str">
        <f t="shared" ca="1" si="11"/>
        <v>Serviço</v>
      </c>
      <c r="E140" s="3">
        <f t="shared" ca="1" si="12"/>
        <v>13</v>
      </c>
      <c r="F140" s="5">
        <f t="shared" ca="1" si="13"/>
        <v>130129</v>
      </c>
      <c r="G140" s="5" t="str">
        <f t="shared" ca="1" si="18"/>
        <v>11.21</v>
      </c>
      <c r="H140" s="6" t="str">
        <f t="shared" ca="1" si="18"/>
        <v>ADAPTADOR CURTO COM BOLSA E ROSCA PARA REGISTRO, PVC, SOLDÁVEL, DN 50MM X 1.1/4, INSTALADO EM PRUMADA DE ÁGUA - FORNECIMENTO E INSTALAÇÃO.AF_12/2014</v>
      </c>
      <c r="I140" s="7" t="str">
        <f t="shared" ca="1" si="14"/>
        <v>UNID.</v>
      </c>
      <c r="J140" s="8">
        <f t="shared" ca="1" si="15"/>
        <v>4</v>
      </c>
      <c r="K140" s="31"/>
      <c r="L140" s="8">
        <f ca="1">IF(L$13="",0,CHOOSE(Detalhamento.OpçãoServiços,OFFSET(Import.PLQ,$A140-1,L$15-1,1,1),IF($E140&lt;&gt;1,IF(ISNUMBER(INDEX(Import.PLE,Detalhamento!$E140,Detalhamento!L$15)),IF(INDEX(Import.PLE,Detalhamento!$E140,Detalhamento!L$15)&lt;=mediçao,OFFSET(Import.PLQ,$A140-1,L$15-1,1,1),0),0),[1]PLE!$AA$28*OFFSET(Import.PLQ,$A140-1,L$15-1,1,1)),IF($E140&lt;&gt;1,IF(ISNUMBER(INDEX(Import.PLE,Detalhamento!$E140,Detalhamento!L$15)),IF(INDEX(Import.PLE,Detalhamento!$E140,Detalhamento!L$15)&lt;=mediçao,0,OFFSET(Import.PLQ,$A140-1,L$15-1,1,1)),OFFSET(Import.PLQ,$A140-1,L$15-1,1,1)),(1-[1]PLE!$AA$28)*OFFSET(Import.PLQ,$A140-1,L$15-1,1,1))))</f>
        <v>4</v>
      </c>
      <c r="M140" s="8">
        <f ca="1">IF(M$13="",0,CHOOSE(Detalhamento.OpçãoServiços,OFFSET(Import.PLQ,$A140-1,M$15-1,1,1),IF($E140&lt;&gt;1,IF(ISNUMBER(INDEX(Import.PLE,Detalhamento!$E140,Detalhamento!M$15)),IF(INDEX(Import.PLE,Detalhamento!$E140,Detalhamento!M$15)&lt;=mediçao,OFFSET(Import.PLQ,$A140-1,M$15-1,1,1),0),0),[1]PLE!$AA$28*OFFSET(Import.PLQ,$A140-1,M$15-1,1,1)),IF($E140&lt;&gt;1,IF(ISNUMBER(INDEX(Import.PLE,Detalhamento!$E140,Detalhamento!M$15)),IF(INDEX(Import.PLE,Detalhamento!$E140,Detalhamento!M$15)&lt;=mediçao,0,OFFSET(Import.PLQ,$A140-1,M$15-1,1,1)),OFFSET(Import.PLQ,$A140-1,M$15-1,1,1)),(1-[1]PLE!$AA$28)*OFFSET(Import.PLQ,$A140-1,M$15-1,1,1))))</f>
        <v>0</v>
      </c>
      <c r="N140" s="8">
        <f ca="1">IF(N$13="",0,CHOOSE(Detalhamento.OpçãoServiços,OFFSET(Import.PLQ,$A140-1,N$15-1,1,1),IF($E140&lt;&gt;1,IF(ISNUMBER(INDEX(Import.PLE,Detalhamento!$E140,Detalhamento!N$15)),IF(INDEX(Import.PLE,Detalhamento!$E140,Detalhamento!N$15)&lt;=mediçao,OFFSET(Import.PLQ,$A140-1,N$15-1,1,1),0),0),[1]PLE!$AA$28*OFFSET(Import.PLQ,$A140-1,N$15-1,1,1)),IF($E140&lt;&gt;1,IF(ISNUMBER(INDEX(Import.PLE,Detalhamento!$E140,Detalhamento!N$15)),IF(INDEX(Import.PLE,Detalhamento!$E140,Detalhamento!N$15)&lt;=mediçao,0,OFFSET(Import.PLQ,$A140-1,N$15-1,1,1)),OFFSET(Import.PLQ,$A140-1,N$15-1,1,1)),(1-[1]PLE!$AA$28)*OFFSET(Import.PLQ,$A140-1,N$15-1,1,1))))</f>
        <v>0</v>
      </c>
      <c r="O140" s="8">
        <f ca="1">IF(O$13="",0,CHOOSE(Detalhamento.OpçãoServiços,OFFSET(Import.PLQ,$A140-1,O$15-1,1,1),IF($E140&lt;&gt;1,IF(ISNUMBER(INDEX(Import.PLE,Detalhamento!$E140,Detalhamento!O$15)),IF(INDEX(Import.PLE,Detalhamento!$E140,Detalhamento!O$15)&lt;=mediçao,OFFSET(Import.PLQ,$A140-1,O$15-1,1,1),0),0),[1]PLE!$AA$28*OFFSET(Import.PLQ,$A140-1,O$15-1,1,1)),IF($E140&lt;&gt;1,IF(ISNUMBER(INDEX(Import.PLE,Detalhamento!$E140,Detalhamento!O$15)),IF(INDEX(Import.PLE,Detalhamento!$E140,Detalhamento!O$15)&lt;=mediçao,0,OFFSET(Import.PLQ,$A140-1,O$15-1,1,1)),OFFSET(Import.PLQ,$A140-1,O$15-1,1,1)),(1-[1]PLE!$AA$28)*OFFSET(Import.PLQ,$A140-1,O$15-1,1,1))))</f>
        <v>0</v>
      </c>
      <c r="P140" s="8">
        <f ca="1">IF(P$13="",0,CHOOSE(Detalhamento.OpçãoServiços,OFFSET(Import.PLQ,$A140-1,P$15-1,1,1),IF($E140&lt;&gt;1,IF(ISNUMBER(INDEX(Import.PLE,Detalhamento!$E140,Detalhamento!P$15)),IF(INDEX(Import.PLE,Detalhamento!$E140,Detalhamento!P$15)&lt;=mediçao,OFFSET(Import.PLQ,$A140-1,P$15-1,1,1),0),0),[1]PLE!$AA$28*OFFSET(Import.PLQ,$A140-1,P$15-1,1,1)),IF($E140&lt;&gt;1,IF(ISNUMBER(INDEX(Import.PLE,Detalhamento!$E140,Detalhamento!P$15)),IF(INDEX(Import.PLE,Detalhamento!$E140,Detalhamento!P$15)&lt;=mediçao,0,OFFSET(Import.PLQ,$A140-1,P$15-1,1,1)),OFFSET(Import.PLQ,$A140-1,P$15-1,1,1)),(1-[1]PLE!$AA$28)*OFFSET(Import.PLQ,$A140-1,P$15-1,1,1))))</f>
        <v>0</v>
      </c>
      <c r="Q140" s="8">
        <f ca="1">IF(Q$13="",0,CHOOSE(Detalhamento.OpçãoServiços,OFFSET(Import.PLQ,$A140-1,Q$15-1,1,1),IF($E140&lt;&gt;1,IF(ISNUMBER(INDEX(Import.PLE,Detalhamento!$E140,Detalhamento!Q$15)),IF(INDEX(Import.PLE,Detalhamento!$E140,Detalhamento!Q$15)&lt;=mediçao,OFFSET(Import.PLQ,$A140-1,Q$15-1,1,1),0),0),[1]PLE!$AA$28*OFFSET(Import.PLQ,$A140-1,Q$15-1,1,1)),IF($E140&lt;&gt;1,IF(ISNUMBER(INDEX(Import.PLE,Detalhamento!$E140,Detalhamento!Q$15)),IF(INDEX(Import.PLE,Detalhamento!$E140,Detalhamento!Q$15)&lt;=mediçao,0,OFFSET(Import.PLQ,$A140-1,Q$15-1,1,1)),OFFSET(Import.PLQ,$A140-1,Q$15-1,1,1)),(1-[1]PLE!$AA$28)*OFFSET(Import.PLQ,$A140-1,Q$15-1,1,1))))</f>
        <v>0</v>
      </c>
      <c r="R140" s="8">
        <f ca="1">IF(R$13="",0,CHOOSE(Detalhamento.OpçãoServiços,OFFSET(Import.PLQ,$A140-1,R$15-1,1,1),IF($E140&lt;&gt;1,IF(ISNUMBER(INDEX(Import.PLE,Detalhamento!$E140,Detalhamento!R$15)),IF(INDEX(Import.PLE,Detalhamento!$E140,Detalhamento!R$15)&lt;=mediçao,OFFSET(Import.PLQ,$A140-1,R$15-1,1,1),0),0),[1]PLE!$AA$28*OFFSET(Import.PLQ,$A140-1,R$15-1,1,1)),IF($E140&lt;&gt;1,IF(ISNUMBER(INDEX(Import.PLE,Detalhamento!$E140,Detalhamento!R$15)),IF(INDEX(Import.PLE,Detalhamento!$E140,Detalhamento!R$15)&lt;=mediçao,0,OFFSET(Import.PLQ,$A140-1,R$15-1,1,1)),OFFSET(Import.PLQ,$A140-1,R$15-1,1,1)),(1-[1]PLE!$AA$28)*OFFSET(Import.PLQ,$A140-1,R$15-1,1,1))))</f>
        <v>0</v>
      </c>
      <c r="S140" s="8">
        <f ca="1">IF(S$13="",0,CHOOSE(Detalhamento.OpçãoServiços,OFFSET(Import.PLQ,$A140-1,S$15-1,1,1),IF($E140&lt;&gt;1,IF(ISNUMBER(INDEX(Import.PLE,Detalhamento!$E140,Detalhamento!S$15)),IF(INDEX(Import.PLE,Detalhamento!$E140,Detalhamento!S$15)&lt;=mediçao,OFFSET(Import.PLQ,$A140-1,S$15-1,1,1),0),0),[1]PLE!$AA$28*OFFSET(Import.PLQ,$A140-1,S$15-1,1,1)),IF($E140&lt;&gt;1,IF(ISNUMBER(INDEX(Import.PLE,Detalhamento!$E140,Detalhamento!S$15)),IF(INDEX(Import.PLE,Detalhamento!$E140,Detalhamento!S$15)&lt;=mediçao,0,OFFSET(Import.PLQ,$A140-1,S$15-1,1,1)),OFFSET(Import.PLQ,$A140-1,S$15-1,1,1)),(1-[1]PLE!$AA$28)*OFFSET(Import.PLQ,$A140-1,S$15-1,1,1))))</f>
        <v>0</v>
      </c>
      <c r="T140" s="8">
        <f ca="1">IF(T$13="",0,CHOOSE(Detalhamento.OpçãoServiços,OFFSET(Import.PLQ,$A140-1,T$15-1,1,1),IF($E140&lt;&gt;1,IF(ISNUMBER(INDEX(Import.PLE,Detalhamento!$E140,Detalhamento!T$15)),IF(INDEX(Import.PLE,Detalhamento!$E140,Detalhamento!T$15)&lt;=mediçao,OFFSET(Import.PLQ,$A140-1,T$15-1,1,1),0),0),[1]PLE!$AA$28*OFFSET(Import.PLQ,$A140-1,T$15-1,1,1)),IF($E140&lt;&gt;1,IF(ISNUMBER(INDEX(Import.PLE,Detalhamento!$E140,Detalhamento!T$15)),IF(INDEX(Import.PLE,Detalhamento!$E140,Detalhamento!T$15)&lt;=mediçao,0,OFFSET(Import.PLQ,$A140-1,T$15-1,1,1)),OFFSET(Import.PLQ,$A140-1,T$15-1,1,1)),(1-[1]PLE!$AA$28)*OFFSET(Import.PLQ,$A140-1,T$15-1,1,1))))</f>
        <v>0</v>
      </c>
      <c r="U140" s="8">
        <f ca="1">IF(U$13="",0,CHOOSE(Detalhamento.OpçãoServiços,OFFSET(Import.PLQ,$A140-1,U$15-1,1,1),IF($E140&lt;&gt;1,IF(ISNUMBER(INDEX(Import.PLE,Detalhamento!$E140,Detalhamento!U$15)),IF(INDEX(Import.PLE,Detalhamento!$E140,Detalhamento!U$15)&lt;=mediçao,OFFSET(Import.PLQ,$A140-1,U$15-1,1,1),0),0),[1]PLE!$AA$28*OFFSET(Import.PLQ,$A140-1,U$15-1,1,1)),IF($E140&lt;&gt;1,IF(ISNUMBER(INDEX(Import.PLE,Detalhamento!$E140,Detalhamento!U$15)),IF(INDEX(Import.PLE,Detalhamento!$E140,Detalhamento!U$15)&lt;=mediçao,0,OFFSET(Import.PLQ,$A140-1,U$15-1,1,1)),OFFSET(Import.PLQ,$A140-1,U$15-1,1,1)),(1-[1]PLE!$AA$28)*OFFSET(Import.PLQ,$A140-1,U$15-1,1,1))))</f>
        <v>0</v>
      </c>
      <c r="V140" s="8">
        <f ca="1">IF(V$13="",0,CHOOSE(Detalhamento.OpçãoServiços,OFFSET(Import.PLQ,$A140-1,V$15-1,1,1),IF($E140&lt;&gt;1,IF(ISNUMBER(INDEX(Import.PLE,Detalhamento!$E140,Detalhamento!V$15)),IF(INDEX(Import.PLE,Detalhamento!$E140,Detalhamento!V$15)&lt;=mediçao,OFFSET(Import.PLQ,$A140-1,V$15-1,1,1),0),0),[1]PLE!$AA$28*OFFSET(Import.PLQ,$A140-1,V$15-1,1,1)),IF($E140&lt;&gt;1,IF(ISNUMBER(INDEX(Import.PLE,Detalhamento!$E140,Detalhamento!V$15)),IF(INDEX(Import.PLE,Detalhamento!$E140,Detalhamento!V$15)&lt;=mediçao,0,OFFSET(Import.PLQ,$A140-1,V$15-1,1,1)),OFFSET(Import.PLQ,$A140-1,V$15-1,1,1)),(1-[1]PLE!$AA$28)*OFFSET(Import.PLQ,$A140-1,V$15-1,1,1))))</f>
        <v>0</v>
      </c>
      <c r="W140" s="8">
        <f ca="1">IF(W$13="",0,CHOOSE(Detalhamento.OpçãoServiços,OFFSET(Import.PLQ,$A140-1,W$15-1,1,1),IF($E140&lt;&gt;1,IF(ISNUMBER(INDEX(Import.PLE,Detalhamento!$E140,Detalhamento!W$15)),IF(INDEX(Import.PLE,Detalhamento!$E140,Detalhamento!W$15)&lt;=mediçao,OFFSET(Import.PLQ,$A140-1,W$15-1,1,1),0),0),[1]PLE!$AA$28*OFFSET(Import.PLQ,$A140-1,W$15-1,1,1)),IF($E140&lt;&gt;1,IF(ISNUMBER(INDEX(Import.PLE,Detalhamento!$E140,Detalhamento!W$15)),IF(INDEX(Import.PLE,Detalhamento!$E140,Detalhamento!W$15)&lt;=mediçao,0,OFFSET(Import.PLQ,$A140-1,W$15-1,1,1)),OFFSET(Import.PLQ,$A140-1,W$15-1,1,1)),(1-[1]PLE!$AA$28)*OFFSET(Import.PLQ,$A140-1,W$15-1,1,1))))</f>
        <v>0</v>
      </c>
      <c r="X140" s="8">
        <f ca="1">IF(X$13="",0,CHOOSE(Detalhamento.OpçãoServiços,OFFSET(Import.PLQ,$A140-1,X$15-1,1,1),IF($E140&lt;&gt;1,IF(ISNUMBER(INDEX(Import.PLE,Detalhamento!$E140,Detalhamento!X$15)),IF(INDEX(Import.PLE,Detalhamento!$E140,Detalhamento!X$15)&lt;=mediçao,OFFSET(Import.PLQ,$A140-1,X$15-1,1,1),0),0),[1]PLE!$AA$28*OFFSET(Import.PLQ,$A140-1,X$15-1,1,1)),IF($E140&lt;&gt;1,IF(ISNUMBER(INDEX(Import.PLE,Detalhamento!$E140,Detalhamento!X$15)),IF(INDEX(Import.PLE,Detalhamento!$E140,Detalhamento!X$15)&lt;=mediçao,0,OFFSET(Import.PLQ,$A140-1,X$15-1,1,1)),OFFSET(Import.PLQ,$A140-1,X$15-1,1,1)),(1-[1]PLE!$AA$28)*OFFSET(Import.PLQ,$A140-1,X$15-1,1,1))))</f>
        <v>0</v>
      </c>
      <c r="Y140" s="8">
        <f ca="1">IF(Y$13="",0,CHOOSE(Detalhamento.OpçãoServiços,OFFSET(Import.PLQ,$A140-1,Y$15-1,1,1),IF($E140&lt;&gt;1,IF(ISNUMBER(INDEX(Import.PLE,Detalhamento!$E140,Detalhamento!Y$15)),IF(INDEX(Import.PLE,Detalhamento!$E140,Detalhamento!Y$15)&lt;=mediçao,OFFSET(Import.PLQ,$A140-1,Y$15-1,1,1),0),0),[1]PLE!$AA$28*OFFSET(Import.PLQ,$A140-1,Y$15-1,1,1)),IF($E140&lt;&gt;1,IF(ISNUMBER(INDEX(Import.PLE,Detalhamento!$E140,Detalhamento!Y$15)),IF(INDEX(Import.PLE,Detalhamento!$E140,Detalhamento!Y$15)&lt;=mediçao,0,OFFSET(Import.PLQ,$A140-1,Y$15-1,1,1)),OFFSET(Import.PLQ,$A140-1,Y$15-1,1,1)),(1-[1]PLE!$AA$28)*OFFSET(Import.PLQ,$A140-1,Y$15-1,1,1))))</f>
        <v>0</v>
      </c>
      <c r="Z140" s="8">
        <f ca="1">IF(Z$13="",0,CHOOSE(Detalhamento.OpçãoServiços,OFFSET(Import.PLQ,$A140-1,Z$15-1,1,1),IF($E140&lt;&gt;1,IF(ISNUMBER(INDEX(Import.PLE,Detalhamento!$E140,Detalhamento!Z$15)),IF(INDEX(Import.PLE,Detalhamento!$E140,Detalhamento!Z$15)&lt;=mediçao,OFFSET(Import.PLQ,$A140-1,Z$15-1,1,1),0),0),[1]PLE!$AA$28*OFFSET(Import.PLQ,$A140-1,Z$15-1,1,1)),IF($E140&lt;&gt;1,IF(ISNUMBER(INDEX(Import.PLE,Detalhamento!$E140,Detalhamento!Z$15)),IF(INDEX(Import.PLE,Detalhamento!$E140,Detalhamento!Z$15)&lt;=mediçao,0,OFFSET(Import.PLQ,$A140-1,Z$15-1,1,1)),OFFSET(Import.PLQ,$A140-1,Z$15-1,1,1)),(1-[1]PLE!$AA$28)*OFFSET(Import.PLQ,$A140-1,Z$15-1,1,1))))</f>
        <v>0</v>
      </c>
      <c r="AA140" s="8">
        <f ca="1">IF(AA$13="",0,CHOOSE(Detalhamento.OpçãoServiços,OFFSET(Import.PLQ,$A140-1,AA$15-1,1,1),IF($E140&lt;&gt;1,IF(ISNUMBER(INDEX(Import.PLE,Detalhamento!$E140,Detalhamento!AA$15)),IF(INDEX(Import.PLE,Detalhamento!$E140,Detalhamento!AA$15)&lt;=mediçao,OFFSET(Import.PLQ,$A140-1,AA$15-1,1,1),0),0),[1]PLE!$AA$28*OFFSET(Import.PLQ,$A140-1,AA$15-1,1,1)),IF($E140&lt;&gt;1,IF(ISNUMBER(INDEX(Import.PLE,Detalhamento!$E140,Detalhamento!AA$15)),IF(INDEX(Import.PLE,Detalhamento!$E140,Detalhamento!AA$15)&lt;=mediçao,0,OFFSET(Import.PLQ,$A140-1,AA$15-1,1,1)),OFFSET(Import.PLQ,$A140-1,AA$15-1,1,1)),(1-[1]PLE!$AA$28)*OFFSET(Import.PLQ,$A140-1,AA$15-1,1,1))))</f>
        <v>0</v>
      </c>
      <c r="AB140" s="8">
        <f ca="1">IF(AB$13="",0,CHOOSE(Detalhamento.OpçãoServiços,OFFSET(Import.PLQ,$A140-1,AB$15-1,1,1),IF($E140&lt;&gt;1,IF(ISNUMBER(INDEX(Import.PLE,Detalhamento!$E140,Detalhamento!AB$15)),IF(INDEX(Import.PLE,Detalhamento!$E140,Detalhamento!AB$15)&lt;=mediçao,OFFSET(Import.PLQ,$A140-1,AB$15-1,1,1),0),0),[1]PLE!$AA$28*OFFSET(Import.PLQ,$A140-1,AB$15-1,1,1)),IF($E140&lt;&gt;1,IF(ISNUMBER(INDEX(Import.PLE,Detalhamento!$E140,Detalhamento!AB$15)),IF(INDEX(Import.PLE,Detalhamento!$E140,Detalhamento!AB$15)&lt;=mediçao,0,OFFSET(Import.PLQ,$A140-1,AB$15-1,1,1)),OFFSET(Import.PLQ,$A140-1,AB$15-1,1,1)),(1-[1]PLE!$AA$28)*OFFSET(Import.PLQ,$A140-1,AB$15-1,1,1))))</f>
        <v>0</v>
      </c>
      <c r="AC140" s="8">
        <f ca="1">IF(AC$13="",0,CHOOSE(Detalhamento.OpçãoServiços,OFFSET(Import.PLQ,$A140-1,AC$15-1,1,1),IF($E140&lt;&gt;1,IF(ISNUMBER(INDEX(Import.PLE,Detalhamento!$E140,Detalhamento!AC$15)),IF(INDEX(Import.PLE,Detalhamento!$E140,Detalhamento!AC$15)&lt;=mediçao,OFFSET(Import.PLQ,$A140-1,AC$15-1,1,1),0),0),[1]PLE!$AA$28*OFFSET(Import.PLQ,$A140-1,AC$15-1,1,1)),IF($E140&lt;&gt;1,IF(ISNUMBER(INDEX(Import.PLE,Detalhamento!$E140,Detalhamento!AC$15)),IF(INDEX(Import.PLE,Detalhamento!$E140,Detalhamento!AC$15)&lt;=mediçao,0,OFFSET(Import.PLQ,$A140-1,AC$15-1,1,1)),OFFSET(Import.PLQ,$A140-1,AC$15-1,1,1)),(1-[1]PLE!$AA$28)*OFFSET(Import.PLQ,$A140-1,AC$15-1,1,1))))</f>
        <v>0</v>
      </c>
      <c r="AD140" s="8">
        <f ca="1">IF(AD$13="",0,CHOOSE(Detalhamento.OpçãoServiços,OFFSET(Import.PLQ,$A140-1,AD$15-1,1,1),IF($E140&lt;&gt;1,IF(ISNUMBER(INDEX(Import.PLE,Detalhamento!$E140,Detalhamento!AD$15)),IF(INDEX(Import.PLE,Detalhamento!$E140,Detalhamento!AD$15)&lt;=mediçao,OFFSET(Import.PLQ,$A140-1,AD$15-1,1,1),0),0),[1]PLE!$AA$28*OFFSET(Import.PLQ,$A140-1,AD$15-1,1,1)),IF($E140&lt;&gt;1,IF(ISNUMBER(INDEX(Import.PLE,Detalhamento!$E140,Detalhamento!AD$15)),IF(INDEX(Import.PLE,Detalhamento!$E140,Detalhamento!AD$15)&lt;=mediçao,0,OFFSET(Import.PLQ,$A140-1,AD$15-1,1,1)),OFFSET(Import.PLQ,$A140-1,AD$15-1,1,1)),(1-[1]PLE!$AA$28)*OFFSET(Import.PLQ,$A140-1,AD$15-1,1,1))))</f>
        <v>0</v>
      </c>
      <c r="AE140" s="8">
        <f ca="1">IF(AE$13="",0,CHOOSE(Detalhamento.OpçãoServiços,OFFSET(Import.PLQ,$A140-1,AE$15-1,1,1),IF($E140&lt;&gt;1,IF(ISNUMBER(INDEX(Import.PLE,Detalhamento!$E140,Detalhamento!AE$15)),IF(INDEX(Import.PLE,Detalhamento!$E140,Detalhamento!AE$15)&lt;=mediçao,OFFSET(Import.PLQ,$A140-1,AE$15-1,1,1),0),0),[1]PLE!$AA$28*OFFSET(Import.PLQ,$A140-1,AE$15-1,1,1)),IF($E140&lt;&gt;1,IF(ISNUMBER(INDEX(Import.PLE,Detalhamento!$E140,Detalhamento!AE$15)),IF(INDEX(Import.PLE,Detalhamento!$E140,Detalhamento!AE$15)&lt;=mediçao,0,OFFSET(Import.PLQ,$A140-1,AE$15-1,1,1)),OFFSET(Import.PLQ,$A140-1,AE$15-1,1,1)),(1-[1]PLE!$AA$28)*OFFSET(Import.PLQ,$A140-1,AE$15-1,1,1))))</f>
        <v>0</v>
      </c>
      <c r="AF140" s="8">
        <f ca="1">IF(AF$13="",0,CHOOSE(Detalhamento.OpçãoServiços,OFFSET(Import.PLQ,$A140-1,AF$15-1,1,1),IF($E140&lt;&gt;1,IF(ISNUMBER(INDEX(Import.PLE,Detalhamento!$E140,Detalhamento!AF$15)),IF(INDEX(Import.PLE,Detalhamento!$E140,Detalhamento!AF$15)&lt;=mediçao,OFFSET(Import.PLQ,$A140-1,AF$15-1,1,1),0),0),[1]PLE!$AA$28*OFFSET(Import.PLQ,$A140-1,AF$15-1,1,1)),IF($E140&lt;&gt;1,IF(ISNUMBER(INDEX(Import.PLE,Detalhamento!$E140,Detalhamento!AF$15)),IF(INDEX(Import.PLE,Detalhamento!$E140,Detalhamento!AF$15)&lt;=mediçao,0,OFFSET(Import.PLQ,$A140-1,AF$15-1,1,1)),OFFSET(Import.PLQ,$A140-1,AF$15-1,1,1)),(1-[1]PLE!$AA$28)*OFFSET(Import.PLQ,$A140-1,AF$15-1,1,1))))</f>
        <v>0</v>
      </c>
      <c r="AG140" s="8">
        <f ca="1">IF(AG$13="",0,CHOOSE(Detalhamento.OpçãoServiços,OFFSET(Import.PLQ,$A140-1,AG$15-1,1,1),IF($E140&lt;&gt;1,IF(ISNUMBER(INDEX(Import.PLE,Detalhamento!$E140,Detalhamento!AG$15)),IF(INDEX(Import.PLE,Detalhamento!$E140,Detalhamento!AG$15)&lt;=mediçao,OFFSET(Import.PLQ,$A140-1,AG$15-1,1,1),0),0),[1]PLE!$AA$28*OFFSET(Import.PLQ,$A140-1,AG$15-1,1,1)),IF($E140&lt;&gt;1,IF(ISNUMBER(INDEX(Import.PLE,Detalhamento!$E140,Detalhamento!AG$15)),IF(INDEX(Import.PLE,Detalhamento!$E140,Detalhamento!AG$15)&lt;=mediçao,0,OFFSET(Import.PLQ,$A140-1,AG$15-1,1,1)),OFFSET(Import.PLQ,$A140-1,AG$15-1,1,1)),(1-[1]PLE!$AA$28)*OFFSET(Import.PLQ,$A140-1,AG$15-1,1,1))))</f>
        <v>0</v>
      </c>
      <c r="AH140" s="8">
        <f ca="1">IF(AH$13="",0,CHOOSE(Detalhamento.OpçãoServiços,OFFSET(Import.PLQ,$A140-1,AH$15-1,1,1),IF($E140&lt;&gt;1,IF(ISNUMBER(INDEX(Import.PLE,Detalhamento!$E140,Detalhamento!AH$15)),IF(INDEX(Import.PLE,Detalhamento!$E140,Detalhamento!AH$15)&lt;=mediçao,OFFSET(Import.PLQ,$A140-1,AH$15-1,1,1),0),0),[1]PLE!$AA$28*OFFSET(Import.PLQ,$A140-1,AH$15-1,1,1)),IF($E140&lt;&gt;1,IF(ISNUMBER(INDEX(Import.PLE,Detalhamento!$E140,Detalhamento!AH$15)),IF(INDEX(Import.PLE,Detalhamento!$E140,Detalhamento!AH$15)&lt;=mediçao,0,OFFSET(Import.PLQ,$A140-1,AH$15-1,1,1)),OFFSET(Import.PLQ,$A140-1,AH$15-1,1,1)),(1-[1]PLE!$AA$28)*OFFSET(Import.PLQ,$A140-1,AH$15-1,1,1))))</f>
        <v>0</v>
      </c>
      <c r="AI140" s="8">
        <f ca="1">IF(AI$13="",0,CHOOSE(Detalhamento.OpçãoServiços,OFFSET(Import.PLQ,$A140-1,AI$15-1,1,1),IF($E140&lt;&gt;1,IF(ISNUMBER(INDEX(Import.PLE,Detalhamento!$E140,Detalhamento!AI$15)),IF(INDEX(Import.PLE,Detalhamento!$E140,Detalhamento!AI$15)&lt;=mediçao,OFFSET(Import.PLQ,$A140-1,AI$15-1,1,1),0),0),[1]PLE!$AA$28*OFFSET(Import.PLQ,$A140-1,AI$15-1,1,1)),IF($E140&lt;&gt;1,IF(ISNUMBER(INDEX(Import.PLE,Detalhamento!$E140,Detalhamento!AI$15)),IF(INDEX(Import.PLE,Detalhamento!$E140,Detalhamento!AI$15)&lt;=mediçao,0,OFFSET(Import.PLQ,$A140-1,AI$15-1,1,1)),OFFSET(Import.PLQ,$A140-1,AI$15-1,1,1)),(1-[1]PLE!$AA$28)*OFFSET(Import.PLQ,$A140-1,AI$15-1,1,1))))</f>
        <v>0</v>
      </c>
      <c r="AJ140" s="8">
        <f ca="1">IF(AJ$13="",0,CHOOSE(Detalhamento.OpçãoServiços,OFFSET(Import.PLQ,$A140-1,AJ$15-1,1,1),IF($E140&lt;&gt;1,IF(ISNUMBER(INDEX(Import.PLE,Detalhamento!$E140,Detalhamento!AJ$15)),IF(INDEX(Import.PLE,Detalhamento!$E140,Detalhamento!AJ$15)&lt;=mediçao,OFFSET(Import.PLQ,$A140-1,AJ$15-1,1,1),0),0),[1]PLE!$AA$28*OFFSET(Import.PLQ,$A140-1,AJ$15-1,1,1)),IF($E140&lt;&gt;1,IF(ISNUMBER(INDEX(Import.PLE,Detalhamento!$E140,Detalhamento!AJ$15)),IF(INDEX(Import.PLE,Detalhamento!$E140,Detalhamento!AJ$15)&lt;=mediçao,0,OFFSET(Import.PLQ,$A140-1,AJ$15-1,1,1)),OFFSET(Import.PLQ,$A140-1,AJ$15-1,1,1)),(1-[1]PLE!$AA$28)*OFFSET(Import.PLQ,$A140-1,AJ$15-1,1,1))))</f>
        <v>0</v>
      </c>
      <c r="AK140" s="8">
        <f ca="1">IF(AK$13="",0,CHOOSE(Detalhamento.OpçãoServiços,OFFSET(Import.PLQ,$A140-1,AK$15-1,1,1),IF($E140&lt;&gt;1,IF(ISNUMBER(INDEX(Import.PLE,Detalhamento!$E140,Detalhamento!AK$15)),IF(INDEX(Import.PLE,Detalhamento!$E140,Detalhamento!AK$15)&lt;=mediçao,OFFSET(Import.PLQ,$A140-1,AK$15-1,1,1),0),0),[1]PLE!$AA$28*OFFSET(Import.PLQ,$A140-1,AK$15-1,1,1)),IF($E140&lt;&gt;1,IF(ISNUMBER(INDEX(Import.PLE,Detalhamento!$E140,Detalhamento!AK$15)),IF(INDEX(Import.PLE,Detalhamento!$E140,Detalhamento!AK$15)&lt;=mediçao,0,OFFSET(Import.PLQ,$A140-1,AK$15-1,1,1)),OFFSET(Import.PLQ,$A140-1,AK$15-1,1,1)),(1-[1]PLE!$AA$28)*OFFSET(Import.PLQ,$A140-1,AK$15-1,1,1))))</f>
        <v>0</v>
      </c>
      <c r="AL140" s="8">
        <f ca="1">IF(AL$13="",0,CHOOSE(Detalhamento.OpçãoServiços,OFFSET(Import.PLQ,$A140-1,AL$15-1,1,1),IF($E140&lt;&gt;1,IF(ISNUMBER(INDEX(Import.PLE,Detalhamento!$E140,Detalhamento!AL$15)),IF(INDEX(Import.PLE,Detalhamento!$E140,Detalhamento!AL$15)&lt;=mediçao,OFFSET(Import.PLQ,$A140-1,AL$15-1,1,1),0),0),[1]PLE!$AA$28*OFFSET(Import.PLQ,$A140-1,AL$15-1,1,1)),IF($E140&lt;&gt;1,IF(ISNUMBER(INDEX(Import.PLE,Detalhamento!$E140,Detalhamento!AL$15)),IF(INDEX(Import.PLE,Detalhamento!$E140,Detalhamento!AL$15)&lt;=mediçao,0,OFFSET(Import.PLQ,$A140-1,AL$15-1,1,1)),OFFSET(Import.PLQ,$A140-1,AL$15-1,1,1)),(1-[1]PLE!$AA$28)*OFFSET(Import.PLQ,$A140-1,AL$15-1,1,1))))</f>
        <v>0</v>
      </c>
      <c r="AM140" s="8">
        <f ca="1">IF(AM$13="",0,CHOOSE(Detalhamento.OpçãoServiços,OFFSET(Import.PLQ,$A140-1,AM$15-1,1,1),IF($E140&lt;&gt;1,IF(ISNUMBER(INDEX(Import.PLE,Detalhamento!$E140,Detalhamento!AM$15)),IF(INDEX(Import.PLE,Detalhamento!$E140,Detalhamento!AM$15)&lt;=mediçao,OFFSET(Import.PLQ,$A140-1,AM$15-1,1,1),0),0),[1]PLE!$AA$28*OFFSET(Import.PLQ,$A140-1,AM$15-1,1,1)),IF($E140&lt;&gt;1,IF(ISNUMBER(INDEX(Import.PLE,Detalhamento!$E140,Detalhamento!AM$15)),IF(INDEX(Import.PLE,Detalhamento!$E140,Detalhamento!AM$15)&lt;=mediçao,0,OFFSET(Import.PLQ,$A140-1,AM$15-1,1,1)),OFFSET(Import.PLQ,$A140-1,AM$15-1,1,1)),(1-[1]PLE!$AA$28)*OFFSET(Import.PLQ,$A140-1,AM$15-1,1,1))))</f>
        <v>0</v>
      </c>
      <c r="AN140" s="8">
        <f ca="1">IF(AN$13="",0,CHOOSE(Detalhamento.OpçãoServiços,OFFSET(Import.PLQ,$A140-1,AN$15-1,1,1),IF($E140&lt;&gt;1,IF(ISNUMBER(INDEX(Import.PLE,Detalhamento!$E140,Detalhamento!AN$15)),IF(INDEX(Import.PLE,Detalhamento!$E140,Detalhamento!AN$15)&lt;=mediçao,OFFSET(Import.PLQ,$A140-1,AN$15-1,1,1),0),0),[1]PLE!$AA$28*OFFSET(Import.PLQ,$A140-1,AN$15-1,1,1)),IF($E140&lt;&gt;1,IF(ISNUMBER(INDEX(Import.PLE,Detalhamento!$E140,Detalhamento!AN$15)),IF(INDEX(Import.PLE,Detalhamento!$E140,Detalhamento!AN$15)&lt;=mediçao,0,OFFSET(Import.PLQ,$A140-1,AN$15-1,1,1)),OFFSET(Import.PLQ,$A140-1,AN$15-1,1,1)),(1-[1]PLE!$AA$28)*OFFSET(Import.PLQ,$A140-1,AN$15-1,1,1))))</f>
        <v>0</v>
      </c>
      <c r="AO140" s="8">
        <f ca="1">IF(AO$13="",0,CHOOSE(Detalhamento.OpçãoServiços,OFFSET(Import.PLQ,$A140-1,AO$15-1,1,1),IF($E140&lt;&gt;1,IF(ISNUMBER(INDEX(Import.PLE,Detalhamento!$E140,Detalhamento!AO$15)),IF(INDEX(Import.PLE,Detalhamento!$E140,Detalhamento!AO$15)&lt;=mediçao,OFFSET(Import.PLQ,$A140-1,AO$15-1,1,1),0),0),[1]PLE!$AA$28*OFFSET(Import.PLQ,$A140-1,AO$15-1,1,1)),IF($E140&lt;&gt;1,IF(ISNUMBER(INDEX(Import.PLE,Detalhamento!$E140,Detalhamento!AO$15)),IF(INDEX(Import.PLE,Detalhamento!$E140,Detalhamento!AO$15)&lt;=mediçao,0,OFFSET(Import.PLQ,$A140-1,AO$15-1,1,1)),OFFSET(Import.PLQ,$A140-1,AO$15-1,1,1)),(1-[1]PLE!$AA$28)*OFFSET(Import.PLQ,$A140-1,AO$15-1,1,1))))</f>
        <v>0</v>
      </c>
      <c r="AP140" s="8">
        <f ca="1">IF(AP$13="",0,CHOOSE(Detalhamento.OpçãoServiços,OFFSET(Import.PLQ,$A140-1,AP$15-1,1,1),IF($E140&lt;&gt;1,IF(ISNUMBER(INDEX(Import.PLE,Detalhamento!$E140,Detalhamento!AP$15)),IF(INDEX(Import.PLE,Detalhamento!$E140,Detalhamento!AP$15)&lt;=mediçao,OFFSET(Import.PLQ,$A140-1,AP$15-1,1,1),0),0),[1]PLE!$AA$28*OFFSET(Import.PLQ,$A140-1,AP$15-1,1,1)),IF($E140&lt;&gt;1,IF(ISNUMBER(INDEX(Import.PLE,Detalhamento!$E140,Detalhamento!AP$15)),IF(INDEX(Import.PLE,Detalhamento!$E140,Detalhamento!AP$15)&lt;=mediçao,0,OFFSET(Import.PLQ,$A140-1,AP$15-1,1,1)),OFFSET(Import.PLQ,$A140-1,AP$15-1,1,1)),(1-[1]PLE!$AA$28)*OFFSET(Import.PLQ,$A140-1,AP$15-1,1,1))))</f>
        <v>0</v>
      </c>
      <c r="AQ140" s="8">
        <f ca="1">IF(AQ$13="",0,CHOOSE(Detalhamento.OpçãoServiços,OFFSET(Import.PLQ,$A140-1,AQ$15-1,1,1),IF($E140&lt;&gt;1,IF(ISNUMBER(INDEX(Import.PLE,Detalhamento!$E140,Detalhamento!AQ$15)),IF(INDEX(Import.PLE,Detalhamento!$E140,Detalhamento!AQ$15)&lt;=mediçao,OFFSET(Import.PLQ,$A140-1,AQ$15-1,1,1),0),0),[1]PLE!$AA$28*OFFSET(Import.PLQ,$A140-1,AQ$15-1,1,1)),IF($E140&lt;&gt;1,IF(ISNUMBER(INDEX(Import.PLE,Detalhamento!$E140,Detalhamento!AQ$15)),IF(INDEX(Import.PLE,Detalhamento!$E140,Detalhamento!AQ$15)&lt;=mediçao,0,OFFSET(Import.PLQ,$A140-1,AQ$15-1,1,1)),OFFSET(Import.PLQ,$A140-1,AQ$15-1,1,1)),(1-[1]PLE!$AA$28)*OFFSET(Import.PLQ,$A140-1,AQ$15-1,1,1))))</f>
        <v>0</v>
      </c>
      <c r="AR140" s="8">
        <f ca="1">IF(AR$13="",0,CHOOSE(Detalhamento.OpçãoServiços,OFFSET(Import.PLQ,$A140-1,AR$15-1,1,1),IF($E140&lt;&gt;1,IF(ISNUMBER(INDEX(Import.PLE,Detalhamento!$E140,Detalhamento!AR$15)),IF(INDEX(Import.PLE,Detalhamento!$E140,Detalhamento!AR$15)&lt;=mediçao,OFFSET(Import.PLQ,$A140-1,AR$15-1,1,1),0),0),[1]PLE!$AA$28*OFFSET(Import.PLQ,$A140-1,AR$15-1,1,1)),IF($E140&lt;&gt;1,IF(ISNUMBER(INDEX(Import.PLE,Detalhamento!$E140,Detalhamento!AR$15)),IF(INDEX(Import.PLE,Detalhamento!$E140,Detalhamento!AR$15)&lt;=mediçao,0,OFFSET(Import.PLQ,$A140-1,AR$15-1,1,1)),OFFSET(Import.PLQ,$A140-1,AR$15-1,1,1)),(1-[1]PLE!$AA$28)*OFFSET(Import.PLQ,$A140-1,AR$15-1,1,1))))</f>
        <v>0</v>
      </c>
      <c r="AS140" s="8">
        <f ca="1">IF(AS$13="",0,CHOOSE(Detalhamento.OpçãoServiços,OFFSET(Import.PLQ,$A140-1,AS$15-1,1,1),IF($E140&lt;&gt;1,IF(ISNUMBER(INDEX(Import.PLE,Detalhamento!$E140,Detalhamento!AS$15)),IF(INDEX(Import.PLE,Detalhamento!$E140,Detalhamento!AS$15)&lt;=mediçao,OFFSET(Import.PLQ,$A140-1,AS$15-1,1,1),0),0),[1]PLE!$AA$28*OFFSET(Import.PLQ,$A140-1,AS$15-1,1,1)),IF($E140&lt;&gt;1,IF(ISNUMBER(INDEX(Import.PLE,Detalhamento!$E140,Detalhamento!AS$15)),IF(INDEX(Import.PLE,Detalhamento!$E140,Detalhamento!AS$15)&lt;=mediçao,0,OFFSET(Import.PLQ,$A140-1,AS$15-1,1,1)),OFFSET(Import.PLQ,$A140-1,AS$15-1,1,1)),(1-[1]PLE!$AA$28)*OFFSET(Import.PLQ,$A140-1,AS$15-1,1,1))))</f>
        <v>0</v>
      </c>
      <c r="AT140" s="8">
        <f ca="1">IF(AT$13="",0,CHOOSE(Detalhamento.OpçãoServiços,OFFSET(Import.PLQ,$A140-1,AT$15-1,1,1),IF($E140&lt;&gt;1,IF(ISNUMBER(INDEX(Import.PLE,Detalhamento!$E140,Detalhamento!AT$15)),IF(INDEX(Import.PLE,Detalhamento!$E140,Detalhamento!AT$15)&lt;=mediçao,OFFSET(Import.PLQ,$A140-1,AT$15-1,1,1),0),0),[1]PLE!$AA$28*OFFSET(Import.PLQ,$A140-1,AT$15-1,1,1)),IF($E140&lt;&gt;1,IF(ISNUMBER(INDEX(Import.PLE,Detalhamento!$E140,Detalhamento!AT$15)),IF(INDEX(Import.PLE,Detalhamento!$E140,Detalhamento!AT$15)&lt;=mediçao,0,OFFSET(Import.PLQ,$A140-1,AT$15-1,1,1)),OFFSET(Import.PLQ,$A140-1,AT$15-1,1,1)),(1-[1]PLE!$AA$28)*OFFSET(Import.PLQ,$A140-1,AT$15-1,1,1))))</f>
        <v>0</v>
      </c>
      <c r="AU140" s="8">
        <f ca="1">IF(AU$13="",0,CHOOSE(Detalhamento.OpçãoServiços,OFFSET(Import.PLQ,$A140-1,AU$15-1,1,1),IF($E140&lt;&gt;1,IF(ISNUMBER(INDEX(Import.PLE,Detalhamento!$E140,Detalhamento!AU$15)),IF(INDEX(Import.PLE,Detalhamento!$E140,Detalhamento!AU$15)&lt;=mediçao,OFFSET(Import.PLQ,$A140-1,AU$15-1,1,1),0),0),[1]PLE!$AA$28*OFFSET(Import.PLQ,$A140-1,AU$15-1,1,1)),IF($E140&lt;&gt;1,IF(ISNUMBER(INDEX(Import.PLE,Detalhamento!$E140,Detalhamento!AU$15)),IF(INDEX(Import.PLE,Detalhamento!$E140,Detalhamento!AU$15)&lt;=mediçao,0,OFFSET(Import.PLQ,$A140-1,AU$15-1,1,1)),OFFSET(Import.PLQ,$A140-1,AU$15-1,1,1)),(1-[1]PLE!$AA$28)*OFFSET(Import.PLQ,$A140-1,AU$15-1,1,1))))</f>
        <v>0</v>
      </c>
      <c r="AV140" s="8">
        <f ca="1">IF(AV$13="",0,CHOOSE(Detalhamento.OpçãoServiços,OFFSET(Import.PLQ,$A140-1,AV$15-1,1,1),IF($E140&lt;&gt;1,IF(ISNUMBER(INDEX(Import.PLE,Detalhamento!$E140,Detalhamento!AV$15)),IF(INDEX(Import.PLE,Detalhamento!$E140,Detalhamento!AV$15)&lt;=mediçao,OFFSET(Import.PLQ,$A140-1,AV$15-1,1,1),0),0),[1]PLE!$AA$28*OFFSET(Import.PLQ,$A140-1,AV$15-1,1,1)),IF($E140&lt;&gt;1,IF(ISNUMBER(INDEX(Import.PLE,Detalhamento!$E140,Detalhamento!AV$15)),IF(INDEX(Import.PLE,Detalhamento!$E140,Detalhamento!AV$15)&lt;=mediçao,0,OFFSET(Import.PLQ,$A140-1,AV$15-1,1,1)),OFFSET(Import.PLQ,$A140-1,AV$15-1,1,1)),(1-[1]PLE!$AA$28)*OFFSET(Import.PLQ,$A140-1,AV$15-1,1,1))))</f>
        <v>0</v>
      </c>
      <c r="AW140" s="8">
        <f ca="1">IF(AW$13="",0,CHOOSE(Detalhamento.OpçãoServiços,OFFSET(Import.PLQ,$A140-1,AW$15-1,1,1),IF($E140&lt;&gt;1,IF(ISNUMBER(INDEX(Import.PLE,Detalhamento!$E140,Detalhamento!AW$15)),IF(INDEX(Import.PLE,Detalhamento!$E140,Detalhamento!AW$15)&lt;=mediçao,OFFSET(Import.PLQ,$A140-1,AW$15-1,1,1),0),0),[1]PLE!$AA$28*OFFSET(Import.PLQ,$A140-1,AW$15-1,1,1)),IF($E140&lt;&gt;1,IF(ISNUMBER(INDEX(Import.PLE,Detalhamento!$E140,Detalhamento!AW$15)),IF(INDEX(Import.PLE,Detalhamento!$E140,Detalhamento!AW$15)&lt;=mediçao,0,OFFSET(Import.PLQ,$A140-1,AW$15-1,1,1)),OFFSET(Import.PLQ,$A140-1,AW$15-1,1,1)),(1-[1]PLE!$AA$28)*OFFSET(Import.PLQ,$A140-1,AW$15-1,1,1))))</f>
        <v>0</v>
      </c>
      <c r="AX140" s="8">
        <f ca="1">IF(AX$13="",0,CHOOSE(Detalhamento.OpçãoServiços,OFFSET(Import.PLQ,$A140-1,AX$15-1,1,1),IF($E140&lt;&gt;1,IF(ISNUMBER(INDEX(Import.PLE,Detalhamento!$E140,Detalhamento!AX$15)),IF(INDEX(Import.PLE,Detalhamento!$E140,Detalhamento!AX$15)&lt;=mediçao,OFFSET(Import.PLQ,$A140-1,AX$15-1,1,1),0),0),[1]PLE!$AA$28*OFFSET(Import.PLQ,$A140-1,AX$15-1,1,1)),IF($E140&lt;&gt;1,IF(ISNUMBER(INDEX(Import.PLE,Detalhamento!$E140,Detalhamento!AX$15)),IF(INDEX(Import.PLE,Detalhamento!$E140,Detalhamento!AX$15)&lt;=mediçao,0,OFFSET(Import.PLQ,$A140-1,AX$15-1,1,1)),OFFSET(Import.PLQ,$A140-1,AX$15-1,1,1)),(1-[1]PLE!$AA$28)*OFFSET(Import.PLQ,$A140-1,AX$15-1,1,1))))</f>
        <v>0</v>
      </c>
      <c r="AY140" s="8">
        <f ca="1">IF(AY$13="",0,CHOOSE(Detalhamento.OpçãoServiços,OFFSET(Import.PLQ,$A140-1,AY$15-1,1,1),IF($E140&lt;&gt;1,IF(ISNUMBER(INDEX(Import.PLE,Detalhamento!$E140,Detalhamento!AY$15)),IF(INDEX(Import.PLE,Detalhamento!$E140,Detalhamento!AY$15)&lt;=mediçao,OFFSET(Import.PLQ,$A140-1,AY$15-1,1,1),0),0),[1]PLE!$AA$28*OFFSET(Import.PLQ,$A140-1,AY$15-1,1,1)),IF($E140&lt;&gt;1,IF(ISNUMBER(INDEX(Import.PLE,Detalhamento!$E140,Detalhamento!AY$15)),IF(INDEX(Import.PLE,Detalhamento!$E140,Detalhamento!AY$15)&lt;=mediçao,0,OFFSET(Import.PLQ,$A140-1,AY$15-1,1,1)),OFFSET(Import.PLQ,$A140-1,AY$15-1,1,1)),(1-[1]PLE!$AA$28)*OFFSET(Import.PLQ,$A140-1,AY$15-1,1,1))))</f>
        <v>0</v>
      </c>
      <c r="AZ140" s="8">
        <f ca="1">IF(AZ$13="",0,CHOOSE(Detalhamento.OpçãoServiços,OFFSET(Import.PLQ,$A140-1,AZ$15-1,1,1),IF($E140&lt;&gt;1,IF(ISNUMBER(INDEX(Import.PLE,Detalhamento!$E140,Detalhamento!AZ$15)),IF(INDEX(Import.PLE,Detalhamento!$E140,Detalhamento!AZ$15)&lt;=mediçao,OFFSET(Import.PLQ,$A140-1,AZ$15-1,1,1),0),0),[1]PLE!$AA$28*OFFSET(Import.PLQ,$A140-1,AZ$15-1,1,1)),IF($E140&lt;&gt;1,IF(ISNUMBER(INDEX(Import.PLE,Detalhamento!$E140,Detalhamento!AZ$15)),IF(INDEX(Import.PLE,Detalhamento!$E140,Detalhamento!AZ$15)&lt;=mediçao,0,OFFSET(Import.PLQ,$A140-1,AZ$15-1,1,1)),OFFSET(Import.PLQ,$A140-1,AZ$15-1,1,1)),(1-[1]PLE!$AA$28)*OFFSET(Import.PLQ,$A140-1,AZ$15-1,1,1))))</f>
        <v>0</v>
      </c>
      <c r="BA140" s="8">
        <f ca="1">IF(BA$13="",0,CHOOSE(Detalhamento.OpçãoServiços,OFFSET(Import.PLQ,$A140-1,BA$15-1,1,1),IF($E140&lt;&gt;1,IF(ISNUMBER(INDEX(Import.PLE,Detalhamento!$E140,Detalhamento!BA$15)),IF(INDEX(Import.PLE,Detalhamento!$E140,Detalhamento!BA$15)&lt;=mediçao,OFFSET(Import.PLQ,$A140-1,BA$15-1,1,1),0),0),[1]PLE!$AA$28*OFFSET(Import.PLQ,$A140-1,BA$15-1,1,1)),IF($E140&lt;&gt;1,IF(ISNUMBER(INDEX(Import.PLE,Detalhamento!$E140,Detalhamento!BA$15)),IF(INDEX(Import.PLE,Detalhamento!$E140,Detalhamento!BA$15)&lt;=mediçao,0,OFFSET(Import.PLQ,$A140-1,BA$15-1,1,1)),OFFSET(Import.PLQ,$A140-1,BA$15-1,1,1)),(1-[1]PLE!$AA$28)*OFFSET(Import.PLQ,$A140-1,BA$15-1,1,1))))</f>
        <v>0</v>
      </c>
      <c r="BB140" s="8">
        <f ca="1">IF(BB$13="",0,CHOOSE(Detalhamento.OpçãoServiços,OFFSET(Import.PLQ,$A140-1,BB$15-1,1,1),IF($E140&lt;&gt;1,IF(ISNUMBER(INDEX(Import.PLE,Detalhamento!$E140,Detalhamento!BB$15)),IF(INDEX(Import.PLE,Detalhamento!$E140,Detalhamento!BB$15)&lt;=mediçao,OFFSET(Import.PLQ,$A140-1,BB$15-1,1,1),0),0),[1]PLE!$AA$28*OFFSET(Import.PLQ,$A140-1,BB$15-1,1,1)),IF($E140&lt;&gt;1,IF(ISNUMBER(INDEX(Import.PLE,Detalhamento!$E140,Detalhamento!BB$15)),IF(INDEX(Import.PLE,Detalhamento!$E140,Detalhamento!BB$15)&lt;=mediçao,0,OFFSET(Import.PLQ,$A140-1,BB$15-1,1,1)),OFFSET(Import.PLQ,$A140-1,BB$15-1,1,1)),(1-[1]PLE!$AA$28)*OFFSET(Import.PLQ,$A140-1,BB$15-1,1,1))))</f>
        <v>0</v>
      </c>
      <c r="BC140" s="8">
        <f ca="1">IF(BC$13="",0,CHOOSE(Detalhamento.OpçãoServiços,OFFSET(Import.PLQ,$A140-1,BC$15-1,1,1),IF($E140&lt;&gt;1,IF(ISNUMBER(INDEX(Import.PLE,Detalhamento!$E140,Detalhamento!BC$15)),IF(INDEX(Import.PLE,Detalhamento!$E140,Detalhamento!BC$15)&lt;=mediçao,OFFSET(Import.PLQ,$A140-1,BC$15-1,1,1),0),0),[1]PLE!$AA$28*OFFSET(Import.PLQ,$A140-1,BC$15-1,1,1)),IF($E140&lt;&gt;1,IF(ISNUMBER(INDEX(Import.PLE,Detalhamento!$E140,Detalhamento!BC$15)),IF(INDEX(Import.PLE,Detalhamento!$E140,Detalhamento!BC$15)&lt;=mediçao,0,OFFSET(Import.PLQ,$A140-1,BC$15-1,1,1)),OFFSET(Import.PLQ,$A140-1,BC$15-1,1,1)),(1-[1]PLE!$AA$28)*OFFSET(Import.PLQ,$A140-1,BC$15-1,1,1))))</f>
        <v>0</v>
      </c>
      <c r="BD140" s="8">
        <f ca="1">IF(BD$13="",0,CHOOSE(Detalhamento.OpçãoServiços,OFFSET(Import.PLQ,$A140-1,BD$15-1,1,1),IF($E140&lt;&gt;1,IF(ISNUMBER(INDEX(Import.PLE,Detalhamento!$E140,Detalhamento!BD$15)),IF(INDEX(Import.PLE,Detalhamento!$E140,Detalhamento!BD$15)&lt;=mediçao,OFFSET(Import.PLQ,$A140-1,BD$15-1,1,1),0),0),[1]PLE!$AA$28*OFFSET(Import.PLQ,$A140-1,BD$15-1,1,1)),IF($E140&lt;&gt;1,IF(ISNUMBER(INDEX(Import.PLE,Detalhamento!$E140,Detalhamento!BD$15)),IF(INDEX(Import.PLE,Detalhamento!$E140,Detalhamento!BD$15)&lt;=mediçao,0,OFFSET(Import.PLQ,$A140-1,BD$15-1,1,1)),OFFSET(Import.PLQ,$A140-1,BD$15-1,1,1)),(1-[1]PLE!$AA$28)*OFFSET(Import.PLQ,$A140-1,BD$15-1,1,1))))</f>
        <v>0</v>
      </c>
      <c r="BE140" s="8">
        <f ca="1">IF(BE$13="",0,CHOOSE(Detalhamento.OpçãoServiços,OFFSET(Import.PLQ,$A140-1,BE$15-1,1,1),IF($E140&lt;&gt;1,IF(ISNUMBER(INDEX(Import.PLE,Detalhamento!$E140,Detalhamento!BE$15)),IF(INDEX(Import.PLE,Detalhamento!$E140,Detalhamento!BE$15)&lt;=mediçao,OFFSET(Import.PLQ,$A140-1,BE$15-1,1,1),0),0),[1]PLE!$AA$28*OFFSET(Import.PLQ,$A140-1,BE$15-1,1,1)),IF($E140&lt;&gt;1,IF(ISNUMBER(INDEX(Import.PLE,Detalhamento!$E140,Detalhamento!BE$15)),IF(INDEX(Import.PLE,Detalhamento!$E140,Detalhamento!BE$15)&lt;=mediçao,0,OFFSET(Import.PLQ,$A140-1,BE$15-1,1,1)),OFFSET(Import.PLQ,$A140-1,BE$15-1,1,1)),(1-[1]PLE!$AA$28)*OFFSET(Import.PLQ,$A140-1,BE$15-1,1,1))))</f>
        <v>0</v>
      </c>
      <c r="BF140" s="8">
        <f ca="1">IF(BF$13="",0,CHOOSE(Detalhamento.OpçãoServiços,OFFSET(Import.PLQ,$A140-1,BF$15-1,1,1),IF($E140&lt;&gt;1,IF(ISNUMBER(INDEX(Import.PLE,Detalhamento!$E140,Detalhamento!BF$15)),IF(INDEX(Import.PLE,Detalhamento!$E140,Detalhamento!BF$15)&lt;=mediçao,OFFSET(Import.PLQ,$A140-1,BF$15-1,1,1),0),0),[1]PLE!$AA$28*OFFSET(Import.PLQ,$A140-1,BF$15-1,1,1)),IF($E140&lt;&gt;1,IF(ISNUMBER(INDEX(Import.PLE,Detalhamento!$E140,Detalhamento!BF$15)),IF(INDEX(Import.PLE,Detalhamento!$E140,Detalhamento!BF$15)&lt;=mediçao,0,OFFSET(Import.PLQ,$A140-1,BF$15-1,1,1)),OFFSET(Import.PLQ,$A140-1,BF$15-1,1,1)),(1-[1]PLE!$AA$28)*OFFSET(Import.PLQ,$A140-1,BF$15-1,1,1))))</f>
        <v>0</v>
      </c>
      <c r="BG140" s="8">
        <f ca="1">IF(BG$13="",0,CHOOSE(Detalhamento.OpçãoServiços,OFFSET(Import.PLQ,$A140-1,BG$15-1,1,1),IF($E140&lt;&gt;1,IF(ISNUMBER(INDEX(Import.PLE,Detalhamento!$E140,Detalhamento!BG$15)),IF(INDEX(Import.PLE,Detalhamento!$E140,Detalhamento!BG$15)&lt;=mediçao,OFFSET(Import.PLQ,$A140-1,BG$15-1,1,1),0),0),[1]PLE!$AA$28*OFFSET(Import.PLQ,$A140-1,BG$15-1,1,1)),IF($E140&lt;&gt;1,IF(ISNUMBER(INDEX(Import.PLE,Detalhamento!$E140,Detalhamento!BG$15)),IF(INDEX(Import.PLE,Detalhamento!$E140,Detalhamento!BG$15)&lt;=mediçao,0,OFFSET(Import.PLQ,$A140-1,BG$15-1,1,1)),OFFSET(Import.PLQ,$A140-1,BG$15-1,1,1)),(1-[1]PLE!$AA$28)*OFFSET(Import.PLQ,$A140-1,BG$15-1,1,1))))</f>
        <v>0</v>
      </c>
      <c r="BH140" s="8">
        <f ca="1">IF(BH$13="",0,CHOOSE(Detalhamento.OpçãoServiços,OFFSET(Import.PLQ,$A140-1,BH$15-1,1,1),IF($E140&lt;&gt;1,IF(ISNUMBER(INDEX(Import.PLE,Detalhamento!$E140,Detalhamento!BH$15)),IF(INDEX(Import.PLE,Detalhamento!$E140,Detalhamento!BH$15)&lt;=mediçao,OFFSET(Import.PLQ,$A140-1,BH$15-1,1,1),0),0),[1]PLE!$AA$28*OFFSET(Import.PLQ,$A140-1,BH$15-1,1,1)),IF($E140&lt;&gt;1,IF(ISNUMBER(INDEX(Import.PLE,Detalhamento!$E140,Detalhamento!BH$15)),IF(INDEX(Import.PLE,Detalhamento!$E140,Detalhamento!BH$15)&lt;=mediçao,0,OFFSET(Import.PLQ,$A140-1,BH$15-1,1,1)),OFFSET(Import.PLQ,$A140-1,BH$15-1,1,1)),(1-[1]PLE!$AA$28)*OFFSET(Import.PLQ,$A140-1,BH$15-1,1,1))))</f>
        <v>0</v>
      </c>
      <c r="BI140" s="8">
        <f ca="1">IF(BI$13="",0,CHOOSE(Detalhamento.OpçãoServiços,OFFSET(Import.PLQ,$A140-1,BI$15-1,1,1),IF($E140&lt;&gt;1,IF(ISNUMBER(INDEX(Import.PLE,Detalhamento!$E140,Detalhamento!BI$15)),IF(INDEX(Import.PLE,Detalhamento!$E140,Detalhamento!BI$15)&lt;=mediçao,OFFSET(Import.PLQ,$A140-1,BI$15-1,1,1),0),0),[1]PLE!$AA$28*OFFSET(Import.PLQ,$A140-1,BI$15-1,1,1)),IF($E140&lt;&gt;1,IF(ISNUMBER(INDEX(Import.PLE,Detalhamento!$E140,Detalhamento!BI$15)),IF(INDEX(Import.PLE,Detalhamento!$E140,Detalhamento!BI$15)&lt;=mediçao,0,OFFSET(Import.PLQ,$A140-1,BI$15-1,1,1)),OFFSET(Import.PLQ,$A140-1,BI$15-1,1,1)),(1-[1]PLE!$AA$28)*OFFSET(Import.PLQ,$A140-1,BI$15-1,1,1))))</f>
        <v>0</v>
      </c>
    </row>
    <row r="141" spans="1:61" ht="33.75" x14ac:dyDescent="0.2">
      <c r="A141" s="1">
        <v>130</v>
      </c>
      <c r="B141" s="2" t="str">
        <f t="shared" ca="1" si="11"/>
        <v>Serviço</v>
      </c>
      <c r="E141" s="3">
        <f t="shared" ca="1" si="12"/>
        <v>13</v>
      </c>
      <c r="F141" s="5">
        <f t="shared" ca="1" si="13"/>
        <v>130130</v>
      </c>
      <c r="G141" s="5" t="str">
        <f t="shared" ca="1" si="18"/>
        <v>11.22</v>
      </c>
      <c r="H141" s="6" t="str">
        <f t="shared" ca="1" si="18"/>
        <v>TÊ DE REDUÇÃO, PVC, SOLDÁVEL, DN 40MM X 32MM, INSTALADO EM PRUMADA DE ÁGUA - FORNECIMENTO E INSTALAÇÃO. AF_12/2014</v>
      </c>
      <c r="I141" s="7" t="str">
        <f t="shared" ca="1" si="14"/>
        <v>UNID.</v>
      </c>
      <c r="J141" s="8">
        <f t="shared" ca="1" si="15"/>
        <v>2</v>
      </c>
      <c r="K141" s="31"/>
      <c r="L141" s="8">
        <f ca="1">IF(L$13="",0,CHOOSE(Detalhamento.OpçãoServiços,OFFSET(Import.PLQ,$A141-1,L$15-1,1,1),IF($E141&lt;&gt;1,IF(ISNUMBER(INDEX(Import.PLE,Detalhamento!$E141,Detalhamento!L$15)),IF(INDEX(Import.PLE,Detalhamento!$E141,Detalhamento!L$15)&lt;=mediçao,OFFSET(Import.PLQ,$A141-1,L$15-1,1,1),0),0),[1]PLE!$AA$28*OFFSET(Import.PLQ,$A141-1,L$15-1,1,1)),IF($E141&lt;&gt;1,IF(ISNUMBER(INDEX(Import.PLE,Detalhamento!$E141,Detalhamento!L$15)),IF(INDEX(Import.PLE,Detalhamento!$E141,Detalhamento!L$15)&lt;=mediçao,0,OFFSET(Import.PLQ,$A141-1,L$15-1,1,1)),OFFSET(Import.PLQ,$A141-1,L$15-1,1,1)),(1-[1]PLE!$AA$28)*OFFSET(Import.PLQ,$A141-1,L$15-1,1,1))))</f>
        <v>2</v>
      </c>
      <c r="M141" s="8">
        <f ca="1">IF(M$13="",0,CHOOSE(Detalhamento.OpçãoServiços,OFFSET(Import.PLQ,$A141-1,M$15-1,1,1),IF($E141&lt;&gt;1,IF(ISNUMBER(INDEX(Import.PLE,Detalhamento!$E141,Detalhamento!M$15)),IF(INDEX(Import.PLE,Detalhamento!$E141,Detalhamento!M$15)&lt;=mediçao,OFFSET(Import.PLQ,$A141-1,M$15-1,1,1),0),0),[1]PLE!$AA$28*OFFSET(Import.PLQ,$A141-1,M$15-1,1,1)),IF($E141&lt;&gt;1,IF(ISNUMBER(INDEX(Import.PLE,Detalhamento!$E141,Detalhamento!M$15)),IF(INDEX(Import.PLE,Detalhamento!$E141,Detalhamento!M$15)&lt;=mediçao,0,OFFSET(Import.PLQ,$A141-1,M$15-1,1,1)),OFFSET(Import.PLQ,$A141-1,M$15-1,1,1)),(1-[1]PLE!$AA$28)*OFFSET(Import.PLQ,$A141-1,M$15-1,1,1))))</f>
        <v>0</v>
      </c>
      <c r="N141" s="8">
        <f ca="1">IF(N$13="",0,CHOOSE(Detalhamento.OpçãoServiços,OFFSET(Import.PLQ,$A141-1,N$15-1,1,1),IF($E141&lt;&gt;1,IF(ISNUMBER(INDEX(Import.PLE,Detalhamento!$E141,Detalhamento!N$15)),IF(INDEX(Import.PLE,Detalhamento!$E141,Detalhamento!N$15)&lt;=mediçao,OFFSET(Import.PLQ,$A141-1,N$15-1,1,1),0),0),[1]PLE!$AA$28*OFFSET(Import.PLQ,$A141-1,N$15-1,1,1)),IF($E141&lt;&gt;1,IF(ISNUMBER(INDEX(Import.PLE,Detalhamento!$E141,Detalhamento!N$15)),IF(INDEX(Import.PLE,Detalhamento!$E141,Detalhamento!N$15)&lt;=mediçao,0,OFFSET(Import.PLQ,$A141-1,N$15-1,1,1)),OFFSET(Import.PLQ,$A141-1,N$15-1,1,1)),(1-[1]PLE!$AA$28)*OFFSET(Import.PLQ,$A141-1,N$15-1,1,1))))</f>
        <v>0</v>
      </c>
      <c r="O141" s="8">
        <f ca="1">IF(O$13="",0,CHOOSE(Detalhamento.OpçãoServiços,OFFSET(Import.PLQ,$A141-1,O$15-1,1,1),IF($E141&lt;&gt;1,IF(ISNUMBER(INDEX(Import.PLE,Detalhamento!$E141,Detalhamento!O$15)),IF(INDEX(Import.PLE,Detalhamento!$E141,Detalhamento!O$15)&lt;=mediçao,OFFSET(Import.PLQ,$A141-1,O$15-1,1,1),0),0),[1]PLE!$AA$28*OFFSET(Import.PLQ,$A141-1,O$15-1,1,1)),IF($E141&lt;&gt;1,IF(ISNUMBER(INDEX(Import.PLE,Detalhamento!$E141,Detalhamento!O$15)),IF(INDEX(Import.PLE,Detalhamento!$E141,Detalhamento!O$15)&lt;=mediçao,0,OFFSET(Import.PLQ,$A141-1,O$15-1,1,1)),OFFSET(Import.PLQ,$A141-1,O$15-1,1,1)),(1-[1]PLE!$AA$28)*OFFSET(Import.PLQ,$A141-1,O$15-1,1,1))))</f>
        <v>0</v>
      </c>
      <c r="P141" s="8">
        <f ca="1">IF(P$13="",0,CHOOSE(Detalhamento.OpçãoServiços,OFFSET(Import.PLQ,$A141-1,P$15-1,1,1),IF($E141&lt;&gt;1,IF(ISNUMBER(INDEX(Import.PLE,Detalhamento!$E141,Detalhamento!P$15)),IF(INDEX(Import.PLE,Detalhamento!$E141,Detalhamento!P$15)&lt;=mediçao,OFFSET(Import.PLQ,$A141-1,P$15-1,1,1),0),0),[1]PLE!$AA$28*OFFSET(Import.PLQ,$A141-1,P$15-1,1,1)),IF($E141&lt;&gt;1,IF(ISNUMBER(INDEX(Import.PLE,Detalhamento!$E141,Detalhamento!P$15)),IF(INDEX(Import.PLE,Detalhamento!$E141,Detalhamento!P$15)&lt;=mediçao,0,OFFSET(Import.PLQ,$A141-1,P$15-1,1,1)),OFFSET(Import.PLQ,$A141-1,P$15-1,1,1)),(1-[1]PLE!$AA$28)*OFFSET(Import.PLQ,$A141-1,P$15-1,1,1))))</f>
        <v>0</v>
      </c>
      <c r="Q141" s="8">
        <f ca="1">IF(Q$13="",0,CHOOSE(Detalhamento.OpçãoServiços,OFFSET(Import.PLQ,$A141-1,Q$15-1,1,1),IF($E141&lt;&gt;1,IF(ISNUMBER(INDEX(Import.PLE,Detalhamento!$E141,Detalhamento!Q$15)),IF(INDEX(Import.PLE,Detalhamento!$E141,Detalhamento!Q$15)&lt;=mediçao,OFFSET(Import.PLQ,$A141-1,Q$15-1,1,1),0),0),[1]PLE!$AA$28*OFFSET(Import.PLQ,$A141-1,Q$15-1,1,1)),IF($E141&lt;&gt;1,IF(ISNUMBER(INDEX(Import.PLE,Detalhamento!$E141,Detalhamento!Q$15)),IF(INDEX(Import.PLE,Detalhamento!$E141,Detalhamento!Q$15)&lt;=mediçao,0,OFFSET(Import.PLQ,$A141-1,Q$15-1,1,1)),OFFSET(Import.PLQ,$A141-1,Q$15-1,1,1)),(1-[1]PLE!$AA$28)*OFFSET(Import.PLQ,$A141-1,Q$15-1,1,1))))</f>
        <v>0</v>
      </c>
      <c r="R141" s="8">
        <f ca="1">IF(R$13="",0,CHOOSE(Detalhamento.OpçãoServiços,OFFSET(Import.PLQ,$A141-1,R$15-1,1,1),IF($E141&lt;&gt;1,IF(ISNUMBER(INDEX(Import.PLE,Detalhamento!$E141,Detalhamento!R$15)),IF(INDEX(Import.PLE,Detalhamento!$E141,Detalhamento!R$15)&lt;=mediçao,OFFSET(Import.PLQ,$A141-1,R$15-1,1,1),0),0),[1]PLE!$AA$28*OFFSET(Import.PLQ,$A141-1,R$15-1,1,1)),IF($E141&lt;&gt;1,IF(ISNUMBER(INDEX(Import.PLE,Detalhamento!$E141,Detalhamento!R$15)),IF(INDEX(Import.PLE,Detalhamento!$E141,Detalhamento!R$15)&lt;=mediçao,0,OFFSET(Import.PLQ,$A141-1,R$15-1,1,1)),OFFSET(Import.PLQ,$A141-1,R$15-1,1,1)),(1-[1]PLE!$AA$28)*OFFSET(Import.PLQ,$A141-1,R$15-1,1,1))))</f>
        <v>0</v>
      </c>
      <c r="S141" s="8">
        <f ca="1">IF(S$13="",0,CHOOSE(Detalhamento.OpçãoServiços,OFFSET(Import.PLQ,$A141-1,S$15-1,1,1),IF($E141&lt;&gt;1,IF(ISNUMBER(INDEX(Import.PLE,Detalhamento!$E141,Detalhamento!S$15)),IF(INDEX(Import.PLE,Detalhamento!$E141,Detalhamento!S$15)&lt;=mediçao,OFFSET(Import.PLQ,$A141-1,S$15-1,1,1),0),0),[1]PLE!$AA$28*OFFSET(Import.PLQ,$A141-1,S$15-1,1,1)),IF($E141&lt;&gt;1,IF(ISNUMBER(INDEX(Import.PLE,Detalhamento!$E141,Detalhamento!S$15)),IF(INDEX(Import.PLE,Detalhamento!$E141,Detalhamento!S$15)&lt;=mediçao,0,OFFSET(Import.PLQ,$A141-1,S$15-1,1,1)),OFFSET(Import.PLQ,$A141-1,S$15-1,1,1)),(1-[1]PLE!$AA$28)*OFFSET(Import.PLQ,$A141-1,S$15-1,1,1))))</f>
        <v>0</v>
      </c>
      <c r="T141" s="8">
        <f ca="1">IF(T$13="",0,CHOOSE(Detalhamento.OpçãoServiços,OFFSET(Import.PLQ,$A141-1,T$15-1,1,1),IF($E141&lt;&gt;1,IF(ISNUMBER(INDEX(Import.PLE,Detalhamento!$E141,Detalhamento!T$15)),IF(INDEX(Import.PLE,Detalhamento!$E141,Detalhamento!T$15)&lt;=mediçao,OFFSET(Import.PLQ,$A141-1,T$15-1,1,1),0),0),[1]PLE!$AA$28*OFFSET(Import.PLQ,$A141-1,T$15-1,1,1)),IF($E141&lt;&gt;1,IF(ISNUMBER(INDEX(Import.PLE,Detalhamento!$E141,Detalhamento!T$15)),IF(INDEX(Import.PLE,Detalhamento!$E141,Detalhamento!T$15)&lt;=mediçao,0,OFFSET(Import.PLQ,$A141-1,T$15-1,1,1)),OFFSET(Import.PLQ,$A141-1,T$15-1,1,1)),(1-[1]PLE!$AA$28)*OFFSET(Import.PLQ,$A141-1,T$15-1,1,1))))</f>
        <v>0</v>
      </c>
      <c r="U141" s="8">
        <f ca="1">IF(U$13="",0,CHOOSE(Detalhamento.OpçãoServiços,OFFSET(Import.PLQ,$A141-1,U$15-1,1,1),IF($E141&lt;&gt;1,IF(ISNUMBER(INDEX(Import.PLE,Detalhamento!$E141,Detalhamento!U$15)),IF(INDEX(Import.PLE,Detalhamento!$E141,Detalhamento!U$15)&lt;=mediçao,OFFSET(Import.PLQ,$A141-1,U$15-1,1,1),0),0),[1]PLE!$AA$28*OFFSET(Import.PLQ,$A141-1,U$15-1,1,1)),IF($E141&lt;&gt;1,IF(ISNUMBER(INDEX(Import.PLE,Detalhamento!$E141,Detalhamento!U$15)),IF(INDEX(Import.PLE,Detalhamento!$E141,Detalhamento!U$15)&lt;=mediçao,0,OFFSET(Import.PLQ,$A141-1,U$15-1,1,1)),OFFSET(Import.PLQ,$A141-1,U$15-1,1,1)),(1-[1]PLE!$AA$28)*OFFSET(Import.PLQ,$A141-1,U$15-1,1,1))))</f>
        <v>0</v>
      </c>
      <c r="V141" s="8">
        <f ca="1">IF(V$13="",0,CHOOSE(Detalhamento.OpçãoServiços,OFFSET(Import.PLQ,$A141-1,V$15-1,1,1),IF($E141&lt;&gt;1,IF(ISNUMBER(INDEX(Import.PLE,Detalhamento!$E141,Detalhamento!V$15)),IF(INDEX(Import.PLE,Detalhamento!$E141,Detalhamento!V$15)&lt;=mediçao,OFFSET(Import.PLQ,$A141-1,V$15-1,1,1),0),0),[1]PLE!$AA$28*OFFSET(Import.PLQ,$A141-1,V$15-1,1,1)),IF($E141&lt;&gt;1,IF(ISNUMBER(INDEX(Import.PLE,Detalhamento!$E141,Detalhamento!V$15)),IF(INDEX(Import.PLE,Detalhamento!$E141,Detalhamento!V$15)&lt;=mediçao,0,OFFSET(Import.PLQ,$A141-1,V$15-1,1,1)),OFFSET(Import.PLQ,$A141-1,V$15-1,1,1)),(1-[1]PLE!$AA$28)*OFFSET(Import.PLQ,$A141-1,V$15-1,1,1))))</f>
        <v>0</v>
      </c>
      <c r="W141" s="8">
        <f ca="1">IF(W$13="",0,CHOOSE(Detalhamento.OpçãoServiços,OFFSET(Import.PLQ,$A141-1,W$15-1,1,1),IF($E141&lt;&gt;1,IF(ISNUMBER(INDEX(Import.PLE,Detalhamento!$E141,Detalhamento!W$15)),IF(INDEX(Import.PLE,Detalhamento!$E141,Detalhamento!W$15)&lt;=mediçao,OFFSET(Import.PLQ,$A141-1,W$15-1,1,1),0),0),[1]PLE!$AA$28*OFFSET(Import.PLQ,$A141-1,W$15-1,1,1)),IF($E141&lt;&gt;1,IF(ISNUMBER(INDEX(Import.PLE,Detalhamento!$E141,Detalhamento!W$15)),IF(INDEX(Import.PLE,Detalhamento!$E141,Detalhamento!W$15)&lt;=mediçao,0,OFFSET(Import.PLQ,$A141-1,W$15-1,1,1)),OFFSET(Import.PLQ,$A141-1,W$15-1,1,1)),(1-[1]PLE!$AA$28)*OFFSET(Import.PLQ,$A141-1,W$15-1,1,1))))</f>
        <v>0</v>
      </c>
      <c r="X141" s="8">
        <f ca="1">IF(X$13="",0,CHOOSE(Detalhamento.OpçãoServiços,OFFSET(Import.PLQ,$A141-1,X$15-1,1,1),IF($E141&lt;&gt;1,IF(ISNUMBER(INDEX(Import.PLE,Detalhamento!$E141,Detalhamento!X$15)),IF(INDEX(Import.PLE,Detalhamento!$E141,Detalhamento!X$15)&lt;=mediçao,OFFSET(Import.PLQ,$A141-1,X$15-1,1,1),0),0),[1]PLE!$AA$28*OFFSET(Import.PLQ,$A141-1,X$15-1,1,1)),IF($E141&lt;&gt;1,IF(ISNUMBER(INDEX(Import.PLE,Detalhamento!$E141,Detalhamento!X$15)),IF(INDEX(Import.PLE,Detalhamento!$E141,Detalhamento!X$15)&lt;=mediçao,0,OFFSET(Import.PLQ,$A141-1,X$15-1,1,1)),OFFSET(Import.PLQ,$A141-1,X$15-1,1,1)),(1-[1]PLE!$AA$28)*OFFSET(Import.PLQ,$A141-1,X$15-1,1,1))))</f>
        <v>0</v>
      </c>
      <c r="Y141" s="8">
        <f ca="1">IF(Y$13="",0,CHOOSE(Detalhamento.OpçãoServiços,OFFSET(Import.PLQ,$A141-1,Y$15-1,1,1),IF($E141&lt;&gt;1,IF(ISNUMBER(INDEX(Import.PLE,Detalhamento!$E141,Detalhamento!Y$15)),IF(INDEX(Import.PLE,Detalhamento!$E141,Detalhamento!Y$15)&lt;=mediçao,OFFSET(Import.PLQ,$A141-1,Y$15-1,1,1),0),0),[1]PLE!$AA$28*OFFSET(Import.PLQ,$A141-1,Y$15-1,1,1)),IF($E141&lt;&gt;1,IF(ISNUMBER(INDEX(Import.PLE,Detalhamento!$E141,Detalhamento!Y$15)),IF(INDEX(Import.PLE,Detalhamento!$E141,Detalhamento!Y$15)&lt;=mediçao,0,OFFSET(Import.PLQ,$A141-1,Y$15-1,1,1)),OFFSET(Import.PLQ,$A141-1,Y$15-1,1,1)),(1-[1]PLE!$AA$28)*OFFSET(Import.PLQ,$A141-1,Y$15-1,1,1))))</f>
        <v>0</v>
      </c>
      <c r="Z141" s="8">
        <f ca="1">IF(Z$13="",0,CHOOSE(Detalhamento.OpçãoServiços,OFFSET(Import.PLQ,$A141-1,Z$15-1,1,1),IF($E141&lt;&gt;1,IF(ISNUMBER(INDEX(Import.PLE,Detalhamento!$E141,Detalhamento!Z$15)),IF(INDEX(Import.PLE,Detalhamento!$E141,Detalhamento!Z$15)&lt;=mediçao,OFFSET(Import.PLQ,$A141-1,Z$15-1,1,1),0),0),[1]PLE!$AA$28*OFFSET(Import.PLQ,$A141-1,Z$15-1,1,1)),IF($E141&lt;&gt;1,IF(ISNUMBER(INDEX(Import.PLE,Detalhamento!$E141,Detalhamento!Z$15)),IF(INDEX(Import.PLE,Detalhamento!$E141,Detalhamento!Z$15)&lt;=mediçao,0,OFFSET(Import.PLQ,$A141-1,Z$15-1,1,1)),OFFSET(Import.PLQ,$A141-1,Z$15-1,1,1)),(1-[1]PLE!$AA$28)*OFFSET(Import.PLQ,$A141-1,Z$15-1,1,1))))</f>
        <v>0</v>
      </c>
      <c r="AA141" s="8">
        <f ca="1">IF(AA$13="",0,CHOOSE(Detalhamento.OpçãoServiços,OFFSET(Import.PLQ,$A141-1,AA$15-1,1,1),IF($E141&lt;&gt;1,IF(ISNUMBER(INDEX(Import.PLE,Detalhamento!$E141,Detalhamento!AA$15)),IF(INDEX(Import.PLE,Detalhamento!$E141,Detalhamento!AA$15)&lt;=mediçao,OFFSET(Import.PLQ,$A141-1,AA$15-1,1,1),0),0),[1]PLE!$AA$28*OFFSET(Import.PLQ,$A141-1,AA$15-1,1,1)),IF($E141&lt;&gt;1,IF(ISNUMBER(INDEX(Import.PLE,Detalhamento!$E141,Detalhamento!AA$15)),IF(INDEX(Import.PLE,Detalhamento!$E141,Detalhamento!AA$15)&lt;=mediçao,0,OFFSET(Import.PLQ,$A141-1,AA$15-1,1,1)),OFFSET(Import.PLQ,$A141-1,AA$15-1,1,1)),(1-[1]PLE!$AA$28)*OFFSET(Import.PLQ,$A141-1,AA$15-1,1,1))))</f>
        <v>0</v>
      </c>
      <c r="AB141" s="8">
        <f ca="1">IF(AB$13="",0,CHOOSE(Detalhamento.OpçãoServiços,OFFSET(Import.PLQ,$A141-1,AB$15-1,1,1),IF($E141&lt;&gt;1,IF(ISNUMBER(INDEX(Import.PLE,Detalhamento!$E141,Detalhamento!AB$15)),IF(INDEX(Import.PLE,Detalhamento!$E141,Detalhamento!AB$15)&lt;=mediçao,OFFSET(Import.PLQ,$A141-1,AB$15-1,1,1),0),0),[1]PLE!$AA$28*OFFSET(Import.PLQ,$A141-1,AB$15-1,1,1)),IF($E141&lt;&gt;1,IF(ISNUMBER(INDEX(Import.PLE,Detalhamento!$E141,Detalhamento!AB$15)),IF(INDEX(Import.PLE,Detalhamento!$E141,Detalhamento!AB$15)&lt;=mediçao,0,OFFSET(Import.PLQ,$A141-1,AB$15-1,1,1)),OFFSET(Import.PLQ,$A141-1,AB$15-1,1,1)),(1-[1]PLE!$AA$28)*OFFSET(Import.PLQ,$A141-1,AB$15-1,1,1))))</f>
        <v>0</v>
      </c>
      <c r="AC141" s="8">
        <f ca="1">IF(AC$13="",0,CHOOSE(Detalhamento.OpçãoServiços,OFFSET(Import.PLQ,$A141-1,AC$15-1,1,1),IF($E141&lt;&gt;1,IF(ISNUMBER(INDEX(Import.PLE,Detalhamento!$E141,Detalhamento!AC$15)),IF(INDEX(Import.PLE,Detalhamento!$E141,Detalhamento!AC$15)&lt;=mediçao,OFFSET(Import.PLQ,$A141-1,AC$15-1,1,1),0),0),[1]PLE!$AA$28*OFFSET(Import.PLQ,$A141-1,AC$15-1,1,1)),IF($E141&lt;&gt;1,IF(ISNUMBER(INDEX(Import.PLE,Detalhamento!$E141,Detalhamento!AC$15)),IF(INDEX(Import.PLE,Detalhamento!$E141,Detalhamento!AC$15)&lt;=mediçao,0,OFFSET(Import.PLQ,$A141-1,AC$15-1,1,1)),OFFSET(Import.PLQ,$A141-1,AC$15-1,1,1)),(1-[1]PLE!$AA$28)*OFFSET(Import.PLQ,$A141-1,AC$15-1,1,1))))</f>
        <v>0</v>
      </c>
      <c r="AD141" s="8">
        <f ca="1">IF(AD$13="",0,CHOOSE(Detalhamento.OpçãoServiços,OFFSET(Import.PLQ,$A141-1,AD$15-1,1,1),IF($E141&lt;&gt;1,IF(ISNUMBER(INDEX(Import.PLE,Detalhamento!$E141,Detalhamento!AD$15)),IF(INDEX(Import.PLE,Detalhamento!$E141,Detalhamento!AD$15)&lt;=mediçao,OFFSET(Import.PLQ,$A141-1,AD$15-1,1,1),0),0),[1]PLE!$AA$28*OFFSET(Import.PLQ,$A141-1,AD$15-1,1,1)),IF($E141&lt;&gt;1,IF(ISNUMBER(INDEX(Import.PLE,Detalhamento!$E141,Detalhamento!AD$15)),IF(INDEX(Import.PLE,Detalhamento!$E141,Detalhamento!AD$15)&lt;=mediçao,0,OFFSET(Import.PLQ,$A141-1,AD$15-1,1,1)),OFFSET(Import.PLQ,$A141-1,AD$15-1,1,1)),(1-[1]PLE!$AA$28)*OFFSET(Import.PLQ,$A141-1,AD$15-1,1,1))))</f>
        <v>0</v>
      </c>
      <c r="AE141" s="8">
        <f ca="1">IF(AE$13="",0,CHOOSE(Detalhamento.OpçãoServiços,OFFSET(Import.PLQ,$A141-1,AE$15-1,1,1),IF($E141&lt;&gt;1,IF(ISNUMBER(INDEX(Import.PLE,Detalhamento!$E141,Detalhamento!AE$15)),IF(INDEX(Import.PLE,Detalhamento!$E141,Detalhamento!AE$15)&lt;=mediçao,OFFSET(Import.PLQ,$A141-1,AE$15-1,1,1),0),0),[1]PLE!$AA$28*OFFSET(Import.PLQ,$A141-1,AE$15-1,1,1)),IF($E141&lt;&gt;1,IF(ISNUMBER(INDEX(Import.PLE,Detalhamento!$E141,Detalhamento!AE$15)),IF(INDEX(Import.PLE,Detalhamento!$E141,Detalhamento!AE$15)&lt;=mediçao,0,OFFSET(Import.PLQ,$A141-1,AE$15-1,1,1)),OFFSET(Import.PLQ,$A141-1,AE$15-1,1,1)),(1-[1]PLE!$AA$28)*OFFSET(Import.PLQ,$A141-1,AE$15-1,1,1))))</f>
        <v>0</v>
      </c>
      <c r="AF141" s="8">
        <f ca="1">IF(AF$13="",0,CHOOSE(Detalhamento.OpçãoServiços,OFFSET(Import.PLQ,$A141-1,AF$15-1,1,1),IF($E141&lt;&gt;1,IF(ISNUMBER(INDEX(Import.PLE,Detalhamento!$E141,Detalhamento!AF$15)),IF(INDEX(Import.PLE,Detalhamento!$E141,Detalhamento!AF$15)&lt;=mediçao,OFFSET(Import.PLQ,$A141-1,AF$15-1,1,1),0),0),[1]PLE!$AA$28*OFFSET(Import.PLQ,$A141-1,AF$15-1,1,1)),IF($E141&lt;&gt;1,IF(ISNUMBER(INDEX(Import.PLE,Detalhamento!$E141,Detalhamento!AF$15)),IF(INDEX(Import.PLE,Detalhamento!$E141,Detalhamento!AF$15)&lt;=mediçao,0,OFFSET(Import.PLQ,$A141-1,AF$15-1,1,1)),OFFSET(Import.PLQ,$A141-1,AF$15-1,1,1)),(1-[1]PLE!$AA$28)*OFFSET(Import.PLQ,$A141-1,AF$15-1,1,1))))</f>
        <v>0</v>
      </c>
      <c r="AG141" s="8">
        <f ca="1">IF(AG$13="",0,CHOOSE(Detalhamento.OpçãoServiços,OFFSET(Import.PLQ,$A141-1,AG$15-1,1,1),IF($E141&lt;&gt;1,IF(ISNUMBER(INDEX(Import.PLE,Detalhamento!$E141,Detalhamento!AG$15)),IF(INDEX(Import.PLE,Detalhamento!$E141,Detalhamento!AG$15)&lt;=mediçao,OFFSET(Import.PLQ,$A141-1,AG$15-1,1,1),0),0),[1]PLE!$AA$28*OFFSET(Import.PLQ,$A141-1,AG$15-1,1,1)),IF($E141&lt;&gt;1,IF(ISNUMBER(INDEX(Import.PLE,Detalhamento!$E141,Detalhamento!AG$15)),IF(INDEX(Import.PLE,Detalhamento!$E141,Detalhamento!AG$15)&lt;=mediçao,0,OFFSET(Import.PLQ,$A141-1,AG$15-1,1,1)),OFFSET(Import.PLQ,$A141-1,AG$15-1,1,1)),(1-[1]PLE!$AA$28)*OFFSET(Import.PLQ,$A141-1,AG$15-1,1,1))))</f>
        <v>0</v>
      </c>
      <c r="AH141" s="8">
        <f ca="1">IF(AH$13="",0,CHOOSE(Detalhamento.OpçãoServiços,OFFSET(Import.PLQ,$A141-1,AH$15-1,1,1),IF($E141&lt;&gt;1,IF(ISNUMBER(INDEX(Import.PLE,Detalhamento!$E141,Detalhamento!AH$15)),IF(INDEX(Import.PLE,Detalhamento!$E141,Detalhamento!AH$15)&lt;=mediçao,OFFSET(Import.PLQ,$A141-1,AH$15-1,1,1),0),0),[1]PLE!$AA$28*OFFSET(Import.PLQ,$A141-1,AH$15-1,1,1)),IF($E141&lt;&gt;1,IF(ISNUMBER(INDEX(Import.PLE,Detalhamento!$E141,Detalhamento!AH$15)),IF(INDEX(Import.PLE,Detalhamento!$E141,Detalhamento!AH$15)&lt;=mediçao,0,OFFSET(Import.PLQ,$A141-1,AH$15-1,1,1)),OFFSET(Import.PLQ,$A141-1,AH$15-1,1,1)),(1-[1]PLE!$AA$28)*OFFSET(Import.PLQ,$A141-1,AH$15-1,1,1))))</f>
        <v>0</v>
      </c>
      <c r="AI141" s="8">
        <f ca="1">IF(AI$13="",0,CHOOSE(Detalhamento.OpçãoServiços,OFFSET(Import.PLQ,$A141-1,AI$15-1,1,1),IF($E141&lt;&gt;1,IF(ISNUMBER(INDEX(Import.PLE,Detalhamento!$E141,Detalhamento!AI$15)),IF(INDEX(Import.PLE,Detalhamento!$E141,Detalhamento!AI$15)&lt;=mediçao,OFFSET(Import.PLQ,$A141-1,AI$15-1,1,1),0),0),[1]PLE!$AA$28*OFFSET(Import.PLQ,$A141-1,AI$15-1,1,1)),IF($E141&lt;&gt;1,IF(ISNUMBER(INDEX(Import.PLE,Detalhamento!$E141,Detalhamento!AI$15)),IF(INDEX(Import.PLE,Detalhamento!$E141,Detalhamento!AI$15)&lt;=mediçao,0,OFFSET(Import.PLQ,$A141-1,AI$15-1,1,1)),OFFSET(Import.PLQ,$A141-1,AI$15-1,1,1)),(1-[1]PLE!$AA$28)*OFFSET(Import.PLQ,$A141-1,AI$15-1,1,1))))</f>
        <v>0</v>
      </c>
      <c r="AJ141" s="8">
        <f ca="1">IF(AJ$13="",0,CHOOSE(Detalhamento.OpçãoServiços,OFFSET(Import.PLQ,$A141-1,AJ$15-1,1,1),IF($E141&lt;&gt;1,IF(ISNUMBER(INDEX(Import.PLE,Detalhamento!$E141,Detalhamento!AJ$15)),IF(INDEX(Import.PLE,Detalhamento!$E141,Detalhamento!AJ$15)&lt;=mediçao,OFFSET(Import.PLQ,$A141-1,AJ$15-1,1,1),0),0),[1]PLE!$AA$28*OFFSET(Import.PLQ,$A141-1,AJ$15-1,1,1)),IF($E141&lt;&gt;1,IF(ISNUMBER(INDEX(Import.PLE,Detalhamento!$E141,Detalhamento!AJ$15)),IF(INDEX(Import.PLE,Detalhamento!$E141,Detalhamento!AJ$15)&lt;=mediçao,0,OFFSET(Import.PLQ,$A141-1,AJ$15-1,1,1)),OFFSET(Import.PLQ,$A141-1,AJ$15-1,1,1)),(1-[1]PLE!$AA$28)*OFFSET(Import.PLQ,$A141-1,AJ$15-1,1,1))))</f>
        <v>0</v>
      </c>
      <c r="AK141" s="8">
        <f ca="1">IF(AK$13="",0,CHOOSE(Detalhamento.OpçãoServiços,OFFSET(Import.PLQ,$A141-1,AK$15-1,1,1),IF($E141&lt;&gt;1,IF(ISNUMBER(INDEX(Import.PLE,Detalhamento!$E141,Detalhamento!AK$15)),IF(INDEX(Import.PLE,Detalhamento!$E141,Detalhamento!AK$15)&lt;=mediçao,OFFSET(Import.PLQ,$A141-1,AK$15-1,1,1),0),0),[1]PLE!$AA$28*OFFSET(Import.PLQ,$A141-1,AK$15-1,1,1)),IF($E141&lt;&gt;1,IF(ISNUMBER(INDEX(Import.PLE,Detalhamento!$E141,Detalhamento!AK$15)),IF(INDEX(Import.PLE,Detalhamento!$E141,Detalhamento!AK$15)&lt;=mediçao,0,OFFSET(Import.PLQ,$A141-1,AK$15-1,1,1)),OFFSET(Import.PLQ,$A141-1,AK$15-1,1,1)),(1-[1]PLE!$AA$28)*OFFSET(Import.PLQ,$A141-1,AK$15-1,1,1))))</f>
        <v>0</v>
      </c>
      <c r="AL141" s="8">
        <f ca="1">IF(AL$13="",0,CHOOSE(Detalhamento.OpçãoServiços,OFFSET(Import.PLQ,$A141-1,AL$15-1,1,1),IF($E141&lt;&gt;1,IF(ISNUMBER(INDEX(Import.PLE,Detalhamento!$E141,Detalhamento!AL$15)),IF(INDEX(Import.PLE,Detalhamento!$E141,Detalhamento!AL$15)&lt;=mediçao,OFFSET(Import.PLQ,$A141-1,AL$15-1,1,1),0),0),[1]PLE!$AA$28*OFFSET(Import.PLQ,$A141-1,AL$15-1,1,1)),IF($E141&lt;&gt;1,IF(ISNUMBER(INDEX(Import.PLE,Detalhamento!$E141,Detalhamento!AL$15)),IF(INDEX(Import.PLE,Detalhamento!$E141,Detalhamento!AL$15)&lt;=mediçao,0,OFFSET(Import.PLQ,$A141-1,AL$15-1,1,1)),OFFSET(Import.PLQ,$A141-1,AL$15-1,1,1)),(1-[1]PLE!$AA$28)*OFFSET(Import.PLQ,$A141-1,AL$15-1,1,1))))</f>
        <v>0</v>
      </c>
      <c r="AM141" s="8">
        <f ca="1">IF(AM$13="",0,CHOOSE(Detalhamento.OpçãoServiços,OFFSET(Import.PLQ,$A141-1,AM$15-1,1,1),IF($E141&lt;&gt;1,IF(ISNUMBER(INDEX(Import.PLE,Detalhamento!$E141,Detalhamento!AM$15)),IF(INDEX(Import.PLE,Detalhamento!$E141,Detalhamento!AM$15)&lt;=mediçao,OFFSET(Import.PLQ,$A141-1,AM$15-1,1,1),0),0),[1]PLE!$AA$28*OFFSET(Import.PLQ,$A141-1,AM$15-1,1,1)),IF($E141&lt;&gt;1,IF(ISNUMBER(INDEX(Import.PLE,Detalhamento!$E141,Detalhamento!AM$15)),IF(INDEX(Import.PLE,Detalhamento!$E141,Detalhamento!AM$15)&lt;=mediçao,0,OFFSET(Import.PLQ,$A141-1,AM$15-1,1,1)),OFFSET(Import.PLQ,$A141-1,AM$15-1,1,1)),(1-[1]PLE!$AA$28)*OFFSET(Import.PLQ,$A141-1,AM$15-1,1,1))))</f>
        <v>0</v>
      </c>
      <c r="AN141" s="8">
        <f ca="1">IF(AN$13="",0,CHOOSE(Detalhamento.OpçãoServiços,OFFSET(Import.PLQ,$A141-1,AN$15-1,1,1),IF($E141&lt;&gt;1,IF(ISNUMBER(INDEX(Import.PLE,Detalhamento!$E141,Detalhamento!AN$15)),IF(INDEX(Import.PLE,Detalhamento!$E141,Detalhamento!AN$15)&lt;=mediçao,OFFSET(Import.PLQ,$A141-1,AN$15-1,1,1),0),0),[1]PLE!$AA$28*OFFSET(Import.PLQ,$A141-1,AN$15-1,1,1)),IF($E141&lt;&gt;1,IF(ISNUMBER(INDEX(Import.PLE,Detalhamento!$E141,Detalhamento!AN$15)),IF(INDEX(Import.PLE,Detalhamento!$E141,Detalhamento!AN$15)&lt;=mediçao,0,OFFSET(Import.PLQ,$A141-1,AN$15-1,1,1)),OFFSET(Import.PLQ,$A141-1,AN$15-1,1,1)),(1-[1]PLE!$AA$28)*OFFSET(Import.PLQ,$A141-1,AN$15-1,1,1))))</f>
        <v>0</v>
      </c>
      <c r="AO141" s="8">
        <f ca="1">IF(AO$13="",0,CHOOSE(Detalhamento.OpçãoServiços,OFFSET(Import.PLQ,$A141-1,AO$15-1,1,1),IF($E141&lt;&gt;1,IF(ISNUMBER(INDEX(Import.PLE,Detalhamento!$E141,Detalhamento!AO$15)),IF(INDEX(Import.PLE,Detalhamento!$E141,Detalhamento!AO$15)&lt;=mediçao,OFFSET(Import.PLQ,$A141-1,AO$15-1,1,1),0),0),[1]PLE!$AA$28*OFFSET(Import.PLQ,$A141-1,AO$15-1,1,1)),IF($E141&lt;&gt;1,IF(ISNUMBER(INDEX(Import.PLE,Detalhamento!$E141,Detalhamento!AO$15)),IF(INDEX(Import.PLE,Detalhamento!$E141,Detalhamento!AO$15)&lt;=mediçao,0,OFFSET(Import.PLQ,$A141-1,AO$15-1,1,1)),OFFSET(Import.PLQ,$A141-1,AO$15-1,1,1)),(1-[1]PLE!$AA$28)*OFFSET(Import.PLQ,$A141-1,AO$15-1,1,1))))</f>
        <v>0</v>
      </c>
      <c r="AP141" s="8">
        <f ca="1">IF(AP$13="",0,CHOOSE(Detalhamento.OpçãoServiços,OFFSET(Import.PLQ,$A141-1,AP$15-1,1,1),IF($E141&lt;&gt;1,IF(ISNUMBER(INDEX(Import.PLE,Detalhamento!$E141,Detalhamento!AP$15)),IF(INDEX(Import.PLE,Detalhamento!$E141,Detalhamento!AP$15)&lt;=mediçao,OFFSET(Import.PLQ,$A141-1,AP$15-1,1,1),0),0),[1]PLE!$AA$28*OFFSET(Import.PLQ,$A141-1,AP$15-1,1,1)),IF($E141&lt;&gt;1,IF(ISNUMBER(INDEX(Import.PLE,Detalhamento!$E141,Detalhamento!AP$15)),IF(INDEX(Import.PLE,Detalhamento!$E141,Detalhamento!AP$15)&lt;=mediçao,0,OFFSET(Import.PLQ,$A141-1,AP$15-1,1,1)),OFFSET(Import.PLQ,$A141-1,AP$15-1,1,1)),(1-[1]PLE!$AA$28)*OFFSET(Import.PLQ,$A141-1,AP$15-1,1,1))))</f>
        <v>0</v>
      </c>
      <c r="AQ141" s="8">
        <f ca="1">IF(AQ$13="",0,CHOOSE(Detalhamento.OpçãoServiços,OFFSET(Import.PLQ,$A141-1,AQ$15-1,1,1),IF($E141&lt;&gt;1,IF(ISNUMBER(INDEX(Import.PLE,Detalhamento!$E141,Detalhamento!AQ$15)),IF(INDEX(Import.PLE,Detalhamento!$E141,Detalhamento!AQ$15)&lt;=mediçao,OFFSET(Import.PLQ,$A141-1,AQ$15-1,1,1),0),0),[1]PLE!$AA$28*OFFSET(Import.PLQ,$A141-1,AQ$15-1,1,1)),IF($E141&lt;&gt;1,IF(ISNUMBER(INDEX(Import.PLE,Detalhamento!$E141,Detalhamento!AQ$15)),IF(INDEX(Import.PLE,Detalhamento!$E141,Detalhamento!AQ$15)&lt;=mediçao,0,OFFSET(Import.PLQ,$A141-1,AQ$15-1,1,1)),OFFSET(Import.PLQ,$A141-1,AQ$15-1,1,1)),(1-[1]PLE!$AA$28)*OFFSET(Import.PLQ,$A141-1,AQ$15-1,1,1))))</f>
        <v>0</v>
      </c>
      <c r="AR141" s="8">
        <f ca="1">IF(AR$13="",0,CHOOSE(Detalhamento.OpçãoServiços,OFFSET(Import.PLQ,$A141-1,AR$15-1,1,1),IF($E141&lt;&gt;1,IF(ISNUMBER(INDEX(Import.PLE,Detalhamento!$E141,Detalhamento!AR$15)),IF(INDEX(Import.PLE,Detalhamento!$E141,Detalhamento!AR$15)&lt;=mediçao,OFFSET(Import.PLQ,$A141-1,AR$15-1,1,1),0),0),[1]PLE!$AA$28*OFFSET(Import.PLQ,$A141-1,AR$15-1,1,1)),IF($E141&lt;&gt;1,IF(ISNUMBER(INDEX(Import.PLE,Detalhamento!$E141,Detalhamento!AR$15)),IF(INDEX(Import.PLE,Detalhamento!$E141,Detalhamento!AR$15)&lt;=mediçao,0,OFFSET(Import.PLQ,$A141-1,AR$15-1,1,1)),OFFSET(Import.PLQ,$A141-1,AR$15-1,1,1)),(1-[1]PLE!$AA$28)*OFFSET(Import.PLQ,$A141-1,AR$15-1,1,1))))</f>
        <v>0</v>
      </c>
      <c r="AS141" s="8">
        <f ca="1">IF(AS$13="",0,CHOOSE(Detalhamento.OpçãoServiços,OFFSET(Import.PLQ,$A141-1,AS$15-1,1,1),IF($E141&lt;&gt;1,IF(ISNUMBER(INDEX(Import.PLE,Detalhamento!$E141,Detalhamento!AS$15)),IF(INDEX(Import.PLE,Detalhamento!$E141,Detalhamento!AS$15)&lt;=mediçao,OFFSET(Import.PLQ,$A141-1,AS$15-1,1,1),0),0),[1]PLE!$AA$28*OFFSET(Import.PLQ,$A141-1,AS$15-1,1,1)),IF($E141&lt;&gt;1,IF(ISNUMBER(INDEX(Import.PLE,Detalhamento!$E141,Detalhamento!AS$15)),IF(INDEX(Import.PLE,Detalhamento!$E141,Detalhamento!AS$15)&lt;=mediçao,0,OFFSET(Import.PLQ,$A141-1,AS$15-1,1,1)),OFFSET(Import.PLQ,$A141-1,AS$15-1,1,1)),(1-[1]PLE!$AA$28)*OFFSET(Import.PLQ,$A141-1,AS$15-1,1,1))))</f>
        <v>0</v>
      </c>
      <c r="AT141" s="8">
        <f ca="1">IF(AT$13="",0,CHOOSE(Detalhamento.OpçãoServiços,OFFSET(Import.PLQ,$A141-1,AT$15-1,1,1),IF($E141&lt;&gt;1,IF(ISNUMBER(INDEX(Import.PLE,Detalhamento!$E141,Detalhamento!AT$15)),IF(INDEX(Import.PLE,Detalhamento!$E141,Detalhamento!AT$15)&lt;=mediçao,OFFSET(Import.PLQ,$A141-1,AT$15-1,1,1),0),0),[1]PLE!$AA$28*OFFSET(Import.PLQ,$A141-1,AT$15-1,1,1)),IF($E141&lt;&gt;1,IF(ISNUMBER(INDEX(Import.PLE,Detalhamento!$E141,Detalhamento!AT$15)),IF(INDEX(Import.PLE,Detalhamento!$E141,Detalhamento!AT$15)&lt;=mediçao,0,OFFSET(Import.PLQ,$A141-1,AT$15-1,1,1)),OFFSET(Import.PLQ,$A141-1,AT$15-1,1,1)),(1-[1]PLE!$AA$28)*OFFSET(Import.PLQ,$A141-1,AT$15-1,1,1))))</f>
        <v>0</v>
      </c>
      <c r="AU141" s="8">
        <f ca="1">IF(AU$13="",0,CHOOSE(Detalhamento.OpçãoServiços,OFFSET(Import.PLQ,$A141-1,AU$15-1,1,1),IF($E141&lt;&gt;1,IF(ISNUMBER(INDEX(Import.PLE,Detalhamento!$E141,Detalhamento!AU$15)),IF(INDEX(Import.PLE,Detalhamento!$E141,Detalhamento!AU$15)&lt;=mediçao,OFFSET(Import.PLQ,$A141-1,AU$15-1,1,1),0),0),[1]PLE!$AA$28*OFFSET(Import.PLQ,$A141-1,AU$15-1,1,1)),IF($E141&lt;&gt;1,IF(ISNUMBER(INDEX(Import.PLE,Detalhamento!$E141,Detalhamento!AU$15)),IF(INDEX(Import.PLE,Detalhamento!$E141,Detalhamento!AU$15)&lt;=mediçao,0,OFFSET(Import.PLQ,$A141-1,AU$15-1,1,1)),OFFSET(Import.PLQ,$A141-1,AU$15-1,1,1)),(1-[1]PLE!$AA$28)*OFFSET(Import.PLQ,$A141-1,AU$15-1,1,1))))</f>
        <v>0</v>
      </c>
      <c r="AV141" s="8">
        <f ca="1">IF(AV$13="",0,CHOOSE(Detalhamento.OpçãoServiços,OFFSET(Import.PLQ,$A141-1,AV$15-1,1,1),IF($E141&lt;&gt;1,IF(ISNUMBER(INDEX(Import.PLE,Detalhamento!$E141,Detalhamento!AV$15)),IF(INDEX(Import.PLE,Detalhamento!$E141,Detalhamento!AV$15)&lt;=mediçao,OFFSET(Import.PLQ,$A141-1,AV$15-1,1,1),0),0),[1]PLE!$AA$28*OFFSET(Import.PLQ,$A141-1,AV$15-1,1,1)),IF($E141&lt;&gt;1,IF(ISNUMBER(INDEX(Import.PLE,Detalhamento!$E141,Detalhamento!AV$15)),IF(INDEX(Import.PLE,Detalhamento!$E141,Detalhamento!AV$15)&lt;=mediçao,0,OFFSET(Import.PLQ,$A141-1,AV$15-1,1,1)),OFFSET(Import.PLQ,$A141-1,AV$15-1,1,1)),(1-[1]PLE!$AA$28)*OFFSET(Import.PLQ,$A141-1,AV$15-1,1,1))))</f>
        <v>0</v>
      </c>
      <c r="AW141" s="8">
        <f ca="1">IF(AW$13="",0,CHOOSE(Detalhamento.OpçãoServiços,OFFSET(Import.PLQ,$A141-1,AW$15-1,1,1),IF($E141&lt;&gt;1,IF(ISNUMBER(INDEX(Import.PLE,Detalhamento!$E141,Detalhamento!AW$15)),IF(INDEX(Import.PLE,Detalhamento!$E141,Detalhamento!AW$15)&lt;=mediçao,OFFSET(Import.PLQ,$A141-1,AW$15-1,1,1),0),0),[1]PLE!$AA$28*OFFSET(Import.PLQ,$A141-1,AW$15-1,1,1)),IF($E141&lt;&gt;1,IF(ISNUMBER(INDEX(Import.PLE,Detalhamento!$E141,Detalhamento!AW$15)),IF(INDEX(Import.PLE,Detalhamento!$E141,Detalhamento!AW$15)&lt;=mediçao,0,OFFSET(Import.PLQ,$A141-1,AW$15-1,1,1)),OFFSET(Import.PLQ,$A141-1,AW$15-1,1,1)),(1-[1]PLE!$AA$28)*OFFSET(Import.PLQ,$A141-1,AW$15-1,1,1))))</f>
        <v>0</v>
      </c>
      <c r="AX141" s="8">
        <f ca="1">IF(AX$13="",0,CHOOSE(Detalhamento.OpçãoServiços,OFFSET(Import.PLQ,$A141-1,AX$15-1,1,1),IF($E141&lt;&gt;1,IF(ISNUMBER(INDEX(Import.PLE,Detalhamento!$E141,Detalhamento!AX$15)),IF(INDEX(Import.PLE,Detalhamento!$E141,Detalhamento!AX$15)&lt;=mediçao,OFFSET(Import.PLQ,$A141-1,AX$15-1,1,1),0),0),[1]PLE!$AA$28*OFFSET(Import.PLQ,$A141-1,AX$15-1,1,1)),IF($E141&lt;&gt;1,IF(ISNUMBER(INDEX(Import.PLE,Detalhamento!$E141,Detalhamento!AX$15)),IF(INDEX(Import.PLE,Detalhamento!$E141,Detalhamento!AX$15)&lt;=mediçao,0,OFFSET(Import.PLQ,$A141-1,AX$15-1,1,1)),OFFSET(Import.PLQ,$A141-1,AX$15-1,1,1)),(1-[1]PLE!$AA$28)*OFFSET(Import.PLQ,$A141-1,AX$15-1,1,1))))</f>
        <v>0</v>
      </c>
      <c r="AY141" s="8">
        <f ca="1">IF(AY$13="",0,CHOOSE(Detalhamento.OpçãoServiços,OFFSET(Import.PLQ,$A141-1,AY$15-1,1,1),IF($E141&lt;&gt;1,IF(ISNUMBER(INDEX(Import.PLE,Detalhamento!$E141,Detalhamento!AY$15)),IF(INDEX(Import.PLE,Detalhamento!$E141,Detalhamento!AY$15)&lt;=mediçao,OFFSET(Import.PLQ,$A141-1,AY$15-1,1,1),0),0),[1]PLE!$AA$28*OFFSET(Import.PLQ,$A141-1,AY$15-1,1,1)),IF($E141&lt;&gt;1,IF(ISNUMBER(INDEX(Import.PLE,Detalhamento!$E141,Detalhamento!AY$15)),IF(INDEX(Import.PLE,Detalhamento!$E141,Detalhamento!AY$15)&lt;=mediçao,0,OFFSET(Import.PLQ,$A141-1,AY$15-1,1,1)),OFFSET(Import.PLQ,$A141-1,AY$15-1,1,1)),(1-[1]PLE!$AA$28)*OFFSET(Import.PLQ,$A141-1,AY$15-1,1,1))))</f>
        <v>0</v>
      </c>
      <c r="AZ141" s="8">
        <f ca="1">IF(AZ$13="",0,CHOOSE(Detalhamento.OpçãoServiços,OFFSET(Import.PLQ,$A141-1,AZ$15-1,1,1),IF($E141&lt;&gt;1,IF(ISNUMBER(INDEX(Import.PLE,Detalhamento!$E141,Detalhamento!AZ$15)),IF(INDEX(Import.PLE,Detalhamento!$E141,Detalhamento!AZ$15)&lt;=mediçao,OFFSET(Import.PLQ,$A141-1,AZ$15-1,1,1),0),0),[1]PLE!$AA$28*OFFSET(Import.PLQ,$A141-1,AZ$15-1,1,1)),IF($E141&lt;&gt;1,IF(ISNUMBER(INDEX(Import.PLE,Detalhamento!$E141,Detalhamento!AZ$15)),IF(INDEX(Import.PLE,Detalhamento!$E141,Detalhamento!AZ$15)&lt;=mediçao,0,OFFSET(Import.PLQ,$A141-1,AZ$15-1,1,1)),OFFSET(Import.PLQ,$A141-1,AZ$15-1,1,1)),(1-[1]PLE!$AA$28)*OFFSET(Import.PLQ,$A141-1,AZ$15-1,1,1))))</f>
        <v>0</v>
      </c>
      <c r="BA141" s="8">
        <f ca="1">IF(BA$13="",0,CHOOSE(Detalhamento.OpçãoServiços,OFFSET(Import.PLQ,$A141-1,BA$15-1,1,1),IF($E141&lt;&gt;1,IF(ISNUMBER(INDEX(Import.PLE,Detalhamento!$E141,Detalhamento!BA$15)),IF(INDEX(Import.PLE,Detalhamento!$E141,Detalhamento!BA$15)&lt;=mediçao,OFFSET(Import.PLQ,$A141-1,BA$15-1,1,1),0),0),[1]PLE!$AA$28*OFFSET(Import.PLQ,$A141-1,BA$15-1,1,1)),IF($E141&lt;&gt;1,IF(ISNUMBER(INDEX(Import.PLE,Detalhamento!$E141,Detalhamento!BA$15)),IF(INDEX(Import.PLE,Detalhamento!$E141,Detalhamento!BA$15)&lt;=mediçao,0,OFFSET(Import.PLQ,$A141-1,BA$15-1,1,1)),OFFSET(Import.PLQ,$A141-1,BA$15-1,1,1)),(1-[1]PLE!$AA$28)*OFFSET(Import.PLQ,$A141-1,BA$15-1,1,1))))</f>
        <v>0</v>
      </c>
      <c r="BB141" s="8">
        <f ca="1">IF(BB$13="",0,CHOOSE(Detalhamento.OpçãoServiços,OFFSET(Import.PLQ,$A141-1,BB$15-1,1,1),IF($E141&lt;&gt;1,IF(ISNUMBER(INDEX(Import.PLE,Detalhamento!$E141,Detalhamento!BB$15)),IF(INDEX(Import.PLE,Detalhamento!$E141,Detalhamento!BB$15)&lt;=mediçao,OFFSET(Import.PLQ,$A141-1,BB$15-1,1,1),0),0),[1]PLE!$AA$28*OFFSET(Import.PLQ,$A141-1,BB$15-1,1,1)),IF($E141&lt;&gt;1,IF(ISNUMBER(INDEX(Import.PLE,Detalhamento!$E141,Detalhamento!BB$15)),IF(INDEX(Import.PLE,Detalhamento!$E141,Detalhamento!BB$15)&lt;=mediçao,0,OFFSET(Import.PLQ,$A141-1,BB$15-1,1,1)),OFFSET(Import.PLQ,$A141-1,BB$15-1,1,1)),(1-[1]PLE!$AA$28)*OFFSET(Import.PLQ,$A141-1,BB$15-1,1,1))))</f>
        <v>0</v>
      </c>
      <c r="BC141" s="8">
        <f ca="1">IF(BC$13="",0,CHOOSE(Detalhamento.OpçãoServiços,OFFSET(Import.PLQ,$A141-1,BC$15-1,1,1),IF($E141&lt;&gt;1,IF(ISNUMBER(INDEX(Import.PLE,Detalhamento!$E141,Detalhamento!BC$15)),IF(INDEX(Import.PLE,Detalhamento!$E141,Detalhamento!BC$15)&lt;=mediçao,OFFSET(Import.PLQ,$A141-1,BC$15-1,1,1),0),0),[1]PLE!$AA$28*OFFSET(Import.PLQ,$A141-1,BC$15-1,1,1)),IF($E141&lt;&gt;1,IF(ISNUMBER(INDEX(Import.PLE,Detalhamento!$E141,Detalhamento!BC$15)),IF(INDEX(Import.PLE,Detalhamento!$E141,Detalhamento!BC$15)&lt;=mediçao,0,OFFSET(Import.PLQ,$A141-1,BC$15-1,1,1)),OFFSET(Import.PLQ,$A141-1,BC$15-1,1,1)),(1-[1]PLE!$AA$28)*OFFSET(Import.PLQ,$A141-1,BC$15-1,1,1))))</f>
        <v>0</v>
      </c>
      <c r="BD141" s="8">
        <f ca="1">IF(BD$13="",0,CHOOSE(Detalhamento.OpçãoServiços,OFFSET(Import.PLQ,$A141-1,BD$15-1,1,1),IF($E141&lt;&gt;1,IF(ISNUMBER(INDEX(Import.PLE,Detalhamento!$E141,Detalhamento!BD$15)),IF(INDEX(Import.PLE,Detalhamento!$E141,Detalhamento!BD$15)&lt;=mediçao,OFFSET(Import.PLQ,$A141-1,BD$15-1,1,1),0),0),[1]PLE!$AA$28*OFFSET(Import.PLQ,$A141-1,BD$15-1,1,1)),IF($E141&lt;&gt;1,IF(ISNUMBER(INDEX(Import.PLE,Detalhamento!$E141,Detalhamento!BD$15)),IF(INDEX(Import.PLE,Detalhamento!$E141,Detalhamento!BD$15)&lt;=mediçao,0,OFFSET(Import.PLQ,$A141-1,BD$15-1,1,1)),OFFSET(Import.PLQ,$A141-1,BD$15-1,1,1)),(1-[1]PLE!$AA$28)*OFFSET(Import.PLQ,$A141-1,BD$15-1,1,1))))</f>
        <v>0</v>
      </c>
      <c r="BE141" s="8">
        <f ca="1">IF(BE$13="",0,CHOOSE(Detalhamento.OpçãoServiços,OFFSET(Import.PLQ,$A141-1,BE$15-1,1,1),IF($E141&lt;&gt;1,IF(ISNUMBER(INDEX(Import.PLE,Detalhamento!$E141,Detalhamento!BE$15)),IF(INDEX(Import.PLE,Detalhamento!$E141,Detalhamento!BE$15)&lt;=mediçao,OFFSET(Import.PLQ,$A141-1,BE$15-1,1,1),0),0),[1]PLE!$AA$28*OFFSET(Import.PLQ,$A141-1,BE$15-1,1,1)),IF($E141&lt;&gt;1,IF(ISNUMBER(INDEX(Import.PLE,Detalhamento!$E141,Detalhamento!BE$15)),IF(INDEX(Import.PLE,Detalhamento!$E141,Detalhamento!BE$15)&lt;=mediçao,0,OFFSET(Import.PLQ,$A141-1,BE$15-1,1,1)),OFFSET(Import.PLQ,$A141-1,BE$15-1,1,1)),(1-[1]PLE!$AA$28)*OFFSET(Import.PLQ,$A141-1,BE$15-1,1,1))))</f>
        <v>0</v>
      </c>
      <c r="BF141" s="8">
        <f ca="1">IF(BF$13="",0,CHOOSE(Detalhamento.OpçãoServiços,OFFSET(Import.PLQ,$A141-1,BF$15-1,1,1),IF($E141&lt;&gt;1,IF(ISNUMBER(INDEX(Import.PLE,Detalhamento!$E141,Detalhamento!BF$15)),IF(INDEX(Import.PLE,Detalhamento!$E141,Detalhamento!BF$15)&lt;=mediçao,OFFSET(Import.PLQ,$A141-1,BF$15-1,1,1),0),0),[1]PLE!$AA$28*OFFSET(Import.PLQ,$A141-1,BF$15-1,1,1)),IF($E141&lt;&gt;1,IF(ISNUMBER(INDEX(Import.PLE,Detalhamento!$E141,Detalhamento!BF$15)),IF(INDEX(Import.PLE,Detalhamento!$E141,Detalhamento!BF$15)&lt;=mediçao,0,OFFSET(Import.PLQ,$A141-1,BF$15-1,1,1)),OFFSET(Import.PLQ,$A141-1,BF$15-1,1,1)),(1-[1]PLE!$AA$28)*OFFSET(Import.PLQ,$A141-1,BF$15-1,1,1))))</f>
        <v>0</v>
      </c>
      <c r="BG141" s="8">
        <f ca="1">IF(BG$13="",0,CHOOSE(Detalhamento.OpçãoServiços,OFFSET(Import.PLQ,$A141-1,BG$15-1,1,1),IF($E141&lt;&gt;1,IF(ISNUMBER(INDEX(Import.PLE,Detalhamento!$E141,Detalhamento!BG$15)),IF(INDEX(Import.PLE,Detalhamento!$E141,Detalhamento!BG$15)&lt;=mediçao,OFFSET(Import.PLQ,$A141-1,BG$15-1,1,1),0),0),[1]PLE!$AA$28*OFFSET(Import.PLQ,$A141-1,BG$15-1,1,1)),IF($E141&lt;&gt;1,IF(ISNUMBER(INDEX(Import.PLE,Detalhamento!$E141,Detalhamento!BG$15)),IF(INDEX(Import.PLE,Detalhamento!$E141,Detalhamento!BG$15)&lt;=mediçao,0,OFFSET(Import.PLQ,$A141-1,BG$15-1,1,1)),OFFSET(Import.PLQ,$A141-1,BG$15-1,1,1)),(1-[1]PLE!$AA$28)*OFFSET(Import.PLQ,$A141-1,BG$15-1,1,1))))</f>
        <v>0</v>
      </c>
      <c r="BH141" s="8">
        <f ca="1">IF(BH$13="",0,CHOOSE(Detalhamento.OpçãoServiços,OFFSET(Import.PLQ,$A141-1,BH$15-1,1,1),IF($E141&lt;&gt;1,IF(ISNUMBER(INDEX(Import.PLE,Detalhamento!$E141,Detalhamento!BH$15)),IF(INDEX(Import.PLE,Detalhamento!$E141,Detalhamento!BH$15)&lt;=mediçao,OFFSET(Import.PLQ,$A141-1,BH$15-1,1,1),0),0),[1]PLE!$AA$28*OFFSET(Import.PLQ,$A141-1,BH$15-1,1,1)),IF($E141&lt;&gt;1,IF(ISNUMBER(INDEX(Import.PLE,Detalhamento!$E141,Detalhamento!BH$15)),IF(INDEX(Import.PLE,Detalhamento!$E141,Detalhamento!BH$15)&lt;=mediçao,0,OFFSET(Import.PLQ,$A141-1,BH$15-1,1,1)),OFFSET(Import.PLQ,$A141-1,BH$15-1,1,1)),(1-[1]PLE!$AA$28)*OFFSET(Import.PLQ,$A141-1,BH$15-1,1,1))))</f>
        <v>0</v>
      </c>
      <c r="BI141" s="8">
        <f ca="1">IF(BI$13="",0,CHOOSE(Detalhamento.OpçãoServiços,OFFSET(Import.PLQ,$A141-1,BI$15-1,1,1),IF($E141&lt;&gt;1,IF(ISNUMBER(INDEX(Import.PLE,Detalhamento!$E141,Detalhamento!BI$15)),IF(INDEX(Import.PLE,Detalhamento!$E141,Detalhamento!BI$15)&lt;=mediçao,OFFSET(Import.PLQ,$A141-1,BI$15-1,1,1),0),0),[1]PLE!$AA$28*OFFSET(Import.PLQ,$A141-1,BI$15-1,1,1)),IF($E141&lt;&gt;1,IF(ISNUMBER(INDEX(Import.PLE,Detalhamento!$E141,Detalhamento!BI$15)),IF(INDEX(Import.PLE,Detalhamento!$E141,Detalhamento!BI$15)&lt;=mediçao,0,OFFSET(Import.PLQ,$A141-1,BI$15-1,1,1)),OFFSET(Import.PLQ,$A141-1,BI$15-1,1,1)),(1-[1]PLE!$AA$28)*OFFSET(Import.PLQ,$A141-1,BI$15-1,1,1))))</f>
        <v>0</v>
      </c>
    </row>
    <row r="142" spans="1:61" ht="22.5" x14ac:dyDescent="0.2">
      <c r="A142" s="1">
        <v>131</v>
      </c>
      <c r="B142" s="2" t="str">
        <f t="shared" ca="1" si="11"/>
        <v>Serviço</v>
      </c>
      <c r="E142" s="3">
        <f t="shared" ca="1" si="12"/>
        <v>13</v>
      </c>
      <c r="F142" s="5">
        <f t="shared" ca="1" si="13"/>
        <v>130131</v>
      </c>
      <c r="G142" s="5" t="str">
        <f t="shared" ca="1" si="18"/>
        <v>11.23</v>
      </c>
      <c r="H142" s="6" t="str">
        <f t="shared" ca="1" si="18"/>
        <v>TÊ DE REDUÇÃO, PVC, SOLDÁVEL, DN 50MM X 25MM -  FORNECIMENTO E INSTALAÇÃO.</v>
      </c>
      <c r="I142" s="7" t="str">
        <f t="shared" ca="1" si="14"/>
        <v>UNID.</v>
      </c>
      <c r="J142" s="8">
        <f t="shared" ca="1" si="15"/>
        <v>1</v>
      </c>
      <c r="K142" s="31"/>
      <c r="L142" s="8">
        <f ca="1">IF(L$13="",0,CHOOSE(Detalhamento.OpçãoServiços,OFFSET(Import.PLQ,$A142-1,L$15-1,1,1),IF($E142&lt;&gt;1,IF(ISNUMBER(INDEX(Import.PLE,Detalhamento!$E142,Detalhamento!L$15)),IF(INDEX(Import.PLE,Detalhamento!$E142,Detalhamento!L$15)&lt;=mediçao,OFFSET(Import.PLQ,$A142-1,L$15-1,1,1),0),0),[1]PLE!$AA$28*OFFSET(Import.PLQ,$A142-1,L$15-1,1,1)),IF($E142&lt;&gt;1,IF(ISNUMBER(INDEX(Import.PLE,Detalhamento!$E142,Detalhamento!L$15)),IF(INDEX(Import.PLE,Detalhamento!$E142,Detalhamento!L$15)&lt;=mediçao,0,OFFSET(Import.PLQ,$A142-1,L$15-1,1,1)),OFFSET(Import.PLQ,$A142-1,L$15-1,1,1)),(1-[1]PLE!$AA$28)*OFFSET(Import.PLQ,$A142-1,L$15-1,1,1))))</f>
        <v>1</v>
      </c>
      <c r="M142" s="8">
        <f ca="1">IF(M$13="",0,CHOOSE(Detalhamento.OpçãoServiços,OFFSET(Import.PLQ,$A142-1,M$15-1,1,1),IF($E142&lt;&gt;1,IF(ISNUMBER(INDEX(Import.PLE,Detalhamento!$E142,Detalhamento!M$15)),IF(INDEX(Import.PLE,Detalhamento!$E142,Detalhamento!M$15)&lt;=mediçao,OFFSET(Import.PLQ,$A142-1,M$15-1,1,1),0),0),[1]PLE!$AA$28*OFFSET(Import.PLQ,$A142-1,M$15-1,1,1)),IF($E142&lt;&gt;1,IF(ISNUMBER(INDEX(Import.PLE,Detalhamento!$E142,Detalhamento!M$15)),IF(INDEX(Import.PLE,Detalhamento!$E142,Detalhamento!M$15)&lt;=mediçao,0,OFFSET(Import.PLQ,$A142-1,M$15-1,1,1)),OFFSET(Import.PLQ,$A142-1,M$15-1,1,1)),(1-[1]PLE!$AA$28)*OFFSET(Import.PLQ,$A142-1,M$15-1,1,1))))</f>
        <v>0</v>
      </c>
      <c r="N142" s="8">
        <f ca="1">IF(N$13="",0,CHOOSE(Detalhamento.OpçãoServiços,OFFSET(Import.PLQ,$A142-1,N$15-1,1,1),IF($E142&lt;&gt;1,IF(ISNUMBER(INDEX(Import.PLE,Detalhamento!$E142,Detalhamento!N$15)),IF(INDEX(Import.PLE,Detalhamento!$E142,Detalhamento!N$15)&lt;=mediçao,OFFSET(Import.PLQ,$A142-1,N$15-1,1,1),0),0),[1]PLE!$AA$28*OFFSET(Import.PLQ,$A142-1,N$15-1,1,1)),IF($E142&lt;&gt;1,IF(ISNUMBER(INDEX(Import.PLE,Detalhamento!$E142,Detalhamento!N$15)),IF(INDEX(Import.PLE,Detalhamento!$E142,Detalhamento!N$15)&lt;=mediçao,0,OFFSET(Import.PLQ,$A142-1,N$15-1,1,1)),OFFSET(Import.PLQ,$A142-1,N$15-1,1,1)),(1-[1]PLE!$AA$28)*OFFSET(Import.PLQ,$A142-1,N$15-1,1,1))))</f>
        <v>0</v>
      </c>
      <c r="O142" s="8">
        <f ca="1">IF(O$13="",0,CHOOSE(Detalhamento.OpçãoServiços,OFFSET(Import.PLQ,$A142-1,O$15-1,1,1),IF($E142&lt;&gt;1,IF(ISNUMBER(INDEX(Import.PLE,Detalhamento!$E142,Detalhamento!O$15)),IF(INDEX(Import.PLE,Detalhamento!$E142,Detalhamento!O$15)&lt;=mediçao,OFFSET(Import.PLQ,$A142-1,O$15-1,1,1),0),0),[1]PLE!$AA$28*OFFSET(Import.PLQ,$A142-1,O$15-1,1,1)),IF($E142&lt;&gt;1,IF(ISNUMBER(INDEX(Import.PLE,Detalhamento!$E142,Detalhamento!O$15)),IF(INDEX(Import.PLE,Detalhamento!$E142,Detalhamento!O$15)&lt;=mediçao,0,OFFSET(Import.PLQ,$A142-1,O$15-1,1,1)),OFFSET(Import.PLQ,$A142-1,O$15-1,1,1)),(1-[1]PLE!$AA$28)*OFFSET(Import.PLQ,$A142-1,O$15-1,1,1))))</f>
        <v>0</v>
      </c>
      <c r="P142" s="8">
        <f ca="1">IF(P$13="",0,CHOOSE(Detalhamento.OpçãoServiços,OFFSET(Import.PLQ,$A142-1,P$15-1,1,1),IF($E142&lt;&gt;1,IF(ISNUMBER(INDEX(Import.PLE,Detalhamento!$E142,Detalhamento!P$15)),IF(INDEX(Import.PLE,Detalhamento!$E142,Detalhamento!P$15)&lt;=mediçao,OFFSET(Import.PLQ,$A142-1,P$15-1,1,1),0),0),[1]PLE!$AA$28*OFFSET(Import.PLQ,$A142-1,P$15-1,1,1)),IF($E142&lt;&gt;1,IF(ISNUMBER(INDEX(Import.PLE,Detalhamento!$E142,Detalhamento!P$15)),IF(INDEX(Import.PLE,Detalhamento!$E142,Detalhamento!P$15)&lt;=mediçao,0,OFFSET(Import.PLQ,$A142-1,P$15-1,1,1)),OFFSET(Import.PLQ,$A142-1,P$15-1,1,1)),(1-[1]PLE!$AA$28)*OFFSET(Import.PLQ,$A142-1,P$15-1,1,1))))</f>
        <v>0</v>
      </c>
      <c r="Q142" s="8">
        <f ca="1">IF(Q$13="",0,CHOOSE(Detalhamento.OpçãoServiços,OFFSET(Import.PLQ,$A142-1,Q$15-1,1,1),IF($E142&lt;&gt;1,IF(ISNUMBER(INDEX(Import.PLE,Detalhamento!$E142,Detalhamento!Q$15)),IF(INDEX(Import.PLE,Detalhamento!$E142,Detalhamento!Q$15)&lt;=mediçao,OFFSET(Import.PLQ,$A142-1,Q$15-1,1,1),0),0),[1]PLE!$AA$28*OFFSET(Import.PLQ,$A142-1,Q$15-1,1,1)),IF($E142&lt;&gt;1,IF(ISNUMBER(INDEX(Import.PLE,Detalhamento!$E142,Detalhamento!Q$15)),IF(INDEX(Import.PLE,Detalhamento!$E142,Detalhamento!Q$15)&lt;=mediçao,0,OFFSET(Import.PLQ,$A142-1,Q$15-1,1,1)),OFFSET(Import.PLQ,$A142-1,Q$15-1,1,1)),(1-[1]PLE!$AA$28)*OFFSET(Import.PLQ,$A142-1,Q$15-1,1,1))))</f>
        <v>0</v>
      </c>
      <c r="R142" s="8">
        <f ca="1">IF(R$13="",0,CHOOSE(Detalhamento.OpçãoServiços,OFFSET(Import.PLQ,$A142-1,R$15-1,1,1),IF($E142&lt;&gt;1,IF(ISNUMBER(INDEX(Import.PLE,Detalhamento!$E142,Detalhamento!R$15)),IF(INDEX(Import.PLE,Detalhamento!$E142,Detalhamento!R$15)&lt;=mediçao,OFFSET(Import.PLQ,$A142-1,R$15-1,1,1),0),0),[1]PLE!$AA$28*OFFSET(Import.PLQ,$A142-1,R$15-1,1,1)),IF($E142&lt;&gt;1,IF(ISNUMBER(INDEX(Import.PLE,Detalhamento!$E142,Detalhamento!R$15)),IF(INDEX(Import.PLE,Detalhamento!$E142,Detalhamento!R$15)&lt;=mediçao,0,OFFSET(Import.PLQ,$A142-1,R$15-1,1,1)),OFFSET(Import.PLQ,$A142-1,R$15-1,1,1)),(1-[1]PLE!$AA$28)*OFFSET(Import.PLQ,$A142-1,R$15-1,1,1))))</f>
        <v>0</v>
      </c>
      <c r="S142" s="8">
        <f ca="1">IF(S$13="",0,CHOOSE(Detalhamento.OpçãoServiços,OFFSET(Import.PLQ,$A142-1,S$15-1,1,1),IF($E142&lt;&gt;1,IF(ISNUMBER(INDEX(Import.PLE,Detalhamento!$E142,Detalhamento!S$15)),IF(INDEX(Import.PLE,Detalhamento!$E142,Detalhamento!S$15)&lt;=mediçao,OFFSET(Import.PLQ,$A142-1,S$15-1,1,1),0),0),[1]PLE!$AA$28*OFFSET(Import.PLQ,$A142-1,S$15-1,1,1)),IF($E142&lt;&gt;1,IF(ISNUMBER(INDEX(Import.PLE,Detalhamento!$E142,Detalhamento!S$15)),IF(INDEX(Import.PLE,Detalhamento!$E142,Detalhamento!S$15)&lt;=mediçao,0,OFFSET(Import.PLQ,$A142-1,S$15-1,1,1)),OFFSET(Import.PLQ,$A142-1,S$15-1,1,1)),(1-[1]PLE!$AA$28)*OFFSET(Import.PLQ,$A142-1,S$15-1,1,1))))</f>
        <v>0</v>
      </c>
      <c r="T142" s="8">
        <f ca="1">IF(T$13="",0,CHOOSE(Detalhamento.OpçãoServiços,OFFSET(Import.PLQ,$A142-1,T$15-1,1,1),IF($E142&lt;&gt;1,IF(ISNUMBER(INDEX(Import.PLE,Detalhamento!$E142,Detalhamento!T$15)),IF(INDEX(Import.PLE,Detalhamento!$E142,Detalhamento!T$15)&lt;=mediçao,OFFSET(Import.PLQ,$A142-1,T$15-1,1,1),0),0),[1]PLE!$AA$28*OFFSET(Import.PLQ,$A142-1,T$15-1,1,1)),IF($E142&lt;&gt;1,IF(ISNUMBER(INDEX(Import.PLE,Detalhamento!$E142,Detalhamento!T$15)),IF(INDEX(Import.PLE,Detalhamento!$E142,Detalhamento!T$15)&lt;=mediçao,0,OFFSET(Import.PLQ,$A142-1,T$15-1,1,1)),OFFSET(Import.PLQ,$A142-1,T$15-1,1,1)),(1-[1]PLE!$AA$28)*OFFSET(Import.PLQ,$A142-1,T$15-1,1,1))))</f>
        <v>0</v>
      </c>
      <c r="U142" s="8">
        <f ca="1">IF(U$13="",0,CHOOSE(Detalhamento.OpçãoServiços,OFFSET(Import.PLQ,$A142-1,U$15-1,1,1),IF($E142&lt;&gt;1,IF(ISNUMBER(INDEX(Import.PLE,Detalhamento!$E142,Detalhamento!U$15)),IF(INDEX(Import.PLE,Detalhamento!$E142,Detalhamento!U$15)&lt;=mediçao,OFFSET(Import.PLQ,$A142-1,U$15-1,1,1),0),0),[1]PLE!$AA$28*OFFSET(Import.PLQ,$A142-1,U$15-1,1,1)),IF($E142&lt;&gt;1,IF(ISNUMBER(INDEX(Import.PLE,Detalhamento!$E142,Detalhamento!U$15)),IF(INDEX(Import.PLE,Detalhamento!$E142,Detalhamento!U$15)&lt;=mediçao,0,OFFSET(Import.PLQ,$A142-1,U$15-1,1,1)),OFFSET(Import.PLQ,$A142-1,U$15-1,1,1)),(1-[1]PLE!$AA$28)*OFFSET(Import.PLQ,$A142-1,U$15-1,1,1))))</f>
        <v>0</v>
      </c>
      <c r="V142" s="8">
        <f ca="1">IF(V$13="",0,CHOOSE(Detalhamento.OpçãoServiços,OFFSET(Import.PLQ,$A142-1,V$15-1,1,1),IF($E142&lt;&gt;1,IF(ISNUMBER(INDEX(Import.PLE,Detalhamento!$E142,Detalhamento!V$15)),IF(INDEX(Import.PLE,Detalhamento!$E142,Detalhamento!V$15)&lt;=mediçao,OFFSET(Import.PLQ,$A142-1,V$15-1,1,1),0),0),[1]PLE!$AA$28*OFFSET(Import.PLQ,$A142-1,V$15-1,1,1)),IF($E142&lt;&gt;1,IF(ISNUMBER(INDEX(Import.PLE,Detalhamento!$E142,Detalhamento!V$15)),IF(INDEX(Import.PLE,Detalhamento!$E142,Detalhamento!V$15)&lt;=mediçao,0,OFFSET(Import.PLQ,$A142-1,V$15-1,1,1)),OFFSET(Import.PLQ,$A142-1,V$15-1,1,1)),(1-[1]PLE!$AA$28)*OFFSET(Import.PLQ,$A142-1,V$15-1,1,1))))</f>
        <v>0</v>
      </c>
      <c r="W142" s="8">
        <f ca="1">IF(W$13="",0,CHOOSE(Detalhamento.OpçãoServiços,OFFSET(Import.PLQ,$A142-1,W$15-1,1,1),IF($E142&lt;&gt;1,IF(ISNUMBER(INDEX(Import.PLE,Detalhamento!$E142,Detalhamento!W$15)),IF(INDEX(Import.PLE,Detalhamento!$E142,Detalhamento!W$15)&lt;=mediçao,OFFSET(Import.PLQ,$A142-1,W$15-1,1,1),0),0),[1]PLE!$AA$28*OFFSET(Import.PLQ,$A142-1,W$15-1,1,1)),IF($E142&lt;&gt;1,IF(ISNUMBER(INDEX(Import.PLE,Detalhamento!$E142,Detalhamento!W$15)),IF(INDEX(Import.PLE,Detalhamento!$E142,Detalhamento!W$15)&lt;=mediçao,0,OFFSET(Import.PLQ,$A142-1,W$15-1,1,1)),OFFSET(Import.PLQ,$A142-1,W$15-1,1,1)),(1-[1]PLE!$AA$28)*OFFSET(Import.PLQ,$A142-1,W$15-1,1,1))))</f>
        <v>0</v>
      </c>
      <c r="X142" s="8">
        <f ca="1">IF(X$13="",0,CHOOSE(Detalhamento.OpçãoServiços,OFFSET(Import.PLQ,$A142-1,X$15-1,1,1),IF($E142&lt;&gt;1,IF(ISNUMBER(INDEX(Import.PLE,Detalhamento!$E142,Detalhamento!X$15)),IF(INDEX(Import.PLE,Detalhamento!$E142,Detalhamento!X$15)&lt;=mediçao,OFFSET(Import.PLQ,$A142-1,X$15-1,1,1),0),0),[1]PLE!$AA$28*OFFSET(Import.PLQ,$A142-1,X$15-1,1,1)),IF($E142&lt;&gt;1,IF(ISNUMBER(INDEX(Import.PLE,Detalhamento!$E142,Detalhamento!X$15)),IF(INDEX(Import.PLE,Detalhamento!$E142,Detalhamento!X$15)&lt;=mediçao,0,OFFSET(Import.PLQ,$A142-1,X$15-1,1,1)),OFFSET(Import.PLQ,$A142-1,X$15-1,1,1)),(1-[1]PLE!$AA$28)*OFFSET(Import.PLQ,$A142-1,X$15-1,1,1))))</f>
        <v>0</v>
      </c>
      <c r="Y142" s="8">
        <f ca="1">IF(Y$13="",0,CHOOSE(Detalhamento.OpçãoServiços,OFFSET(Import.PLQ,$A142-1,Y$15-1,1,1),IF($E142&lt;&gt;1,IF(ISNUMBER(INDEX(Import.PLE,Detalhamento!$E142,Detalhamento!Y$15)),IF(INDEX(Import.PLE,Detalhamento!$E142,Detalhamento!Y$15)&lt;=mediçao,OFFSET(Import.PLQ,$A142-1,Y$15-1,1,1),0),0),[1]PLE!$AA$28*OFFSET(Import.PLQ,$A142-1,Y$15-1,1,1)),IF($E142&lt;&gt;1,IF(ISNUMBER(INDEX(Import.PLE,Detalhamento!$E142,Detalhamento!Y$15)),IF(INDEX(Import.PLE,Detalhamento!$E142,Detalhamento!Y$15)&lt;=mediçao,0,OFFSET(Import.PLQ,$A142-1,Y$15-1,1,1)),OFFSET(Import.PLQ,$A142-1,Y$15-1,1,1)),(1-[1]PLE!$AA$28)*OFFSET(Import.PLQ,$A142-1,Y$15-1,1,1))))</f>
        <v>0</v>
      </c>
      <c r="Z142" s="8">
        <f ca="1">IF(Z$13="",0,CHOOSE(Detalhamento.OpçãoServiços,OFFSET(Import.PLQ,$A142-1,Z$15-1,1,1),IF($E142&lt;&gt;1,IF(ISNUMBER(INDEX(Import.PLE,Detalhamento!$E142,Detalhamento!Z$15)),IF(INDEX(Import.PLE,Detalhamento!$E142,Detalhamento!Z$15)&lt;=mediçao,OFFSET(Import.PLQ,$A142-1,Z$15-1,1,1),0),0),[1]PLE!$AA$28*OFFSET(Import.PLQ,$A142-1,Z$15-1,1,1)),IF($E142&lt;&gt;1,IF(ISNUMBER(INDEX(Import.PLE,Detalhamento!$E142,Detalhamento!Z$15)),IF(INDEX(Import.PLE,Detalhamento!$E142,Detalhamento!Z$15)&lt;=mediçao,0,OFFSET(Import.PLQ,$A142-1,Z$15-1,1,1)),OFFSET(Import.PLQ,$A142-1,Z$15-1,1,1)),(1-[1]PLE!$AA$28)*OFFSET(Import.PLQ,$A142-1,Z$15-1,1,1))))</f>
        <v>0</v>
      </c>
      <c r="AA142" s="8">
        <f ca="1">IF(AA$13="",0,CHOOSE(Detalhamento.OpçãoServiços,OFFSET(Import.PLQ,$A142-1,AA$15-1,1,1),IF($E142&lt;&gt;1,IF(ISNUMBER(INDEX(Import.PLE,Detalhamento!$E142,Detalhamento!AA$15)),IF(INDEX(Import.PLE,Detalhamento!$E142,Detalhamento!AA$15)&lt;=mediçao,OFFSET(Import.PLQ,$A142-1,AA$15-1,1,1),0),0),[1]PLE!$AA$28*OFFSET(Import.PLQ,$A142-1,AA$15-1,1,1)),IF($E142&lt;&gt;1,IF(ISNUMBER(INDEX(Import.PLE,Detalhamento!$E142,Detalhamento!AA$15)),IF(INDEX(Import.PLE,Detalhamento!$E142,Detalhamento!AA$15)&lt;=mediçao,0,OFFSET(Import.PLQ,$A142-1,AA$15-1,1,1)),OFFSET(Import.PLQ,$A142-1,AA$15-1,1,1)),(1-[1]PLE!$AA$28)*OFFSET(Import.PLQ,$A142-1,AA$15-1,1,1))))</f>
        <v>0</v>
      </c>
      <c r="AB142" s="8">
        <f ca="1">IF(AB$13="",0,CHOOSE(Detalhamento.OpçãoServiços,OFFSET(Import.PLQ,$A142-1,AB$15-1,1,1),IF($E142&lt;&gt;1,IF(ISNUMBER(INDEX(Import.PLE,Detalhamento!$E142,Detalhamento!AB$15)),IF(INDEX(Import.PLE,Detalhamento!$E142,Detalhamento!AB$15)&lt;=mediçao,OFFSET(Import.PLQ,$A142-1,AB$15-1,1,1),0),0),[1]PLE!$AA$28*OFFSET(Import.PLQ,$A142-1,AB$15-1,1,1)),IF($E142&lt;&gt;1,IF(ISNUMBER(INDEX(Import.PLE,Detalhamento!$E142,Detalhamento!AB$15)),IF(INDEX(Import.PLE,Detalhamento!$E142,Detalhamento!AB$15)&lt;=mediçao,0,OFFSET(Import.PLQ,$A142-1,AB$15-1,1,1)),OFFSET(Import.PLQ,$A142-1,AB$15-1,1,1)),(1-[1]PLE!$AA$28)*OFFSET(Import.PLQ,$A142-1,AB$15-1,1,1))))</f>
        <v>0</v>
      </c>
      <c r="AC142" s="8">
        <f ca="1">IF(AC$13="",0,CHOOSE(Detalhamento.OpçãoServiços,OFFSET(Import.PLQ,$A142-1,AC$15-1,1,1),IF($E142&lt;&gt;1,IF(ISNUMBER(INDEX(Import.PLE,Detalhamento!$E142,Detalhamento!AC$15)),IF(INDEX(Import.PLE,Detalhamento!$E142,Detalhamento!AC$15)&lt;=mediçao,OFFSET(Import.PLQ,$A142-1,AC$15-1,1,1),0),0),[1]PLE!$AA$28*OFFSET(Import.PLQ,$A142-1,AC$15-1,1,1)),IF($E142&lt;&gt;1,IF(ISNUMBER(INDEX(Import.PLE,Detalhamento!$E142,Detalhamento!AC$15)),IF(INDEX(Import.PLE,Detalhamento!$E142,Detalhamento!AC$15)&lt;=mediçao,0,OFFSET(Import.PLQ,$A142-1,AC$15-1,1,1)),OFFSET(Import.PLQ,$A142-1,AC$15-1,1,1)),(1-[1]PLE!$AA$28)*OFFSET(Import.PLQ,$A142-1,AC$15-1,1,1))))</f>
        <v>0</v>
      </c>
      <c r="AD142" s="8">
        <f ca="1">IF(AD$13="",0,CHOOSE(Detalhamento.OpçãoServiços,OFFSET(Import.PLQ,$A142-1,AD$15-1,1,1),IF($E142&lt;&gt;1,IF(ISNUMBER(INDEX(Import.PLE,Detalhamento!$E142,Detalhamento!AD$15)),IF(INDEX(Import.PLE,Detalhamento!$E142,Detalhamento!AD$15)&lt;=mediçao,OFFSET(Import.PLQ,$A142-1,AD$15-1,1,1),0),0),[1]PLE!$AA$28*OFFSET(Import.PLQ,$A142-1,AD$15-1,1,1)),IF($E142&lt;&gt;1,IF(ISNUMBER(INDEX(Import.PLE,Detalhamento!$E142,Detalhamento!AD$15)),IF(INDEX(Import.PLE,Detalhamento!$E142,Detalhamento!AD$15)&lt;=mediçao,0,OFFSET(Import.PLQ,$A142-1,AD$15-1,1,1)),OFFSET(Import.PLQ,$A142-1,AD$15-1,1,1)),(1-[1]PLE!$AA$28)*OFFSET(Import.PLQ,$A142-1,AD$15-1,1,1))))</f>
        <v>0</v>
      </c>
      <c r="AE142" s="8">
        <f ca="1">IF(AE$13="",0,CHOOSE(Detalhamento.OpçãoServiços,OFFSET(Import.PLQ,$A142-1,AE$15-1,1,1),IF($E142&lt;&gt;1,IF(ISNUMBER(INDEX(Import.PLE,Detalhamento!$E142,Detalhamento!AE$15)),IF(INDEX(Import.PLE,Detalhamento!$E142,Detalhamento!AE$15)&lt;=mediçao,OFFSET(Import.PLQ,$A142-1,AE$15-1,1,1),0),0),[1]PLE!$AA$28*OFFSET(Import.PLQ,$A142-1,AE$15-1,1,1)),IF($E142&lt;&gt;1,IF(ISNUMBER(INDEX(Import.PLE,Detalhamento!$E142,Detalhamento!AE$15)),IF(INDEX(Import.PLE,Detalhamento!$E142,Detalhamento!AE$15)&lt;=mediçao,0,OFFSET(Import.PLQ,$A142-1,AE$15-1,1,1)),OFFSET(Import.PLQ,$A142-1,AE$15-1,1,1)),(1-[1]PLE!$AA$28)*OFFSET(Import.PLQ,$A142-1,AE$15-1,1,1))))</f>
        <v>0</v>
      </c>
      <c r="AF142" s="8">
        <f ca="1">IF(AF$13="",0,CHOOSE(Detalhamento.OpçãoServiços,OFFSET(Import.PLQ,$A142-1,AF$15-1,1,1),IF($E142&lt;&gt;1,IF(ISNUMBER(INDEX(Import.PLE,Detalhamento!$E142,Detalhamento!AF$15)),IF(INDEX(Import.PLE,Detalhamento!$E142,Detalhamento!AF$15)&lt;=mediçao,OFFSET(Import.PLQ,$A142-1,AF$15-1,1,1),0),0),[1]PLE!$AA$28*OFFSET(Import.PLQ,$A142-1,AF$15-1,1,1)),IF($E142&lt;&gt;1,IF(ISNUMBER(INDEX(Import.PLE,Detalhamento!$E142,Detalhamento!AF$15)),IF(INDEX(Import.PLE,Detalhamento!$E142,Detalhamento!AF$15)&lt;=mediçao,0,OFFSET(Import.PLQ,$A142-1,AF$15-1,1,1)),OFFSET(Import.PLQ,$A142-1,AF$15-1,1,1)),(1-[1]PLE!$AA$28)*OFFSET(Import.PLQ,$A142-1,AF$15-1,1,1))))</f>
        <v>0</v>
      </c>
      <c r="AG142" s="8">
        <f ca="1">IF(AG$13="",0,CHOOSE(Detalhamento.OpçãoServiços,OFFSET(Import.PLQ,$A142-1,AG$15-1,1,1),IF($E142&lt;&gt;1,IF(ISNUMBER(INDEX(Import.PLE,Detalhamento!$E142,Detalhamento!AG$15)),IF(INDEX(Import.PLE,Detalhamento!$E142,Detalhamento!AG$15)&lt;=mediçao,OFFSET(Import.PLQ,$A142-1,AG$15-1,1,1),0),0),[1]PLE!$AA$28*OFFSET(Import.PLQ,$A142-1,AG$15-1,1,1)),IF($E142&lt;&gt;1,IF(ISNUMBER(INDEX(Import.PLE,Detalhamento!$E142,Detalhamento!AG$15)),IF(INDEX(Import.PLE,Detalhamento!$E142,Detalhamento!AG$15)&lt;=mediçao,0,OFFSET(Import.PLQ,$A142-1,AG$15-1,1,1)),OFFSET(Import.PLQ,$A142-1,AG$15-1,1,1)),(1-[1]PLE!$AA$28)*OFFSET(Import.PLQ,$A142-1,AG$15-1,1,1))))</f>
        <v>0</v>
      </c>
      <c r="AH142" s="8">
        <f ca="1">IF(AH$13="",0,CHOOSE(Detalhamento.OpçãoServiços,OFFSET(Import.PLQ,$A142-1,AH$15-1,1,1),IF($E142&lt;&gt;1,IF(ISNUMBER(INDEX(Import.PLE,Detalhamento!$E142,Detalhamento!AH$15)),IF(INDEX(Import.PLE,Detalhamento!$E142,Detalhamento!AH$15)&lt;=mediçao,OFFSET(Import.PLQ,$A142-1,AH$15-1,1,1),0),0),[1]PLE!$AA$28*OFFSET(Import.PLQ,$A142-1,AH$15-1,1,1)),IF($E142&lt;&gt;1,IF(ISNUMBER(INDEX(Import.PLE,Detalhamento!$E142,Detalhamento!AH$15)),IF(INDEX(Import.PLE,Detalhamento!$E142,Detalhamento!AH$15)&lt;=mediçao,0,OFFSET(Import.PLQ,$A142-1,AH$15-1,1,1)),OFFSET(Import.PLQ,$A142-1,AH$15-1,1,1)),(1-[1]PLE!$AA$28)*OFFSET(Import.PLQ,$A142-1,AH$15-1,1,1))))</f>
        <v>0</v>
      </c>
      <c r="AI142" s="8">
        <f ca="1">IF(AI$13="",0,CHOOSE(Detalhamento.OpçãoServiços,OFFSET(Import.PLQ,$A142-1,AI$15-1,1,1),IF($E142&lt;&gt;1,IF(ISNUMBER(INDEX(Import.PLE,Detalhamento!$E142,Detalhamento!AI$15)),IF(INDEX(Import.PLE,Detalhamento!$E142,Detalhamento!AI$15)&lt;=mediçao,OFFSET(Import.PLQ,$A142-1,AI$15-1,1,1),0),0),[1]PLE!$AA$28*OFFSET(Import.PLQ,$A142-1,AI$15-1,1,1)),IF($E142&lt;&gt;1,IF(ISNUMBER(INDEX(Import.PLE,Detalhamento!$E142,Detalhamento!AI$15)),IF(INDEX(Import.PLE,Detalhamento!$E142,Detalhamento!AI$15)&lt;=mediçao,0,OFFSET(Import.PLQ,$A142-1,AI$15-1,1,1)),OFFSET(Import.PLQ,$A142-1,AI$15-1,1,1)),(1-[1]PLE!$AA$28)*OFFSET(Import.PLQ,$A142-1,AI$15-1,1,1))))</f>
        <v>0</v>
      </c>
      <c r="AJ142" s="8">
        <f ca="1">IF(AJ$13="",0,CHOOSE(Detalhamento.OpçãoServiços,OFFSET(Import.PLQ,$A142-1,AJ$15-1,1,1),IF($E142&lt;&gt;1,IF(ISNUMBER(INDEX(Import.PLE,Detalhamento!$E142,Detalhamento!AJ$15)),IF(INDEX(Import.PLE,Detalhamento!$E142,Detalhamento!AJ$15)&lt;=mediçao,OFFSET(Import.PLQ,$A142-1,AJ$15-1,1,1),0),0),[1]PLE!$AA$28*OFFSET(Import.PLQ,$A142-1,AJ$15-1,1,1)),IF($E142&lt;&gt;1,IF(ISNUMBER(INDEX(Import.PLE,Detalhamento!$E142,Detalhamento!AJ$15)),IF(INDEX(Import.PLE,Detalhamento!$E142,Detalhamento!AJ$15)&lt;=mediçao,0,OFFSET(Import.PLQ,$A142-1,AJ$15-1,1,1)),OFFSET(Import.PLQ,$A142-1,AJ$15-1,1,1)),(1-[1]PLE!$AA$28)*OFFSET(Import.PLQ,$A142-1,AJ$15-1,1,1))))</f>
        <v>0</v>
      </c>
      <c r="AK142" s="8">
        <f ca="1">IF(AK$13="",0,CHOOSE(Detalhamento.OpçãoServiços,OFFSET(Import.PLQ,$A142-1,AK$15-1,1,1),IF($E142&lt;&gt;1,IF(ISNUMBER(INDEX(Import.PLE,Detalhamento!$E142,Detalhamento!AK$15)),IF(INDEX(Import.PLE,Detalhamento!$E142,Detalhamento!AK$15)&lt;=mediçao,OFFSET(Import.PLQ,$A142-1,AK$15-1,1,1),0),0),[1]PLE!$AA$28*OFFSET(Import.PLQ,$A142-1,AK$15-1,1,1)),IF($E142&lt;&gt;1,IF(ISNUMBER(INDEX(Import.PLE,Detalhamento!$E142,Detalhamento!AK$15)),IF(INDEX(Import.PLE,Detalhamento!$E142,Detalhamento!AK$15)&lt;=mediçao,0,OFFSET(Import.PLQ,$A142-1,AK$15-1,1,1)),OFFSET(Import.PLQ,$A142-1,AK$15-1,1,1)),(1-[1]PLE!$AA$28)*OFFSET(Import.PLQ,$A142-1,AK$15-1,1,1))))</f>
        <v>0</v>
      </c>
      <c r="AL142" s="8">
        <f ca="1">IF(AL$13="",0,CHOOSE(Detalhamento.OpçãoServiços,OFFSET(Import.PLQ,$A142-1,AL$15-1,1,1),IF($E142&lt;&gt;1,IF(ISNUMBER(INDEX(Import.PLE,Detalhamento!$E142,Detalhamento!AL$15)),IF(INDEX(Import.PLE,Detalhamento!$E142,Detalhamento!AL$15)&lt;=mediçao,OFFSET(Import.PLQ,$A142-1,AL$15-1,1,1),0),0),[1]PLE!$AA$28*OFFSET(Import.PLQ,$A142-1,AL$15-1,1,1)),IF($E142&lt;&gt;1,IF(ISNUMBER(INDEX(Import.PLE,Detalhamento!$E142,Detalhamento!AL$15)),IF(INDEX(Import.PLE,Detalhamento!$E142,Detalhamento!AL$15)&lt;=mediçao,0,OFFSET(Import.PLQ,$A142-1,AL$15-1,1,1)),OFFSET(Import.PLQ,$A142-1,AL$15-1,1,1)),(1-[1]PLE!$AA$28)*OFFSET(Import.PLQ,$A142-1,AL$15-1,1,1))))</f>
        <v>0</v>
      </c>
      <c r="AM142" s="8">
        <f ca="1">IF(AM$13="",0,CHOOSE(Detalhamento.OpçãoServiços,OFFSET(Import.PLQ,$A142-1,AM$15-1,1,1),IF($E142&lt;&gt;1,IF(ISNUMBER(INDEX(Import.PLE,Detalhamento!$E142,Detalhamento!AM$15)),IF(INDEX(Import.PLE,Detalhamento!$E142,Detalhamento!AM$15)&lt;=mediçao,OFFSET(Import.PLQ,$A142-1,AM$15-1,1,1),0),0),[1]PLE!$AA$28*OFFSET(Import.PLQ,$A142-1,AM$15-1,1,1)),IF($E142&lt;&gt;1,IF(ISNUMBER(INDEX(Import.PLE,Detalhamento!$E142,Detalhamento!AM$15)),IF(INDEX(Import.PLE,Detalhamento!$E142,Detalhamento!AM$15)&lt;=mediçao,0,OFFSET(Import.PLQ,$A142-1,AM$15-1,1,1)),OFFSET(Import.PLQ,$A142-1,AM$15-1,1,1)),(1-[1]PLE!$AA$28)*OFFSET(Import.PLQ,$A142-1,AM$15-1,1,1))))</f>
        <v>0</v>
      </c>
      <c r="AN142" s="8">
        <f ca="1">IF(AN$13="",0,CHOOSE(Detalhamento.OpçãoServiços,OFFSET(Import.PLQ,$A142-1,AN$15-1,1,1),IF($E142&lt;&gt;1,IF(ISNUMBER(INDEX(Import.PLE,Detalhamento!$E142,Detalhamento!AN$15)),IF(INDEX(Import.PLE,Detalhamento!$E142,Detalhamento!AN$15)&lt;=mediçao,OFFSET(Import.PLQ,$A142-1,AN$15-1,1,1),0),0),[1]PLE!$AA$28*OFFSET(Import.PLQ,$A142-1,AN$15-1,1,1)),IF($E142&lt;&gt;1,IF(ISNUMBER(INDEX(Import.PLE,Detalhamento!$E142,Detalhamento!AN$15)),IF(INDEX(Import.PLE,Detalhamento!$E142,Detalhamento!AN$15)&lt;=mediçao,0,OFFSET(Import.PLQ,$A142-1,AN$15-1,1,1)),OFFSET(Import.PLQ,$A142-1,AN$15-1,1,1)),(1-[1]PLE!$AA$28)*OFFSET(Import.PLQ,$A142-1,AN$15-1,1,1))))</f>
        <v>0</v>
      </c>
      <c r="AO142" s="8">
        <f ca="1">IF(AO$13="",0,CHOOSE(Detalhamento.OpçãoServiços,OFFSET(Import.PLQ,$A142-1,AO$15-1,1,1),IF($E142&lt;&gt;1,IF(ISNUMBER(INDEX(Import.PLE,Detalhamento!$E142,Detalhamento!AO$15)),IF(INDEX(Import.PLE,Detalhamento!$E142,Detalhamento!AO$15)&lt;=mediçao,OFFSET(Import.PLQ,$A142-1,AO$15-1,1,1),0),0),[1]PLE!$AA$28*OFFSET(Import.PLQ,$A142-1,AO$15-1,1,1)),IF($E142&lt;&gt;1,IF(ISNUMBER(INDEX(Import.PLE,Detalhamento!$E142,Detalhamento!AO$15)),IF(INDEX(Import.PLE,Detalhamento!$E142,Detalhamento!AO$15)&lt;=mediçao,0,OFFSET(Import.PLQ,$A142-1,AO$15-1,1,1)),OFFSET(Import.PLQ,$A142-1,AO$15-1,1,1)),(1-[1]PLE!$AA$28)*OFFSET(Import.PLQ,$A142-1,AO$15-1,1,1))))</f>
        <v>0</v>
      </c>
      <c r="AP142" s="8">
        <f ca="1">IF(AP$13="",0,CHOOSE(Detalhamento.OpçãoServiços,OFFSET(Import.PLQ,$A142-1,AP$15-1,1,1),IF($E142&lt;&gt;1,IF(ISNUMBER(INDEX(Import.PLE,Detalhamento!$E142,Detalhamento!AP$15)),IF(INDEX(Import.PLE,Detalhamento!$E142,Detalhamento!AP$15)&lt;=mediçao,OFFSET(Import.PLQ,$A142-1,AP$15-1,1,1),0),0),[1]PLE!$AA$28*OFFSET(Import.PLQ,$A142-1,AP$15-1,1,1)),IF($E142&lt;&gt;1,IF(ISNUMBER(INDEX(Import.PLE,Detalhamento!$E142,Detalhamento!AP$15)),IF(INDEX(Import.PLE,Detalhamento!$E142,Detalhamento!AP$15)&lt;=mediçao,0,OFFSET(Import.PLQ,$A142-1,AP$15-1,1,1)),OFFSET(Import.PLQ,$A142-1,AP$15-1,1,1)),(1-[1]PLE!$AA$28)*OFFSET(Import.PLQ,$A142-1,AP$15-1,1,1))))</f>
        <v>0</v>
      </c>
      <c r="AQ142" s="8">
        <f ca="1">IF(AQ$13="",0,CHOOSE(Detalhamento.OpçãoServiços,OFFSET(Import.PLQ,$A142-1,AQ$15-1,1,1),IF($E142&lt;&gt;1,IF(ISNUMBER(INDEX(Import.PLE,Detalhamento!$E142,Detalhamento!AQ$15)),IF(INDEX(Import.PLE,Detalhamento!$E142,Detalhamento!AQ$15)&lt;=mediçao,OFFSET(Import.PLQ,$A142-1,AQ$15-1,1,1),0),0),[1]PLE!$AA$28*OFFSET(Import.PLQ,$A142-1,AQ$15-1,1,1)),IF($E142&lt;&gt;1,IF(ISNUMBER(INDEX(Import.PLE,Detalhamento!$E142,Detalhamento!AQ$15)),IF(INDEX(Import.PLE,Detalhamento!$E142,Detalhamento!AQ$15)&lt;=mediçao,0,OFFSET(Import.PLQ,$A142-1,AQ$15-1,1,1)),OFFSET(Import.PLQ,$A142-1,AQ$15-1,1,1)),(1-[1]PLE!$AA$28)*OFFSET(Import.PLQ,$A142-1,AQ$15-1,1,1))))</f>
        <v>0</v>
      </c>
      <c r="AR142" s="8">
        <f ca="1">IF(AR$13="",0,CHOOSE(Detalhamento.OpçãoServiços,OFFSET(Import.PLQ,$A142-1,AR$15-1,1,1),IF($E142&lt;&gt;1,IF(ISNUMBER(INDEX(Import.PLE,Detalhamento!$E142,Detalhamento!AR$15)),IF(INDEX(Import.PLE,Detalhamento!$E142,Detalhamento!AR$15)&lt;=mediçao,OFFSET(Import.PLQ,$A142-1,AR$15-1,1,1),0),0),[1]PLE!$AA$28*OFFSET(Import.PLQ,$A142-1,AR$15-1,1,1)),IF($E142&lt;&gt;1,IF(ISNUMBER(INDEX(Import.PLE,Detalhamento!$E142,Detalhamento!AR$15)),IF(INDEX(Import.PLE,Detalhamento!$E142,Detalhamento!AR$15)&lt;=mediçao,0,OFFSET(Import.PLQ,$A142-1,AR$15-1,1,1)),OFFSET(Import.PLQ,$A142-1,AR$15-1,1,1)),(1-[1]PLE!$AA$28)*OFFSET(Import.PLQ,$A142-1,AR$15-1,1,1))))</f>
        <v>0</v>
      </c>
      <c r="AS142" s="8">
        <f ca="1">IF(AS$13="",0,CHOOSE(Detalhamento.OpçãoServiços,OFFSET(Import.PLQ,$A142-1,AS$15-1,1,1),IF($E142&lt;&gt;1,IF(ISNUMBER(INDEX(Import.PLE,Detalhamento!$E142,Detalhamento!AS$15)),IF(INDEX(Import.PLE,Detalhamento!$E142,Detalhamento!AS$15)&lt;=mediçao,OFFSET(Import.PLQ,$A142-1,AS$15-1,1,1),0),0),[1]PLE!$AA$28*OFFSET(Import.PLQ,$A142-1,AS$15-1,1,1)),IF($E142&lt;&gt;1,IF(ISNUMBER(INDEX(Import.PLE,Detalhamento!$E142,Detalhamento!AS$15)),IF(INDEX(Import.PLE,Detalhamento!$E142,Detalhamento!AS$15)&lt;=mediçao,0,OFFSET(Import.PLQ,$A142-1,AS$15-1,1,1)),OFFSET(Import.PLQ,$A142-1,AS$15-1,1,1)),(1-[1]PLE!$AA$28)*OFFSET(Import.PLQ,$A142-1,AS$15-1,1,1))))</f>
        <v>0</v>
      </c>
      <c r="AT142" s="8">
        <f ca="1">IF(AT$13="",0,CHOOSE(Detalhamento.OpçãoServiços,OFFSET(Import.PLQ,$A142-1,AT$15-1,1,1),IF($E142&lt;&gt;1,IF(ISNUMBER(INDEX(Import.PLE,Detalhamento!$E142,Detalhamento!AT$15)),IF(INDEX(Import.PLE,Detalhamento!$E142,Detalhamento!AT$15)&lt;=mediçao,OFFSET(Import.PLQ,$A142-1,AT$15-1,1,1),0),0),[1]PLE!$AA$28*OFFSET(Import.PLQ,$A142-1,AT$15-1,1,1)),IF($E142&lt;&gt;1,IF(ISNUMBER(INDEX(Import.PLE,Detalhamento!$E142,Detalhamento!AT$15)),IF(INDEX(Import.PLE,Detalhamento!$E142,Detalhamento!AT$15)&lt;=mediçao,0,OFFSET(Import.PLQ,$A142-1,AT$15-1,1,1)),OFFSET(Import.PLQ,$A142-1,AT$15-1,1,1)),(1-[1]PLE!$AA$28)*OFFSET(Import.PLQ,$A142-1,AT$15-1,1,1))))</f>
        <v>0</v>
      </c>
      <c r="AU142" s="8">
        <f ca="1">IF(AU$13="",0,CHOOSE(Detalhamento.OpçãoServiços,OFFSET(Import.PLQ,$A142-1,AU$15-1,1,1),IF($E142&lt;&gt;1,IF(ISNUMBER(INDEX(Import.PLE,Detalhamento!$E142,Detalhamento!AU$15)),IF(INDEX(Import.PLE,Detalhamento!$E142,Detalhamento!AU$15)&lt;=mediçao,OFFSET(Import.PLQ,$A142-1,AU$15-1,1,1),0),0),[1]PLE!$AA$28*OFFSET(Import.PLQ,$A142-1,AU$15-1,1,1)),IF($E142&lt;&gt;1,IF(ISNUMBER(INDEX(Import.PLE,Detalhamento!$E142,Detalhamento!AU$15)),IF(INDEX(Import.PLE,Detalhamento!$E142,Detalhamento!AU$15)&lt;=mediçao,0,OFFSET(Import.PLQ,$A142-1,AU$15-1,1,1)),OFFSET(Import.PLQ,$A142-1,AU$15-1,1,1)),(1-[1]PLE!$AA$28)*OFFSET(Import.PLQ,$A142-1,AU$15-1,1,1))))</f>
        <v>0</v>
      </c>
      <c r="AV142" s="8">
        <f ca="1">IF(AV$13="",0,CHOOSE(Detalhamento.OpçãoServiços,OFFSET(Import.PLQ,$A142-1,AV$15-1,1,1),IF($E142&lt;&gt;1,IF(ISNUMBER(INDEX(Import.PLE,Detalhamento!$E142,Detalhamento!AV$15)),IF(INDEX(Import.PLE,Detalhamento!$E142,Detalhamento!AV$15)&lt;=mediçao,OFFSET(Import.PLQ,$A142-1,AV$15-1,1,1),0),0),[1]PLE!$AA$28*OFFSET(Import.PLQ,$A142-1,AV$15-1,1,1)),IF($E142&lt;&gt;1,IF(ISNUMBER(INDEX(Import.PLE,Detalhamento!$E142,Detalhamento!AV$15)),IF(INDEX(Import.PLE,Detalhamento!$E142,Detalhamento!AV$15)&lt;=mediçao,0,OFFSET(Import.PLQ,$A142-1,AV$15-1,1,1)),OFFSET(Import.PLQ,$A142-1,AV$15-1,1,1)),(1-[1]PLE!$AA$28)*OFFSET(Import.PLQ,$A142-1,AV$15-1,1,1))))</f>
        <v>0</v>
      </c>
      <c r="AW142" s="8">
        <f ca="1">IF(AW$13="",0,CHOOSE(Detalhamento.OpçãoServiços,OFFSET(Import.PLQ,$A142-1,AW$15-1,1,1),IF($E142&lt;&gt;1,IF(ISNUMBER(INDEX(Import.PLE,Detalhamento!$E142,Detalhamento!AW$15)),IF(INDEX(Import.PLE,Detalhamento!$E142,Detalhamento!AW$15)&lt;=mediçao,OFFSET(Import.PLQ,$A142-1,AW$15-1,1,1),0),0),[1]PLE!$AA$28*OFFSET(Import.PLQ,$A142-1,AW$15-1,1,1)),IF($E142&lt;&gt;1,IF(ISNUMBER(INDEX(Import.PLE,Detalhamento!$E142,Detalhamento!AW$15)),IF(INDEX(Import.PLE,Detalhamento!$E142,Detalhamento!AW$15)&lt;=mediçao,0,OFFSET(Import.PLQ,$A142-1,AW$15-1,1,1)),OFFSET(Import.PLQ,$A142-1,AW$15-1,1,1)),(1-[1]PLE!$AA$28)*OFFSET(Import.PLQ,$A142-1,AW$15-1,1,1))))</f>
        <v>0</v>
      </c>
      <c r="AX142" s="8">
        <f ca="1">IF(AX$13="",0,CHOOSE(Detalhamento.OpçãoServiços,OFFSET(Import.PLQ,$A142-1,AX$15-1,1,1),IF($E142&lt;&gt;1,IF(ISNUMBER(INDEX(Import.PLE,Detalhamento!$E142,Detalhamento!AX$15)),IF(INDEX(Import.PLE,Detalhamento!$E142,Detalhamento!AX$15)&lt;=mediçao,OFFSET(Import.PLQ,$A142-1,AX$15-1,1,1),0),0),[1]PLE!$AA$28*OFFSET(Import.PLQ,$A142-1,AX$15-1,1,1)),IF($E142&lt;&gt;1,IF(ISNUMBER(INDEX(Import.PLE,Detalhamento!$E142,Detalhamento!AX$15)),IF(INDEX(Import.PLE,Detalhamento!$E142,Detalhamento!AX$15)&lt;=mediçao,0,OFFSET(Import.PLQ,$A142-1,AX$15-1,1,1)),OFFSET(Import.PLQ,$A142-1,AX$15-1,1,1)),(1-[1]PLE!$AA$28)*OFFSET(Import.PLQ,$A142-1,AX$15-1,1,1))))</f>
        <v>0</v>
      </c>
      <c r="AY142" s="8">
        <f ca="1">IF(AY$13="",0,CHOOSE(Detalhamento.OpçãoServiços,OFFSET(Import.PLQ,$A142-1,AY$15-1,1,1),IF($E142&lt;&gt;1,IF(ISNUMBER(INDEX(Import.PLE,Detalhamento!$E142,Detalhamento!AY$15)),IF(INDEX(Import.PLE,Detalhamento!$E142,Detalhamento!AY$15)&lt;=mediçao,OFFSET(Import.PLQ,$A142-1,AY$15-1,1,1),0),0),[1]PLE!$AA$28*OFFSET(Import.PLQ,$A142-1,AY$15-1,1,1)),IF($E142&lt;&gt;1,IF(ISNUMBER(INDEX(Import.PLE,Detalhamento!$E142,Detalhamento!AY$15)),IF(INDEX(Import.PLE,Detalhamento!$E142,Detalhamento!AY$15)&lt;=mediçao,0,OFFSET(Import.PLQ,$A142-1,AY$15-1,1,1)),OFFSET(Import.PLQ,$A142-1,AY$15-1,1,1)),(1-[1]PLE!$AA$28)*OFFSET(Import.PLQ,$A142-1,AY$15-1,1,1))))</f>
        <v>0</v>
      </c>
      <c r="AZ142" s="8">
        <f ca="1">IF(AZ$13="",0,CHOOSE(Detalhamento.OpçãoServiços,OFFSET(Import.PLQ,$A142-1,AZ$15-1,1,1),IF($E142&lt;&gt;1,IF(ISNUMBER(INDEX(Import.PLE,Detalhamento!$E142,Detalhamento!AZ$15)),IF(INDEX(Import.PLE,Detalhamento!$E142,Detalhamento!AZ$15)&lt;=mediçao,OFFSET(Import.PLQ,$A142-1,AZ$15-1,1,1),0),0),[1]PLE!$AA$28*OFFSET(Import.PLQ,$A142-1,AZ$15-1,1,1)),IF($E142&lt;&gt;1,IF(ISNUMBER(INDEX(Import.PLE,Detalhamento!$E142,Detalhamento!AZ$15)),IF(INDEX(Import.PLE,Detalhamento!$E142,Detalhamento!AZ$15)&lt;=mediçao,0,OFFSET(Import.PLQ,$A142-1,AZ$15-1,1,1)),OFFSET(Import.PLQ,$A142-1,AZ$15-1,1,1)),(1-[1]PLE!$AA$28)*OFFSET(Import.PLQ,$A142-1,AZ$15-1,1,1))))</f>
        <v>0</v>
      </c>
      <c r="BA142" s="8">
        <f ca="1">IF(BA$13="",0,CHOOSE(Detalhamento.OpçãoServiços,OFFSET(Import.PLQ,$A142-1,BA$15-1,1,1),IF($E142&lt;&gt;1,IF(ISNUMBER(INDEX(Import.PLE,Detalhamento!$E142,Detalhamento!BA$15)),IF(INDEX(Import.PLE,Detalhamento!$E142,Detalhamento!BA$15)&lt;=mediçao,OFFSET(Import.PLQ,$A142-1,BA$15-1,1,1),0),0),[1]PLE!$AA$28*OFFSET(Import.PLQ,$A142-1,BA$15-1,1,1)),IF($E142&lt;&gt;1,IF(ISNUMBER(INDEX(Import.PLE,Detalhamento!$E142,Detalhamento!BA$15)),IF(INDEX(Import.PLE,Detalhamento!$E142,Detalhamento!BA$15)&lt;=mediçao,0,OFFSET(Import.PLQ,$A142-1,BA$15-1,1,1)),OFFSET(Import.PLQ,$A142-1,BA$15-1,1,1)),(1-[1]PLE!$AA$28)*OFFSET(Import.PLQ,$A142-1,BA$15-1,1,1))))</f>
        <v>0</v>
      </c>
      <c r="BB142" s="8">
        <f ca="1">IF(BB$13="",0,CHOOSE(Detalhamento.OpçãoServiços,OFFSET(Import.PLQ,$A142-1,BB$15-1,1,1),IF($E142&lt;&gt;1,IF(ISNUMBER(INDEX(Import.PLE,Detalhamento!$E142,Detalhamento!BB$15)),IF(INDEX(Import.PLE,Detalhamento!$E142,Detalhamento!BB$15)&lt;=mediçao,OFFSET(Import.PLQ,$A142-1,BB$15-1,1,1),0),0),[1]PLE!$AA$28*OFFSET(Import.PLQ,$A142-1,BB$15-1,1,1)),IF($E142&lt;&gt;1,IF(ISNUMBER(INDEX(Import.PLE,Detalhamento!$E142,Detalhamento!BB$15)),IF(INDEX(Import.PLE,Detalhamento!$E142,Detalhamento!BB$15)&lt;=mediçao,0,OFFSET(Import.PLQ,$A142-1,BB$15-1,1,1)),OFFSET(Import.PLQ,$A142-1,BB$15-1,1,1)),(1-[1]PLE!$AA$28)*OFFSET(Import.PLQ,$A142-1,BB$15-1,1,1))))</f>
        <v>0</v>
      </c>
      <c r="BC142" s="8">
        <f ca="1">IF(BC$13="",0,CHOOSE(Detalhamento.OpçãoServiços,OFFSET(Import.PLQ,$A142-1,BC$15-1,1,1),IF($E142&lt;&gt;1,IF(ISNUMBER(INDEX(Import.PLE,Detalhamento!$E142,Detalhamento!BC$15)),IF(INDEX(Import.PLE,Detalhamento!$E142,Detalhamento!BC$15)&lt;=mediçao,OFFSET(Import.PLQ,$A142-1,BC$15-1,1,1),0),0),[1]PLE!$AA$28*OFFSET(Import.PLQ,$A142-1,BC$15-1,1,1)),IF($E142&lt;&gt;1,IF(ISNUMBER(INDEX(Import.PLE,Detalhamento!$E142,Detalhamento!BC$15)),IF(INDEX(Import.PLE,Detalhamento!$E142,Detalhamento!BC$15)&lt;=mediçao,0,OFFSET(Import.PLQ,$A142-1,BC$15-1,1,1)),OFFSET(Import.PLQ,$A142-1,BC$15-1,1,1)),(1-[1]PLE!$AA$28)*OFFSET(Import.PLQ,$A142-1,BC$15-1,1,1))))</f>
        <v>0</v>
      </c>
      <c r="BD142" s="8">
        <f ca="1">IF(BD$13="",0,CHOOSE(Detalhamento.OpçãoServiços,OFFSET(Import.PLQ,$A142-1,BD$15-1,1,1),IF($E142&lt;&gt;1,IF(ISNUMBER(INDEX(Import.PLE,Detalhamento!$E142,Detalhamento!BD$15)),IF(INDEX(Import.PLE,Detalhamento!$E142,Detalhamento!BD$15)&lt;=mediçao,OFFSET(Import.PLQ,$A142-1,BD$15-1,1,1),0),0),[1]PLE!$AA$28*OFFSET(Import.PLQ,$A142-1,BD$15-1,1,1)),IF($E142&lt;&gt;1,IF(ISNUMBER(INDEX(Import.PLE,Detalhamento!$E142,Detalhamento!BD$15)),IF(INDEX(Import.PLE,Detalhamento!$E142,Detalhamento!BD$15)&lt;=mediçao,0,OFFSET(Import.PLQ,$A142-1,BD$15-1,1,1)),OFFSET(Import.PLQ,$A142-1,BD$15-1,1,1)),(1-[1]PLE!$AA$28)*OFFSET(Import.PLQ,$A142-1,BD$15-1,1,1))))</f>
        <v>0</v>
      </c>
      <c r="BE142" s="8">
        <f ca="1">IF(BE$13="",0,CHOOSE(Detalhamento.OpçãoServiços,OFFSET(Import.PLQ,$A142-1,BE$15-1,1,1),IF($E142&lt;&gt;1,IF(ISNUMBER(INDEX(Import.PLE,Detalhamento!$E142,Detalhamento!BE$15)),IF(INDEX(Import.PLE,Detalhamento!$E142,Detalhamento!BE$15)&lt;=mediçao,OFFSET(Import.PLQ,$A142-1,BE$15-1,1,1),0),0),[1]PLE!$AA$28*OFFSET(Import.PLQ,$A142-1,BE$15-1,1,1)),IF($E142&lt;&gt;1,IF(ISNUMBER(INDEX(Import.PLE,Detalhamento!$E142,Detalhamento!BE$15)),IF(INDEX(Import.PLE,Detalhamento!$E142,Detalhamento!BE$15)&lt;=mediçao,0,OFFSET(Import.PLQ,$A142-1,BE$15-1,1,1)),OFFSET(Import.PLQ,$A142-1,BE$15-1,1,1)),(1-[1]PLE!$AA$28)*OFFSET(Import.PLQ,$A142-1,BE$15-1,1,1))))</f>
        <v>0</v>
      </c>
      <c r="BF142" s="8">
        <f ca="1">IF(BF$13="",0,CHOOSE(Detalhamento.OpçãoServiços,OFFSET(Import.PLQ,$A142-1,BF$15-1,1,1),IF($E142&lt;&gt;1,IF(ISNUMBER(INDEX(Import.PLE,Detalhamento!$E142,Detalhamento!BF$15)),IF(INDEX(Import.PLE,Detalhamento!$E142,Detalhamento!BF$15)&lt;=mediçao,OFFSET(Import.PLQ,$A142-1,BF$15-1,1,1),0),0),[1]PLE!$AA$28*OFFSET(Import.PLQ,$A142-1,BF$15-1,1,1)),IF($E142&lt;&gt;1,IF(ISNUMBER(INDEX(Import.PLE,Detalhamento!$E142,Detalhamento!BF$15)),IF(INDEX(Import.PLE,Detalhamento!$E142,Detalhamento!BF$15)&lt;=mediçao,0,OFFSET(Import.PLQ,$A142-1,BF$15-1,1,1)),OFFSET(Import.PLQ,$A142-1,BF$15-1,1,1)),(1-[1]PLE!$AA$28)*OFFSET(Import.PLQ,$A142-1,BF$15-1,1,1))))</f>
        <v>0</v>
      </c>
      <c r="BG142" s="8">
        <f ca="1">IF(BG$13="",0,CHOOSE(Detalhamento.OpçãoServiços,OFFSET(Import.PLQ,$A142-1,BG$15-1,1,1),IF($E142&lt;&gt;1,IF(ISNUMBER(INDEX(Import.PLE,Detalhamento!$E142,Detalhamento!BG$15)),IF(INDEX(Import.PLE,Detalhamento!$E142,Detalhamento!BG$15)&lt;=mediçao,OFFSET(Import.PLQ,$A142-1,BG$15-1,1,1),0),0),[1]PLE!$AA$28*OFFSET(Import.PLQ,$A142-1,BG$15-1,1,1)),IF($E142&lt;&gt;1,IF(ISNUMBER(INDEX(Import.PLE,Detalhamento!$E142,Detalhamento!BG$15)),IF(INDEX(Import.PLE,Detalhamento!$E142,Detalhamento!BG$15)&lt;=mediçao,0,OFFSET(Import.PLQ,$A142-1,BG$15-1,1,1)),OFFSET(Import.PLQ,$A142-1,BG$15-1,1,1)),(1-[1]PLE!$AA$28)*OFFSET(Import.PLQ,$A142-1,BG$15-1,1,1))))</f>
        <v>0</v>
      </c>
      <c r="BH142" s="8">
        <f ca="1">IF(BH$13="",0,CHOOSE(Detalhamento.OpçãoServiços,OFFSET(Import.PLQ,$A142-1,BH$15-1,1,1),IF($E142&lt;&gt;1,IF(ISNUMBER(INDEX(Import.PLE,Detalhamento!$E142,Detalhamento!BH$15)),IF(INDEX(Import.PLE,Detalhamento!$E142,Detalhamento!BH$15)&lt;=mediçao,OFFSET(Import.PLQ,$A142-1,BH$15-1,1,1),0),0),[1]PLE!$AA$28*OFFSET(Import.PLQ,$A142-1,BH$15-1,1,1)),IF($E142&lt;&gt;1,IF(ISNUMBER(INDEX(Import.PLE,Detalhamento!$E142,Detalhamento!BH$15)),IF(INDEX(Import.PLE,Detalhamento!$E142,Detalhamento!BH$15)&lt;=mediçao,0,OFFSET(Import.PLQ,$A142-1,BH$15-1,1,1)),OFFSET(Import.PLQ,$A142-1,BH$15-1,1,1)),(1-[1]PLE!$AA$28)*OFFSET(Import.PLQ,$A142-1,BH$15-1,1,1))))</f>
        <v>0</v>
      </c>
      <c r="BI142" s="8">
        <f ca="1">IF(BI$13="",0,CHOOSE(Detalhamento.OpçãoServiços,OFFSET(Import.PLQ,$A142-1,BI$15-1,1,1),IF($E142&lt;&gt;1,IF(ISNUMBER(INDEX(Import.PLE,Detalhamento!$E142,Detalhamento!BI$15)),IF(INDEX(Import.PLE,Detalhamento!$E142,Detalhamento!BI$15)&lt;=mediçao,OFFSET(Import.PLQ,$A142-1,BI$15-1,1,1),0),0),[1]PLE!$AA$28*OFFSET(Import.PLQ,$A142-1,BI$15-1,1,1)),IF($E142&lt;&gt;1,IF(ISNUMBER(INDEX(Import.PLE,Detalhamento!$E142,Detalhamento!BI$15)),IF(INDEX(Import.PLE,Detalhamento!$E142,Detalhamento!BI$15)&lt;=mediçao,0,OFFSET(Import.PLQ,$A142-1,BI$15-1,1,1)),OFFSET(Import.PLQ,$A142-1,BI$15-1,1,1)),(1-[1]PLE!$AA$28)*OFFSET(Import.PLQ,$A142-1,BI$15-1,1,1))))</f>
        <v>0</v>
      </c>
    </row>
    <row r="143" spans="1:61" ht="22.5" x14ac:dyDescent="0.2">
      <c r="A143" s="1">
        <v>132</v>
      </c>
      <c r="B143" s="2" t="str">
        <f t="shared" ca="1" si="11"/>
        <v>Serviço</v>
      </c>
      <c r="E143" s="3">
        <f t="shared" ca="1" si="12"/>
        <v>13</v>
      </c>
      <c r="F143" s="5">
        <f t="shared" ca="1" si="13"/>
        <v>130132</v>
      </c>
      <c r="G143" s="5" t="str">
        <f t="shared" ca="1" si="18"/>
        <v>11.24</v>
      </c>
      <c r="H143" s="6" t="str">
        <f t="shared" ca="1" si="18"/>
        <v>TÊ DE REDUÇÃO, PVC, SOLDÁVEL, DN 50MM X 32MM -  FORNECIMENTO E INSTALAÇÃO.</v>
      </c>
      <c r="I143" s="7" t="str">
        <f t="shared" ca="1" si="14"/>
        <v>UNID.</v>
      </c>
      <c r="J143" s="8">
        <f t="shared" ca="1" si="15"/>
        <v>5</v>
      </c>
      <c r="K143" s="31"/>
      <c r="L143" s="8">
        <f ca="1">IF(L$13="",0,CHOOSE(Detalhamento.OpçãoServiços,OFFSET(Import.PLQ,$A143-1,L$15-1,1,1),IF($E143&lt;&gt;1,IF(ISNUMBER(INDEX(Import.PLE,Detalhamento!$E143,Detalhamento!L$15)),IF(INDEX(Import.PLE,Detalhamento!$E143,Detalhamento!L$15)&lt;=mediçao,OFFSET(Import.PLQ,$A143-1,L$15-1,1,1),0),0),[1]PLE!$AA$28*OFFSET(Import.PLQ,$A143-1,L$15-1,1,1)),IF($E143&lt;&gt;1,IF(ISNUMBER(INDEX(Import.PLE,Detalhamento!$E143,Detalhamento!L$15)),IF(INDEX(Import.PLE,Detalhamento!$E143,Detalhamento!L$15)&lt;=mediçao,0,OFFSET(Import.PLQ,$A143-1,L$15-1,1,1)),OFFSET(Import.PLQ,$A143-1,L$15-1,1,1)),(1-[1]PLE!$AA$28)*OFFSET(Import.PLQ,$A143-1,L$15-1,1,1))))</f>
        <v>5</v>
      </c>
      <c r="M143" s="8">
        <f ca="1">IF(M$13="",0,CHOOSE(Detalhamento.OpçãoServiços,OFFSET(Import.PLQ,$A143-1,M$15-1,1,1),IF($E143&lt;&gt;1,IF(ISNUMBER(INDEX(Import.PLE,Detalhamento!$E143,Detalhamento!M$15)),IF(INDEX(Import.PLE,Detalhamento!$E143,Detalhamento!M$15)&lt;=mediçao,OFFSET(Import.PLQ,$A143-1,M$15-1,1,1),0),0),[1]PLE!$AA$28*OFFSET(Import.PLQ,$A143-1,M$15-1,1,1)),IF($E143&lt;&gt;1,IF(ISNUMBER(INDEX(Import.PLE,Detalhamento!$E143,Detalhamento!M$15)),IF(INDEX(Import.PLE,Detalhamento!$E143,Detalhamento!M$15)&lt;=mediçao,0,OFFSET(Import.PLQ,$A143-1,M$15-1,1,1)),OFFSET(Import.PLQ,$A143-1,M$15-1,1,1)),(1-[1]PLE!$AA$28)*OFFSET(Import.PLQ,$A143-1,M$15-1,1,1))))</f>
        <v>0</v>
      </c>
      <c r="N143" s="8">
        <f ca="1">IF(N$13="",0,CHOOSE(Detalhamento.OpçãoServiços,OFFSET(Import.PLQ,$A143-1,N$15-1,1,1),IF($E143&lt;&gt;1,IF(ISNUMBER(INDEX(Import.PLE,Detalhamento!$E143,Detalhamento!N$15)),IF(INDEX(Import.PLE,Detalhamento!$E143,Detalhamento!N$15)&lt;=mediçao,OFFSET(Import.PLQ,$A143-1,N$15-1,1,1),0),0),[1]PLE!$AA$28*OFFSET(Import.PLQ,$A143-1,N$15-1,1,1)),IF($E143&lt;&gt;1,IF(ISNUMBER(INDEX(Import.PLE,Detalhamento!$E143,Detalhamento!N$15)),IF(INDEX(Import.PLE,Detalhamento!$E143,Detalhamento!N$15)&lt;=mediçao,0,OFFSET(Import.PLQ,$A143-1,N$15-1,1,1)),OFFSET(Import.PLQ,$A143-1,N$15-1,1,1)),(1-[1]PLE!$AA$28)*OFFSET(Import.PLQ,$A143-1,N$15-1,1,1))))</f>
        <v>0</v>
      </c>
      <c r="O143" s="8">
        <f ca="1">IF(O$13="",0,CHOOSE(Detalhamento.OpçãoServiços,OFFSET(Import.PLQ,$A143-1,O$15-1,1,1),IF($E143&lt;&gt;1,IF(ISNUMBER(INDEX(Import.PLE,Detalhamento!$E143,Detalhamento!O$15)),IF(INDEX(Import.PLE,Detalhamento!$E143,Detalhamento!O$15)&lt;=mediçao,OFFSET(Import.PLQ,$A143-1,O$15-1,1,1),0),0),[1]PLE!$AA$28*OFFSET(Import.PLQ,$A143-1,O$15-1,1,1)),IF($E143&lt;&gt;1,IF(ISNUMBER(INDEX(Import.PLE,Detalhamento!$E143,Detalhamento!O$15)),IF(INDEX(Import.PLE,Detalhamento!$E143,Detalhamento!O$15)&lt;=mediçao,0,OFFSET(Import.PLQ,$A143-1,O$15-1,1,1)),OFFSET(Import.PLQ,$A143-1,O$15-1,1,1)),(1-[1]PLE!$AA$28)*OFFSET(Import.PLQ,$A143-1,O$15-1,1,1))))</f>
        <v>0</v>
      </c>
      <c r="P143" s="8">
        <f ca="1">IF(P$13="",0,CHOOSE(Detalhamento.OpçãoServiços,OFFSET(Import.PLQ,$A143-1,P$15-1,1,1),IF($E143&lt;&gt;1,IF(ISNUMBER(INDEX(Import.PLE,Detalhamento!$E143,Detalhamento!P$15)),IF(INDEX(Import.PLE,Detalhamento!$E143,Detalhamento!P$15)&lt;=mediçao,OFFSET(Import.PLQ,$A143-1,P$15-1,1,1),0),0),[1]PLE!$AA$28*OFFSET(Import.PLQ,$A143-1,P$15-1,1,1)),IF($E143&lt;&gt;1,IF(ISNUMBER(INDEX(Import.PLE,Detalhamento!$E143,Detalhamento!P$15)),IF(INDEX(Import.PLE,Detalhamento!$E143,Detalhamento!P$15)&lt;=mediçao,0,OFFSET(Import.PLQ,$A143-1,P$15-1,1,1)),OFFSET(Import.PLQ,$A143-1,P$15-1,1,1)),(1-[1]PLE!$AA$28)*OFFSET(Import.PLQ,$A143-1,P$15-1,1,1))))</f>
        <v>0</v>
      </c>
      <c r="Q143" s="8">
        <f ca="1">IF(Q$13="",0,CHOOSE(Detalhamento.OpçãoServiços,OFFSET(Import.PLQ,$A143-1,Q$15-1,1,1),IF($E143&lt;&gt;1,IF(ISNUMBER(INDEX(Import.PLE,Detalhamento!$E143,Detalhamento!Q$15)),IF(INDEX(Import.PLE,Detalhamento!$E143,Detalhamento!Q$15)&lt;=mediçao,OFFSET(Import.PLQ,$A143-1,Q$15-1,1,1),0),0),[1]PLE!$AA$28*OFFSET(Import.PLQ,$A143-1,Q$15-1,1,1)),IF($E143&lt;&gt;1,IF(ISNUMBER(INDEX(Import.PLE,Detalhamento!$E143,Detalhamento!Q$15)),IF(INDEX(Import.PLE,Detalhamento!$E143,Detalhamento!Q$15)&lt;=mediçao,0,OFFSET(Import.PLQ,$A143-1,Q$15-1,1,1)),OFFSET(Import.PLQ,$A143-1,Q$15-1,1,1)),(1-[1]PLE!$AA$28)*OFFSET(Import.PLQ,$A143-1,Q$15-1,1,1))))</f>
        <v>0</v>
      </c>
      <c r="R143" s="8">
        <f ca="1">IF(R$13="",0,CHOOSE(Detalhamento.OpçãoServiços,OFFSET(Import.PLQ,$A143-1,R$15-1,1,1),IF($E143&lt;&gt;1,IF(ISNUMBER(INDEX(Import.PLE,Detalhamento!$E143,Detalhamento!R$15)),IF(INDEX(Import.PLE,Detalhamento!$E143,Detalhamento!R$15)&lt;=mediçao,OFFSET(Import.PLQ,$A143-1,R$15-1,1,1),0),0),[1]PLE!$AA$28*OFFSET(Import.PLQ,$A143-1,R$15-1,1,1)),IF($E143&lt;&gt;1,IF(ISNUMBER(INDEX(Import.PLE,Detalhamento!$E143,Detalhamento!R$15)),IF(INDEX(Import.PLE,Detalhamento!$E143,Detalhamento!R$15)&lt;=mediçao,0,OFFSET(Import.PLQ,$A143-1,R$15-1,1,1)),OFFSET(Import.PLQ,$A143-1,R$15-1,1,1)),(1-[1]PLE!$AA$28)*OFFSET(Import.PLQ,$A143-1,R$15-1,1,1))))</f>
        <v>0</v>
      </c>
      <c r="S143" s="8">
        <f ca="1">IF(S$13="",0,CHOOSE(Detalhamento.OpçãoServiços,OFFSET(Import.PLQ,$A143-1,S$15-1,1,1),IF($E143&lt;&gt;1,IF(ISNUMBER(INDEX(Import.PLE,Detalhamento!$E143,Detalhamento!S$15)),IF(INDEX(Import.PLE,Detalhamento!$E143,Detalhamento!S$15)&lt;=mediçao,OFFSET(Import.PLQ,$A143-1,S$15-1,1,1),0),0),[1]PLE!$AA$28*OFFSET(Import.PLQ,$A143-1,S$15-1,1,1)),IF($E143&lt;&gt;1,IF(ISNUMBER(INDEX(Import.PLE,Detalhamento!$E143,Detalhamento!S$15)),IF(INDEX(Import.PLE,Detalhamento!$E143,Detalhamento!S$15)&lt;=mediçao,0,OFFSET(Import.PLQ,$A143-1,S$15-1,1,1)),OFFSET(Import.PLQ,$A143-1,S$15-1,1,1)),(1-[1]PLE!$AA$28)*OFFSET(Import.PLQ,$A143-1,S$15-1,1,1))))</f>
        <v>0</v>
      </c>
      <c r="T143" s="8">
        <f ca="1">IF(T$13="",0,CHOOSE(Detalhamento.OpçãoServiços,OFFSET(Import.PLQ,$A143-1,T$15-1,1,1),IF($E143&lt;&gt;1,IF(ISNUMBER(INDEX(Import.PLE,Detalhamento!$E143,Detalhamento!T$15)),IF(INDEX(Import.PLE,Detalhamento!$E143,Detalhamento!T$15)&lt;=mediçao,OFFSET(Import.PLQ,$A143-1,T$15-1,1,1),0),0),[1]PLE!$AA$28*OFFSET(Import.PLQ,$A143-1,T$15-1,1,1)),IF($E143&lt;&gt;1,IF(ISNUMBER(INDEX(Import.PLE,Detalhamento!$E143,Detalhamento!T$15)),IF(INDEX(Import.PLE,Detalhamento!$E143,Detalhamento!T$15)&lt;=mediçao,0,OFFSET(Import.PLQ,$A143-1,T$15-1,1,1)),OFFSET(Import.PLQ,$A143-1,T$15-1,1,1)),(1-[1]PLE!$AA$28)*OFFSET(Import.PLQ,$A143-1,T$15-1,1,1))))</f>
        <v>0</v>
      </c>
      <c r="U143" s="8">
        <f ca="1">IF(U$13="",0,CHOOSE(Detalhamento.OpçãoServiços,OFFSET(Import.PLQ,$A143-1,U$15-1,1,1),IF($E143&lt;&gt;1,IF(ISNUMBER(INDEX(Import.PLE,Detalhamento!$E143,Detalhamento!U$15)),IF(INDEX(Import.PLE,Detalhamento!$E143,Detalhamento!U$15)&lt;=mediçao,OFFSET(Import.PLQ,$A143-1,U$15-1,1,1),0),0),[1]PLE!$AA$28*OFFSET(Import.PLQ,$A143-1,U$15-1,1,1)),IF($E143&lt;&gt;1,IF(ISNUMBER(INDEX(Import.PLE,Detalhamento!$E143,Detalhamento!U$15)),IF(INDEX(Import.PLE,Detalhamento!$E143,Detalhamento!U$15)&lt;=mediçao,0,OFFSET(Import.PLQ,$A143-1,U$15-1,1,1)),OFFSET(Import.PLQ,$A143-1,U$15-1,1,1)),(1-[1]PLE!$AA$28)*OFFSET(Import.PLQ,$A143-1,U$15-1,1,1))))</f>
        <v>0</v>
      </c>
      <c r="V143" s="8">
        <f ca="1">IF(V$13="",0,CHOOSE(Detalhamento.OpçãoServiços,OFFSET(Import.PLQ,$A143-1,V$15-1,1,1),IF($E143&lt;&gt;1,IF(ISNUMBER(INDEX(Import.PLE,Detalhamento!$E143,Detalhamento!V$15)),IF(INDEX(Import.PLE,Detalhamento!$E143,Detalhamento!V$15)&lt;=mediçao,OFFSET(Import.PLQ,$A143-1,V$15-1,1,1),0),0),[1]PLE!$AA$28*OFFSET(Import.PLQ,$A143-1,V$15-1,1,1)),IF($E143&lt;&gt;1,IF(ISNUMBER(INDEX(Import.PLE,Detalhamento!$E143,Detalhamento!V$15)),IF(INDEX(Import.PLE,Detalhamento!$E143,Detalhamento!V$15)&lt;=mediçao,0,OFFSET(Import.PLQ,$A143-1,V$15-1,1,1)),OFFSET(Import.PLQ,$A143-1,V$15-1,1,1)),(1-[1]PLE!$AA$28)*OFFSET(Import.PLQ,$A143-1,V$15-1,1,1))))</f>
        <v>0</v>
      </c>
      <c r="W143" s="8">
        <f ca="1">IF(W$13="",0,CHOOSE(Detalhamento.OpçãoServiços,OFFSET(Import.PLQ,$A143-1,W$15-1,1,1),IF($E143&lt;&gt;1,IF(ISNUMBER(INDEX(Import.PLE,Detalhamento!$E143,Detalhamento!W$15)),IF(INDEX(Import.PLE,Detalhamento!$E143,Detalhamento!W$15)&lt;=mediçao,OFFSET(Import.PLQ,$A143-1,W$15-1,1,1),0),0),[1]PLE!$AA$28*OFFSET(Import.PLQ,$A143-1,W$15-1,1,1)),IF($E143&lt;&gt;1,IF(ISNUMBER(INDEX(Import.PLE,Detalhamento!$E143,Detalhamento!W$15)),IF(INDEX(Import.PLE,Detalhamento!$E143,Detalhamento!W$15)&lt;=mediçao,0,OFFSET(Import.PLQ,$A143-1,W$15-1,1,1)),OFFSET(Import.PLQ,$A143-1,W$15-1,1,1)),(1-[1]PLE!$AA$28)*OFFSET(Import.PLQ,$A143-1,W$15-1,1,1))))</f>
        <v>0</v>
      </c>
      <c r="X143" s="8">
        <f ca="1">IF(X$13="",0,CHOOSE(Detalhamento.OpçãoServiços,OFFSET(Import.PLQ,$A143-1,X$15-1,1,1),IF($E143&lt;&gt;1,IF(ISNUMBER(INDEX(Import.PLE,Detalhamento!$E143,Detalhamento!X$15)),IF(INDEX(Import.PLE,Detalhamento!$E143,Detalhamento!X$15)&lt;=mediçao,OFFSET(Import.PLQ,$A143-1,X$15-1,1,1),0),0),[1]PLE!$AA$28*OFFSET(Import.PLQ,$A143-1,X$15-1,1,1)),IF($E143&lt;&gt;1,IF(ISNUMBER(INDEX(Import.PLE,Detalhamento!$E143,Detalhamento!X$15)),IF(INDEX(Import.PLE,Detalhamento!$E143,Detalhamento!X$15)&lt;=mediçao,0,OFFSET(Import.PLQ,$A143-1,X$15-1,1,1)),OFFSET(Import.PLQ,$A143-1,X$15-1,1,1)),(1-[1]PLE!$AA$28)*OFFSET(Import.PLQ,$A143-1,X$15-1,1,1))))</f>
        <v>0</v>
      </c>
      <c r="Y143" s="8">
        <f ca="1">IF(Y$13="",0,CHOOSE(Detalhamento.OpçãoServiços,OFFSET(Import.PLQ,$A143-1,Y$15-1,1,1),IF($E143&lt;&gt;1,IF(ISNUMBER(INDEX(Import.PLE,Detalhamento!$E143,Detalhamento!Y$15)),IF(INDEX(Import.PLE,Detalhamento!$E143,Detalhamento!Y$15)&lt;=mediçao,OFFSET(Import.PLQ,$A143-1,Y$15-1,1,1),0),0),[1]PLE!$AA$28*OFFSET(Import.PLQ,$A143-1,Y$15-1,1,1)),IF($E143&lt;&gt;1,IF(ISNUMBER(INDEX(Import.PLE,Detalhamento!$E143,Detalhamento!Y$15)),IF(INDEX(Import.PLE,Detalhamento!$E143,Detalhamento!Y$15)&lt;=mediçao,0,OFFSET(Import.PLQ,$A143-1,Y$15-1,1,1)),OFFSET(Import.PLQ,$A143-1,Y$15-1,1,1)),(1-[1]PLE!$AA$28)*OFFSET(Import.PLQ,$A143-1,Y$15-1,1,1))))</f>
        <v>0</v>
      </c>
      <c r="Z143" s="8">
        <f ca="1">IF(Z$13="",0,CHOOSE(Detalhamento.OpçãoServiços,OFFSET(Import.PLQ,$A143-1,Z$15-1,1,1),IF($E143&lt;&gt;1,IF(ISNUMBER(INDEX(Import.PLE,Detalhamento!$E143,Detalhamento!Z$15)),IF(INDEX(Import.PLE,Detalhamento!$E143,Detalhamento!Z$15)&lt;=mediçao,OFFSET(Import.PLQ,$A143-1,Z$15-1,1,1),0),0),[1]PLE!$AA$28*OFFSET(Import.PLQ,$A143-1,Z$15-1,1,1)),IF($E143&lt;&gt;1,IF(ISNUMBER(INDEX(Import.PLE,Detalhamento!$E143,Detalhamento!Z$15)),IF(INDEX(Import.PLE,Detalhamento!$E143,Detalhamento!Z$15)&lt;=mediçao,0,OFFSET(Import.PLQ,$A143-1,Z$15-1,1,1)),OFFSET(Import.PLQ,$A143-1,Z$15-1,1,1)),(1-[1]PLE!$AA$28)*OFFSET(Import.PLQ,$A143-1,Z$15-1,1,1))))</f>
        <v>0</v>
      </c>
      <c r="AA143" s="8">
        <f ca="1">IF(AA$13="",0,CHOOSE(Detalhamento.OpçãoServiços,OFFSET(Import.PLQ,$A143-1,AA$15-1,1,1),IF($E143&lt;&gt;1,IF(ISNUMBER(INDEX(Import.PLE,Detalhamento!$E143,Detalhamento!AA$15)),IF(INDEX(Import.PLE,Detalhamento!$E143,Detalhamento!AA$15)&lt;=mediçao,OFFSET(Import.PLQ,$A143-1,AA$15-1,1,1),0),0),[1]PLE!$AA$28*OFFSET(Import.PLQ,$A143-1,AA$15-1,1,1)),IF($E143&lt;&gt;1,IF(ISNUMBER(INDEX(Import.PLE,Detalhamento!$E143,Detalhamento!AA$15)),IF(INDEX(Import.PLE,Detalhamento!$E143,Detalhamento!AA$15)&lt;=mediçao,0,OFFSET(Import.PLQ,$A143-1,AA$15-1,1,1)),OFFSET(Import.PLQ,$A143-1,AA$15-1,1,1)),(1-[1]PLE!$AA$28)*OFFSET(Import.PLQ,$A143-1,AA$15-1,1,1))))</f>
        <v>0</v>
      </c>
      <c r="AB143" s="8">
        <f ca="1">IF(AB$13="",0,CHOOSE(Detalhamento.OpçãoServiços,OFFSET(Import.PLQ,$A143-1,AB$15-1,1,1),IF($E143&lt;&gt;1,IF(ISNUMBER(INDEX(Import.PLE,Detalhamento!$E143,Detalhamento!AB$15)),IF(INDEX(Import.PLE,Detalhamento!$E143,Detalhamento!AB$15)&lt;=mediçao,OFFSET(Import.PLQ,$A143-1,AB$15-1,1,1),0),0),[1]PLE!$AA$28*OFFSET(Import.PLQ,$A143-1,AB$15-1,1,1)),IF($E143&lt;&gt;1,IF(ISNUMBER(INDEX(Import.PLE,Detalhamento!$E143,Detalhamento!AB$15)),IF(INDEX(Import.PLE,Detalhamento!$E143,Detalhamento!AB$15)&lt;=mediçao,0,OFFSET(Import.PLQ,$A143-1,AB$15-1,1,1)),OFFSET(Import.PLQ,$A143-1,AB$15-1,1,1)),(1-[1]PLE!$AA$28)*OFFSET(Import.PLQ,$A143-1,AB$15-1,1,1))))</f>
        <v>0</v>
      </c>
      <c r="AC143" s="8">
        <f ca="1">IF(AC$13="",0,CHOOSE(Detalhamento.OpçãoServiços,OFFSET(Import.PLQ,$A143-1,AC$15-1,1,1),IF($E143&lt;&gt;1,IF(ISNUMBER(INDEX(Import.PLE,Detalhamento!$E143,Detalhamento!AC$15)),IF(INDEX(Import.PLE,Detalhamento!$E143,Detalhamento!AC$15)&lt;=mediçao,OFFSET(Import.PLQ,$A143-1,AC$15-1,1,1),0),0),[1]PLE!$AA$28*OFFSET(Import.PLQ,$A143-1,AC$15-1,1,1)),IF($E143&lt;&gt;1,IF(ISNUMBER(INDEX(Import.PLE,Detalhamento!$E143,Detalhamento!AC$15)),IF(INDEX(Import.PLE,Detalhamento!$E143,Detalhamento!AC$15)&lt;=mediçao,0,OFFSET(Import.PLQ,$A143-1,AC$15-1,1,1)),OFFSET(Import.PLQ,$A143-1,AC$15-1,1,1)),(1-[1]PLE!$AA$28)*OFFSET(Import.PLQ,$A143-1,AC$15-1,1,1))))</f>
        <v>0</v>
      </c>
      <c r="AD143" s="8">
        <f ca="1">IF(AD$13="",0,CHOOSE(Detalhamento.OpçãoServiços,OFFSET(Import.PLQ,$A143-1,AD$15-1,1,1),IF($E143&lt;&gt;1,IF(ISNUMBER(INDEX(Import.PLE,Detalhamento!$E143,Detalhamento!AD$15)),IF(INDEX(Import.PLE,Detalhamento!$E143,Detalhamento!AD$15)&lt;=mediçao,OFFSET(Import.PLQ,$A143-1,AD$15-1,1,1),0),0),[1]PLE!$AA$28*OFFSET(Import.PLQ,$A143-1,AD$15-1,1,1)),IF($E143&lt;&gt;1,IF(ISNUMBER(INDEX(Import.PLE,Detalhamento!$E143,Detalhamento!AD$15)),IF(INDEX(Import.PLE,Detalhamento!$E143,Detalhamento!AD$15)&lt;=mediçao,0,OFFSET(Import.PLQ,$A143-1,AD$15-1,1,1)),OFFSET(Import.PLQ,$A143-1,AD$15-1,1,1)),(1-[1]PLE!$AA$28)*OFFSET(Import.PLQ,$A143-1,AD$15-1,1,1))))</f>
        <v>0</v>
      </c>
      <c r="AE143" s="8">
        <f ca="1">IF(AE$13="",0,CHOOSE(Detalhamento.OpçãoServiços,OFFSET(Import.PLQ,$A143-1,AE$15-1,1,1),IF($E143&lt;&gt;1,IF(ISNUMBER(INDEX(Import.PLE,Detalhamento!$E143,Detalhamento!AE$15)),IF(INDEX(Import.PLE,Detalhamento!$E143,Detalhamento!AE$15)&lt;=mediçao,OFFSET(Import.PLQ,$A143-1,AE$15-1,1,1),0),0),[1]PLE!$AA$28*OFFSET(Import.PLQ,$A143-1,AE$15-1,1,1)),IF($E143&lt;&gt;1,IF(ISNUMBER(INDEX(Import.PLE,Detalhamento!$E143,Detalhamento!AE$15)),IF(INDEX(Import.PLE,Detalhamento!$E143,Detalhamento!AE$15)&lt;=mediçao,0,OFFSET(Import.PLQ,$A143-1,AE$15-1,1,1)),OFFSET(Import.PLQ,$A143-1,AE$15-1,1,1)),(1-[1]PLE!$AA$28)*OFFSET(Import.PLQ,$A143-1,AE$15-1,1,1))))</f>
        <v>0</v>
      </c>
      <c r="AF143" s="8">
        <f ca="1">IF(AF$13="",0,CHOOSE(Detalhamento.OpçãoServiços,OFFSET(Import.PLQ,$A143-1,AF$15-1,1,1),IF($E143&lt;&gt;1,IF(ISNUMBER(INDEX(Import.PLE,Detalhamento!$E143,Detalhamento!AF$15)),IF(INDEX(Import.PLE,Detalhamento!$E143,Detalhamento!AF$15)&lt;=mediçao,OFFSET(Import.PLQ,$A143-1,AF$15-1,1,1),0),0),[1]PLE!$AA$28*OFFSET(Import.PLQ,$A143-1,AF$15-1,1,1)),IF($E143&lt;&gt;1,IF(ISNUMBER(INDEX(Import.PLE,Detalhamento!$E143,Detalhamento!AF$15)),IF(INDEX(Import.PLE,Detalhamento!$E143,Detalhamento!AF$15)&lt;=mediçao,0,OFFSET(Import.PLQ,$A143-1,AF$15-1,1,1)),OFFSET(Import.PLQ,$A143-1,AF$15-1,1,1)),(1-[1]PLE!$AA$28)*OFFSET(Import.PLQ,$A143-1,AF$15-1,1,1))))</f>
        <v>0</v>
      </c>
      <c r="AG143" s="8">
        <f ca="1">IF(AG$13="",0,CHOOSE(Detalhamento.OpçãoServiços,OFFSET(Import.PLQ,$A143-1,AG$15-1,1,1),IF($E143&lt;&gt;1,IF(ISNUMBER(INDEX(Import.PLE,Detalhamento!$E143,Detalhamento!AG$15)),IF(INDEX(Import.PLE,Detalhamento!$E143,Detalhamento!AG$15)&lt;=mediçao,OFFSET(Import.PLQ,$A143-1,AG$15-1,1,1),0),0),[1]PLE!$AA$28*OFFSET(Import.PLQ,$A143-1,AG$15-1,1,1)),IF($E143&lt;&gt;1,IF(ISNUMBER(INDEX(Import.PLE,Detalhamento!$E143,Detalhamento!AG$15)),IF(INDEX(Import.PLE,Detalhamento!$E143,Detalhamento!AG$15)&lt;=mediçao,0,OFFSET(Import.PLQ,$A143-1,AG$15-1,1,1)),OFFSET(Import.PLQ,$A143-1,AG$15-1,1,1)),(1-[1]PLE!$AA$28)*OFFSET(Import.PLQ,$A143-1,AG$15-1,1,1))))</f>
        <v>0</v>
      </c>
      <c r="AH143" s="8">
        <f ca="1">IF(AH$13="",0,CHOOSE(Detalhamento.OpçãoServiços,OFFSET(Import.PLQ,$A143-1,AH$15-1,1,1),IF($E143&lt;&gt;1,IF(ISNUMBER(INDEX(Import.PLE,Detalhamento!$E143,Detalhamento!AH$15)),IF(INDEX(Import.PLE,Detalhamento!$E143,Detalhamento!AH$15)&lt;=mediçao,OFFSET(Import.PLQ,$A143-1,AH$15-1,1,1),0),0),[1]PLE!$AA$28*OFFSET(Import.PLQ,$A143-1,AH$15-1,1,1)),IF($E143&lt;&gt;1,IF(ISNUMBER(INDEX(Import.PLE,Detalhamento!$E143,Detalhamento!AH$15)),IF(INDEX(Import.PLE,Detalhamento!$E143,Detalhamento!AH$15)&lt;=mediçao,0,OFFSET(Import.PLQ,$A143-1,AH$15-1,1,1)),OFFSET(Import.PLQ,$A143-1,AH$15-1,1,1)),(1-[1]PLE!$AA$28)*OFFSET(Import.PLQ,$A143-1,AH$15-1,1,1))))</f>
        <v>0</v>
      </c>
      <c r="AI143" s="8">
        <f ca="1">IF(AI$13="",0,CHOOSE(Detalhamento.OpçãoServiços,OFFSET(Import.PLQ,$A143-1,AI$15-1,1,1),IF($E143&lt;&gt;1,IF(ISNUMBER(INDEX(Import.PLE,Detalhamento!$E143,Detalhamento!AI$15)),IF(INDEX(Import.PLE,Detalhamento!$E143,Detalhamento!AI$15)&lt;=mediçao,OFFSET(Import.PLQ,$A143-1,AI$15-1,1,1),0),0),[1]PLE!$AA$28*OFFSET(Import.PLQ,$A143-1,AI$15-1,1,1)),IF($E143&lt;&gt;1,IF(ISNUMBER(INDEX(Import.PLE,Detalhamento!$E143,Detalhamento!AI$15)),IF(INDEX(Import.PLE,Detalhamento!$E143,Detalhamento!AI$15)&lt;=mediçao,0,OFFSET(Import.PLQ,$A143-1,AI$15-1,1,1)),OFFSET(Import.PLQ,$A143-1,AI$15-1,1,1)),(1-[1]PLE!$AA$28)*OFFSET(Import.PLQ,$A143-1,AI$15-1,1,1))))</f>
        <v>0</v>
      </c>
      <c r="AJ143" s="8">
        <f ca="1">IF(AJ$13="",0,CHOOSE(Detalhamento.OpçãoServiços,OFFSET(Import.PLQ,$A143-1,AJ$15-1,1,1),IF($E143&lt;&gt;1,IF(ISNUMBER(INDEX(Import.PLE,Detalhamento!$E143,Detalhamento!AJ$15)),IF(INDEX(Import.PLE,Detalhamento!$E143,Detalhamento!AJ$15)&lt;=mediçao,OFFSET(Import.PLQ,$A143-1,AJ$15-1,1,1),0),0),[1]PLE!$AA$28*OFFSET(Import.PLQ,$A143-1,AJ$15-1,1,1)),IF($E143&lt;&gt;1,IF(ISNUMBER(INDEX(Import.PLE,Detalhamento!$E143,Detalhamento!AJ$15)),IF(INDEX(Import.PLE,Detalhamento!$E143,Detalhamento!AJ$15)&lt;=mediçao,0,OFFSET(Import.PLQ,$A143-1,AJ$15-1,1,1)),OFFSET(Import.PLQ,$A143-1,AJ$15-1,1,1)),(1-[1]PLE!$AA$28)*OFFSET(Import.PLQ,$A143-1,AJ$15-1,1,1))))</f>
        <v>0</v>
      </c>
      <c r="AK143" s="8">
        <f ca="1">IF(AK$13="",0,CHOOSE(Detalhamento.OpçãoServiços,OFFSET(Import.PLQ,$A143-1,AK$15-1,1,1),IF($E143&lt;&gt;1,IF(ISNUMBER(INDEX(Import.PLE,Detalhamento!$E143,Detalhamento!AK$15)),IF(INDEX(Import.PLE,Detalhamento!$E143,Detalhamento!AK$15)&lt;=mediçao,OFFSET(Import.PLQ,$A143-1,AK$15-1,1,1),0),0),[1]PLE!$AA$28*OFFSET(Import.PLQ,$A143-1,AK$15-1,1,1)),IF($E143&lt;&gt;1,IF(ISNUMBER(INDEX(Import.PLE,Detalhamento!$E143,Detalhamento!AK$15)),IF(INDEX(Import.PLE,Detalhamento!$E143,Detalhamento!AK$15)&lt;=mediçao,0,OFFSET(Import.PLQ,$A143-1,AK$15-1,1,1)),OFFSET(Import.PLQ,$A143-1,AK$15-1,1,1)),(1-[1]PLE!$AA$28)*OFFSET(Import.PLQ,$A143-1,AK$15-1,1,1))))</f>
        <v>0</v>
      </c>
      <c r="AL143" s="8">
        <f ca="1">IF(AL$13="",0,CHOOSE(Detalhamento.OpçãoServiços,OFFSET(Import.PLQ,$A143-1,AL$15-1,1,1),IF($E143&lt;&gt;1,IF(ISNUMBER(INDEX(Import.PLE,Detalhamento!$E143,Detalhamento!AL$15)),IF(INDEX(Import.PLE,Detalhamento!$E143,Detalhamento!AL$15)&lt;=mediçao,OFFSET(Import.PLQ,$A143-1,AL$15-1,1,1),0),0),[1]PLE!$AA$28*OFFSET(Import.PLQ,$A143-1,AL$15-1,1,1)),IF($E143&lt;&gt;1,IF(ISNUMBER(INDEX(Import.PLE,Detalhamento!$E143,Detalhamento!AL$15)),IF(INDEX(Import.PLE,Detalhamento!$E143,Detalhamento!AL$15)&lt;=mediçao,0,OFFSET(Import.PLQ,$A143-1,AL$15-1,1,1)),OFFSET(Import.PLQ,$A143-1,AL$15-1,1,1)),(1-[1]PLE!$AA$28)*OFFSET(Import.PLQ,$A143-1,AL$15-1,1,1))))</f>
        <v>0</v>
      </c>
      <c r="AM143" s="8">
        <f ca="1">IF(AM$13="",0,CHOOSE(Detalhamento.OpçãoServiços,OFFSET(Import.PLQ,$A143-1,AM$15-1,1,1),IF($E143&lt;&gt;1,IF(ISNUMBER(INDEX(Import.PLE,Detalhamento!$E143,Detalhamento!AM$15)),IF(INDEX(Import.PLE,Detalhamento!$E143,Detalhamento!AM$15)&lt;=mediçao,OFFSET(Import.PLQ,$A143-1,AM$15-1,1,1),0),0),[1]PLE!$AA$28*OFFSET(Import.PLQ,$A143-1,AM$15-1,1,1)),IF($E143&lt;&gt;1,IF(ISNUMBER(INDEX(Import.PLE,Detalhamento!$E143,Detalhamento!AM$15)),IF(INDEX(Import.PLE,Detalhamento!$E143,Detalhamento!AM$15)&lt;=mediçao,0,OFFSET(Import.PLQ,$A143-1,AM$15-1,1,1)),OFFSET(Import.PLQ,$A143-1,AM$15-1,1,1)),(1-[1]PLE!$AA$28)*OFFSET(Import.PLQ,$A143-1,AM$15-1,1,1))))</f>
        <v>0</v>
      </c>
      <c r="AN143" s="8">
        <f ca="1">IF(AN$13="",0,CHOOSE(Detalhamento.OpçãoServiços,OFFSET(Import.PLQ,$A143-1,AN$15-1,1,1),IF($E143&lt;&gt;1,IF(ISNUMBER(INDEX(Import.PLE,Detalhamento!$E143,Detalhamento!AN$15)),IF(INDEX(Import.PLE,Detalhamento!$E143,Detalhamento!AN$15)&lt;=mediçao,OFFSET(Import.PLQ,$A143-1,AN$15-1,1,1),0),0),[1]PLE!$AA$28*OFFSET(Import.PLQ,$A143-1,AN$15-1,1,1)),IF($E143&lt;&gt;1,IF(ISNUMBER(INDEX(Import.PLE,Detalhamento!$E143,Detalhamento!AN$15)),IF(INDEX(Import.PLE,Detalhamento!$E143,Detalhamento!AN$15)&lt;=mediçao,0,OFFSET(Import.PLQ,$A143-1,AN$15-1,1,1)),OFFSET(Import.PLQ,$A143-1,AN$15-1,1,1)),(1-[1]PLE!$AA$28)*OFFSET(Import.PLQ,$A143-1,AN$15-1,1,1))))</f>
        <v>0</v>
      </c>
      <c r="AO143" s="8">
        <f ca="1">IF(AO$13="",0,CHOOSE(Detalhamento.OpçãoServiços,OFFSET(Import.PLQ,$A143-1,AO$15-1,1,1),IF($E143&lt;&gt;1,IF(ISNUMBER(INDEX(Import.PLE,Detalhamento!$E143,Detalhamento!AO$15)),IF(INDEX(Import.PLE,Detalhamento!$E143,Detalhamento!AO$15)&lt;=mediçao,OFFSET(Import.PLQ,$A143-1,AO$15-1,1,1),0),0),[1]PLE!$AA$28*OFFSET(Import.PLQ,$A143-1,AO$15-1,1,1)),IF($E143&lt;&gt;1,IF(ISNUMBER(INDEX(Import.PLE,Detalhamento!$E143,Detalhamento!AO$15)),IF(INDEX(Import.PLE,Detalhamento!$E143,Detalhamento!AO$15)&lt;=mediçao,0,OFFSET(Import.PLQ,$A143-1,AO$15-1,1,1)),OFFSET(Import.PLQ,$A143-1,AO$15-1,1,1)),(1-[1]PLE!$AA$28)*OFFSET(Import.PLQ,$A143-1,AO$15-1,1,1))))</f>
        <v>0</v>
      </c>
      <c r="AP143" s="8">
        <f ca="1">IF(AP$13="",0,CHOOSE(Detalhamento.OpçãoServiços,OFFSET(Import.PLQ,$A143-1,AP$15-1,1,1),IF($E143&lt;&gt;1,IF(ISNUMBER(INDEX(Import.PLE,Detalhamento!$E143,Detalhamento!AP$15)),IF(INDEX(Import.PLE,Detalhamento!$E143,Detalhamento!AP$15)&lt;=mediçao,OFFSET(Import.PLQ,$A143-1,AP$15-1,1,1),0),0),[1]PLE!$AA$28*OFFSET(Import.PLQ,$A143-1,AP$15-1,1,1)),IF($E143&lt;&gt;1,IF(ISNUMBER(INDEX(Import.PLE,Detalhamento!$E143,Detalhamento!AP$15)),IF(INDEX(Import.PLE,Detalhamento!$E143,Detalhamento!AP$15)&lt;=mediçao,0,OFFSET(Import.PLQ,$A143-1,AP$15-1,1,1)),OFFSET(Import.PLQ,$A143-1,AP$15-1,1,1)),(1-[1]PLE!$AA$28)*OFFSET(Import.PLQ,$A143-1,AP$15-1,1,1))))</f>
        <v>0</v>
      </c>
      <c r="AQ143" s="8">
        <f ca="1">IF(AQ$13="",0,CHOOSE(Detalhamento.OpçãoServiços,OFFSET(Import.PLQ,$A143-1,AQ$15-1,1,1),IF($E143&lt;&gt;1,IF(ISNUMBER(INDEX(Import.PLE,Detalhamento!$E143,Detalhamento!AQ$15)),IF(INDEX(Import.PLE,Detalhamento!$E143,Detalhamento!AQ$15)&lt;=mediçao,OFFSET(Import.PLQ,$A143-1,AQ$15-1,1,1),0),0),[1]PLE!$AA$28*OFFSET(Import.PLQ,$A143-1,AQ$15-1,1,1)),IF($E143&lt;&gt;1,IF(ISNUMBER(INDEX(Import.PLE,Detalhamento!$E143,Detalhamento!AQ$15)),IF(INDEX(Import.PLE,Detalhamento!$E143,Detalhamento!AQ$15)&lt;=mediçao,0,OFFSET(Import.PLQ,$A143-1,AQ$15-1,1,1)),OFFSET(Import.PLQ,$A143-1,AQ$15-1,1,1)),(1-[1]PLE!$AA$28)*OFFSET(Import.PLQ,$A143-1,AQ$15-1,1,1))))</f>
        <v>0</v>
      </c>
      <c r="AR143" s="8">
        <f ca="1">IF(AR$13="",0,CHOOSE(Detalhamento.OpçãoServiços,OFFSET(Import.PLQ,$A143-1,AR$15-1,1,1),IF($E143&lt;&gt;1,IF(ISNUMBER(INDEX(Import.PLE,Detalhamento!$E143,Detalhamento!AR$15)),IF(INDEX(Import.PLE,Detalhamento!$E143,Detalhamento!AR$15)&lt;=mediçao,OFFSET(Import.PLQ,$A143-1,AR$15-1,1,1),0),0),[1]PLE!$AA$28*OFFSET(Import.PLQ,$A143-1,AR$15-1,1,1)),IF($E143&lt;&gt;1,IF(ISNUMBER(INDEX(Import.PLE,Detalhamento!$E143,Detalhamento!AR$15)),IF(INDEX(Import.PLE,Detalhamento!$E143,Detalhamento!AR$15)&lt;=mediçao,0,OFFSET(Import.PLQ,$A143-1,AR$15-1,1,1)),OFFSET(Import.PLQ,$A143-1,AR$15-1,1,1)),(1-[1]PLE!$AA$28)*OFFSET(Import.PLQ,$A143-1,AR$15-1,1,1))))</f>
        <v>0</v>
      </c>
      <c r="AS143" s="8">
        <f ca="1">IF(AS$13="",0,CHOOSE(Detalhamento.OpçãoServiços,OFFSET(Import.PLQ,$A143-1,AS$15-1,1,1),IF($E143&lt;&gt;1,IF(ISNUMBER(INDEX(Import.PLE,Detalhamento!$E143,Detalhamento!AS$15)),IF(INDEX(Import.PLE,Detalhamento!$E143,Detalhamento!AS$15)&lt;=mediçao,OFFSET(Import.PLQ,$A143-1,AS$15-1,1,1),0),0),[1]PLE!$AA$28*OFFSET(Import.PLQ,$A143-1,AS$15-1,1,1)),IF($E143&lt;&gt;1,IF(ISNUMBER(INDEX(Import.PLE,Detalhamento!$E143,Detalhamento!AS$15)),IF(INDEX(Import.PLE,Detalhamento!$E143,Detalhamento!AS$15)&lt;=mediçao,0,OFFSET(Import.PLQ,$A143-1,AS$15-1,1,1)),OFFSET(Import.PLQ,$A143-1,AS$15-1,1,1)),(1-[1]PLE!$AA$28)*OFFSET(Import.PLQ,$A143-1,AS$15-1,1,1))))</f>
        <v>0</v>
      </c>
      <c r="AT143" s="8">
        <f ca="1">IF(AT$13="",0,CHOOSE(Detalhamento.OpçãoServiços,OFFSET(Import.PLQ,$A143-1,AT$15-1,1,1),IF($E143&lt;&gt;1,IF(ISNUMBER(INDEX(Import.PLE,Detalhamento!$E143,Detalhamento!AT$15)),IF(INDEX(Import.PLE,Detalhamento!$E143,Detalhamento!AT$15)&lt;=mediçao,OFFSET(Import.PLQ,$A143-1,AT$15-1,1,1),0),0),[1]PLE!$AA$28*OFFSET(Import.PLQ,$A143-1,AT$15-1,1,1)),IF($E143&lt;&gt;1,IF(ISNUMBER(INDEX(Import.PLE,Detalhamento!$E143,Detalhamento!AT$15)),IF(INDEX(Import.PLE,Detalhamento!$E143,Detalhamento!AT$15)&lt;=mediçao,0,OFFSET(Import.PLQ,$A143-1,AT$15-1,1,1)),OFFSET(Import.PLQ,$A143-1,AT$15-1,1,1)),(1-[1]PLE!$AA$28)*OFFSET(Import.PLQ,$A143-1,AT$15-1,1,1))))</f>
        <v>0</v>
      </c>
      <c r="AU143" s="8">
        <f ca="1">IF(AU$13="",0,CHOOSE(Detalhamento.OpçãoServiços,OFFSET(Import.PLQ,$A143-1,AU$15-1,1,1),IF($E143&lt;&gt;1,IF(ISNUMBER(INDEX(Import.PLE,Detalhamento!$E143,Detalhamento!AU$15)),IF(INDEX(Import.PLE,Detalhamento!$E143,Detalhamento!AU$15)&lt;=mediçao,OFFSET(Import.PLQ,$A143-1,AU$15-1,1,1),0),0),[1]PLE!$AA$28*OFFSET(Import.PLQ,$A143-1,AU$15-1,1,1)),IF($E143&lt;&gt;1,IF(ISNUMBER(INDEX(Import.PLE,Detalhamento!$E143,Detalhamento!AU$15)),IF(INDEX(Import.PLE,Detalhamento!$E143,Detalhamento!AU$15)&lt;=mediçao,0,OFFSET(Import.PLQ,$A143-1,AU$15-1,1,1)),OFFSET(Import.PLQ,$A143-1,AU$15-1,1,1)),(1-[1]PLE!$AA$28)*OFFSET(Import.PLQ,$A143-1,AU$15-1,1,1))))</f>
        <v>0</v>
      </c>
      <c r="AV143" s="8">
        <f ca="1">IF(AV$13="",0,CHOOSE(Detalhamento.OpçãoServiços,OFFSET(Import.PLQ,$A143-1,AV$15-1,1,1),IF($E143&lt;&gt;1,IF(ISNUMBER(INDEX(Import.PLE,Detalhamento!$E143,Detalhamento!AV$15)),IF(INDEX(Import.PLE,Detalhamento!$E143,Detalhamento!AV$15)&lt;=mediçao,OFFSET(Import.PLQ,$A143-1,AV$15-1,1,1),0),0),[1]PLE!$AA$28*OFFSET(Import.PLQ,$A143-1,AV$15-1,1,1)),IF($E143&lt;&gt;1,IF(ISNUMBER(INDEX(Import.PLE,Detalhamento!$E143,Detalhamento!AV$15)),IF(INDEX(Import.PLE,Detalhamento!$E143,Detalhamento!AV$15)&lt;=mediçao,0,OFFSET(Import.PLQ,$A143-1,AV$15-1,1,1)),OFFSET(Import.PLQ,$A143-1,AV$15-1,1,1)),(1-[1]PLE!$AA$28)*OFFSET(Import.PLQ,$A143-1,AV$15-1,1,1))))</f>
        <v>0</v>
      </c>
      <c r="AW143" s="8">
        <f ca="1">IF(AW$13="",0,CHOOSE(Detalhamento.OpçãoServiços,OFFSET(Import.PLQ,$A143-1,AW$15-1,1,1),IF($E143&lt;&gt;1,IF(ISNUMBER(INDEX(Import.PLE,Detalhamento!$E143,Detalhamento!AW$15)),IF(INDEX(Import.PLE,Detalhamento!$E143,Detalhamento!AW$15)&lt;=mediçao,OFFSET(Import.PLQ,$A143-1,AW$15-1,1,1),0),0),[1]PLE!$AA$28*OFFSET(Import.PLQ,$A143-1,AW$15-1,1,1)),IF($E143&lt;&gt;1,IF(ISNUMBER(INDEX(Import.PLE,Detalhamento!$E143,Detalhamento!AW$15)),IF(INDEX(Import.PLE,Detalhamento!$E143,Detalhamento!AW$15)&lt;=mediçao,0,OFFSET(Import.PLQ,$A143-1,AW$15-1,1,1)),OFFSET(Import.PLQ,$A143-1,AW$15-1,1,1)),(1-[1]PLE!$AA$28)*OFFSET(Import.PLQ,$A143-1,AW$15-1,1,1))))</f>
        <v>0</v>
      </c>
      <c r="AX143" s="8">
        <f ca="1">IF(AX$13="",0,CHOOSE(Detalhamento.OpçãoServiços,OFFSET(Import.PLQ,$A143-1,AX$15-1,1,1),IF($E143&lt;&gt;1,IF(ISNUMBER(INDEX(Import.PLE,Detalhamento!$E143,Detalhamento!AX$15)),IF(INDEX(Import.PLE,Detalhamento!$E143,Detalhamento!AX$15)&lt;=mediçao,OFFSET(Import.PLQ,$A143-1,AX$15-1,1,1),0),0),[1]PLE!$AA$28*OFFSET(Import.PLQ,$A143-1,AX$15-1,1,1)),IF($E143&lt;&gt;1,IF(ISNUMBER(INDEX(Import.PLE,Detalhamento!$E143,Detalhamento!AX$15)),IF(INDEX(Import.PLE,Detalhamento!$E143,Detalhamento!AX$15)&lt;=mediçao,0,OFFSET(Import.PLQ,$A143-1,AX$15-1,1,1)),OFFSET(Import.PLQ,$A143-1,AX$15-1,1,1)),(1-[1]PLE!$AA$28)*OFFSET(Import.PLQ,$A143-1,AX$15-1,1,1))))</f>
        <v>0</v>
      </c>
      <c r="AY143" s="8">
        <f ca="1">IF(AY$13="",0,CHOOSE(Detalhamento.OpçãoServiços,OFFSET(Import.PLQ,$A143-1,AY$15-1,1,1),IF($E143&lt;&gt;1,IF(ISNUMBER(INDEX(Import.PLE,Detalhamento!$E143,Detalhamento!AY$15)),IF(INDEX(Import.PLE,Detalhamento!$E143,Detalhamento!AY$15)&lt;=mediçao,OFFSET(Import.PLQ,$A143-1,AY$15-1,1,1),0),0),[1]PLE!$AA$28*OFFSET(Import.PLQ,$A143-1,AY$15-1,1,1)),IF($E143&lt;&gt;1,IF(ISNUMBER(INDEX(Import.PLE,Detalhamento!$E143,Detalhamento!AY$15)),IF(INDEX(Import.PLE,Detalhamento!$E143,Detalhamento!AY$15)&lt;=mediçao,0,OFFSET(Import.PLQ,$A143-1,AY$15-1,1,1)),OFFSET(Import.PLQ,$A143-1,AY$15-1,1,1)),(1-[1]PLE!$AA$28)*OFFSET(Import.PLQ,$A143-1,AY$15-1,1,1))))</f>
        <v>0</v>
      </c>
      <c r="AZ143" s="8">
        <f ca="1">IF(AZ$13="",0,CHOOSE(Detalhamento.OpçãoServiços,OFFSET(Import.PLQ,$A143-1,AZ$15-1,1,1),IF($E143&lt;&gt;1,IF(ISNUMBER(INDEX(Import.PLE,Detalhamento!$E143,Detalhamento!AZ$15)),IF(INDEX(Import.PLE,Detalhamento!$E143,Detalhamento!AZ$15)&lt;=mediçao,OFFSET(Import.PLQ,$A143-1,AZ$15-1,1,1),0),0),[1]PLE!$AA$28*OFFSET(Import.PLQ,$A143-1,AZ$15-1,1,1)),IF($E143&lt;&gt;1,IF(ISNUMBER(INDEX(Import.PLE,Detalhamento!$E143,Detalhamento!AZ$15)),IF(INDEX(Import.PLE,Detalhamento!$E143,Detalhamento!AZ$15)&lt;=mediçao,0,OFFSET(Import.PLQ,$A143-1,AZ$15-1,1,1)),OFFSET(Import.PLQ,$A143-1,AZ$15-1,1,1)),(1-[1]PLE!$AA$28)*OFFSET(Import.PLQ,$A143-1,AZ$15-1,1,1))))</f>
        <v>0</v>
      </c>
      <c r="BA143" s="8">
        <f ca="1">IF(BA$13="",0,CHOOSE(Detalhamento.OpçãoServiços,OFFSET(Import.PLQ,$A143-1,BA$15-1,1,1),IF($E143&lt;&gt;1,IF(ISNUMBER(INDEX(Import.PLE,Detalhamento!$E143,Detalhamento!BA$15)),IF(INDEX(Import.PLE,Detalhamento!$E143,Detalhamento!BA$15)&lt;=mediçao,OFFSET(Import.PLQ,$A143-1,BA$15-1,1,1),0),0),[1]PLE!$AA$28*OFFSET(Import.PLQ,$A143-1,BA$15-1,1,1)),IF($E143&lt;&gt;1,IF(ISNUMBER(INDEX(Import.PLE,Detalhamento!$E143,Detalhamento!BA$15)),IF(INDEX(Import.PLE,Detalhamento!$E143,Detalhamento!BA$15)&lt;=mediçao,0,OFFSET(Import.PLQ,$A143-1,BA$15-1,1,1)),OFFSET(Import.PLQ,$A143-1,BA$15-1,1,1)),(1-[1]PLE!$AA$28)*OFFSET(Import.PLQ,$A143-1,BA$15-1,1,1))))</f>
        <v>0</v>
      </c>
      <c r="BB143" s="8">
        <f ca="1">IF(BB$13="",0,CHOOSE(Detalhamento.OpçãoServiços,OFFSET(Import.PLQ,$A143-1,BB$15-1,1,1),IF($E143&lt;&gt;1,IF(ISNUMBER(INDEX(Import.PLE,Detalhamento!$E143,Detalhamento!BB$15)),IF(INDEX(Import.PLE,Detalhamento!$E143,Detalhamento!BB$15)&lt;=mediçao,OFFSET(Import.PLQ,$A143-1,BB$15-1,1,1),0),0),[1]PLE!$AA$28*OFFSET(Import.PLQ,$A143-1,BB$15-1,1,1)),IF($E143&lt;&gt;1,IF(ISNUMBER(INDEX(Import.PLE,Detalhamento!$E143,Detalhamento!BB$15)),IF(INDEX(Import.PLE,Detalhamento!$E143,Detalhamento!BB$15)&lt;=mediçao,0,OFFSET(Import.PLQ,$A143-1,BB$15-1,1,1)),OFFSET(Import.PLQ,$A143-1,BB$15-1,1,1)),(1-[1]PLE!$AA$28)*OFFSET(Import.PLQ,$A143-1,BB$15-1,1,1))))</f>
        <v>0</v>
      </c>
      <c r="BC143" s="8">
        <f ca="1">IF(BC$13="",0,CHOOSE(Detalhamento.OpçãoServiços,OFFSET(Import.PLQ,$A143-1,BC$15-1,1,1),IF($E143&lt;&gt;1,IF(ISNUMBER(INDEX(Import.PLE,Detalhamento!$E143,Detalhamento!BC$15)),IF(INDEX(Import.PLE,Detalhamento!$E143,Detalhamento!BC$15)&lt;=mediçao,OFFSET(Import.PLQ,$A143-1,BC$15-1,1,1),0),0),[1]PLE!$AA$28*OFFSET(Import.PLQ,$A143-1,BC$15-1,1,1)),IF($E143&lt;&gt;1,IF(ISNUMBER(INDEX(Import.PLE,Detalhamento!$E143,Detalhamento!BC$15)),IF(INDEX(Import.PLE,Detalhamento!$E143,Detalhamento!BC$15)&lt;=mediçao,0,OFFSET(Import.PLQ,$A143-1,BC$15-1,1,1)),OFFSET(Import.PLQ,$A143-1,BC$15-1,1,1)),(1-[1]PLE!$AA$28)*OFFSET(Import.PLQ,$A143-1,BC$15-1,1,1))))</f>
        <v>0</v>
      </c>
      <c r="BD143" s="8">
        <f ca="1">IF(BD$13="",0,CHOOSE(Detalhamento.OpçãoServiços,OFFSET(Import.PLQ,$A143-1,BD$15-1,1,1),IF($E143&lt;&gt;1,IF(ISNUMBER(INDEX(Import.PLE,Detalhamento!$E143,Detalhamento!BD$15)),IF(INDEX(Import.PLE,Detalhamento!$E143,Detalhamento!BD$15)&lt;=mediçao,OFFSET(Import.PLQ,$A143-1,BD$15-1,1,1),0),0),[1]PLE!$AA$28*OFFSET(Import.PLQ,$A143-1,BD$15-1,1,1)),IF($E143&lt;&gt;1,IF(ISNUMBER(INDEX(Import.PLE,Detalhamento!$E143,Detalhamento!BD$15)),IF(INDEX(Import.PLE,Detalhamento!$E143,Detalhamento!BD$15)&lt;=mediçao,0,OFFSET(Import.PLQ,$A143-1,BD$15-1,1,1)),OFFSET(Import.PLQ,$A143-1,BD$15-1,1,1)),(1-[1]PLE!$AA$28)*OFFSET(Import.PLQ,$A143-1,BD$15-1,1,1))))</f>
        <v>0</v>
      </c>
      <c r="BE143" s="8">
        <f ca="1">IF(BE$13="",0,CHOOSE(Detalhamento.OpçãoServiços,OFFSET(Import.PLQ,$A143-1,BE$15-1,1,1),IF($E143&lt;&gt;1,IF(ISNUMBER(INDEX(Import.PLE,Detalhamento!$E143,Detalhamento!BE$15)),IF(INDEX(Import.PLE,Detalhamento!$E143,Detalhamento!BE$15)&lt;=mediçao,OFFSET(Import.PLQ,$A143-1,BE$15-1,1,1),0),0),[1]PLE!$AA$28*OFFSET(Import.PLQ,$A143-1,BE$15-1,1,1)),IF($E143&lt;&gt;1,IF(ISNUMBER(INDEX(Import.PLE,Detalhamento!$E143,Detalhamento!BE$15)),IF(INDEX(Import.PLE,Detalhamento!$E143,Detalhamento!BE$15)&lt;=mediçao,0,OFFSET(Import.PLQ,$A143-1,BE$15-1,1,1)),OFFSET(Import.PLQ,$A143-1,BE$15-1,1,1)),(1-[1]PLE!$AA$28)*OFFSET(Import.PLQ,$A143-1,BE$15-1,1,1))))</f>
        <v>0</v>
      </c>
      <c r="BF143" s="8">
        <f ca="1">IF(BF$13="",0,CHOOSE(Detalhamento.OpçãoServiços,OFFSET(Import.PLQ,$A143-1,BF$15-1,1,1),IF($E143&lt;&gt;1,IF(ISNUMBER(INDEX(Import.PLE,Detalhamento!$E143,Detalhamento!BF$15)),IF(INDEX(Import.PLE,Detalhamento!$E143,Detalhamento!BF$15)&lt;=mediçao,OFFSET(Import.PLQ,$A143-1,BF$15-1,1,1),0),0),[1]PLE!$AA$28*OFFSET(Import.PLQ,$A143-1,BF$15-1,1,1)),IF($E143&lt;&gt;1,IF(ISNUMBER(INDEX(Import.PLE,Detalhamento!$E143,Detalhamento!BF$15)),IF(INDEX(Import.PLE,Detalhamento!$E143,Detalhamento!BF$15)&lt;=mediçao,0,OFFSET(Import.PLQ,$A143-1,BF$15-1,1,1)),OFFSET(Import.PLQ,$A143-1,BF$15-1,1,1)),(1-[1]PLE!$AA$28)*OFFSET(Import.PLQ,$A143-1,BF$15-1,1,1))))</f>
        <v>0</v>
      </c>
      <c r="BG143" s="8">
        <f ca="1">IF(BG$13="",0,CHOOSE(Detalhamento.OpçãoServiços,OFFSET(Import.PLQ,$A143-1,BG$15-1,1,1),IF($E143&lt;&gt;1,IF(ISNUMBER(INDEX(Import.PLE,Detalhamento!$E143,Detalhamento!BG$15)),IF(INDEX(Import.PLE,Detalhamento!$E143,Detalhamento!BG$15)&lt;=mediçao,OFFSET(Import.PLQ,$A143-1,BG$15-1,1,1),0),0),[1]PLE!$AA$28*OFFSET(Import.PLQ,$A143-1,BG$15-1,1,1)),IF($E143&lt;&gt;1,IF(ISNUMBER(INDEX(Import.PLE,Detalhamento!$E143,Detalhamento!BG$15)),IF(INDEX(Import.PLE,Detalhamento!$E143,Detalhamento!BG$15)&lt;=mediçao,0,OFFSET(Import.PLQ,$A143-1,BG$15-1,1,1)),OFFSET(Import.PLQ,$A143-1,BG$15-1,1,1)),(1-[1]PLE!$AA$28)*OFFSET(Import.PLQ,$A143-1,BG$15-1,1,1))))</f>
        <v>0</v>
      </c>
      <c r="BH143" s="8">
        <f ca="1">IF(BH$13="",0,CHOOSE(Detalhamento.OpçãoServiços,OFFSET(Import.PLQ,$A143-1,BH$15-1,1,1),IF($E143&lt;&gt;1,IF(ISNUMBER(INDEX(Import.PLE,Detalhamento!$E143,Detalhamento!BH$15)),IF(INDEX(Import.PLE,Detalhamento!$E143,Detalhamento!BH$15)&lt;=mediçao,OFFSET(Import.PLQ,$A143-1,BH$15-1,1,1),0),0),[1]PLE!$AA$28*OFFSET(Import.PLQ,$A143-1,BH$15-1,1,1)),IF($E143&lt;&gt;1,IF(ISNUMBER(INDEX(Import.PLE,Detalhamento!$E143,Detalhamento!BH$15)),IF(INDEX(Import.PLE,Detalhamento!$E143,Detalhamento!BH$15)&lt;=mediçao,0,OFFSET(Import.PLQ,$A143-1,BH$15-1,1,1)),OFFSET(Import.PLQ,$A143-1,BH$15-1,1,1)),(1-[1]PLE!$AA$28)*OFFSET(Import.PLQ,$A143-1,BH$15-1,1,1))))</f>
        <v>0</v>
      </c>
      <c r="BI143" s="8">
        <f ca="1">IF(BI$13="",0,CHOOSE(Detalhamento.OpçãoServiços,OFFSET(Import.PLQ,$A143-1,BI$15-1,1,1),IF($E143&lt;&gt;1,IF(ISNUMBER(INDEX(Import.PLE,Detalhamento!$E143,Detalhamento!BI$15)),IF(INDEX(Import.PLE,Detalhamento!$E143,Detalhamento!BI$15)&lt;=mediçao,OFFSET(Import.PLQ,$A143-1,BI$15-1,1,1),0),0),[1]PLE!$AA$28*OFFSET(Import.PLQ,$A143-1,BI$15-1,1,1)),IF($E143&lt;&gt;1,IF(ISNUMBER(INDEX(Import.PLE,Detalhamento!$E143,Detalhamento!BI$15)),IF(INDEX(Import.PLE,Detalhamento!$E143,Detalhamento!BI$15)&lt;=mediçao,0,OFFSET(Import.PLQ,$A143-1,BI$15-1,1,1)),OFFSET(Import.PLQ,$A143-1,BI$15-1,1,1)),(1-[1]PLE!$AA$28)*OFFSET(Import.PLQ,$A143-1,BI$15-1,1,1))))</f>
        <v>0</v>
      </c>
    </row>
    <row r="144" spans="1:61" ht="33.75" x14ac:dyDescent="0.2">
      <c r="A144" s="1">
        <v>133</v>
      </c>
      <c r="B144" s="2" t="str">
        <f t="shared" ca="1" si="11"/>
        <v>Serviço</v>
      </c>
      <c r="E144" s="3">
        <f t="shared" ca="1" si="12"/>
        <v>13</v>
      </c>
      <c r="F144" s="5">
        <f t="shared" ca="1" si="13"/>
        <v>130133</v>
      </c>
      <c r="G144" s="5" t="str">
        <f t="shared" ca="1" si="18"/>
        <v>11.25</v>
      </c>
      <c r="H144" s="6" t="str">
        <f t="shared" ca="1" si="18"/>
        <v>BUCHA DE REDUCAO DE PVC, SOLDAVEL, CURTA, COM 32 X 25 MM, PARA AGUA FRIA PREDIAL -  FORNECIMENTO E INSTALAÇÃO.</v>
      </c>
      <c r="I144" s="7" t="str">
        <f t="shared" ca="1" si="14"/>
        <v>UNID.</v>
      </c>
      <c r="J144" s="8">
        <f t="shared" ca="1" si="15"/>
        <v>10</v>
      </c>
      <c r="K144" s="31"/>
      <c r="L144" s="8">
        <f ca="1">IF(L$13="",0,CHOOSE(Detalhamento.OpçãoServiços,OFFSET(Import.PLQ,$A144-1,L$15-1,1,1),IF($E144&lt;&gt;1,IF(ISNUMBER(INDEX(Import.PLE,Detalhamento!$E144,Detalhamento!L$15)),IF(INDEX(Import.PLE,Detalhamento!$E144,Detalhamento!L$15)&lt;=mediçao,OFFSET(Import.PLQ,$A144-1,L$15-1,1,1),0),0),[1]PLE!$AA$28*OFFSET(Import.PLQ,$A144-1,L$15-1,1,1)),IF($E144&lt;&gt;1,IF(ISNUMBER(INDEX(Import.PLE,Detalhamento!$E144,Detalhamento!L$15)),IF(INDEX(Import.PLE,Detalhamento!$E144,Detalhamento!L$15)&lt;=mediçao,0,OFFSET(Import.PLQ,$A144-1,L$15-1,1,1)),OFFSET(Import.PLQ,$A144-1,L$15-1,1,1)),(1-[1]PLE!$AA$28)*OFFSET(Import.PLQ,$A144-1,L$15-1,1,1))))</f>
        <v>10</v>
      </c>
      <c r="M144" s="8">
        <f ca="1">IF(M$13="",0,CHOOSE(Detalhamento.OpçãoServiços,OFFSET(Import.PLQ,$A144-1,M$15-1,1,1),IF($E144&lt;&gt;1,IF(ISNUMBER(INDEX(Import.PLE,Detalhamento!$E144,Detalhamento!M$15)),IF(INDEX(Import.PLE,Detalhamento!$E144,Detalhamento!M$15)&lt;=mediçao,OFFSET(Import.PLQ,$A144-1,M$15-1,1,1),0),0),[1]PLE!$AA$28*OFFSET(Import.PLQ,$A144-1,M$15-1,1,1)),IF($E144&lt;&gt;1,IF(ISNUMBER(INDEX(Import.PLE,Detalhamento!$E144,Detalhamento!M$15)),IF(INDEX(Import.PLE,Detalhamento!$E144,Detalhamento!M$15)&lt;=mediçao,0,OFFSET(Import.PLQ,$A144-1,M$15-1,1,1)),OFFSET(Import.PLQ,$A144-1,M$15-1,1,1)),(1-[1]PLE!$AA$28)*OFFSET(Import.PLQ,$A144-1,M$15-1,1,1))))</f>
        <v>0</v>
      </c>
      <c r="N144" s="8">
        <f ca="1">IF(N$13="",0,CHOOSE(Detalhamento.OpçãoServiços,OFFSET(Import.PLQ,$A144-1,N$15-1,1,1),IF($E144&lt;&gt;1,IF(ISNUMBER(INDEX(Import.PLE,Detalhamento!$E144,Detalhamento!N$15)),IF(INDEX(Import.PLE,Detalhamento!$E144,Detalhamento!N$15)&lt;=mediçao,OFFSET(Import.PLQ,$A144-1,N$15-1,1,1),0),0),[1]PLE!$AA$28*OFFSET(Import.PLQ,$A144-1,N$15-1,1,1)),IF($E144&lt;&gt;1,IF(ISNUMBER(INDEX(Import.PLE,Detalhamento!$E144,Detalhamento!N$15)),IF(INDEX(Import.PLE,Detalhamento!$E144,Detalhamento!N$15)&lt;=mediçao,0,OFFSET(Import.PLQ,$A144-1,N$15-1,1,1)),OFFSET(Import.PLQ,$A144-1,N$15-1,1,1)),(1-[1]PLE!$AA$28)*OFFSET(Import.PLQ,$A144-1,N$15-1,1,1))))</f>
        <v>0</v>
      </c>
      <c r="O144" s="8">
        <f ca="1">IF(O$13="",0,CHOOSE(Detalhamento.OpçãoServiços,OFFSET(Import.PLQ,$A144-1,O$15-1,1,1),IF($E144&lt;&gt;1,IF(ISNUMBER(INDEX(Import.PLE,Detalhamento!$E144,Detalhamento!O$15)),IF(INDEX(Import.PLE,Detalhamento!$E144,Detalhamento!O$15)&lt;=mediçao,OFFSET(Import.PLQ,$A144-1,O$15-1,1,1),0),0),[1]PLE!$AA$28*OFFSET(Import.PLQ,$A144-1,O$15-1,1,1)),IF($E144&lt;&gt;1,IF(ISNUMBER(INDEX(Import.PLE,Detalhamento!$E144,Detalhamento!O$15)),IF(INDEX(Import.PLE,Detalhamento!$E144,Detalhamento!O$15)&lt;=mediçao,0,OFFSET(Import.PLQ,$A144-1,O$15-1,1,1)),OFFSET(Import.PLQ,$A144-1,O$15-1,1,1)),(1-[1]PLE!$AA$28)*OFFSET(Import.PLQ,$A144-1,O$15-1,1,1))))</f>
        <v>0</v>
      </c>
      <c r="P144" s="8">
        <f ca="1">IF(P$13="",0,CHOOSE(Detalhamento.OpçãoServiços,OFFSET(Import.PLQ,$A144-1,P$15-1,1,1),IF($E144&lt;&gt;1,IF(ISNUMBER(INDEX(Import.PLE,Detalhamento!$E144,Detalhamento!P$15)),IF(INDEX(Import.PLE,Detalhamento!$E144,Detalhamento!P$15)&lt;=mediçao,OFFSET(Import.PLQ,$A144-1,P$15-1,1,1),0),0),[1]PLE!$AA$28*OFFSET(Import.PLQ,$A144-1,P$15-1,1,1)),IF($E144&lt;&gt;1,IF(ISNUMBER(INDEX(Import.PLE,Detalhamento!$E144,Detalhamento!P$15)),IF(INDEX(Import.PLE,Detalhamento!$E144,Detalhamento!P$15)&lt;=mediçao,0,OFFSET(Import.PLQ,$A144-1,P$15-1,1,1)),OFFSET(Import.PLQ,$A144-1,P$15-1,1,1)),(1-[1]PLE!$AA$28)*OFFSET(Import.PLQ,$A144-1,P$15-1,1,1))))</f>
        <v>0</v>
      </c>
      <c r="Q144" s="8">
        <f ca="1">IF(Q$13="",0,CHOOSE(Detalhamento.OpçãoServiços,OFFSET(Import.PLQ,$A144-1,Q$15-1,1,1),IF($E144&lt;&gt;1,IF(ISNUMBER(INDEX(Import.PLE,Detalhamento!$E144,Detalhamento!Q$15)),IF(INDEX(Import.PLE,Detalhamento!$E144,Detalhamento!Q$15)&lt;=mediçao,OFFSET(Import.PLQ,$A144-1,Q$15-1,1,1),0),0),[1]PLE!$AA$28*OFFSET(Import.PLQ,$A144-1,Q$15-1,1,1)),IF($E144&lt;&gt;1,IF(ISNUMBER(INDEX(Import.PLE,Detalhamento!$E144,Detalhamento!Q$15)),IF(INDEX(Import.PLE,Detalhamento!$E144,Detalhamento!Q$15)&lt;=mediçao,0,OFFSET(Import.PLQ,$A144-1,Q$15-1,1,1)),OFFSET(Import.PLQ,$A144-1,Q$15-1,1,1)),(1-[1]PLE!$AA$28)*OFFSET(Import.PLQ,$A144-1,Q$15-1,1,1))))</f>
        <v>0</v>
      </c>
      <c r="R144" s="8">
        <f ca="1">IF(R$13="",0,CHOOSE(Detalhamento.OpçãoServiços,OFFSET(Import.PLQ,$A144-1,R$15-1,1,1),IF($E144&lt;&gt;1,IF(ISNUMBER(INDEX(Import.PLE,Detalhamento!$E144,Detalhamento!R$15)),IF(INDEX(Import.PLE,Detalhamento!$E144,Detalhamento!R$15)&lt;=mediçao,OFFSET(Import.PLQ,$A144-1,R$15-1,1,1),0),0),[1]PLE!$AA$28*OFFSET(Import.PLQ,$A144-1,R$15-1,1,1)),IF($E144&lt;&gt;1,IF(ISNUMBER(INDEX(Import.PLE,Detalhamento!$E144,Detalhamento!R$15)),IF(INDEX(Import.PLE,Detalhamento!$E144,Detalhamento!R$15)&lt;=mediçao,0,OFFSET(Import.PLQ,$A144-1,R$15-1,1,1)),OFFSET(Import.PLQ,$A144-1,R$15-1,1,1)),(1-[1]PLE!$AA$28)*OFFSET(Import.PLQ,$A144-1,R$15-1,1,1))))</f>
        <v>0</v>
      </c>
      <c r="S144" s="8">
        <f ca="1">IF(S$13="",0,CHOOSE(Detalhamento.OpçãoServiços,OFFSET(Import.PLQ,$A144-1,S$15-1,1,1),IF($E144&lt;&gt;1,IF(ISNUMBER(INDEX(Import.PLE,Detalhamento!$E144,Detalhamento!S$15)),IF(INDEX(Import.PLE,Detalhamento!$E144,Detalhamento!S$15)&lt;=mediçao,OFFSET(Import.PLQ,$A144-1,S$15-1,1,1),0),0),[1]PLE!$AA$28*OFFSET(Import.PLQ,$A144-1,S$15-1,1,1)),IF($E144&lt;&gt;1,IF(ISNUMBER(INDEX(Import.PLE,Detalhamento!$E144,Detalhamento!S$15)),IF(INDEX(Import.PLE,Detalhamento!$E144,Detalhamento!S$15)&lt;=mediçao,0,OFFSET(Import.PLQ,$A144-1,S$15-1,1,1)),OFFSET(Import.PLQ,$A144-1,S$15-1,1,1)),(1-[1]PLE!$AA$28)*OFFSET(Import.PLQ,$A144-1,S$15-1,1,1))))</f>
        <v>0</v>
      </c>
      <c r="T144" s="8">
        <f ca="1">IF(T$13="",0,CHOOSE(Detalhamento.OpçãoServiços,OFFSET(Import.PLQ,$A144-1,T$15-1,1,1),IF($E144&lt;&gt;1,IF(ISNUMBER(INDEX(Import.PLE,Detalhamento!$E144,Detalhamento!T$15)),IF(INDEX(Import.PLE,Detalhamento!$E144,Detalhamento!T$15)&lt;=mediçao,OFFSET(Import.PLQ,$A144-1,T$15-1,1,1),0),0),[1]PLE!$AA$28*OFFSET(Import.PLQ,$A144-1,T$15-1,1,1)),IF($E144&lt;&gt;1,IF(ISNUMBER(INDEX(Import.PLE,Detalhamento!$E144,Detalhamento!T$15)),IF(INDEX(Import.PLE,Detalhamento!$E144,Detalhamento!T$15)&lt;=mediçao,0,OFFSET(Import.PLQ,$A144-1,T$15-1,1,1)),OFFSET(Import.PLQ,$A144-1,T$15-1,1,1)),(1-[1]PLE!$AA$28)*OFFSET(Import.PLQ,$A144-1,T$15-1,1,1))))</f>
        <v>0</v>
      </c>
      <c r="U144" s="8">
        <f ca="1">IF(U$13="",0,CHOOSE(Detalhamento.OpçãoServiços,OFFSET(Import.PLQ,$A144-1,U$15-1,1,1),IF($E144&lt;&gt;1,IF(ISNUMBER(INDEX(Import.PLE,Detalhamento!$E144,Detalhamento!U$15)),IF(INDEX(Import.PLE,Detalhamento!$E144,Detalhamento!U$15)&lt;=mediçao,OFFSET(Import.PLQ,$A144-1,U$15-1,1,1),0),0),[1]PLE!$AA$28*OFFSET(Import.PLQ,$A144-1,U$15-1,1,1)),IF($E144&lt;&gt;1,IF(ISNUMBER(INDEX(Import.PLE,Detalhamento!$E144,Detalhamento!U$15)),IF(INDEX(Import.PLE,Detalhamento!$E144,Detalhamento!U$15)&lt;=mediçao,0,OFFSET(Import.PLQ,$A144-1,U$15-1,1,1)),OFFSET(Import.PLQ,$A144-1,U$15-1,1,1)),(1-[1]PLE!$AA$28)*OFFSET(Import.PLQ,$A144-1,U$15-1,1,1))))</f>
        <v>0</v>
      </c>
      <c r="V144" s="8">
        <f ca="1">IF(V$13="",0,CHOOSE(Detalhamento.OpçãoServiços,OFFSET(Import.PLQ,$A144-1,V$15-1,1,1),IF($E144&lt;&gt;1,IF(ISNUMBER(INDEX(Import.PLE,Detalhamento!$E144,Detalhamento!V$15)),IF(INDEX(Import.PLE,Detalhamento!$E144,Detalhamento!V$15)&lt;=mediçao,OFFSET(Import.PLQ,$A144-1,V$15-1,1,1),0),0),[1]PLE!$AA$28*OFFSET(Import.PLQ,$A144-1,V$15-1,1,1)),IF($E144&lt;&gt;1,IF(ISNUMBER(INDEX(Import.PLE,Detalhamento!$E144,Detalhamento!V$15)),IF(INDEX(Import.PLE,Detalhamento!$E144,Detalhamento!V$15)&lt;=mediçao,0,OFFSET(Import.PLQ,$A144-1,V$15-1,1,1)),OFFSET(Import.PLQ,$A144-1,V$15-1,1,1)),(1-[1]PLE!$AA$28)*OFFSET(Import.PLQ,$A144-1,V$15-1,1,1))))</f>
        <v>0</v>
      </c>
      <c r="W144" s="8">
        <f ca="1">IF(W$13="",0,CHOOSE(Detalhamento.OpçãoServiços,OFFSET(Import.PLQ,$A144-1,W$15-1,1,1),IF($E144&lt;&gt;1,IF(ISNUMBER(INDEX(Import.PLE,Detalhamento!$E144,Detalhamento!W$15)),IF(INDEX(Import.PLE,Detalhamento!$E144,Detalhamento!W$15)&lt;=mediçao,OFFSET(Import.PLQ,$A144-1,W$15-1,1,1),0),0),[1]PLE!$AA$28*OFFSET(Import.PLQ,$A144-1,W$15-1,1,1)),IF($E144&lt;&gt;1,IF(ISNUMBER(INDEX(Import.PLE,Detalhamento!$E144,Detalhamento!W$15)),IF(INDEX(Import.PLE,Detalhamento!$E144,Detalhamento!W$15)&lt;=mediçao,0,OFFSET(Import.PLQ,$A144-1,W$15-1,1,1)),OFFSET(Import.PLQ,$A144-1,W$15-1,1,1)),(1-[1]PLE!$AA$28)*OFFSET(Import.PLQ,$A144-1,W$15-1,1,1))))</f>
        <v>0</v>
      </c>
      <c r="X144" s="8">
        <f ca="1">IF(X$13="",0,CHOOSE(Detalhamento.OpçãoServiços,OFFSET(Import.PLQ,$A144-1,X$15-1,1,1),IF($E144&lt;&gt;1,IF(ISNUMBER(INDEX(Import.PLE,Detalhamento!$E144,Detalhamento!X$15)),IF(INDEX(Import.PLE,Detalhamento!$E144,Detalhamento!X$15)&lt;=mediçao,OFFSET(Import.PLQ,$A144-1,X$15-1,1,1),0),0),[1]PLE!$AA$28*OFFSET(Import.PLQ,$A144-1,X$15-1,1,1)),IF($E144&lt;&gt;1,IF(ISNUMBER(INDEX(Import.PLE,Detalhamento!$E144,Detalhamento!X$15)),IF(INDEX(Import.PLE,Detalhamento!$E144,Detalhamento!X$15)&lt;=mediçao,0,OFFSET(Import.PLQ,$A144-1,X$15-1,1,1)),OFFSET(Import.PLQ,$A144-1,X$15-1,1,1)),(1-[1]PLE!$AA$28)*OFFSET(Import.PLQ,$A144-1,X$15-1,1,1))))</f>
        <v>0</v>
      </c>
      <c r="Y144" s="8">
        <f ca="1">IF(Y$13="",0,CHOOSE(Detalhamento.OpçãoServiços,OFFSET(Import.PLQ,$A144-1,Y$15-1,1,1),IF($E144&lt;&gt;1,IF(ISNUMBER(INDEX(Import.PLE,Detalhamento!$E144,Detalhamento!Y$15)),IF(INDEX(Import.PLE,Detalhamento!$E144,Detalhamento!Y$15)&lt;=mediçao,OFFSET(Import.PLQ,$A144-1,Y$15-1,1,1),0),0),[1]PLE!$AA$28*OFFSET(Import.PLQ,$A144-1,Y$15-1,1,1)),IF($E144&lt;&gt;1,IF(ISNUMBER(INDEX(Import.PLE,Detalhamento!$E144,Detalhamento!Y$15)),IF(INDEX(Import.PLE,Detalhamento!$E144,Detalhamento!Y$15)&lt;=mediçao,0,OFFSET(Import.PLQ,$A144-1,Y$15-1,1,1)),OFFSET(Import.PLQ,$A144-1,Y$15-1,1,1)),(1-[1]PLE!$AA$28)*OFFSET(Import.PLQ,$A144-1,Y$15-1,1,1))))</f>
        <v>0</v>
      </c>
      <c r="Z144" s="8">
        <f ca="1">IF(Z$13="",0,CHOOSE(Detalhamento.OpçãoServiços,OFFSET(Import.PLQ,$A144-1,Z$15-1,1,1),IF($E144&lt;&gt;1,IF(ISNUMBER(INDEX(Import.PLE,Detalhamento!$E144,Detalhamento!Z$15)),IF(INDEX(Import.PLE,Detalhamento!$E144,Detalhamento!Z$15)&lt;=mediçao,OFFSET(Import.PLQ,$A144-1,Z$15-1,1,1),0),0),[1]PLE!$AA$28*OFFSET(Import.PLQ,$A144-1,Z$15-1,1,1)),IF($E144&lt;&gt;1,IF(ISNUMBER(INDEX(Import.PLE,Detalhamento!$E144,Detalhamento!Z$15)),IF(INDEX(Import.PLE,Detalhamento!$E144,Detalhamento!Z$15)&lt;=mediçao,0,OFFSET(Import.PLQ,$A144-1,Z$15-1,1,1)),OFFSET(Import.PLQ,$A144-1,Z$15-1,1,1)),(1-[1]PLE!$AA$28)*OFFSET(Import.PLQ,$A144-1,Z$15-1,1,1))))</f>
        <v>0</v>
      </c>
      <c r="AA144" s="8">
        <f ca="1">IF(AA$13="",0,CHOOSE(Detalhamento.OpçãoServiços,OFFSET(Import.PLQ,$A144-1,AA$15-1,1,1),IF($E144&lt;&gt;1,IF(ISNUMBER(INDEX(Import.PLE,Detalhamento!$E144,Detalhamento!AA$15)),IF(INDEX(Import.PLE,Detalhamento!$E144,Detalhamento!AA$15)&lt;=mediçao,OFFSET(Import.PLQ,$A144-1,AA$15-1,1,1),0),0),[1]PLE!$AA$28*OFFSET(Import.PLQ,$A144-1,AA$15-1,1,1)),IF($E144&lt;&gt;1,IF(ISNUMBER(INDEX(Import.PLE,Detalhamento!$E144,Detalhamento!AA$15)),IF(INDEX(Import.PLE,Detalhamento!$E144,Detalhamento!AA$15)&lt;=mediçao,0,OFFSET(Import.PLQ,$A144-1,AA$15-1,1,1)),OFFSET(Import.PLQ,$A144-1,AA$15-1,1,1)),(1-[1]PLE!$AA$28)*OFFSET(Import.PLQ,$A144-1,AA$15-1,1,1))))</f>
        <v>0</v>
      </c>
      <c r="AB144" s="8">
        <f ca="1">IF(AB$13="",0,CHOOSE(Detalhamento.OpçãoServiços,OFFSET(Import.PLQ,$A144-1,AB$15-1,1,1),IF($E144&lt;&gt;1,IF(ISNUMBER(INDEX(Import.PLE,Detalhamento!$E144,Detalhamento!AB$15)),IF(INDEX(Import.PLE,Detalhamento!$E144,Detalhamento!AB$15)&lt;=mediçao,OFFSET(Import.PLQ,$A144-1,AB$15-1,1,1),0),0),[1]PLE!$AA$28*OFFSET(Import.PLQ,$A144-1,AB$15-1,1,1)),IF($E144&lt;&gt;1,IF(ISNUMBER(INDEX(Import.PLE,Detalhamento!$E144,Detalhamento!AB$15)),IF(INDEX(Import.PLE,Detalhamento!$E144,Detalhamento!AB$15)&lt;=mediçao,0,OFFSET(Import.PLQ,$A144-1,AB$15-1,1,1)),OFFSET(Import.PLQ,$A144-1,AB$15-1,1,1)),(1-[1]PLE!$AA$28)*OFFSET(Import.PLQ,$A144-1,AB$15-1,1,1))))</f>
        <v>0</v>
      </c>
      <c r="AC144" s="8">
        <f ca="1">IF(AC$13="",0,CHOOSE(Detalhamento.OpçãoServiços,OFFSET(Import.PLQ,$A144-1,AC$15-1,1,1),IF($E144&lt;&gt;1,IF(ISNUMBER(INDEX(Import.PLE,Detalhamento!$E144,Detalhamento!AC$15)),IF(INDEX(Import.PLE,Detalhamento!$E144,Detalhamento!AC$15)&lt;=mediçao,OFFSET(Import.PLQ,$A144-1,AC$15-1,1,1),0),0),[1]PLE!$AA$28*OFFSET(Import.PLQ,$A144-1,AC$15-1,1,1)),IF($E144&lt;&gt;1,IF(ISNUMBER(INDEX(Import.PLE,Detalhamento!$E144,Detalhamento!AC$15)),IF(INDEX(Import.PLE,Detalhamento!$E144,Detalhamento!AC$15)&lt;=mediçao,0,OFFSET(Import.PLQ,$A144-1,AC$15-1,1,1)),OFFSET(Import.PLQ,$A144-1,AC$15-1,1,1)),(1-[1]PLE!$AA$28)*OFFSET(Import.PLQ,$A144-1,AC$15-1,1,1))))</f>
        <v>0</v>
      </c>
      <c r="AD144" s="8">
        <f ca="1">IF(AD$13="",0,CHOOSE(Detalhamento.OpçãoServiços,OFFSET(Import.PLQ,$A144-1,AD$15-1,1,1),IF($E144&lt;&gt;1,IF(ISNUMBER(INDEX(Import.PLE,Detalhamento!$E144,Detalhamento!AD$15)),IF(INDEX(Import.PLE,Detalhamento!$E144,Detalhamento!AD$15)&lt;=mediçao,OFFSET(Import.PLQ,$A144-1,AD$15-1,1,1),0),0),[1]PLE!$AA$28*OFFSET(Import.PLQ,$A144-1,AD$15-1,1,1)),IF($E144&lt;&gt;1,IF(ISNUMBER(INDEX(Import.PLE,Detalhamento!$E144,Detalhamento!AD$15)),IF(INDEX(Import.PLE,Detalhamento!$E144,Detalhamento!AD$15)&lt;=mediçao,0,OFFSET(Import.PLQ,$A144-1,AD$15-1,1,1)),OFFSET(Import.PLQ,$A144-1,AD$15-1,1,1)),(1-[1]PLE!$AA$28)*OFFSET(Import.PLQ,$A144-1,AD$15-1,1,1))))</f>
        <v>0</v>
      </c>
      <c r="AE144" s="8">
        <f ca="1">IF(AE$13="",0,CHOOSE(Detalhamento.OpçãoServiços,OFFSET(Import.PLQ,$A144-1,AE$15-1,1,1),IF($E144&lt;&gt;1,IF(ISNUMBER(INDEX(Import.PLE,Detalhamento!$E144,Detalhamento!AE$15)),IF(INDEX(Import.PLE,Detalhamento!$E144,Detalhamento!AE$15)&lt;=mediçao,OFFSET(Import.PLQ,$A144-1,AE$15-1,1,1),0),0),[1]PLE!$AA$28*OFFSET(Import.PLQ,$A144-1,AE$15-1,1,1)),IF($E144&lt;&gt;1,IF(ISNUMBER(INDEX(Import.PLE,Detalhamento!$E144,Detalhamento!AE$15)),IF(INDEX(Import.PLE,Detalhamento!$E144,Detalhamento!AE$15)&lt;=mediçao,0,OFFSET(Import.PLQ,$A144-1,AE$15-1,1,1)),OFFSET(Import.PLQ,$A144-1,AE$15-1,1,1)),(1-[1]PLE!$AA$28)*OFFSET(Import.PLQ,$A144-1,AE$15-1,1,1))))</f>
        <v>0</v>
      </c>
      <c r="AF144" s="8">
        <f ca="1">IF(AF$13="",0,CHOOSE(Detalhamento.OpçãoServiços,OFFSET(Import.PLQ,$A144-1,AF$15-1,1,1),IF($E144&lt;&gt;1,IF(ISNUMBER(INDEX(Import.PLE,Detalhamento!$E144,Detalhamento!AF$15)),IF(INDEX(Import.PLE,Detalhamento!$E144,Detalhamento!AF$15)&lt;=mediçao,OFFSET(Import.PLQ,$A144-1,AF$15-1,1,1),0),0),[1]PLE!$AA$28*OFFSET(Import.PLQ,$A144-1,AF$15-1,1,1)),IF($E144&lt;&gt;1,IF(ISNUMBER(INDEX(Import.PLE,Detalhamento!$E144,Detalhamento!AF$15)),IF(INDEX(Import.PLE,Detalhamento!$E144,Detalhamento!AF$15)&lt;=mediçao,0,OFFSET(Import.PLQ,$A144-1,AF$15-1,1,1)),OFFSET(Import.PLQ,$A144-1,AF$15-1,1,1)),(1-[1]PLE!$AA$28)*OFFSET(Import.PLQ,$A144-1,AF$15-1,1,1))))</f>
        <v>0</v>
      </c>
      <c r="AG144" s="8">
        <f ca="1">IF(AG$13="",0,CHOOSE(Detalhamento.OpçãoServiços,OFFSET(Import.PLQ,$A144-1,AG$15-1,1,1),IF($E144&lt;&gt;1,IF(ISNUMBER(INDEX(Import.PLE,Detalhamento!$E144,Detalhamento!AG$15)),IF(INDEX(Import.PLE,Detalhamento!$E144,Detalhamento!AG$15)&lt;=mediçao,OFFSET(Import.PLQ,$A144-1,AG$15-1,1,1),0),0),[1]PLE!$AA$28*OFFSET(Import.PLQ,$A144-1,AG$15-1,1,1)),IF($E144&lt;&gt;1,IF(ISNUMBER(INDEX(Import.PLE,Detalhamento!$E144,Detalhamento!AG$15)),IF(INDEX(Import.PLE,Detalhamento!$E144,Detalhamento!AG$15)&lt;=mediçao,0,OFFSET(Import.PLQ,$A144-1,AG$15-1,1,1)),OFFSET(Import.PLQ,$A144-1,AG$15-1,1,1)),(1-[1]PLE!$AA$28)*OFFSET(Import.PLQ,$A144-1,AG$15-1,1,1))))</f>
        <v>0</v>
      </c>
      <c r="AH144" s="8">
        <f ca="1">IF(AH$13="",0,CHOOSE(Detalhamento.OpçãoServiços,OFFSET(Import.PLQ,$A144-1,AH$15-1,1,1),IF($E144&lt;&gt;1,IF(ISNUMBER(INDEX(Import.PLE,Detalhamento!$E144,Detalhamento!AH$15)),IF(INDEX(Import.PLE,Detalhamento!$E144,Detalhamento!AH$15)&lt;=mediçao,OFFSET(Import.PLQ,$A144-1,AH$15-1,1,1),0),0),[1]PLE!$AA$28*OFFSET(Import.PLQ,$A144-1,AH$15-1,1,1)),IF($E144&lt;&gt;1,IF(ISNUMBER(INDEX(Import.PLE,Detalhamento!$E144,Detalhamento!AH$15)),IF(INDEX(Import.PLE,Detalhamento!$E144,Detalhamento!AH$15)&lt;=mediçao,0,OFFSET(Import.PLQ,$A144-1,AH$15-1,1,1)),OFFSET(Import.PLQ,$A144-1,AH$15-1,1,1)),(1-[1]PLE!$AA$28)*OFFSET(Import.PLQ,$A144-1,AH$15-1,1,1))))</f>
        <v>0</v>
      </c>
      <c r="AI144" s="8">
        <f ca="1">IF(AI$13="",0,CHOOSE(Detalhamento.OpçãoServiços,OFFSET(Import.PLQ,$A144-1,AI$15-1,1,1),IF($E144&lt;&gt;1,IF(ISNUMBER(INDEX(Import.PLE,Detalhamento!$E144,Detalhamento!AI$15)),IF(INDEX(Import.PLE,Detalhamento!$E144,Detalhamento!AI$15)&lt;=mediçao,OFFSET(Import.PLQ,$A144-1,AI$15-1,1,1),0),0),[1]PLE!$AA$28*OFFSET(Import.PLQ,$A144-1,AI$15-1,1,1)),IF($E144&lt;&gt;1,IF(ISNUMBER(INDEX(Import.PLE,Detalhamento!$E144,Detalhamento!AI$15)),IF(INDEX(Import.PLE,Detalhamento!$E144,Detalhamento!AI$15)&lt;=mediçao,0,OFFSET(Import.PLQ,$A144-1,AI$15-1,1,1)),OFFSET(Import.PLQ,$A144-1,AI$15-1,1,1)),(1-[1]PLE!$AA$28)*OFFSET(Import.PLQ,$A144-1,AI$15-1,1,1))))</f>
        <v>0</v>
      </c>
      <c r="AJ144" s="8">
        <f ca="1">IF(AJ$13="",0,CHOOSE(Detalhamento.OpçãoServiços,OFFSET(Import.PLQ,$A144-1,AJ$15-1,1,1),IF($E144&lt;&gt;1,IF(ISNUMBER(INDEX(Import.PLE,Detalhamento!$E144,Detalhamento!AJ$15)),IF(INDEX(Import.PLE,Detalhamento!$E144,Detalhamento!AJ$15)&lt;=mediçao,OFFSET(Import.PLQ,$A144-1,AJ$15-1,1,1),0),0),[1]PLE!$AA$28*OFFSET(Import.PLQ,$A144-1,AJ$15-1,1,1)),IF($E144&lt;&gt;1,IF(ISNUMBER(INDEX(Import.PLE,Detalhamento!$E144,Detalhamento!AJ$15)),IF(INDEX(Import.PLE,Detalhamento!$E144,Detalhamento!AJ$15)&lt;=mediçao,0,OFFSET(Import.PLQ,$A144-1,AJ$15-1,1,1)),OFFSET(Import.PLQ,$A144-1,AJ$15-1,1,1)),(1-[1]PLE!$AA$28)*OFFSET(Import.PLQ,$A144-1,AJ$15-1,1,1))))</f>
        <v>0</v>
      </c>
      <c r="AK144" s="8">
        <f ca="1">IF(AK$13="",0,CHOOSE(Detalhamento.OpçãoServiços,OFFSET(Import.PLQ,$A144-1,AK$15-1,1,1),IF($E144&lt;&gt;1,IF(ISNUMBER(INDEX(Import.PLE,Detalhamento!$E144,Detalhamento!AK$15)),IF(INDEX(Import.PLE,Detalhamento!$E144,Detalhamento!AK$15)&lt;=mediçao,OFFSET(Import.PLQ,$A144-1,AK$15-1,1,1),0),0),[1]PLE!$AA$28*OFFSET(Import.PLQ,$A144-1,AK$15-1,1,1)),IF($E144&lt;&gt;1,IF(ISNUMBER(INDEX(Import.PLE,Detalhamento!$E144,Detalhamento!AK$15)),IF(INDEX(Import.PLE,Detalhamento!$E144,Detalhamento!AK$15)&lt;=mediçao,0,OFFSET(Import.PLQ,$A144-1,AK$15-1,1,1)),OFFSET(Import.PLQ,$A144-1,AK$15-1,1,1)),(1-[1]PLE!$AA$28)*OFFSET(Import.PLQ,$A144-1,AK$15-1,1,1))))</f>
        <v>0</v>
      </c>
      <c r="AL144" s="8">
        <f ca="1">IF(AL$13="",0,CHOOSE(Detalhamento.OpçãoServiços,OFFSET(Import.PLQ,$A144-1,AL$15-1,1,1),IF($E144&lt;&gt;1,IF(ISNUMBER(INDEX(Import.PLE,Detalhamento!$E144,Detalhamento!AL$15)),IF(INDEX(Import.PLE,Detalhamento!$E144,Detalhamento!AL$15)&lt;=mediçao,OFFSET(Import.PLQ,$A144-1,AL$15-1,1,1),0),0),[1]PLE!$AA$28*OFFSET(Import.PLQ,$A144-1,AL$15-1,1,1)),IF($E144&lt;&gt;1,IF(ISNUMBER(INDEX(Import.PLE,Detalhamento!$E144,Detalhamento!AL$15)),IF(INDEX(Import.PLE,Detalhamento!$E144,Detalhamento!AL$15)&lt;=mediçao,0,OFFSET(Import.PLQ,$A144-1,AL$15-1,1,1)),OFFSET(Import.PLQ,$A144-1,AL$15-1,1,1)),(1-[1]PLE!$AA$28)*OFFSET(Import.PLQ,$A144-1,AL$15-1,1,1))))</f>
        <v>0</v>
      </c>
      <c r="AM144" s="8">
        <f ca="1">IF(AM$13="",0,CHOOSE(Detalhamento.OpçãoServiços,OFFSET(Import.PLQ,$A144-1,AM$15-1,1,1),IF($E144&lt;&gt;1,IF(ISNUMBER(INDEX(Import.PLE,Detalhamento!$E144,Detalhamento!AM$15)),IF(INDEX(Import.PLE,Detalhamento!$E144,Detalhamento!AM$15)&lt;=mediçao,OFFSET(Import.PLQ,$A144-1,AM$15-1,1,1),0),0),[1]PLE!$AA$28*OFFSET(Import.PLQ,$A144-1,AM$15-1,1,1)),IF($E144&lt;&gt;1,IF(ISNUMBER(INDEX(Import.PLE,Detalhamento!$E144,Detalhamento!AM$15)),IF(INDEX(Import.PLE,Detalhamento!$E144,Detalhamento!AM$15)&lt;=mediçao,0,OFFSET(Import.PLQ,$A144-1,AM$15-1,1,1)),OFFSET(Import.PLQ,$A144-1,AM$15-1,1,1)),(1-[1]PLE!$AA$28)*OFFSET(Import.PLQ,$A144-1,AM$15-1,1,1))))</f>
        <v>0</v>
      </c>
      <c r="AN144" s="8">
        <f ca="1">IF(AN$13="",0,CHOOSE(Detalhamento.OpçãoServiços,OFFSET(Import.PLQ,$A144-1,AN$15-1,1,1),IF($E144&lt;&gt;1,IF(ISNUMBER(INDEX(Import.PLE,Detalhamento!$E144,Detalhamento!AN$15)),IF(INDEX(Import.PLE,Detalhamento!$E144,Detalhamento!AN$15)&lt;=mediçao,OFFSET(Import.PLQ,$A144-1,AN$15-1,1,1),0),0),[1]PLE!$AA$28*OFFSET(Import.PLQ,$A144-1,AN$15-1,1,1)),IF($E144&lt;&gt;1,IF(ISNUMBER(INDEX(Import.PLE,Detalhamento!$E144,Detalhamento!AN$15)),IF(INDEX(Import.PLE,Detalhamento!$E144,Detalhamento!AN$15)&lt;=mediçao,0,OFFSET(Import.PLQ,$A144-1,AN$15-1,1,1)),OFFSET(Import.PLQ,$A144-1,AN$15-1,1,1)),(1-[1]PLE!$AA$28)*OFFSET(Import.PLQ,$A144-1,AN$15-1,1,1))))</f>
        <v>0</v>
      </c>
      <c r="AO144" s="8">
        <f ca="1">IF(AO$13="",0,CHOOSE(Detalhamento.OpçãoServiços,OFFSET(Import.PLQ,$A144-1,AO$15-1,1,1),IF($E144&lt;&gt;1,IF(ISNUMBER(INDEX(Import.PLE,Detalhamento!$E144,Detalhamento!AO$15)),IF(INDEX(Import.PLE,Detalhamento!$E144,Detalhamento!AO$15)&lt;=mediçao,OFFSET(Import.PLQ,$A144-1,AO$15-1,1,1),0),0),[1]PLE!$AA$28*OFFSET(Import.PLQ,$A144-1,AO$15-1,1,1)),IF($E144&lt;&gt;1,IF(ISNUMBER(INDEX(Import.PLE,Detalhamento!$E144,Detalhamento!AO$15)),IF(INDEX(Import.PLE,Detalhamento!$E144,Detalhamento!AO$15)&lt;=mediçao,0,OFFSET(Import.PLQ,$A144-1,AO$15-1,1,1)),OFFSET(Import.PLQ,$A144-1,AO$15-1,1,1)),(1-[1]PLE!$AA$28)*OFFSET(Import.PLQ,$A144-1,AO$15-1,1,1))))</f>
        <v>0</v>
      </c>
      <c r="AP144" s="8">
        <f ca="1">IF(AP$13="",0,CHOOSE(Detalhamento.OpçãoServiços,OFFSET(Import.PLQ,$A144-1,AP$15-1,1,1),IF($E144&lt;&gt;1,IF(ISNUMBER(INDEX(Import.PLE,Detalhamento!$E144,Detalhamento!AP$15)),IF(INDEX(Import.PLE,Detalhamento!$E144,Detalhamento!AP$15)&lt;=mediçao,OFFSET(Import.PLQ,$A144-1,AP$15-1,1,1),0),0),[1]PLE!$AA$28*OFFSET(Import.PLQ,$A144-1,AP$15-1,1,1)),IF($E144&lt;&gt;1,IF(ISNUMBER(INDEX(Import.PLE,Detalhamento!$E144,Detalhamento!AP$15)),IF(INDEX(Import.PLE,Detalhamento!$E144,Detalhamento!AP$15)&lt;=mediçao,0,OFFSET(Import.PLQ,$A144-1,AP$15-1,1,1)),OFFSET(Import.PLQ,$A144-1,AP$15-1,1,1)),(1-[1]PLE!$AA$28)*OFFSET(Import.PLQ,$A144-1,AP$15-1,1,1))))</f>
        <v>0</v>
      </c>
      <c r="AQ144" s="8">
        <f ca="1">IF(AQ$13="",0,CHOOSE(Detalhamento.OpçãoServiços,OFFSET(Import.PLQ,$A144-1,AQ$15-1,1,1),IF($E144&lt;&gt;1,IF(ISNUMBER(INDEX(Import.PLE,Detalhamento!$E144,Detalhamento!AQ$15)),IF(INDEX(Import.PLE,Detalhamento!$E144,Detalhamento!AQ$15)&lt;=mediçao,OFFSET(Import.PLQ,$A144-1,AQ$15-1,1,1),0),0),[1]PLE!$AA$28*OFFSET(Import.PLQ,$A144-1,AQ$15-1,1,1)),IF($E144&lt;&gt;1,IF(ISNUMBER(INDEX(Import.PLE,Detalhamento!$E144,Detalhamento!AQ$15)),IF(INDEX(Import.PLE,Detalhamento!$E144,Detalhamento!AQ$15)&lt;=mediçao,0,OFFSET(Import.PLQ,$A144-1,AQ$15-1,1,1)),OFFSET(Import.PLQ,$A144-1,AQ$15-1,1,1)),(1-[1]PLE!$AA$28)*OFFSET(Import.PLQ,$A144-1,AQ$15-1,1,1))))</f>
        <v>0</v>
      </c>
      <c r="AR144" s="8">
        <f ca="1">IF(AR$13="",0,CHOOSE(Detalhamento.OpçãoServiços,OFFSET(Import.PLQ,$A144-1,AR$15-1,1,1),IF($E144&lt;&gt;1,IF(ISNUMBER(INDEX(Import.PLE,Detalhamento!$E144,Detalhamento!AR$15)),IF(INDEX(Import.PLE,Detalhamento!$E144,Detalhamento!AR$15)&lt;=mediçao,OFFSET(Import.PLQ,$A144-1,AR$15-1,1,1),0),0),[1]PLE!$AA$28*OFFSET(Import.PLQ,$A144-1,AR$15-1,1,1)),IF($E144&lt;&gt;1,IF(ISNUMBER(INDEX(Import.PLE,Detalhamento!$E144,Detalhamento!AR$15)),IF(INDEX(Import.PLE,Detalhamento!$E144,Detalhamento!AR$15)&lt;=mediçao,0,OFFSET(Import.PLQ,$A144-1,AR$15-1,1,1)),OFFSET(Import.PLQ,$A144-1,AR$15-1,1,1)),(1-[1]PLE!$AA$28)*OFFSET(Import.PLQ,$A144-1,AR$15-1,1,1))))</f>
        <v>0</v>
      </c>
      <c r="AS144" s="8">
        <f ca="1">IF(AS$13="",0,CHOOSE(Detalhamento.OpçãoServiços,OFFSET(Import.PLQ,$A144-1,AS$15-1,1,1),IF($E144&lt;&gt;1,IF(ISNUMBER(INDEX(Import.PLE,Detalhamento!$E144,Detalhamento!AS$15)),IF(INDEX(Import.PLE,Detalhamento!$E144,Detalhamento!AS$15)&lt;=mediçao,OFFSET(Import.PLQ,$A144-1,AS$15-1,1,1),0),0),[1]PLE!$AA$28*OFFSET(Import.PLQ,$A144-1,AS$15-1,1,1)),IF($E144&lt;&gt;1,IF(ISNUMBER(INDEX(Import.PLE,Detalhamento!$E144,Detalhamento!AS$15)),IF(INDEX(Import.PLE,Detalhamento!$E144,Detalhamento!AS$15)&lt;=mediçao,0,OFFSET(Import.PLQ,$A144-1,AS$15-1,1,1)),OFFSET(Import.PLQ,$A144-1,AS$15-1,1,1)),(1-[1]PLE!$AA$28)*OFFSET(Import.PLQ,$A144-1,AS$15-1,1,1))))</f>
        <v>0</v>
      </c>
      <c r="AT144" s="8">
        <f ca="1">IF(AT$13="",0,CHOOSE(Detalhamento.OpçãoServiços,OFFSET(Import.PLQ,$A144-1,AT$15-1,1,1),IF($E144&lt;&gt;1,IF(ISNUMBER(INDEX(Import.PLE,Detalhamento!$E144,Detalhamento!AT$15)),IF(INDEX(Import.PLE,Detalhamento!$E144,Detalhamento!AT$15)&lt;=mediçao,OFFSET(Import.PLQ,$A144-1,AT$15-1,1,1),0),0),[1]PLE!$AA$28*OFFSET(Import.PLQ,$A144-1,AT$15-1,1,1)),IF($E144&lt;&gt;1,IF(ISNUMBER(INDEX(Import.PLE,Detalhamento!$E144,Detalhamento!AT$15)),IF(INDEX(Import.PLE,Detalhamento!$E144,Detalhamento!AT$15)&lt;=mediçao,0,OFFSET(Import.PLQ,$A144-1,AT$15-1,1,1)),OFFSET(Import.PLQ,$A144-1,AT$15-1,1,1)),(1-[1]PLE!$AA$28)*OFFSET(Import.PLQ,$A144-1,AT$15-1,1,1))))</f>
        <v>0</v>
      </c>
      <c r="AU144" s="8">
        <f ca="1">IF(AU$13="",0,CHOOSE(Detalhamento.OpçãoServiços,OFFSET(Import.PLQ,$A144-1,AU$15-1,1,1),IF($E144&lt;&gt;1,IF(ISNUMBER(INDEX(Import.PLE,Detalhamento!$E144,Detalhamento!AU$15)),IF(INDEX(Import.PLE,Detalhamento!$E144,Detalhamento!AU$15)&lt;=mediçao,OFFSET(Import.PLQ,$A144-1,AU$15-1,1,1),0),0),[1]PLE!$AA$28*OFFSET(Import.PLQ,$A144-1,AU$15-1,1,1)),IF($E144&lt;&gt;1,IF(ISNUMBER(INDEX(Import.PLE,Detalhamento!$E144,Detalhamento!AU$15)),IF(INDEX(Import.PLE,Detalhamento!$E144,Detalhamento!AU$15)&lt;=mediçao,0,OFFSET(Import.PLQ,$A144-1,AU$15-1,1,1)),OFFSET(Import.PLQ,$A144-1,AU$15-1,1,1)),(1-[1]PLE!$AA$28)*OFFSET(Import.PLQ,$A144-1,AU$15-1,1,1))))</f>
        <v>0</v>
      </c>
      <c r="AV144" s="8">
        <f ca="1">IF(AV$13="",0,CHOOSE(Detalhamento.OpçãoServiços,OFFSET(Import.PLQ,$A144-1,AV$15-1,1,1),IF($E144&lt;&gt;1,IF(ISNUMBER(INDEX(Import.PLE,Detalhamento!$E144,Detalhamento!AV$15)),IF(INDEX(Import.PLE,Detalhamento!$E144,Detalhamento!AV$15)&lt;=mediçao,OFFSET(Import.PLQ,$A144-1,AV$15-1,1,1),0),0),[1]PLE!$AA$28*OFFSET(Import.PLQ,$A144-1,AV$15-1,1,1)),IF($E144&lt;&gt;1,IF(ISNUMBER(INDEX(Import.PLE,Detalhamento!$E144,Detalhamento!AV$15)),IF(INDEX(Import.PLE,Detalhamento!$E144,Detalhamento!AV$15)&lt;=mediçao,0,OFFSET(Import.PLQ,$A144-1,AV$15-1,1,1)),OFFSET(Import.PLQ,$A144-1,AV$15-1,1,1)),(1-[1]PLE!$AA$28)*OFFSET(Import.PLQ,$A144-1,AV$15-1,1,1))))</f>
        <v>0</v>
      </c>
      <c r="AW144" s="8">
        <f ca="1">IF(AW$13="",0,CHOOSE(Detalhamento.OpçãoServiços,OFFSET(Import.PLQ,$A144-1,AW$15-1,1,1),IF($E144&lt;&gt;1,IF(ISNUMBER(INDEX(Import.PLE,Detalhamento!$E144,Detalhamento!AW$15)),IF(INDEX(Import.PLE,Detalhamento!$E144,Detalhamento!AW$15)&lt;=mediçao,OFFSET(Import.PLQ,$A144-1,AW$15-1,1,1),0),0),[1]PLE!$AA$28*OFFSET(Import.PLQ,$A144-1,AW$15-1,1,1)),IF($E144&lt;&gt;1,IF(ISNUMBER(INDEX(Import.PLE,Detalhamento!$E144,Detalhamento!AW$15)),IF(INDEX(Import.PLE,Detalhamento!$E144,Detalhamento!AW$15)&lt;=mediçao,0,OFFSET(Import.PLQ,$A144-1,AW$15-1,1,1)),OFFSET(Import.PLQ,$A144-1,AW$15-1,1,1)),(1-[1]PLE!$AA$28)*OFFSET(Import.PLQ,$A144-1,AW$15-1,1,1))))</f>
        <v>0</v>
      </c>
      <c r="AX144" s="8">
        <f ca="1">IF(AX$13="",0,CHOOSE(Detalhamento.OpçãoServiços,OFFSET(Import.PLQ,$A144-1,AX$15-1,1,1),IF($E144&lt;&gt;1,IF(ISNUMBER(INDEX(Import.PLE,Detalhamento!$E144,Detalhamento!AX$15)),IF(INDEX(Import.PLE,Detalhamento!$E144,Detalhamento!AX$15)&lt;=mediçao,OFFSET(Import.PLQ,$A144-1,AX$15-1,1,1),0),0),[1]PLE!$AA$28*OFFSET(Import.PLQ,$A144-1,AX$15-1,1,1)),IF($E144&lt;&gt;1,IF(ISNUMBER(INDEX(Import.PLE,Detalhamento!$E144,Detalhamento!AX$15)),IF(INDEX(Import.PLE,Detalhamento!$E144,Detalhamento!AX$15)&lt;=mediçao,0,OFFSET(Import.PLQ,$A144-1,AX$15-1,1,1)),OFFSET(Import.PLQ,$A144-1,AX$15-1,1,1)),(1-[1]PLE!$AA$28)*OFFSET(Import.PLQ,$A144-1,AX$15-1,1,1))))</f>
        <v>0</v>
      </c>
      <c r="AY144" s="8">
        <f ca="1">IF(AY$13="",0,CHOOSE(Detalhamento.OpçãoServiços,OFFSET(Import.PLQ,$A144-1,AY$15-1,1,1),IF($E144&lt;&gt;1,IF(ISNUMBER(INDEX(Import.PLE,Detalhamento!$E144,Detalhamento!AY$15)),IF(INDEX(Import.PLE,Detalhamento!$E144,Detalhamento!AY$15)&lt;=mediçao,OFFSET(Import.PLQ,$A144-1,AY$15-1,1,1),0),0),[1]PLE!$AA$28*OFFSET(Import.PLQ,$A144-1,AY$15-1,1,1)),IF($E144&lt;&gt;1,IF(ISNUMBER(INDEX(Import.PLE,Detalhamento!$E144,Detalhamento!AY$15)),IF(INDEX(Import.PLE,Detalhamento!$E144,Detalhamento!AY$15)&lt;=mediçao,0,OFFSET(Import.PLQ,$A144-1,AY$15-1,1,1)),OFFSET(Import.PLQ,$A144-1,AY$15-1,1,1)),(1-[1]PLE!$AA$28)*OFFSET(Import.PLQ,$A144-1,AY$15-1,1,1))))</f>
        <v>0</v>
      </c>
      <c r="AZ144" s="8">
        <f ca="1">IF(AZ$13="",0,CHOOSE(Detalhamento.OpçãoServiços,OFFSET(Import.PLQ,$A144-1,AZ$15-1,1,1),IF($E144&lt;&gt;1,IF(ISNUMBER(INDEX(Import.PLE,Detalhamento!$E144,Detalhamento!AZ$15)),IF(INDEX(Import.PLE,Detalhamento!$E144,Detalhamento!AZ$15)&lt;=mediçao,OFFSET(Import.PLQ,$A144-1,AZ$15-1,1,1),0),0),[1]PLE!$AA$28*OFFSET(Import.PLQ,$A144-1,AZ$15-1,1,1)),IF($E144&lt;&gt;1,IF(ISNUMBER(INDEX(Import.PLE,Detalhamento!$E144,Detalhamento!AZ$15)),IF(INDEX(Import.PLE,Detalhamento!$E144,Detalhamento!AZ$15)&lt;=mediçao,0,OFFSET(Import.PLQ,$A144-1,AZ$15-1,1,1)),OFFSET(Import.PLQ,$A144-1,AZ$15-1,1,1)),(1-[1]PLE!$AA$28)*OFFSET(Import.PLQ,$A144-1,AZ$15-1,1,1))))</f>
        <v>0</v>
      </c>
      <c r="BA144" s="8">
        <f ca="1">IF(BA$13="",0,CHOOSE(Detalhamento.OpçãoServiços,OFFSET(Import.PLQ,$A144-1,BA$15-1,1,1),IF($E144&lt;&gt;1,IF(ISNUMBER(INDEX(Import.PLE,Detalhamento!$E144,Detalhamento!BA$15)),IF(INDEX(Import.PLE,Detalhamento!$E144,Detalhamento!BA$15)&lt;=mediçao,OFFSET(Import.PLQ,$A144-1,BA$15-1,1,1),0),0),[1]PLE!$AA$28*OFFSET(Import.PLQ,$A144-1,BA$15-1,1,1)),IF($E144&lt;&gt;1,IF(ISNUMBER(INDEX(Import.PLE,Detalhamento!$E144,Detalhamento!BA$15)),IF(INDEX(Import.PLE,Detalhamento!$E144,Detalhamento!BA$15)&lt;=mediçao,0,OFFSET(Import.PLQ,$A144-1,BA$15-1,1,1)),OFFSET(Import.PLQ,$A144-1,BA$15-1,1,1)),(1-[1]PLE!$AA$28)*OFFSET(Import.PLQ,$A144-1,BA$15-1,1,1))))</f>
        <v>0</v>
      </c>
      <c r="BB144" s="8">
        <f ca="1">IF(BB$13="",0,CHOOSE(Detalhamento.OpçãoServiços,OFFSET(Import.PLQ,$A144-1,BB$15-1,1,1),IF($E144&lt;&gt;1,IF(ISNUMBER(INDEX(Import.PLE,Detalhamento!$E144,Detalhamento!BB$15)),IF(INDEX(Import.PLE,Detalhamento!$E144,Detalhamento!BB$15)&lt;=mediçao,OFFSET(Import.PLQ,$A144-1,BB$15-1,1,1),0),0),[1]PLE!$AA$28*OFFSET(Import.PLQ,$A144-1,BB$15-1,1,1)),IF($E144&lt;&gt;1,IF(ISNUMBER(INDEX(Import.PLE,Detalhamento!$E144,Detalhamento!BB$15)),IF(INDEX(Import.PLE,Detalhamento!$E144,Detalhamento!BB$15)&lt;=mediçao,0,OFFSET(Import.PLQ,$A144-1,BB$15-1,1,1)),OFFSET(Import.PLQ,$A144-1,BB$15-1,1,1)),(1-[1]PLE!$AA$28)*OFFSET(Import.PLQ,$A144-1,BB$15-1,1,1))))</f>
        <v>0</v>
      </c>
      <c r="BC144" s="8">
        <f ca="1">IF(BC$13="",0,CHOOSE(Detalhamento.OpçãoServiços,OFFSET(Import.PLQ,$A144-1,BC$15-1,1,1),IF($E144&lt;&gt;1,IF(ISNUMBER(INDEX(Import.PLE,Detalhamento!$E144,Detalhamento!BC$15)),IF(INDEX(Import.PLE,Detalhamento!$E144,Detalhamento!BC$15)&lt;=mediçao,OFFSET(Import.PLQ,$A144-1,BC$15-1,1,1),0),0),[1]PLE!$AA$28*OFFSET(Import.PLQ,$A144-1,BC$15-1,1,1)),IF($E144&lt;&gt;1,IF(ISNUMBER(INDEX(Import.PLE,Detalhamento!$E144,Detalhamento!BC$15)),IF(INDEX(Import.PLE,Detalhamento!$E144,Detalhamento!BC$15)&lt;=mediçao,0,OFFSET(Import.PLQ,$A144-1,BC$15-1,1,1)),OFFSET(Import.PLQ,$A144-1,BC$15-1,1,1)),(1-[1]PLE!$AA$28)*OFFSET(Import.PLQ,$A144-1,BC$15-1,1,1))))</f>
        <v>0</v>
      </c>
      <c r="BD144" s="8">
        <f ca="1">IF(BD$13="",0,CHOOSE(Detalhamento.OpçãoServiços,OFFSET(Import.PLQ,$A144-1,BD$15-1,1,1),IF($E144&lt;&gt;1,IF(ISNUMBER(INDEX(Import.PLE,Detalhamento!$E144,Detalhamento!BD$15)),IF(INDEX(Import.PLE,Detalhamento!$E144,Detalhamento!BD$15)&lt;=mediçao,OFFSET(Import.PLQ,$A144-1,BD$15-1,1,1),0),0),[1]PLE!$AA$28*OFFSET(Import.PLQ,$A144-1,BD$15-1,1,1)),IF($E144&lt;&gt;1,IF(ISNUMBER(INDEX(Import.PLE,Detalhamento!$E144,Detalhamento!BD$15)),IF(INDEX(Import.PLE,Detalhamento!$E144,Detalhamento!BD$15)&lt;=mediçao,0,OFFSET(Import.PLQ,$A144-1,BD$15-1,1,1)),OFFSET(Import.PLQ,$A144-1,BD$15-1,1,1)),(1-[1]PLE!$AA$28)*OFFSET(Import.PLQ,$A144-1,BD$15-1,1,1))))</f>
        <v>0</v>
      </c>
      <c r="BE144" s="8">
        <f ca="1">IF(BE$13="",0,CHOOSE(Detalhamento.OpçãoServiços,OFFSET(Import.PLQ,$A144-1,BE$15-1,1,1),IF($E144&lt;&gt;1,IF(ISNUMBER(INDEX(Import.PLE,Detalhamento!$E144,Detalhamento!BE$15)),IF(INDEX(Import.PLE,Detalhamento!$E144,Detalhamento!BE$15)&lt;=mediçao,OFFSET(Import.PLQ,$A144-1,BE$15-1,1,1),0),0),[1]PLE!$AA$28*OFFSET(Import.PLQ,$A144-1,BE$15-1,1,1)),IF($E144&lt;&gt;1,IF(ISNUMBER(INDEX(Import.PLE,Detalhamento!$E144,Detalhamento!BE$15)),IF(INDEX(Import.PLE,Detalhamento!$E144,Detalhamento!BE$15)&lt;=mediçao,0,OFFSET(Import.PLQ,$A144-1,BE$15-1,1,1)),OFFSET(Import.PLQ,$A144-1,BE$15-1,1,1)),(1-[1]PLE!$AA$28)*OFFSET(Import.PLQ,$A144-1,BE$15-1,1,1))))</f>
        <v>0</v>
      </c>
      <c r="BF144" s="8">
        <f ca="1">IF(BF$13="",0,CHOOSE(Detalhamento.OpçãoServiços,OFFSET(Import.PLQ,$A144-1,BF$15-1,1,1),IF($E144&lt;&gt;1,IF(ISNUMBER(INDEX(Import.PLE,Detalhamento!$E144,Detalhamento!BF$15)),IF(INDEX(Import.PLE,Detalhamento!$E144,Detalhamento!BF$15)&lt;=mediçao,OFFSET(Import.PLQ,$A144-1,BF$15-1,1,1),0),0),[1]PLE!$AA$28*OFFSET(Import.PLQ,$A144-1,BF$15-1,1,1)),IF($E144&lt;&gt;1,IF(ISNUMBER(INDEX(Import.PLE,Detalhamento!$E144,Detalhamento!BF$15)),IF(INDEX(Import.PLE,Detalhamento!$E144,Detalhamento!BF$15)&lt;=mediçao,0,OFFSET(Import.PLQ,$A144-1,BF$15-1,1,1)),OFFSET(Import.PLQ,$A144-1,BF$15-1,1,1)),(1-[1]PLE!$AA$28)*OFFSET(Import.PLQ,$A144-1,BF$15-1,1,1))))</f>
        <v>0</v>
      </c>
      <c r="BG144" s="8">
        <f ca="1">IF(BG$13="",0,CHOOSE(Detalhamento.OpçãoServiços,OFFSET(Import.PLQ,$A144-1,BG$15-1,1,1),IF($E144&lt;&gt;1,IF(ISNUMBER(INDEX(Import.PLE,Detalhamento!$E144,Detalhamento!BG$15)),IF(INDEX(Import.PLE,Detalhamento!$E144,Detalhamento!BG$15)&lt;=mediçao,OFFSET(Import.PLQ,$A144-1,BG$15-1,1,1),0),0),[1]PLE!$AA$28*OFFSET(Import.PLQ,$A144-1,BG$15-1,1,1)),IF($E144&lt;&gt;1,IF(ISNUMBER(INDEX(Import.PLE,Detalhamento!$E144,Detalhamento!BG$15)),IF(INDEX(Import.PLE,Detalhamento!$E144,Detalhamento!BG$15)&lt;=mediçao,0,OFFSET(Import.PLQ,$A144-1,BG$15-1,1,1)),OFFSET(Import.PLQ,$A144-1,BG$15-1,1,1)),(1-[1]PLE!$AA$28)*OFFSET(Import.PLQ,$A144-1,BG$15-1,1,1))))</f>
        <v>0</v>
      </c>
      <c r="BH144" s="8">
        <f ca="1">IF(BH$13="",0,CHOOSE(Detalhamento.OpçãoServiços,OFFSET(Import.PLQ,$A144-1,BH$15-1,1,1),IF($E144&lt;&gt;1,IF(ISNUMBER(INDEX(Import.PLE,Detalhamento!$E144,Detalhamento!BH$15)),IF(INDEX(Import.PLE,Detalhamento!$E144,Detalhamento!BH$15)&lt;=mediçao,OFFSET(Import.PLQ,$A144-1,BH$15-1,1,1),0),0),[1]PLE!$AA$28*OFFSET(Import.PLQ,$A144-1,BH$15-1,1,1)),IF($E144&lt;&gt;1,IF(ISNUMBER(INDEX(Import.PLE,Detalhamento!$E144,Detalhamento!BH$15)),IF(INDEX(Import.PLE,Detalhamento!$E144,Detalhamento!BH$15)&lt;=mediçao,0,OFFSET(Import.PLQ,$A144-1,BH$15-1,1,1)),OFFSET(Import.PLQ,$A144-1,BH$15-1,1,1)),(1-[1]PLE!$AA$28)*OFFSET(Import.PLQ,$A144-1,BH$15-1,1,1))))</f>
        <v>0</v>
      </c>
      <c r="BI144" s="8">
        <f ca="1">IF(BI$13="",0,CHOOSE(Detalhamento.OpçãoServiços,OFFSET(Import.PLQ,$A144-1,BI$15-1,1,1),IF($E144&lt;&gt;1,IF(ISNUMBER(INDEX(Import.PLE,Detalhamento!$E144,Detalhamento!BI$15)),IF(INDEX(Import.PLE,Detalhamento!$E144,Detalhamento!BI$15)&lt;=mediçao,OFFSET(Import.PLQ,$A144-1,BI$15-1,1,1),0),0),[1]PLE!$AA$28*OFFSET(Import.PLQ,$A144-1,BI$15-1,1,1)),IF($E144&lt;&gt;1,IF(ISNUMBER(INDEX(Import.PLE,Detalhamento!$E144,Detalhamento!BI$15)),IF(INDEX(Import.PLE,Detalhamento!$E144,Detalhamento!BI$15)&lt;=mediçao,0,OFFSET(Import.PLQ,$A144-1,BI$15-1,1,1)),OFFSET(Import.PLQ,$A144-1,BI$15-1,1,1)),(1-[1]PLE!$AA$28)*OFFSET(Import.PLQ,$A144-1,BI$15-1,1,1))))</f>
        <v>0</v>
      </c>
    </row>
    <row r="145" spans="1:61" ht="22.5" x14ac:dyDescent="0.2">
      <c r="A145" s="1">
        <v>134</v>
      </c>
      <c r="B145" s="2" t="str">
        <f t="shared" ref="B145:B208" ca="1" si="19">OFFSET(LIorçamento,$A145-1,B$16,1,1)</f>
        <v>Serviço</v>
      </c>
      <c r="E145" s="3">
        <f t="shared" ref="E145:E208" ca="1" si="20">OFFSET(LIorçamento,$A145-1,E$16,1,1)</f>
        <v>13</v>
      </c>
      <c r="F145" s="5">
        <f t="shared" ref="F145:F208" ca="1" si="21">CHOOSE($B$8,IF(OR(Nível="Serviço",Nível="Evento"),E145*10^4+IF(Nível&lt;&gt;"Evento",A145,0),0),IF(Nível&lt;&gt;"Evento",A145,0))</f>
        <v>130134</v>
      </c>
      <c r="G145" s="5" t="str">
        <f t="shared" ca="1" si="18"/>
        <v>11.26</v>
      </c>
      <c r="H145" s="6" t="str">
        <f t="shared" ca="1" si="18"/>
        <v>BUCHA DE REDUCAO DE PVC, SOLDAVEL, LONGA, COM 40 X 25 MM, PARA AGUA FRIA PREDIAL-  FORNECIMENTO E INSTALAÇÃO.</v>
      </c>
      <c r="I145" s="7" t="str">
        <f t="shared" ref="I145:I208" ca="1" si="22">IF(OR(Nível="Serviço",Nível="evento"),OFFSET(LIorçamento,$A145-1,I$16,1,1),"")</f>
        <v>UNID.</v>
      </c>
      <c r="J145" s="8">
        <f t="shared" ref="J145:J208" ca="1" si="23">IF(OR(Nível="Serviço",Nível="evento"),SUM(L145:BI145),"")</f>
        <v>2</v>
      </c>
      <c r="K145" s="31"/>
      <c r="L145" s="8">
        <f ca="1">IF(L$13="",0,CHOOSE(Detalhamento.OpçãoServiços,OFFSET(Import.PLQ,$A145-1,L$15-1,1,1),IF($E145&lt;&gt;1,IF(ISNUMBER(INDEX(Import.PLE,Detalhamento!$E145,Detalhamento!L$15)),IF(INDEX(Import.PLE,Detalhamento!$E145,Detalhamento!L$15)&lt;=mediçao,OFFSET(Import.PLQ,$A145-1,L$15-1,1,1),0),0),[1]PLE!$AA$28*OFFSET(Import.PLQ,$A145-1,L$15-1,1,1)),IF($E145&lt;&gt;1,IF(ISNUMBER(INDEX(Import.PLE,Detalhamento!$E145,Detalhamento!L$15)),IF(INDEX(Import.PLE,Detalhamento!$E145,Detalhamento!L$15)&lt;=mediçao,0,OFFSET(Import.PLQ,$A145-1,L$15-1,1,1)),OFFSET(Import.PLQ,$A145-1,L$15-1,1,1)),(1-[1]PLE!$AA$28)*OFFSET(Import.PLQ,$A145-1,L$15-1,1,1))))</f>
        <v>2</v>
      </c>
      <c r="M145" s="8">
        <f ca="1">IF(M$13="",0,CHOOSE(Detalhamento.OpçãoServiços,OFFSET(Import.PLQ,$A145-1,M$15-1,1,1),IF($E145&lt;&gt;1,IF(ISNUMBER(INDEX(Import.PLE,Detalhamento!$E145,Detalhamento!M$15)),IF(INDEX(Import.PLE,Detalhamento!$E145,Detalhamento!M$15)&lt;=mediçao,OFFSET(Import.PLQ,$A145-1,M$15-1,1,1),0),0),[1]PLE!$AA$28*OFFSET(Import.PLQ,$A145-1,M$15-1,1,1)),IF($E145&lt;&gt;1,IF(ISNUMBER(INDEX(Import.PLE,Detalhamento!$E145,Detalhamento!M$15)),IF(INDEX(Import.PLE,Detalhamento!$E145,Detalhamento!M$15)&lt;=mediçao,0,OFFSET(Import.PLQ,$A145-1,M$15-1,1,1)),OFFSET(Import.PLQ,$A145-1,M$15-1,1,1)),(1-[1]PLE!$AA$28)*OFFSET(Import.PLQ,$A145-1,M$15-1,1,1))))</f>
        <v>0</v>
      </c>
      <c r="N145" s="8">
        <f ca="1">IF(N$13="",0,CHOOSE(Detalhamento.OpçãoServiços,OFFSET(Import.PLQ,$A145-1,N$15-1,1,1),IF($E145&lt;&gt;1,IF(ISNUMBER(INDEX(Import.PLE,Detalhamento!$E145,Detalhamento!N$15)),IF(INDEX(Import.PLE,Detalhamento!$E145,Detalhamento!N$15)&lt;=mediçao,OFFSET(Import.PLQ,$A145-1,N$15-1,1,1),0),0),[1]PLE!$AA$28*OFFSET(Import.PLQ,$A145-1,N$15-1,1,1)),IF($E145&lt;&gt;1,IF(ISNUMBER(INDEX(Import.PLE,Detalhamento!$E145,Detalhamento!N$15)),IF(INDEX(Import.PLE,Detalhamento!$E145,Detalhamento!N$15)&lt;=mediçao,0,OFFSET(Import.PLQ,$A145-1,N$15-1,1,1)),OFFSET(Import.PLQ,$A145-1,N$15-1,1,1)),(1-[1]PLE!$AA$28)*OFFSET(Import.PLQ,$A145-1,N$15-1,1,1))))</f>
        <v>0</v>
      </c>
      <c r="O145" s="8">
        <f ca="1">IF(O$13="",0,CHOOSE(Detalhamento.OpçãoServiços,OFFSET(Import.PLQ,$A145-1,O$15-1,1,1),IF($E145&lt;&gt;1,IF(ISNUMBER(INDEX(Import.PLE,Detalhamento!$E145,Detalhamento!O$15)),IF(INDEX(Import.PLE,Detalhamento!$E145,Detalhamento!O$15)&lt;=mediçao,OFFSET(Import.PLQ,$A145-1,O$15-1,1,1),0),0),[1]PLE!$AA$28*OFFSET(Import.PLQ,$A145-1,O$15-1,1,1)),IF($E145&lt;&gt;1,IF(ISNUMBER(INDEX(Import.PLE,Detalhamento!$E145,Detalhamento!O$15)),IF(INDEX(Import.PLE,Detalhamento!$E145,Detalhamento!O$15)&lt;=mediçao,0,OFFSET(Import.PLQ,$A145-1,O$15-1,1,1)),OFFSET(Import.PLQ,$A145-1,O$15-1,1,1)),(1-[1]PLE!$AA$28)*OFFSET(Import.PLQ,$A145-1,O$15-1,1,1))))</f>
        <v>0</v>
      </c>
      <c r="P145" s="8">
        <f ca="1">IF(P$13="",0,CHOOSE(Detalhamento.OpçãoServiços,OFFSET(Import.PLQ,$A145-1,P$15-1,1,1),IF($E145&lt;&gt;1,IF(ISNUMBER(INDEX(Import.PLE,Detalhamento!$E145,Detalhamento!P$15)),IF(INDEX(Import.PLE,Detalhamento!$E145,Detalhamento!P$15)&lt;=mediçao,OFFSET(Import.PLQ,$A145-1,P$15-1,1,1),0),0),[1]PLE!$AA$28*OFFSET(Import.PLQ,$A145-1,P$15-1,1,1)),IF($E145&lt;&gt;1,IF(ISNUMBER(INDEX(Import.PLE,Detalhamento!$E145,Detalhamento!P$15)),IF(INDEX(Import.PLE,Detalhamento!$E145,Detalhamento!P$15)&lt;=mediçao,0,OFFSET(Import.PLQ,$A145-1,P$15-1,1,1)),OFFSET(Import.PLQ,$A145-1,P$15-1,1,1)),(1-[1]PLE!$AA$28)*OFFSET(Import.PLQ,$A145-1,P$15-1,1,1))))</f>
        <v>0</v>
      </c>
      <c r="Q145" s="8">
        <f ca="1">IF(Q$13="",0,CHOOSE(Detalhamento.OpçãoServiços,OFFSET(Import.PLQ,$A145-1,Q$15-1,1,1),IF($E145&lt;&gt;1,IF(ISNUMBER(INDEX(Import.PLE,Detalhamento!$E145,Detalhamento!Q$15)),IF(INDEX(Import.PLE,Detalhamento!$E145,Detalhamento!Q$15)&lt;=mediçao,OFFSET(Import.PLQ,$A145-1,Q$15-1,1,1),0),0),[1]PLE!$AA$28*OFFSET(Import.PLQ,$A145-1,Q$15-1,1,1)),IF($E145&lt;&gt;1,IF(ISNUMBER(INDEX(Import.PLE,Detalhamento!$E145,Detalhamento!Q$15)),IF(INDEX(Import.PLE,Detalhamento!$E145,Detalhamento!Q$15)&lt;=mediçao,0,OFFSET(Import.PLQ,$A145-1,Q$15-1,1,1)),OFFSET(Import.PLQ,$A145-1,Q$15-1,1,1)),(1-[1]PLE!$AA$28)*OFFSET(Import.PLQ,$A145-1,Q$15-1,1,1))))</f>
        <v>0</v>
      </c>
      <c r="R145" s="8">
        <f ca="1">IF(R$13="",0,CHOOSE(Detalhamento.OpçãoServiços,OFFSET(Import.PLQ,$A145-1,R$15-1,1,1),IF($E145&lt;&gt;1,IF(ISNUMBER(INDEX(Import.PLE,Detalhamento!$E145,Detalhamento!R$15)),IF(INDEX(Import.PLE,Detalhamento!$E145,Detalhamento!R$15)&lt;=mediçao,OFFSET(Import.PLQ,$A145-1,R$15-1,1,1),0),0),[1]PLE!$AA$28*OFFSET(Import.PLQ,$A145-1,R$15-1,1,1)),IF($E145&lt;&gt;1,IF(ISNUMBER(INDEX(Import.PLE,Detalhamento!$E145,Detalhamento!R$15)),IF(INDEX(Import.PLE,Detalhamento!$E145,Detalhamento!R$15)&lt;=mediçao,0,OFFSET(Import.PLQ,$A145-1,R$15-1,1,1)),OFFSET(Import.PLQ,$A145-1,R$15-1,1,1)),(1-[1]PLE!$AA$28)*OFFSET(Import.PLQ,$A145-1,R$15-1,1,1))))</f>
        <v>0</v>
      </c>
      <c r="S145" s="8">
        <f ca="1">IF(S$13="",0,CHOOSE(Detalhamento.OpçãoServiços,OFFSET(Import.PLQ,$A145-1,S$15-1,1,1),IF($E145&lt;&gt;1,IF(ISNUMBER(INDEX(Import.PLE,Detalhamento!$E145,Detalhamento!S$15)),IF(INDEX(Import.PLE,Detalhamento!$E145,Detalhamento!S$15)&lt;=mediçao,OFFSET(Import.PLQ,$A145-1,S$15-1,1,1),0),0),[1]PLE!$AA$28*OFFSET(Import.PLQ,$A145-1,S$15-1,1,1)),IF($E145&lt;&gt;1,IF(ISNUMBER(INDEX(Import.PLE,Detalhamento!$E145,Detalhamento!S$15)),IF(INDEX(Import.PLE,Detalhamento!$E145,Detalhamento!S$15)&lt;=mediçao,0,OFFSET(Import.PLQ,$A145-1,S$15-1,1,1)),OFFSET(Import.PLQ,$A145-1,S$15-1,1,1)),(1-[1]PLE!$AA$28)*OFFSET(Import.PLQ,$A145-1,S$15-1,1,1))))</f>
        <v>0</v>
      </c>
      <c r="T145" s="8">
        <f ca="1">IF(T$13="",0,CHOOSE(Detalhamento.OpçãoServiços,OFFSET(Import.PLQ,$A145-1,T$15-1,1,1),IF($E145&lt;&gt;1,IF(ISNUMBER(INDEX(Import.PLE,Detalhamento!$E145,Detalhamento!T$15)),IF(INDEX(Import.PLE,Detalhamento!$E145,Detalhamento!T$15)&lt;=mediçao,OFFSET(Import.PLQ,$A145-1,T$15-1,1,1),0),0),[1]PLE!$AA$28*OFFSET(Import.PLQ,$A145-1,T$15-1,1,1)),IF($E145&lt;&gt;1,IF(ISNUMBER(INDEX(Import.PLE,Detalhamento!$E145,Detalhamento!T$15)),IF(INDEX(Import.PLE,Detalhamento!$E145,Detalhamento!T$15)&lt;=mediçao,0,OFFSET(Import.PLQ,$A145-1,T$15-1,1,1)),OFFSET(Import.PLQ,$A145-1,T$15-1,1,1)),(1-[1]PLE!$AA$28)*OFFSET(Import.PLQ,$A145-1,T$15-1,1,1))))</f>
        <v>0</v>
      </c>
      <c r="U145" s="8">
        <f ca="1">IF(U$13="",0,CHOOSE(Detalhamento.OpçãoServiços,OFFSET(Import.PLQ,$A145-1,U$15-1,1,1),IF($E145&lt;&gt;1,IF(ISNUMBER(INDEX(Import.PLE,Detalhamento!$E145,Detalhamento!U$15)),IF(INDEX(Import.PLE,Detalhamento!$E145,Detalhamento!U$15)&lt;=mediçao,OFFSET(Import.PLQ,$A145-1,U$15-1,1,1),0),0),[1]PLE!$AA$28*OFFSET(Import.PLQ,$A145-1,U$15-1,1,1)),IF($E145&lt;&gt;1,IF(ISNUMBER(INDEX(Import.PLE,Detalhamento!$E145,Detalhamento!U$15)),IF(INDEX(Import.PLE,Detalhamento!$E145,Detalhamento!U$15)&lt;=mediçao,0,OFFSET(Import.PLQ,$A145-1,U$15-1,1,1)),OFFSET(Import.PLQ,$A145-1,U$15-1,1,1)),(1-[1]PLE!$AA$28)*OFFSET(Import.PLQ,$A145-1,U$15-1,1,1))))</f>
        <v>0</v>
      </c>
      <c r="V145" s="8">
        <f ca="1">IF(V$13="",0,CHOOSE(Detalhamento.OpçãoServiços,OFFSET(Import.PLQ,$A145-1,V$15-1,1,1),IF($E145&lt;&gt;1,IF(ISNUMBER(INDEX(Import.PLE,Detalhamento!$E145,Detalhamento!V$15)),IF(INDEX(Import.PLE,Detalhamento!$E145,Detalhamento!V$15)&lt;=mediçao,OFFSET(Import.PLQ,$A145-1,V$15-1,1,1),0),0),[1]PLE!$AA$28*OFFSET(Import.PLQ,$A145-1,V$15-1,1,1)),IF($E145&lt;&gt;1,IF(ISNUMBER(INDEX(Import.PLE,Detalhamento!$E145,Detalhamento!V$15)),IF(INDEX(Import.PLE,Detalhamento!$E145,Detalhamento!V$15)&lt;=mediçao,0,OFFSET(Import.PLQ,$A145-1,V$15-1,1,1)),OFFSET(Import.PLQ,$A145-1,V$15-1,1,1)),(1-[1]PLE!$AA$28)*OFFSET(Import.PLQ,$A145-1,V$15-1,1,1))))</f>
        <v>0</v>
      </c>
      <c r="W145" s="8">
        <f ca="1">IF(W$13="",0,CHOOSE(Detalhamento.OpçãoServiços,OFFSET(Import.PLQ,$A145-1,W$15-1,1,1),IF($E145&lt;&gt;1,IF(ISNUMBER(INDEX(Import.PLE,Detalhamento!$E145,Detalhamento!W$15)),IF(INDEX(Import.PLE,Detalhamento!$E145,Detalhamento!W$15)&lt;=mediçao,OFFSET(Import.PLQ,$A145-1,W$15-1,1,1),0),0),[1]PLE!$AA$28*OFFSET(Import.PLQ,$A145-1,W$15-1,1,1)),IF($E145&lt;&gt;1,IF(ISNUMBER(INDEX(Import.PLE,Detalhamento!$E145,Detalhamento!W$15)),IF(INDEX(Import.PLE,Detalhamento!$E145,Detalhamento!W$15)&lt;=mediçao,0,OFFSET(Import.PLQ,$A145-1,W$15-1,1,1)),OFFSET(Import.PLQ,$A145-1,W$15-1,1,1)),(1-[1]PLE!$AA$28)*OFFSET(Import.PLQ,$A145-1,W$15-1,1,1))))</f>
        <v>0</v>
      </c>
      <c r="X145" s="8">
        <f ca="1">IF(X$13="",0,CHOOSE(Detalhamento.OpçãoServiços,OFFSET(Import.PLQ,$A145-1,X$15-1,1,1),IF($E145&lt;&gt;1,IF(ISNUMBER(INDEX(Import.PLE,Detalhamento!$E145,Detalhamento!X$15)),IF(INDEX(Import.PLE,Detalhamento!$E145,Detalhamento!X$15)&lt;=mediçao,OFFSET(Import.PLQ,$A145-1,X$15-1,1,1),0),0),[1]PLE!$AA$28*OFFSET(Import.PLQ,$A145-1,X$15-1,1,1)),IF($E145&lt;&gt;1,IF(ISNUMBER(INDEX(Import.PLE,Detalhamento!$E145,Detalhamento!X$15)),IF(INDEX(Import.PLE,Detalhamento!$E145,Detalhamento!X$15)&lt;=mediçao,0,OFFSET(Import.PLQ,$A145-1,X$15-1,1,1)),OFFSET(Import.PLQ,$A145-1,X$15-1,1,1)),(1-[1]PLE!$AA$28)*OFFSET(Import.PLQ,$A145-1,X$15-1,1,1))))</f>
        <v>0</v>
      </c>
      <c r="Y145" s="8">
        <f ca="1">IF(Y$13="",0,CHOOSE(Detalhamento.OpçãoServiços,OFFSET(Import.PLQ,$A145-1,Y$15-1,1,1),IF($E145&lt;&gt;1,IF(ISNUMBER(INDEX(Import.PLE,Detalhamento!$E145,Detalhamento!Y$15)),IF(INDEX(Import.PLE,Detalhamento!$E145,Detalhamento!Y$15)&lt;=mediçao,OFFSET(Import.PLQ,$A145-1,Y$15-1,1,1),0),0),[1]PLE!$AA$28*OFFSET(Import.PLQ,$A145-1,Y$15-1,1,1)),IF($E145&lt;&gt;1,IF(ISNUMBER(INDEX(Import.PLE,Detalhamento!$E145,Detalhamento!Y$15)),IF(INDEX(Import.PLE,Detalhamento!$E145,Detalhamento!Y$15)&lt;=mediçao,0,OFFSET(Import.PLQ,$A145-1,Y$15-1,1,1)),OFFSET(Import.PLQ,$A145-1,Y$15-1,1,1)),(1-[1]PLE!$AA$28)*OFFSET(Import.PLQ,$A145-1,Y$15-1,1,1))))</f>
        <v>0</v>
      </c>
      <c r="Z145" s="8">
        <f ca="1">IF(Z$13="",0,CHOOSE(Detalhamento.OpçãoServiços,OFFSET(Import.PLQ,$A145-1,Z$15-1,1,1),IF($E145&lt;&gt;1,IF(ISNUMBER(INDEX(Import.PLE,Detalhamento!$E145,Detalhamento!Z$15)),IF(INDEX(Import.PLE,Detalhamento!$E145,Detalhamento!Z$15)&lt;=mediçao,OFFSET(Import.PLQ,$A145-1,Z$15-1,1,1),0),0),[1]PLE!$AA$28*OFFSET(Import.PLQ,$A145-1,Z$15-1,1,1)),IF($E145&lt;&gt;1,IF(ISNUMBER(INDEX(Import.PLE,Detalhamento!$E145,Detalhamento!Z$15)),IF(INDEX(Import.PLE,Detalhamento!$E145,Detalhamento!Z$15)&lt;=mediçao,0,OFFSET(Import.PLQ,$A145-1,Z$15-1,1,1)),OFFSET(Import.PLQ,$A145-1,Z$15-1,1,1)),(1-[1]PLE!$AA$28)*OFFSET(Import.PLQ,$A145-1,Z$15-1,1,1))))</f>
        <v>0</v>
      </c>
      <c r="AA145" s="8">
        <f ca="1">IF(AA$13="",0,CHOOSE(Detalhamento.OpçãoServiços,OFFSET(Import.PLQ,$A145-1,AA$15-1,1,1),IF($E145&lt;&gt;1,IF(ISNUMBER(INDEX(Import.PLE,Detalhamento!$E145,Detalhamento!AA$15)),IF(INDEX(Import.PLE,Detalhamento!$E145,Detalhamento!AA$15)&lt;=mediçao,OFFSET(Import.PLQ,$A145-1,AA$15-1,1,1),0),0),[1]PLE!$AA$28*OFFSET(Import.PLQ,$A145-1,AA$15-1,1,1)),IF($E145&lt;&gt;1,IF(ISNUMBER(INDEX(Import.PLE,Detalhamento!$E145,Detalhamento!AA$15)),IF(INDEX(Import.PLE,Detalhamento!$E145,Detalhamento!AA$15)&lt;=mediçao,0,OFFSET(Import.PLQ,$A145-1,AA$15-1,1,1)),OFFSET(Import.PLQ,$A145-1,AA$15-1,1,1)),(1-[1]PLE!$AA$28)*OFFSET(Import.PLQ,$A145-1,AA$15-1,1,1))))</f>
        <v>0</v>
      </c>
      <c r="AB145" s="8">
        <f ca="1">IF(AB$13="",0,CHOOSE(Detalhamento.OpçãoServiços,OFFSET(Import.PLQ,$A145-1,AB$15-1,1,1),IF($E145&lt;&gt;1,IF(ISNUMBER(INDEX(Import.PLE,Detalhamento!$E145,Detalhamento!AB$15)),IF(INDEX(Import.PLE,Detalhamento!$E145,Detalhamento!AB$15)&lt;=mediçao,OFFSET(Import.PLQ,$A145-1,AB$15-1,1,1),0),0),[1]PLE!$AA$28*OFFSET(Import.PLQ,$A145-1,AB$15-1,1,1)),IF($E145&lt;&gt;1,IF(ISNUMBER(INDEX(Import.PLE,Detalhamento!$E145,Detalhamento!AB$15)),IF(INDEX(Import.PLE,Detalhamento!$E145,Detalhamento!AB$15)&lt;=mediçao,0,OFFSET(Import.PLQ,$A145-1,AB$15-1,1,1)),OFFSET(Import.PLQ,$A145-1,AB$15-1,1,1)),(1-[1]PLE!$AA$28)*OFFSET(Import.PLQ,$A145-1,AB$15-1,1,1))))</f>
        <v>0</v>
      </c>
      <c r="AC145" s="8">
        <f ca="1">IF(AC$13="",0,CHOOSE(Detalhamento.OpçãoServiços,OFFSET(Import.PLQ,$A145-1,AC$15-1,1,1),IF($E145&lt;&gt;1,IF(ISNUMBER(INDEX(Import.PLE,Detalhamento!$E145,Detalhamento!AC$15)),IF(INDEX(Import.PLE,Detalhamento!$E145,Detalhamento!AC$15)&lt;=mediçao,OFFSET(Import.PLQ,$A145-1,AC$15-1,1,1),0),0),[1]PLE!$AA$28*OFFSET(Import.PLQ,$A145-1,AC$15-1,1,1)),IF($E145&lt;&gt;1,IF(ISNUMBER(INDEX(Import.PLE,Detalhamento!$E145,Detalhamento!AC$15)),IF(INDEX(Import.PLE,Detalhamento!$E145,Detalhamento!AC$15)&lt;=mediçao,0,OFFSET(Import.PLQ,$A145-1,AC$15-1,1,1)),OFFSET(Import.PLQ,$A145-1,AC$15-1,1,1)),(1-[1]PLE!$AA$28)*OFFSET(Import.PLQ,$A145-1,AC$15-1,1,1))))</f>
        <v>0</v>
      </c>
      <c r="AD145" s="8">
        <f ca="1">IF(AD$13="",0,CHOOSE(Detalhamento.OpçãoServiços,OFFSET(Import.PLQ,$A145-1,AD$15-1,1,1),IF($E145&lt;&gt;1,IF(ISNUMBER(INDEX(Import.PLE,Detalhamento!$E145,Detalhamento!AD$15)),IF(INDEX(Import.PLE,Detalhamento!$E145,Detalhamento!AD$15)&lt;=mediçao,OFFSET(Import.PLQ,$A145-1,AD$15-1,1,1),0),0),[1]PLE!$AA$28*OFFSET(Import.PLQ,$A145-1,AD$15-1,1,1)),IF($E145&lt;&gt;1,IF(ISNUMBER(INDEX(Import.PLE,Detalhamento!$E145,Detalhamento!AD$15)),IF(INDEX(Import.PLE,Detalhamento!$E145,Detalhamento!AD$15)&lt;=mediçao,0,OFFSET(Import.PLQ,$A145-1,AD$15-1,1,1)),OFFSET(Import.PLQ,$A145-1,AD$15-1,1,1)),(1-[1]PLE!$AA$28)*OFFSET(Import.PLQ,$A145-1,AD$15-1,1,1))))</f>
        <v>0</v>
      </c>
      <c r="AE145" s="8">
        <f ca="1">IF(AE$13="",0,CHOOSE(Detalhamento.OpçãoServiços,OFFSET(Import.PLQ,$A145-1,AE$15-1,1,1),IF($E145&lt;&gt;1,IF(ISNUMBER(INDEX(Import.PLE,Detalhamento!$E145,Detalhamento!AE$15)),IF(INDEX(Import.PLE,Detalhamento!$E145,Detalhamento!AE$15)&lt;=mediçao,OFFSET(Import.PLQ,$A145-1,AE$15-1,1,1),0),0),[1]PLE!$AA$28*OFFSET(Import.PLQ,$A145-1,AE$15-1,1,1)),IF($E145&lt;&gt;1,IF(ISNUMBER(INDEX(Import.PLE,Detalhamento!$E145,Detalhamento!AE$15)),IF(INDEX(Import.PLE,Detalhamento!$E145,Detalhamento!AE$15)&lt;=mediçao,0,OFFSET(Import.PLQ,$A145-1,AE$15-1,1,1)),OFFSET(Import.PLQ,$A145-1,AE$15-1,1,1)),(1-[1]PLE!$AA$28)*OFFSET(Import.PLQ,$A145-1,AE$15-1,1,1))))</f>
        <v>0</v>
      </c>
      <c r="AF145" s="8">
        <f ca="1">IF(AF$13="",0,CHOOSE(Detalhamento.OpçãoServiços,OFFSET(Import.PLQ,$A145-1,AF$15-1,1,1),IF($E145&lt;&gt;1,IF(ISNUMBER(INDEX(Import.PLE,Detalhamento!$E145,Detalhamento!AF$15)),IF(INDEX(Import.PLE,Detalhamento!$E145,Detalhamento!AF$15)&lt;=mediçao,OFFSET(Import.PLQ,$A145-1,AF$15-1,1,1),0),0),[1]PLE!$AA$28*OFFSET(Import.PLQ,$A145-1,AF$15-1,1,1)),IF($E145&lt;&gt;1,IF(ISNUMBER(INDEX(Import.PLE,Detalhamento!$E145,Detalhamento!AF$15)),IF(INDEX(Import.PLE,Detalhamento!$E145,Detalhamento!AF$15)&lt;=mediçao,0,OFFSET(Import.PLQ,$A145-1,AF$15-1,1,1)),OFFSET(Import.PLQ,$A145-1,AF$15-1,1,1)),(1-[1]PLE!$AA$28)*OFFSET(Import.PLQ,$A145-1,AF$15-1,1,1))))</f>
        <v>0</v>
      </c>
      <c r="AG145" s="8">
        <f ca="1">IF(AG$13="",0,CHOOSE(Detalhamento.OpçãoServiços,OFFSET(Import.PLQ,$A145-1,AG$15-1,1,1),IF($E145&lt;&gt;1,IF(ISNUMBER(INDEX(Import.PLE,Detalhamento!$E145,Detalhamento!AG$15)),IF(INDEX(Import.PLE,Detalhamento!$E145,Detalhamento!AG$15)&lt;=mediçao,OFFSET(Import.PLQ,$A145-1,AG$15-1,1,1),0),0),[1]PLE!$AA$28*OFFSET(Import.PLQ,$A145-1,AG$15-1,1,1)),IF($E145&lt;&gt;1,IF(ISNUMBER(INDEX(Import.PLE,Detalhamento!$E145,Detalhamento!AG$15)),IF(INDEX(Import.PLE,Detalhamento!$E145,Detalhamento!AG$15)&lt;=mediçao,0,OFFSET(Import.PLQ,$A145-1,AG$15-1,1,1)),OFFSET(Import.PLQ,$A145-1,AG$15-1,1,1)),(1-[1]PLE!$AA$28)*OFFSET(Import.PLQ,$A145-1,AG$15-1,1,1))))</f>
        <v>0</v>
      </c>
      <c r="AH145" s="8">
        <f ca="1">IF(AH$13="",0,CHOOSE(Detalhamento.OpçãoServiços,OFFSET(Import.PLQ,$A145-1,AH$15-1,1,1),IF($E145&lt;&gt;1,IF(ISNUMBER(INDEX(Import.PLE,Detalhamento!$E145,Detalhamento!AH$15)),IF(INDEX(Import.PLE,Detalhamento!$E145,Detalhamento!AH$15)&lt;=mediçao,OFFSET(Import.PLQ,$A145-1,AH$15-1,1,1),0),0),[1]PLE!$AA$28*OFFSET(Import.PLQ,$A145-1,AH$15-1,1,1)),IF($E145&lt;&gt;1,IF(ISNUMBER(INDEX(Import.PLE,Detalhamento!$E145,Detalhamento!AH$15)),IF(INDEX(Import.PLE,Detalhamento!$E145,Detalhamento!AH$15)&lt;=mediçao,0,OFFSET(Import.PLQ,$A145-1,AH$15-1,1,1)),OFFSET(Import.PLQ,$A145-1,AH$15-1,1,1)),(1-[1]PLE!$AA$28)*OFFSET(Import.PLQ,$A145-1,AH$15-1,1,1))))</f>
        <v>0</v>
      </c>
      <c r="AI145" s="8">
        <f ca="1">IF(AI$13="",0,CHOOSE(Detalhamento.OpçãoServiços,OFFSET(Import.PLQ,$A145-1,AI$15-1,1,1),IF($E145&lt;&gt;1,IF(ISNUMBER(INDEX(Import.PLE,Detalhamento!$E145,Detalhamento!AI$15)),IF(INDEX(Import.PLE,Detalhamento!$E145,Detalhamento!AI$15)&lt;=mediçao,OFFSET(Import.PLQ,$A145-1,AI$15-1,1,1),0),0),[1]PLE!$AA$28*OFFSET(Import.PLQ,$A145-1,AI$15-1,1,1)),IF($E145&lt;&gt;1,IF(ISNUMBER(INDEX(Import.PLE,Detalhamento!$E145,Detalhamento!AI$15)),IF(INDEX(Import.PLE,Detalhamento!$E145,Detalhamento!AI$15)&lt;=mediçao,0,OFFSET(Import.PLQ,$A145-1,AI$15-1,1,1)),OFFSET(Import.PLQ,$A145-1,AI$15-1,1,1)),(1-[1]PLE!$AA$28)*OFFSET(Import.PLQ,$A145-1,AI$15-1,1,1))))</f>
        <v>0</v>
      </c>
      <c r="AJ145" s="8">
        <f ca="1">IF(AJ$13="",0,CHOOSE(Detalhamento.OpçãoServiços,OFFSET(Import.PLQ,$A145-1,AJ$15-1,1,1),IF($E145&lt;&gt;1,IF(ISNUMBER(INDEX(Import.PLE,Detalhamento!$E145,Detalhamento!AJ$15)),IF(INDEX(Import.PLE,Detalhamento!$E145,Detalhamento!AJ$15)&lt;=mediçao,OFFSET(Import.PLQ,$A145-1,AJ$15-1,1,1),0),0),[1]PLE!$AA$28*OFFSET(Import.PLQ,$A145-1,AJ$15-1,1,1)),IF($E145&lt;&gt;1,IF(ISNUMBER(INDEX(Import.PLE,Detalhamento!$E145,Detalhamento!AJ$15)),IF(INDEX(Import.PLE,Detalhamento!$E145,Detalhamento!AJ$15)&lt;=mediçao,0,OFFSET(Import.PLQ,$A145-1,AJ$15-1,1,1)),OFFSET(Import.PLQ,$A145-1,AJ$15-1,1,1)),(1-[1]PLE!$AA$28)*OFFSET(Import.PLQ,$A145-1,AJ$15-1,1,1))))</f>
        <v>0</v>
      </c>
      <c r="AK145" s="8">
        <f ca="1">IF(AK$13="",0,CHOOSE(Detalhamento.OpçãoServiços,OFFSET(Import.PLQ,$A145-1,AK$15-1,1,1),IF($E145&lt;&gt;1,IF(ISNUMBER(INDEX(Import.PLE,Detalhamento!$E145,Detalhamento!AK$15)),IF(INDEX(Import.PLE,Detalhamento!$E145,Detalhamento!AK$15)&lt;=mediçao,OFFSET(Import.PLQ,$A145-1,AK$15-1,1,1),0),0),[1]PLE!$AA$28*OFFSET(Import.PLQ,$A145-1,AK$15-1,1,1)),IF($E145&lt;&gt;1,IF(ISNUMBER(INDEX(Import.PLE,Detalhamento!$E145,Detalhamento!AK$15)),IF(INDEX(Import.PLE,Detalhamento!$E145,Detalhamento!AK$15)&lt;=mediçao,0,OFFSET(Import.PLQ,$A145-1,AK$15-1,1,1)),OFFSET(Import.PLQ,$A145-1,AK$15-1,1,1)),(1-[1]PLE!$AA$28)*OFFSET(Import.PLQ,$A145-1,AK$15-1,1,1))))</f>
        <v>0</v>
      </c>
      <c r="AL145" s="8">
        <f ca="1">IF(AL$13="",0,CHOOSE(Detalhamento.OpçãoServiços,OFFSET(Import.PLQ,$A145-1,AL$15-1,1,1),IF($E145&lt;&gt;1,IF(ISNUMBER(INDEX(Import.PLE,Detalhamento!$E145,Detalhamento!AL$15)),IF(INDEX(Import.PLE,Detalhamento!$E145,Detalhamento!AL$15)&lt;=mediçao,OFFSET(Import.PLQ,$A145-1,AL$15-1,1,1),0),0),[1]PLE!$AA$28*OFFSET(Import.PLQ,$A145-1,AL$15-1,1,1)),IF($E145&lt;&gt;1,IF(ISNUMBER(INDEX(Import.PLE,Detalhamento!$E145,Detalhamento!AL$15)),IF(INDEX(Import.PLE,Detalhamento!$E145,Detalhamento!AL$15)&lt;=mediçao,0,OFFSET(Import.PLQ,$A145-1,AL$15-1,1,1)),OFFSET(Import.PLQ,$A145-1,AL$15-1,1,1)),(1-[1]PLE!$AA$28)*OFFSET(Import.PLQ,$A145-1,AL$15-1,1,1))))</f>
        <v>0</v>
      </c>
      <c r="AM145" s="8">
        <f ca="1">IF(AM$13="",0,CHOOSE(Detalhamento.OpçãoServiços,OFFSET(Import.PLQ,$A145-1,AM$15-1,1,1),IF($E145&lt;&gt;1,IF(ISNUMBER(INDEX(Import.PLE,Detalhamento!$E145,Detalhamento!AM$15)),IF(INDEX(Import.PLE,Detalhamento!$E145,Detalhamento!AM$15)&lt;=mediçao,OFFSET(Import.PLQ,$A145-1,AM$15-1,1,1),0),0),[1]PLE!$AA$28*OFFSET(Import.PLQ,$A145-1,AM$15-1,1,1)),IF($E145&lt;&gt;1,IF(ISNUMBER(INDEX(Import.PLE,Detalhamento!$E145,Detalhamento!AM$15)),IF(INDEX(Import.PLE,Detalhamento!$E145,Detalhamento!AM$15)&lt;=mediçao,0,OFFSET(Import.PLQ,$A145-1,AM$15-1,1,1)),OFFSET(Import.PLQ,$A145-1,AM$15-1,1,1)),(1-[1]PLE!$AA$28)*OFFSET(Import.PLQ,$A145-1,AM$15-1,1,1))))</f>
        <v>0</v>
      </c>
      <c r="AN145" s="8">
        <f ca="1">IF(AN$13="",0,CHOOSE(Detalhamento.OpçãoServiços,OFFSET(Import.PLQ,$A145-1,AN$15-1,1,1),IF($E145&lt;&gt;1,IF(ISNUMBER(INDEX(Import.PLE,Detalhamento!$E145,Detalhamento!AN$15)),IF(INDEX(Import.PLE,Detalhamento!$E145,Detalhamento!AN$15)&lt;=mediçao,OFFSET(Import.PLQ,$A145-1,AN$15-1,1,1),0),0),[1]PLE!$AA$28*OFFSET(Import.PLQ,$A145-1,AN$15-1,1,1)),IF($E145&lt;&gt;1,IF(ISNUMBER(INDEX(Import.PLE,Detalhamento!$E145,Detalhamento!AN$15)),IF(INDEX(Import.PLE,Detalhamento!$E145,Detalhamento!AN$15)&lt;=mediçao,0,OFFSET(Import.PLQ,$A145-1,AN$15-1,1,1)),OFFSET(Import.PLQ,$A145-1,AN$15-1,1,1)),(1-[1]PLE!$AA$28)*OFFSET(Import.PLQ,$A145-1,AN$15-1,1,1))))</f>
        <v>0</v>
      </c>
      <c r="AO145" s="8">
        <f ca="1">IF(AO$13="",0,CHOOSE(Detalhamento.OpçãoServiços,OFFSET(Import.PLQ,$A145-1,AO$15-1,1,1),IF($E145&lt;&gt;1,IF(ISNUMBER(INDEX(Import.PLE,Detalhamento!$E145,Detalhamento!AO$15)),IF(INDEX(Import.PLE,Detalhamento!$E145,Detalhamento!AO$15)&lt;=mediçao,OFFSET(Import.PLQ,$A145-1,AO$15-1,1,1),0),0),[1]PLE!$AA$28*OFFSET(Import.PLQ,$A145-1,AO$15-1,1,1)),IF($E145&lt;&gt;1,IF(ISNUMBER(INDEX(Import.PLE,Detalhamento!$E145,Detalhamento!AO$15)),IF(INDEX(Import.PLE,Detalhamento!$E145,Detalhamento!AO$15)&lt;=mediçao,0,OFFSET(Import.PLQ,$A145-1,AO$15-1,1,1)),OFFSET(Import.PLQ,$A145-1,AO$15-1,1,1)),(1-[1]PLE!$AA$28)*OFFSET(Import.PLQ,$A145-1,AO$15-1,1,1))))</f>
        <v>0</v>
      </c>
      <c r="AP145" s="8">
        <f ca="1">IF(AP$13="",0,CHOOSE(Detalhamento.OpçãoServiços,OFFSET(Import.PLQ,$A145-1,AP$15-1,1,1),IF($E145&lt;&gt;1,IF(ISNUMBER(INDEX(Import.PLE,Detalhamento!$E145,Detalhamento!AP$15)),IF(INDEX(Import.PLE,Detalhamento!$E145,Detalhamento!AP$15)&lt;=mediçao,OFFSET(Import.PLQ,$A145-1,AP$15-1,1,1),0),0),[1]PLE!$AA$28*OFFSET(Import.PLQ,$A145-1,AP$15-1,1,1)),IF($E145&lt;&gt;1,IF(ISNUMBER(INDEX(Import.PLE,Detalhamento!$E145,Detalhamento!AP$15)),IF(INDEX(Import.PLE,Detalhamento!$E145,Detalhamento!AP$15)&lt;=mediçao,0,OFFSET(Import.PLQ,$A145-1,AP$15-1,1,1)),OFFSET(Import.PLQ,$A145-1,AP$15-1,1,1)),(1-[1]PLE!$AA$28)*OFFSET(Import.PLQ,$A145-1,AP$15-1,1,1))))</f>
        <v>0</v>
      </c>
      <c r="AQ145" s="8">
        <f ca="1">IF(AQ$13="",0,CHOOSE(Detalhamento.OpçãoServiços,OFFSET(Import.PLQ,$A145-1,AQ$15-1,1,1),IF($E145&lt;&gt;1,IF(ISNUMBER(INDEX(Import.PLE,Detalhamento!$E145,Detalhamento!AQ$15)),IF(INDEX(Import.PLE,Detalhamento!$E145,Detalhamento!AQ$15)&lt;=mediçao,OFFSET(Import.PLQ,$A145-1,AQ$15-1,1,1),0),0),[1]PLE!$AA$28*OFFSET(Import.PLQ,$A145-1,AQ$15-1,1,1)),IF($E145&lt;&gt;1,IF(ISNUMBER(INDEX(Import.PLE,Detalhamento!$E145,Detalhamento!AQ$15)),IF(INDEX(Import.PLE,Detalhamento!$E145,Detalhamento!AQ$15)&lt;=mediçao,0,OFFSET(Import.PLQ,$A145-1,AQ$15-1,1,1)),OFFSET(Import.PLQ,$A145-1,AQ$15-1,1,1)),(1-[1]PLE!$AA$28)*OFFSET(Import.PLQ,$A145-1,AQ$15-1,1,1))))</f>
        <v>0</v>
      </c>
      <c r="AR145" s="8">
        <f ca="1">IF(AR$13="",0,CHOOSE(Detalhamento.OpçãoServiços,OFFSET(Import.PLQ,$A145-1,AR$15-1,1,1),IF($E145&lt;&gt;1,IF(ISNUMBER(INDEX(Import.PLE,Detalhamento!$E145,Detalhamento!AR$15)),IF(INDEX(Import.PLE,Detalhamento!$E145,Detalhamento!AR$15)&lt;=mediçao,OFFSET(Import.PLQ,$A145-1,AR$15-1,1,1),0),0),[1]PLE!$AA$28*OFFSET(Import.PLQ,$A145-1,AR$15-1,1,1)),IF($E145&lt;&gt;1,IF(ISNUMBER(INDEX(Import.PLE,Detalhamento!$E145,Detalhamento!AR$15)),IF(INDEX(Import.PLE,Detalhamento!$E145,Detalhamento!AR$15)&lt;=mediçao,0,OFFSET(Import.PLQ,$A145-1,AR$15-1,1,1)),OFFSET(Import.PLQ,$A145-1,AR$15-1,1,1)),(1-[1]PLE!$AA$28)*OFFSET(Import.PLQ,$A145-1,AR$15-1,1,1))))</f>
        <v>0</v>
      </c>
      <c r="AS145" s="8">
        <f ca="1">IF(AS$13="",0,CHOOSE(Detalhamento.OpçãoServiços,OFFSET(Import.PLQ,$A145-1,AS$15-1,1,1),IF($E145&lt;&gt;1,IF(ISNUMBER(INDEX(Import.PLE,Detalhamento!$E145,Detalhamento!AS$15)),IF(INDEX(Import.PLE,Detalhamento!$E145,Detalhamento!AS$15)&lt;=mediçao,OFFSET(Import.PLQ,$A145-1,AS$15-1,1,1),0),0),[1]PLE!$AA$28*OFFSET(Import.PLQ,$A145-1,AS$15-1,1,1)),IF($E145&lt;&gt;1,IF(ISNUMBER(INDEX(Import.PLE,Detalhamento!$E145,Detalhamento!AS$15)),IF(INDEX(Import.PLE,Detalhamento!$E145,Detalhamento!AS$15)&lt;=mediçao,0,OFFSET(Import.PLQ,$A145-1,AS$15-1,1,1)),OFFSET(Import.PLQ,$A145-1,AS$15-1,1,1)),(1-[1]PLE!$AA$28)*OFFSET(Import.PLQ,$A145-1,AS$15-1,1,1))))</f>
        <v>0</v>
      </c>
      <c r="AT145" s="8">
        <f ca="1">IF(AT$13="",0,CHOOSE(Detalhamento.OpçãoServiços,OFFSET(Import.PLQ,$A145-1,AT$15-1,1,1),IF($E145&lt;&gt;1,IF(ISNUMBER(INDEX(Import.PLE,Detalhamento!$E145,Detalhamento!AT$15)),IF(INDEX(Import.PLE,Detalhamento!$E145,Detalhamento!AT$15)&lt;=mediçao,OFFSET(Import.PLQ,$A145-1,AT$15-1,1,1),0),0),[1]PLE!$AA$28*OFFSET(Import.PLQ,$A145-1,AT$15-1,1,1)),IF($E145&lt;&gt;1,IF(ISNUMBER(INDEX(Import.PLE,Detalhamento!$E145,Detalhamento!AT$15)),IF(INDEX(Import.PLE,Detalhamento!$E145,Detalhamento!AT$15)&lt;=mediçao,0,OFFSET(Import.PLQ,$A145-1,AT$15-1,1,1)),OFFSET(Import.PLQ,$A145-1,AT$15-1,1,1)),(1-[1]PLE!$AA$28)*OFFSET(Import.PLQ,$A145-1,AT$15-1,1,1))))</f>
        <v>0</v>
      </c>
      <c r="AU145" s="8">
        <f ca="1">IF(AU$13="",0,CHOOSE(Detalhamento.OpçãoServiços,OFFSET(Import.PLQ,$A145-1,AU$15-1,1,1),IF($E145&lt;&gt;1,IF(ISNUMBER(INDEX(Import.PLE,Detalhamento!$E145,Detalhamento!AU$15)),IF(INDEX(Import.PLE,Detalhamento!$E145,Detalhamento!AU$15)&lt;=mediçao,OFFSET(Import.PLQ,$A145-1,AU$15-1,1,1),0),0),[1]PLE!$AA$28*OFFSET(Import.PLQ,$A145-1,AU$15-1,1,1)),IF($E145&lt;&gt;1,IF(ISNUMBER(INDEX(Import.PLE,Detalhamento!$E145,Detalhamento!AU$15)),IF(INDEX(Import.PLE,Detalhamento!$E145,Detalhamento!AU$15)&lt;=mediçao,0,OFFSET(Import.PLQ,$A145-1,AU$15-1,1,1)),OFFSET(Import.PLQ,$A145-1,AU$15-1,1,1)),(1-[1]PLE!$AA$28)*OFFSET(Import.PLQ,$A145-1,AU$15-1,1,1))))</f>
        <v>0</v>
      </c>
      <c r="AV145" s="8">
        <f ca="1">IF(AV$13="",0,CHOOSE(Detalhamento.OpçãoServiços,OFFSET(Import.PLQ,$A145-1,AV$15-1,1,1),IF($E145&lt;&gt;1,IF(ISNUMBER(INDEX(Import.PLE,Detalhamento!$E145,Detalhamento!AV$15)),IF(INDEX(Import.PLE,Detalhamento!$E145,Detalhamento!AV$15)&lt;=mediçao,OFFSET(Import.PLQ,$A145-1,AV$15-1,1,1),0),0),[1]PLE!$AA$28*OFFSET(Import.PLQ,$A145-1,AV$15-1,1,1)),IF($E145&lt;&gt;1,IF(ISNUMBER(INDEX(Import.PLE,Detalhamento!$E145,Detalhamento!AV$15)),IF(INDEX(Import.PLE,Detalhamento!$E145,Detalhamento!AV$15)&lt;=mediçao,0,OFFSET(Import.PLQ,$A145-1,AV$15-1,1,1)),OFFSET(Import.PLQ,$A145-1,AV$15-1,1,1)),(1-[1]PLE!$AA$28)*OFFSET(Import.PLQ,$A145-1,AV$15-1,1,1))))</f>
        <v>0</v>
      </c>
      <c r="AW145" s="8">
        <f ca="1">IF(AW$13="",0,CHOOSE(Detalhamento.OpçãoServiços,OFFSET(Import.PLQ,$A145-1,AW$15-1,1,1),IF($E145&lt;&gt;1,IF(ISNUMBER(INDEX(Import.PLE,Detalhamento!$E145,Detalhamento!AW$15)),IF(INDEX(Import.PLE,Detalhamento!$E145,Detalhamento!AW$15)&lt;=mediçao,OFFSET(Import.PLQ,$A145-1,AW$15-1,1,1),0),0),[1]PLE!$AA$28*OFFSET(Import.PLQ,$A145-1,AW$15-1,1,1)),IF($E145&lt;&gt;1,IF(ISNUMBER(INDEX(Import.PLE,Detalhamento!$E145,Detalhamento!AW$15)),IF(INDEX(Import.PLE,Detalhamento!$E145,Detalhamento!AW$15)&lt;=mediçao,0,OFFSET(Import.PLQ,$A145-1,AW$15-1,1,1)),OFFSET(Import.PLQ,$A145-1,AW$15-1,1,1)),(1-[1]PLE!$AA$28)*OFFSET(Import.PLQ,$A145-1,AW$15-1,1,1))))</f>
        <v>0</v>
      </c>
      <c r="AX145" s="8">
        <f ca="1">IF(AX$13="",0,CHOOSE(Detalhamento.OpçãoServiços,OFFSET(Import.PLQ,$A145-1,AX$15-1,1,1),IF($E145&lt;&gt;1,IF(ISNUMBER(INDEX(Import.PLE,Detalhamento!$E145,Detalhamento!AX$15)),IF(INDEX(Import.PLE,Detalhamento!$E145,Detalhamento!AX$15)&lt;=mediçao,OFFSET(Import.PLQ,$A145-1,AX$15-1,1,1),0),0),[1]PLE!$AA$28*OFFSET(Import.PLQ,$A145-1,AX$15-1,1,1)),IF($E145&lt;&gt;1,IF(ISNUMBER(INDEX(Import.PLE,Detalhamento!$E145,Detalhamento!AX$15)),IF(INDEX(Import.PLE,Detalhamento!$E145,Detalhamento!AX$15)&lt;=mediçao,0,OFFSET(Import.PLQ,$A145-1,AX$15-1,1,1)),OFFSET(Import.PLQ,$A145-1,AX$15-1,1,1)),(1-[1]PLE!$AA$28)*OFFSET(Import.PLQ,$A145-1,AX$15-1,1,1))))</f>
        <v>0</v>
      </c>
      <c r="AY145" s="8">
        <f ca="1">IF(AY$13="",0,CHOOSE(Detalhamento.OpçãoServiços,OFFSET(Import.PLQ,$A145-1,AY$15-1,1,1),IF($E145&lt;&gt;1,IF(ISNUMBER(INDEX(Import.PLE,Detalhamento!$E145,Detalhamento!AY$15)),IF(INDEX(Import.PLE,Detalhamento!$E145,Detalhamento!AY$15)&lt;=mediçao,OFFSET(Import.PLQ,$A145-1,AY$15-1,1,1),0),0),[1]PLE!$AA$28*OFFSET(Import.PLQ,$A145-1,AY$15-1,1,1)),IF($E145&lt;&gt;1,IF(ISNUMBER(INDEX(Import.PLE,Detalhamento!$E145,Detalhamento!AY$15)),IF(INDEX(Import.PLE,Detalhamento!$E145,Detalhamento!AY$15)&lt;=mediçao,0,OFFSET(Import.PLQ,$A145-1,AY$15-1,1,1)),OFFSET(Import.PLQ,$A145-1,AY$15-1,1,1)),(1-[1]PLE!$AA$28)*OFFSET(Import.PLQ,$A145-1,AY$15-1,1,1))))</f>
        <v>0</v>
      </c>
      <c r="AZ145" s="8">
        <f ca="1">IF(AZ$13="",0,CHOOSE(Detalhamento.OpçãoServiços,OFFSET(Import.PLQ,$A145-1,AZ$15-1,1,1),IF($E145&lt;&gt;1,IF(ISNUMBER(INDEX(Import.PLE,Detalhamento!$E145,Detalhamento!AZ$15)),IF(INDEX(Import.PLE,Detalhamento!$E145,Detalhamento!AZ$15)&lt;=mediçao,OFFSET(Import.PLQ,$A145-1,AZ$15-1,1,1),0),0),[1]PLE!$AA$28*OFFSET(Import.PLQ,$A145-1,AZ$15-1,1,1)),IF($E145&lt;&gt;1,IF(ISNUMBER(INDEX(Import.PLE,Detalhamento!$E145,Detalhamento!AZ$15)),IF(INDEX(Import.PLE,Detalhamento!$E145,Detalhamento!AZ$15)&lt;=mediçao,0,OFFSET(Import.PLQ,$A145-1,AZ$15-1,1,1)),OFFSET(Import.PLQ,$A145-1,AZ$15-1,1,1)),(1-[1]PLE!$AA$28)*OFFSET(Import.PLQ,$A145-1,AZ$15-1,1,1))))</f>
        <v>0</v>
      </c>
      <c r="BA145" s="8">
        <f ca="1">IF(BA$13="",0,CHOOSE(Detalhamento.OpçãoServiços,OFFSET(Import.PLQ,$A145-1,BA$15-1,1,1),IF($E145&lt;&gt;1,IF(ISNUMBER(INDEX(Import.PLE,Detalhamento!$E145,Detalhamento!BA$15)),IF(INDEX(Import.PLE,Detalhamento!$E145,Detalhamento!BA$15)&lt;=mediçao,OFFSET(Import.PLQ,$A145-1,BA$15-1,1,1),0),0),[1]PLE!$AA$28*OFFSET(Import.PLQ,$A145-1,BA$15-1,1,1)),IF($E145&lt;&gt;1,IF(ISNUMBER(INDEX(Import.PLE,Detalhamento!$E145,Detalhamento!BA$15)),IF(INDEX(Import.PLE,Detalhamento!$E145,Detalhamento!BA$15)&lt;=mediçao,0,OFFSET(Import.PLQ,$A145-1,BA$15-1,1,1)),OFFSET(Import.PLQ,$A145-1,BA$15-1,1,1)),(1-[1]PLE!$AA$28)*OFFSET(Import.PLQ,$A145-1,BA$15-1,1,1))))</f>
        <v>0</v>
      </c>
      <c r="BB145" s="8">
        <f ca="1">IF(BB$13="",0,CHOOSE(Detalhamento.OpçãoServiços,OFFSET(Import.PLQ,$A145-1,BB$15-1,1,1),IF($E145&lt;&gt;1,IF(ISNUMBER(INDEX(Import.PLE,Detalhamento!$E145,Detalhamento!BB$15)),IF(INDEX(Import.PLE,Detalhamento!$E145,Detalhamento!BB$15)&lt;=mediçao,OFFSET(Import.PLQ,$A145-1,BB$15-1,1,1),0),0),[1]PLE!$AA$28*OFFSET(Import.PLQ,$A145-1,BB$15-1,1,1)),IF($E145&lt;&gt;1,IF(ISNUMBER(INDEX(Import.PLE,Detalhamento!$E145,Detalhamento!BB$15)),IF(INDEX(Import.PLE,Detalhamento!$E145,Detalhamento!BB$15)&lt;=mediçao,0,OFFSET(Import.PLQ,$A145-1,BB$15-1,1,1)),OFFSET(Import.PLQ,$A145-1,BB$15-1,1,1)),(1-[1]PLE!$AA$28)*OFFSET(Import.PLQ,$A145-1,BB$15-1,1,1))))</f>
        <v>0</v>
      </c>
      <c r="BC145" s="8">
        <f ca="1">IF(BC$13="",0,CHOOSE(Detalhamento.OpçãoServiços,OFFSET(Import.PLQ,$A145-1,BC$15-1,1,1),IF($E145&lt;&gt;1,IF(ISNUMBER(INDEX(Import.PLE,Detalhamento!$E145,Detalhamento!BC$15)),IF(INDEX(Import.PLE,Detalhamento!$E145,Detalhamento!BC$15)&lt;=mediçao,OFFSET(Import.PLQ,$A145-1,BC$15-1,1,1),0),0),[1]PLE!$AA$28*OFFSET(Import.PLQ,$A145-1,BC$15-1,1,1)),IF($E145&lt;&gt;1,IF(ISNUMBER(INDEX(Import.PLE,Detalhamento!$E145,Detalhamento!BC$15)),IF(INDEX(Import.PLE,Detalhamento!$E145,Detalhamento!BC$15)&lt;=mediçao,0,OFFSET(Import.PLQ,$A145-1,BC$15-1,1,1)),OFFSET(Import.PLQ,$A145-1,BC$15-1,1,1)),(1-[1]PLE!$AA$28)*OFFSET(Import.PLQ,$A145-1,BC$15-1,1,1))))</f>
        <v>0</v>
      </c>
      <c r="BD145" s="8">
        <f ca="1">IF(BD$13="",0,CHOOSE(Detalhamento.OpçãoServiços,OFFSET(Import.PLQ,$A145-1,BD$15-1,1,1),IF($E145&lt;&gt;1,IF(ISNUMBER(INDEX(Import.PLE,Detalhamento!$E145,Detalhamento!BD$15)),IF(INDEX(Import.PLE,Detalhamento!$E145,Detalhamento!BD$15)&lt;=mediçao,OFFSET(Import.PLQ,$A145-1,BD$15-1,1,1),0),0),[1]PLE!$AA$28*OFFSET(Import.PLQ,$A145-1,BD$15-1,1,1)),IF($E145&lt;&gt;1,IF(ISNUMBER(INDEX(Import.PLE,Detalhamento!$E145,Detalhamento!BD$15)),IF(INDEX(Import.PLE,Detalhamento!$E145,Detalhamento!BD$15)&lt;=mediçao,0,OFFSET(Import.PLQ,$A145-1,BD$15-1,1,1)),OFFSET(Import.PLQ,$A145-1,BD$15-1,1,1)),(1-[1]PLE!$AA$28)*OFFSET(Import.PLQ,$A145-1,BD$15-1,1,1))))</f>
        <v>0</v>
      </c>
      <c r="BE145" s="8">
        <f ca="1">IF(BE$13="",0,CHOOSE(Detalhamento.OpçãoServiços,OFFSET(Import.PLQ,$A145-1,BE$15-1,1,1),IF($E145&lt;&gt;1,IF(ISNUMBER(INDEX(Import.PLE,Detalhamento!$E145,Detalhamento!BE$15)),IF(INDEX(Import.PLE,Detalhamento!$E145,Detalhamento!BE$15)&lt;=mediçao,OFFSET(Import.PLQ,$A145-1,BE$15-1,1,1),0),0),[1]PLE!$AA$28*OFFSET(Import.PLQ,$A145-1,BE$15-1,1,1)),IF($E145&lt;&gt;1,IF(ISNUMBER(INDEX(Import.PLE,Detalhamento!$E145,Detalhamento!BE$15)),IF(INDEX(Import.PLE,Detalhamento!$E145,Detalhamento!BE$15)&lt;=mediçao,0,OFFSET(Import.PLQ,$A145-1,BE$15-1,1,1)),OFFSET(Import.PLQ,$A145-1,BE$15-1,1,1)),(1-[1]PLE!$AA$28)*OFFSET(Import.PLQ,$A145-1,BE$15-1,1,1))))</f>
        <v>0</v>
      </c>
      <c r="BF145" s="8">
        <f ca="1">IF(BF$13="",0,CHOOSE(Detalhamento.OpçãoServiços,OFFSET(Import.PLQ,$A145-1,BF$15-1,1,1),IF($E145&lt;&gt;1,IF(ISNUMBER(INDEX(Import.PLE,Detalhamento!$E145,Detalhamento!BF$15)),IF(INDEX(Import.PLE,Detalhamento!$E145,Detalhamento!BF$15)&lt;=mediçao,OFFSET(Import.PLQ,$A145-1,BF$15-1,1,1),0),0),[1]PLE!$AA$28*OFFSET(Import.PLQ,$A145-1,BF$15-1,1,1)),IF($E145&lt;&gt;1,IF(ISNUMBER(INDEX(Import.PLE,Detalhamento!$E145,Detalhamento!BF$15)),IF(INDEX(Import.PLE,Detalhamento!$E145,Detalhamento!BF$15)&lt;=mediçao,0,OFFSET(Import.PLQ,$A145-1,BF$15-1,1,1)),OFFSET(Import.PLQ,$A145-1,BF$15-1,1,1)),(1-[1]PLE!$AA$28)*OFFSET(Import.PLQ,$A145-1,BF$15-1,1,1))))</f>
        <v>0</v>
      </c>
      <c r="BG145" s="8">
        <f ca="1">IF(BG$13="",0,CHOOSE(Detalhamento.OpçãoServiços,OFFSET(Import.PLQ,$A145-1,BG$15-1,1,1),IF($E145&lt;&gt;1,IF(ISNUMBER(INDEX(Import.PLE,Detalhamento!$E145,Detalhamento!BG$15)),IF(INDEX(Import.PLE,Detalhamento!$E145,Detalhamento!BG$15)&lt;=mediçao,OFFSET(Import.PLQ,$A145-1,BG$15-1,1,1),0),0),[1]PLE!$AA$28*OFFSET(Import.PLQ,$A145-1,BG$15-1,1,1)),IF($E145&lt;&gt;1,IF(ISNUMBER(INDEX(Import.PLE,Detalhamento!$E145,Detalhamento!BG$15)),IF(INDEX(Import.PLE,Detalhamento!$E145,Detalhamento!BG$15)&lt;=mediçao,0,OFFSET(Import.PLQ,$A145-1,BG$15-1,1,1)),OFFSET(Import.PLQ,$A145-1,BG$15-1,1,1)),(1-[1]PLE!$AA$28)*OFFSET(Import.PLQ,$A145-1,BG$15-1,1,1))))</f>
        <v>0</v>
      </c>
      <c r="BH145" s="8">
        <f ca="1">IF(BH$13="",0,CHOOSE(Detalhamento.OpçãoServiços,OFFSET(Import.PLQ,$A145-1,BH$15-1,1,1),IF($E145&lt;&gt;1,IF(ISNUMBER(INDEX(Import.PLE,Detalhamento!$E145,Detalhamento!BH$15)),IF(INDEX(Import.PLE,Detalhamento!$E145,Detalhamento!BH$15)&lt;=mediçao,OFFSET(Import.PLQ,$A145-1,BH$15-1,1,1),0),0),[1]PLE!$AA$28*OFFSET(Import.PLQ,$A145-1,BH$15-1,1,1)),IF($E145&lt;&gt;1,IF(ISNUMBER(INDEX(Import.PLE,Detalhamento!$E145,Detalhamento!BH$15)),IF(INDEX(Import.PLE,Detalhamento!$E145,Detalhamento!BH$15)&lt;=mediçao,0,OFFSET(Import.PLQ,$A145-1,BH$15-1,1,1)),OFFSET(Import.PLQ,$A145-1,BH$15-1,1,1)),(1-[1]PLE!$AA$28)*OFFSET(Import.PLQ,$A145-1,BH$15-1,1,1))))</f>
        <v>0</v>
      </c>
      <c r="BI145" s="8">
        <f ca="1">IF(BI$13="",0,CHOOSE(Detalhamento.OpçãoServiços,OFFSET(Import.PLQ,$A145-1,BI$15-1,1,1),IF($E145&lt;&gt;1,IF(ISNUMBER(INDEX(Import.PLE,Detalhamento!$E145,Detalhamento!BI$15)),IF(INDEX(Import.PLE,Detalhamento!$E145,Detalhamento!BI$15)&lt;=mediçao,OFFSET(Import.PLQ,$A145-1,BI$15-1,1,1),0),0),[1]PLE!$AA$28*OFFSET(Import.PLQ,$A145-1,BI$15-1,1,1)),IF($E145&lt;&gt;1,IF(ISNUMBER(INDEX(Import.PLE,Detalhamento!$E145,Detalhamento!BI$15)),IF(INDEX(Import.PLE,Detalhamento!$E145,Detalhamento!BI$15)&lt;=mediçao,0,OFFSET(Import.PLQ,$A145-1,BI$15-1,1,1)),OFFSET(Import.PLQ,$A145-1,BI$15-1,1,1)),(1-[1]PLE!$AA$28)*OFFSET(Import.PLQ,$A145-1,BI$15-1,1,1))))</f>
        <v>0</v>
      </c>
    </row>
    <row r="146" spans="1:61" ht="22.5" x14ac:dyDescent="0.2">
      <c r="A146" s="1">
        <v>135</v>
      </c>
      <c r="B146" s="2" t="str">
        <f t="shared" ca="1" si="19"/>
        <v>Serviço</v>
      </c>
      <c r="E146" s="3">
        <f t="shared" ca="1" si="20"/>
        <v>13</v>
      </c>
      <c r="F146" s="5">
        <f t="shared" ca="1" si="21"/>
        <v>130135</v>
      </c>
      <c r="G146" s="5" t="str">
        <f t="shared" ca="1" si="18"/>
        <v>11.27</v>
      </c>
      <c r="H146" s="6" t="str">
        <f t="shared" ca="1" si="18"/>
        <v>BUCHA DE REDUCAO DE PVC, SOLDAVEL, CURTA, COM 50 X 40 MM, PARA AGUA FRIA PREDIAL-  FORNECIMENTO E INSTALAÇÃO.</v>
      </c>
      <c r="I146" s="7" t="str">
        <f t="shared" ca="1" si="22"/>
        <v>UNID.</v>
      </c>
      <c r="J146" s="8">
        <f t="shared" ca="1" si="23"/>
        <v>2</v>
      </c>
      <c r="K146" s="31"/>
      <c r="L146" s="8">
        <f ca="1">IF(L$13="",0,CHOOSE(Detalhamento.OpçãoServiços,OFFSET(Import.PLQ,$A146-1,L$15-1,1,1),IF($E146&lt;&gt;1,IF(ISNUMBER(INDEX(Import.PLE,Detalhamento!$E146,Detalhamento!L$15)),IF(INDEX(Import.PLE,Detalhamento!$E146,Detalhamento!L$15)&lt;=mediçao,OFFSET(Import.PLQ,$A146-1,L$15-1,1,1),0),0),[1]PLE!$AA$28*OFFSET(Import.PLQ,$A146-1,L$15-1,1,1)),IF($E146&lt;&gt;1,IF(ISNUMBER(INDEX(Import.PLE,Detalhamento!$E146,Detalhamento!L$15)),IF(INDEX(Import.PLE,Detalhamento!$E146,Detalhamento!L$15)&lt;=mediçao,0,OFFSET(Import.PLQ,$A146-1,L$15-1,1,1)),OFFSET(Import.PLQ,$A146-1,L$15-1,1,1)),(1-[1]PLE!$AA$28)*OFFSET(Import.PLQ,$A146-1,L$15-1,1,1))))</f>
        <v>2</v>
      </c>
      <c r="M146" s="8">
        <f ca="1">IF(M$13="",0,CHOOSE(Detalhamento.OpçãoServiços,OFFSET(Import.PLQ,$A146-1,M$15-1,1,1),IF($E146&lt;&gt;1,IF(ISNUMBER(INDEX(Import.PLE,Detalhamento!$E146,Detalhamento!M$15)),IF(INDEX(Import.PLE,Detalhamento!$E146,Detalhamento!M$15)&lt;=mediçao,OFFSET(Import.PLQ,$A146-1,M$15-1,1,1),0),0),[1]PLE!$AA$28*OFFSET(Import.PLQ,$A146-1,M$15-1,1,1)),IF($E146&lt;&gt;1,IF(ISNUMBER(INDEX(Import.PLE,Detalhamento!$E146,Detalhamento!M$15)),IF(INDEX(Import.PLE,Detalhamento!$E146,Detalhamento!M$15)&lt;=mediçao,0,OFFSET(Import.PLQ,$A146-1,M$15-1,1,1)),OFFSET(Import.PLQ,$A146-1,M$15-1,1,1)),(1-[1]PLE!$AA$28)*OFFSET(Import.PLQ,$A146-1,M$15-1,1,1))))</f>
        <v>0</v>
      </c>
      <c r="N146" s="8">
        <f ca="1">IF(N$13="",0,CHOOSE(Detalhamento.OpçãoServiços,OFFSET(Import.PLQ,$A146-1,N$15-1,1,1),IF($E146&lt;&gt;1,IF(ISNUMBER(INDEX(Import.PLE,Detalhamento!$E146,Detalhamento!N$15)),IF(INDEX(Import.PLE,Detalhamento!$E146,Detalhamento!N$15)&lt;=mediçao,OFFSET(Import.PLQ,$A146-1,N$15-1,1,1),0),0),[1]PLE!$AA$28*OFFSET(Import.PLQ,$A146-1,N$15-1,1,1)),IF($E146&lt;&gt;1,IF(ISNUMBER(INDEX(Import.PLE,Detalhamento!$E146,Detalhamento!N$15)),IF(INDEX(Import.PLE,Detalhamento!$E146,Detalhamento!N$15)&lt;=mediçao,0,OFFSET(Import.PLQ,$A146-1,N$15-1,1,1)),OFFSET(Import.PLQ,$A146-1,N$15-1,1,1)),(1-[1]PLE!$AA$28)*OFFSET(Import.PLQ,$A146-1,N$15-1,1,1))))</f>
        <v>0</v>
      </c>
      <c r="O146" s="8">
        <f ca="1">IF(O$13="",0,CHOOSE(Detalhamento.OpçãoServiços,OFFSET(Import.PLQ,$A146-1,O$15-1,1,1),IF($E146&lt;&gt;1,IF(ISNUMBER(INDEX(Import.PLE,Detalhamento!$E146,Detalhamento!O$15)),IF(INDEX(Import.PLE,Detalhamento!$E146,Detalhamento!O$15)&lt;=mediçao,OFFSET(Import.PLQ,$A146-1,O$15-1,1,1),0),0),[1]PLE!$AA$28*OFFSET(Import.PLQ,$A146-1,O$15-1,1,1)),IF($E146&lt;&gt;1,IF(ISNUMBER(INDEX(Import.PLE,Detalhamento!$E146,Detalhamento!O$15)),IF(INDEX(Import.PLE,Detalhamento!$E146,Detalhamento!O$15)&lt;=mediçao,0,OFFSET(Import.PLQ,$A146-1,O$15-1,1,1)),OFFSET(Import.PLQ,$A146-1,O$15-1,1,1)),(1-[1]PLE!$AA$28)*OFFSET(Import.PLQ,$A146-1,O$15-1,1,1))))</f>
        <v>0</v>
      </c>
      <c r="P146" s="8">
        <f ca="1">IF(P$13="",0,CHOOSE(Detalhamento.OpçãoServiços,OFFSET(Import.PLQ,$A146-1,P$15-1,1,1),IF($E146&lt;&gt;1,IF(ISNUMBER(INDEX(Import.PLE,Detalhamento!$E146,Detalhamento!P$15)),IF(INDEX(Import.PLE,Detalhamento!$E146,Detalhamento!P$15)&lt;=mediçao,OFFSET(Import.PLQ,$A146-1,P$15-1,1,1),0),0),[1]PLE!$AA$28*OFFSET(Import.PLQ,$A146-1,P$15-1,1,1)),IF($E146&lt;&gt;1,IF(ISNUMBER(INDEX(Import.PLE,Detalhamento!$E146,Detalhamento!P$15)),IF(INDEX(Import.PLE,Detalhamento!$E146,Detalhamento!P$15)&lt;=mediçao,0,OFFSET(Import.PLQ,$A146-1,P$15-1,1,1)),OFFSET(Import.PLQ,$A146-1,P$15-1,1,1)),(1-[1]PLE!$AA$28)*OFFSET(Import.PLQ,$A146-1,P$15-1,1,1))))</f>
        <v>0</v>
      </c>
      <c r="Q146" s="8">
        <f ca="1">IF(Q$13="",0,CHOOSE(Detalhamento.OpçãoServiços,OFFSET(Import.PLQ,$A146-1,Q$15-1,1,1),IF($E146&lt;&gt;1,IF(ISNUMBER(INDEX(Import.PLE,Detalhamento!$E146,Detalhamento!Q$15)),IF(INDEX(Import.PLE,Detalhamento!$E146,Detalhamento!Q$15)&lt;=mediçao,OFFSET(Import.PLQ,$A146-1,Q$15-1,1,1),0),0),[1]PLE!$AA$28*OFFSET(Import.PLQ,$A146-1,Q$15-1,1,1)),IF($E146&lt;&gt;1,IF(ISNUMBER(INDEX(Import.PLE,Detalhamento!$E146,Detalhamento!Q$15)),IF(INDEX(Import.PLE,Detalhamento!$E146,Detalhamento!Q$15)&lt;=mediçao,0,OFFSET(Import.PLQ,$A146-1,Q$15-1,1,1)),OFFSET(Import.PLQ,$A146-1,Q$15-1,1,1)),(1-[1]PLE!$AA$28)*OFFSET(Import.PLQ,$A146-1,Q$15-1,1,1))))</f>
        <v>0</v>
      </c>
      <c r="R146" s="8">
        <f ca="1">IF(R$13="",0,CHOOSE(Detalhamento.OpçãoServiços,OFFSET(Import.PLQ,$A146-1,R$15-1,1,1),IF($E146&lt;&gt;1,IF(ISNUMBER(INDEX(Import.PLE,Detalhamento!$E146,Detalhamento!R$15)),IF(INDEX(Import.PLE,Detalhamento!$E146,Detalhamento!R$15)&lt;=mediçao,OFFSET(Import.PLQ,$A146-1,R$15-1,1,1),0),0),[1]PLE!$AA$28*OFFSET(Import.PLQ,$A146-1,R$15-1,1,1)),IF($E146&lt;&gt;1,IF(ISNUMBER(INDEX(Import.PLE,Detalhamento!$E146,Detalhamento!R$15)),IF(INDEX(Import.PLE,Detalhamento!$E146,Detalhamento!R$15)&lt;=mediçao,0,OFFSET(Import.PLQ,$A146-1,R$15-1,1,1)),OFFSET(Import.PLQ,$A146-1,R$15-1,1,1)),(1-[1]PLE!$AA$28)*OFFSET(Import.PLQ,$A146-1,R$15-1,1,1))))</f>
        <v>0</v>
      </c>
      <c r="S146" s="8">
        <f ca="1">IF(S$13="",0,CHOOSE(Detalhamento.OpçãoServiços,OFFSET(Import.PLQ,$A146-1,S$15-1,1,1),IF($E146&lt;&gt;1,IF(ISNUMBER(INDEX(Import.PLE,Detalhamento!$E146,Detalhamento!S$15)),IF(INDEX(Import.PLE,Detalhamento!$E146,Detalhamento!S$15)&lt;=mediçao,OFFSET(Import.PLQ,$A146-1,S$15-1,1,1),0),0),[1]PLE!$AA$28*OFFSET(Import.PLQ,$A146-1,S$15-1,1,1)),IF($E146&lt;&gt;1,IF(ISNUMBER(INDEX(Import.PLE,Detalhamento!$E146,Detalhamento!S$15)),IF(INDEX(Import.PLE,Detalhamento!$E146,Detalhamento!S$15)&lt;=mediçao,0,OFFSET(Import.PLQ,$A146-1,S$15-1,1,1)),OFFSET(Import.PLQ,$A146-1,S$15-1,1,1)),(1-[1]PLE!$AA$28)*OFFSET(Import.PLQ,$A146-1,S$15-1,1,1))))</f>
        <v>0</v>
      </c>
      <c r="T146" s="8">
        <f ca="1">IF(T$13="",0,CHOOSE(Detalhamento.OpçãoServiços,OFFSET(Import.PLQ,$A146-1,T$15-1,1,1),IF($E146&lt;&gt;1,IF(ISNUMBER(INDEX(Import.PLE,Detalhamento!$E146,Detalhamento!T$15)),IF(INDEX(Import.PLE,Detalhamento!$E146,Detalhamento!T$15)&lt;=mediçao,OFFSET(Import.PLQ,$A146-1,T$15-1,1,1),0),0),[1]PLE!$AA$28*OFFSET(Import.PLQ,$A146-1,T$15-1,1,1)),IF($E146&lt;&gt;1,IF(ISNUMBER(INDEX(Import.PLE,Detalhamento!$E146,Detalhamento!T$15)),IF(INDEX(Import.PLE,Detalhamento!$E146,Detalhamento!T$15)&lt;=mediçao,0,OFFSET(Import.PLQ,$A146-1,T$15-1,1,1)),OFFSET(Import.PLQ,$A146-1,T$15-1,1,1)),(1-[1]PLE!$AA$28)*OFFSET(Import.PLQ,$A146-1,T$15-1,1,1))))</f>
        <v>0</v>
      </c>
      <c r="U146" s="8">
        <f ca="1">IF(U$13="",0,CHOOSE(Detalhamento.OpçãoServiços,OFFSET(Import.PLQ,$A146-1,U$15-1,1,1),IF($E146&lt;&gt;1,IF(ISNUMBER(INDEX(Import.PLE,Detalhamento!$E146,Detalhamento!U$15)),IF(INDEX(Import.PLE,Detalhamento!$E146,Detalhamento!U$15)&lt;=mediçao,OFFSET(Import.PLQ,$A146-1,U$15-1,1,1),0),0),[1]PLE!$AA$28*OFFSET(Import.PLQ,$A146-1,U$15-1,1,1)),IF($E146&lt;&gt;1,IF(ISNUMBER(INDEX(Import.PLE,Detalhamento!$E146,Detalhamento!U$15)),IF(INDEX(Import.PLE,Detalhamento!$E146,Detalhamento!U$15)&lt;=mediçao,0,OFFSET(Import.PLQ,$A146-1,U$15-1,1,1)),OFFSET(Import.PLQ,$A146-1,U$15-1,1,1)),(1-[1]PLE!$AA$28)*OFFSET(Import.PLQ,$A146-1,U$15-1,1,1))))</f>
        <v>0</v>
      </c>
      <c r="V146" s="8">
        <f ca="1">IF(V$13="",0,CHOOSE(Detalhamento.OpçãoServiços,OFFSET(Import.PLQ,$A146-1,V$15-1,1,1),IF($E146&lt;&gt;1,IF(ISNUMBER(INDEX(Import.PLE,Detalhamento!$E146,Detalhamento!V$15)),IF(INDEX(Import.PLE,Detalhamento!$E146,Detalhamento!V$15)&lt;=mediçao,OFFSET(Import.PLQ,$A146-1,V$15-1,1,1),0),0),[1]PLE!$AA$28*OFFSET(Import.PLQ,$A146-1,V$15-1,1,1)),IF($E146&lt;&gt;1,IF(ISNUMBER(INDEX(Import.PLE,Detalhamento!$E146,Detalhamento!V$15)),IF(INDEX(Import.PLE,Detalhamento!$E146,Detalhamento!V$15)&lt;=mediçao,0,OFFSET(Import.PLQ,$A146-1,V$15-1,1,1)),OFFSET(Import.PLQ,$A146-1,V$15-1,1,1)),(1-[1]PLE!$AA$28)*OFFSET(Import.PLQ,$A146-1,V$15-1,1,1))))</f>
        <v>0</v>
      </c>
      <c r="W146" s="8">
        <f ca="1">IF(W$13="",0,CHOOSE(Detalhamento.OpçãoServiços,OFFSET(Import.PLQ,$A146-1,W$15-1,1,1),IF($E146&lt;&gt;1,IF(ISNUMBER(INDEX(Import.PLE,Detalhamento!$E146,Detalhamento!W$15)),IF(INDEX(Import.PLE,Detalhamento!$E146,Detalhamento!W$15)&lt;=mediçao,OFFSET(Import.PLQ,$A146-1,W$15-1,1,1),0),0),[1]PLE!$AA$28*OFFSET(Import.PLQ,$A146-1,W$15-1,1,1)),IF($E146&lt;&gt;1,IF(ISNUMBER(INDEX(Import.PLE,Detalhamento!$E146,Detalhamento!W$15)),IF(INDEX(Import.PLE,Detalhamento!$E146,Detalhamento!W$15)&lt;=mediçao,0,OFFSET(Import.PLQ,$A146-1,W$15-1,1,1)),OFFSET(Import.PLQ,$A146-1,W$15-1,1,1)),(1-[1]PLE!$AA$28)*OFFSET(Import.PLQ,$A146-1,W$15-1,1,1))))</f>
        <v>0</v>
      </c>
      <c r="X146" s="8">
        <f ca="1">IF(X$13="",0,CHOOSE(Detalhamento.OpçãoServiços,OFFSET(Import.PLQ,$A146-1,X$15-1,1,1),IF($E146&lt;&gt;1,IF(ISNUMBER(INDEX(Import.PLE,Detalhamento!$E146,Detalhamento!X$15)),IF(INDEX(Import.PLE,Detalhamento!$E146,Detalhamento!X$15)&lt;=mediçao,OFFSET(Import.PLQ,$A146-1,X$15-1,1,1),0),0),[1]PLE!$AA$28*OFFSET(Import.PLQ,$A146-1,X$15-1,1,1)),IF($E146&lt;&gt;1,IF(ISNUMBER(INDEX(Import.PLE,Detalhamento!$E146,Detalhamento!X$15)),IF(INDEX(Import.PLE,Detalhamento!$E146,Detalhamento!X$15)&lt;=mediçao,0,OFFSET(Import.PLQ,$A146-1,X$15-1,1,1)),OFFSET(Import.PLQ,$A146-1,X$15-1,1,1)),(1-[1]PLE!$AA$28)*OFFSET(Import.PLQ,$A146-1,X$15-1,1,1))))</f>
        <v>0</v>
      </c>
      <c r="Y146" s="8">
        <f ca="1">IF(Y$13="",0,CHOOSE(Detalhamento.OpçãoServiços,OFFSET(Import.PLQ,$A146-1,Y$15-1,1,1),IF($E146&lt;&gt;1,IF(ISNUMBER(INDEX(Import.PLE,Detalhamento!$E146,Detalhamento!Y$15)),IF(INDEX(Import.PLE,Detalhamento!$E146,Detalhamento!Y$15)&lt;=mediçao,OFFSET(Import.PLQ,$A146-1,Y$15-1,1,1),0),0),[1]PLE!$AA$28*OFFSET(Import.PLQ,$A146-1,Y$15-1,1,1)),IF($E146&lt;&gt;1,IF(ISNUMBER(INDEX(Import.PLE,Detalhamento!$E146,Detalhamento!Y$15)),IF(INDEX(Import.PLE,Detalhamento!$E146,Detalhamento!Y$15)&lt;=mediçao,0,OFFSET(Import.PLQ,$A146-1,Y$15-1,1,1)),OFFSET(Import.PLQ,$A146-1,Y$15-1,1,1)),(1-[1]PLE!$AA$28)*OFFSET(Import.PLQ,$A146-1,Y$15-1,1,1))))</f>
        <v>0</v>
      </c>
      <c r="Z146" s="8">
        <f ca="1">IF(Z$13="",0,CHOOSE(Detalhamento.OpçãoServiços,OFFSET(Import.PLQ,$A146-1,Z$15-1,1,1),IF($E146&lt;&gt;1,IF(ISNUMBER(INDEX(Import.PLE,Detalhamento!$E146,Detalhamento!Z$15)),IF(INDEX(Import.PLE,Detalhamento!$E146,Detalhamento!Z$15)&lt;=mediçao,OFFSET(Import.PLQ,$A146-1,Z$15-1,1,1),0),0),[1]PLE!$AA$28*OFFSET(Import.PLQ,$A146-1,Z$15-1,1,1)),IF($E146&lt;&gt;1,IF(ISNUMBER(INDEX(Import.PLE,Detalhamento!$E146,Detalhamento!Z$15)),IF(INDEX(Import.PLE,Detalhamento!$E146,Detalhamento!Z$15)&lt;=mediçao,0,OFFSET(Import.PLQ,$A146-1,Z$15-1,1,1)),OFFSET(Import.PLQ,$A146-1,Z$15-1,1,1)),(1-[1]PLE!$AA$28)*OFFSET(Import.PLQ,$A146-1,Z$15-1,1,1))))</f>
        <v>0</v>
      </c>
      <c r="AA146" s="8">
        <f ca="1">IF(AA$13="",0,CHOOSE(Detalhamento.OpçãoServiços,OFFSET(Import.PLQ,$A146-1,AA$15-1,1,1),IF($E146&lt;&gt;1,IF(ISNUMBER(INDEX(Import.PLE,Detalhamento!$E146,Detalhamento!AA$15)),IF(INDEX(Import.PLE,Detalhamento!$E146,Detalhamento!AA$15)&lt;=mediçao,OFFSET(Import.PLQ,$A146-1,AA$15-1,1,1),0),0),[1]PLE!$AA$28*OFFSET(Import.PLQ,$A146-1,AA$15-1,1,1)),IF($E146&lt;&gt;1,IF(ISNUMBER(INDEX(Import.PLE,Detalhamento!$E146,Detalhamento!AA$15)),IF(INDEX(Import.PLE,Detalhamento!$E146,Detalhamento!AA$15)&lt;=mediçao,0,OFFSET(Import.PLQ,$A146-1,AA$15-1,1,1)),OFFSET(Import.PLQ,$A146-1,AA$15-1,1,1)),(1-[1]PLE!$AA$28)*OFFSET(Import.PLQ,$A146-1,AA$15-1,1,1))))</f>
        <v>0</v>
      </c>
      <c r="AB146" s="8">
        <f ca="1">IF(AB$13="",0,CHOOSE(Detalhamento.OpçãoServiços,OFFSET(Import.PLQ,$A146-1,AB$15-1,1,1),IF($E146&lt;&gt;1,IF(ISNUMBER(INDEX(Import.PLE,Detalhamento!$E146,Detalhamento!AB$15)),IF(INDEX(Import.PLE,Detalhamento!$E146,Detalhamento!AB$15)&lt;=mediçao,OFFSET(Import.PLQ,$A146-1,AB$15-1,1,1),0),0),[1]PLE!$AA$28*OFFSET(Import.PLQ,$A146-1,AB$15-1,1,1)),IF($E146&lt;&gt;1,IF(ISNUMBER(INDEX(Import.PLE,Detalhamento!$E146,Detalhamento!AB$15)),IF(INDEX(Import.PLE,Detalhamento!$E146,Detalhamento!AB$15)&lt;=mediçao,0,OFFSET(Import.PLQ,$A146-1,AB$15-1,1,1)),OFFSET(Import.PLQ,$A146-1,AB$15-1,1,1)),(1-[1]PLE!$AA$28)*OFFSET(Import.PLQ,$A146-1,AB$15-1,1,1))))</f>
        <v>0</v>
      </c>
      <c r="AC146" s="8">
        <f ca="1">IF(AC$13="",0,CHOOSE(Detalhamento.OpçãoServiços,OFFSET(Import.PLQ,$A146-1,AC$15-1,1,1),IF($E146&lt;&gt;1,IF(ISNUMBER(INDEX(Import.PLE,Detalhamento!$E146,Detalhamento!AC$15)),IF(INDEX(Import.PLE,Detalhamento!$E146,Detalhamento!AC$15)&lt;=mediçao,OFFSET(Import.PLQ,$A146-1,AC$15-1,1,1),0),0),[1]PLE!$AA$28*OFFSET(Import.PLQ,$A146-1,AC$15-1,1,1)),IF($E146&lt;&gt;1,IF(ISNUMBER(INDEX(Import.PLE,Detalhamento!$E146,Detalhamento!AC$15)),IF(INDEX(Import.PLE,Detalhamento!$E146,Detalhamento!AC$15)&lt;=mediçao,0,OFFSET(Import.PLQ,$A146-1,AC$15-1,1,1)),OFFSET(Import.PLQ,$A146-1,AC$15-1,1,1)),(1-[1]PLE!$AA$28)*OFFSET(Import.PLQ,$A146-1,AC$15-1,1,1))))</f>
        <v>0</v>
      </c>
      <c r="AD146" s="8">
        <f ca="1">IF(AD$13="",0,CHOOSE(Detalhamento.OpçãoServiços,OFFSET(Import.PLQ,$A146-1,AD$15-1,1,1),IF($E146&lt;&gt;1,IF(ISNUMBER(INDEX(Import.PLE,Detalhamento!$E146,Detalhamento!AD$15)),IF(INDEX(Import.PLE,Detalhamento!$E146,Detalhamento!AD$15)&lt;=mediçao,OFFSET(Import.PLQ,$A146-1,AD$15-1,1,1),0),0),[1]PLE!$AA$28*OFFSET(Import.PLQ,$A146-1,AD$15-1,1,1)),IF($E146&lt;&gt;1,IF(ISNUMBER(INDEX(Import.PLE,Detalhamento!$E146,Detalhamento!AD$15)),IF(INDEX(Import.PLE,Detalhamento!$E146,Detalhamento!AD$15)&lt;=mediçao,0,OFFSET(Import.PLQ,$A146-1,AD$15-1,1,1)),OFFSET(Import.PLQ,$A146-1,AD$15-1,1,1)),(1-[1]PLE!$AA$28)*OFFSET(Import.PLQ,$A146-1,AD$15-1,1,1))))</f>
        <v>0</v>
      </c>
      <c r="AE146" s="8">
        <f ca="1">IF(AE$13="",0,CHOOSE(Detalhamento.OpçãoServiços,OFFSET(Import.PLQ,$A146-1,AE$15-1,1,1),IF($E146&lt;&gt;1,IF(ISNUMBER(INDEX(Import.PLE,Detalhamento!$E146,Detalhamento!AE$15)),IF(INDEX(Import.PLE,Detalhamento!$E146,Detalhamento!AE$15)&lt;=mediçao,OFFSET(Import.PLQ,$A146-1,AE$15-1,1,1),0),0),[1]PLE!$AA$28*OFFSET(Import.PLQ,$A146-1,AE$15-1,1,1)),IF($E146&lt;&gt;1,IF(ISNUMBER(INDEX(Import.PLE,Detalhamento!$E146,Detalhamento!AE$15)),IF(INDEX(Import.PLE,Detalhamento!$E146,Detalhamento!AE$15)&lt;=mediçao,0,OFFSET(Import.PLQ,$A146-1,AE$15-1,1,1)),OFFSET(Import.PLQ,$A146-1,AE$15-1,1,1)),(1-[1]PLE!$AA$28)*OFFSET(Import.PLQ,$A146-1,AE$15-1,1,1))))</f>
        <v>0</v>
      </c>
      <c r="AF146" s="8">
        <f ca="1">IF(AF$13="",0,CHOOSE(Detalhamento.OpçãoServiços,OFFSET(Import.PLQ,$A146-1,AF$15-1,1,1),IF($E146&lt;&gt;1,IF(ISNUMBER(INDEX(Import.PLE,Detalhamento!$E146,Detalhamento!AF$15)),IF(INDEX(Import.PLE,Detalhamento!$E146,Detalhamento!AF$15)&lt;=mediçao,OFFSET(Import.PLQ,$A146-1,AF$15-1,1,1),0),0),[1]PLE!$AA$28*OFFSET(Import.PLQ,$A146-1,AF$15-1,1,1)),IF($E146&lt;&gt;1,IF(ISNUMBER(INDEX(Import.PLE,Detalhamento!$E146,Detalhamento!AF$15)),IF(INDEX(Import.PLE,Detalhamento!$E146,Detalhamento!AF$15)&lt;=mediçao,0,OFFSET(Import.PLQ,$A146-1,AF$15-1,1,1)),OFFSET(Import.PLQ,$A146-1,AF$15-1,1,1)),(1-[1]PLE!$AA$28)*OFFSET(Import.PLQ,$A146-1,AF$15-1,1,1))))</f>
        <v>0</v>
      </c>
      <c r="AG146" s="8">
        <f ca="1">IF(AG$13="",0,CHOOSE(Detalhamento.OpçãoServiços,OFFSET(Import.PLQ,$A146-1,AG$15-1,1,1),IF($E146&lt;&gt;1,IF(ISNUMBER(INDEX(Import.PLE,Detalhamento!$E146,Detalhamento!AG$15)),IF(INDEX(Import.PLE,Detalhamento!$E146,Detalhamento!AG$15)&lt;=mediçao,OFFSET(Import.PLQ,$A146-1,AG$15-1,1,1),0),0),[1]PLE!$AA$28*OFFSET(Import.PLQ,$A146-1,AG$15-1,1,1)),IF($E146&lt;&gt;1,IF(ISNUMBER(INDEX(Import.PLE,Detalhamento!$E146,Detalhamento!AG$15)),IF(INDEX(Import.PLE,Detalhamento!$E146,Detalhamento!AG$15)&lt;=mediçao,0,OFFSET(Import.PLQ,$A146-1,AG$15-1,1,1)),OFFSET(Import.PLQ,$A146-1,AG$15-1,1,1)),(1-[1]PLE!$AA$28)*OFFSET(Import.PLQ,$A146-1,AG$15-1,1,1))))</f>
        <v>0</v>
      </c>
      <c r="AH146" s="8">
        <f ca="1">IF(AH$13="",0,CHOOSE(Detalhamento.OpçãoServiços,OFFSET(Import.PLQ,$A146-1,AH$15-1,1,1),IF($E146&lt;&gt;1,IF(ISNUMBER(INDEX(Import.PLE,Detalhamento!$E146,Detalhamento!AH$15)),IF(INDEX(Import.PLE,Detalhamento!$E146,Detalhamento!AH$15)&lt;=mediçao,OFFSET(Import.PLQ,$A146-1,AH$15-1,1,1),0),0),[1]PLE!$AA$28*OFFSET(Import.PLQ,$A146-1,AH$15-1,1,1)),IF($E146&lt;&gt;1,IF(ISNUMBER(INDEX(Import.PLE,Detalhamento!$E146,Detalhamento!AH$15)),IF(INDEX(Import.PLE,Detalhamento!$E146,Detalhamento!AH$15)&lt;=mediçao,0,OFFSET(Import.PLQ,$A146-1,AH$15-1,1,1)),OFFSET(Import.PLQ,$A146-1,AH$15-1,1,1)),(1-[1]PLE!$AA$28)*OFFSET(Import.PLQ,$A146-1,AH$15-1,1,1))))</f>
        <v>0</v>
      </c>
      <c r="AI146" s="8">
        <f ca="1">IF(AI$13="",0,CHOOSE(Detalhamento.OpçãoServiços,OFFSET(Import.PLQ,$A146-1,AI$15-1,1,1),IF($E146&lt;&gt;1,IF(ISNUMBER(INDEX(Import.PLE,Detalhamento!$E146,Detalhamento!AI$15)),IF(INDEX(Import.PLE,Detalhamento!$E146,Detalhamento!AI$15)&lt;=mediçao,OFFSET(Import.PLQ,$A146-1,AI$15-1,1,1),0),0),[1]PLE!$AA$28*OFFSET(Import.PLQ,$A146-1,AI$15-1,1,1)),IF($E146&lt;&gt;1,IF(ISNUMBER(INDEX(Import.PLE,Detalhamento!$E146,Detalhamento!AI$15)),IF(INDEX(Import.PLE,Detalhamento!$E146,Detalhamento!AI$15)&lt;=mediçao,0,OFFSET(Import.PLQ,$A146-1,AI$15-1,1,1)),OFFSET(Import.PLQ,$A146-1,AI$15-1,1,1)),(1-[1]PLE!$AA$28)*OFFSET(Import.PLQ,$A146-1,AI$15-1,1,1))))</f>
        <v>0</v>
      </c>
      <c r="AJ146" s="8">
        <f ca="1">IF(AJ$13="",0,CHOOSE(Detalhamento.OpçãoServiços,OFFSET(Import.PLQ,$A146-1,AJ$15-1,1,1),IF($E146&lt;&gt;1,IF(ISNUMBER(INDEX(Import.PLE,Detalhamento!$E146,Detalhamento!AJ$15)),IF(INDEX(Import.PLE,Detalhamento!$E146,Detalhamento!AJ$15)&lt;=mediçao,OFFSET(Import.PLQ,$A146-1,AJ$15-1,1,1),0),0),[1]PLE!$AA$28*OFFSET(Import.PLQ,$A146-1,AJ$15-1,1,1)),IF($E146&lt;&gt;1,IF(ISNUMBER(INDEX(Import.PLE,Detalhamento!$E146,Detalhamento!AJ$15)),IF(INDEX(Import.PLE,Detalhamento!$E146,Detalhamento!AJ$15)&lt;=mediçao,0,OFFSET(Import.PLQ,$A146-1,AJ$15-1,1,1)),OFFSET(Import.PLQ,$A146-1,AJ$15-1,1,1)),(1-[1]PLE!$AA$28)*OFFSET(Import.PLQ,$A146-1,AJ$15-1,1,1))))</f>
        <v>0</v>
      </c>
      <c r="AK146" s="8">
        <f ca="1">IF(AK$13="",0,CHOOSE(Detalhamento.OpçãoServiços,OFFSET(Import.PLQ,$A146-1,AK$15-1,1,1),IF($E146&lt;&gt;1,IF(ISNUMBER(INDEX(Import.PLE,Detalhamento!$E146,Detalhamento!AK$15)),IF(INDEX(Import.PLE,Detalhamento!$E146,Detalhamento!AK$15)&lt;=mediçao,OFFSET(Import.PLQ,$A146-1,AK$15-1,1,1),0),0),[1]PLE!$AA$28*OFFSET(Import.PLQ,$A146-1,AK$15-1,1,1)),IF($E146&lt;&gt;1,IF(ISNUMBER(INDEX(Import.PLE,Detalhamento!$E146,Detalhamento!AK$15)),IF(INDEX(Import.PLE,Detalhamento!$E146,Detalhamento!AK$15)&lt;=mediçao,0,OFFSET(Import.PLQ,$A146-1,AK$15-1,1,1)),OFFSET(Import.PLQ,$A146-1,AK$15-1,1,1)),(1-[1]PLE!$AA$28)*OFFSET(Import.PLQ,$A146-1,AK$15-1,1,1))))</f>
        <v>0</v>
      </c>
      <c r="AL146" s="8">
        <f ca="1">IF(AL$13="",0,CHOOSE(Detalhamento.OpçãoServiços,OFFSET(Import.PLQ,$A146-1,AL$15-1,1,1),IF($E146&lt;&gt;1,IF(ISNUMBER(INDEX(Import.PLE,Detalhamento!$E146,Detalhamento!AL$15)),IF(INDEX(Import.PLE,Detalhamento!$E146,Detalhamento!AL$15)&lt;=mediçao,OFFSET(Import.PLQ,$A146-1,AL$15-1,1,1),0),0),[1]PLE!$AA$28*OFFSET(Import.PLQ,$A146-1,AL$15-1,1,1)),IF($E146&lt;&gt;1,IF(ISNUMBER(INDEX(Import.PLE,Detalhamento!$E146,Detalhamento!AL$15)),IF(INDEX(Import.PLE,Detalhamento!$E146,Detalhamento!AL$15)&lt;=mediçao,0,OFFSET(Import.PLQ,$A146-1,AL$15-1,1,1)),OFFSET(Import.PLQ,$A146-1,AL$15-1,1,1)),(1-[1]PLE!$AA$28)*OFFSET(Import.PLQ,$A146-1,AL$15-1,1,1))))</f>
        <v>0</v>
      </c>
      <c r="AM146" s="8">
        <f ca="1">IF(AM$13="",0,CHOOSE(Detalhamento.OpçãoServiços,OFFSET(Import.PLQ,$A146-1,AM$15-1,1,1),IF($E146&lt;&gt;1,IF(ISNUMBER(INDEX(Import.PLE,Detalhamento!$E146,Detalhamento!AM$15)),IF(INDEX(Import.PLE,Detalhamento!$E146,Detalhamento!AM$15)&lt;=mediçao,OFFSET(Import.PLQ,$A146-1,AM$15-1,1,1),0),0),[1]PLE!$AA$28*OFFSET(Import.PLQ,$A146-1,AM$15-1,1,1)),IF($E146&lt;&gt;1,IF(ISNUMBER(INDEX(Import.PLE,Detalhamento!$E146,Detalhamento!AM$15)),IF(INDEX(Import.PLE,Detalhamento!$E146,Detalhamento!AM$15)&lt;=mediçao,0,OFFSET(Import.PLQ,$A146-1,AM$15-1,1,1)),OFFSET(Import.PLQ,$A146-1,AM$15-1,1,1)),(1-[1]PLE!$AA$28)*OFFSET(Import.PLQ,$A146-1,AM$15-1,1,1))))</f>
        <v>0</v>
      </c>
      <c r="AN146" s="8">
        <f ca="1">IF(AN$13="",0,CHOOSE(Detalhamento.OpçãoServiços,OFFSET(Import.PLQ,$A146-1,AN$15-1,1,1),IF($E146&lt;&gt;1,IF(ISNUMBER(INDEX(Import.PLE,Detalhamento!$E146,Detalhamento!AN$15)),IF(INDEX(Import.PLE,Detalhamento!$E146,Detalhamento!AN$15)&lt;=mediçao,OFFSET(Import.PLQ,$A146-1,AN$15-1,1,1),0),0),[1]PLE!$AA$28*OFFSET(Import.PLQ,$A146-1,AN$15-1,1,1)),IF($E146&lt;&gt;1,IF(ISNUMBER(INDEX(Import.PLE,Detalhamento!$E146,Detalhamento!AN$15)),IF(INDEX(Import.PLE,Detalhamento!$E146,Detalhamento!AN$15)&lt;=mediçao,0,OFFSET(Import.PLQ,$A146-1,AN$15-1,1,1)),OFFSET(Import.PLQ,$A146-1,AN$15-1,1,1)),(1-[1]PLE!$AA$28)*OFFSET(Import.PLQ,$A146-1,AN$15-1,1,1))))</f>
        <v>0</v>
      </c>
      <c r="AO146" s="8">
        <f ca="1">IF(AO$13="",0,CHOOSE(Detalhamento.OpçãoServiços,OFFSET(Import.PLQ,$A146-1,AO$15-1,1,1),IF($E146&lt;&gt;1,IF(ISNUMBER(INDEX(Import.PLE,Detalhamento!$E146,Detalhamento!AO$15)),IF(INDEX(Import.PLE,Detalhamento!$E146,Detalhamento!AO$15)&lt;=mediçao,OFFSET(Import.PLQ,$A146-1,AO$15-1,1,1),0),0),[1]PLE!$AA$28*OFFSET(Import.PLQ,$A146-1,AO$15-1,1,1)),IF($E146&lt;&gt;1,IF(ISNUMBER(INDEX(Import.PLE,Detalhamento!$E146,Detalhamento!AO$15)),IF(INDEX(Import.PLE,Detalhamento!$E146,Detalhamento!AO$15)&lt;=mediçao,0,OFFSET(Import.PLQ,$A146-1,AO$15-1,1,1)),OFFSET(Import.PLQ,$A146-1,AO$15-1,1,1)),(1-[1]PLE!$AA$28)*OFFSET(Import.PLQ,$A146-1,AO$15-1,1,1))))</f>
        <v>0</v>
      </c>
      <c r="AP146" s="8">
        <f ca="1">IF(AP$13="",0,CHOOSE(Detalhamento.OpçãoServiços,OFFSET(Import.PLQ,$A146-1,AP$15-1,1,1),IF($E146&lt;&gt;1,IF(ISNUMBER(INDEX(Import.PLE,Detalhamento!$E146,Detalhamento!AP$15)),IF(INDEX(Import.PLE,Detalhamento!$E146,Detalhamento!AP$15)&lt;=mediçao,OFFSET(Import.PLQ,$A146-1,AP$15-1,1,1),0),0),[1]PLE!$AA$28*OFFSET(Import.PLQ,$A146-1,AP$15-1,1,1)),IF($E146&lt;&gt;1,IF(ISNUMBER(INDEX(Import.PLE,Detalhamento!$E146,Detalhamento!AP$15)),IF(INDEX(Import.PLE,Detalhamento!$E146,Detalhamento!AP$15)&lt;=mediçao,0,OFFSET(Import.PLQ,$A146-1,AP$15-1,1,1)),OFFSET(Import.PLQ,$A146-1,AP$15-1,1,1)),(1-[1]PLE!$AA$28)*OFFSET(Import.PLQ,$A146-1,AP$15-1,1,1))))</f>
        <v>0</v>
      </c>
      <c r="AQ146" s="8">
        <f ca="1">IF(AQ$13="",0,CHOOSE(Detalhamento.OpçãoServiços,OFFSET(Import.PLQ,$A146-1,AQ$15-1,1,1),IF($E146&lt;&gt;1,IF(ISNUMBER(INDEX(Import.PLE,Detalhamento!$E146,Detalhamento!AQ$15)),IF(INDEX(Import.PLE,Detalhamento!$E146,Detalhamento!AQ$15)&lt;=mediçao,OFFSET(Import.PLQ,$A146-1,AQ$15-1,1,1),0),0),[1]PLE!$AA$28*OFFSET(Import.PLQ,$A146-1,AQ$15-1,1,1)),IF($E146&lt;&gt;1,IF(ISNUMBER(INDEX(Import.PLE,Detalhamento!$E146,Detalhamento!AQ$15)),IF(INDEX(Import.PLE,Detalhamento!$E146,Detalhamento!AQ$15)&lt;=mediçao,0,OFFSET(Import.PLQ,$A146-1,AQ$15-1,1,1)),OFFSET(Import.PLQ,$A146-1,AQ$15-1,1,1)),(1-[1]PLE!$AA$28)*OFFSET(Import.PLQ,$A146-1,AQ$15-1,1,1))))</f>
        <v>0</v>
      </c>
      <c r="AR146" s="8">
        <f ca="1">IF(AR$13="",0,CHOOSE(Detalhamento.OpçãoServiços,OFFSET(Import.PLQ,$A146-1,AR$15-1,1,1),IF($E146&lt;&gt;1,IF(ISNUMBER(INDEX(Import.PLE,Detalhamento!$E146,Detalhamento!AR$15)),IF(INDEX(Import.PLE,Detalhamento!$E146,Detalhamento!AR$15)&lt;=mediçao,OFFSET(Import.PLQ,$A146-1,AR$15-1,1,1),0),0),[1]PLE!$AA$28*OFFSET(Import.PLQ,$A146-1,AR$15-1,1,1)),IF($E146&lt;&gt;1,IF(ISNUMBER(INDEX(Import.PLE,Detalhamento!$E146,Detalhamento!AR$15)),IF(INDEX(Import.PLE,Detalhamento!$E146,Detalhamento!AR$15)&lt;=mediçao,0,OFFSET(Import.PLQ,$A146-1,AR$15-1,1,1)),OFFSET(Import.PLQ,$A146-1,AR$15-1,1,1)),(1-[1]PLE!$AA$28)*OFFSET(Import.PLQ,$A146-1,AR$15-1,1,1))))</f>
        <v>0</v>
      </c>
      <c r="AS146" s="8">
        <f ca="1">IF(AS$13="",0,CHOOSE(Detalhamento.OpçãoServiços,OFFSET(Import.PLQ,$A146-1,AS$15-1,1,1),IF($E146&lt;&gt;1,IF(ISNUMBER(INDEX(Import.PLE,Detalhamento!$E146,Detalhamento!AS$15)),IF(INDEX(Import.PLE,Detalhamento!$E146,Detalhamento!AS$15)&lt;=mediçao,OFFSET(Import.PLQ,$A146-1,AS$15-1,1,1),0),0),[1]PLE!$AA$28*OFFSET(Import.PLQ,$A146-1,AS$15-1,1,1)),IF($E146&lt;&gt;1,IF(ISNUMBER(INDEX(Import.PLE,Detalhamento!$E146,Detalhamento!AS$15)),IF(INDEX(Import.PLE,Detalhamento!$E146,Detalhamento!AS$15)&lt;=mediçao,0,OFFSET(Import.PLQ,$A146-1,AS$15-1,1,1)),OFFSET(Import.PLQ,$A146-1,AS$15-1,1,1)),(1-[1]PLE!$AA$28)*OFFSET(Import.PLQ,$A146-1,AS$15-1,1,1))))</f>
        <v>0</v>
      </c>
      <c r="AT146" s="8">
        <f ca="1">IF(AT$13="",0,CHOOSE(Detalhamento.OpçãoServiços,OFFSET(Import.PLQ,$A146-1,AT$15-1,1,1),IF($E146&lt;&gt;1,IF(ISNUMBER(INDEX(Import.PLE,Detalhamento!$E146,Detalhamento!AT$15)),IF(INDEX(Import.PLE,Detalhamento!$E146,Detalhamento!AT$15)&lt;=mediçao,OFFSET(Import.PLQ,$A146-1,AT$15-1,1,1),0),0),[1]PLE!$AA$28*OFFSET(Import.PLQ,$A146-1,AT$15-1,1,1)),IF($E146&lt;&gt;1,IF(ISNUMBER(INDEX(Import.PLE,Detalhamento!$E146,Detalhamento!AT$15)),IF(INDEX(Import.PLE,Detalhamento!$E146,Detalhamento!AT$15)&lt;=mediçao,0,OFFSET(Import.PLQ,$A146-1,AT$15-1,1,1)),OFFSET(Import.PLQ,$A146-1,AT$15-1,1,1)),(1-[1]PLE!$AA$28)*OFFSET(Import.PLQ,$A146-1,AT$15-1,1,1))))</f>
        <v>0</v>
      </c>
      <c r="AU146" s="8">
        <f ca="1">IF(AU$13="",0,CHOOSE(Detalhamento.OpçãoServiços,OFFSET(Import.PLQ,$A146-1,AU$15-1,1,1),IF($E146&lt;&gt;1,IF(ISNUMBER(INDEX(Import.PLE,Detalhamento!$E146,Detalhamento!AU$15)),IF(INDEX(Import.PLE,Detalhamento!$E146,Detalhamento!AU$15)&lt;=mediçao,OFFSET(Import.PLQ,$A146-1,AU$15-1,1,1),0),0),[1]PLE!$AA$28*OFFSET(Import.PLQ,$A146-1,AU$15-1,1,1)),IF($E146&lt;&gt;1,IF(ISNUMBER(INDEX(Import.PLE,Detalhamento!$E146,Detalhamento!AU$15)),IF(INDEX(Import.PLE,Detalhamento!$E146,Detalhamento!AU$15)&lt;=mediçao,0,OFFSET(Import.PLQ,$A146-1,AU$15-1,1,1)),OFFSET(Import.PLQ,$A146-1,AU$15-1,1,1)),(1-[1]PLE!$AA$28)*OFFSET(Import.PLQ,$A146-1,AU$15-1,1,1))))</f>
        <v>0</v>
      </c>
      <c r="AV146" s="8">
        <f ca="1">IF(AV$13="",0,CHOOSE(Detalhamento.OpçãoServiços,OFFSET(Import.PLQ,$A146-1,AV$15-1,1,1),IF($E146&lt;&gt;1,IF(ISNUMBER(INDEX(Import.PLE,Detalhamento!$E146,Detalhamento!AV$15)),IF(INDEX(Import.PLE,Detalhamento!$E146,Detalhamento!AV$15)&lt;=mediçao,OFFSET(Import.PLQ,$A146-1,AV$15-1,1,1),0),0),[1]PLE!$AA$28*OFFSET(Import.PLQ,$A146-1,AV$15-1,1,1)),IF($E146&lt;&gt;1,IF(ISNUMBER(INDEX(Import.PLE,Detalhamento!$E146,Detalhamento!AV$15)),IF(INDEX(Import.PLE,Detalhamento!$E146,Detalhamento!AV$15)&lt;=mediçao,0,OFFSET(Import.PLQ,$A146-1,AV$15-1,1,1)),OFFSET(Import.PLQ,$A146-1,AV$15-1,1,1)),(1-[1]PLE!$AA$28)*OFFSET(Import.PLQ,$A146-1,AV$15-1,1,1))))</f>
        <v>0</v>
      </c>
      <c r="AW146" s="8">
        <f ca="1">IF(AW$13="",0,CHOOSE(Detalhamento.OpçãoServiços,OFFSET(Import.PLQ,$A146-1,AW$15-1,1,1),IF($E146&lt;&gt;1,IF(ISNUMBER(INDEX(Import.PLE,Detalhamento!$E146,Detalhamento!AW$15)),IF(INDEX(Import.PLE,Detalhamento!$E146,Detalhamento!AW$15)&lt;=mediçao,OFFSET(Import.PLQ,$A146-1,AW$15-1,1,1),0),0),[1]PLE!$AA$28*OFFSET(Import.PLQ,$A146-1,AW$15-1,1,1)),IF($E146&lt;&gt;1,IF(ISNUMBER(INDEX(Import.PLE,Detalhamento!$E146,Detalhamento!AW$15)),IF(INDEX(Import.PLE,Detalhamento!$E146,Detalhamento!AW$15)&lt;=mediçao,0,OFFSET(Import.PLQ,$A146-1,AW$15-1,1,1)),OFFSET(Import.PLQ,$A146-1,AW$15-1,1,1)),(1-[1]PLE!$AA$28)*OFFSET(Import.PLQ,$A146-1,AW$15-1,1,1))))</f>
        <v>0</v>
      </c>
      <c r="AX146" s="8">
        <f ca="1">IF(AX$13="",0,CHOOSE(Detalhamento.OpçãoServiços,OFFSET(Import.PLQ,$A146-1,AX$15-1,1,1),IF($E146&lt;&gt;1,IF(ISNUMBER(INDEX(Import.PLE,Detalhamento!$E146,Detalhamento!AX$15)),IF(INDEX(Import.PLE,Detalhamento!$E146,Detalhamento!AX$15)&lt;=mediçao,OFFSET(Import.PLQ,$A146-1,AX$15-1,1,1),0),0),[1]PLE!$AA$28*OFFSET(Import.PLQ,$A146-1,AX$15-1,1,1)),IF($E146&lt;&gt;1,IF(ISNUMBER(INDEX(Import.PLE,Detalhamento!$E146,Detalhamento!AX$15)),IF(INDEX(Import.PLE,Detalhamento!$E146,Detalhamento!AX$15)&lt;=mediçao,0,OFFSET(Import.PLQ,$A146-1,AX$15-1,1,1)),OFFSET(Import.PLQ,$A146-1,AX$15-1,1,1)),(1-[1]PLE!$AA$28)*OFFSET(Import.PLQ,$A146-1,AX$15-1,1,1))))</f>
        <v>0</v>
      </c>
      <c r="AY146" s="8">
        <f ca="1">IF(AY$13="",0,CHOOSE(Detalhamento.OpçãoServiços,OFFSET(Import.PLQ,$A146-1,AY$15-1,1,1),IF($E146&lt;&gt;1,IF(ISNUMBER(INDEX(Import.PLE,Detalhamento!$E146,Detalhamento!AY$15)),IF(INDEX(Import.PLE,Detalhamento!$E146,Detalhamento!AY$15)&lt;=mediçao,OFFSET(Import.PLQ,$A146-1,AY$15-1,1,1),0),0),[1]PLE!$AA$28*OFFSET(Import.PLQ,$A146-1,AY$15-1,1,1)),IF($E146&lt;&gt;1,IF(ISNUMBER(INDEX(Import.PLE,Detalhamento!$E146,Detalhamento!AY$15)),IF(INDEX(Import.PLE,Detalhamento!$E146,Detalhamento!AY$15)&lt;=mediçao,0,OFFSET(Import.PLQ,$A146-1,AY$15-1,1,1)),OFFSET(Import.PLQ,$A146-1,AY$15-1,1,1)),(1-[1]PLE!$AA$28)*OFFSET(Import.PLQ,$A146-1,AY$15-1,1,1))))</f>
        <v>0</v>
      </c>
      <c r="AZ146" s="8">
        <f ca="1">IF(AZ$13="",0,CHOOSE(Detalhamento.OpçãoServiços,OFFSET(Import.PLQ,$A146-1,AZ$15-1,1,1),IF($E146&lt;&gt;1,IF(ISNUMBER(INDEX(Import.PLE,Detalhamento!$E146,Detalhamento!AZ$15)),IF(INDEX(Import.PLE,Detalhamento!$E146,Detalhamento!AZ$15)&lt;=mediçao,OFFSET(Import.PLQ,$A146-1,AZ$15-1,1,1),0),0),[1]PLE!$AA$28*OFFSET(Import.PLQ,$A146-1,AZ$15-1,1,1)),IF($E146&lt;&gt;1,IF(ISNUMBER(INDEX(Import.PLE,Detalhamento!$E146,Detalhamento!AZ$15)),IF(INDEX(Import.PLE,Detalhamento!$E146,Detalhamento!AZ$15)&lt;=mediçao,0,OFFSET(Import.PLQ,$A146-1,AZ$15-1,1,1)),OFFSET(Import.PLQ,$A146-1,AZ$15-1,1,1)),(1-[1]PLE!$AA$28)*OFFSET(Import.PLQ,$A146-1,AZ$15-1,1,1))))</f>
        <v>0</v>
      </c>
      <c r="BA146" s="8">
        <f ca="1">IF(BA$13="",0,CHOOSE(Detalhamento.OpçãoServiços,OFFSET(Import.PLQ,$A146-1,BA$15-1,1,1),IF($E146&lt;&gt;1,IF(ISNUMBER(INDEX(Import.PLE,Detalhamento!$E146,Detalhamento!BA$15)),IF(INDEX(Import.PLE,Detalhamento!$E146,Detalhamento!BA$15)&lt;=mediçao,OFFSET(Import.PLQ,$A146-1,BA$15-1,1,1),0),0),[1]PLE!$AA$28*OFFSET(Import.PLQ,$A146-1,BA$15-1,1,1)),IF($E146&lt;&gt;1,IF(ISNUMBER(INDEX(Import.PLE,Detalhamento!$E146,Detalhamento!BA$15)),IF(INDEX(Import.PLE,Detalhamento!$E146,Detalhamento!BA$15)&lt;=mediçao,0,OFFSET(Import.PLQ,$A146-1,BA$15-1,1,1)),OFFSET(Import.PLQ,$A146-1,BA$15-1,1,1)),(1-[1]PLE!$AA$28)*OFFSET(Import.PLQ,$A146-1,BA$15-1,1,1))))</f>
        <v>0</v>
      </c>
      <c r="BB146" s="8">
        <f ca="1">IF(BB$13="",0,CHOOSE(Detalhamento.OpçãoServiços,OFFSET(Import.PLQ,$A146-1,BB$15-1,1,1),IF($E146&lt;&gt;1,IF(ISNUMBER(INDEX(Import.PLE,Detalhamento!$E146,Detalhamento!BB$15)),IF(INDEX(Import.PLE,Detalhamento!$E146,Detalhamento!BB$15)&lt;=mediçao,OFFSET(Import.PLQ,$A146-1,BB$15-1,1,1),0),0),[1]PLE!$AA$28*OFFSET(Import.PLQ,$A146-1,BB$15-1,1,1)),IF($E146&lt;&gt;1,IF(ISNUMBER(INDEX(Import.PLE,Detalhamento!$E146,Detalhamento!BB$15)),IF(INDEX(Import.PLE,Detalhamento!$E146,Detalhamento!BB$15)&lt;=mediçao,0,OFFSET(Import.PLQ,$A146-1,BB$15-1,1,1)),OFFSET(Import.PLQ,$A146-1,BB$15-1,1,1)),(1-[1]PLE!$AA$28)*OFFSET(Import.PLQ,$A146-1,BB$15-1,1,1))))</f>
        <v>0</v>
      </c>
      <c r="BC146" s="8">
        <f ca="1">IF(BC$13="",0,CHOOSE(Detalhamento.OpçãoServiços,OFFSET(Import.PLQ,$A146-1,BC$15-1,1,1),IF($E146&lt;&gt;1,IF(ISNUMBER(INDEX(Import.PLE,Detalhamento!$E146,Detalhamento!BC$15)),IF(INDEX(Import.PLE,Detalhamento!$E146,Detalhamento!BC$15)&lt;=mediçao,OFFSET(Import.PLQ,$A146-1,BC$15-1,1,1),0),0),[1]PLE!$AA$28*OFFSET(Import.PLQ,$A146-1,BC$15-1,1,1)),IF($E146&lt;&gt;1,IF(ISNUMBER(INDEX(Import.PLE,Detalhamento!$E146,Detalhamento!BC$15)),IF(INDEX(Import.PLE,Detalhamento!$E146,Detalhamento!BC$15)&lt;=mediçao,0,OFFSET(Import.PLQ,$A146-1,BC$15-1,1,1)),OFFSET(Import.PLQ,$A146-1,BC$15-1,1,1)),(1-[1]PLE!$AA$28)*OFFSET(Import.PLQ,$A146-1,BC$15-1,1,1))))</f>
        <v>0</v>
      </c>
      <c r="BD146" s="8">
        <f ca="1">IF(BD$13="",0,CHOOSE(Detalhamento.OpçãoServiços,OFFSET(Import.PLQ,$A146-1,BD$15-1,1,1),IF($E146&lt;&gt;1,IF(ISNUMBER(INDEX(Import.PLE,Detalhamento!$E146,Detalhamento!BD$15)),IF(INDEX(Import.PLE,Detalhamento!$E146,Detalhamento!BD$15)&lt;=mediçao,OFFSET(Import.PLQ,$A146-1,BD$15-1,1,1),0),0),[1]PLE!$AA$28*OFFSET(Import.PLQ,$A146-1,BD$15-1,1,1)),IF($E146&lt;&gt;1,IF(ISNUMBER(INDEX(Import.PLE,Detalhamento!$E146,Detalhamento!BD$15)),IF(INDEX(Import.PLE,Detalhamento!$E146,Detalhamento!BD$15)&lt;=mediçao,0,OFFSET(Import.PLQ,$A146-1,BD$15-1,1,1)),OFFSET(Import.PLQ,$A146-1,BD$15-1,1,1)),(1-[1]PLE!$AA$28)*OFFSET(Import.PLQ,$A146-1,BD$15-1,1,1))))</f>
        <v>0</v>
      </c>
      <c r="BE146" s="8">
        <f ca="1">IF(BE$13="",0,CHOOSE(Detalhamento.OpçãoServiços,OFFSET(Import.PLQ,$A146-1,BE$15-1,1,1),IF($E146&lt;&gt;1,IF(ISNUMBER(INDEX(Import.PLE,Detalhamento!$E146,Detalhamento!BE$15)),IF(INDEX(Import.PLE,Detalhamento!$E146,Detalhamento!BE$15)&lt;=mediçao,OFFSET(Import.PLQ,$A146-1,BE$15-1,1,1),0),0),[1]PLE!$AA$28*OFFSET(Import.PLQ,$A146-1,BE$15-1,1,1)),IF($E146&lt;&gt;1,IF(ISNUMBER(INDEX(Import.PLE,Detalhamento!$E146,Detalhamento!BE$15)),IF(INDEX(Import.PLE,Detalhamento!$E146,Detalhamento!BE$15)&lt;=mediçao,0,OFFSET(Import.PLQ,$A146-1,BE$15-1,1,1)),OFFSET(Import.PLQ,$A146-1,BE$15-1,1,1)),(1-[1]PLE!$AA$28)*OFFSET(Import.PLQ,$A146-1,BE$15-1,1,1))))</f>
        <v>0</v>
      </c>
      <c r="BF146" s="8">
        <f ca="1">IF(BF$13="",0,CHOOSE(Detalhamento.OpçãoServiços,OFFSET(Import.PLQ,$A146-1,BF$15-1,1,1),IF($E146&lt;&gt;1,IF(ISNUMBER(INDEX(Import.PLE,Detalhamento!$E146,Detalhamento!BF$15)),IF(INDEX(Import.PLE,Detalhamento!$E146,Detalhamento!BF$15)&lt;=mediçao,OFFSET(Import.PLQ,$A146-1,BF$15-1,1,1),0),0),[1]PLE!$AA$28*OFFSET(Import.PLQ,$A146-1,BF$15-1,1,1)),IF($E146&lt;&gt;1,IF(ISNUMBER(INDEX(Import.PLE,Detalhamento!$E146,Detalhamento!BF$15)),IF(INDEX(Import.PLE,Detalhamento!$E146,Detalhamento!BF$15)&lt;=mediçao,0,OFFSET(Import.PLQ,$A146-1,BF$15-1,1,1)),OFFSET(Import.PLQ,$A146-1,BF$15-1,1,1)),(1-[1]PLE!$AA$28)*OFFSET(Import.PLQ,$A146-1,BF$15-1,1,1))))</f>
        <v>0</v>
      </c>
      <c r="BG146" s="8">
        <f ca="1">IF(BG$13="",0,CHOOSE(Detalhamento.OpçãoServiços,OFFSET(Import.PLQ,$A146-1,BG$15-1,1,1),IF($E146&lt;&gt;1,IF(ISNUMBER(INDEX(Import.PLE,Detalhamento!$E146,Detalhamento!BG$15)),IF(INDEX(Import.PLE,Detalhamento!$E146,Detalhamento!BG$15)&lt;=mediçao,OFFSET(Import.PLQ,$A146-1,BG$15-1,1,1),0),0),[1]PLE!$AA$28*OFFSET(Import.PLQ,$A146-1,BG$15-1,1,1)),IF($E146&lt;&gt;1,IF(ISNUMBER(INDEX(Import.PLE,Detalhamento!$E146,Detalhamento!BG$15)),IF(INDEX(Import.PLE,Detalhamento!$E146,Detalhamento!BG$15)&lt;=mediçao,0,OFFSET(Import.PLQ,$A146-1,BG$15-1,1,1)),OFFSET(Import.PLQ,$A146-1,BG$15-1,1,1)),(1-[1]PLE!$AA$28)*OFFSET(Import.PLQ,$A146-1,BG$15-1,1,1))))</f>
        <v>0</v>
      </c>
      <c r="BH146" s="8">
        <f ca="1">IF(BH$13="",0,CHOOSE(Detalhamento.OpçãoServiços,OFFSET(Import.PLQ,$A146-1,BH$15-1,1,1),IF($E146&lt;&gt;1,IF(ISNUMBER(INDEX(Import.PLE,Detalhamento!$E146,Detalhamento!BH$15)),IF(INDEX(Import.PLE,Detalhamento!$E146,Detalhamento!BH$15)&lt;=mediçao,OFFSET(Import.PLQ,$A146-1,BH$15-1,1,1),0),0),[1]PLE!$AA$28*OFFSET(Import.PLQ,$A146-1,BH$15-1,1,1)),IF($E146&lt;&gt;1,IF(ISNUMBER(INDEX(Import.PLE,Detalhamento!$E146,Detalhamento!BH$15)),IF(INDEX(Import.PLE,Detalhamento!$E146,Detalhamento!BH$15)&lt;=mediçao,0,OFFSET(Import.PLQ,$A146-1,BH$15-1,1,1)),OFFSET(Import.PLQ,$A146-1,BH$15-1,1,1)),(1-[1]PLE!$AA$28)*OFFSET(Import.PLQ,$A146-1,BH$15-1,1,1))))</f>
        <v>0</v>
      </c>
      <c r="BI146" s="8">
        <f ca="1">IF(BI$13="",0,CHOOSE(Detalhamento.OpçãoServiços,OFFSET(Import.PLQ,$A146-1,BI$15-1,1,1),IF($E146&lt;&gt;1,IF(ISNUMBER(INDEX(Import.PLE,Detalhamento!$E146,Detalhamento!BI$15)),IF(INDEX(Import.PLE,Detalhamento!$E146,Detalhamento!BI$15)&lt;=mediçao,OFFSET(Import.PLQ,$A146-1,BI$15-1,1,1),0),0),[1]PLE!$AA$28*OFFSET(Import.PLQ,$A146-1,BI$15-1,1,1)),IF($E146&lt;&gt;1,IF(ISNUMBER(INDEX(Import.PLE,Detalhamento!$E146,Detalhamento!BI$15)),IF(INDEX(Import.PLE,Detalhamento!$E146,Detalhamento!BI$15)&lt;=mediçao,0,OFFSET(Import.PLQ,$A146-1,BI$15-1,1,1)),OFFSET(Import.PLQ,$A146-1,BI$15-1,1,1)),(1-[1]PLE!$AA$28)*OFFSET(Import.PLQ,$A146-1,BI$15-1,1,1))))</f>
        <v>0</v>
      </c>
    </row>
    <row r="147" spans="1:61" ht="56.25" x14ac:dyDescent="0.2">
      <c r="A147" s="1">
        <v>136</v>
      </c>
      <c r="B147" s="2" t="str">
        <f t="shared" ca="1" si="19"/>
        <v>Serviço</v>
      </c>
      <c r="E147" s="3">
        <f t="shared" ca="1" si="20"/>
        <v>13</v>
      </c>
      <c r="F147" s="5">
        <f t="shared" ca="1" si="21"/>
        <v>130136</v>
      </c>
      <c r="G147" s="5" t="str">
        <f t="shared" ca="1" si="18"/>
        <v>11.28</v>
      </c>
      <c r="H147" s="6" t="str">
        <f t="shared" ca="1" si="18"/>
        <v>ADAPTADOR COM FLANGE E ANEL DE VEDAÇÃO, PVC, SOLDÁVEL, DN 50 MM X 1 1/2 , INSTALADO EM RESERVAÇÃO DE ÁGUA DE EDIFICAÇÃO QUE POSSUA RESERVATÓRIO DE FIBRA/FIBROCIMENTO FORNECIMENTO E INSTALAÇÃO. AF_06/2016</v>
      </c>
      <c r="I147" s="7" t="str">
        <f t="shared" ca="1" si="22"/>
        <v>UNID.</v>
      </c>
      <c r="J147" s="8">
        <f t="shared" ca="1" si="23"/>
        <v>2</v>
      </c>
      <c r="K147" s="31"/>
      <c r="L147" s="8">
        <f ca="1">IF(L$13="",0,CHOOSE(Detalhamento.OpçãoServiços,OFFSET(Import.PLQ,$A147-1,L$15-1,1,1),IF($E147&lt;&gt;1,IF(ISNUMBER(INDEX(Import.PLE,Detalhamento!$E147,Detalhamento!L$15)),IF(INDEX(Import.PLE,Detalhamento!$E147,Detalhamento!L$15)&lt;=mediçao,OFFSET(Import.PLQ,$A147-1,L$15-1,1,1),0),0),[1]PLE!$AA$28*OFFSET(Import.PLQ,$A147-1,L$15-1,1,1)),IF($E147&lt;&gt;1,IF(ISNUMBER(INDEX(Import.PLE,Detalhamento!$E147,Detalhamento!L$15)),IF(INDEX(Import.PLE,Detalhamento!$E147,Detalhamento!L$15)&lt;=mediçao,0,OFFSET(Import.PLQ,$A147-1,L$15-1,1,1)),OFFSET(Import.PLQ,$A147-1,L$15-1,1,1)),(1-[1]PLE!$AA$28)*OFFSET(Import.PLQ,$A147-1,L$15-1,1,1))))</f>
        <v>2</v>
      </c>
      <c r="M147" s="8">
        <f ca="1">IF(M$13="",0,CHOOSE(Detalhamento.OpçãoServiços,OFFSET(Import.PLQ,$A147-1,M$15-1,1,1),IF($E147&lt;&gt;1,IF(ISNUMBER(INDEX(Import.PLE,Detalhamento!$E147,Detalhamento!M$15)),IF(INDEX(Import.PLE,Detalhamento!$E147,Detalhamento!M$15)&lt;=mediçao,OFFSET(Import.PLQ,$A147-1,M$15-1,1,1),0),0),[1]PLE!$AA$28*OFFSET(Import.PLQ,$A147-1,M$15-1,1,1)),IF($E147&lt;&gt;1,IF(ISNUMBER(INDEX(Import.PLE,Detalhamento!$E147,Detalhamento!M$15)),IF(INDEX(Import.PLE,Detalhamento!$E147,Detalhamento!M$15)&lt;=mediçao,0,OFFSET(Import.PLQ,$A147-1,M$15-1,1,1)),OFFSET(Import.PLQ,$A147-1,M$15-1,1,1)),(1-[1]PLE!$AA$28)*OFFSET(Import.PLQ,$A147-1,M$15-1,1,1))))</f>
        <v>0</v>
      </c>
      <c r="N147" s="8">
        <f ca="1">IF(N$13="",0,CHOOSE(Detalhamento.OpçãoServiços,OFFSET(Import.PLQ,$A147-1,N$15-1,1,1),IF($E147&lt;&gt;1,IF(ISNUMBER(INDEX(Import.PLE,Detalhamento!$E147,Detalhamento!N$15)),IF(INDEX(Import.PLE,Detalhamento!$E147,Detalhamento!N$15)&lt;=mediçao,OFFSET(Import.PLQ,$A147-1,N$15-1,1,1),0),0),[1]PLE!$AA$28*OFFSET(Import.PLQ,$A147-1,N$15-1,1,1)),IF($E147&lt;&gt;1,IF(ISNUMBER(INDEX(Import.PLE,Detalhamento!$E147,Detalhamento!N$15)),IF(INDEX(Import.PLE,Detalhamento!$E147,Detalhamento!N$15)&lt;=mediçao,0,OFFSET(Import.PLQ,$A147-1,N$15-1,1,1)),OFFSET(Import.PLQ,$A147-1,N$15-1,1,1)),(1-[1]PLE!$AA$28)*OFFSET(Import.PLQ,$A147-1,N$15-1,1,1))))</f>
        <v>0</v>
      </c>
      <c r="O147" s="8">
        <f ca="1">IF(O$13="",0,CHOOSE(Detalhamento.OpçãoServiços,OFFSET(Import.PLQ,$A147-1,O$15-1,1,1),IF($E147&lt;&gt;1,IF(ISNUMBER(INDEX(Import.PLE,Detalhamento!$E147,Detalhamento!O$15)),IF(INDEX(Import.PLE,Detalhamento!$E147,Detalhamento!O$15)&lt;=mediçao,OFFSET(Import.PLQ,$A147-1,O$15-1,1,1),0),0),[1]PLE!$AA$28*OFFSET(Import.PLQ,$A147-1,O$15-1,1,1)),IF($E147&lt;&gt;1,IF(ISNUMBER(INDEX(Import.PLE,Detalhamento!$E147,Detalhamento!O$15)),IF(INDEX(Import.PLE,Detalhamento!$E147,Detalhamento!O$15)&lt;=mediçao,0,OFFSET(Import.PLQ,$A147-1,O$15-1,1,1)),OFFSET(Import.PLQ,$A147-1,O$15-1,1,1)),(1-[1]PLE!$AA$28)*OFFSET(Import.PLQ,$A147-1,O$15-1,1,1))))</f>
        <v>0</v>
      </c>
      <c r="P147" s="8">
        <f ca="1">IF(P$13="",0,CHOOSE(Detalhamento.OpçãoServiços,OFFSET(Import.PLQ,$A147-1,P$15-1,1,1),IF($E147&lt;&gt;1,IF(ISNUMBER(INDEX(Import.PLE,Detalhamento!$E147,Detalhamento!P$15)),IF(INDEX(Import.PLE,Detalhamento!$E147,Detalhamento!P$15)&lt;=mediçao,OFFSET(Import.PLQ,$A147-1,P$15-1,1,1),0),0),[1]PLE!$AA$28*OFFSET(Import.PLQ,$A147-1,P$15-1,1,1)),IF($E147&lt;&gt;1,IF(ISNUMBER(INDEX(Import.PLE,Detalhamento!$E147,Detalhamento!P$15)),IF(INDEX(Import.PLE,Detalhamento!$E147,Detalhamento!P$15)&lt;=mediçao,0,OFFSET(Import.PLQ,$A147-1,P$15-1,1,1)),OFFSET(Import.PLQ,$A147-1,P$15-1,1,1)),(1-[1]PLE!$AA$28)*OFFSET(Import.PLQ,$A147-1,P$15-1,1,1))))</f>
        <v>0</v>
      </c>
      <c r="Q147" s="8">
        <f ca="1">IF(Q$13="",0,CHOOSE(Detalhamento.OpçãoServiços,OFFSET(Import.PLQ,$A147-1,Q$15-1,1,1),IF($E147&lt;&gt;1,IF(ISNUMBER(INDEX(Import.PLE,Detalhamento!$E147,Detalhamento!Q$15)),IF(INDEX(Import.PLE,Detalhamento!$E147,Detalhamento!Q$15)&lt;=mediçao,OFFSET(Import.PLQ,$A147-1,Q$15-1,1,1),0),0),[1]PLE!$AA$28*OFFSET(Import.PLQ,$A147-1,Q$15-1,1,1)),IF($E147&lt;&gt;1,IF(ISNUMBER(INDEX(Import.PLE,Detalhamento!$E147,Detalhamento!Q$15)),IF(INDEX(Import.PLE,Detalhamento!$E147,Detalhamento!Q$15)&lt;=mediçao,0,OFFSET(Import.PLQ,$A147-1,Q$15-1,1,1)),OFFSET(Import.PLQ,$A147-1,Q$15-1,1,1)),(1-[1]PLE!$AA$28)*OFFSET(Import.PLQ,$A147-1,Q$15-1,1,1))))</f>
        <v>0</v>
      </c>
      <c r="R147" s="8">
        <f ca="1">IF(R$13="",0,CHOOSE(Detalhamento.OpçãoServiços,OFFSET(Import.PLQ,$A147-1,R$15-1,1,1),IF($E147&lt;&gt;1,IF(ISNUMBER(INDEX(Import.PLE,Detalhamento!$E147,Detalhamento!R$15)),IF(INDEX(Import.PLE,Detalhamento!$E147,Detalhamento!R$15)&lt;=mediçao,OFFSET(Import.PLQ,$A147-1,R$15-1,1,1),0),0),[1]PLE!$AA$28*OFFSET(Import.PLQ,$A147-1,R$15-1,1,1)),IF($E147&lt;&gt;1,IF(ISNUMBER(INDEX(Import.PLE,Detalhamento!$E147,Detalhamento!R$15)),IF(INDEX(Import.PLE,Detalhamento!$E147,Detalhamento!R$15)&lt;=mediçao,0,OFFSET(Import.PLQ,$A147-1,R$15-1,1,1)),OFFSET(Import.PLQ,$A147-1,R$15-1,1,1)),(1-[1]PLE!$AA$28)*OFFSET(Import.PLQ,$A147-1,R$15-1,1,1))))</f>
        <v>0</v>
      </c>
      <c r="S147" s="8">
        <f ca="1">IF(S$13="",0,CHOOSE(Detalhamento.OpçãoServiços,OFFSET(Import.PLQ,$A147-1,S$15-1,1,1),IF($E147&lt;&gt;1,IF(ISNUMBER(INDEX(Import.PLE,Detalhamento!$E147,Detalhamento!S$15)),IF(INDEX(Import.PLE,Detalhamento!$E147,Detalhamento!S$15)&lt;=mediçao,OFFSET(Import.PLQ,$A147-1,S$15-1,1,1),0),0),[1]PLE!$AA$28*OFFSET(Import.PLQ,$A147-1,S$15-1,1,1)),IF($E147&lt;&gt;1,IF(ISNUMBER(INDEX(Import.PLE,Detalhamento!$E147,Detalhamento!S$15)),IF(INDEX(Import.PLE,Detalhamento!$E147,Detalhamento!S$15)&lt;=mediçao,0,OFFSET(Import.PLQ,$A147-1,S$15-1,1,1)),OFFSET(Import.PLQ,$A147-1,S$15-1,1,1)),(1-[1]PLE!$AA$28)*OFFSET(Import.PLQ,$A147-1,S$15-1,1,1))))</f>
        <v>0</v>
      </c>
      <c r="T147" s="8">
        <f ca="1">IF(T$13="",0,CHOOSE(Detalhamento.OpçãoServiços,OFFSET(Import.PLQ,$A147-1,T$15-1,1,1),IF($E147&lt;&gt;1,IF(ISNUMBER(INDEX(Import.PLE,Detalhamento!$E147,Detalhamento!T$15)),IF(INDEX(Import.PLE,Detalhamento!$E147,Detalhamento!T$15)&lt;=mediçao,OFFSET(Import.PLQ,$A147-1,T$15-1,1,1),0),0),[1]PLE!$AA$28*OFFSET(Import.PLQ,$A147-1,T$15-1,1,1)),IF($E147&lt;&gt;1,IF(ISNUMBER(INDEX(Import.PLE,Detalhamento!$E147,Detalhamento!T$15)),IF(INDEX(Import.PLE,Detalhamento!$E147,Detalhamento!T$15)&lt;=mediçao,0,OFFSET(Import.PLQ,$A147-1,T$15-1,1,1)),OFFSET(Import.PLQ,$A147-1,T$15-1,1,1)),(1-[1]PLE!$AA$28)*OFFSET(Import.PLQ,$A147-1,T$15-1,1,1))))</f>
        <v>0</v>
      </c>
      <c r="U147" s="8">
        <f ca="1">IF(U$13="",0,CHOOSE(Detalhamento.OpçãoServiços,OFFSET(Import.PLQ,$A147-1,U$15-1,1,1),IF($E147&lt;&gt;1,IF(ISNUMBER(INDEX(Import.PLE,Detalhamento!$E147,Detalhamento!U$15)),IF(INDEX(Import.PLE,Detalhamento!$E147,Detalhamento!U$15)&lt;=mediçao,OFFSET(Import.PLQ,$A147-1,U$15-1,1,1),0),0),[1]PLE!$AA$28*OFFSET(Import.PLQ,$A147-1,U$15-1,1,1)),IF($E147&lt;&gt;1,IF(ISNUMBER(INDEX(Import.PLE,Detalhamento!$E147,Detalhamento!U$15)),IF(INDEX(Import.PLE,Detalhamento!$E147,Detalhamento!U$15)&lt;=mediçao,0,OFFSET(Import.PLQ,$A147-1,U$15-1,1,1)),OFFSET(Import.PLQ,$A147-1,U$15-1,1,1)),(1-[1]PLE!$AA$28)*OFFSET(Import.PLQ,$A147-1,U$15-1,1,1))))</f>
        <v>0</v>
      </c>
      <c r="V147" s="8">
        <f ca="1">IF(V$13="",0,CHOOSE(Detalhamento.OpçãoServiços,OFFSET(Import.PLQ,$A147-1,V$15-1,1,1),IF($E147&lt;&gt;1,IF(ISNUMBER(INDEX(Import.PLE,Detalhamento!$E147,Detalhamento!V$15)),IF(INDEX(Import.PLE,Detalhamento!$E147,Detalhamento!V$15)&lt;=mediçao,OFFSET(Import.PLQ,$A147-1,V$15-1,1,1),0),0),[1]PLE!$AA$28*OFFSET(Import.PLQ,$A147-1,V$15-1,1,1)),IF($E147&lt;&gt;1,IF(ISNUMBER(INDEX(Import.PLE,Detalhamento!$E147,Detalhamento!V$15)),IF(INDEX(Import.PLE,Detalhamento!$E147,Detalhamento!V$15)&lt;=mediçao,0,OFFSET(Import.PLQ,$A147-1,V$15-1,1,1)),OFFSET(Import.PLQ,$A147-1,V$15-1,1,1)),(1-[1]PLE!$AA$28)*OFFSET(Import.PLQ,$A147-1,V$15-1,1,1))))</f>
        <v>0</v>
      </c>
      <c r="W147" s="8">
        <f ca="1">IF(W$13="",0,CHOOSE(Detalhamento.OpçãoServiços,OFFSET(Import.PLQ,$A147-1,W$15-1,1,1),IF($E147&lt;&gt;1,IF(ISNUMBER(INDEX(Import.PLE,Detalhamento!$E147,Detalhamento!W$15)),IF(INDEX(Import.PLE,Detalhamento!$E147,Detalhamento!W$15)&lt;=mediçao,OFFSET(Import.PLQ,$A147-1,W$15-1,1,1),0),0),[1]PLE!$AA$28*OFFSET(Import.PLQ,$A147-1,W$15-1,1,1)),IF($E147&lt;&gt;1,IF(ISNUMBER(INDEX(Import.PLE,Detalhamento!$E147,Detalhamento!W$15)),IF(INDEX(Import.PLE,Detalhamento!$E147,Detalhamento!W$15)&lt;=mediçao,0,OFFSET(Import.PLQ,$A147-1,W$15-1,1,1)),OFFSET(Import.PLQ,$A147-1,W$15-1,1,1)),(1-[1]PLE!$AA$28)*OFFSET(Import.PLQ,$A147-1,W$15-1,1,1))))</f>
        <v>0</v>
      </c>
      <c r="X147" s="8">
        <f ca="1">IF(X$13="",0,CHOOSE(Detalhamento.OpçãoServiços,OFFSET(Import.PLQ,$A147-1,X$15-1,1,1),IF($E147&lt;&gt;1,IF(ISNUMBER(INDEX(Import.PLE,Detalhamento!$E147,Detalhamento!X$15)),IF(INDEX(Import.PLE,Detalhamento!$E147,Detalhamento!X$15)&lt;=mediçao,OFFSET(Import.PLQ,$A147-1,X$15-1,1,1),0),0),[1]PLE!$AA$28*OFFSET(Import.PLQ,$A147-1,X$15-1,1,1)),IF($E147&lt;&gt;1,IF(ISNUMBER(INDEX(Import.PLE,Detalhamento!$E147,Detalhamento!X$15)),IF(INDEX(Import.PLE,Detalhamento!$E147,Detalhamento!X$15)&lt;=mediçao,0,OFFSET(Import.PLQ,$A147-1,X$15-1,1,1)),OFFSET(Import.PLQ,$A147-1,X$15-1,1,1)),(1-[1]PLE!$AA$28)*OFFSET(Import.PLQ,$A147-1,X$15-1,1,1))))</f>
        <v>0</v>
      </c>
      <c r="Y147" s="8">
        <f ca="1">IF(Y$13="",0,CHOOSE(Detalhamento.OpçãoServiços,OFFSET(Import.PLQ,$A147-1,Y$15-1,1,1),IF($E147&lt;&gt;1,IF(ISNUMBER(INDEX(Import.PLE,Detalhamento!$E147,Detalhamento!Y$15)),IF(INDEX(Import.PLE,Detalhamento!$E147,Detalhamento!Y$15)&lt;=mediçao,OFFSET(Import.PLQ,$A147-1,Y$15-1,1,1),0),0),[1]PLE!$AA$28*OFFSET(Import.PLQ,$A147-1,Y$15-1,1,1)),IF($E147&lt;&gt;1,IF(ISNUMBER(INDEX(Import.PLE,Detalhamento!$E147,Detalhamento!Y$15)),IF(INDEX(Import.PLE,Detalhamento!$E147,Detalhamento!Y$15)&lt;=mediçao,0,OFFSET(Import.PLQ,$A147-1,Y$15-1,1,1)),OFFSET(Import.PLQ,$A147-1,Y$15-1,1,1)),(1-[1]PLE!$AA$28)*OFFSET(Import.PLQ,$A147-1,Y$15-1,1,1))))</f>
        <v>0</v>
      </c>
      <c r="Z147" s="8">
        <f ca="1">IF(Z$13="",0,CHOOSE(Detalhamento.OpçãoServiços,OFFSET(Import.PLQ,$A147-1,Z$15-1,1,1),IF($E147&lt;&gt;1,IF(ISNUMBER(INDEX(Import.PLE,Detalhamento!$E147,Detalhamento!Z$15)),IF(INDEX(Import.PLE,Detalhamento!$E147,Detalhamento!Z$15)&lt;=mediçao,OFFSET(Import.PLQ,$A147-1,Z$15-1,1,1),0),0),[1]PLE!$AA$28*OFFSET(Import.PLQ,$A147-1,Z$15-1,1,1)),IF($E147&lt;&gt;1,IF(ISNUMBER(INDEX(Import.PLE,Detalhamento!$E147,Detalhamento!Z$15)),IF(INDEX(Import.PLE,Detalhamento!$E147,Detalhamento!Z$15)&lt;=mediçao,0,OFFSET(Import.PLQ,$A147-1,Z$15-1,1,1)),OFFSET(Import.PLQ,$A147-1,Z$15-1,1,1)),(1-[1]PLE!$AA$28)*OFFSET(Import.PLQ,$A147-1,Z$15-1,1,1))))</f>
        <v>0</v>
      </c>
      <c r="AA147" s="8">
        <f ca="1">IF(AA$13="",0,CHOOSE(Detalhamento.OpçãoServiços,OFFSET(Import.PLQ,$A147-1,AA$15-1,1,1),IF($E147&lt;&gt;1,IF(ISNUMBER(INDEX(Import.PLE,Detalhamento!$E147,Detalhamento!AA$15)),IF(INDEX(Import.PLE,Detalhamento!$E147,Detalhamento!AA$15)&lt;=mediçao,OFFSET(Import.PLQ,$A147-1,AA$15-1,1,1),0),0),[1]PLE!$AA$28*OFFSET(Import.PLQ,$A147-1,AA$15-1,1,1)),IF($E147&lt;&gt;1,IF(ISNUMBER(INDEX(Import.PLE,Detalhamento!$E147,Detalhamento!AA$15)),IF(INDEX(Import.PLE,Detalhamento!$E147,Detalhamento!AA$15)&lt;=mediçao,0,OFFSET(Import.PLQ,$A147-1,AA$15-1,1,1)),OFFSET(Import.PLQ,$A147-1,AA$15-1,1,1)),(1-[1]PLE!$AA$28)*OFFSET(Import.PLQ,$A147-1,AA$15-1,1,1))))</f>
        <v>0</v>
      </c>
      <c r="AB147" s="8">
        <f ca="1">IF(AB$13="",0,CHOOSE(Detalhamento.OpçãoServiços,OFFSET(Import.PLQ,$A147-1,AB$15-1,1,1),IF($E147&lt;&gt;1,IF(ISNUMBER(INDEX(Import.PLE,Detalhamento!$E147,Detalhamento!AB$15)),IF(INDEX(Import.PLE,Detalhamento!$E147,Detalhamento!AB$15)&lt;=mediçao,OFFSET(Import.PLQ,$A147-1,AB$15-1,1,1),0),0),[1]PLE!$AA$28*OFFSET(Import.PLQ,$A147-1,AB$15-1,1,1)),IF($E147&lt;&gt;1,IF(ISNUMBER(INDEX(Import.PLE,Detalhamento!$E147,Detalhamento!AB$15)),IF(INDEX(Import.PLE,Detalhamento!$E147,Detalhamento!AB$15)&lt;=mediçao,0,OFFSET(Import.PLQ,$A147-1,AB$15-1,1,1)),OFFSET(Import.PLQ,$A147-1,AB$15-1,1,1)),(1-[1]PLE!$AA$28)*OFFSET(Import.PLQ,$A147-1,AB$15-1,1,1))))</f>
        <v>0</v>
      </c>
      <c r="AC147" s="8">
        <f ca="1">IF(AC$13="",0,CHOOSE(Detalhamento.OpçãoServiços,OFFSET(Import.PLQ,$A147-1,AC$15-1,1,1),IF($E147&lt;&gt;1,IF(ISNUMBER(INDEX(Import.PLE,Detalhamento!$E147,Detalhamento!AC$15)),IF(INDEX(Import.PLE,Detalhamento!$E147,Detalhamento!AC$15)&lt;=mediçao,OFFSET(Import.PLQ,$A147-1,AC$15-1,1,1),0),0),[1]PLE!$AA$28*OFFSET(Import.PLQ,$A147-1,AC$15-1,1,1)),IF($E147&lt;&gt;1,IF(ISNUMBER(INDEX(Import.PLE,Detalhamento!$E147,Detalhamento!AC$15)),IF(INDEX(Import.PLE,Detalhamento!$E147,Detalhamento!AC$15)&lt;=mediçao,0,OFFSET(Import.PLQ,$A147-1,AC$15-1,1,1)),OFFSET(Import.PLQ,$A147-1,AC$15-1,1,1)),(1-[1]PLE!$AA$28)*OFFSET(Import.PLQ,$A147-1,AC$15-1,1,1))))</f>
        <v>0</v>
      </c>
      <c r="AD147" s="8">
        <f ca="1">IF(AD$13="",0,CHOOSE(Detalhamento.OpçãoServiços,OFFSET(Import.PLQ,$A147-1,AD$15-1,1,1),IF($E147&lt;&gt;1,IF(ISNUMBER(INDEX(Import.PLE,Detalhamento!$E147,Detalhamento!AD$15)),IF(INDEX(Import.PLE,Detalhamento!$E147,Detalhamento!AD$15)&lt;=mediçao,OFFSET(Import.PLQ,$A147-1,AD$15-1,1,1),0),0),[1]PLE!$AA$28*OFFSET(Import.PLQ,$A147-1,AD$15-1,1,1)),IF($E147&lt;&gt;1,IF(ISNUMBER(INDEX(Import.PLE,Detalhamento!$E147,Detalhamento!AD$15)),IF(INDEX(Import.PLE,Detalhamento!$E147,Detalhamento!AD$15)&lt;=mediçao,0,OFFSET(Import.PLQ,$A147-1,AD$15-1,1,1)),OFFSET(Import.PLQ,$A147-1,AD$15-1,1,1)),(1-[1]PLE!$AA$28)*OFFSET(Import.PLQ,$A147-1,AD$15-1,1,1))))</f>
        <v>0</v>
      </c>
      <c r="AE147" s="8">
        <f ca="1">IF(AE$13="",0,CHOOSE(Detalhamento.OpçãoServiços,OFFSET(Import.PLQ,$A147-1,AE$15-1,1,1),IF($E147&lt;&gt;1,IF(ISNUMBER(INDEX(Import.PLE,Detalhamento!$E147,Detalhamento!AE$15)),IF(INDEX(Import.PLE,Detalhamento!$E147,Detalhamento!AE$15)&lt;=mediçao,OFFSET(Import.PLQ,$A147-1,AE$15-1,1,1),0),0),[1]PLE!$AA$28*OFFSET(Import.PLQ,$A147-1,AE$15-1,1,1)),IF($E147&lt;&gt;1,IF(ISNUMBER(INDEX(Import.PLE,Detalhamento!$E147,Detalhamento!AE$15)),IF(INDEX(Import.PLE,Detalhamento!$E147,Detalhamento!AE$15)&lt;=mediçao,0,OFFSET(Import.PLQ,$A147-1,AE$15-1,1,1)),OFFSET(Import.PLQ,$A147-1,AE$15-1,1,1)),(1-[1]PLE!$AA$28)*OFFSET(Import.PLQ,$A147-1,AE$15-1,1,1))))</f>
        <v>0</v>
      </c>
      <c r="AF147" s="8">
        <f ca="1">IF(AF$13="",0,CHOOSE(Detalhamento.OpçãoServiços,OFFSET(Import.PLQ,$A147-1,AF$15-1,1,1),IF($E147&lt;&gt;1,IF(ISNUMBER(INDEX(Import.PLE,Detalhamento!$E147,Detalhamento!AF$15)),IF(INDEX(Import.PLE,Detalhamento!$E147,Detalhamento!AF$15)&lt;=mediçao,OFFSET(Import.PLQ,$A147-1,AF$15-1,1,1),0),0),[1]PLE!$AA$28*OFFSET(Import.PLQ,$A147-1,AF$15-1,1,1)),IF($E147&lt;&gt;1,IF(ISNUMBER(INDEX(Import.PLE,Detalhamento!$E147,Detalhamento!AF$15)),IF(INDEX(Import.PLE,Detalhamento!$E147,Detalhamento!AF$15)&lt;=mediçao,0,OFFSET(Import.PLQ,$A147-1,AF$15-1,1,1)),OFFSET(Import.PLQ,$A147-1,AF$15-1,1,1)),(1-[1]PLE!$AA$28)*OFFSET(Import.PLQ,$A147-1,AF$15-1,1,1))))</f>
        <v>0</v>
      </c>
      <c r="AG147" s="8">
        <f ca="1">IF(AG$13="",0,CHOOSE(Detalhamento.OpçãoServiços,OFFSET(Import.PLQ,$A147-1,AG$15-1,1,1),IF($E147&lt;&gt;1,IF(ISNUMBER(INDEX(Import.PLE,Detalhamento!$E147,Detalhamento!AG$15)),IF(INDEX(Import.PLE,Detalhamento!$E147,Detalhamento!AG$15)&lt;=mediçao,OFFSET(Import.PLQ,$A147-1,AG$15-1,1,1),0),0),[1]PLE!$AA$28*OFFSET(Import.PLQ,$A147-1,AG$15-1,1,1)),IF($E147&lt;&gt;1,IF(ISNUMBER(INDEX(Import.PLE,Detalhamento!$E147,Detalhamento!AG$15)),IF(INDEX(Import.PLE,Detalhamento!$E147,Detalhamento!AG$15)&lt;=mediçao,0,OFFSET(Import.PLQ,$A147-1,AG$15-1,1,1)),OFFSET(Import.PLQ,$A147-1,AG$15-1,1,1)),(1-[1]PLE!$AA$28)*OFFSET(Import.PLQ,$A147-1,AG$15-1,1,1))))</f>
        <v>0</v>
      </c>
      <c r="AH147" s="8">
        <f ca="1">IF(AH$13="",0,CHOOSE(Detalhamento.OpçãoServiços,OFFSET(Import.PLQ,$A147-1,AH$15-1,1,1),IF($E147&lt;&gt;1,IF(ISNUMBER(INDEX(Import.PLE,Detalhamento!$E147,Detalhamento!AH$15)),IF(INDEX(Import.PLE,Detalhamento!$E147,Detalhamento!AH$15)&lt;=mediçao,OFFSET(Import.PLQ,$A147-1,AH$15-1,1,1),0),0),[1]PLE!$AA$28*OFFSET(Import.PLQ,$A147-1,AH$15-1,1,1)),IF($E147&lt;&gt;1,IF(ISNUMBER(INDEX(Import.PLE,Detalhamento!$E147,Detalhamento!AH$15)),IF(INDEX(Import.PLE,Detalhamento!$E147,Detalhamento!AH$15)&lt;=mediçao,0,OFFSET(Import.PLQ,$A147-1,AH$15-1,1,1)),OFFSET(Import.PLQ,$A147-1,AH$15-1,1,1)),(1-[1]PLE!$AA$28)*OFFSET(Import.PLQ,$A147-1,AH$15-1,1,1))))</f>
        <v>0</v>
      </c>
      <c r="AI147" s="8">
        <f ca="1">IF(AI$13="",0,CHOOSE(Detalhamento.OpçãoServiços,OFFSET(Import.PLQ,$A147-1,AI$15-1,1,1),IF($E147&lt;&gt;1,IF(ISNUMBER(INDEX(Import.PLE,Detalhamento!$E147,Detalhamento!AI$15)),IF(INDEX(Import.PLE,Detalhamento!$E147,Detalhamento!AI$15)&lt;=mediçao,OFFSET(Import.PLQ,$A147-1,AI$15-1,1,1),0),0),[1]PLE!$AA$28*OFFSET(Import.PLQ,$A147-1,AI$15-1,1,1)),IF($E147&lt;&gt;1,IF(ISNUMBER(INDEX(Import.PLE,Detalhamento!$E147,Detalhamento!AI$15)),IF(INDEX(Import.PLE,Detalhamento!$E147,Detalhamento!AI$15)&lt;=mediçao,0,OFFSET(Import.PLQ,$A147-1,AI$15-1,1,1)),OFFSET(Import.PLQ,$A147-1,AI$15-1,1,1)),(1-[1]PLE!$AA$28)*OFFSET(Import.PLQ,$A147-1,AI$15-1,1,1))))</f>
        <v>0</v>
      </c>
      <c r="AJ147" s="8">
        <f ca="1">IF(AJ$13="",0,CHOOSE(Detalhamento.OpçãoServiços,OFFSET(Import.PLQ,$A147-1,AJ$15-1,1,1),IF($E147&lt;&gt;1,IF(ISNUMBER(INDEX(Import.PLE,Detalhamento!$E147,Detalhamento!AJ$15)),IF(INDEX(Import.PLE,Detalhamento!$E147,Detalhamento!AJ$15)&lt;=mediçao,OFFSET(Import.PLQ,$A147-1,AJ$15-1,1,1),0),0),[1]PLE!$AA$28*OFFSET(Import.PLQ,$A147-1,AJ$15-1,1,1)),IF($E147&lt;&gt;1,IF(ISNUMBER(INDEX(Import.PLE,Detalhamento!$E147,Detalhamento!AJ$15)),IF(INDEX(Import.PLE,Detalhamento!$E147,Detalhamento!AJ$15)&lt;=mediçao,0,OFFSET(Import.PLQ,$A147-1,AJ$15-1,1,1)),OFFSET(Import.PLQ,$A147-1,AJ$15-1,1,1)),(1-[1]PLE!$AA$28)*OFFSET(Import.PLQ,$A147-1,AJ$15-1,1,1))))</f>
        <v>0</v>
      </c>
      <c r="AK147" s="8">
        <f ca="1">IF(AK$13="",0,CHOOSE(Detalhamento.OpçãoServiços,OFFSET(Import.PLQ,$A147-1,AK$15-1,1,1),IF($E147&lt;&gt;1,IF(ISNUMBER(INDEX(Import.PLE,Detalhamento!$E147,Detalhamento!AK$15)),IF(INDEX(Import.PLE,Detalhamento!$E147,Detalhamento!AK$15)&lt;=mediçao,OFFSET(Import.PLQ,$A147-1,AK$15-1,1,1),0),0),[1]PLE!$AA$28*OFFSET(Import.PLQ,$A147-1,AK$15-1,1,1)),IF($E147&lt;&gt;1,IF(ISNUMBER(INDEX(Import.PLE,Detalhamento!$E147,Detalhamento!AK$15)),IF(INDEX(Import.PLE,Detalhamento!$E147,Detalhamento!AK$15)&lt;=mediçao,0,OFFSET(Import.PLQ,$A147-1,AK$15-1,1,1)),OFFSET(Import.PLQ,$A147-1,AK$15-1,1,1)),(1-[1]PLE!$AA$28)*OFFSET(Import.PLQ,$A147-1,AK$15-1,1,1))))</f>
        <v>0</v>
      </c>
      <c r="AL147" s="8">
        <f ca="1">IF(AL$13="",0,CHOOSE(Detalhamento.OpçãoServiços,OFFSET(Import.PLQ,$A147-1,AL$15-1,1,1),IF($E147&lt;&gt;1,IF(ISNUMBER(INDEX(Import.PLE,Detalhamento!$E147,Detalhamento!AL$15)),IF(INDEX(Import.PLE,Detalhamento!$E147,Detalhamento!AL$15)&lt;=mediçao,OFFSET(Import.PLQ,$A147-1,AL$15-1,1,1),0),0),[1]PLE!$AA$28*OFFSET(Import.PLQ,$A147-1,AL$15-1,1,1)),IF($E147&lt;&gt;1,IF(ISNUMBER(INDEX(Import.PLE,Detalhamento!$E147,Detalhamento!AL$15)),IF(INDEX(Import.PLE,Detalhamento!$E147,Detalhamento!AL$15)&lt;=mediçao,0,OFFSET(Import.PLQ,$A147-1,AL$15-1,1,1)),OFFSET(Import.PLQ,$A147-1,AL$15-1,1,1)),(1-[1]PLE!$AA$28)*OFFSET(Import.PLQ,$A147-1,AL$15-1,1,1))))</f>
        <v>0</v>
      </c>
      <c r="AM147" s="8">
        <f ca="1">IF(AM$13="",0,CHOOSE(Detalhamento.OpçãoServiços,OFFSET(Import.PLQ,$A147-1,AM$15-1,1,1),IF($E147&lt;&gt;1,IF(ISNUMBER(INDEX(Import.PLE,Detalhamento!$E147,Detalhamento!AM$15)),IF(INDEX(Import.PLE,Detalhamento!$E147,Detalhamento!AM$15)&lt;=mediçao,OFFSET(Import.PLQ,$A147-1,AM$15-1,1,1),0),0),[1]PLE!$AA$28*OFFSET(Import.PLQ,$A147-1,AM$15-1,1,1)),IF($E147&lt;&gt;1,IF(ISNUMBER(INDEX(Import.PLE,Detalhamento!$E147,Detalhamento!AM$15)),IF(INDEX(Import.PLE,Detalhamento!$E147,Detalhamento!AM$15)&lt;=mediçao,0,OFFSET(Import.PLQ,$A147-1,AM$15-1,1,1)),OFFSET(Import.PLQ,$A147-1,AM$15-1,1,1)),(1-[1]PLE!$AA$28)*OFFSET(Import.PLQ,$A147-1,AM$15-1,1,1))))</f>
        <v>0</v>
      </c>
      <c r="AN147" s="8">
        <f ca="1">IF(AN$13="",0,CHOOSE(Detalhamento.OpçãoServiços,OFFSET(Import.PLQ,$A147-1,AN$15-1,1,1),IF($E147&lt;&gt;1,IF(ISNUMBER(INDEX(Import.PLE,Detalhamento!$E147,Detalhamento!AN$15)),IF(INDEX(Import.PLE,Detalhamento!$E147,Detalhamento!AN$15)&lt;=mediçao,OFFSET(Import.PLQ,$A147-1,AN$15-1,1,1),0),0),[1]PLE!$AA$28*OFFSET(Import.PLQ,$A147-1,AN$15-1,1,1)),IF($E147&lt;&gt;1,IF(ISNUMBER(INDEX(Import.PLE,Detalhamento!$E147,Detalhamento!AN$15)),IF(INDEX(Import.PLE,Detalhamento!$E147,Detalhamento!AN$15)&lt;=mediçao,0,OFFSET(Import.PLQ,$A147-1,AN$15-1,1,1)),OFFSET(Import.PLQ,$A147-1,AN$15-1,1,1)),(1-[1]PLE!$AA$28)*OFFSET(Import.PLQ,$A147-1,AN$15-1,1,1))))</f>
        <v>0</v>
      </c>
      <c r="AO147" s="8">
        <f ca="1">IF(AO$13="",0,CHOOSE(Detalhamento.OpçãoServiços,OFFSET(Import.PLQ,$A147-1,AO$15-1,1,1),IF($E147&lt;&gt;1,IF(ISNUMBER(INDEX(Import.PLE,Detalhamento!$E147,Detalhamento!AO$15)),IF(INDEX(Import.PLE,Detalhamento!$E147,Detalhamento!AO$15)&lt;=mediçao,OFFSET(Import.PLQ,$A147-1,AO$15-1,1,1),0),0),[1]PLE!$AA$28*OFFSET(Import.PLQ,$A147-1,AO$15-1,1,1)),IF($E147&lt;&gt;1,IF(ISNUMBER(INDEX(Import.PLE,Detalhamento!$E147,Detalhamento!AO$15)),IF(INDEX(Import.PLE,Detalhamento!$E147,Detalhamento!AO$15)&lt;=mediçao,0,OFFSET(Import.PLQ,$A147-1,AO$15-1,1,1)),OFFSET(Import.PLQ,$A147-1,AO$15-1,1,1)),(1-[1]PLE!$AA$28)*OFFSET(Import.PLQ,$A147-1,AO$15-1,1,1))))</f>
        <v>0</v>
      </c>
      <c r="AP147" s="8">
        <f ca="1">IF(AP$13="",0,CHOOSE(Detalhamento.OpçãoServiços,OFFSET(Import.PLQ,$A147-1,AP$15-1,1,1),IF($E147&lt;&gt;1,IF(ISNUMBER(INDEX(Import.PLE,Detalhamento!$E147,Detalhamento!AP$15)),IF(INDEX(Import.PLE,Detalhamento!$E147,Detalhamento!AP$15)&lt;=mediçao,OFFSET(Import.PLQ,$A147-1,AP$15-1,1,1),0),0),[1]PLE!$AA$28*OFFSET(Import.PLQ,$A147-1,AP$15-1,1,1)),IF($E147&lt;&gt;1,IF(ISNUMBER(INDEX(Import.PLE,Detalhamento!$E147,Detalhamento!AP$15)),IF(INDEX(Import.PLE,Detalhamento!$E147,Detalhamento!AP$15)&lt;=mediçao,0,OFFSET(Import.PLQ,$A147-1,AP$15-1,1,1)),OFFSET(Import.PLQ,$A147-1,AP$15-1,1,1)),(1-[1]PLE!$AA$28)*OFFSET(Import.PLQ,$A147-1,AP$15-1,1,1))))</f>
        <v>0</v>
      </c>
      <c r="AQ147" s="8">
        <f ca="1">IF(AQ$13="",0,CHOOSE(Detalhamento.OpçãoServiços,OFFSET(Import.PLQ,$A147-1,AQ$15-1,1,1),IF($E147&lt;&gt;1,IF(ISNUMBER(INDEX(Import.PLE,Detalhamento!$E147,Detalhamento!AQ$15)),IF(INDEX(Import.PLE,Detalhamento!$E147,Detalhamento!AQ$15)&lt;=mediçao,OFFSET(Import.PLQ,$A147-1,AQ$15-1,1,1),0),0),[1]PLE!$AA$28*OFFSET(Import.PLQ,$A147-1,AQ$15-1,1,1)),IF($E147&lt;&gt;1,IF(ISNUMBER(INDEX(Import.PLE,Detalhamento!$E147,Detalhamento!AQ$15)),IF(INDEX(Import.PLE,Detalhamento!$E147,Detalhamento!AQ$15)&lt;=mediçao,0,OFFSET(Import.PLQ,$A147-1,AQ$15-1,1,1)),OFFSET(Import.PLQ,$A147-1,AQ$15-1,1,1)),(1-[1]PLE!$AA$28)*OFFSET(Import.PLQ,$A147-1,AQ$15-1,1,1))))</f>
        <v>0</v>
      </c>
      <c r="AR147" s="8">
        <f ca="1">IF(AR$13="",0,CHOOSE(Detalhamento.OpçãoServiços,OFFSET(Import.PLQ,$A147-1,AR$15-1,1,1),IF($E147&lt;&gt;1,IF(ISNUMBER(INDEX(Import.PLE,Detalhamento!$E147,Detalhamento!AR$15)),IF(INDEX(Import.PLE,Detalhamento!$E147,Detalhamento!AR$15)&lt;=mediçao,OFFSET(Import.PLQ,$A147-1,AR$15-1,1,1),0),0),[1]PLE!$AA$28*OFFSET(Import.PLQ,$A147-1,AR$15-1,1,1)),IF($E147&lt;&gt;1,IF(ISNUMBER(INDEX(Import.PLE,Detalhamento!$E147,Detalhamento!AR$15)),IF(INDEX(Import.PLE,Detalhamento!$E147,Detalhamento!AR$15)&lt;=mediçao,0,OFFSET(Import.PLQ,$A147-1,AR$15-1,1,1)),OFFSET(Import.PLQ,$A147-1,AR$15-1,1,1)),(1-[1]PLE!$AA$28)*OFFSET(Import.PLQ,$A147-1,AR$15-1,1,1))))</f>
        <v>0</v>
      </c>
      <c r="AS147" s="8">
        <f ca="1">IF(AS$13="",0,CHOOSE(Detalhamento.OpçãoServiços,OFFSET(Import.PLQ,$A147-1,AS$15-1,1,1),IF($E147&lt;&gt;1,IF(ISNUMBER(INDEX(Import.PLE,Detalhamento!$E147,Detalhamento!AS$15)),IF(INDEX(Import.PLE,Detalhamento!$E147,Detalhamento!AS$15)&lt;=mediçao,OFFSET(Import.PLQ,$A147-1,AS$15-1,1,1),0),0),[1]PLE!$AA$28*OFFSET(Import.PLQ,$A147-1,AS$15-1,1,1)),IF($E147&lt;&gt;1,IF(ISNUMBER(INDEX(Import.PLE,Detalhamento!$E147,Detalhamento!AS$15)),IF(INDEX(Import.PLE,Detalhamento!$E147,Detalhamento!AS$15)&lt;=mediçao,0,OFFSET(Import.PLQ,$A147-1,AS$15-1,1,1)),OFFSET(Import.PLQ,$A147-1,AS$15-1,1,1)),(1-[1]PLE!$AA$28)*OFFSET(Import.PLQ,$A147-1,AS$15-1,1,1))))</f>
        <v>0</v>
      </c>
      <c r="AT147" s="8">
        <f ca="1">IF(AT$13="",0,CHOOSE(Detalhamento.OpçãoServiços,OFFSET(Import.PLQ,$A147-1,AT$15-1,1,1),IF($E147&lt;&gt;1,IF(ISNUMBER(INDEX(Import.PLE,Detalhamento!$E147,Detalhamento!AT$15)),IF(INDEX(Import.PLE,Detalhamento!$E147,Detalhamento!AT$15)&lt;=mediçao,OFFSET(Import.PLQ,$A147-1,AT$15-1,1,1),0),0),[1]PLE!$AA$28*OFFSET(Import.PLQ,$A147-1,AT$15-1,1,1)),IF($E147&lt;&gt;1,IF(ISNUMBER(INDEX(Import.PLE,Detalhamento!$E147,Detalhamento!AT$15)),IF(INDEX(Import.PLE,Detalhamento!$E147,Detalhamento!AT$15)&lt;=mediçao,0,OFFSET(Import.PLQ,$A147-1,AT$15-1,1,1)),OFFSET(Import.PLQ,$A147-1,AT$15-1,1,1)),(1-[1]PLE!$AA$28)*OFFSET(Import.PLQ,$A147-1,AT$15-1,1,1))))</f>
        <v>0</v>
      </c>
      <c r="AU147" s="8">
        <f ca="1">IF(AU$13="",0,CHOOSE(Detalhamento.OpçãoServiços,OFFSET(Import.PLQ,$A147-1,AU$15-1,1,1),IF($E147&lt;&gt;1,IF(ISNUMBER(INDEX(Import.PLE,Detalhamento!$E147,Detalhamento!AU$15)),IF(INDEX(Import.PLE,Detalhamento!$E147,Detalhamento!AU$15)&lt;=mediçao,OFFSET(Import.PLQ,$A147-1,AU$15-1,1,1),0),0),[1]PLE!$AA$28*OFFSET(Import.PLQ,$A147-1,AU$15-1,1,1)),IF($E147&lt;&gt;1,IF(ISNUMBER(INDEX(Import.PLE,Detalhamento!$E147,Detalhamento!AU$15)),IF(INDEX(Import.PLE,Detalhamento!$E147,Detalhamento!AU$15)&lt;=mediçao,0,OFFSET(Import.PLQ,$A147-1,AU$15-1,1,1)),OFFSET(Import.PLQ,$A147-1,AU$15-1,1,1)),(1-[1]PLE!$AA$28)*OFFSET(Import.PLQ,$A147-1,AU$15-1,1,1))))</f>
        <v>0</v>
      </c>
      <c r="AV147" s="8">
        <f ca="1">IF(AV$13="",0,CHOOSE(Detalhamento.OpçãoServiços,OFFSET(Import.PLQ,$A147-1,AV$15-1,1,1),IF($E147&lt;&gt;1,IF(ISNUMBER(INDEX(Import.PLE,Detalhamento!$E147,Detalhamento!AV$15)),IF(INDEX(Import.PLE,Detalhamento!$E147,Detalhamento!AV$15)&lt;=mediçao,OFFSET(Import.PLQ,$A147-1,AV$15-1,1,1),0),0),[1]PLE!$AA$28*OFFSET(Import.PLQ,$A147-1,AV$15-1,1,1)),IF($E147&lt;&gt;1,IF(ISNUMBER(INDEX(Import.PLE,Detalhamento!$E147,Detalhamento!AV$15)),IF(INDEX(Import.PLE,Detalhamento!$E147,Detalhamento!AV$15)&lt;=mediçao,0,OFFSET(Import.PLQ,$A147-1,AV$15-1,1,1)),OFFSET(Import.PLQ,$A147-1,AV$15-1,1,1)),(1-[1]PLE!$AA$28)*OFFSET(Import.PLQ,$A147-1,AV$15-1,1,1))))</f>
        <v>0</v>
      </c>
      <c r="AW147" s="8">
        <f ca="1">IF(AW$13="",0,CHOOSE(Detalhamento.OpçãoServiços,OFFSET(Import.PLQ,$A147-1,AW$15-1,1,1),IF($E147&lt;&gt;1,IF(ISNUMBER(INDEX(Import.PLE,Detalhamento!$E147,Detalhamento!AW$15)),IF(INDEX(Import.PLE,Detalhamento!$E147,Detalhamento!AW$15)&lt;=mediçao,OFFSET(Import.PLQ,$A147-1,AW$15-1,1,1),0),0),[1]PLE!$AA$28*OFFSET(Import.PLQ,$A147-1,AW$15-1,1,1)),IF($E147&lt;&gt;1,IF(ISNUMBER(INDEX(Import.PLE,Detalhamento!$E147,Detalhamento!AW$15)),IF(INDEX(Import.PLE,Detalhamento!$E147,Detalhamento!AW$15)&lt;=mediçao,0,OFFSET(Import.PLQ,$A147-1,AW$15-1,1,1)),OFFSET(Import.PLQ,$A147-1,AW$15-1,1,1)),(1-[1]PLE!$AA$28)*OFFSET(Import.PLQ,$A147-1,AW$15-1,1,1))))</f>
        <v>0</v>
      </c>
      <c r="AX147" s="8">
        <f ca="1">IF(AX$13="",0,CHOOSE(Detalhamento.OpçãoServiços,OFFSET(Import.PLQ,$A147-1,AX$15-1,1,1),IF($E147&lt;&gt;1,IF(ISNUMBER(INDEX(Import.PLE,Detalhamento!$E147,Detalhamento!AX$15)),IF(INDEX(Import.PLE,Detalhamento!$E147,Detalhamento!AX$15)&lt;=mediçao,OFFSET(Import.PLQ,$A147-1,AX$15-1,1,1),0),0),[1]PLE!$AA$28*OFFSET(Import.PLQ,$A147-1,AX$15-1,1,1)),IF($E147&lt;&gt;1,IF(ISNUMBER(INDEX(Import.PLE,Detalhamento!$E147,Detalhamento!AX$15)),IF(INDEX(Import.PLE,Detalhamento!$E147,Detalhamento!AX$15)&lt;=mediçao,0,OFFSET(Import.PLQ,$A147-1,AX$15-1,1,1)),OFFSET(Import.PLQ,$A147-1,AX$15-1,1,1)),(1-[1]PLE!$AA$28)*OFFSET(Import.PLQ,$A147-1,AX$15-1,1,1))))</f>
        <v>0</v>
      </c>
      <c r="AY147" s="8">
        <f ca="1">IF(AY$13="",0,CHOOSE(Detalhamento.OpçãoServiços,OFFSET(Import.PLQ,$A147-1,AY$15-1,1,1),IF($E147&lt;&gt;1,IF(ISNUMBER(INDEX(Import.PLE,Detalhamento!$E147,Detalhamento!AY$15)),IF(INDEX(Import.PLE,Detalhamento!$E147,Detalhamento!AY$15)&lt;=mediçao,OFFSET(Import.PLQ,$A147-1,AY$15-1,1,1),0),0),[1]PLE!$AA$28*OFFSET(Import.PLQ,$A147-1,AY$15-1,1,1)),IF($E147&lt;&gt;1,IF(ISNUMBER(INDEX(Import.PLE,Detalhamento!$E147,Detalhamento!AY$15)),IF(INDEX(Import.PLE,Detalhamento!$E147,Detalhamento!AY$15)&lt;=mediçao,0,OFFSET(Import.PLQ,$A147-1,AY$15-1,1,1)),OFFSET(Import.PLQ,$A147-1,AY$15-1,1,1)),(1-[1]PLE!$AA$28)*OFFSET(Import.PLQ,$A147-1,AY$15-1,1,1))))</f>
        <v>0</v>
      </c>
      <c r="AZ147" s="8">
        <f ca="1">IF(AZ$13="",0,CHOOSE(Detalhamento.OpçãoServiços,OFFSET(Import.PLQ,$A147-1,AZ$15-1,1,1),IF($E147&lt;&gt;1,IF(ISNUMBER(INDEX(Import.PLE,Detalhamento!$E147,Detalhamento!AZ$15)),IF(INDEX(Import.PLE,Detalhamento!$E147,Detalhamento!AZ$15)&lt;=mediçao,OFFSET(Import.PLQ,$A147-1,AZ$15-1,1,1),0),0),[1]PLE!$AA$28*OFFSET(Import.PLQ,$A147-1,AZ$15-1,1,1)),IF($E147&lt;&gt;1,IF(ISNUMBER(INDEX(Import.PLE,Detalhamento!$E147,Detalhamento!AZ$15)),IF(INDEX(Import.PLE,Detalhamento!$E147,Detalhamento!AZ$15)&lt;=mediçao,0,OFFSET(Import.PLQ,$A147-1,AZ$15-1,1,1)),OFFSET(Import.PLQ,$A147-1,AZ$15-1,1,1)),(1-[1]PLE!$AA$28)*OFFSET(Import.PLQ,$A147-1,AZ$15-1,1,1))))</f>
        <v>0</v>
      </c>
      <c r="BA147" s="8">
        <f ca="1">IF(BA$13="",0,CHOOSE(Detalhamento.OpçãoServiços,OFFSET(Import.PLQ,$A147-1,BA$15-1,1,1),IF($E147&lt;&gt;1,IF(ISNUMBER(INDEX(Import.PLE,Detalhamento!$E147,Detalhamento!BA$15)),IF(INDEX(Import.PLE,Detalhamento!$E147,Detalhamento!BA$15)&lt;=mediçao,OFFSET(Import.PLQ,$A147-1,BA$15-1,1,1),0),0),[1]PLE!$AA$28*OFFSET(Import.PLQ,$A147-1,BA$15-1,1,1)),IF($E147&lt;&gt;1,IF(ISNUMBER(INDEX(Import.PLE,Detalhamento!$E147,Detalhamento!BA$15)),IF(INDEX(Import.PLE,Detalhamento!$E147,Detalhamento!BA$15)&lt;=mediçao,0,OFFSET(Import.PLQ,$A147-1,BA$15-1,1,1)),OFFSET(Import.PLQ,$A147-1,BA$15-1,1,1)),(1-[1]PLE!$AA$28)*OFFSET(Import.PLQ,$A147-1,BA$15-1,1,1))))</f>
        <v>0</v>
      </c>
      <c r="BB147" s="8">
        <f ca="1">IF(BB$13="",0,CHOOSE(Detalhamento.OpçãoServiços,OFFSET(Import.PLQ,$A147-1,BB$15-1,1,1),IF($E147&lt;&gt;1,IF(ISNUMBER(INDEX(Import.PLE,Detalhamento!$E147,Detalhamento!BB$15)),IF(INDEX(Import.PLE,Detalhamento!$E147,Detalhamento!BB$15)&lt;=mediçao,OFFSET(Import.PLQ,$A147-1,BB$15-1,1,1),0),0),[1]PLE!$AA$28*OFFSET(Import.PLQ,$A147-1,BB$15-1,1,1)),IF($E147&lt;&gt;1,IF(ISNUMBER(INDEX(Import.PLE,Detalhamento!$E147,Detalhamento!BB$15)),IF(INDEX(Import.PLE,Detalhamento!$E147,Detalhamento!BB$15)&lt;=mediçao,0,OFFSET(Import.PLQ,$A147-1,BB$15-1,1,1)),OFFSET(Import.PLQ,$A147-1,BB$15-1,1,1)),(1-[1]PLE!$AA$28)*OFFSET(Import.PLQ,$A147-1,BB$15-1,1,1))))</f>
        <v>0</v>
      </c>
      <c r="BC147" s="8">
        <f ca="1">IF(BC$13="",0,CHOOSE(Detalhamento.OpçãoServiços,OFFSET(Import.PLQ,$A147-1,BC$15-1,1,1),IF($E147&lt;&gt;1,IF(ISNUMBER(INDEX(Import.PLE,Detalhamento!$E147,Detalhamento!BC$15)),IF(INDEX(Import.PLE,Detalhamento!$E147,Detalhamento!BC$15)&lt;=mediçao,OFFSET(Import.PLQ,$A147-1,BC$15-1,1,1),0),0),[1]PLE!$AA$28*OFFSET(Import.PLQ,$A147-1,BC$15-1,1,1)),IF($E147&lt;&gt;1,IF(ISNUMBER(INDEX(Import.PLE,Detalhamento!$E147,Detalhamento!BC$15)),IF(INDEX(Import.PLE,Detalhamento!$E147,Detalhamento!BC$15)&lt;=mediçao,0,OFFSET(Import.PLQ,$A147-1,BC$15-1,1,1)),OFFSET(Import.PLQ,$A147-1,BC$15-1,1,1)),(1-[1]PLE!$AA$28)*OFFSET(Import.PLQ,$A147-1,BC$15-1,1,1))))</f>
        <v>0</v>
      </c>
      <c r="BD147" s="8">
        <f ca="1">IF(BD$13="",0,CHOOSE(Detalhamento.OpçãoServiços,OFFSET(Import.PLQ,$A147-1,BD$15-1,1,1),IF($E147&lt;&gt;1,IF(ISNUMBER(INDEX(Import.PLE,Detalhamento!$E147,Detalhamento!BD$15)),IF(INDEX(Import.PLE,Detalhamento!$E147,Detalhamento!BD$15)&lt;=mediçao,OFFSET(Import.PLQ,$A147-1,BD$15-1,1,1),0),0),[1]PLE!$AA$28*OFFSET(Import.PLQ,$A147-1,BD$15-1,1,1)),IF($E147&lt;&gt;1,IF(ISNUMBER(INDEX(Import.PLE,Detalhamento!$E147,Detalhamento!BD$15)),IF(INDEX(Import.PLE,Detalhamento!$E147,Detalhamento!BD$15)&lt;=mediçao,0,OFFSET(Import.PLQ,$A147-1,BD$15-1,1,1)),OFFSET(Import.PLQ,$A147-1,BD$15-1,1,1)),(1-[1]PLE!$AA$28)*OFFSET(Import.PLQ,$A147-1,BD$15-1,1,1))))</f>
        <v>0</v>
      </c>
      <c r="BE147" s="8">
        <f ca="1">IF(BE$13="",0,CHOOSE(Detalhamento.OpçãoServiços,OFFSET(Import.PLQ,$A147-1,BE$15-1,1,1),IF($E147&lt;&gt;1,IF(ISNUMBER(INDEX(Import.PLE,Detalhamento!$E147,Detalhamento!BE$15)),IF(INDEX(Import.PLE,Detalhamento!$E147,Detalhamento!BE$15)&lt;=mediçao,OFFSET(Import.PLQ,$A147-1,BE$15-1,1,1),0),0),[1]PLE!$AA$28*OFFSET(Import.PLQ,$A147-1,BE$15-1,1,1)),IF($E147&lt;&gt;1,IF(ISNUMBER(INDEX(Import.PLE,Detalhamento!$E147,Detalhamento!BE$15)),IF(INDEX(Import.PLE,Detalhamento!$E147,Detalhamento!BE$15)&lt;=mediçao,0,OFFSET(Import.PLQ,$A147-1,BE$15-1,1,1)),OFFSET(Import.PLQ,$A147-1,BE$15-1,1,1)),(1-[1]PLE!$AA$28)*OFFSET(Import.PLQ,$A147-1,BE$15-1,1,1))))</f>
        <v>0</v>
      </c>
      <c r="BF147" s="8">
        <f ca="1">IF(BF$13="",0,CHOOSE(Detalhamento.OpçãoServiços,OFFSET(Import.PLQ,$A147-1,BF$15-1,1,1),IF($E147&lt;&gt;1,IF(ISNUMBER(INDEX(Import.PLE,Detalhamento!$E147,Detalhamento!BF$15)),IF(INDEX(Import.PLE,Detalhamento!$E147,Detalhamento!BF$15)&lt;=mediçao,OFFSET(Import.PLQ,$A147-1,BF$15-1,1,1),0),0),[1]PLE!$AA$28*OFFSET(Import.PLQ,$A147-1,BF$15-1,1,1)),IF($E147&lt;&gt;1,IF(ISNUMBER(INDEX(Import.PLE,Detalhamento!$E147,Detalhamento!BF$15)),IF(INDEX(Import.PLE,Detalhamento!$E147,Detalhamento!BF$15)&lt;=mediçao,0,OFFSET(Import.PLQ,$A147-1,BF$15-1,1,1)),OFFSET(Import.PLQ,$A147-1,BF$15-1,1,1)),(1-[1]PLE!$AA$28)*OFFSET(Import.PLQ,$A147-1,BF$15-1,1,1))))</f>
        <v>0</v>
      </c>
      <c r="BG147" s="8">
        <f ca="1">IF(BG$13="",0,CHOOSE(Detalhamento.OpçãoServiços,OFFSET(Import.PLQ,$A147-1,BG$15-1,1,1),IF($E147&lt;&gt;1,IF(ISNUMBER(INDEX(Import.PLE,Detalhamento!$E147,Detalhamento!BG$15)),IF(INDEX(Import.PLE,Detalhamento!$E147,Detalhamento!BG$15)&lt;=mediçao,OFFSET(Import.PLQ,$A147-1,BG$15-1,1,1),0),0),[1]PLE!$AA$28*OFFSET(Import.PLQ,$A147-1,BG$15-1,1,1)),IF($E147&lt;&gt;1,IF(ISNUMBER(INDEX(Import.PLE,Detalhamento!$E147,Detalhamento!BG$15)),IF(INDEX(Import.PLE,Detalhamento!$E147,Detalhamento!BG$15)&lt;=mediçao,0,OFFSET(Import.PLQ,$A147-1,BG$15-1,1,1)),OFFSET(Import.PLQ,$A147-1,BG$15-1,1,1)),(1-[1]PLE!$AA$28)*OFFSET(Import.PLQ,$A147-1,BG$15-1,1,1))))</f>
        <v>0</v>
      </c>
      <c r="BH147" s="8">
        <f ca="1">IF(BH$13="",0,CHOOSE(Detalhamento.OpçãoServiços,OFFSET(Import.PLQ,$A147-1,BH$15-1,1,1),IF($E147&lt;&gt;1,IF(ISNUMBER(INDEX(Import.PLE,Detalhamento!$E147,Detalhamento!BH$15)),IF(INDEX(Import.PLE,Detalhamento!$E147,Detalhamento!BH$15)&lt;=mediçao,OFFSET(Import.PLQ,$A147-1,BH$15-1,1,1),0),0),[1]PLE!$AA$28*OFFSET(Import.PLQ,$A147-1,BH$15-1,1,1)),IF($E147&lt;&gt;1,IF(ISNUMBER(INDEX(Import.PLE,Detalhamento!$E147,Detalhamento!BH$15)),IF(INDEX(Import.PLE,Detalhamento!$E147,Detalhamento!BH$15)&lt;=mediçao,0,OFFSET(Import.PLQ,$A147-1,BH$15-1,1,1)),OFFSET(Import.PLQ,$A147-1,BH$15-1,1,1)),(1-[1]PLE!$AA$28)*OFFSET(Import.PLQ,$A147-1,BH$15-1,1,1))))</f>
        <v>0</v>
      </c>
      <c r="BI147" s="8">
        <f ca="1">IF(BI$13="",0,CHOOSE(Detalhamento.OpçãoServiços,OFFSET(Import.PLQ,$A147-1,BI$15-1,1,1),IF($E147&lt;&gt;1,IF(ISNUMBER(INDEX(Import.PLE,Detalhamento!$E147,Detalhamento!BI$15)),IF(INDEX(Import.PLE,Detalhamento!$E147,Detalhamento!BI$15)&lt;=mediçao,OFFSET(Import.PLQ,$A147-1,BI$15-1,1,1),0),0),[1]PLE!$AA$28*OFFSET(Import.PLQ,$A147-1,BI$15-1,1,1)),IF($E147&lt;&gt;1,IF(ISNUMBER(INDEX(Import.PLE,Detalhamento!$E147,Detalhamento!BI$15)),IF(INDEX(Import.PLE,Detalhamento!$E147,Detalhamento!BI$15)&lt;=mediçao,0,OFFSET(Import.PLQ,$A147-1,BI$15-1,1,1)),OFFSET(Import.PLQ,$A147-1,BI$15-1,1,1)),(1-[1]PLE!$AA$28)*OFFSET(Import.PLQ,$A147-1,BI$15-1,1,1))))</f>
        <v>0</v>
      </c>
    </row>
    <row r="148" spans="1:61" ht="33.75" x14ac:dyDescent="0.2">
      <c r="A148" s="1">
        <v>137</v>
      </c>
      <c r="B148" s="2" t="str">
        <f t="shared" ca="1" si="19"/>
        <v>Serviço</v>
      </c>
      <c r="E148" s="3">
        <f t="shared" ca="1" si="20"/>
        <v>13</v>
      </c>
      <c r="F148" s="5">
        <f t="shared" ca="1" si="21"/>
        <v>130137</v>
      </c>
      <c r="G148" s="5" t="str">
        <f t="shared" ca="1" si="18"/>
        <v>11.29</v>
      </c>
      <c r="H148" s="6" t="str">
        <f t="shared" ca="1" si="18"/>
        <v>REGISTRO DE PRESSÃO BRUTO, LATÃO, ROSCÁVEL, 3/4", COM CABAMENTO E CANOPLA CROMADOS. FORNECIDO E INSTALADO EM RAMAL DE ÁGUA. AF_12/2014</v>
      </c>
      <c r="I148" s="7" t="str">
        <f t="shared" ca="1" si="22"/>
        <v>UNID.</v>
      </c>
      <c r="J148" s="8">
        <f t="shared" ca="1" si="23"/>
        <v>6</v>
      </c>
      <c r="K148" s="31"/>
      <c r="L148" s="8">
        <f ca="1">IF(L$13="",0,CHOOSE(Detalhamento.OpçãoServiços,OFFSET(Import.PLQ,$A148-1,L$15-1,1,1),IF($E148&lt;&gt;1,IF(ISNUMBER(INDEX(Import.PLE,Detalhamento!$E148,Detalhamento!L$15)),IF(INDEX(Import.PLE,Detalhamento!$E148,Detalhamento!L$15)&lt;=mediçao,OFFSET(Import.PLQ,$A148-1,L$15-1,1,1),0),0),[1]PLE!$AA$28*OFFSET(Import.PLQ,$A148-1,L$15-1,1,1)),IF($E148&lt;&gt;1,IF(ISNUMBER(INDEX(Import.PLE,Detalhamento!$E148,Detalhamento!L$15)),IF(INDEX(Import.PLE,Detalhamento!$E148,Detalhamento!L$15)&lt;=mediçao,0,OFFSET(Import.PLQ,$A148-1,L$15-1,1,1)),OFFSET(Import.PLQ,$A148-1,L$15-1,1,1)),(1-[1]PLE!$AA$28)*OFFSET(Import.PLQ,$A148-1,L$15-1,1,1))))</f>
        <v>0</v>
      </c>
      <c r="M148" s="8">
        <f ca="1">IF(M$13="",0,CHOOSE(Detalhamento.OpçãoServiços,OFFSET(Import.PLQ,$A148-1,M$15-1,1,1),IF($E148&lt;&gt;1,IF(ISNUMBER(INDEX(Import.PLE,Detalhamento!$E148,Detalhamento!M$15)),IF(INDEX(Import.PLE,Detalhamento!$E148,Detalhamento!M$15)&lt;=mediçao,OFFSET(Import.PLQ,$A148-1,M$15-1,1,1),0),0),[1]PLE!$AA$28*OFFSET(Import.PLQ,$A148-1,M$15-1,1,1)),IF($E148&lt;&gt;1,IF(ISNUMBER(INDEX(Import.PLE,Detalhamento!$E148,Detalhamento!M$15)),IF(INDEX(Import.PLE,Detalhamento!$E148,Detalhamento!M$15)&lt;=mediçao,0,OFFSET(Import.PLQ,$A148-1,M$15-1,1,1)),OFFSET(Import.PLQ,$A148-1,M$15-1,1,1)),(1-[1]PLE!$AA$28)*OFFSET(Import.PLQ,$A148-1,M$15-1,1,1))))</f>
        <v>6</v>
      </c>
      <c r="N148" s="8">
        <f ca="1">IF(N$13="",0,CHOOSE(Detalhamento.OpçãoServiços,OFFSET(Import.PLQ,$A148-1,N$15-1,1,1),IF($E148&lt;&gt;1,IF(ISNUMBER(INDEX(Import.PLE,Detalhamento!$E148,Detalhamento!N$15)),IF(INDEX(Import.PLE,Detalhamento!$E148,Detalhamento!N$15)&lt;=mediçao,OFFSET(Import.PLQ,$A148-1,N$15-1,1,1),0),0),[1]PLE!$AA$28*OFFSET(Import.PLQ,$A148-1,N$15-1,1,1)),IF($E148&lt;&gt;1,IF(ISNUMBER(INDEX(Import.PLE,Detalhamento!$E148,Detalhamento!N$15)),IF(INDEX(Import.PLE,Detalhamento!$E148,Detalhamento!N$15)&lt;=mediçao,0,OFFSET(Import.PLQ,$A148-1,N$15-1,1,1)),OFFSET(Import.PLQ,$A148-1,N$15-1,1,1)),(1-[1]PLE!$AA$28)*OFFSET(Import.PLQ,$A148-1,N$15-1,1,1))))</f>
        <v>0</v>
      </c>
      <c r="O148" s="8">
        <f ca="1">IF(O$13="",0,CHOOSE(Detalhamento.OpçãoServiços,OFFSET(Import.PLQ,$A148-1,O$15-1,1,1),IF($E148&lt;&gt;1,IF(ISNUMBER(INDEX(Import.PLE,Detalhamento!$E148,Detalhamento!O$15)),IF(INDEX(Import.PLE,Detalhamento!$E148,Detalhamento!O$15)&lt;=mediçao,OFFSET(Import.PLQ,$A148-1,O$15-1,1,1),0),0),[1]PLE!$AA$28*OFFSET(Import.PLQ,$A148-1,O$15-1,1,1)),IF($E148&lt;&gt;1,IF(ISNUMBER(INDEX(Import.PLE,Detalhamento!$E148,Detalhamento!O$15)),IF(INDEX(Import.PLE,Detalhamento!$E148,Detalhamento!O$15)&lt;=mediçao,0,OFFSET(Import.PLQ,$A148-1,O$15-1,1,1)),OFFSET(Import.PLQ,$A148-1,O$15-1,1,1)),(1-[1]PLE!$AA$28)*OFFSET(Import.PLQ,$A148-1,O$15-1,1,1))))</f>
        <v>0</v>
      </c>
      <c r="P148" s="8">
        <f ca="1">IF(P$13="",0,CHOOSE(Detalhamento.OpçãoServiços,OFFSET(Import.PLQ,$A148-1,P$15-1,1,1),IF($E148&lt;&gt;1,IF(ISNUMBER(INDEX(Import.PLE,Detalhamento!$E148,Detalhamento!P$15)),IF(INDEX(Import.PLE,Detalhamento!$E148,Detalhamento!P$15)&lt;=mediçao,OFFSET(Import.PLQ,$A148-1,P$15-1,1,1),0),0),[1]PLE!$AA$28*OFFSET(Import.PLQ,$A148-1,P$15-1,1,1)),IF($E148&lt;&gt;1,IF(ISNUMBER(INDEX(Import.PLE,Detalhamento!$E148,Detalhamento!P$15)),IF(INDEX(Import.PLE,Detalhamento!$E148,Detalhamento!P$15)&lt;=mediçao,0,OFFSET(Import.PLQ,$A148-1,P$15-1,1,1)),OFFSET(Import.PLQ,$A148-1,P$15-1,1,1)),(1-[1]PLE!$AA$28)*OFFSET(Import.PLQ,$A148-1,P$15-1,1,1))))</f>
        <v>0</v>
      </c>
      <c r="Q148" s="8">
        <f ca="1">IF(Q$13="",0,CHOOSE(Detalhamento.OpçãoServiços,OFFSET(Import.PLQ,$A148-1,Q$15-1,1,1),IF($E148&lt;&gt;1,IF(ISNUMBER(INDEX(Import.PLE,Detalhamento!$E148,Detalhamento!Q$15)),IF(INDEX(Import.PLE,Detalhamento!$E148,Detalhamento!Q$15)&lt;=mediçao,OFFSET(Import.PLQ,$A148-1,Q$15-1,1,1),0),0),[1]PLE!$AA$28*OFFSET(Import.PLQ,$A148-1,Q$15-1,1,1)),IF($E148&lt;&gt;1,IF(ISNUMBER(INDEX(Import.PLE,Detalhamento!$E148,Detalhamento!Q$15)),IF(INDEX(Import.PLE,Detalhamento!$E148,Detalhamento!Q$15)&lt;=mediçao,0,OFFSET(Import.PLQ,$A148-1,Q$15-1,1,1)),OFFSET(Import.PLQ,$A148-1,Q$15-1,1,1)),(1-[1]PLE!$AA$28)*OFFSET(Import.PLQ,$A148-1,Q$15-1,1,1))))</f>
        <v>0</v>
      </c>
      <c r="R148" s="8">
        <f ca="1">IF(R$13="",0,CHOOSE(Detalhamento.OpçãoServiços,OFFSET(Import.PLQ,$A148-1,R$15-1,1,1),IF($E148&lt;&gt;1,IF(ISNUMBER(INDEX(Import.PLE,Detalhamento!$E148,Detalhamento!R$15)),IF(INDEX(Import.PLE,Detalhamento!$E148,Detalhamento!R$15)&lt;=mediçao,OFFSET(Import.PLQ,$A148-1,R$15-1,1,1),0),0),[1]PLE!$AA$28*OFFSET(Import.PLQ,$A148-1,R$15-1,1,1)),IF($E148&lt;&gt;1,IF(ISNUMBER(INDEX(Import.PLE,Detalhamento!$E148,Detalhamento!R$15)),IF(INDEX(Import.PLE,Detalhamento!$E148,Detalhamento!R$15)&lt;=mediçao,0,OFFSET(Import.PLQ,$A148-1,R$15-1,1,1)),OFFSET(Import.PLQ,$A148-1,R$15-1,1,1)),(1-[1]PLE!$AA$28)*OFFSET(Import.PLQ,$A148-1,R$15-1,1,1))))</f>
        <v>0</v>
      </c>
      <c r="S148" s="8">
        <f ca="1">IF(S$13="",0,CHOOSE(Detalhamento.OpçãoServiços,OFFSET(Import.PLQ,$A148-1,S$15-1,1,1),IF($E148&lt;&gt;1,IF(ISNUMBER(INDEX(Import.PLE,Detalhamento!$E148,Detalhamento!S$15)),IF(INDEX(Import.PLE,Detalhamento!$E148,Detalhamento!S$15)&lt;=mediçao,OFFSET(Import.PLQ,$A148-1,S$15-1,1,1),0),0),[1]PLE!$AA$28*OFFSET(Import.PLQ,$A148-1,S$15-1,1,1)),IF($E148&lt;&gt;1,IF(ISNUMBER(INDEX(Import.PLE,Detalhamento!$E148,Detalhamento!S$15)),IF(INDEX(Import.PLE,Detalhamento!$E148,Detalhamento!S$15)&lt;=mediçao,0,OFFSET(Import.PLQ,$A148-1,S$15-1,1,1)),OFFSET(Import.PLQ,$A148-1,S$15-1,1,1)),(1-[1]PLE!$AA$28)*OFFSET(Import.PLQ,$A148-1,S$15-1,1,1))))</f>
        <v>0</v>
      </c>
      <c r="T148" s="8">
        <f ca="1">IF(T$13="",0,CHOOSE(Detalhamento.OpçãoServiços,OFFSET(Import.PLQ,$A148-1,T$15-1,1,1),IF($E148&lt;&gt;1,IF(ISNUMBER(INDEX(Import.PLE,Detalhamento!$E148,Detalhamento!T$15)),IF(INDEX(Import.PLE,Detalhamento!$E148,Detalhamento!T$15)&lt;=mediçao,OFFSET(Import.PLQ,$A148-1,T$15-1,1,1),0),0),[1]PLE!$AA$28*OFFSET(Import.PLQ,$A148-1,T$15-1,1,1)),IF($E148&lt;&gt;1,IF(ISNUMBER(INDEX(Import.PLE,Detalhamento!$E148,Detalhamento!T$15)),IF(INDEX(Import.PLE,Detalhamento!$E148,Detalhamento!T$15)&lt;=mediçao,0,OFFSET(Import.PLQ,$A148-1,T$15-1,1,1)),OFFSET(Import.PLQ,$A148-1,T$15-1,1,1)),(1-[1]PLE!$AA$28)*OFFSET(Import.PLQ,$A148-1,T$15-1,1,1))))</f>
        <v>0</v>
      </c>
      <c r="U148" s="8">
        <f ca="1">IF(U$13="",0,CHOOSE(Detalhamento.OpçãoServiços,OFFSET(Import.PLQ,$A148-1,U$15-1,1,1),IF($E148&lt;&gt;1,IF(ISNUMBER(INDEX(Import.PLE,Detalhamento!$E148,Detalhamento!U$15)),IF(INDEX(Import.PLE,Detalhamento!$E148,Detalhamento!U$15)&lt;=mediçao,OFFSET(Import.PLQ,$A148-1,U$15-1,1,1),0),0),[1]PLE!$AA$28*OFFSET(Import.PLQ,$A148-1,U$15-1,1,1)),IF($E148&lt;&gt;1,IF(ISNUMBER(INDEX(Import.PLE,Detalhamento!$E148,Detalhamento!U$15)),IF(INDEX(Import.PLE,Detalhamento!$E148,Detalhamento!U$15)&lt;=mediçao,0,OFFSET(Import.PLQ,$A148-1,U$15-1,1,1)),OFFSET(Import.PLQ,$A148-1,U$15-1,1,1)),(1-[1]PLE!$AA$28)*OFFSET(Import.PLQ,$A148-1,U$15-1,1,1))))</f>
        <v>0</v>
      </c>
      <c r="V148" s="8">
        <f ca="1">IF(V$13="",0,CHOOSE(Detalhamento.OpçãoServiços,OFFSET(Import.PLQ,$A148-1,V$15-1,1,1),IF($E148&lt;&gt;1,IF(ISNUMBER(INDEX(Import.PLE,Detalhamento!$E148,Detalhamento!V$15)),IF(INDEX(Import.PLE,Detalhamento!$E148,Detalhamento!V$15)&lt;=mediçao,OFFSET(Import.PLQ,$A148-1,V$15-1,1,1),0),0),[1]PLE!$AA$28*OFFSET(Import.PLQ,$A148-1,V$15-1,1,1)),IF($E148&lt;&gt;1,IF(ISNUMBER(INDEX(Import.PLE,Detalhamento!$E148,Detalhamento!V$15)),IF(INDEX(Import.PLE,Detalhamento!$E148,Detalhamento!V$15)&lt;=mediçao,0,OFFSET(Import.PLQ,$A148-1,V$15-1,1,1)),OFFSET(Import.PLQ,$A148-1,V$15-1,1,1)),(1-[1]PLE!$AA$28)*OFFSET(Import.PLQ,$A148-1,V$15-1,1,1))))</f>
        <v>0</v>
      </c>
      <c r="W148" s="8">
        <f ca="1">IF(W$13="",0,CHOOSE(Detalhamento.OpçãoServiços,OFFSET(Import.PLQ,$A148-1,W$15-1,1,1),IF($E148&lt;&gt;1,IF(ISNUMBER(INDEX(Import.PLE,Detalhamento!$E148,Detalhamento!W$15)),IF(INDEX(Import.PLE,Detalhamento!$E148,Detalhamento!W$15)&lt;=mediçao,OFFSET(Import.PLQ,$A148-1,W$15-1,1,1),0),0),[1]PLE!$AA$28*OFFSET(Import.PLQ,$A148-1,W$15-1,1,1)),IF($E148&lt;&gt;1,IF(ISNUMBER(INDEX(Import.PLE,Detalhamento!$E148,Detalhamento!W$15)),IF(INDEX(Import.PLE,Detalhamento!$E148,Detalhamento!W$15)&lt;=mediçao,0,OFFSET(Import.PLQ,$A148-1,W$15-1,1,1)),OFFSET(Import.PLQ,$A148-1,W$15-1,1,1)),(1-[1]PLE!$AA$28)*OFFSET(Import.PLQ,$A148-1,W$15-1,1,1))))</f>
        <v>0</v>
      </c>
      <c r="X148" s="8">
        <f ca="1">IF(X$13="",0,CHOOSE(Detalhamento.OpçãoServiços,OFFSET(Import.PLQ,$A148-1,X$15-1,1,1),IF($E148&lt;&gt;1,IF(ISNUMBER(INDEX(Import.PLE,Detalhamento!$E148,Detalhamento!X$15)),IF(INDEX(Import.PLE,Detalhamento!$E148,Detalhamento!X$15)&lt;=mediçao,OFFSET(Import.PLQ,$A148-1,X$15-1,1,1),0),0),[1]PLE!$AA$28*OFFSET(Import.PLQ,$A148-1,X$15-1,1,1)),IF($E148&lt;&gt;1,IF(ISNUMBER(INDEX(Import.PLE,Detalhamento!$E148,Detalhamento!X$15)),IF(INDEX(Import.PLE,Detalhamento!$E148,Detalhamento!X$15)&lt;=mediçao,0,OFFSET(Import.PLQ,$A148-1,X$15-1,1,1)),OFFSET(Import.PLQ,$A148-1,X$15-1,1,1)),(1-[1]PLE!$AA$28)*OFFSET(Import.PLQ,$A148-1,X$15-1,1,1))))</f>
        <v>0</v>
      </c>
      <c r="Y148" s="8">
        <f ca="1">IF(Y$13="",0,CHOOSE(Detalhamento.OpçãoServiços,OFFSET(Import.PLQ,$A148-1,Y$15-1,1,1),IF($E148&lt;&gt;1,IF(ISNUMBER(INDEX(Import.PLE,Detalhamento!$E148,Detalhamento!Y$15)),IF(INDEX(Import.PLE,Detalhamento!$E148,Detalhamento!Y$15)&lt;=mediçao,OFFSET(Import.PLQ,$A148-1,Y$15-1,1,1),0),0),[1]PLE!$AA$28*OFFSET(Import.PLQ,$A148-1,Y$15-1,1,1)),IF($E148&lt;&gt;1,IF(ISNUMBER(INDEX(Import.PLE,Detalhamento!$E148,Detalhamento!Y$15)),IF(INDEX(Import.PLE,Detalhamento!$E148,Detalhamento!Y$15)&lt;=mediçao,0,OFFSET(Import.PLQ,$A148-1,Y$15-1,1,1)),OFFSET(Import.PLQ,$A148-1,Y$15-1,1,1)),(1-[1]PLE!$AA$28)*OFFSET(Import.PLQ,$A148-1,Y$15-1,1,1))))</f>
        <v>0</v>
      </c>
      <c r="Z148" s="8">
        <f ca="1">IF(Z$13="",0,CHOOSE(Detalhamento.OpçãoServiços,OFFSET(Import.PLQ,$A148-1,Z$15-1,1,1),IF($E148&lt;&gt;1,IF(ISNUMBER(INDEX(Import.PLE,Detalhamento!$E148,Detalhamento!Z$15)),IF(INDEX(Import.PLE,Detalhamento!$E148,Detalhamento!Z$15)&lt;=mediçao,OFFSET(Import.PLQ,$A148-1,Z$15-1,1,1),0),0),[1]PLE!$AA$28*OFFSET(Import.PLQ,$A148-1,Z$15-1,1,1)),IF($E148&lt;&gt;1,IF(ISNUMBER(INDEX(Import.PLE,Detalhamento!$E148,Detalhamento!Z$15)),IF(INDEX(Import.PLE,Detalhamento!$E148,Detalhamento!Z$15)&lt;=mediçao,0,OFFSET(Import.PLQ,$A148-1,Z$15-1,1,1)),OFFSET(Import.PLQ,$A148-1,Z$15-1,1,1)),(1-[1]PLE!$AA$28)*OFFSET(Import.PLQ,$A148-1,Z$15-1,1,1))))</f>
        <v>0</v>
      </c>
      <c r="AA148" s="8">
        <f ca="1">IF(AA$13="",0,CHOOSE(Detalhamento.OpçãoServiços,OFFSET(Import.PLQ,$A148-1,AA$15-1,1,1),IF($E148&lt;&gt;1,IF(ISNUMBER(INDEX(Import.PLE,Detalhamento!$E148,Detalhamento!AA$15)),IF(INDEX(Import.PLE,Detalhamento!$E148,Detalhamento!AA$15)&lt;=mediçao,OFFSET(Import.PLQ,$A148-1,AA$15-1,1,1),0),0),[1]PLE!$AA$28*OFFSET(Import.PLQ,$A148-1,AA$15-1,1,1)),IF($E148&lt;&gt;1,IF(ISNUMBER(INDEX(Import.PLE,Detalhamento!$E148,Detalhamento!AA$15)),IF(INDEX(Import.PLE,Detalhamento!$E148,Detalhamento!AA$15)&lt;=mediçao,0,OFFSET(Import.PLQ,$A148-1,AA$15-1,1,1)),OFFSET(Import.PLQ,$A148-1,AA$15-1,1,1)),(1-[1]PLE!$AA$28)*OFFSET(Import.PLQ,$A148-1,AA$15-1,1,1))))</f>
        <v>0</v>
      </c>
      <c r="AB148" s="8">
        <f ca="1">IF(AB$13="",0,CHOOSE(Detalhamento.OpçãoServiços,OFFSET(Import.PLQ,$A148-1,AB$15-1,1,1),IF($E148&lt;&gt;1,IF(ISNUMBER(INDEX(Import.PLE,Detalhamento!$E148,Detalhamento!AB$15)),IF(INDEX(Import.PLE,Detalhamento!$E148,Detalhamento!AB$15)&lt;=mediçao,OFFSET(Import.PLQ,$A148-1,AB$15-1,1,1),0),0),[1]PLE!$AA$28*OFFSET(Import.PLQ,$A148-1,AB$15-1,1,1)),IF($E148&lt;&gt;1,IF(ISNUMBER(INDEX(Import.PLE,Detalhamento!$E148,Detalhamento!AB$15)),IF(INDEX(Import.PLE,Detalhamento!$E148,Detalhamento!AB$15)&lt;=mediçao,0,OFFSET(Import.PLQ,$A148-1,AB$15-1,1,1)),OFFSET(Import.PLQ,$A148-1,AB$15-1,1,1)),(1-[1]PLE!$AA$28)*OFFSET(Import.PLQ,$A148-1,AB$15-1,1,1))))</f>
        <v>0</v>
      </c>
      <c r="AC148" s="8">
        <f ca="1">IF(AC$13="",0,CHOOSE(Detalhamento.OpçãoServiços,OFFSET(Import.PLQ,$A148-1,AC$15-1,1,1),IF($E148&lt;&gt;1,IF(ISNUMBER(INDEX(Import.PLE,Detalhamento!$E148,Detalhamento!AC$15)),IF(INDEX(Import.PLE,Detalhamento!$E148,Detalhamento!AC$15)&lt;=mediçao,OFFSET(Import.PLQ,$A148-1,AC$15-1,1,1),0),0),[1]PLE!$AA$28*OFFSET(Import.PLQ,$A148-1,AC$15-1,1,1)),IF($E148&lt;&gt;1,IF(ISNUMBER(INDEX(Import.PLE,Detalhamento!$E148,Detalhamento!AC$15)),IF(INDEX(Import.PLE,Detalhamento!$E148,Detalhamento!AC$15)&lt;=mediçao,0,OFFSET(Import.PLQ,$A148-1,AC$15-1,1,1)),OFFSET(Import.PLQ,$A148-1,AC$15-1,1,1)),(1-[1]PLE!$AA$28)*OFFSET(Import.PLQ,$A148-1,AC$15-1,1,1))))</f>
        <v>0</v>
      </c>
      <c r="AD148" s="8">
        <f ca="1">IF(AD$13="",0,CHOOSE(Detalhamento.OpçãoServiços,OFFSET(Import.PLQ,$A148-1,AD$15-1,1,1),IF($E148&lt;&gt;1,IF(ISNUMBER(INDEX(Import.PLE,Detalhamento!$E148,Detalhamento!AD$15)),IF(INDEX(Import.PLE,Detalhamento!$E148,Detalhamento!AD$15)&lt;=mediçao,OFFSET(Import.PLQ,$A148-1,AD$15-1,1,1),0),0),[1]PLE!$AA$28*OFFSET(Import.PLQ,$A148-1,AD$15-1,1,1)),IF($E148&lt;&gt;1,IF(ISNUMBER(INDEX(Import.PLE,Detalhamento!$E148,Detalhamento!AD$15)),IF(INDEX(Import.PLE,Detalhamento!$E148,Detalhamento!AD$15)&lt;=mediçao,0,OFFSET(Import.PLQ,$A148-1,AD$15-1,1,1)),OFFSET(Import.PLQ,$A148-1,AD$15-1,1,1)),(1-[1]PLE!$AA$28)*OFFSET(Import.PLQ,$A148-1,AD$15-1,1,1))))</f>
        <v>0</v>
      </c>
      <c r="AE148" s="8">
        <f ca="1">IF(AE$13="",0,CHOOSE(Detalhamento.OpçãoServiços,OFFSET(Import.PLQ,$A148-1,AE$15-1,1,1),IF($E148&lt;&gt;1,IF(ISNUMBER(INDEX(Import.PLE,Detalhamento!$E148,Detalhamento!AE$15)),IF(INDEX(Import.PLE,Detalhamento!$E148,Detalhamento!AE$15)&lt;=mediçao,OFFSET(Import.PLQ,$A148-1,AE$15-1,1,1),0),0),[1]PLE!$AA$28*OFFSET(Import.PLQ,$A148-1,AE$15-1,1,1)),IF($E148&lt;&gt;1,IF(ISNUMBER(INDEX(Import.PLE,Detalhamento!$E148,Detalhamento!AE$15)),IF(INDEX(Import.PLE,Detalhamento!$E148,Detalhamento!AE$15)&lt;=mediçao,0,OFFSET(Import.PLQ,$A148-1,AE$15-1,1,1)),OFFSET(Import.PLQ,$A148-1,AE$15-1,1,1)),(1-[1]PLE!$AA$28)*OFFSET(Import.PLQ,$A148-1,AE$15-1,1,1))))</f>
        <v>0</v>
      </c>
      <c r="AF148" s="8">
        <f ca="1">IF(AF$13="",0,CHOOSE(Detalhamento.OpçãoServiços,OFFSET(Import.PLQ,$A148-1,AF$15-1,1,1),IF($E148&lt;&gt;1,IF(ISNUMBER(INDEX(Import.PLE,Detalhamento!$E148,Detalhamento!AF$15)),IF(INDEX(Import.PLE,Detalhamento!$E148,Detalhamento!AF$15)&lt;=mediçao,OFFSET(Import.PLQ,$A148-1,AF$15-1,1,1),0),0),[1]PLE!$AA$28*OFFSET(Import.PLQ,$A148-1,AF$15-1,1,1)),IF($E148&lt;&gt;1,IF(ISNUMBER(INDEX(Import.PLE,Detalhamento!$E148,Detalhamento!AF$15)),IF(INDEX(Import.PLE,Detalhamento!$E148,Detalhamento!AF$15)&lt;=mediçao,0,OFFSET(Import.PLQ,$A148-1,AF$15-1,1,1)),OFFSET(Import.PLQ,$A148-1,AF$15-1,1,1)),(1-[1]PLE!$AA$28)*OFFSET(Import.PLQ,$A148-1,AF$15-1,1,1))))</f>
        <v>0</v>
      </c>
      <c r="AG148" s="8">
        <f ca="1">IF(AG$13="",0,CHOOSE(Detalhamento.OpçãoServiços,OFFSET(Import.PLQ,$A148-1,AG$15-1,1,1),IF($E148&lt;&gt;1,IF(ISNUMBER(INDEX(Import.PLE,Detalhamento!$E148,Detalhamento!AG$15)),IF(INDEX(Import.PLE,Detalhamento!$E148,Detalhamento!AG$15)&lt;=mediçao,OFFSET(Import.PLQ,$A148-1,AG$15-1,1,1),0),0),[1]PLE!$AA$28*OFFSET(Import.PLQ,$A148-1,AG$15-1,1,1)),IF($E148&lt;&gt;1,IF(ISNUMBER(INDEX(Import.PLE,Detalhamento!$E148,Detalhamento!AG$15)),IF(INDEX(Import.PLE,Detalhamento!$E148,Detalhamento!AG$15)&lt;=mediçao,0,OFFSET(Import.PLQ,$A148-1,AG$15-1,1,1)),OFFSET(Import.PLQ,$A148-1,AG$15-1,1,1)),(1-[1]PLE!$AA$28)*OFFSET(Import.PLQ,$A148-1,AG$15-1,1,1))))</f>
        <v>0</v>
      </c>
      <c r="AH148" s="8">
        <f ca="1">IF(AH$13="",0,CHOOSE(Detalhamento.OpçãoServiços,OFFSET(Import.PLQ,$A148-1,AH$15-1,1,1),IF($E148&lt;&gt;1,IF(ISNUMBER(INDEX(Import.PLE,Detalhamento!$E148,Detalhamento!AH$15)),IF(INDEX(Import.PLE,Detalhamento!$E148,Detalhamento!AH$15)&lt;=mediçao,OFFSET(Import.PLQ,$A148-1,AH$15-1,1,1),0),0),[1]PLE!$AA$28*OFFSET(Import.PLQ,$A148-1,AH$15-1,1,1)),IF($E148&lt;&gt;1,IF(ISNUMBER(INDEX(Import.PLE,Detalhamento!$E148,Detalhamento!AH$15)),IF(INDEX(Import.PLE,Detalhamento!$E148,Detalhamento!AH$15)&lt;=mediçao,0,OFFSET(Import.PLQ,$A148-1,AH$15-1,1,1)),OFFSET(Import.PLQ,$A148-1,AH$15-1,1,1)),(1-[1]PLE!$AA$28)*OFFSET(Import.PLQ,$A148-1,AH$15-1,1,1))))</f>
        <v>0</v>
      </c>
      <c r="AI148" s="8">
        <f ca="1">IF(AI$13="",0,CHOOSE(Detalhamento.OpçãoServiços,OFFSET(Import.PLQ,$A148-1,AI$15-1,1,1),IF($E148&lt;&gt;1,IF(ISNUMBER(INDEX(Import.PLE,Detalhamento!$E148,Detalhamento!AI$15)),IF(INDEX(Import.PLE,Detalhamento!$E148,Detalhamento!AI$15)&lt;=mediçao,OFFSET(Import.PLQ,$A148-1,AI$15-1,1,1),0),0),[1]PLE!$AA$28*OFFSET(Import.PLQ,$A148-1,AI$15-1,1,1)),IF($E148&lt;&gt;1,IF(ISNUMBER(INDEX(Import.PLE,Detalhamento!$E148,Detalhamento!AI$15)),IF(INDEX(Import.PLE,Detalhamento!$E148,Detalhamento!AI$15)&lt;=mediçao,0,OFFSET(Import.PLQ,$A148-1,AI$15-1,1,1)),OFFSET(Import.PLQ,$A148-1,AI$15-1,1,1)),(1-[1]PLE!$AA$28)*OFFSET(Import.PLQ,$A148-1,AI$15-1,1,1))))</f>
        <v>0</v>
      </c>
      <c r="AJ148" s="8">
        <f ca="1">IF(AJ$13="",0,CHOOSE(Detalhamento.OpçãoServiços,OFFSET(Import.PLQ,$A148-1,AJ$15-1,1,1),IF($E148&lt;&gt;1,IF(ISNUMBER(INDEX(Import.PLE,Detalhamento!$E148,Detalhamento!AJ$15)),IF(INDEX(Import.PLE,Detalhamento!$E148,Detalhamento!AJ$15)&lt;=mediçao,OFFSET(Import.PLQ,$A148-1,AJ$15-1,1,1),0),0),[1]PLE!$AA$28*OFFSET(Import.PLQ,$A148-1,AJ$15-1,1,1)),IF($E148&lt;&gt;1,IF(ISNUMBER(INDEX(Import.PLE,Detalhamento!$E148,Detalhamento!AJ$15)),IF(INDEX(Import.PLE,Detalhamento!$E148,Detalhamento!AJ$15)&lt;=mediçao,0,OFFSET(Import.PLQ,$A148-1,AJ$15-1,1,1)),OFFSET(Import.PLQ,$A148-1,AJ$15-1,1,1)),(1-[1]PLE!$AA$28)*OFFSET(Import.PLQ,$A148-1,AJ$15-1,1,1))))</f>
        <v>0</v>
      </c>
      <c r="AK148" s="8">
        <f ca="1">IF(AK$13="",0,CHOOSE(Detalhamento.OpçãoServiços,OFFSET(Import.PLQ,$A148-1,AK$15-1,1,1),IF($E148&lt;&gt;1,IF(ISNUMBER(INDEX(Import.PLE,Detalhamento!$E148,Detalhamento!AK$15)),IF(INDEX(Import.PLE,Detalhamento!$E148,Detalhamento!AK$15)&lt;=mediçao,OFFSET(Import.PLQ,$A148-1,AK$15-1,1,1),0),0),[1]PLE!$AA$28*OFFSET(Import.PLQ,$A148-1,AK$15-1,1,1)),IF($E148&lt;&gt;1,IF(ISNUMBER(INDEX(Import.PLE,Detalhamento!$E148,Detalhamento!AK$15)),IF(INDEX(Import.PLE,Detalhamento!$E148,Detalhamento!AK$15)&lt;=mediçao,0,OFFSET(Import.PLQ,$A148-1,AK$15-1,1,1)),OFFSET(Import.PLQ,$A148-1,AK$15-1,1,1)),(1-[1]PLE!$AA$28)*OFFSET(Import.PLQ,$A148-1,AK$15-1,1,1))))</f>
        <v>0</v>
      </c>
      <c r="AL148" s="8">
        <f ca="1">IF(AL$13="",0,CHOOSE(Detalhamento.OpçãoServiços,OFFSET(Import.PLQ,$A148-1,AL$15-1,1,1),IF($E148&lt;&gt;1,IF(ISNUMBER(INDEX(Import.PLE,Detalhamento!$E148,Detalhamento!AL$15)),IF(INDEX(Import.PLE,Detalhamento!$E148,Detalhamento!AL$15)&lt;=mediçao,OFFSET(Import.PLQ,$A148-1,AL$15-1,1,1),0),0),[1]PLE!$AA$28*OFFSET(Import.PLQ,$A148-1,AL$15-1,1,1)),IF($E148&lt;&gt;1,IF(ISNUMBER(INDEX(Import.PLE,Detalhamento!$E148,Detalhamento!AL$15)),IF(INDEX(Import.PLE,Detalhamento!$E148,Detalhamento!AL$15)&lt;=mediçao,0,OFFSET(Import.PLQ,$A148-1,AL$15-1,1,1)),OFFSET(Import.PLQ,$A148-1,AL$15-1,1,1)),(1-[1]PLE!$AA$28)*OFFSET(Import.PLQ,$A148-1,AL$15-1,1,1))))</f>
        <v>0</v>
      </c>
      <c r="AM148" s="8">
        <f ca="1">IF(AM$13="",0,CHOOSE(Detalhamento.OpçãoServiços,OFFSET(Import.PLQ,$A148-1,AM$15-1,1,1),IF($E148&lt;&gt;1,IF(ISNUMBER(INDEX(Import.PLE,Detalhamento!$E148,Detalhamento!AM$15)),IF(INDEX(Import.PLE,Detalhamento!$E148,Detalhamento!AM$15)&lt;=mediçao,OFFSET(Import.PLQ,$A148-1,AM$15-1,1,1),0),0),[1]PLE!$AA$28*OFFSET(Import.PLQ,$A148-1,AM$15-1,1,1)),IF($E148&lt;&gt;1,IF(ISNUMBER(INDEX(Import.PLE,Detalhamento!$E148,Detalhamento!AM$15)),IF(INDEX(Import.PLE,Detalhamento!$E148,Detalhamento!AM$15)&lt;=mediçao,0,OFFSET(Import.PLQ,$A148-1,AM$15-1,1,1)),OFFSET(Import.PLQ,$A148-1,AM$15-1,1,1)),(1-[1]PLE!$AA$28)*OFFSET(Import.PLQ,$A148-1,AM$15-1,1,1))))</f>
        <v>0</v>
      </c>
      <c r="AN148" s="8">
        <f ca="1">IF(AN$13="",0,CHOOSE(Detalhamento.OpçãoServiços,OFFSET(Import.PLQ,$A148-1,AN$15-1,1,1),IF($E148&lt;&gt;1,IF(ISNUMBER(INDEX(Import.PLE,Detalhamento!$E148,Detalhamento!AN$15)),IF(INDEX(Import.PLE,Detalhamento!$E148,Detalhamento!AN$15)&lt;=mediçao,OFFSET(Import.PLQ,$A148-1,AN$15-1,1,1),0),0),[1]PLE!$AA$28*OFFSET(Import.PLQ,$A148-1,AN$15-1,1,1)),IF($E148&lt;&gt;1,IF(ISNUMBER(INDEX(Import.PLE,Detalhamento!$E148,Detalhamento!AN$15)),IF(INDEX(Import.PLE,Detalhamento!$E148,Detalhamento!AN$15)&lt;=mediçao,0,OFFSET(Import.PLQ,$A148-1,AN$15-1,1,1)),OFFSET(Import.PLQ,$A148-1,AN$15-1,1,1)),(1-[1]PLE!$AA$28)*OFFSET(Import.PLQ,$A148-1,AN$15-1,1,1))))</f>
        <v>0</v>
      </c>
      <c r="AO148" s="8">
        <f ca="1">IF(AO$13="",0,CHOOSE(Detalhamento.OpçãoServiços,OFFSET(Import.PLQ,$A148-1,AO$15-1,1,1),IF($E148&lt;&gt;1,IF(ISNUMBER(INDEX(Import.PLE,Detalhamento!$E148,Detalhamento!AO$15)),IF(INDEX(Import.PLE,Detalhamento!$E148,Detalhamento!AO$15)&lt;=mediçao,OFFSET(Import.PLQ,$A148-1,AO$15-1,1,1),0),0),[1]PLE!$AA$28*OFFSET(Import.PLQ,$A148-1,AO$15-1,1,1)),IF($E148&lt;&gt;1,IF(ISNUMBER(INDEX(Import.PLE,Detalhamento!$E148,Detalhamento!AO$15)),IF(INDEX(Import.PLE,Detalhamento!$E148,Detalhamento!AO$15)&lt;=mediçao,0,OFFSET(Import.PLQ,$A148-1,AO$15-1,1,1)),OFFSET(Import.PLQ,$A148-1,AO$15-1,1,1)),(1-[1]PLE!$AA$28)*OFFSET(Import.PLQ,$A148-1,AO$15-1,1,1))))</f>
        <v>0</v>
      </c>
      <c r="AP148" s="8">
        <f ca="1">IF(AP$13="",0,CHOOSE(Detalhamento.OpçãoServiços,OFFSET(Import.PLQ,$A148-1,AP$15-1,1,1),IF($E148&lt;&gt;1,IF(ISNUMBER(INDEX(Import.PLE,Detalhamento!$E148,Detalhamento!AP$15)),IF(INDEX(Import.PLE,Detalhamento!$E148,Detalhamento!AP$15)&lt;=mediçao,OFFSET(Import.PLQ,$A148-1,AP$15-1,1,1),0),0),[1]PLE!$AA$28*OFFSET(Import.PLQ,$A148-1,AP$15-1,1,1)),IF($E148&lt;&gt;1,IF(ISNUMBER(INDEX(Import.PLE,Detalhamento!$E148,Detalhamento!AP$15)),IF(INDEX(Import.PLE,Detalhamento!$E148,Detalhamento!AP$15)&lt;=mediçao,0,OFFSET(Import.PLQ,$A148-1,AP$15-1,1,1)),OFFSET(Import.PLQ,$A148-1,AP$15-1,1,1)),(1-[1]PLE!$AA$28)*OFFSET(Import.PLQ,$A148-1,AP$15-1,1,1))))</f>
        <v>0</v>
      </c>
      <c r="AQ148" s="8">
        <f ca="1">IF(AQ$13="",0,CHOOSE(Detalhamento.OpçãoServiços,OFFSET(Import.PLQ,$A148-1,AQ$15-1,1,1),IF($E148&lt;&gt;1,IF(ISNUMBER(INDEX(Import.PLE,Detalhamento!$E148,Detalhamento!AQ$15)),IF(INDEX(Import.PLE,Detalhamento!$E148,Detalhamento!AQ$15)&lt;=mediçao,OFFSET(Import.PLQ,$A148-1,AQ$15-1,1,1),0),0),[1]PLE!$AA$28*OFFSET(Import.PLQ,$A148-1,AQ$15-1,1,1)),IF($E148&lt;&gt;1,IF(ISNUMBER(INDEX(Import.PLE,Detalhamento!$E148,Detalhamento!AQ$15)),IF(INDEX(Import.PLE,Detalhamento!$E148,Detalhamento!AQ$15)&lt;=mediçao,0,OFFSET(Import.PLQ,$A148-1,AQ$15-1,1,1)),OFFSET(Import.PLQ,$A148-1,AQ$15-1,1,1)),(1-[1]PLE!$AA$28)*OFFSET(Import.PLQ,$A148-1,AQ$15-1,1,1))))</f>
        <v>0</v>
      </c>
      <c r="AR148" s="8">
        <f ca="1">IF(AR$13="",0,CHOOSE(Detalhamento.OpçãoServiços,OFFSET(Import.PLQ,$A148-1,AR$15-1,1,1),IF($E148&lt;&gt;1,IF(ISNUMBER(INDEX(Import.PLE,Detalhamento!$E148,Detalhamento!AR$15)),IF(INDEX(Import.PLE,Detalhamento!$E148,Detalhamento!AR$15)&lt;=mediçao,OFFSET(Import.PLQ,$A148-1,AR$15-1,1,1),0),0),[1]PLE!$AA$28*OFFSET(Import.PLQ,$A148-1,AR$15-1,1,1)),IF($E148&lt;&gt;1,IF(ISNUMBER(INDEX(Import.PLE,Detalhamento!$E148,Detalhamento!AR$15)),IF(INDEX(Import.PLE,Detalhamento!$E148,Detalhamento!AR$15)&lt;=mediçao,0,OFFSET(Import.PLQ,$A148-1,AR$15-1,1,1)),OFFSET(Import.PLQ,$A148-1,AR$15-1,1,1)),(1-[1]PLE!$AA$28)*OFFSET(Import.PLQ,$A148-1,AR$15-1,1,1))))</f>
        <v>0</v>
      </c>
      <c r="AS148" s="8">
        <f ca="1">IF(AS$13="",0,CHOOSE(Detalhamento.OpçãoServiços,OFFSET(Import.PLQ,$A148-1,AS$15-1,1,1),IF($E148&lt;&gt;1,IF(ISNUMBER(INDEX(Import.PLE,Detalhamento!$E148,Detalhamento!AS$15)),IF(INDEX(Import.PLE,Detalhamento!$E148,Detalhamento!AS$15)&lt;=mediçao,OFFSET(Import.PLQ,$A148-1,AS$15-1,1,1),0),0),[1]PLE!$AA$28*OFFSET(Import.PLQ,$A148-1,AS$15-1,1,1)),IF($E148&lt;&gt;1,IF(ISNUMBER(INDEX(Import.PLE,Detalhamento!$E148,Detalhamento!AS$15)),IF(INDEX(Import.PLE,Detalhamento!$E148,Detalhamento!AS$15)&lt;=mediçao,0,OFFSET(Import.PLQ,$A148-1,AS$15-1,1,1)),OFFSET(Import.PLQ,$A148-1,AS$15-1,1,1)),(1-[1]PLE!$AA$28)*OFFSET(Import.PLQ,$A148-1,AS$15-1,1,1))))</f>
        <v>0</v>
      </c>
      <c r="AT148" s="8">
        <f ca="1">IF(AT$13="",0,CHOOSE(Detalhamento.OpçãoServiços,OFFSET(Import.PLQ,$A148-1,AT$15-1,1,1),IF($E148&lt;&gt;1,IF(ISNUMBER(INDEX(Import.PLE,Detalhamento!$E148,Detalhamento!AT$15)),IF(INDEX(Import.PLE,Detalhamento!$E148,Detalhamento!AT$15)&lt;=mediçao,OFFSET(Import.PLQ,$A148-1,AT$15-1,1,1),0),0),[1]PLE!$AA$28*OFFSET(Import.PLQ,$A148-1,AT$15-1,1,1)),IF($E148&lt;&gt;1,IF(ISNUMBER(INDEX(Import.PLE,Detalhamento!$E148,Detalhamento!AT$15)),IF(INDEX(Import.PLE,Detalhamento!$E148,Detalhamento!AT$15)&lt;=mediçao,0,OFFSET(Import.PLQ,$A148-1,AT$15-1,1,1)),OFFSET(Import.PLQ,$A148-1,AT$15-1,1,1)),(1-[1]PLE!$AA$28)*OFFSET(Import.PLQ,$A148-1,AT$15-1,1,1))))</f>
        <v>0</v>
      </c>
      <c r="AU148" s="8">
        <f ca="1">IF(AU$13="",0,CHOOSE(Detalhamento.OpçãoServiços,OFFSET(Import.PLQ,$A148-1,AU$15-1,1,1),IF($E148&lt;&gt;1,IF(ISNUMBER(INDEX(Import.PLE,Detalhamento!$E148,Detalhamento!AU$15)),IF(INDEX(Import.PLE,Detalhamento!$E148,Detalhamento!AU$15)&lt;=mediçao,OFFSET(Import.PLQ,$A148-1,AU$15-1,1,1),0),0),[1]PLE!$AA$28*OFFSET(Import.PLQ,$A148-1,AU$15-1,1,1)),IF($E148&lt;&gt;1,IF(ISNUMBER(INDEX(Import.PLE,Detalhamento!$E148,Detalhamento!AU$15)),IF(INDEX(Import.PLE,Detalhamento!$E148,Detalhamento!AU$15)&lt;=mediçao,0,OFFSET(Import.PLQ,$A148-1,AU$15-1,1,1)),OFFSET(Import.PLQ,$A148-1,AU$15-1,1,1)),(1-[1]PLE!$AA$28)*OFFSET(Import.PLQ,$A148-1,AU$15-1,1,1))))</f>
        <v>0</v>
      </c>
      <c r="AV148" s="8">
        <f ca="1">IF(AV$13="",0,CHOOSE(Detalhamento.OpçãoServiços,OFFSET(Import.PLQ,$A148-1,AV$15-1,1,1),IF($E148&lt;&gt;1,IF(ISNUMBER(INDEX(Import.PLE,Detalhamento!$E148,Detalhamento!AV$15)),IF(INDEX(Import.PLE,Detalhamento!$E148,Detalhamento!AV$15)&lt;=mediçao,OFFSET(Import.PLQ,$A148-1,AV$15-1,1,1),0),0),[1]PLE!$AA$28*OFFSET(Import.PLQ,$A148-1,AV$15-1,1,1)),IF($E148&lt;&gt;1,IF(ISNUMBER(INDEX(Import.PLE,Detalhamento!$E148,Detalhamento!AV$15)),IF(INDEX(Import.PLE,Detalhamento!$E148,Detalhamento!AV$15)&lt;=mediçao,0,OFFSET(Import.PLQ,$A148-1,AV$15-1,1,1)),OFFSET(Import.PLQ,$A148-1,AV$15-1,1,1)),(1-[1]PLE!$AA$28)*OFFSET(Import.PLQ,$A148-1,AV$15-1,1,1))))</f>
        <v>0</v>
      </c>
      <c r="AW148" s="8">
        <f ca="1">IF(AW$13="",0,CHOOSE(Detalhamento.OpçãoServiços,OFFSET(Import.PLQ,$A148-1,AW$15-1,1,1),IF($E148&lt;&gt;1,IF(ISNUMBER(INDEX(Import.PLE,Detalhamento!$E148,Detalhamento!AW$15)),IF(INDEX(Import.PLE,Detalhamento!$E148,Detalhamento!AW$15)&lt;=mediçao,OFFSET(Import.PLQ,$A148-1,AW$15-1,1,1),0),0),[1]PLE!$AA$28*OFFSET(Import.PLQ,$A148-1,AW$15-1,1,1)),IF($E148&lt;&gt;1,IF(ISNUMBER(INDEX(Import.PLE,Detalhamento!$E148,Detalhamento!AW$15)),IF(INDEX(Import.PLE,Detalhamento!$E148,Detalhamento!AW$15)&lt;=mediçao,0,OFFSET(Import.PLQ,$A148-1,AW$15-1,1,1)),OFFSET(Import.PLQ,$A148-1,AW$15-1,1,1)),(1-[1]PLE!$AA$28)*OFFSET(Import.PLQ,$A148-1,AW$15-1,1,1))))</f>
        <v>0</v>
      </c>
      <c r="AX148" s="8">
        <f ca="1">IF(AX$13="",0,CHOOSE(Detalhamento.OpçãoServiços,OFFSET(Import.PLQ,$A148-1,AX$15-1,1,1),IF($E148&lt;&gt;1,IF(ISNUMBER(INDEX(Import.PLE,Detalhamento!$E148,Detalhamento!AX$15)),IF(INDEX(Import.PLE,Detalhamento!$E148,Detalhamento!AX$15)&lt;=mediçao,OFFSET(Import.PLQ,$A148-1,AX$15-1,1,1),0),0),[1]PLE!$AA$28*OFFSET(Import.PLQ,$A148-1,AX$15-1,1,1)),IF($E148&lt;&gt;1,IF(ISNUMBER(INDEX(Import.PLE,Detalhamento!$E148,Detalhamento!AX$15)),IF(INDEX(Import.PLE,Detalhamento!$E148,Detalhamento!AX$15)&lt;=mediçao,0,OFFSET(Import.PLQ,$A148-1,AX$15-1,1,1)),OFFSET(Import.PLQ,$A148-1,AX$15-1,1,1)),(1-[1]PLE!$AA$28)*OFFSET(Import.PLQ,$A148-1,AX$15-1,1,1))))</f>
        <v>0</v>
      </c>
      <c r="AY148" s="8">
        <f ca="1">IF(AY$13="",0,CHOOSE(Detalhamento.OpçãoServiços,OFFSET(Import.PLQ,$A148-1,AY$15-1,1,1),IF($E148&lt;&gt;1,IF(ISNUMBER(INDEX(Import.PLE,Detalhamento!$E148,Detalhamento!AY$15)),IF(INDEX(Import.PLE,Detalhamento!$E148,Detalhamento!AY$15)&lt;=mediçao,OFFSET(Import.PLQ,$A148-1,AY$15-1,1,1),0),0),[1]PLE!$AA$28*OFFSET(Import.PLQ,$A148-1,AY$15-1,1,1)),IF($E148&lt;&gt;1,IF(ISNUMBER(INDEX(Import.PLE,Detalhamento!$E148,Detalhamento!AY$15)),IF(INDEX(Import.PLE,Detalhamento!$E148,Detalhamento!AY$15)&lt;=mediçao,0,OFFSET(Import.PLQ,$A148-1,AY$15-1,1,1)),OFFSET(Import.PLQ,$A148-1,AY$15-1,1,1)),(1-[1]PLE!$AA$28)*OFFSET(Import.PLQ,$A148-1,AY$15-1,1,1))))</f>
        <v>0</v>
      </c>
      <c r="AZ148" s="8">
        <f ca="1">IF(AZ$13="",0,CHOOSE(Detalhamento.OpçãoServiços,OFFSET(Import.PLQ,$A148-1,AZ$15-1,1,1),IF($E148&lt;&gt;1,IF(ISNUMBER(INDEX(Import.PLE,Detalhamento!$E148,Detalhamento!AZ$15)),IF(INDEX(Import.PLE,Detalhamento!$E148,Detalhamento!AZ$15)&lt;=mediçao,OFFSET(Import.PLQ,$A148-1,AZ$15-1,1,1),0),0),[1]PLE!$AA$28*OFFSET(Import.PLQ,$A148-1,AZ$15-1,1,1)),IF($E148&lt;&gt;1,IF(ISNUMBER(INDEX(Import.PLE,Detalhamento!$E148,Detalhamento!AZ$15)),IF(INDEX(Import.PLE,Detalhamento!$E148,Detalhamento!AZ$15)&lt;=mediçao,0,OFFSET(Import.PLQ,$A148-1,AZ$15-1,1,1)),OFFSET(Import.PLQ,$A148-1,AZ$15-1,1,1)),(1-[1]PLE!$AA$28)*OFFSET(Import.PLQ,$A148-1,AZ$15-1,1,1))))</f>
        <v>0</v>
      </c>
      <c r="BA148" s="8">
        <f ca="1">IF(BA$13="",0,CHOOSE(Detalhamento.OpçãoServiços,OFFSET(Import.PLQ,$A148-1,BA$15-1,1,1),IF($E148&lt;&gt;1,IF(ISNUMBER(INDEX(Import.PLE,Detalhamento!$E148,Detalhamento!BA$15)),IF(INDEX(Import.PLE,Detalhamento!$E148,Detalhamento!BA$15)&lt;=mediçao,OFFSET(Import.PLQ,$A148-1,BA$15-1,1,1),0),0),[1]PLE!$AA$28*OFFSET(Import.PLQ,$A148-1,BA$15-1,1,1)),IF($E148&lt;&gt;1,IF(ISNUMBER(INDEX(Import.PLE,Detalhamento!$E148,Detalhamento!BA$15)),IF(INDEX(Import.PLE,Detalhamento!$E148,Detalhamento!BA$15)&lt;=mediçao,0,OFFSET(Import.PLQ,$A148-1,BA$15-1,1,1)),OFFSET(Import.PLQ,$A148-1,BA$15-1,1,1)),(1-[1]PLE!$AA$28)*OFFSET(Import.PLQ,$A148-1,BA$15-1,1,1))))</f>
        <v>0</v>
      </c>
      <c r="BB148" s="8">
        <f ca="1">IF(BB$13="",0,CHOOSE(Detalhamento.OpçãoServiços,OFFSET(Import.PLQ,$A148-1,BB$15-1,1,1),IF($E148&lt;&gt;1,IF(ISNUMBER(INDEX(Import.PLE,Detalhamento!$E148,Detalhamento!BB$15)),IF(INDEX(Import.PLE,Detalhamento!$E148,Detalhamento!BB$15)&lt;=mediçao,OFFSET(Import.PLQ,$A148-1,BB$15-1,1,1),0),0),[1]PLE!$AA$28*OFFSET(Import.PLQ,$A148-1,BB$15-1,1,1)),IF($E148&lt;&gt;1,IF(ISNUMBER(INDEX(Import.PLE,Detalhamento!$E148,Detalhamento!BB$15)),IF(INDEX(Import.PLE,Detalhamento!$E148,Detalhamento!BB$15)&lt;=mediçao,0,OFFSET(Import.PLQ,$A148-1,BB$15-1,1,1)),OFFSET(Import.PLQ,$A148-1,BB$15-1,1,1)),(1-[1]PLE!$AA$28)*OFFSET(Import.PLQ,$A148-1,BB$15-1,1,1))))</f>
        <v>0</v>
      </c>
      <c r="BC148" s="8">
        <f ca="1">IF(BC$13="",0,CHOOSE(Detalhamento.OpçãoServiços,OFFSET(Import.PLQ,$A148-1,BC$15-1,1,1),IF($E148&lt;&gt;1,IF(ISNUMBER(INDEX(Import.PLE,Detalhamento!$E148,Detalhamento!BC$15)),IF(INDEX(Import.PLE,Detalhamento!$E148,Detalhamento!BC$15)&lt;=mediçao,OFFSET(Import.PLQ,$A148-1,BC$15-1,1,1),0),0),[1]PLE!$AA$28*OFFSET(Import.PLQ,$A148-1,BC$15-1,1,1)),IF($E148&lt;&gt;1,IF(ISNUMBER(INDEX(Import.PLE,Detalhamento!$E148,Detalhamento!BC$15)),IF(INDEX(Import.PLE,Detalhamento!$E148,Detalhamento!BC$15)&lt;=mediçao,0,OFFSET(Import.PLQ,$A148-1,BC$15-1,1,1)),OFFSET(Import.PLQ,$A148-1,BC$15-1,1,1)),(1-[1]PLE!$AA$28)*OFFSET(Import.PLQ,$A148-1,BC$15-1,1,1))))</f>
        <v>0</v>
      </c>
      <c r="BD148" s="8">
        <f ca="1">IF(BD$13="",0,CHOOSE(Detalhamento.OpçãoServiços,OFFSET(Import.PLQ,$A148-1,BD$15-1,1,1),IF($E148&lt;&gt;1,IF(ISNUMBER(INDEX(Import.PLE,Detalhamento!$E148,Detalhamento!BD$15)),IF(INDEX(Import.PLE,Detalhamento!$E148,Detalhamento!BD$15)&lt;=mediçao,OFFSET(Import.PLQ,$A148-1,BD$15-1,1,1),0),0),[1]PLE!$AA$28*OFFSET(Import.PLQ,$A148-1,BD$15-1,1,1)),IF($E148&lt;&gt;1,IF(ISNUMBER(INDEX(Import.PLE,Detalhamento!$E148,Detalhamento!BD$15)),IF(INDEX(Import.PLE,Detalhamento!$E148,Detalhamento!BD$15)&lt;=mediçao,0,OFFSET(Import.PLQ,$A148-1,BD$15-1,1,1)),OFFSET(Import.PLQ,$A148-1,BD$15-1,1,1)),(1-[1]PLE!$AA$28)*OFFSET(Import.PLQ,$A148-1,BD$15-1,1,1))))</f>
        <v>0</v>
      </c>
      <c r="BE148" s="8">
        <f ca="1">IF(BE$13="",0,CHOOSE(Detalhamento.OpçãoServiços,OFFSET(Import.PLQ,$A148-1,BE$15-1,1,1),IF($E148&lt;&gt;1,IF(ISNUMBER(INDEX(Import.PLE,Detalhamento!$E148,Detalhamento!BE$15)),IF(INDEX(Import.PLE,Detalhamento!$E148,Detalhamento!BE$15)&lt;=mediçao,OFFSET(Import.PLQ,$A148-1,BE$15-1,1,1),0),0),[1]PLE!$AA$28*OFFSET(Import.PLQ,$A148-1,BE$15-1,1,1)),IF($E148&lt;&gt;1,IF(ISNUMBER(INDEX(Import.PLE,Detalhamento!$E148,Detalhamento!BE$15)),IF(INDEX(Import.PLE,Detalhamento!$E148,Detalhamento!BE$15)&lt;=mediçao,0,OFFSET(Import.PLQ,$A148-1,BE$15-1,1,1)),OFFSET(Import.PLQ,$A148-1,BE$15-1,1,1)),(1-[1]PLE!$AA$28)*OFFSET(Import.PLQ,$A148-1,BE$15-1,1,1))))</f>
        <v>0</v>
      </c>
      <c r="BF148" s="8">
        <f ca="1">IF(BF$13="",0,CHOOSE(Detalhamento.OpçãoServiços,OFFSET(Import.PLQ,$A148-1,BF$15-1,1,1),IF($E148&lt;&gt;1,IF(ISNUMBER(INDEX(Import.PLE,Detalhamento!$E148,Detalhamento!BF$15)),IF(INDEX(Import.PLE,Detalhamento!$E148,Detalhamento!BF$15)&lt;=mediçao,OFFSET(Import.PLQ,$A148-1,BF$15-1,1,1),0),0),[1]PLE!$AA$28*OFFSET(Import.PLQ,$A148-1,BF$15-1,1,1)),IF($E148&lt;&gt;1,IF(ISNUMBER(INDEX(Import.PLE,Detalhamento!$E148,Detalhamento!BF$15)),IF(INDEX(Import.PLE,Detalhamento!$E148,Detalhamento!BF$15)&lt;=mediçao,0,OFFSET(Import.PLQ,$A148-1,BF$15-1,1,1)),OFFSET(Import.PLQ,$A148-1,BF$15-1,1,1)),(1-[1]PLE!$AA$28)*OFFSET(Import.PLQ,$A148-1,BF$15-1,1,1))))</f>
        <v>0</v>
      </c>
      <c r="BG148" s="8">
        <f ca="1">IF(BG$13="",0,CHOOSE(Detalhamento.OpçãoServiços,OFFSET(Import.PLQ,$A148-1,BG$15-1,1,1),IF($E148&lt;&gt;1,IF(ISNUMBER(INDEX(Import.PLE,Detalhamento!$E148,Detalhamento!BG$15)),IF(INDEX(Import.PLE,Detalhamento!$E148,Detalhamento!BG$15)&lt;=mediçao,OFFSET(Import.PLQ,$A148-1,BG$15-1,1,1),0),0),[1]PLE!$AA$28*OFFSET(Import.PLQ,$A148-1,BG$15-1,1,1)),IF($E148&lt;&gt;1,IF(ISNUMBER(INDEX(Import.PLE,Detalhamento!$E148,Detalhamento!BG$15)),IF(INDEX(Import.PLE,Detalhamento!$E148,Detalhamento!BG$15)&lt;=mediçao,0,OFFSET(Import.PLQ,$A148-1,BG$15-1,1,1)),OFFSET(Import.PLQ,$A148-1,BG$15-1,1,1)),(1-[1]PLE!$AA$28)*OFFSET(Import.PLQ,$A148-1,BG$15-1,1,1))))</f>
        <v>0</v>
      </c>
      <c r="BH148" s="8">
        <f ca="1">IF(BH$13="",0,CHOOSE(Detalhamento.OpçãoServiços,OFFSET(Import.PLQ,$A148-1,BH$15-1,1,1),IF($E148&lt;&gt;1,IF(ISNUMBER(INDEX(Import.PLE,Detalhamento!$E148,Detalhamento!BH$15)),IF(INDEX(Import.PLE,Detalhamento!$E148,Detalhamento!BH$15)&lt;=mediçao,OFFSET(Import.PLQ,$A148-1,BH$15-1,1,1),0),0),[1]PLE!$AA$28*OFFSET(Import.PLQ,$A148-1,BH$15-1,1,1)),IF($E148&lt;&gt;1,IF(ISNUMBER(INDEX(Import.PLE,Detalhamento!$E148,Detalhamento!BH$15)),IF(INDEX(Import.PLE,Detalhamento!$E148,Detalhamento!BH$15)&lt;=mediçao,0,OFFSET(Import.PLQ,$A148-1,BH$15-1,1,1)),OFFSET(Import.PLQ,$A148-1,BH$15-1,1,1)),(1-[1]PLE!$AA$28)*OFFSET(Import.PLQ,$A148-1,BH$15-1,1,1))))</f>
        <v>0</v>
      </c>
      <c r="BI148" s="8">
        <f ca="1">IF(BI$13="",0,CHOOSE(Detalhamento.OpçãoServiços,OFFSET(Import.PLQ,$A148-1,BI$15-1,1,1),IF($E148&lt;&gt;1,IF(ISNUMBER(INDEX(Import.PLE,Detalhamento!$E148,Detalhamento!BI$15)),IF(INDEX(Import.PLE,Detalhamento!$E148,Detalhamento!BI$15)&lt;=mediçao,OFFSET(Import.PLQ,$A148-1,BI$15-1,1,1),0),0),[1]PLE!$AA$28*OFFSET(Import.PLQ,$A148-1,BI$15-1,1,1)),IF($E148&lt;&gt;1,IF(ISNUMBER(INDEX(Import.PLE,Detalhamento!$E148,Detalhamento!BI$15)),IF(INDEX(Import.PLE,Detalhamento!$E148,Detalhamento!BI$15)&lt;=mediçao,0,OFFSET(Import.PLQ,$A148-1,BI$15-1,1,1)),OFFSET(Import.PLQ,$A148-1,BI$15-1,1,1)),(1-[1]PLE!$AA$28)*OFFSET(Import.PLQ,$A148-1,BI$15-1,1,1))))</f>
        <v>0</v>
      </c>
    </row>
    <row r="149" spans="1:61" ht="33.75" x14ac:dyDescent="0.2">
      <c r="A149" s="1">
        <v>138</v>
      </c>
      <c r="B149" s="2" t="str">
        <f t="shared" ca="1" si="19"/>
        <v>Serviço</v>
      </c>
      <c r="E149" s="3">
        <f t="shared" ca="1" si="20"/>
        <v>13</v>
      </c>
      <c r="F149" s="5">
        <f t="shared" ca="1" si="21"/>
        <v>130138</v>
      </c>
      <c r="G149" s="5" t="str">
        <f t="shared" ca="1" si="18"/>
        <v>11.30</v>
      </c>
      <c r="H149" s="6" t="str">
        <f t="shared" ca="1" si="18"/>
        <v>REGISTRO DE GAVETA BRUTO, LATÃO, ROSCÁVEL, 3/4", COM ACABAMENTO E CANOPLA CROMADOS. FORNECIDO E INSTALADO EM RAMAL DE ÁGUA. AF_12/2014</v>
      </c>
      <c r="I149" s="7" t="str">
        <f t="shared" ca="1" si="22"/>
        <v>UNID.</v>
      </c>
      <c r="J149" s="8">
        <f t="shared" ca="1" si="23"/>
        <v>8</v>
      </c>
      <c r="K149" s="31"/>
      <c r="L149" s="8">
        <f ca="1">IF(L$13="",0,CHOOSE(Detalhamento.OpçãoServiços,OFFSET(Import.PLQ,$A149-1,L$15-1,1,1),IF($E149&lt;&gt;1,IF(ISNUMBER(INDEX(Import.PLE,Detalhamento!$E149,Detalhamento!L$15)),IF(INDEX(Import.PLE,Detalhamento!$E149,Detalhamento!L$15)&lt;=mediçao,OFFSET(Import.PLQ,$A149-1,L$15-1,1,1),0),0),[1]PLE!$AA$28*OFFSET(Import.PLQ,$A149-1,L$15-1,1,1)),IF($E149&lt;&gt;1,IF(ISNUMBER(INDEX(Import.PLE,Detalhamento!$E149,Detalhamento!L$15)),IF(INDEX(Import.PLE,Detalhamento!$E149,Detalhamento!L$15)&lt;=mediçao,0,OFFSET(Import.PLQ,$A149-1,L$15-1,1,1)),OFFSET(Import.PLQ,$A149-1,L$15-1,1,1)),(1-[1]PLE!$AA$28)*OFFSET(Import.PLQ,$A149-1,L$15-1,1,1))))</f>
        <v>0</v>
      </c>
      <c r="M149" s="8">
        <f ca="1">IF(M$13="",0,CHOOSE(Detalhamento.OpçãoServiços,OFFSET(Import.PLQ,$A149-1,M$15-1,1,1),IF($E149&lt;&gt;1,IF(ISNUMBER(INDEX(Import.PLE,Detalhamento!$E149,Detalhamento!M$15)),IF(INDEX(Import.PLE,Detalhamento!$E149,Detalhamento!M$15)&lt;=mediçao,OFFSET(Import.PLQ,$A149-1,M$15-1,1,1),0),0),[1]PLE!$AA$28*OFFSET(Import.PLQ,$A149-1,M$15-1,1,1)),IF($E149&lt;&gt;1,IF(ISNUMBER(INDEX(Import.PLE,Detalhamento!$E149,Detalhamento!M$15)),IF(INDEX(Import.PLE,Detalhamento!$E149,Detalhamento!M$15)&lt;=mediçao,0,OFFSET(Import.PLQ,$A149-1,M$15-1,1,1)),OFFSET(Import.PLQ,$A149-1,M$15-1,1,1)),(1-[1]PLE!$AA$28)*OFFSET(Import.PLQ,$A149-1,M$15-1,1,1))))</f>
        <v>8</v>
      </c>
      <c r="N149" s="8">
        <f ca="1">IF(N$13="",0,CHOOSE(Detalhamento.OpçãoServiços,OFFSET(Import.PLQ,$A149-1,N$15-1,1,1),IF($E149&lt;&gt;1,IF(ISNUMBER(INDEX(Import.PLE,Detalhamento!$E149,Detalhamento!N$15)),IF(INDEX(Import.PLE,Detalhamento!$E149,Detalhamento!N$15)&lt;=mediçao,OFFSET(Import.PLQ,$A149-1,N$15-1,1,1),0),0),[1]PLE!$AA$28*OFFSET(Import.PLQ,$A149-1,N$15-1,1,1)),IF($E149&lt;&gt;1,IF(ISNUMBER(INDEX(Import.PLE,Detalhamento!$E149,Detalhamento!N$15)),IF(INDEX(Import.PLE,Detalhamento!$E149,Detalhamento!N$15)&lt;=mediçao,0,OFFSET(Import.PLQ,$A149-1,N$15-1,1,1)),OFFSET(Import.PLQ,$A149-1,N$15-1,1,1)),(1-[1]PLE!$AA$28)*OFFSET(Import.PLQ,$A149-1,N$15-1,1,1))))</f>
        <v>0</v>
      </c>
      <c r="O149" s="8">
        <f ca="1">IF(O$13="",0,CHOOSE(Detalhamento.OpçãoServiços,OFFSET(Import.PLQ,$A149-1,O$15-1,1,1),IF($E149&lt;&gt;1,IF(ISNUMBER(INDEX(Import.PLE,Detalhamento!$E149,Detalhamento!O$15)),IF(INDEX(Import.PLE,Detalhamento!$E149,Detalhamento!O$15)&lt;=mediçao,OFFSET(Import.PLQ,$A149-1,O$15-1,1,1),0),0),[1]PLE!$AA$28*OFFSET(Import.PLQ,$A149-1,O$15-1,1,1)),IF($E149&lt;&gt;1,IF(ISNUMBER(INDEX(Import.PLE,Detalhamento!$E149,Detalhamento!O$15)),IF(INDEX(Import.PLE,Detalhamento!$E149,Detalhamento!O$15)&lt;=mediçao,0,OFFSET(Import.PLQ,$A149-1,O$15-1,1,1)),OFFSET(Import.PLQ,$A149-1,O$15-1,1,1)),(1-[1]PLE!$AA$28)*OFFSET(Import.PLQ,$A149-1,O$15-1,1,1))))</f>
        <v>0</v>
      </c>
      <c r="P149" s="8">
        <f ca="1">IF(P$13="",0,CHOOSE(Detalhamento.OpçãoServiços,OFFSET(Import.PLQ,$A149-1,P$15-1,1,1),IF($E149&lt;&gt;1,IF(ISNUMBER(INDEX(Import.PLE,Detalhamento!$E149,Detalhamento!P$15)),IF(INDEX(Import.PLE,Detalhamento!$E149,Detalhamento!P$15)&lt;=mediçao,OFFSET(Import.PLQ,$A149-1,P$15-1,1,1),0),0),[1]PLE!$AA$28*OFFSET(Import.PLQ,$A149-1,P$15-1,1,1)),IF($E149&lt;&gt;1,IF(ISNUMBER(INDEX(Import.PLE,Detalhamento!$E149,Detalhamento!P$15)),IF(INDEX(Import.PLE,Detalhamento!$E149,Detalhamento!P$15)&lt;=mediçao,0,OFFSET(Import.PLQ,$A149-1,P$15-1,1,1)),OFFSET(Import.PLQ,$A149-1,P$15-1,1,1)),(1-[1]PLE!$AA$28)*OFFSET(Import.PLQ,$A149-1,P$15-1,1,1))))</f>
        <v>0</v>
      </c>
      <c r="Q149" s="8">
        <f ca="1">IF(Q$13="",0,CHOOSE(Detalhamento.OpçãoServiços,OFFSET(Import.PLQ,$A149-1,Q$15-1,1,1),IF($E149&lt;&gt;1,IF(ISNUMBER(INDEX(Import.PLE,Detalhamento!$E149,Detalhamento!Q$15)),IF(INDEX(Import.PLE,Detalhamento!$E149,Detalhamento!Q$15)&lt;=mediçao,OFFSET(Import.PLQ,$A149-1,Q$15-1,1,1),0),0),[1]PLE!$AA$28*OFFSET(Import.PLQ,$A149-1,Q$15-1,1,1)),IF($E149&lt;&gt;1,IF(ISNUMBER(INDEX(Import.PLE,Detalhamento!$E149,Detalhamento!Q$15)),IF(INDEX(Import.PLE,Detalhamento!$E149,Detalhamento!Q$15)&lt;=mediçao,0,OFFSET(Import.PLQ,$A149-1,Q$15-1,1,1)),OFFSET(Import.PLQ,$A149-1,Q$15-1,1,1)),(1-[1]PLE!$AA$28)*OFFSET(Import.PLQ,$A149-1,Q$15-1,1,1))))</f>
        <v>0</v>
      </c>
      <c r="R149" s="8">
        <f ca="1">IF(R$13="",0,CHOOSE(Detalhamento.OpçãoServiços,OFFSET(Import.PLQ,$A149-1,R$15-1,1,1),IF($E149&lt;&gt;1,IF(ISNUMBER(INDEX(Import.PLE,Detalhamento!$E149,Detalhamento!R$15)),IF(INDEX(Import.PLE,Detalhamento!$E149,Detalhamento!R$15)&lt;=mediçao,OFFSET(Import.PLQ,$A149-1,R$15-1,1,1),0),0),[1]PLE!$AA$28*OFFSET(Import.PLQ,$A149-1,R$15-1,1,1)),IF($E149&lt;&gt;1,IF(ISNUMBER(INDEX(Import.PLE,Detalhamento!$E149,Detalhamento!R$15)),IF(INDEX(Import.PLE,Detalhamento!$E149,Detalhamento!R$15)&lt;=mediçao,0,OFFSET(Import.PLQ,$A149-1,R$15-1,1,1)),OFFSET(Import.PLQ,$A149-1,R$15-1,1,1)),(1-[1]PLE!$AA$28)*OFFSET(Import.PLQ,$A149-1,R$15-1,1,1))))</f>
        <v>0</v>
      </c>
      <c r="S149" s="8">
        <f ca="1">IF(S$13="",0,CHOOSE(Detalhamento.OpçãoServiços,OFFSET(Import.PLQ,$A149-1,S$15-1,1,1),IF($E149&lt;&gt;1,IF(ISNUMBER(INDEX(Import.PLE,Detalhamento!$E149,Detalhamento!S$15)),IF(INDEX(Import.PLE,Detalhamento!$E149,Detalhamento!S$15)&lt;=mediçao,OFFSET(Import.PLQ,$A149-1,S$15-1,1,1),0),0),[1]PLE!$AA$28*OFFSET(Import.PLQ,$A149-1,S$15-1,1,1)),IF($E149&lt;&gt;1,IF(ISNUMBER(INDEX(Import.PLE,Detalhamento!$E149,Detalhamento!S$15)),IF(INDEX(Import.PLE,Detalhamento!$E149,Detalhamento!S$15)&lt;=mediçao,0,OFFSET(Import.PLQ,$A149-1,S$15-1,1,1)),OFFSET(Import.PLQ,$A149-1,S$15-1,1,1)),(1-[1]PLE!$AA$28)*OFFSET(Import.PLQ,$A149-1,S$15-1,1,1))))</f>
        <v>0</v>
      </c>
      <c r="T149" s="8">
        <f ca="1">IF(T$13="",0,CHOOSE(Detalhamento.OpçãoServiços,OFFSET(Import.PLQ,$A149-1,T$15-1,1,1),IF($E149&lt;&gt;1,IF(ISNUMBER(INDEX(Import.PLE,Detalhamento!$E149,Detalhamento!T$15)),IF(INDEX(Import.PLE,Detalhamento!$E149,Detalhamento!T$15)&lt;=mediçao,OFFSET(Import.PLQ,$A149-1,T$15-1,1,1),0),0),[1]PLE!$AA$28*OFFSET(Import.PLQ,$A149-1,T$15-1,1,1)),IF($E149&lt;&gt;1,IF(ISNUMBER(INDEX(Import.PLE,Detalhamento!$E149,Detalhamento!T$15)),IF(INDEX(Import.PLE,Detalhamento!$E149,Detalhamento!T$15)&lt;=mediçao,0,OFFSET(Import.PLQ,$A149-1,T$15-1,1,1)),OFFSET(Import.PLQ,$A149-1,T$15-1,1,1)),(1-[1]PLE!$AA$28)*OFFSET(Import.PLQ,$A149-1,T$15-1,1,1))))</f>
        <v>0</v>
      </c>
      <c r="U149" s="8">
        <f ca="1">IF(U$13="",0,CHOOSE(Detalhamento.OpçãoServiços,OFFSET(Import.PLQ,$A149-1,U$15-1,1,1),IF($E149&lt;&gt;1,IF(ISNUMBER(INDEX(Import.PLE,Detalhamento!$E149,Detalhamento!U$15)),IF(INDEX(Import.PLE,Detalhamento!$E149,Detalhamento!U$15)&lt;=mediçao,OFFSET(Import.PLQ,$A149-1,U$15-1,1,1),0),0),[1]PLE!$AA$28*OFFSET(Import.PLQ,$A149-1,U$15-1,1,1)),IF($E149&lt;&gt;1,IF(ISNUMBER(INDEX(Import.PLE,Detalhamento!$E149,Detalhamento!U$15)),IF(INDEX(Import.PLE,Detalhamento!$E149,Detalhamento!U$15)&lt;=mediçao,0,OFFSET(Import.PLQ,$A149-1,U$15-1,1,1)),OFFSET(Import.PLQ,$A149-1,U$15-1,1,1)),(1-[1]PLE!$AA$28)*OFFSET(Import.PLQ,$A149-1,U$15-1,1,1))))</f>
        <v>0</v>
      </c>
      <c r="V149" s="8">
        <f ca="1">IF(V$13="",0,CHOOSE(Detalhamento.OpçãoServiços,OFFSET(Import.PLQ,$A149-1,V$15-1,1,1),IF($E149&lt;&gt;1,IF(ISNUMBER(INDEX(Import.PLE,Detalhamento!$E149,Detalhamento!V$15)),IF(INDEX(Import.PLE,Detalhamento!$E149,Detalhamento!V$15)&lt;=mediçao,OFFSET(Import.PLQ,$A149-1,V$15-1,1,1),0),0),[1]PLE!$AA$28*OFFSET(Import.PLQ,$A149-1,V$15-1,1,1)),IF($E149&lt;&gt;1,IF(ISNUMBER(INDEX(Import.PLE,Detalhamento!$E149,Detalhamento!V$15)),IF(INDEX(Import.PLE,Detalhamento!$E149,Detalhamento!V$15)&lt;=mediçao,0,OFFSET(Import.PLQ,$A149-1,V$15-1,1,1)),OFFSET(Import.PLQ,$A149-1,V$15-1,1,1)),(1-[1]PLE!$AA$28)*OFFSET(Import.PLQ,$A149-1,V$15-1,1,1))))</f>
        <v>0</v>
      </c>
      <c r="W149" s="8">
        <f ca="1">IF(W$13="",0,CHOOSE(Detalhamento.OpçãoServiços,OFFSET(Import.PLQ,$A149-1,W$15-1,1,1),IF($E149&lt;&gt;1,IF(ISNUMBER(INDEX(Import.PLE,Detalhamento!$E149,Detalhamento!W$15)),IF(INDEX(Import.PLE,Detalhamento!$E149,Detalhamento!W$15)&lt;=mediçao,OFFSET(Import.PLQ,$A149-1,W$15-1,1,1),0),0),[1]PLE!$AA$28*OFFSET(Import.PLQ,$A149-1,W$15-1,1,1)),IF($E149&lt;&gt;1,IF(ISNUMBER(INDEX(Import.PLE,Detalhamento!$E149,Detalhamento!W$15)),IF(INDEX(Import.PLE,Detalhamento!$E149,Detalhamento!W$15)&lt;=mediçao,0,OFFSET(Import.PLQ,$A149-1,W$15-1,1,1)),OFFSET(Import.PLQ,$A149-1,W$15-1,1,1)),(1-[1]PLE!$AA$28)*OFFSET(Import.PLQ,$A149-1,W$15-1,1,1))))</f>
        <v>0</v>
      </c>
      <c r="X149" s="8">
        <f ca="1">IF(X$13="",0,CHOOSE(Detalhamento.OpçãoServiços,OFFSET(Import.PLQ,$A149-1,X$15-1,1,1),IF($E149&lt;&gt;1,IF(ISNUMBER(INDEX(Import.PLE,Detalhamento!$E149,Detalhamento!X$15)),IF(INDEX(Import.PLE,Detalhamento!$E149,Detalhamento!X$15)&lt;=mediçao,OFFSET(Import.PLQ,$A149-1,X$15-1,1,1),0),0),[1]PLE!$AA$28*OFFSET(Import.PLQ,$A149-1,X$15-1,1,1)),IF($E149&lt;&gt;1,IF(ISNUMBER(INDEX(Import.PLE,Detalhamento!$E149,Detalhamento!X$15)),IF(INDEX(Import.PLE,Detalhamento!$E149,Detalhamento!X$15)&lt;=mediçao,0,OFFSET(Import.PLQ,$A149-1,X$15-1,1,1)),OFFSET(Import.PLQ,$A149-1,X$15-1,1,1)),(1-[1]PLE!$AA$28)*OFFSET(Import.PLQ,$A149-1,X$15-1,1,1))))</f>
        <v>0</v>
      </c>
      <c r="Y149" s="8">
        <f ca="1">IF(Y$13="",0,CHOOSE(Detalhamento.OpçãoServiços,OFFSET(Import.PLQ,$A149-1,Y$15-1,1,1),IF($E149&lt;&gt;1,IF(ISNUMBER(INDEX(Import.PLE,Detalhamento!$E149,Detalhamento!Y$15)),IF(INDEX(Import.PLE,Detalhamento!$E149,Detalhamento!Y$15)&lt;=mediçao,OFFSET(Import.PLQ,$A149-1,Y$15-1,1,1),0),0),[1]PLE!$AA$28*OFFSET(Import.PLQ,$A149-1,Y$15-1,1,1)),IF($E149&lt;&gt;1,IF(ISNUMBER(INDEX(Import.PLE,Detalhamento!$E149,Detalhamento!Y$15)),IF(INDEX(Import.PLE,Detalhamento!$E149,Detalhamento!Y$15)&lt;=mediçao,0,OFFSET(Import.PLQ,$A149-1,Y$15-1,1,1)),OFFSET(Import.PLQ,$A149-1,Y$15-1,1,1)),(1-[1]PLE!$AA$28)*OFFSET(Import.PLQ,$A149-1,Y$15-1,1,1))))</f>
        <v>0</v>
      </c>
      <c r="Z149" s="8">
        <f ca="1">IF(Z$13="",0,CHOOSE(Detalhamento.OpçãoServiços,OFFSET(Import.PLQ,$A149-1,Z$15-1,1,1),IF($E149&lt;&gt;1,IF(ISNUMBER(INDEX(Import.PLE,Detalhamento!$E149,Detalhamento!Z$15)),IF(INDEX(Import.PLE,Detalhamento!$E149,Detalhamento!Z$15)&lt;=mediçao,OFFSET(Import.PLQ,$A149-1,Z$15-1,1,1),0),0),[1]PLE!$AA$28*OFFSET(Import.PLQ,$A149-1,Z$15-1,1,1)),IF($E149&lt;&gt;1,IF(ISNUMBER(INDEX(Import.PLE,Detalhamento!$E149,Detalhamento!Z$15)),IF(INDEX(Import.PLE,Detalhamento!$E149,Detalhamento!Z$15)&lt;=mediçao,0,OFFSET(Import.PLQ,$A149-1,Z$15-1,1,1)),OFFSET(Import.PLQ,$A149-1,Z$15-1,1,1)),(1-[1]PLE!$AA$28)*OFFSET(Import.PLQ,$A149-1,Z$15-1,1,1))))</f>
        <v>0</v>
      </c>
      <c r="AA149" s="8">
        <f ca="1">IF(AA$13="",0,CHOOSE(Detalhamento.OpçãoServiços,OFFSET(Import.PLQ,$A149-1,AA$15-1,1,1),IF($E149&lt;&gt;1,IF(ISNUMBER(INDEX(Import.PLE,Detalhamento!$E149,Detalhamento!AA$15)),IF(INDEX(Import.PLE,Detalhamento!$E149,Detalhamento!AA$15)&lt;=mediçao,OFFSET(Import.PLQ,$A149-1,AA$15-1,1,1),0),0),[1]PLE!$AA$28*OFFSET(Import.PLQ,$A149-1,AA$15-1,1,1)),IF($E149&lt;&gt;1,IF(ISNUMBER(INDEX(Import.PLE,Detalhamento!$E149,Detalhamento!AA$15)),IF(INDEX(Import.PLE,Detalhamento!$E149,Detalhamento!AA$15)&lt;=mediçao,0,OFFSET(Import.PLQ,$A149-1,AA$15-1,1,1)),OFFSET(Import.PLQ,$A149-1,AA$15-1,1,1)),(1-[1]PLE!$AA$28)*OFFSET(Import.PLQ,$A149-1,AA$15-1,1,1))))</f>
        <v>0</v>
      </c>
      <c r="AB149" s="8">
        <f ca="1">IF(AB$13="",0,CHOOSE(Detalhamento.OpçãoServiços,OFFSET(Import.PLQ,$A149-1,AB$15-1,1,1),IF($E149&lt;&gt;1,IF(ISNUMBER(INDEX(Import.PLE,Detalhamento!$E149,Detalhamento!AB$15)),IF(INDEX(Import.PLE,Detalhamento!$E149,Detalhamento!AB$15)&lt;=mediçao,OFFSET(Import.PLQ,$A149-1,AB$15-1,1,1),0),0),[1]PLE!$AA$28*OFFSET(Import.PLQ,$A149-1,AB$15-1,1,1)),IF($E149&lt;&gt;1,IF(ISNUMBER(INDEX(Import.PLE,Detalhamento!$E149,Detalhamento!AB$15)),IF(INDEX(Import.PLE,Detalhamento!$E149,Detalhamento!AB$15)&lt;=mediçao,0,OFFSET(Import.PLQ,$A149-1,AB$15-1,1,1)),OFFSET(Import.PLQ,$A149-1,AB$15-1,1,1)),(1-[1]PLE!$AA$28)*OFFSET(Import.PLQ,$A149-1,AB$15-1,1,1))))</f>
        <v>0</v>
      </c>
      <c r="AC149" s="8">
        <f ca="1">IF(AC$13="",0,CHOOSE(Detalhamento.OpçãoServiços,OFFSET(Import.PLQ,$A149-1,AC$15-1,1,1),IF($E149&lt;&gt;1,IF(ISNUMBER(INDEX(Import.PLE,Detalhamento!$E149,Detalhamento!AC$15)),IF(INDEX(Import.PLE,Detalhamento!$E149,Detalhamento!AC$15)&lt;=mediçao,OFFSET(Import.PLQ,$A149-1,AC$15-1,1,1),0),0),[1]PLE!$AA$28*OFFSET(Import.PLQ,$A149-1,AC$15-1,1,1)),IF($E149&lt;&gt;1,IF(ISNUMBER(INDEX(Import.PLE,Detalhamento!$E149,Detalhamento!AC$15)),IF(INDEX(Import.PLE,Detalhamento!$E149,Detalhamento!AC$15)&lt;=mediçao,0,OFFSET(Import.PLQ,$A149-1,AC$15-1,1,1)),OFFSET(Import.PLQ,$A149-1,AC$15-1,1,1)),(1-[1]PLE!$AA$28)*OFFSET(Import.PLQ,$A149-1,AC$15-1,1,1))))</f>
        <v>0</v>
      </c>
      <c r="AD149" s="8">
        <f ca="1">IF(AD$13="",0,CHOOSE(Detalhamento.OpçãoServiços,OFFSET(Import.PLQ,$A149-1,AD$15-1,1,1),IF($E149&lt;&gt;1,IF(ISNUMBER(INDEX(Import.PLE,Detalhamento!$E149,Detalhamento!AD$15)),IF(INDEX(Import.PLE,Detalhamento!$E149,Detalhamento!AD$15)&lt;=mediçao,OFFSET(Import.PLQ,$A149-1,AD$15-1,1,1),0),0),[1]PLE!$AA$28*OFFSET(Import.PLQ,$A149-1,AD$15-1,1,1)),IF($E149&lt;&gt;1,IF(ISNUMBER(INDEX(Import.PLE,Detalhamento!$E149,Detalhamento!AD$15)),IF(INDEX(Import.PLE,Detalhamento!$E149,Detalhamento!AD$15)&lt;=mediçao,0,OFFSET(Import.PLQ,$A149-1,AD$15-1,1,1)),OFFSET(Import.PLQ,$A149-1,AD$15-1,1,1)),(1-[1]PLE!$AA$28)*OFFSET(Import.PLQ,$A149-1,AD$15-1,1,1))))</f>
        <v>0</v>
      </c>
      <c r="AE149" s="8">
        <f ca="1">IF(AE$13="",0,CHOOSE(Detalhamento.OpçãoServiços,OFFSET(Import.PLQ,$A149-1,AE$15-1,1,1),IF($E149&lt;&gt;1,IF(ISNUMBER(INDEX(Import.PLE,Detalhamento!$E149,Detalhamento!AE$15)),IF(INDEX(Import.PLE,Detalhamento!$E149,Detalhamento!AE$15)&lt;=mediçao,OFFSET(Import.PLQ,$A149-1,AE$15-1,1,1),0),0),[1]PLE!$AA$28*OFFSET(Import.PLQ,$A149-1,AE$15-1,1,1)),IF($E149&lt;&gt;1,IF(ISNUMBER(INDEX(Import.PLE,Detalhamento!$E149,Detalhamento!AE$15)),IF(INDEX(Import.PLE,Detalhamento!$E149,Detalhamento!AE$15)&lt;=mediçao,0,OFFSET(Import.PLQ,$A149-1,AE$15-1,1,1)),OFFSET(Import.PLQ,$A149-1,AE$15-1,1,1)),(1-[1]PLE!$AA$28)*OFFSET(Import.PLQ,$A149-1,AE$15-1,1,1))))</f>
        <v>0</v>
      </c>
      <c r="AF149" s="8">
        <f ca="1">IF(AF$13="",0,CHOOSE(Detalhamento.OpçãoServiços,OFFSET(Import.PLQ,$A149-1,AF$15-1,1,1),IF($E149&lt;&gt;1,IF(ISNUMBER(INDEX(Import.PLE,Detalhamento!$E149,Detalhamento!AF$15)),IF(INDEX(Import.PLE,Detalhamento!$E149,Detalhamento!AF$15)&lt;=mediçao,OFFSET(Import.PLQ,$A149-1,AF$15-1,1,1),0),0),[1]PLE!$AA$28*OFFSET(Import.PLQ,$A149-1,AF$15-1,1,1)),IF($E149&lt;&gt;1,IF(ISNUMBER(INDEX(Import.PLE,Detalhamento!$E149,Detalhamento!AF$15)),IF(INDEX(Import.PLE,Detalhamento!$E149,Detalhamento!AF$15)&lt;=mediçao,0,OFFSET(Import.PLQ,$A149-1,AF$15-1,1,1)),OFFSET(Import.PLQ,$A149-1,AF$15-1,1,1)),(1-[1]PLE!$AA$28)*OFFSET(Import.PLQ,$A149-1,AF$15-1,1,1))))</f>
        <v>0</v>
      </c>
      <c r="AG149" s="8">
        <f ca="1">IF(AG$13="",0,CHOOSE(Detalhamento.OpçãoServiços,OFFSET(Import.PLQ,$A149-1,AG$15-1,1,1),IF($E149&lt;&gt;1,IF(ISNUMBER(INDEX(Import.PLE,Detalhamento!$E149,Detalhamento!AG$15)),IF(INDEX(Import.PLE,Detalhamento!$E149,Detalhamento!AG$15)&lt;=mediçao,OFFSET(Import.PLQ,$A149-1,AG$15-1,1,1),0),0),[1]PLE!$AA$28*OFFSET(Import.PLQ,$A149-1,AG$15-1,1,1)),IF($E149&lt;&gt;1,IF(ISNUMBER(INDEX(Import.PLE,Detalhamento!$E149,Detalhamento!AG$15)),IF(INDEX(Import.PLE,Detalhamento!$E149,Detalhamento!AG$15)&lt;=mediçao,0,OFFSET(Import.PLQ,$A149-1,AG$15-1,1,1)),OFFSET(Import.PLQ,$A149-1,AG$15-1,1,1)),(1-[1]PLE!$AA$28)*OFFSET(Import.PLQ,$A149-1,AG$15-1,1,1))))</f>
        <v>0</v>
      </c>
      <c r="AH149" s="8">
        <f ca="1">IF(AH$13="",0,CHOOSE(Detalhamento.OpçãoServiços,OFFSET(Import.PLQ,$A149-1,AH$15-1,1,1),IF($E149&lt;&gt;1,IF(ISNUMBER(INDEX(Import.PLE,Detalhamento!$E149,Detalhamento!AH$15)),IF(INDEX(Import.PLE,Detalhamento!$E149,Detalhamento!AH$15)&lt;=mediçao,OFFSET(Import.PLQ,$A149-1,AH$15-1,1,1),0),0),[1]PLE!$AA$28*OFFSET(Import.PLQ,$A149-1,AH$15-1,1,1)),IF($E149&lt;&gt;1,IF(ISNUMBER(INDEX(Import.PLE,Detalhamento!$E149,Detalhamento!AH$15)),IF(INDEX(Import.PLE,Detalhamento!$E149,Detalhamento!AH$15)&lt;=mediçao,0,OFFSET(Import.PLQ,$A149-1,AH$15-1,1,1)),OFFSET(Import.PLQ,$A149-1,AH$15-1,1,1)),(1-[1]PLE!$AA$28)*OFFSET(Import.PLQ,$A149-1,AH$15-1,1,1))))</f>
        <v>0</v>
      </c>
      <c r="AI149" s="8">
        <f ca="1">IF(AI$13="",0,CHOOSE(Detalhamento.OpçãoServiços,OFFSET(Import.PLQ,$A149-1,AI$15-1,1,1),IF($E149&lt;&gt;1,IF(ISNUMBER(INDEX(Import.PLE,Detalhamento!$E149,Detalhamento!AI$15)),IF(INDEX(Import.PLE,Detalhamento!$E149,Detalhamento!AI$15)&lt;=mediçao,OFFSET(Import.PLQ,$A149-1,AI$15-1,1,1),0),0),[1]PLE!$AA$28*OFFSET(Import.PLQ,$A149-1,AI$15-1,1,1)),IF($E149&lt;&gt;1,IF(ISNUMBER(INDEX(Import.PLE,Detalhamento!$E149,Detalhamento!AI$15)),IF(INDEX(Import.PLE,Detalhamento!$E149,Detalhamento!AI$15)&lt;=mediçao,0,OFFSET(Import.PLQ,$A149-1,AI$15-1,1,1)),OFFSET(Import.PLQ,$A149-1,AI$15-1,1,1)),(1-[1]PLE!$AA$28)*OFFSET(Import.PLQ,$A149-1,AI$15-1,1,1))))</f>
        <v>0</v>
      </c>
      <c r="AJ149" s="8">
        <f ca="1">IF(AJ$13="",0,CHOOSE(Detalhamento.OpçãoServiços,OFFSET(Import.PLQ,$A149-1,AJ$15-1,1,1),IF($E149&lt;&gt;1,IF(ISNUMBER(INDEX(Import.PLE,Detalhamento!$E149,Detalhamento!AJ$15)),IF(INDEX(Import.PLE,Detalhamento!$E149,Detalhamento!AJ$15)&lt;=mediçao,OFFSET(Import.PLQ,$A149-1,AJ$15-1,1,1),0),0),[1]PLE!$AA$28*OFFSET(Import.PLQ,$A149-1,AJ$15-1,1,1)),IF($E149&lt;&gt;1,IF(ISNUMBER(INDEX(Import.PLE,Detalhamento!$E149,Detalhamento!AJ$15)),IF(INDEX(Import.PLE,Detalhamento!$E149,Detalhamento!AJ$15)&lt;=mediçao,0,OFFSET(Import.PLQ,$A149-1,AJ$15-1,1,1)),OFFSET(Import.PLQ,$A149-1,AJ$15-1,1,1)),(1-[1]PLE!$AA$28)*OFFSET(Import.PLQ,$A149-1,AJ$15-1,1,1))))</f>
        <v>0</v>
      </c>
      <c r="AK149" s="8">
        <f ca="1">IF(AK$13="",0,CHOOSE(Detalhamento.OpçãoServiços,OFFSET(Import.PLQ,$A149-1,AK$15-1,1,1),IF($E149&lt;&gt;1,IF(ISNUMBER(INDEX(Import.PLE,Detalhamento!$E149,Detalhamento!AK$15)),IF(INDEX(Import.PLE,Detalhamento!$E149,Detalhamento!AK$15)&lt;=mediçao,OFFSET(Import.PLQ,$A149-1,AK$15-1,1,1),0),0),[1]PLE!$AA$28*OFFSET(Import.PLQ,$A149-1,AK$15-1,1,1)),IF($E149&lt;&gt;1,IF(ISNUMBER(INDEX(Import.PLE,Detalhamento!$E149,Detalhamento!AK$15)),IF(INDEX(Import.PLE,Detalhamento!$E149,Detalhamento!AK$15)&lt;=mediçao,0,OFFSET(Import.PLQ,$A149-1,AK$15-1,1,1)),OFFSET(Import.PLQ,$A149-1,AK$15-1,1,1)),(1-[1]PLE!$AA$28)*OFFSET(Import.PLQ,$A149-1,AK$15-1,1,1))))</f>
        <v>0</v>
      </c>
      <c r="AL149" s="8">
        <f ca="1">IF(AL$13="",0,CHOOSE(Detalhamento.OpçãoServiços,OFFSET(Import.PLQ,$A149-1,AL$15-1,1,1),IF($E149&lt;&gt;1,IF(ISNUMBER(INDEX(Import.PLE,Detalhamento!$E149,Detalhamento!AL$15)),IF(INDEX(Import.PLE,Detalhamento!$E149,Detalhamento!AL$15)&lt;=mediçao,OFFSET(Import.PLQ,$A149-1,AL$15-1,1,1),0),0),[1]PLE!$AA$28*OFFSET(Import.PLQ,$A149-1,AL$15-1,1,1)),IF($E149&lt;&gt;1,IF(ISNUMBER(INDEX(Import.PLE,Detalhamento!$E149,Detalhamento!AL$15)),IF(INDEX(Import.PLE,Detalhamento!$E149,Detalhamento!AL$15)&lt;=mediçao,0,OFFSET(Import.PLQ,$A149-1,AL$15-1,1,1)),OFFSET(Import.PLQ,$A149-1,AL$15-1,1,1)),(1-[1]PLE!$AA$28)*OFFSET(Import.PLQ,$A149-1,AL$15-1,1,1))))</f>
        <v>0</v>
      </c>
      <c r="AM149" s="8">
        <f ca="1">IF(AM$13="",0,CHOOSE(Detalhamento.OpçãoServiços,OFFSET(Import.PLQ,$A149-1,AM$15-1,1,1),IF($E149&lt;&gt;1,IF(ISNUMBER(INDEX(Import.PLE,Detalhamento!$E149,Detalhamento!AM$15)),IF(INDEX(Import.PLE,Detalhamento!$E149,Detalhamento!AM$15)&lt;=mediçao,OFFSET(Import.PLQ,$A149-1,AM$15-1,1,1),0),0),[1]PLE!$AA$28*OFFSET(Import.PLQ,$A149-1,AM$15-1,1,1)),IF($E149&lt;&gt;1,IF(ISNUMBER(INDEX(Import.PLE,Detalhamento!$E149,Detalhamento!AM$15)),IF(INDEX(Import.PLE,Detalhamento!$E149,Detalhamento!AM$15)&lt;=mediçao,0,OFFSET(Import.PLQ,$A149-1,AM$15-1,1,1)),OFFSET(Import.PLQ,$A149-1,AM$15-1,1,1)),(1-[1]PLE!$AA$28)*OFFSET(Import.PLQ,$A149-1,AM$15-1,1,1))))</f>
        <v>0</v>
      </c>
      <c r="AN149" s="8">
        <f ca="1">IF(AN$13="",0,CHOOSE(Detalhamento.OpçãoServiços,OFFSET(Import.PLQ,$A149-1,AN$15-1,1,1),IF($E149&lt;&gt;1,IF(ISNUMBER(INDEX(Import.PLE,Detalhamento!$E149,Detalhamento!AN$15)),IF(INDEX(Import.PLE,Detalhamento!$E149,Detalhamento!AN$15)&lt;=mediçao,OFFSET(Import.PLQ,$A149-1,AN$15-1,1,1),0),0),[1]PLE!$AA$28*OFFSET(Import.PLQ,$A149-1,AN$15-1,1,1)),IF($E149&lt;&gt;1,IF(ISNUMBER(INDEX(Import.PLE,Detalhamento!$E149,Detalhamento!AN$15)),IF(INDEX(Import.PLE,Detalhamento!$E149,Detalhamento!AN$15)&lt;=mediçao,0,OFFSET(Import.PLQ,$A149-1,AN$15-1,1,1)),OFFSET(Import.PLQ,$A149-1,AN$15-1,1,1)),(1-[1]PLE!$AA$28)*OFFSET(Import.PLQ,$A149-1,AN$15-1,1,1))))</f>
        <v>0</v>
      </c>
      <c r="AO149" s="8">
        <f ca="1">IF(AO$13="",0,CHOOSE(Detalhamento.OpçãoServiços,OFFSET(Import.PLQ,$A149-1,AO$15-1,1,1),IF($E149&lt;&gt;1,IF(ISNUMBER(INDEX(Import.PLE,Detalhamento!$E149,Detalhamento!AO$15)),IF(INDEX(Import.PLE,Detalhamento!$E149,Detalhamento!AO$15)&lt;=mediçao,OFFSET(Import.PLQ,$A149-1,AO$15-1,1,1),0),0),[1]PLE!$AA$28*OFFSET(Import.PLQ,$A149-1,AO$15-1,1,1)),IF($E149&lt;&gt;1,IF(ISNUMBER(INDEX(Import.PLE,Detalhamento!$E149,Detalhamento!AO$15)),IF(INDEX(Import.PLE,Detalhamento!$E149,Detalhamento!AO$15)&lt;=mediçao,0,OFFSET(Import.PLQ,$A149-1,AO$15-1,1,1)),OFFSET(Import.PLQ,$A149-1,AO$15-1,1,1)),(1-[1]PLE!$AA$28)*OFFSET(Import.PLQ,$A149-1,AO$15-1,1,1))))</f>
        <v>0</v>
      </c>
      <c r="AP149" s="8">
        <f ca="1">IF(AP$13="",0,CHOOSE(Detalhamento.OpçãoServiços,OFFSET(Import.PLQ,$A149-1,AP$15-1,1,1),IF($E149&lt;&gt;1,IF(ISNUMBER(INDEX(Import.PLE,Detalhamento!$E149,Detalhamento!AP$15)),IF(INDEX(Import.PLE,Detalhamento!$E149,Detalhamento!AP$15)&lt;=mediçao,OFFSET(Import.PLQ,$A149-1,AP$15-1,1,1),0),0),[1]PLE!$AA$28*OFFSET(Import.PLQ,$A149-1,AP$15-1,1,1)),IF($E149&lt;&gt;1,IF(ISNUMBER(INDEX(Import.PLE,Detalhamento!$E149,Detalhamento!AP$15)),IF(INDEX(Import.PLE,Detalhamento!$E149,Detalhamento!AP$15)&lt;=mediçao,0,OFFSET(Import.PLQ,$A149-1,AP$15-1,1,1)),OFFSET(Import.PLQ,$A149-1,AP$15-1,1,1)),(1-[1]PLE!$AA$28)*OFFSET(Import.PLQ,$A149-1,AP$15-1,1,1))))</f>
        <v>0</v>
      </c>
      <c r="AQ149" s="8">
        <f ca="1">IF(AQ$13="",0,CHOOSE(Detalhamento.OpçãoServiços,OFFSET(Import.PLQ,$A149-1,AQ$15-1,1,1),IF($E149&lt;&gt;1,IF(ISNUMBER(INDEX(Import.PLE,Detalhamento!$E149,Detalhamento!AQ$15)),IF(INDEX(Import.PLE,Detalhamento!$E149,Detalhamento!AQ$15)&lt;=mediçao,OFFSET(Import.PLQ,$A149-1,AQ$15-1,1,1),0),0),[1]PLE!$AA$28*OFFSET(Import.PLQ,$A149-1,AQ$15-1,1,1)),IF($E149&lt;&gt;1,IF(ISNUMBER(INDEX(Import.PLE,Detalhamento!$E149,Detalhamento!AQ$15)),IF(INDEX(Import.PLE,Detalhamento!$E149,Detalhamento!AQ$15)&lt;=mediçao,0,OFFSET(Import.PLQ,$A149-1,AQ$15-1,1,1)),OFFSET(Import.PLQ,$A149-1,AQ$15-1,1,1)),(1-[1]PLE!$AA$28)*OFFSET(Import.PLQ,$A149-1,AQ$15-1,1,1))))</f>
        <v>0</v>
      </c>
      <c r="AR149" s="8">
        <f ca="1">IF(AR$13="",0,CHOOSE(Detalhamento.OpçãoServiços,OFFSET(Import.PLQ,$A149-1,AR$15-1,1,1),IF($E149&lt;&gt;1,IF(ISNUMBER(INDEX(Import.PLE,Detalhamento!$E149,Detalhamento!AR$15)),IF(INDEX(Import.PLE,Detalhamento!$E149,Detalhamento!AR$15)&lt;=mediçao,OFFSET(Import.PLQ,$A149-1,AR$15-1,1,1),0),0),[1]PLE!$AA$28*OFFSET(Import.PLQ,$A149-1,AR$15-1,1,1)),IF($E149&lt;&gt;1,IF(ISNUMBER(INDEX(Import.PLE,Detalhamento!$E149,Detalhamento!AR$15)),IF(INDEX(Import.PLE,Detalhamento!$E149,Detalhamento!AR$15)&lt;=mediçao,0,OFFSET(Import.PLQ,$A149-1,AR$15-1,1,1)),OFFSET(Import.PLQ,$A149-1,AR$15-1,1,1)),(1-[1]PLE!$AA$28)*OFFSET(Import.PLQ,$A149-1,AR$15-1,1,1))))</f>
        <v>0</v>
      </c>
      <c r="AS149" s="8">
        <f ca="1">IF(AS$13="",0,CHOOSE(Detalhamento.OpçãoServiços,OFFSET(Import.PLQ,$A149-1,AS$15-1,1,1),IF($E149&lt;&gt;1,IF(ISNUMBER(INDEX(Import.PLE,Detalhamento!$E149,Detalhamento!AS$15)),IF(INDEX(Import.PLE,Detalhamento!$E149,Detalhamento!AS$15)&lt;=mediçao,OFFSET(Import.PLQ,$A149-1,AS$15-1,1,1),0),0),[1]PLE!$AA$28*OFFSET(Import.PLQ,$A149-1,AS$15-1,1,1)),IF($E149&lt;&gt;1,IF(ISNUMBER(INDEX(Import.PLE,Detalhamento!$E149,Detalhamento!AS$15)),IF(INDEX(Import.PLE,Detalhamento!$E149,Detalhamento!AS$15)&lt;=mediçao,0,OFFSET(Import.PLQ,$A149-1,AS$15-1,1,1)),OFFSET(Import.PLQ,$A149-1,AS$15-1,1,1)),(1-[1]PLE!$AA$28)*OFFSET(Import.PLQ,$A149-1,AS$15-1,1,1))))</f>
        <v>0</v>
      </c>
      <c r="AT149" s="8">
        <f ca="1">IF(AT$13="",0,CHOOSE(Detalhamento.OpçãoServiços,OFFSET(Import.PLQ,$A149-1,AT$15-1,1,1),IF($E149&lt;&gt;1,IF(ISNUMBER(INDEX(Import.PLE,Detalhamento!$E149,Detalhamento!AT$15)),IF(INDEX(Import.PLE,Detalhamento!$E149,Detalhamento!AT$15)&lt;=mediçao,OFFSET(Import.PLQ,$A149-1,AT$15-1,1,1),0),0),[1]PLE!$AA$28*OFFSET(Import.PLQ,$A149-1,AT$15-1,1,1)),IF($E149&lt;&gt;1,IF(ISNUMBER(INDEX(Import.PLE,Detalhamento!$E149,Detalhamento!AT$15)),IF(INDEX(Import.PLE,Detalhamento!$E149,Detalhamento!AT$15)&lt;=mediçao,0,OFFSET(Import.PLQ,$A149-1,AT$15-1,1,1)),OFFSET(Import.PLQ,$A149-1,AT$15-1,1,1)),(1-[1]PLE!$AA$28)*OFFSET(Import.PLQ,$A149-1,AT$15-1,1,1))))</f>
        <v>0</v>
      </c>
      <c r="AU149" s="8">
        <f ca="1">IF(AU$13="",0,CHOOSE(Detalhamento.OpçãoServiços,OFFSET(Import.PLQ,$A149-1,AU$15-1,1,1),IF($E149&lt;&gt;1,IF(ISNUMBER(INDEX(Import.PLE,Detalhamento!$E149,Detalhamento!AU$15)),IF(INDEX(Import.PLE,Detalhamento!$E149,Detalhamento!AU$15)&lt;=mediçao,OFFSET(Import.PLQ,$A149-1,AU$15-1,1,1),0),0),[1]PLE!$AA$28*OFFSET(Import.PLQ,$A149-1,AU$15-1,1,1)),IF($E149&lt;&gt;1,IF(ISNUMBER(INDEX(Import.PLE,Detalhamento!$E149,Detalhamento!AU$15)),IF(INDEX(Import.PLE,Detalhamento!$E149,Detalhamento!AU$15)&lt;=mediçao,0,OFFSET(Import.PLQ,$A149-1,AU$15-1,1,1)),OFFSET(Import.PLQ,$A149-1,AU$15-1,1,1)),(1-[1]PLE!$AA$28)*OFFSET(Import.PLQ,$A149-1,AU$15-1,1,1))))</f>
        <v>0</v>
      </c>
      <c r="AV149" s="8">
        <f ca="1">IF(AV$13="",0,CHOOSE(Detalhamento.OpçãoServiços,OFFSET(Import.PLQ,$A149-1,AV$15-1,1,1),IF($E149&lt;&gt;1,IF(ISNUMBER(INDEX(Import.PLE,Detalhamento!$E149,Detalhamento!AV$15)),IF(INDEX(Import.PLE,Detalhamento!$E149,Detalhamento!AV$15)&lt;=mediçao,OFFSET(Import.PLQ,$A149-1,AV$15-1,1,1),0),0),[1]PLE!$AA$28*OFFSET(Import.PLQ,$A149-1,AV$15-1,1,1)),IF($E149&lt;&gt;1,IF(ISNUMBER(INDEX(Import.PLE,Detalhamento!$E149,Detalhamento!AV$15)),IF(INDEX(Import.PLE,Detalhamento!$E149,Detalhamento!AV$15)&lt;=mediçao,0,OFFSET(Import.PLQ,$A149-1,AV$15-1,1,1)),OFFSET(Import.PLQ,$A149-1,AV$15-1,1,1)),(1-[1]PLE!$AA$28)*OFFSET(Import.PLQ,$A149-1,AV$15-1,1,1))))</f>
        <v>0</v>
      </c>
      <c r="AW149" s="8">
        <f ca="1">IF(AW$13="",0,CHOOSE(Detalhamento.OpçãoServiços,OFFSET(Import.PLQ,$A149-1,AW$15-1,1,1),IF($E149&lt;&gt;1,IF(ISNUMBER(INDEX(Import.PLE,Detalhamento!$E149,Detalhamento!AW$15)),IF(INDEX(Import.PLE,Detalhamento!$E149,Detalhamento!AW$15)&lt;=mediçao,OFFSET(Import.PLQ,$A149-1,AW$15-1,1,1),0),0),[1]PLE!$AA$28*OFFSET(Import.PLQ,$A149-1,AW$15-1,1,1)),IF($E149&lt;&gt;1,IF(ISNUMBER(INDEX(Import.PLE,Detalhamento!$E149,Detalhamento!AW$15)),IF(INDEX(Import.PLE,Detalhamento!$E149,Detalhamento!AW$15)&lt;=mediçao,0,OFFSET(Import.PLQ,$A149-1,AW$15-1,1,1)),OFFSET(Import.PLQ,$A149-1,AW$15-1,1,1)),(1-[1]PLE!$AA$28)*OFFSET(Import.PLQ,$A149-1,AW$15-1,1,1))))</f>
        <v>0</v>
      </c>
      <c r="AX149" s="8">
        <f ca="1">IF(AX$13="",0,CHOOSE(Detalhamento.OpçãoServiços,OFFSET(Import.PLQ,$A149-1,AX$15-1,1,1),IF($E149&lt;&gt;1,IF(ISNUMBER(INDEX(Import.PLE,Detalhamento!$E149,Detalhamento!AX$15)),IF(INDEX(Import.PLE,Detalhamento!$E149,Detalhamento!AX$15)&lt;=mediçao,OFFSET(Import.PLQ,$A149-1,AX$15-1,1,1),0),0),[1]PLE!$AA$28*OFFSET(Import.PLQ,$A149-1,AX$15-1,1,1)),IF($E149&lt;&gt;1,IF(ISNUMBER(INDEX(Import.PLE,Detalhamento!$E149,Detalhamento!AX$15)),IF(INDEX(Import.PLE,Detalhamento!$E149,Detalhamento!AX$15)&lt;=mediçao,0,OFFSET(Import.PLQ,$A149-1,AX$15-1,1,1)),OFFSET(Import.PLQ,$A149-1,AX$15-1,1,1)),(1-[1]PLE!$AA$28)*OFFSET(Import.PLQ,$A149-1,AX$15-1,1,1))))</f>
        <v>0</v>
      </c>
      <c r="AY149" s="8">
        <f ca="1">IF(AY$13="",0,CHOOSE(Detalhamento.OpçãoServiços,OFFSET(Import.PLQ,$A149-1,AY$15-1,1,1),IF($E149&lt;&gt;1,IF(ISNUMBER(INDEX(Import.PLE,Detalhamento!$E149,Detalhamento!AY$15)),IF(INDEX(Import.PLE,Detalhamento!$E149,Detalhamento!AY$15)&lt;=mediçao,OFFSET(Import.PLQ,$A149-1,AY$15-1,1,1),0),0),[1]PLE!$AA$28*OFFSET(Import.PLQ,$A149-1,AY$15-1,1,1)),IF($E149&lt;&gt;1,IF(ISNUMBER(INDEX(Import.PLE,Detalhamento!$E149,Detalhamento!AY$15)),IF(INDEX(Import.PLE,Detalhamento!$E149,Detalhamento!AY$15)&lt;=mediçao,0,OFFSET(Import.PLQ,$A149-1,AY$15-1,1,1)),OFFSET(Import.PLQ,$A149-1,AY$15-1,1,1)),(1-[1]PLE!$AA$28)*OFFSET(Import.PLQ,$A149-1,AY$15-1,1,1))))</f>
        <v>0</v>
      </c>
      <c r="AZ149" s="8">
        <f ca="1">IF(AZ$13="",0,CHOOSE(Detalhamento.OpçãoServiços,OFFSET(Import.PLQ,$A149-1,AZ$15-1,1,1),IF($E149&lt;&gt;1,IF(ISNUMBER(INDEX(Import.PLE,Detalhamento!$E149,Detalhamento!AZ$15)),IF(INDEX(Import.PLE,Detalhamento!$E149,Detalhamento!AZ$15)&lt;=mediçao,OFFSET(Import.PLQ,$A149-1,AZ$15-1,1,1),0),0),[1]PLE!$AA$28*OFFSET(Import.PLQ,$A149-1,AZ$15-1,1,1)),IF($E149&lt;&gt;1,IF(ISNUMBER(INDEX(Import.PLE,Detalhamento!$E149,Detalhamento!AZ$15)),IF(INDEX(Import.PLE,Detalhamento!$E149,Detalhamento!AZ$15)&lt;=mediçao,0,OFFSET(Import.PLQ,$A149-1,AZ$15-1,1,1)),OFFSET(Import.PLQ,$A149-1,AZ$15-1,1,1)),(1-[1]PLE!$AA$28)*OFFSET(Import.PLQ,$A149-1,AZ$15-1,1,1))))</f>
        <v>0</v>
      </c>
      <c r="BA149" s="8">
        <f ca="1">IF(BA$13="",0,CHOOSE(Detalhamento.OpçãoServiços,OFFSET(Import.PLQ,$A149-1,BA$15-1,1,1),IF($E149&lt;&gt;1,IF(ISNUMBER(INDEX(Import.PLE,Detalhamento!$E149,Detalhamento!BA$15)),IF(INDEX(Import.PLE,Detalhamento!$E149,Detalhamento!BA$15)&lt;=mediçao,OFFSET(Import.PLQ,$A149-1,BA$15-1,1,1),0),0),[1]PLE!$AA$28*OFFSET(Import.PLQ,$A149-1,BA$15-1,1,1)),IF($E149&lt;&gt;1,IF(ISNUMBER(INDEX(Import.PLE,Detalhamento!$E149,Detalhamento!BA$15)),IF(INDEX(Import.PLE,Detalhamento!$E149,Detalhamento!BA$15)&lt;=mediçao,0,OFFSET(Import.PLQ,$A149-1,BA$15-1,1,1)),OFFSET(Import.PLQ,$A149-1,BA$15-1,1,1)),(1-[1]PLE!$AA$28)*OFFSET(Import.PLQ,$A149-1,BA$15-1,1,1))))</f>
        <v>0</v>
      </c>
      <c r="BB149" s="8">
        <f ca="1">IF(BB$13="",0,CHOOSE(Detalhamento.OpçãoServiços,OFFSET(Import.PLQ,$A149-1,BB$15-1,1,1),IF($E149&lt;&gt;1,IF(ISNUMBER(INDEX(Import.PLE,Detalhamento!$E149,Detalhamento!BB$15)),IF(INDEX(Import.PLE,Detalhamento!$E149,Detalhamento!BB$15)&lt;=mediçao,OFFSET(Import.PLQ,$A149-1,BB$15-1,1,1),0),0),[1]PLE!$AA$28*OFFSET(Import.PLQ,$A149-1,BB$15-1,1,1)),IF($E149&lt;&gt;1,IF(ISNUMBER(INDEX(Import.PLE,Detalhamento!$E149,Detalhamento!BB$15)),IF(INDEX(Import.PLE,Detalhamento!$E149,Detalhamento!BB$15)&lt;=mediçao,0,OFFSET(Import.PLQ,$A149-1,BB$15-1,1,1)),OFFSET(Import.PLQ,$A149-1,BB$15-1,1,1)),(1-[1]PLE!$AA$28)*OFFSET(Import.PLQ,$A149-1,BB$15-1,1,1))))</f>
        <v>0</v>
      </c>
      <c r="BC149" s="8">
        <f ca="1">IF(BC$13="",0,CHOOSE(Detalhamento.OpçãoServiços,OFFSET(Import.PLQ,$A149-1,BC$15-1,1,1),IF($E149&lt;&gt;1,IF(ISNUMBER(INDEX(Import.PLE,Detalhamento!$E149,Detalhamento!BC$15)),IF(INDEX(Import.PLE,Detalhamento!$E149,Detalhamento!BC$15)&lt;=mediçao,OFFSET(Import.PLQ,$A149-1,BC$15-1,1,1),0),0),[1]PLE!$AA$28*OFFSET(Import.PLQ,$A149-1,BC$15-1,1,1)),IF($E149&lt;&gt;1,IF(ISNUMBER(INDEX(Import.PLE,Detalhamento!$E149,Detalhamento!BC$15)),IF(INDEX(Import.PLE,Detalhamento!$E149,Detalhamento!BC$15)&lt;=mediçao,0,OFFSET(Import.PLQ,$A149-1,BC$15-1,1,1)),OFFSET(Import.PLQ,$A149-1,BC$15-1,1,1)),(1-[1]PLE!$AA$28)*OFFSET(Import.PLQ,$A149-1,BC$15-1,1,1))))</f>
        <v>0</v>
      </c>
      <c r="BD149" s="8">
        <f ca="1">IF(BD$13="",0,CHOOSE(Detalhamento.OpçãoServiços,OFFSET(Import.PLQ,$A149-1,BD$15-1,1,1),IF($E149&lt;&gt;1,IF(ISNUMBER(INDEX(Import.PLE,Detalhamento!$E149,Detalhamento!BD$15)),IF(INDEX(Import.PLE,Detalhamento!$E149,Detalhamento!BD$15)&lt;=mediçao,OFFSET(Import.PLQ,$A149-1,BD$15-1,1,1),0),0),[1]PLE!$AA$28*OFFSET(Import.PLQ,$A149-1,BD$15-1,1,1)),IF($E149&lt;&gt;1,IF(ISNUMBER(INDEX(Import.PLE,Detalhamento!$E149,Detalhamento!BD$15)),IF(INDEX(Import.PLE,Detalhamento!$E149,Detalhamento!BD$15)&lt;=mediçao,0,OFFSET(Import.PLQ,$A149-1,BD$15-1,1,1)),OFFSET(Import.PLQ,$A149-1,BD$15-1,1,1)),(1-[1]PLE!$AA$28)*OFFSET(Import.PLQ,$A149-1,BD$15-1,1,1))))</f>
        <v>0</v>
      </c>
      <c r="BE149" s="8">
        <f ca="1">IF(BE$13="",0,CHOOSE(Detalhamento.OpçãoServiços,OFFSET(Import.PLQ,$A149-1,BE$15-1,1,1),IF($E149&lt;&gt;1,IF(ISNUMBER(INDEX(Import.PLE,Detalhamento!$E149,Detalhamento!BE$15)),IF(INDEX(Import.PLE,Detalhamento!$E149,Detalhamento!BE$15)&lt;=mediçao,OFFSET(Import.PLQ,$A149-1,BE$15-1,1,1),0),0),[1]PLE!$AA$28*OFFSET(Import.PLQ,$A149-1,BE$15-1,1,1)),IF($E149&lt;&gt;1,IF(ISNUMBER(INDEX(Import.PLE,Detalhamento!$E149,Detalhamento!BE$15)),IF(INDEX(Import.PLE,Detalhamento!$E149,Detalhamento!BE$15)&lt;=mediçao,0,OFFSET(Import.PLQ,$A149-1,BE$15-1,1,1)),OFFSET(Import.PLQ,$A149-1,BE$15-1,1,1)),(1-[1]PLE!$AA$28)*OFFSET(Import.PLQ,$A149-1,BE$15-1,1,1))))</f>
        <v>0</v>
      </c>
      <c r="BF149" s="8">
        <f ca="1">IF(BF$13="",0,CHOOSE(Detalhamento.OpçãoServiços,OFFSET(Import.PLQ,$A149-1,BF$15-1,1,1),IF($E149&lt;&gt;1,IF(ISNUMBER(INDEX(Import.PLE,Detalhamento!$E149,Detalhamento!BF$15)),IF(INDEX(Import.PLE,Detalhamento!$E149,Detalhamento!BF$15)&lt;=mediçao,OFFSET(Import.PLQ,$A149-1,BF$15-1,1,1),0),0),[1]PLE!$AA$28*OFFSET(Import.PLQ,$A149-1,BF$15-1,1,1)),IF($E149&lt;&gt;1,IF(ISNUMBER(INDEX(Import.PLE,Detalhamento!$E149,Detalhamento!BF$15)),IF(INDEX(Import.PLE,Detalhamento!$E149,Detalhamento!BF$15)&lt;=mediçao,0,OFFSET(Import.PLQ,$A149-1,BF$15-1,1,1)),OFFSET(Import.PLQ,$A149-1,BF$15-1,1,1)),(1-[1]PLE!$AA$28)*OFFSET(Import.PLQ,$A149-1,BF$15-1,1,1))))</f>
        <v>0</v>
      </c>
      <c r="BG149" s="8">
        <f ca="1">IF(BG$13="",0,CHOOSE(Detalhamento.OpçãoServiços,OFFSET(Import.PLQ,$A149-1,BG$15-1,1,1),IF($E149&lt;&gt;1,IF(ISNUMBER(INDEX(Import.PLE,Detalhamento!$E149,Detalhamento!BG$15)),IF(INDEX(Import.PLE,Detalhamento!$E149,Detalhamento!BG$15)&lt;=mediçao,OFFSET(Import.PLQ,$A149-1,BG$15-1,1,1),0),0),[1]PLE!$AA$28*OFFSET(Import.PLQ,$A149-1,BG$15-1,1,1)),IF($E149&lt;&gt;1,IF(ISNUMBER(INDEX(Import.PLE,Detalhamento!$E149,Detalhamento!BG$15)),IF(INDEX(Import.PLE,Detalhamento!$E149,Detalhamento!BG$15)&lt;=mediçao,0,OFFSET(Import.PLQ,$A149-1,BG$15-1,1,1)),OFFSET(Import.PLQ,$A149-1,BG$15-1,1,1)),(1-[1]PLE!$AA$28)*OFFSET(Import.PLQ,$A149-1,BG$15-1,1,1))))</f>
        <v>0</v>
      </c>
      <c r="BH149" s="8">
        <f ca="1">IF(BH$13="",0,CHOOSE(Detalhamento.OpçãoServiços,OFFSET(Import.PLQ,$A149-1,BH$15-1,1,1),IF($E149&lt;&gt;1,IF(ISNUMBER(INDEX(Import.PLE,Detalhamento!$E149,Detalhamento!BH$15)),IF(INDEX(Import.PLE,Detalhamento!$E149,Detalhamento!BH$15)&lt;=mediçao,OFFSET(Import.PLQ,$A149-1,BH$15-1,1,1),0),0),[1]PLE!$AA$28*OFFSET(Import.PLQ,$A149-1,BH$15-1,1,1)),IF($E149&lt;&gt;1,IF(ISNUMBER(INDEX(Import.PLE,Detalhamento!$E149,Detalhamento!BH$15)),IF(INDEX(Import.PLE,Detalhamento!$E149,Detalhamento!BH$15)&lt;=mediçao,0,OFFSET(Import.PLQ,$A149-1,BH$15-1,1,1)),OFFSET(Import.PLQ,$A149-1,BH$15-1,1,1)),(1-[1]PLE!$AA$28)*OFFSET(Import.PLQ,$A149-1,BH$15-1,1,1))))</f>
        <v>0</v>
      </c>
      <c r="BI149" s="8">
        <f ca="1">IF(BI$13="",0,CHOOSE(Detalhamento.OpçãoServiços,OFFSET(Import.PLQ,$A149-1,BI$15-1,1,1),IF($E149&lt;&gt;1,IF(ISNUMBER(INDEX(Import.PLE,Detalhamento!$E149,Detalhamento!BI$15)),IF(INDEX(Import.PLE,Detalhamento!$E149,Detalhamento!BI$15)&lt;=mediçao,OFFSET(Import.PLQ,$A149-1,BI$15-1,1,1),0),0),[1]PLE!$AA$28*OFFSET(Import.PLQ,$A149-1,BI$15-1,1,1)),IF($E149&lt;&gt;1,IF(ISNUMBER(INDEX(Import.PLE,Detalhamento!$E149,Detalhamento!BI$15)),IF(INDEX(Import.PLE,Detalhamento!$E149,Detalhamento!BI$15)&lt;=mediçao,0,OFFSET(Import.PLQ,$A149-1,BI$15-1,1,1)),OFFSET(Import.PLQ,$A149-1,BI$15-1,1,1)),(1-[1]PLE!$AA$28)*OFFSET(Import.PLQ,$A149-1,BI$15-1,1,1))))</f>
        <v>0</v>
      </c>
    </row>
    <row r="150" spans="1:61" ht="33.75" x14ac:dyDescent="0.2">
      <c r="A150" s="1">
        <v>139</v>
      </c>
      <c r="B150" s="2" t="str">
        <f t="shared" ca="1" si="19"/>
        <v>Serviço</v>
      </c>
      <c r="E150" s="3">
        <f t="shared" ca="1" si="20"/>
        <v>13</v>
      </c>
      <c r="F150" s="5">
        <f t="shared" ca="1" si="21"/>
        <v>130139</v>
      </c>
      <c r="G150" s="5" t="str">
        <f t="shared" ca="1" si="18"/>
        <v>11.31</v>
      </c>
      <c r="H150" s="6" t="str">
        <f t="shared" ca="1" si="18"/>
        <v xml:space="preserve">REGISTRO DE GAVETA BRUTO, LATÃO, ROSCÁVEL, 1", COM ACABAMENTO E CANOPLA CROMADOS. FORNECIDO E INSTALADO EM RAMAL DE ÁGUA. </v>
      </c>
      <c r="I150" s="7" t="str">
        <f t="shared" ca="1" si="22"/>
        <v>UNID.</v>
      </c>
      <c r="J150" s="8">
        <f t="shared" ca="1" si="23"/>
        <v>6</v>
      </c>
      <c r="K150" s="31"/>
      <c r="L150" s="8">
        <f ca="1">IF(L$13="",0,CHOOSE(Detalhamento.OpçãoServiços,OFFSET(Import.PLQ,$A150-1,L$15-1,1,1),IF($E150&lt;&gt;1,IF(ISNUMBER(INDEX(Import.PLE,Detalhamento!$E150,Detalhamento!L$15)),IF(INDEX(Import.PLE,Detalhamento!$E150,Detalhamento!L$15)&lt;=mediçao,OFFSET(Import.PLQ,$A150-1,L$15-1,1,1),0),0),[1]PLE!$AA$28*OFFSET(Import.PLQ,$A150-1,L$15-1,1,1)),IF($E150&lt;&gt;1,IF(ISNUMBER(INDEX(Import.PLE,Detalhamento!$E150,Detalhamento!L$15)),IF(INDEX(Import.PLE,Detalhamento!$E150,Detalhamento!L$15)&lt;=mediçao,0,OFFSET(Import.PLQ,$A150-1,L$15-1,1,1)),OFFSET(Import.PLQ,$A150-1,L$15-1,1,1)),(1-[1]PLE!$AA$28)*OFFSET(Import.PLQ,$A150-1,L$15-1,1,1))))</f>
        <v>0</v>
      </c>
      <c r="M150" s="8">
        <f ca="1">IF(M$13="",0,CHOOSE(Detalhamento.OpçãoServiços,OFFSET(Import.PLQ,$A150-1,M$15-1,1,1),IF($E150&lt;&gt;1,IF(ISNUMBER(INDEX(Import.PLE,Detalhamento!$E150,Detalhamento!M$15)),IF(INDEX(Import.PLE,Detalhamento!$E150,Detalhamento!M$15)&lt;=mediçao,OFFSET(Import.PLQ,$A150-1,M$15-1,1,1),0),0),[1]PLE!$AA$28*OFFSET(Import.PLQ,$A150-1,M$15-1,1,1)),IF($E150&lt;&gt;1,IF(ISNUMBER(INDEX(Import.PLE,Detalhamento!$E150,Detalhamento!M$15)),IF(INDEX(Import.PLE,Detalhamento!$E150,Detalhamento!M$15)&lt;=mediçao,0,OFFSET(Import.PLQ,$A150-1,M$15-1,1,1)),OFFSET(Import.PLQ,$A150-1,M$15-1,1,1)),(1-[1]PLE!$AA$28)*OFFSET(Import.PLQ,$A150-1,M$15-1,1,1))))</f>
        <v>6</v>
      </c>
      <c r="N150" s="8">
        <f ca="1">IF(N$13="",0,CHOOSE(Detalhamento.OpçãoServiços,OFFSET(Import.PLQ,$A150-1,N$15-1,1,1),IF($E150&lt;&gt;1,IF(ISNUMBER(INDEX(Import.PLE,Detalhamento!$E150,Detalhamento!N$15)),IF(INDEX(Import.PLE,Detalhamento!$E150,Detalhamento!N$15)&lt;=mediçao,OFFSET(Import.PLQ,$A150-1,N$15-1,1,1),0),0),[1]PLE!$AA$28*OFFSET(Import.PLQ,$A150-1,N$15-1,1,1)),IF($E150&lt;&gt;1,IF(ISNUMBER(INDEX(Import.PLE,Detalhamento!$E150,Detalhamento!N$15)),IF(INDEX(Import.PLE,Detalhamento!$E150,Detalhamento!N$15)&lt;=mediçao,0,OFFSET(Import.PLQ,$A150-1,N$15-1,1,1)),OFFSET(Import.PLQ,$A150-1,N$15-1,1,1)),(1-[1]PLE!$AA$28)*OFFSET(Import.PLQ,$A150-1,N$15-1,1,1))))</f>
        <v>0</v>
      </c>
      <c r="O150" s="8">
        <f ca="1">IF(O$13="",0,CHOOSE(Detalhamento.OpçãoServiços,OFFSET(Import.PLQ,$A150-1,O$15-1,1,1),IF($E150&lt;&gt;1,IF(ISNUMBER(INDEX(Import.PLE,Detalhamento!$E150,Detalhamento!O$15)),IF(INDEX(Import.PLE,Detalhamento!$E150,Detalhamento!O$15)&lt;=mediçao,OFFSET(Import.PLQ,$A150-1,O$15-1,1,1),0),0),[1]PLE!$AA$28*OFFSET(Import.PLQ,$A150-1,O$15-1,1,1)),IF($E150&lt;&gt;1,IF(ISNUMBER(INDEX(Import.PLE,Detalhamento!$E150,Detalhamento!O$15)),IF(INDEX(Import.PLE,Detalhamento!$E150,Detalhamento!O$15)&lt;=mediçao,0,OFFSET(Import.PLQ,$A150-1,O$15-1,1,1)),OFFSET(Import.PLQ,$A150-1,O$15-1,1,1)),(1-[1]PLE!$AA$28)*OFFSET(Import.PLQ,$A150-1,O$15-1,1,1))))</f>
        <v>0</v>
      </c>
      <c r="P150" s="8">
        <f ca="1">IF(P$13="",0,CHOOSE(Detalhamento.OpçãoServiços,OFFSET(Import.PLQ,$A150-1,P$15-1,1,1),IF($E150&lt;&gt;1,IF(ISNUMBER(INDEX(Import.PLE,Detalhamento!$E150,Detalhamento!P$15)),IF(INDEX(Import.PLE,Detalhamento!$E150,Detalhamento!P$15)&lt;=mediçao,OFFSET(Import.PLQ,$A150-1,P$15-1,1,1),0),0),[1]PLE!$AA$28*OFFSET(Import.PLQ,$A150-1,P$15-1,1,1)),IF($E150&lt;&gt;1,IF(ISNUMBER(INDEX(Import.PLE,Detalhamento!$E150,Detalhamento!P$15)),IF(INDEX(Import.PLE,Detalhamento!$E150,Detalhamento!P$15)&lt;=mediçao,0,OFFSET(Import.PLQ,$A150-1,P$15-1,1,1)),OFFSET(Import.PLQ,$A150-1,P$15-1,1,1)),(1-[1]PLE!$AA$28)*OFFSET(Import.PLQ,$A150-1,P$15-1,1,1))))</f>
        <v>0</v>
      </c>
      <c r="Q150" s="8">
        <f ca="1">IF(Q$13="",0,CHOOSE(Detalhamento.OpçãoServiços,OFFSET(Import.PLQ,$A150-1,Q$15-1,1,1),IF($E150&lt;&gt;1,IF(ISNUMBER(INDEX(Import.PLE,Detalhamento!$E150,Detalhamento!Q$15)),IF(INDEX(Import.PLE,Detalhamento!$E150,Detalhamento!Q$15)&lt;=mediçao,OFFSET(Import.PLQ,$A150-1,Q$15-1,1,1),0),0),[1]PLE!$AA$28*OFFSET(Import.PLQ,$A150-1,Q$15-1,1,1)),IF($E150&lt;&gt;1,IF(ISNUMBER(INDEX(Import.PLE,Detalhamento!$E150,Detalhamento!Q$15)),IF(INDEX(Import.PLE,Detalhamento!$E150,Detalhamento!Q$15)&lt;=mediçao,0,OFFSET(Import.PLQ,$A150-1,Q$15-1,1,1)),OFFSET(Import.PLQ,$A150-1,Q$15-1,1,1)),(1-[1]PLE!$AA$28)*OFFSET(Import.PLQ,$A150-1,Q$15-1,1,1))))</f>
        <v>0</v>
      </c>
      <c r="R150" s="8">
        <f ca="1">IF(R$13="",0,CHOOSE(Detalhamento.OpçãoServiços,OFFSET(Import.PLQ,$A150-1,R$15-1,1,1),IF($E150&lt;&gt;1,IF(ISNUMBER(INDEX(Import.PLE,Detalhamento!$E150,Detalhamento!R$15)),IF(INDEX(Import.PLE,Detalhamento!$E150,Detalhamento!R$15)&lt;=mediçao,OFFSET(Import.PLQ,$A150-1,R$15-1,1,1),0),0),[1]PLE!$AA$28*OFFSET(Import.PLQ,$A150-1,R$15-1,1,1)),IF($E150&lt;&gt;1,IF(ISNUMBER(INDEX(Import.PLE,Detalhamento!$E150,Detalhamento!R$15)),IF(INDEX(Import.PLE,Detalhamento!$E150,Detalhamento!R$15)&lt;=mediçao,0,OFFSET(Import.PLQ,$A150-1,R$15-1,1,1)),OFFSET(Import.PLQ,$A150-1,R$15-1,1,1)),(1-[1]PLE!$AA$28)*OFFSET(Import.PLQ,$A150-1,R$15-1,1,1))))</f>
        <v>0</v>
      </c>
      <c r="S150" s="8">
        <f ca="1">IF(S$13="",0,CHOOSE(Detalhamento.OpçãoServiços,OFFSET(Import.PLQ,$A150-1,S$15-1,1,1),IF($E150&lt;&gt;1,IF(ISNUMBER(INDEX(Import.PLE,Detalhamento!$E150,Detalhamento!S$15)),IF(INDEX(Import.PLE,Detalhamento!$E150,Detalhamento!S$15)&lt;=mediçao,OFFSET(Import.PLQ,$A150-1,S$15-1,1,1),0),0),[1]PLE!$AA$28*OFFSET(Import.PLQ,$A150-1,S$15-1,1,1)),IF($E150&lt;&gt;1,IF(ISNUMBER(INDEX(Import.PLE,Detalhamento!$E150,Detalhamento!S$15)),IF(INDEX(Import.PLE,Detalhamento!$E150,Detalhamento!S$15)&lt;=mediçao,0,OFFSET(Import.PLQ,$A150-1,S$15-1,1,1)),OFFSET(Import.PLQ,$A150-1,S$15-1,1,1)),(1-[1]PLE!$AA$28)*OFFSET(Import.PLQ,$A150-1,S$15-1,1,1))))</f>
        <v>0</v>
      </c>
      <c r="T150" s="8">
        <f ca="1">IF(T$13="",0,CHOOSE(Detalhamento.OpçãoServiços,OFFSET(Import.PLQ,$A150-1,T$15-1,1,1),IF($E150&lt;&gt;1,IF(ISNUMBER(INDEX(Import.PLE,Detalhamento!$E150,Detalhamento!T$15)),IF(INDEX(Import.PLE,Detalhamento!$E150,Detalhamento!T$15)&lt;=mediçao,OFFSET(Import.PLQ,$A150-1,T$15-1,1,1),0),0),[1]PLE!$AA$28*OFFSET(Import.PLQ,$A150-1,T$15-1,1,1)),IF($E150&lt;&gt;1,IF(ISNUMBER(INDEX(Import.PLE,Detalhamento!$E150,Detalhamento!T$15)),IF(INDEX(Import.PLE,Detalhamento!$E150,Detalhamento!T$15)&lt;=mediçao,0,OFFSET(Import.PLQ,$A150-1,T$15-1,1,1)),OFFSET(Import.PLQ,$A150-1,T$15-1,1,1)),(1-[1]PLE!$AA$28)*OFFSET(Import.PLQ,$A150-1,T$15-1,1,1))))</f>
        <v>0</v>
      </c>
      <c r="U150" s="8">
        <f ca="1">IF(U$13="",0,CHOOSE(Detalhamento.OpçãoServiços,OFFSET(Import.PLQ,$A150-1,U$15-1,1,1),IF($E150&lt;&gt;1,IF(ISNUMBER(INDEX(Import.PLE,Detalhamento!$E150,Detalhamento!U$15)),IF(INDEX(Import.PLE,Detalhamento!$E150,Detalhamento!U$15)&lt;=mediçao,OFFSET(Import.PLQ,$A150-1,U$15-1,1,1),0),0),[1]PLE!$AA$28*OFFSET(Import.PLQ,$A150-1,U$15-1,1,1)),IF($E150&lt;&gt;1,IF(ISNUMBER(INDEX(Import.PLE,Detalhamento!$E150,Detalhamento!U$15)),IF(INDEX(Import.PLE,Detalhamento!$E150,Detalhamento!U$15)&lt;=mediçao,0,OFFSET(Import.PLQ,$A150-1,U$15-1,1,1)),OFFSET(Import.PLQ,$A150-1,U$15-1,1,1)),(1-[1]PLE!$AA$28)*OFFSET(Import.PLQ,$A150-1,U$15-1,1,1))))</f>
        <v>0</v>
      </c>
      <c r="V150" s="8">
        <f ca="1">IF(V$13="",0,CHOOSE(Detalhamento.OpçãoServiços,OFFSET(Import.PLQ,$A150-1,V$15-1,1,1),IF($E150&lt;&gt;1,IF(ISNUMBER(INDEX(Import.PLE,Detalhamento!$E150,Detalhamento!V$15)),IF(INDEX(Import.PLE,Detalhamento!$E150,Detalhamento!V$15)&lt;=mediçao,OFFSET(Import.PLQ,$A150-1,V$15-1,1,1),0),0),[1]PLE!$AA$28*OFFSET(Import.PLQ,$A150-1,V$15-1,1,1)),IF($E150&lt;&gt;1,IF(ISNUMBER(INDEX(Import.PLE,Detalhamento!$E150,Detalhamento!V$15)),IF(INDEX(Import.PLE,Detalhamento!$E150,Detalhamento!V$15)&lt;=mediçao,0,OFFSET(Import.PLQ,$A150-1,V$15-1,1,1)),OFFSET(Import.PLQ,$A150-1,V$15-1,1,1)),(1-[1]PLE!$AA$28)*OFFSET(Import.PLQ,$A150-1,V$15-1,1,1))))</f>
        <v>0</v>
      </c>
      <c r="W150" s="8">
        <f ca="1">IF(W$13="",0,CHOOSE(Detalhamento.OpçãoServiços,OFFSET(Import.PLQ,$A150-1,W$15-1,1,1),IF($E150&lt;&gt;1,IF(ISNUMBER(INDEX(Import.PLE,Detalhamento!$E150,Detalhamento!W$15)),IF(INDEX(Import.PLE,Detalhamento!$E150,Detalhamento!W$15)&lt;=mediçao,OFFSET(Import.PLQ,$A150-1,W$15-1,1,1),0),0),[1]PLE!$AA$28*OFFSET(Import.PLQ,$A150-1,W$15-1,1,1)),IF($E150&lt;&gt;1,IF(ISNUMBER(INDEX(Import.PLE,Detalhamento!$E150,Detalhamento!W$15)),IF(INDEX(Import.PLE,Detalhamento!$E150,Detalhamento!W$15)&lt;=mediçao,0,OFFSET(Import.PLQ,$A150-1,W$15-1,1,1)),OFFSET(Import.PLQ,$A150-1,W$15-1,1,1)),(1-[1]PLE!$AA$28)*OFFSET(Import.PLQ,$A150-1,W$15-1,1,1))))</f>
        <v>0</v>
      </c>
      <c r="X150" s="8">
        <f ca="1">IF(X$13="",0,CHOOSE(Detalhamento.OpçãoServiços,OFFSET(Import.PLQ,$A150-1,X$15-1,1,1),IF($E150&lt;&gt;1,IF(ISNUMBER(INDEX(Import.PLE,Detalhamento!$E150,Detalhamento!X$15)),IF(INDEX(Import.PLE,Detalhamento!$E150,Detalhamento!X$15)&lt;=mediçao,OFFSET(Import.PLQ,$A150-1,X$15-1,1,1),0),0),[1]PLE!$AA$28*OFFSET(Import.PLQ,$A150-1,X$15-1,1,1)),IF($E150&lt;&gt;1,IF(ISNUMBER(INDEX(Import.PLE,Detalhamento!$E150,Detalhamento!X$15)),IF(INDEX(Import.PLE,Detalhamento!$E150,Detalhamento!X$15)&lt;=mediçao,0,OFFSET(Import.PLQ,$A150-1,X$15-1,1,1)),OFFSET(Import.PLQ,$A150-1,X$15-1,1,1)),(1-[1]PLE!$AA$28)*OFFSET(Import.PLQ,$A150-1,X$15-1,1,1))))</f>
        <v>0</v>
      </c>
      <c r="Y150" s="8">
        <f ca="1">IF(Y$13="",0,CHOOSE(Detalhamento.OpçãoServiços,OFFSET(Import.PLQ,$A150-1,Y$15-1,1,1),IF($E150&lt;&gt;1,IF(ISNUMBER(INDEX(Import.PLE,Detalhamento!$E150,Detalhamento!Y$15)),IF(INDEX(Import.PLE,Detalhamento!$E150,Detalhamento!Y$15)&lt;=mediçao,OFFSET(Import.PLQ,$A150-1,Y$15-1,1,1),0),0),[1]PLE!$AA$28*OFFSET(Import.PLQ,$A150-1,Y$15-1,1,1)),IF($E150&lt;&gt;1,IF(ISNUMBER(INDEX(Import.PLE,Detalhamento!$E150,Detalhamento!Y$15)),IF(INDEX(Import.PLE,Detalhamento!$E150,Detalhamento!Y$15)&lt;=mediçao,0,OFFSET(Import.PLQ,$A150-1,Y$15-1,1,1)),OFFSET(Import.PLQ,$A150-1,Y$15-1,1,1)),(1-[1]PLE!$AA$28)*OFFSET(Import.PLQ,$A150-1,Y$15-1,1,1))))</f>
        <v>0</v>
      </c>
      <c r="Z150" s="8">
        <f ca="1">IF(Z$13="",0,CHOOSE(Detalhamento.OpçãoServiços,OFFSET(Import.PLQ,$A150-1,Z$15-1,1,1),IF($E150&lt;&gt;1,IF(ISNUMBER(INDEX(Import.PLE,Detalhamento!$E150,Detalhamento!Z$15)),IF(INDEX(Import.PLE,Detalhamento!$E150,Detalhamento!Z$15)&lt;=mediçao,OFFSET(Import.PLQ,$A150-1,Z$15-1,1,1),0),0),[1]PLE!$AA$28*OFFSET(Import.PLQ,$A150-1,Z$15-1,1,1)),IF($E150&lt;&gt;1,IF(ISNUMBER(INDEX(Import.PLE,Detalhamento!$E150,Detalhamento!Z$15)),IF(INDEX(Import.PLE,Detalhamento!$E150,Detalhamento!Z$15)&lt;=mediçao,0,OFFSET(Import.PLQ,$A150-1,Z$15-1,1,1)),OFFSET(Import.PLQ,$A150-1,Z$15-1,1,1)),(1-[1]PLE!$AA$28)*OFFSET(Import.PLQ,$A150-1,Z$15-1,1,1))))</f>
        <v>0</v>
      </c>
      <c r="AA150" s="8">
        <f ca="1">IF(AA$13="",0,CHOOSE(Detalhamento.OpçãoServiços,OFFSET(Import.PLQ,$A150-1,AA$15-1,1,1),IF($E150&lt;&gt;1,IF(ISNUMBER(INDEX(Import.PLE,Detalhamento!$E150,Detalhamento!AA$15)),IF(INDEX(Import.PLE,Detalhamento!$E150,Detalhamento!AA$15)&lt;=mediçao,OFFSET(Import.PLQ,$A150-1,AA$15-1,1,1),0),0),[1]PLE!$AA$28*OFFSET(Import.PLQ,$A150-1,AA$15-1,1,1)),IF($E150&lt;&gt;1,IF(ISNUMBER(INDEX(Import.PLE,Detalhamento!$E150,Detalhamento!AA$15)),IF(INDEX(Import.PLE,Detalhamento!$E150,Detalhamento!AA$15)&lt;=mediçao,0,OFFSET(Import.PLQ,$A150-1,AA$15-1,1,1)),OFFSET(Import.PLQ,$A150-1,AA$15-1,1,1)),(1-[1]PLE!$AA$28)*OFFSET(Import.PLQ,$A150-1,AA$15-1,1,1))))</f>
        <v>0</v>
      </c>
      <c r="AB150" s="8">
        <f ca="1">IF(AB$13="",0,CHOOSE(Detalhamento.OpçãoServiços,OFFSET(Import.PLQ,$A150-1,AB$15-1,1,1),IF($E150&lt;&gt;1,IF(ISNUMBER(INDEX(Import.PLE,Detalhamento!$E150,Detalhamento!AB$15)),IF(INDEX(Import.PLE,Detalhamento!$E150,Detalhamento!AB$15)&lt;=mediçao,OFFSET(Import.PLQ,$A150-1,AB$15-1,1,1),0),0),[1]PLE!$AA$28*OFFSET(Import.PLQ,$A150-1,AB$15-1,1,1)),IF($E150&lt;&gt;1,IF(ISNUMBER(INDEX(Import.PLE,Detalhamento!$E150,Detalhamento!AB$15)),IF(INDEX(Import.PLE,Detalhamento!$E150,Detalhamento!AB$15)&lt;=mediçao,0,OFFSET(Import.PLQ,$A150-1,AB$15-1,1,1)),OFFSET(Import.PLQ,$A150-1,AB$15-1,1,1)),(1-[1]PLE!$AA$28)*OFFSET(Import.PLQ,$A150-1,AB$15-1,1,1))))</f>
        <v>0</v>
      </c>
      <c r="AC150" s="8">
        <f ca="1">IF(AC$13="",0,CHOOSE(Detalhamento.OpçãoServiços,OFFSET(Import.PLQ,$A150-1,AC$15-1,1,1),IF($E150&lt;&gt;1,IF(ISNUMBER(INDEX(Import.PLE,Detalhamento!$E150,Detalhamento!AC$15)),IF(INDEX(Import.PLE,Detalhamento!$E150,Detalhamento!AC$15)&lt;=mediçao,OFFSET(Import.PLQ,$A150-1,AC$15-1,1,1),0),0),[1]PLE!$AA$28*OFFSET(Import.PLQ,$A150-1,AC$15-1,1,1)),IF($E150&lt;&gt;1,IF(ISNUMBER(INDEX(Import.PLE,Detalhamento!$E150,Detalhamento!AC$15)),IF(INDEX(Import.PLE,Detalhamento!$E150,Detalhamento!AC$15)&lt;=mediçao,0,OFFSET(Import.PLQ,$A150-1,AC$15-1,1,1)),OFFSET(Import.PLQ,$A150-1,AC$15-1,1,1)),(1-[1]PLE!$AA$28)*OFFSET(Import.PLQ,$A150-1,AC$15-1,1,1))))</f>
        <v>0</v>
      </c>
      <c r="AD150" s="8">
        <f ca="1">IF(AD$13="",0,CHOOSE(Detalhamento.OpçãoServiços,OFFSET(Import.PLQ,$A150-1,AD$15-1,1,1),IF($E150&lt;&gt;1,IF(ISNUMBER(INDEX(Import.PLE,Detalhamento!$E150,Detalhamento!AD$15)),IF(INDEX(Import.PLE,Detalhamento!$E150,Detalhamento!AD$15)&lt;=mediçao,OFFSET(Import.PLQ,$A150-1,AD$15-1,1,1),0),0),[1]PLE!$AA$28*OFFSET(Import.PLQ,$A150-1,AD$15-1,1,1)),IF($E150&lt;&gt;1,IF(ISNUMBER(INDEX(Import.PLE,Detalhamento!$E150,Detalhamento!AD$15)),IF(INDEX(Import.PLE,Detalhamento!$E150,Detalhamento!AD$15)&lt;=mediçao,0,OFFSET(Import.PLQ,$A150-1,AD$15-1,1,1)),OFFSET(Import.PLQ,$A150-1,AD$15-1,1,1)),(1-[1]PLE!$AA$28)*OFFSET(Import.PLQ,$A150-1,AD$15-1,1,1))))</f>
        <v>0</v>
      </c>
      <c r="AE150" s="8">
        <f ca="1">IF(AE$13="",0,CHOOSE(Detalhamento.OpçãoServiços,OFFSET(Import.PLQ,$A150-1,AE$15-1,1,1),IF($E150&lt;&gt;1,IF(ISNUMBER(INDEX(Import.PLE,Detalhamento!$E150,Detalhamento!AE$15)),IF(INDEX(Import.PLE,Detalhamento!$E150,Detalhamento!AE$15)&lt;=mediçao,OFFSET(Import.PLQ,$A150-1,AE$15-1,1,1),0),0),[1]PLE!$AA$28*OFFSET(Import.PLQ,$A150-1,AE$15-1,1,1)),IF($E150&lt;&gt;1,IF(ISNUMBER(INDEX(Import.PLE,Detalhamento!$E150,Detalhamento!AE$15)),IF(INDEX(Import.PLE,Detalhamento!$E150,Detalhamento!AE$15)&lt;=mediçao,0,OFFSET(Import.PLQ,$A150-1,AE$15-1,1,1)),OFFSET(Import.PLQ,$A150-1,AE$15-1,1,1)),(1-[1]PLE!$AA$28)*OFFSET(Import.PLQ,$A150-1,AE$15-1,1,1))))</f>
        <v>0</v>
      </c>
      <c r="AF150" s="8">
        <f ca="1">IF(AF$13="",0,CHOOSE(Detalhamento.OpçãoServiços,OFFSET(Import.PLQ,$A150-1,AF$15-1,1,1),IF($E150&lt;&gt;1,IF(ISNUMBER(INDEX(Import.PLE,Detalhamento!$E150,Detalhamento!AF$15)),IF(INDEX(Import.PLE,Detalhamento!$E150,Detalhamento!AF$15)&lt;=mediçao,OFFSET(Import.PLQ,$A150-1,AF$15-1,1,1),0),0),[1]PLE!$AA$28*OFFSET(Import.PLQ,$A150-1,AF$15-1,1,1)),IF($E150&lt;&gt;1,IF(ISNUMBER(INDEX(Import.PLE,Detalhamento!$E150,Detalhamento!AF$15)),IF(INDEX(Import.PLE,Detalhamento!$E150,Detalhamento!AF$15)&lt;=mediçao,0,OFFSET(Import.PLQ,$A150-1,AF$15-1,1,1)),OFFSET(Import.PLQ,$A150-1,AF$15-1,1,1)),(1-[1]PLE!$AA$28)*OFFSET(Import.PLQ,$A150-1,AF$15-1,1,1))))</f>
        <v>0</v>
      </c>
      <c r="AG150" s="8">
        <f ca="1">IF(AG$13="",0,CHOOSE(Detalhamento.OpçãoServiços,OFFSET(Import.PLQ,$A150-1,AG$15-1,1,1),IF($E150&lt;&gt;1,IF(ISNUMBER(INDEX(Import.PLE,Detalhamento!$E150,Detalhamento!AG$15)),IF(INDEX(Import.PLE,Detalhamento!$E150,Detalhamento!AG$15)&lt;=mediçao,OFFSET(Import.PLQ,$A150-1,AG$15-1,1,1),0),0),[1]PLE!$AA$28*OFFSET(Import.PLQ,$A150-1,AG$15-1,1,1)),IF($E150&lt;&gt;1,IF(ISNUMBER(INDEX(Import.PLE,Detalhamento!$E150,Detalhamento!AG$15)),IF(INDEX(Import.PLE,Detalhamento!$E150,Detalhamento!AG$15)&lt;=mediçao,0,OFFSET(Import.PLQ,$A150-1,AG$15-1,1,1)),OFFSET(Import.PLQ,$A150-1,AG$15-1,1,1)),(1-[1]PLE!$AA$28)*OFFSET(Import.PLQ,$A150-1,AG$15-1,1,1))))</f>
        <v>0</v>
      </c>
      <c r="AH150" s="8">
        <f ca="1">IF(AH$13="",0,CHOOSE(Detalhamento.OpçãoServiços,OFFSET(Import.PLQ,$A150-1,AH$15-1,1,1),IF($E150&lt;&gt;1,IF(ISNUMBER(INDEX(Import.PLE,Detalhamento!$E150,Detalhamento!AH$15)),IF(INDEX(Import.PLE,Detalhamento!$E150,Detalhamento!AH$15)&lt;=mediçao,OFFSET(Import.PLQ,$A150-1,AH$15-1,1,1),0),0),[1]PLE!$AA$28*OFFSET(Import.PLQ,$A150-1,AH$15-1,1,1)),IF($E150&lt;&gt;1,IF(ISNUMBER(INDEX(Import.PLE,Detalhamento!$E150,Detalhamento!AH$15)),IF(INDEX(Import.PLE,Detalhamento!$E150,Detalhamento!AH$15)&lt;=mediçao,0,OFFSET(Import.PLQ,$A150-1,AH$15-1,1,1)),OFFSET(Import.PLQ,$A150-1,AH$15-1,1,1)),(1-[1]PLE!$AA$28)*OFFSET(Import.PLQ,$A150-1,AH$15-1,1,1))))</f>
        <v>0</v>
      </c>
      <c r="AI150" s="8">
        <f ca="1">IF(AI$13="",0,CHOOSE(Detalhamento.OpçãoServiços,OFFSET(Import.PLQ,$A150-1,AI$15-1,1,1),IF($E150&lt;&gt;1,IF(ISNUMBER(INDEX(Import.PLE,Detalhamento!$E150,Detalhamento!AI$15)),IF(INDEX(Import.PLE,Detalhamento!$E150,Detalhamento!AI$15)&lt;=mediçao,OFFSET(Import.PLQ,$A150-1,AI$15-1,1,1),0),0),[1]PLE!$AA$28*OFFSET(Import.PLQ,$A150-1,AI$15-1,1,1)),IF($E150&lt;&gt;1,IF(ISNUMBER(INDEX(Import.PLE,Detalhamento!$E150,Detalhamento!AI$15)),IF(INDEX(Import.PLE,Detalhamento!$E150,Detalhamento!AI$15)&lt;=mediçao,0,OFFSET(Import.PLQ,$A150-1,AI$15-1,1,1)),OFFSET(Import.PLQ,$A150-1,AI$15-1,1,1)),(1-[1]PLE!$AA$28)*OFFSET(Import.PLQ,$A150-1,AI$15-1,1,1))))</f>
        <v>0</v>
      </c>
      <c r="AJ150" s="8">
        <f ca="1">IF(AJ$13="",0,CHOOSE(Detalhamento.OpçãoServiços,OFFSET(Import.PLQ,$A150-1,AJ$15-1,1,1),IF($E150&lt;&gt;1,IF(ISNUMBER(INDEX(Import.PLE,Detalhamento!$E150,Detalhamento!AJ$15)),IF(INDEX(Import.PLE,Detalhamento!$E150,Detalhamento!AJ$15)&lt;=mediçao,OFFSET(Import.PLQ,$A150-1,AJ$15-1,1,1),0),0),[1]PLE!$AA$28*OFFSET(Import.PLQ,$A150-1,AJ$15-1,1,1)),IF($E150&lt;&gt;1,IF(ISNUMBER(INDEX(Import.PLE,Detalhamento!$E150,Detalhamento!AJ$15)),IF(INDEX(Import.PLE,Detalhamento!$E150,Detalhamento!AJ$15)&lt;=mediçao,0,OFFSET(Import.PLQ,$A150-1,AJ$15-1,1,1)),OFFSET(Import.PLQ,$A150-1,AJ$15-1,1,1)),(1-[1]PLE!$AA$28)*OFFSET(Import.PLQ,$A150-1,AJ$15-1,1,1))))</f>
        <v>0</v>
      </c>
      <c r="AK150" s="8">
        <f ca="1">IF(AK$13="",0,CHOOSE(Detalhamento.OpçãoServiços,OFFSET(Import.PLQ,$A150-1,AK$15-1,1,1),IF($E150&lt;&gt;1,IF(ISNUMBER(INDEX(Import.PLE,Detalhamento!$E150,Detalhamento!AK$15)),IF(INDEX(Import.PLE,Detalhamento!$E150,Detalhamento!AK$15)&lt;=mediçao,OFFSET(Import.PLQ,$A150-1,AK$15-1,1,1),0),0),[1]PLE!$AA$28*OFFSET(Import.PLQ,$A150-1,AK$15-1,1,1)),IF($E150&lt;&gt;1,IF(ISNUMBER(INDEX(Import.PLE,Detalhamento!$E150,Detalhamento!AK$15)),IF(INDEX(Import.PLE,Detalhamento!$E150,Detalhamento!AK$15)&lt;=mediçao,0,OFFSET(Import.PLQ,$A150-1,AK$15-1,1,1)),OFFSET(Import.PLQ,$A150-1,AK$15-1,1,1)),(1-[1]PLE!$AA$28)*OFFSET(Import.PLQ,$A150-1,AK$15-1,1,1))))</f>
        <v>0</v>
      </c>
      <c r="AL150" s="8">
        <f ca="1">IF(AL$13="",0,CHOOSE(Detalhamento.OpçãoServiços,OFFSET(Import.PLQ,$A150-1,AL$15-1,1,1),IF($E150&lt;&gt;1,IF(ISNUMBER(INDEX(Import.PLE,Detalhamento!$E150,Detalhamento!AL$15)),IF(INDEX(Import.PLE,Detalhamento!$E150,Detalhamento!AL$15)&lt;=mediçao,OFFSET(Import.PLQ,$A150-1,AL$15-1,1,1),0),0),[1]PLE!$AA$28*OFFSET(Import.PLQ,$A150-1,AL$15-1,1,1)),IF($E150&lt;&gt;1,IF(ISNUMBER(INDEX(Import.PLE,Detalhamento!$E150,Detalhamento!AL$15)),IF(INDEX(Import.PLE,Detalhamento!$E150,Detalhamento!AL$15)&lt;=mediçao,0,OFFSET(Import.PLQ,$A150-1,AL$15-1,1,1)),OFFSET(Import.PLQ,$A150-1,AL$15-1,1,1)),(1-[1]PLE!$AA$28)*OFFSET(Import.PLQ,$A150-1,AL$15-1,1,1))))</f>
        <v>0</v>
      </c>
      <c r="AM150" s="8">
        <f ca="1">IF(AM$13="",0,CHOOSE(Detalhamento.OpçãoServiços,OFFSET(Import.PLQ,$A150-1,AM$15-1,1,1),IF($E150&lt;&gt;1,IF(ISNUMBER(INDEX(Import.PLE,Detalhamento!$E150,Detalhamento!AM$15)),IF(INDEX(Import.PLE,Detalhamento!$E150,Detalhamento!AM$15)&lt;=mediçao,OFFSET(Import.PLQ,$A150-1,AM$15-1,1,1),0),0),[1]PLE!$AA$28*OFFSET(Import.PLQ,$A150-1,AM$15-1,1,1)),IF($E150&lt;&gt;1,IF(ISNUMBER(INDEX(Import.PLE,Detalhamento!$E150,Detalhamento!AM$15)),IF(INDEX(Import.PLE,Detalhamento!$E150,Detalhamento!AM$15)&lt;=mediçao,0,OFFSET(Import.PLQ,$A150-1,AM$15-1,1,1)),OFFSET(Import.PLQ,$A150-1,AM$15-1,1,1)),(1-[1]PLE!$AA$28)*OFFSET(Import.PLQ,$A150-1,AM$15-1,1,1))))</f>
        <v>0</v>
      </c>
      <c r="AN150" s="8">
        <f ca="1">IF(AN$13="",0,CHOOSE(Detalhamento.OpçãoServiços,OFFSET(Import.PLQ,$A150-1,AN$15-1,1,1),IF($E150&lt;&gt;1,IF(ISNUMBER(INDEX(Import.PLE,Detalhamento!$E150,Detalhamento!AN$15)),IF(INDEX(Import.PLE,Detalhamento!$E150,Detalhamento!AN$15)&lt;=mediçao,OFFSET(Import.PLQ,$A150-1,AN$15-1,1,1),0),0),[1]PLE!$AA$28*OFFSET(Import.PLQ,$A150-1,AN$15-1,1,1)),IF($E150&lt;&gt;1,IF(ISNUMBER(INDEX(Import.PLE,Detalhamento!$E150,Detalhamento!AN$15)),IF(INDEX(Import.PLE,Detalhamento!$E150,Detalhamento!AN$15)&lt;=mediçao,0,OFFSET(Import.PLQ,$A150-1,AN$15-1,1,1)),OFFSET(Import.PLQ,$A150-1,AN$15-1,1,1)),(1-[1]PLE!$AA$28)*OFFSET(Import.PLQ,$A150-1,AN$15-1,1,1))))</f>
        <v>0</v>
      </c>
      <c r="AO150" s="8">
        <f ca="1">IF(AO$13="",0,CHOOSE(Detalhamento.OpçãoServiços,OFFSET(Import.PLQ,$A150-1,AO$15-1,1,1),IF($E150&lt;&gt;1,IF(ISNUMBER(INDEX(Import.PLE,Detalhamento!$E150,Detalhamento!AO$15)),IF(INDEX(Import.PLE,Detalhamento!$E150,Detalhamento!AO$15)&lt;=mediçao,OFFSET(Import.PLQ,$A150-1,AO$15-1,1,1),0),0),[1]PLE!$AA$28*OFFSET(Import.PLQ,$A150-1,AO$15-1,1,1)),IF($E150&lt;&gt;1,IF(ISNUMBER(INDEX(Import.PLE,Detalhamento!$E150,Detalhamento!AO$15)),IF(INDEX(Import.PLE,Detalhamento!$E150,Detalhamento!AO$15)&lt;=mediçao,0,OFFSET(Import.PLQ,$A150-1,AO$15-1,1,1)),OFFSET(Import.PLQ,$A150-1,AO$15-1,1,1)),(1-[1]PLE!$AA$28)*OFFSET(Import.PLQ,$A150-1,AO$15-1,1,1))))</f>
        <v>0</v>
      </c>
      <c r="AP150" s="8">
        <f ca="1">IF(AP$13="",0,CHOOSE(Detalhamento.OpçãoServiços,OFFSET(Import.PLQ,$A150-1,AP$15-1,1,1),IF($E150&lt;&gt;1,IF(ISNUMBER(INDEX(Import.PLE,Detalhamento!$E150,Detalhamento!AP$15)),IF(INDEX(Import.PLE,Detalhamento!$E150,Detalhamento!AP$15)&lt;=mediçao,OFFSET(Import.PLQ,$A150-1,AP$15-1,1,1),0),0),[1]PLE!$AA$28*OFFSET(Import.PLQ,$A150-1,AP$15-1,1,1)),IF($E150&lt;&gt;1,IF(ISNUMBER(INDEX(Import.PLE,Detalhamento!$E150,Detalhamento!AP$15)),IF(INDEX(Import.PLE,Detalhamento!$E150,Detalhamento!AP$15)&lt;=mediçao,0,OFFSET(Import.PLQ,$A150-1,AP$15-1,1,1)),OFFSET(Import.PLQ,$A150-1,AP$15-1,1,1)),(1-[1]PLE!$AA$28)*OFFSET(Import.PLQ,$A150-1,AP$15-1,1,1))))</f>
        <v>0</v>
      </c>
      <c r="AQ150" s="8">
        <f ca="1">IF(AQ$13="",0,CHOOSE(Detalhamento.OpçãoServiços,OFFSET(Import.PLQ,$A150-1,AQ$15-1,1,1),IF($E150&lt;&gt;1,IF(ISNUMBER(INDEX(Import.PLE,Detalhamento!$E150,Detalhamento!AQ$15)),IF(INDEX(Import.PLE,Detalhamento!$E150,Detalhamento!AQ$15)&lt;=mediçao,OFFSET(Import.PLQ,$A150-1,AQ$15-1,1,1),0),0),[1]PLE!$AA$28*OFFSET(Import.PLQ,$A150-1,AQ$15-1,1,1)),IF($E150&lt;&gt;1,IF(ISNUMBER(INDEX(Import.PLE,Detalhamento!$E150,Detalhamento!AQ$15)),IF(INDEX(Import.PLE,Detalhamento!$E150,Detalhamento!AQ$15)&lt;=mediçao,0,OFFSET(Import.PLQ,$A150-1,AQ$15-1,1,1)),OFFSET(Import.PLQ,$A150-1,AQ$15-1,1,1)),(1-[1]PLE!$AA$28)*OFFSET(Import.PLQ,$A150-1,AQ$15-1,1,1))))</f>
        <v>0</v>
      </c>
      <c r="AR150" s="8">
        <f ca="1">IF(AR$13="",0,CHOOSE(Detalhamento.OpçãoServiços,OFFSET(Import.PLQ,$A150-1,AR$15-1,1,1),IF($E150&lt;&gt;1,IF(ISNUMBER(INDEX(Import.PLE,Detalhamento!$E150,Detalhamento!AR$15)),IF(INDEX(Import.PLE,Detalhamento!$E150,Detalhamento!AR$15)&lt;=mediçao,OFFSET(Import.PLQ,$A150-1,AR$15-1,1,1),0),0),[1]PLE!$AA$28*OFFSET(Import.PLQ,$A150-1,AR$15-1,1,1)),IF($E150&lt;&gt;1,IF(ISNUMBER(INDEX(Import.PLE,Detalhamento!$E150,Detalhamento!AR$15)),IF(INDEX(Import.PLE,Detalhamento!$E150,Detalhamento!AR$15)&lt;=mediçao,0,OFFSET(Import.PLQ,$A150-1,AR$15-1,1,1)),OFFSET(Import.PLQ,$A150-1,AR$15-1,1,1)),(1-[1]PLE!$AA$28)*OFFSET(Import.PLQ,$A150-1,AR$15-1,1,1))))</f>
        <v>0</v>
      </c>
      <c r="AS150" s="8">
        <f ca="1">IF(AS$13="",0,CHOOSE(Detalhamento.OpçãoServiços,OFFSET(Import.PLQ,$A150-1,AS$15-1,1,1),IF($E150&lt;&gt;1,IF(ISNUMBER(INDEX(Import.PLE,Detalhamento!$E150,Detalhamento!AS$15)),IF(INDEX(Import.PLE,Detalhamento!$E150,Detalhamento!AS$15)&lt;=mediçao,OFFSET(Import.PLQ,$A150-1,AS$15-1,1,1),0),0),[1]PLE!$AA$28*OFFSET(Import.PLQ,$A150-1,AS$15-1,1,1)),IF($E150&lt;&gt;1,IF(ISNUMBER(INDEX(Import.PLE,Detalhamento!$E150,Detalhamento!AS$15)),IF(INDEX(Import.PLE,Detalhamento!$E150,Detalhamento!AS$15)&lt;=mediçao,0,OFFSET(Import.PLQ,$A150-1,AS$15-1,1,1)),OFFSET(Import.PLQ,$A150-1,AS$15-1,1,1)),(1-[1]PLE!$AA$28)*OFFSET(Import.PLQ,$A150-1,AS$15-1,1,1))))</f>
        <v>0</v>
      </c>
      <c r="AT150" s="8">
        <f ca="1">IF(AT$13="",0,CHOOSE(Detalhamento.OpçãoServiços,OFFSET(Import.PLQ,$A150-1,AT$15-1,1,1),IF($E150&lt;&gt;1,IF(ISNUMBER(INDEX(Import.PLE,Detalhamento!$E150,Detalhamento!AT$15)),IF(INDEX(Import.PLE,Detalhamento!$E150,Detalhamento!AT$15)&lt;=mediçao,OFFSET(Import.PLQ,$A150-1,AT$15-1,1,1),0),0),[1]PLE!$AA$28*OFFSET(Import.PLQ,$A150-1,AT$15-1,1,1)),IF($E150&lt;&gt;1,IF(ISNUMBER(INDEX(Import.PLE,Detalhamento!$E150,Detalhamento!AT$15)),IF(INDEX(Import.PLE,Detalhamento!$E150,Detalhamento!AT$15)&lt;=mediçao,0,OFFSET(Import.PLQ,$A150-1,AT$15-1,1,1)),OFFSET(Import.PLQ,$A150-1,AT$15-1,1,1)),(1-[1]PLE!$AA$28)*OFFSET(Import.PLQ,$A150-1,AT$15-1,1,1))))</f>
        <v>0</v>
      </c>
      <c r="AU150" s="8">
        <f ca="1">IF(AU$13="",0,CHOOSE(Detalhamento.OpçãoServiços,OFFSET(Import.PLQ,$A150-1,AU$15-1,1,1),IF($E150&lt;&gt;1,IF(ISNUMBER(INDEX(Import.PLE,Detalhamento!$E150,Detalhamento!AU$15)),IF(INDEX(Import.PLE,Detalhamento!$E150,Detalhamento!AU$15)&lt;=mediçao,OFFSET(Import.PLQ,$A150-1,AU$15-1,1,1),0),0),[1]PLE!$AA$28*OFFSET(Import.PLQ,$A150-1,AU$15-1,1,1)),IF($E150&lt;&gt;1,IF(ISNUMBER(INDEX(Import.PLE,Detalhamento!$E150,Detalhamento!AU$15)),IF(INDEX(Import.PLE,Detalhamento!$E150,Detalhamento!AU$15)&lt;=mediçao,0,OFFSET(Import.PLQ,$A150-1,AU$15-1,1,1)),OFFSET(Import.PLQ,$A150-1,AU$15-1,1,1)),(1-[1]PLE!$AA$28)*OFFSET(Import.PLQ,$A150-1,AU$15-1,1,1))))</f>
        <v>0</v>
      </c>
      <c r="AV150" s="8">
        <f ca="1">IF(AV$13="",0,CHOOSE(Detalhamento.OpçãoServiços,OFFSET(Import.PLQ,$A150-1,AV$15-1,1,1),IF($E150&lt;&gt;1,IF(ISNUMBER(INDEX(Import.PLE,Detalhamento!$E150,Detalhamento!AV$15)),IF(INDEX(Import.PLE,Detalhamento!$E150,Detalhamento!AV$15)&lt;=mediçao,OFFSET(Import.PLQ,$A150-1,AV$15-1,1,1),0),0),[1]PLE!$AA$28*OFFSET(Import.PLQ,$A150-1,AV$15-1,1,1)),IF($E150&lt;&gt;1,IF(ISNUMBER(INDEX(Import.PLE,Detalhamento!$E150,Detalhamento!AV$15)),IF(INDEX(Import.PLE,Detalhamento!$E150,Detalhamento!AV$15)&lt;=mediçao,0,OFFSET(Import.PLQ,$A150-1,AV$15-1,1,1)),OFFSET(Import.PLQ,$A150-1,AV$15-1,1,1)),(1-[1]PLE!$AA$28)*OFFSET(Import.PLQ,$A150-1,AV$15-1,1,1))))</f>
        <v>0</v>
      </c>
      <c r="AW150" s="8">
        <f ca="1">IF(AW$13="",0,CHOOSE(Detalhamento.OpçãoServiços,OFFSET(Import.PLQ,$A150-1,AW$15-1,1,1),IF($E150&lt;&gt;1,IF(ISNUMBER(INDEX(Import.PLE,Detalhamento!$E150,Detalhamento!AW$15)),IF(INDEX(Import.PLE,Detalhamento!$E150,Detalhamento!AW$15)&lt;=mediçao,OFFSET(Import.PLQ,$A150-1,AW$15-1,1,1),0),0),[1]PLE!$AA$28*OFFSET(Import.PLQ,$A150-1,AW$15-1,1,1)),IF($E150&lt;&gt;1,IF(ISNUMBER(INDEX(Import.PLE,Detalhamento!$E150,Detalhamento!AW$15)),IF(INDEX(Import.PLE,Detalhamento!$E150,Detalhamento!AW$15)&lt;=mediçao,0,OFFSET(Import.PLQ,$A150-1,AW$15-1,1,1)),OFFSET(Import.PLQ,$A150-1,AW$15-1,1,1)),(1-[1]PLE!$AA$28)*OFFSET(Import.PLQ,$A150-1,AW$15-1,1,1))))</f>
        <v>0</v>
      </c>
      <c r="AX150" s="8">
        <f ca="1">IF(AX$13="",0,CHOOSE(Detalhamento.OpçãoServiços,OFFSET(Import.PLQ,$A150-1,AX$15-1,1,1),IF($E150&lt;&gt;1,IF(ISNUMBER(INDEX(Import.PLE,Detalhamento!$E150,Detalhamento!AX$15)),IF(INDEX(Import.PLE,Detalhamento!$E150,Detalhamento!AX$15)&lt;=mediçao,OFFSET(Import.PLQ,$A150-1,AX$15-1,1,1),0),0),[1]PLE!$AA$28*OFFSET(Import.PLQ,$A150-1,AX$15-1,1,1)),IF($E150&lt;&gt;1,IF(ISNUMBER(INDEX(Import.PLE,Detalhamento!$E150,Detalhamento!AX$15)),IF(INDEX(Import.PLE,Detalhamento!$E150,Detalhamento!AX$15)&lt;=mediçao,0,OFFSET(Import.PLQ,$A150-1,AX$15-1,1,1)),OFFSET(Import.PLQ,$A150-1,AX$15-1,1,1)),(1-[1]PLE!$AA$28)*OFFSET(Import.PLQ,$A150-1,AX$15-1,1,1))))</f>
        <v>0</v>
      </c>
      <c r="AY150" s="8">
        <f ca="1">IF(AY$13="",0,CHOOSE(Detalhamento.OpçãoServiços,OFFSET(Import.PLQ,$A150-1,AY$15-1,1,1),IF($E150&lt;&gt;1,IF(ISNUMBER(INDEX(Import.PLE,Detalhamento!$E150,Detalhamento!AY$15)),IF(INDEX(Import.PLE,Detalhamento!$E150,Detalhamento!AY$15)&lt;=mediçao,OFFSET(Import.PLQ,$A150-1,AY$15-1,1,1),0),0),[1]PLE!$AA$28*OFFSET(Import.PLQ,$A150-1,AY$15-1,1,1)),IF($E150&lt;&gt;1,IF(ISNUMBER(INDEX(Import.PLE,Detalhamento!$E150,Detalhamento!AY$15)),IF(INDEX(Import.PLE,Detalhamento!$E150,Detalhamento!AY$15)&lt;=mediçao,0,OFFSET(Import.PLQ,$A150-1,AY$15-1,1,1)),OFFSET(Import.PLQ,$A150-1,AY$15-1,1,1)),(1-[1]PLE!$AA$28)*OFFSET(Import.PLQ,$A150-1,AY$15-1,1,1))))</f>
        <v>0</v>
      </c>
      <c r="AZ150" s="8">
        <f ca="1">IF(AZ$13="",0,CHOOSE(Detalhamento.OpçãoServiços,OFFSET(Import.PLQ,$A150-1,AZ$15-1,1,1),IF($E150&lt;&gt;1,IF(ISNUMBER(INDEX(Import.PLE,Detalhamento!$E150,Detalhamento!AZ$15)),IF(INDEX(Import.PLE,Detalhamento!$E150,Detalhamento!AZ$15)&lt;=mediçao,OFFSET(Import.PLQ,$A150-1,AZ$15-1,1,1),0),0),[1]PLE!$AA$28*OFFSET(Import.PLQ,$A150-1,AZ$15-1,1,1)),IF($E150&lt;&gt;1,IF(ISNUMBER(INDEX(Import.PLE,Detalhamento!$E150,Detalhamento!AZ$15)),IF(INDEX(Import.PLE,Detalhamento!$E150,Detalhamento!AZ$15)&lt;=mediçao,0,OFFSET(Import.PLQ,$A150-1,AZ$15-1,1,1)),OFFSET(Import.PLQ,$A150-1,AZ$15-1,1,1)),(1-[1]PLE!$AA$28)*OFFSET(Import.PLQ,$A150-1,AZ$15-1,1,1))))</f>
        <v>0</v>
      </c>
      <c r="BA150" s="8">
        <f ca="1">IF(BA$13="",0,CHOOSE(Detalhamento.OpçãoServiços,OFFSET(Import.PLQ,$A150-1,BA$15-1,1,1),IF($E150&lt;&gt;1,IF(ISNUMBER(INDEX(Import.PLE,Detalhamento!$E150,Detalhamento!BA$15)),IF(INDEX(Import.PLE,Detalhamento!$E150,Detalhamento!BA$15)&lt;=mediçao,OFFSET(Import.PLQ,$A150-1,BA$15-1,1,1),0),0),[1]PLE!$AA$28*OFFSET(Import.PLQ,$A150-1,BA$15-1,1,1)),IF($E150&lt;&gt;1,IF(ISNUMBER(INDEX(Import.PLE,Detalhamento!$E150,Detalhamento!BA$15)),IF(INDEX(Import.PLE,Detalhamento!$E150,Detalhamento!BA$15)&lt;=mediçao,0,OFFSET(Import.PLQ,$A150-1,BA$15-1,1,1)),OFFSET(Import.PLQ,$A150-1,BA$15-1,1,1)),(1-[1]PLE!$AA$28)*OFFSET(Import.PLQ,$A150-1,BA$15-1,1,1))))</f>
        <v>0</v>
      </c>
      <c r="BB150" s="8">
        <f ca="1">IF(BB$13="",0,CHOOSE(Detalhamento.OpçãoServiços,OFFSET(Import.PLQ,$A150-1,BB$15-1,1,1),IF($E150&lt;&gt;1,IF(ISNUMBER(INDEX(Import.PLE,Detalhamento!$E150,Detalhamento!BB$15)),IF(INDEX(Import.PLE,Detalhamento!$E150,Detalhamento!BB$15)&lt;=mediçao,OFFSET(Import.PLQ,$A150-1,BB$15-1,1,1),0),0),[1]PLE!$AA$28*OFFSET(Import.PLQ,$A150-1,BB$15-1,1,1)),IF($E150&lt;&gt;1,IF(ISNUMBER(INDEX(Import.PLE,Detalhamento!$E150,Detalhamento!BB$15)),IF(INDEX(Import.PLE,Detalhamento!$E150,Detalhamento!BB$15)&lt;=mediçao,0,OFFSET(Import.PLQ,$A150-1,BB$15-1,1,1)),OFFSET(Import.PLQ,$A150-1,BB$15-1,1,1)),(1-[1]PLE!$AA$28)*OFFSET(Import.PLQ,$A150-1,BB$15-1,1,1))))</f>
        <v>0</v>
      </c>
      <c r="BC150" s="8">
        <f ca="1">IF(BC$13="",0,CHOOSE(Detalhamento.OpçãoServiços,OFFSET(Import.PLQ,$A150-1,BC$15-1,1,1),IF($E150&lt;&gt;1,IF(ISNUMBER(INDEX(Import.PLE,Detalhamento!$E150,Detalhamento!BC$15)),IF(INDEX(Import.PLE,Detalhamento!$E150,Detalhamento!BC$15)&lt;=mediçao,OFFSET(Import.PLQ,$A150-1,BC$15-1,1,1),0),0),[1]PLE!$AA$28*OFFSET(Import.PLQ,$A150-1,BC$15-1,1,1)),IF($E150&lt;&gt;1,IF(ISNUMBER(INDEX(Import.PLE,Detalhamento!$E150,Detalhamento!BC$15)),IF(INDEX(Import.PLE,Detalhamento!$E150,Detalhamento!BC$15)&lt;=mediçao,0,OFFSET(Import.PLQ,$A150-1,BC$15-1,1,1)),OFFSET(Import.PLQ,$A150-1,BC$15-1,1,1)),(1-[1]PLE!$AA$28)*OFFSET(Import.PLQ,$A150-1,BC$15-1,1,1))))</f>
        <v>0</v>
      </c>
      <c r="BD150" s="8">
        <f ca="1">IF(BD$13="",0,CHOOSE(Detalhamento.OpçãoServiços,OFFSET(Import.PLQ,$A150-1,BD$15-1,1,1),IF($E150&lt;&gt;1,IF(ISNUMBER(INDEX(Import.PLE,Detalhamento!$E150,Detalhamento!BD$15)),IF(INDEX(Import.PLE,Detalhamento!$E150,Detalhamento!BD$15)&lt;=mediçao,OFFSET(Import.PLQ,$A150-1,BD$15-1,1,1),0),0),[1]PLE!$AA$28*OFFSET(Import.PLQ,$A150-1,BD$15-1,1,1)),IF($E150&lt;&gt;1,IF(ISNUMBER(INDEX(Import.PLE,Detalhamento!$E150,Detalhamento!BD$15)),IF(INDEX(Import.PLE,Detalhamento!$E150,Detalhamento!BD$15)&lt;=mediçao,0,OFFSET(Import.PLQ,$A150-1,BD$15-1,1,1)),OFFSET(Import.PLQ,$A150-1,BD$15-1,1,1)),(1-[1]PLE!$AA$28)*OFFSET(Import.PLQ,$A150-1,BD$15-1,1,1))))</f>
        <v>0</v>
      </c>
      <c r="BE150" s="8">
        <f ca="1">IF(BE$13="",0,CHOOSE(Detalhamento.OpçãoServiços,OFFSET(Import.PLQ,$A150-1,BE$15-1,1,1),IF($E150&lt;&gt;1,IF(ISNUMBER(INDEX(Import.PLE,Detalhamento!$E150,Detalhamento!BE$15)),IF(INDEX(Import.PLE,Detalhamento!$E150,Detalhamento!BE$15)&lt;=mediçao,OFFSET(Import.PLQ,$A150-1,BE$15-1,1,1),0),0),[1]PLE!$AA$28*OFFSET(Import.PLQ,$A150-1,BE$15-1,1,1)),IF($E150&lt;&gt;1,IF(ISNUMBER(INDEX(Import.PLE,Detalhamento!$E150,Detalhamento!BE$15)),IF(INDEX(Import.PLE,Detalhamento!$E150,Detalhamento!BE$15)&lt;=mediçao,0,OFFSET(Import.PLQ,$A150-1,BE$15-1,1,1)),OFFSET(Import.PLQ,$A150-1,BE$15-1,1,1)),(1-[1]PLE!$AA$28)*OFFSET(Import.PLQ,$A150-1,BE$15-1,1,1))))</f>
        <v>0</v>
      </c>
      <c r="BF150" s="8">
        <f ca="1">IF(BF$13="",0,CHOOSE(Detalhamento.OpçãoServiços,OFFSET(Import.PLQ,$A150-1,BF$15-1,1,1),IF($E150&lt;&gt;1,IF(ISNUMBER(INDEX(Import.PLE,Detalhamento!$E150,Detalhamento!BF$15)),IF(INDEX(Import.PLE,Detalhamento!$E150,Detalhamento!BF$15)&lt;=mediçao,OFFSET(Import.PLQ,$A150-1,BF$15-1,1,1),0),0),[1]PLE!$AA$28*OFFSET(Import.PLQ,$A150-1,BF$15-1,1,1)),IF($E150&lt;&gt;1,IF(ISNUMBER(INDEX(Import.PLE,Detalhamento!$E150,Detalhamento!BF$15)),IF(INDEX(Import.PLE,Detalhamento!$E150,Detalhamento!BF$15)&lt;=mediçao,0,OFFSET(Import.PLQ,$A150-1,BF$15-1,1,1)),OFFSET(Import.PLQ,$A150-1,BF$15-1,1,1)),(1-[1]PLE!$AA$28)*OFFSET(Import.PLQ,$A150-1,BF$15-1,1,1))))</f>
        <v>0</v>
      </c>
      <c r="BG150" s="8">
        <f ca="1">IF(BG$13="",0,CHOOSE(Detalhamento.OpçãoServiços,OFFSET(Import.PLQ,$A150-1,BG$15-1,1,1),IF($E150&lt;&gt;1,IF(ISNUMBER(INDEX(Import.PLE,Detalhamento!$E150,Detalhamento!BG$15)),IF(INDEX(Import.PLE,Detalhamento!$E150,Detalhamento!BG$15)&lt;=mediçao,OFFSET(Import.PLQ,$A150-1,BG$15-1,1,1),0),0),[1]PLE!$AA$28*OFFSET(Import.PLQ,$A150-1,BG$15-1,1,1)),IF($E150&lt;&gt;1,IF(ISNUMBER(INDEX(Import.PLE,Detalhamento!$E150,Detalhamento!BG$15)),IF(INDEX(Import.PLE,Detalhamento!$E150,Detalhamento!BG$15)&lt;=mediçao,0,OFFSET(Import.PLQ,$A150-1,BG$15-1,1,1)),OFFSET(Import.PLQ,$A150-1,BG$15-1,1,1)),(1-[1]PLE!$AA$28)*OFFSET(Import.PLQ,$A150-1,BG$15-1,1,1))))</f>
        <v>0</v>
      </c>
      <c r="BH150" s="8">
        <f ca="1">IF(BH$13="",0,CHOOSE(Detalhamento.OpçãoServiços,OFFSET(Import.PLQ,$A150-1,BH$15-1,1,1),IF($E150&lt;&gt;1,IF(ISNUMBER(INDEX(Import.PLE,Detalhamento!$E150,Detalhamento!BH$15)),IF(INDEX(Import.PLE,Detalhamento!$E150,Detalhamento!BH$15)&lt;=mediçao,OFFSET(Import.PLQ,$A150-1,BH$15-1,1,1),0),0),[1]PLE!$AA$28*OFFSET(Import.PLQ,$A150-1,BH$15-1,1,1)),IF($E150&lt;&gt;1,IF(ISNUMBER(INDEX(Import.PLE,Detalhamento!$E150,Detalhamento!BH$15)),IF(INDEX(Import.PLE,Detalhamento!$E150,Detalhamento!BH$15)&lt;=mediçao,0,OFFSET(Import.PLQ,$A150-1,BH$15-1,1,1)),OFFSET(Import.PLQ,$A150-1,BH$15-1,1,1)),(1-[1]PLE!$AA$28)*OFFSET(Import.PLQ,$A150-1,BH$15-1,1,1))))</f>
        <v>0</v>
      </c>
      <c r="BI150" s="8">
        <f ca="1">IF(BI$13="",0,CHOOSE(Detalhamento.OpçãoServiços,OFFSET(Import.PLQ,$A150-1,BI$15-1,1,1),IF($E150&lt;&gt;1,IF(ISNUMBER(INDEX(Import.PLE,Detalhamento!$E150,Detalhamento!BI$15)),IF(INDEX(Import.PLE,Detalhamento!$E150,Detalhamento!BI$15)&lt;=mediçao,OFFSET(Import.PLQ,$A150-1,BI$15-1,1,1),0),0),[1]PLE!$AA$28*OFFSET(Import.PLQ,$A150-1,BI$15-1,1,1)),IF($E150&lt;&gt;1,IF(ISNUMBER(INDEX(Import.PLE,Detalhamento!$E150,Detalhamento!BI$15)),IF(INDEX(Import.PLE,Detalhamento!$E150,Detalhamento!BI$15)&lt;=mediçao,0,OFFSET(Import.PLQ,$A150-1,BI$15-1,1,1)),OFFSET(Import.PLQ,$A150-1,BI$15-1,1,1)),(1-[1]PLE!$AA$28)*OFFSET(Import.PLQ,$A150-1,BI$15-1,1,1))))</f>
        <v>0</v>
      </c>
    </row>
    <row r="151" spans="1:61" ht="45" x14ac:dyDescent="0.2">
      <c r="A151" s="1">
        <v>140</v>
      </c>
      <c r="B151" s="2" t="str">
        <f t="shared" ca="1" si="19"/>
        <v>Serviço</v>
      </c>
      <c r="E151" s="3">
        <f t="shared" ca="1" si="20"/>
        <v>13</v>
      </c>
      <c r="F151" s="5">
        <f t="shared" ca="1" si="21"/>
        <v>130140</v>
      </c>
      <c r="G151" s="5" t="str">
        <f t="shared" ca="1" si="18"/>
        <v>11.32</v>
      </c>
      <c r="H151" s="6" t="str">
        <f t="shared" ca="1" si="18"/>
        <v>REGISTRO DE GAVETA BRUTO, LATÃO, ROSCÁVEL, 1 1/2, INSTALADO EM RESERVAÇÃO DE ÁGUA DE EDIFICAÇÃO QUE POSSUA RESERVATÓRIO DE FIBRA/FIBROCIMENTO FORNECIMENTO E INSTALAÇÃO. AF_06/2016</v>
      </c>
      <c r="I151" s="7" t="str">
        <f t="shared" ca="1" si="22"/>
        <v>UNID.</v>
      </c>
      <c r="J151" s="8">
        <f t="shared" ca="1" si="23"/>
        <v>2</v>
      </c>
      <c r="K151" s="31"/>
      <c r="L151" s="8">
        <f ca="1">IF(L$13="",0,CHOOSE(Detalhamento.OpçãoServiços,OFFSET(Import.PLQ,$A151-1,L$15-1,1,1),IF($E151&lt;&gt;1,IF(ISNUMBER(INDEX(Import.PLE,Detalhamento!$E151,Detalhamento!L$15)),IF(INDEX(Import.PLE,Detalhamento!$E151,Detalhamento!L$15)&lt;=mediçao,OFFSET(Import.PLQ,$A151-1,L$15-1,1,1),0),0),[1]PLE!$AA$28*OFFSET(Import.PLQ,$A151-1,L$15-1,1,1)),IF($E151&lt;&gt;1,IF(ISNUMBER(INDEX(Import.PLE,Detalhamento!$E151,Detalhamento!L$15)),IF(INDEX(Import.PLE,Detalhamento!$E151,Detalhamento!L$15)&lt;=mediçao,0,OFFSET(Import.PLQ,$A151-1,L$15-1,1,1)),OFFSET(Import.PLQ,$A151-1,L$15-1,1,1)),(1-[1]PLE!$AA$28)*OFFSET(Import.PLQ,$A151-1,L$15-1,1,1))))</f>
        <v>0</v>
      </c>
      <c r="M151" s="8">
        <f ca="1">IF(M$13="",0,CHOOSE(Detalhamento.OpçãoServiços,OFFSET(Import.PLQ,$A151-1,M$15-1,1,1),IF($E151&lt;&gt;1,IF(ISNUMBER(INDEX(Import.PLE,Detalhamento!$E151,Detalhamento!M$15)),IF(INDEX(Import.PLE,Detalhamento!$E151,Detalhamento!M$15)&lt;=mediçao,OFFSET(Import.PLQ,$A151-1,M$15-1,1,1),0),0),[1]PLE!$AA$28*OFFSET(Import.PLQ,$A151-1,M$15-1,1,1)),IF($E151&lt;&gt;1,IF(ISNUMBER(INDEX(Import.PLE,Detalhamento!$E151,Detalhamento!M$15)),IF(INDEX(Import.PLE,Detalhamento!$E151,Detalhamento!M$15)&lt;=mediçao,0,OFFSET(Import.PLQ,$A151-1,M$15-1,1,1)),OFFSET(Import.PLQ,$A151-1,M$15-1,1,1)),(1-[1]PLE!$AA$28)*OFFSET(Import.PLQ,$A151-1,M$15-1,1,1))))</f>
        <v>2</v>
      </c>
      <c r="N151" s="8">
        <f ca="1">IF(N$13="",0,CHOOSE(Detalhamento.OpçãoServiços,OFFSET(Import.PLQ,$A151-1,N$15-1,1,1),IF($E151&lt;&gt;1,IF(ISNUMBER(INDEX(Import.PLE,Detalhamento!$E151,Detalhamento!N$15)),IF(INDEX(Import.PLE,Detalhamento!$E151,Detalhamento!N$15)&lt;=mediçao,OFFSET(Import.PLQ,$A151-1,N$15-1,1,1),0),0),[1]PLE!$AA$28*OFFSET(Import.PLQ,$A151-1,N$15-1,1,1)),IF($E151&lt;&gt;1,IF(ISNUMBER(INDEX(Import.PLE,Detalhamento!$E151,Detalhamento!N$15)),IF(INDEX(Import.PLE,Detalhamento!$E151,Detalhamento!N$15)&lt;=mediçao,0,OFFSET(Import.PLQ,$A151-1,N$15-1,1,1)),OFFSET(Import.PLQ,$A151-1,N$15-1,1,1)),(1-[1]PLE!$AA$28)*OFFSET(Import.PLQ,$A151-1,N$15-1,1,1))))</f>
        <v>0</v>
      </c>
      <c r="O151" s="8">
        <f ca="1">IF(O$13="",0,CHOOSE(Detalhamento.OpçãoServiços,OFFSET(Import.PLQ,$A151-1,O$15-1,1,1),IF($E151&lt;&gt;1,IF(ISNUMBER(INDEX(Import.PLE,Detalhamento!$E151,Detalhamento!O$15)),IF(INDEX(Import.PLE,Detalhamento!$E151,Detalhamento!O$15)&lt;=mediçao,OFFSET(Import.PLQ,$A151-1,O$15-1,1,1),0),0),[1]PLE!$AA$28*OFFSET(Import.PLQ,$A151-1,O$15-1,1,1)),IF($E151&lt;&gt;1,IF(ISNUMBER(INDEX(Import.PLE,Detalhamento!$E151,Detalhamento!O$15)),IF(INDEX(Import.PLE,Detalhamento!$E151,Detalhamento!O$15)&lt;=mediçao,0,OFFSET(Import.PLQ,$A151-1,O$15-1,1,1)),OFFSET(Import.PLQ,$A151-1,O$15-1,1,1)),(1-[1]PLE!$AA$28)*OFFSET(Import.PLQ,$A151-1,O$15-1,1,1))))</f>
        <v>0</v>
      </c>
      <c r="P151" s="8">
        <f ca="1">IF(P$13="",0,CHOOSE(Detalhamento.OpçãoServiços,OFFSET(Import.PLQ,$A151-1,P$15-1,1,1),IF($E151&lt;&gt;1,IF(ISNUMBER(INDEX(Import.PLE,Detalhamento!$E151,Detalhamento!P$15)),IF(INDEX(Import.PLE,Detalhamento!$E151,Detalhamento!P$15)&lt;=mediçao,OFFSET(Import.PLQ,$A151-1,P$15-1,1,1),0),0),[1]PLE!$AA$28*OFFSET(Import.PLQ,$A151-1,P$15-1,1,1)),IF($E151&lt;&gt;1,IF(ISNUMBER(INDEX(Import.PLE,Detalhamento!$E151,Detalhamento!P$15)),IF(INDEX(Import.PLE,Detalhamento!$E151,Detalhamento!P$15)&lt;=mediçao,0,OFFSET(Import.PLQ,$A151-1,P$15-1,1,1)),OFFSET(Import.PLQ,$A151-1,P$15-1,1,1)),(1-[1]PLE!$AA$28)*OFFSET(Import.PLQ,$A151-1,P$15-1,1,1))))</f>
        <v>0</v>
      </c>
      <c r="Q151" s="8">
        <f ca="1">IF(Q$13="",0,CHOOSE(Detalhamento.OpçãoServiços,OFFSET(Import.PLQ,$A151-1,Q$15-1,1,1),IF($E151&lt;&gt;1,IF(ISNUMBER(INDEX(Import.PLE,Detalhamento!$E151,Detalhamento!Q$15)),IF(INDEX(Import.PLE,Detalhamento!$E151,Detalhamento!Q$15)&lt;=mediçao,OFFSET(Import.PLQ,$A151-1,Q$15-1,1,1),0),0),[1]PLE!$AA$28*OFFSET(Import.PLQ,$A151-1,Q$15-1,1,1)),IF($E151&lt;&gt;1,IF(ISNUMBER(INDEX(Import.PLE,Detalhamento!$E151,Detalhamento!Q$15)),IF(INDEX(Import.PLE,Detalhamento!$E151,Detalhamento!Q$15)&lt;=mediçao,0,OFFSET(Import.PLQ,$A151-1,Q$15-1,1,1)),OFFSET(Import.PLQ,$A151-1,Q$15-1,1,1)),(1-[1]PLE!$AA$28)*OFFSET(Import.PLQ,$A151-1,Q$15-1,1,1))))</f>
        <v>0</v>
      </c>
      <c r="R151" s="8">
        <f ca="1">IF(R$13="",0,CHOOSE(Detalhamento.OpçãoServiços,OFFSET(Import.PLQ,$A151-1,R$15-1,1,1),IF($E151&lt;&gt;1,IF(ISNUMBER(INDEX(Import.PLE,Detalhamento!$E151,Detalhamento!R$15)),IF(INDEX(Import.PLE,Detalhamento!$E151,Detalhamento!R$15)&lt;=mediçao,OFFSET(Import.PLQ,$A151-1,R$15-1,1,1),0),0),[1]PLE!$AA$28*OFFSET(Import.PLQ,$A151-1,R$15-1,1,1)),IF($E151&lt;&gt;1,IF(ISNUMBER(INDEX(Import.PLE,Detalhamento!$E151,Detalhamento!R$15)),IF(INDEX(Import.PLE,Detalhamento!$E151,Detalhamento!R$15)&lt;=mediçao,0,OFFSET(Import.PLQ,$A151-1,R$15-1,1,1)),OFFSET(Import.PLQ,$A151-1,R$15-1,1,1)),(1-[1]PLE!$AA$28)*OFFSET(Import.PLQ,$A151-1,R$15-1,1,1))))</f>
        <v>0</v>
      </c>
      <c r="S151" s="8">
        <f ca="1">IF(S$13="",0,CHOOSE(Detalhamento.OpçãoServiços,OFFSET(Import.PLQ,$A151-1,S$15-1,1,1),IF($E151&lt;&gt;1,IF(ISNUMBER(INDEX(Import.PLE,Detalhamento!$E151,Detalhamento!S$15)),IF(INDEX(Import.PLE,Detalhamento!$E151,Detalhamento!S$15)&lt;=mediçao,OFFSET(Import.PLQ,$A151-1,S$15-1,1,1),0),0),[1]PLE!$AA$28*OFFSET(Import.PLQ,$A151-1,S$15-1,1,1)),IF($E151&lt;&gt;1,IF(ISNUMBER(INDEX(Import.PLE,Detalhamento!$E151,Detalhamento!S$15)),IF(INDEX(Import.PLE,Detalhamento!$E151,Detalhamento!S$15)&lt;=mediçao,0,OFFSET(Import.PLQ,$A151-1,S$15-1,1,1)),OFFSET(Import.PLQ,$A151-1,S$15-1,1,1)),(1-[1]PLE!$AA$28)*OFFSET(Import.PLQ,$A151-1,S$15-1,1,1))))</f>
        <v>0</v>
      </c>
      <c r="T151" s="8">
        <f ca="1">IF(T$13="",0,CHOOSE(Detalhamento.OpçãoServiços,OFFSET(Import.PLQ,$A151-1,T$15-1,1,1),IF($E151&lt;&gt;1,IF(ISNUMBER(INDEX(Import.PLE,Detalhamento!$E151,Detalhamento!T$15)),IF(INDEX(Import.PLE,Detalhamento!$E151,Detalhamento!T$15)&lt;=mediçao,OFFSET(Import.PLQ,$A151-1,T$15-1,1,1),0),0),[1]PLE!$AA$28*OFFSET(Import.PLQ,$A151-1,T$15-1,1,1)),IF($E151&lt;&gt;1,IF(ISNUMBER(INDEX(Import.PLE,Detalhamento!$E151,Detalhamento!T$15)),IF(INDEX(Import.PLE,Detalhamento!$E151,Detalhamento!T$15)&lt;=mediçao,0,OFFSET(Import.PLQ,$A151-1,T$15-1,1,1)),OFFSET(Import.PLQ,$A151-1,T$15-1,1,1)),(1-[1]PLE!$AA$28)*OFFSET(Import.PLQ,$A151-1,T$15-1,1,1))))</f>
        <v>0</v>
      </c>
      <c r="U151" s="8">
        <f ca="1">IF(U$13="",0,CHOOSE(Detalhamento.OpçãoServiços,OFFSET(Import.PLQ,$A151-1,U$15-1,1,1),IF($E151&lt;&gt;1,IF(ISNUMBER(INDEX(Import.PLE,Detalhamento!$E151,Detalhamento!U$15)),IF(INDEX(Import.PLE,Detalhamento!$E151,Detalhamento!U$15)&lt;=mediçao,OFFSET(Import.PLQ,$A151-1,U$15-1,1,1),0),0),[1]PLE!$AA$28*OFFSET(Import.PLQ,$A151-1,U$15-1,1,1)),IF($E151&lt;&gt;1,IF(ISNUMBER(INDEX(Import.PLE,Detalhamento!$E151,Detalhamento!U$15)),IF(INDEX(Import.PLE,Detalhamento!$E151,Detalhamento!U$15)&lt;=mediçao,0,OFFSET(Import.PLQ,$A151-1,U$15-1,1,1)),OFFSET(Import.PLQ,$A151-1,U$15-1,1,1)),(1-[1]PLE!$AA$28)*OFFSET(Import.PLQ,$A151-1,U$15-1,1,1))))</f>
        <v>0</v>
      </c>
      <c r="V151" s="8">
        <f ca="1">IF(V$13="",0,CHOOSE(Detalhamento.OpçãoServiços,OFFSET(Import.PLQ,$A151-1,V$15-1,1,1),IF($E151&lt;&gt;1,IF(ISNUMBER(INDEX(Import.PLE,Detalhamento!$E151,Detalhamento!V$15)),IF(INDEX(Import.PLE,Detalhamento!$E151,Detalhamento!V$15)&lt;=mediçao,OFFSET(Import.PLQ,$A151-1,V$15-1,1,1),0),0),[1]PLE!$AA$28*OFFSET(Import.PLQ,$A151-1,V$15-1,1,1)),IF($E151&lt;&gt;1,IF(ISNUMBER(INDEX(Import.PLE,Detalhamento!$E151,Detalhamento!V$15)),IF(INDEX(Import.PLE,Detalhamento!$E151,Detalhamento!V$15)&lt;=mediçao,0,OFFSET(Import.PLQ,$A151-1,V$15-1,1,1)),OFFSET(Import.PLQ,$A151-1,V$15-1,1,1)),(1-[1]PLE!$AA$28)*OFFSET(Import.PLQ,$A151-1,V$15-1,1,1))))</f>
        <v>0</v>
      </c>
      <c r="W151" s="8">
        <f ca="1">IF(W$13="",0,CHOOSE(Detalhamento.OpçãoServiços,OFFSET(Import.PLQ,$A151-1,W$15-1,1,1),IF($E151&lt;&gt;1,IF(ISNUMBER(INDEX(Import.PLE,Detalhamento!$E151,Detalhamento!W$15)),IF(INDEX(Import.PLE,Detalhamento!$E151,Detalhamento!W$15)&lt;=mediçao,OFFSET(Import.PLQ,$A151-1,W$15-1,1,1),0),0),[1]PLE!$AA$28*OFFSET(Import.PLQ,$A151-1,W$15-1,1,1)),IF($E151&lt;&gt;1,IF(ISNUMBER(INDEX(Import.PLE,Detalhamento!$E151,Detalhamento!W$15)),IF(INDEX(Import.PLE,Detalhamento!$E151,Detalhamento!W$15)&lt;=mediçao,0,OFFSET(Import.PLQ,$A151-1,W$15-1,1,1)),OFFSET(Import.PLQ,$A151-1,W$15-1,1,1)),(1-[1]PLE!$AA$28)*OFFSET(Import.PLQ,$A151-1,W$15-1,1,1))))</f>
        <v>0</v>
      </c>
      <c r="X151" s="8">
        <f ca="1">IF(X$13="",0,CHOOSE(Detalhamento.OpçãoServiços,OFFSET(Import.PLQ,$A151-1,X$15-1,1,1),IF($E151&lt;&gt;1,IF(ISNUMBER(INDEX(Import.PLE,Detalhamento!$E151,Detalhamento!X$15)),IF(INDEX(Import.PLE,Detalhamento!$E151,Detalhamento!X$15)&lt;=mediçao,OFFSET(Import.PLQ,$A151-1,X$15-1,1,1),0),0),[1]PLE!$AA$28*OFFSET(Import.PLQ,$A151-1,X$15-1,1,1)),IF($E151&lt;&gt;1,IF(ISNUMBER(INDEX(Import.PLE,Detalhamento!$E151,Detalhamento!X$15)),IF(INDEX(Import.PLE,Detalhamento!$E151,Detalhamento!X$15)&lt;=mediçao,0,OFFSET(Import.PLQ,$A151-1,X$15-1,1,1)),OFFSET(Import.PLQ,$A151-1,X$15-1,1,1)),(1-[1]PLE!$AA$28)*OFFSET(Import.PLQ,$A151-1,X$15-1,1,1))))</f>
        <v>0</v>
      </c>
      <c r="Y151" s="8">
        <f ca="1">IF(Y$13="",0,CHOOSE(Detalhamento.OpçãoServiços,OFFSET(Import.PLQ,$A151-1,Y$15-1,1,1),IF($E151&lt;&gt;1,IF(ISNUMBER(INDEX(Import.PLE,Detalhamento!$E151,Detalhamento!Y$15)),IF(INDEX(Import.PLE,Detalhamento!$E151,Detalhamento!Y$15)&lt;=mediçao,OFFSET(Import.PLQ,$A151-1,Y$15-1,1,1),0),0),[1]PLE!$AA$28*OFFSET(Import.PLQ,$A151-1,Y$15-1,1,1)),IF($E151&lt;&gt;1,IF(ISNUMBER(INDEX(Import.PLE,Detalhamento!$E151,Detalhamento!Y$15)),IF(INDEX(Import.PLE,Detalhamento!$E151,Detalhamento!Y$15)&lt;=mediçao,0,OFFSET(Import.PLQ,$A151-1,Y$15-1,1,1)),OFFSET(Import.PLQ,$A151-1,Y$15-1,1,1)),(1-[1]PLE!$AA$28)*OFFSET(Import.PLQ,$A151-1,Y$15-1,1,1))))</f>
        <v>0</v>
      </c>
      <c r="Z151" s="8">
        <f ca="1">IF(Z$13="",0,CHOOSE(Detalhamento.OpçãoServiços,OFFSET(Import.PLQ,$A151-1,Z$15-1,1,1),IF($E151&lt;&gt;1,IF(ISNUMBER(INDEX(Import.PLE,Detalhamento!$E151,Detalhamento!Z$15)),IF(INDEX(Import.PLE,Detalhamento!$E151,Detalhamento!Z$15)&lt;=mediçao,OFFSET(Import.PLQ,$A151-1,Z$15-1,1,1),0),0),[1]PLE!$AA$28*OFFSET(Import.PLQ,$A151-1,Z$15-1,1,1)),IF($E151&lt;&gt;1,IF(ISNUMBER(INDEX(Import.PLE,Detalhamento!$E151,Detalhamento!Z$15)),IF(INDEX(Import.PLE,Detalhamento!$E151,Detalhamento!Z$15)&lt;=mediçao,0,OFFSET(Import.PLQ,$A151-1,Z$15-1,1,1)),OFFSET(Import.PLQ,$A151-1,Z$15-1,1,1)),(1-[1]PLE!$AA$28)*OFFSET(Import.PLQ,$A151-1,Z$15-1,1,1))))</f>
        <v>0</v>
      </c>
      <c r="AA151" s="8">
        <f ca="1">IF(AA$13="",0,CHOOSE(Detalhamento.OpçãoServiços,OFFSET(Import.PLQ,$A151-1,AA$15-1,1,1),IF($E151&lt;&gt;1,IF(ISNUMBER(INDEX(Import.PLE,Detalhamento!$E151,Detalhamento!AA$15)),IF(INDEX(Import.PLE,Detalhamento!$E151,Detalhamento!AA$15)&lt;=mediçao,OFFSET(Import.PLQ,$A151-1,AA$15-1,1,1),0),0),[1]PLE!$AA$28*OFFSET(Import.PLQ,$A151-1,AA$15-1,1,1)),IF($E151&lt;&gt;1,IF(ISNUMBER(INDEX(Import.PLE,Detalhamento!$E151,Detalhamento!AA$15)),IF(INDEX(Import.PLE,Detalhamento!$E151,Detalhamento!AA$15)&lt;=mediçao,0,OFFSET(Import.PLQ,$A151-1,AA$15-1,1,1)),OFFSET(Import.PLQ,$A151-1,AA$15-1,1,1)),(1-[1]PLE!$AA$28)*OFFSET(Import.PLQ,$A151-1,AA$15-1,1,1))))</f>
        <v>0</v>
      </c>
      <c r="AB151" s="8">
        <f ca="1">IF(AB$13="",0,CHOOSE(Detalhamento.OpçãoServiços,OFFSET(Import.PLQ,$A151-1,AB$15-1,1,1),IF($E151&lt;&gt;1,IF(ISNUMBER(INDEX(Import.PLE,Detalhamento!$E151,Detalhamento!AB$15)),IF(INDEX(Import.PLE,Detalhamento!$E151,Detalhamento!AB$15)&lt;=mediçao,OFFSET(Import.PLQ,$A151-1,AB$15-1,1,1),0),0),[1]PLE!$AA$28*OFFSET(Import.PLQ,$A151-1,AB$15-1,1,1)),IF($E151&lt;&gt;1,IF(ISNUMBER(INDEX(Import.PLE,Detalhamento!$E151,Detalhamento!AB$15)),IF(INDEX(Import.PLE,Detalhamento!$E151,Detalhamento!AB$15)&lt;=mediçao,0,OFFSET(Import.PLQ,$A151-1,AB$15-1,1,1)),OFFSET(Import.PLQ,$A151-1,AB$15-1,1,1)),(1-[1]PLE!$AA$28)*OFFSET(Import.PLQ,$A151-1,AB$15-1,1,1))))</f>
        <v>0</v>
      </c>
      <c r="AC151" s="8">
        <f ca="1">IF(AC$13="",0,CHOOSE(Detalhamento.OpçãoServiços,OFFSET(Import.PLQ,$A151-1,AC$15-1,1,1),IF($E151&lt;&gt;1,IF(ISNUMBER(INDEX(Import.PLE,Detalhamento!$E151,Detalhamento!AC$15)),IF(INDEX(Import.PLE,Detalhamento!$E151,Detalhamento!AC$15)&lt;=mediçao,OFFSET(Import.PLQ,$A151-1,AC$15-1,1,1),0),0),[1]PLE!$AA$28*OFFSET(Import.PLQ,$A151-1,AC$15-1,1,1)),IF($E151&lt;&gt;1,IF(ISNUMBER(INDEX(Import.PLE,Detalhamento!$E151,Detalhamento!AC$15)),IF(INDEX(Import.PLE,Detalhamento!$E151,Detalhamento!AC$15)&lt;=mediçao,0,OFFSET(Import.PLQ,$A151-1,AC$15-1,1,1)),OFFSET(Import.PLQ,$A151-1,AC$15-1,1,1)),(1-[1]PLE!$AA$28)*OFFSET(Import.PLQ,$A151-1,AC$15-1,1,1))))</f>
        <v>0</v>
      </c>
      <c r="AD151" s="8">
        <f ca="1">IF(AD$13="",0,CHOOSE(Detalhamento.OpçãoServiços,OFFSET(Import.PLQ,$A151-1,AD$15-1,1,1),IF($E151&lt;&gt;1,IF(ISNUMBER(INDEX(Import.PLE,Detalhamento!$E151,Detalhamento!AD$15)),IF(INDEX(Import.PLE,Detalhamento!$E151,Detalhamento!AD$15)&lt;=mediçao,OFFSET(Import.PLQ,$A151-1,AD$15-1,1,1),0),0),[1]PLE!$AA$28*OFFSET(Import.PLQ,$A151-1,AD$15-1,1,1)),IF($E151&lt;&gt;1,IF(ISNUMBER(INDEX(Import.PLE,Detalhamento!$E151,Detalhamento!AD$15)),IF(INDEX(Import.PLE,Detalhamento!$E151,Detalhamento!AD$15)&lt;=mediçao,0,OFFSET(Import.PLQ,$A151-1,AD$15-1,1,1)),OFFSET(Import.PLQ,$A151-1,AD$15-1,1,1)),(1-[1]PLE!$AA$28)*OFFSET(Import.PLQ,$A151-1,AD$15-1,1,1))))</f>
        <v>0</v>
      </c>
      <c r="AE151" s="8">
        <f ca="1">IF(AE$13="",0,CHOOSE(Detalhamento.OpçãoServiços,OFFSET(Import.PLQ,$A151-1,AE$15-1,1,1),IF($E151&lt;&gt;1,IF(ISNUMBER(INDEX(Import.PLE,Detalhamento!$E151,Detalhamento!AE$15)),IF(INDEX(Import.PLE,Detalhamento!$E151,Detalhamento!AE$15)&lt;=mediçao,OFFSET(Import.PLQ,$A151-1,AE$15-1,1,1),0),0),[1]PLE!$AA$28*OFFSET(Import.PLQ,$A151-1,AE$15-1,1,1)),IF($E151&lt;&gt;1,IF(ISNUMBER(INDEX(Import.PLE,Detalhamento!$E151,Detalhamento!AE$15)),IF(INDEX(Import.PLE,Detalhamento!$E151,Detalhamento!AE$15)&lt;=mediçao,0,OFFSET(Import.PLQ,$A151-1,AE$15-1,1,1)),OFFSET(Import.PLQ,$A151-1,AE$15-1,1,1)),(1-[1]PLE!$AA$28)*OFFSET(Import.PLQ,$A151-1,AE$15-1,1,1))))</f>
        <v>0</v>
      </c>
      <c r="AF151" s="8">
        <f ca="1">IF(AF$13="",0,CHOOSE(Detalhamento.OpçãoServiços,OFFSET(Import.PLQ,$A151-1,AF$15-1,1,1),IF($E151&lt;&gt;1,IF(ISNUMBER(INDEX(Import.PLE,Detalhamento!$E151,Detalhamento!AF$15)),IF(INDEX(Import.PLE,Detalhamento!$E151,Detalhamento!AF$15)&lt;=mediçao,OFFSET(Import.PLQ,$A151-1,AF$15-1,1,1),0),0),[1]PLE!$AA$28*OFFSET(Import.PLQ,$A151-1,AF$15-1,1,1)),IF($E151&lt;&gt;1,IF(ISNUMBER(INDEX(Import.PLE,Detalhamento!$E151,Detalhamento!AF$15)),IF(INDEX(Import.PLE,Detalhamento!$E151,Detalhamento!AF$15)&lt;=mediçao,0,OFFSET(Import.PLQ,$A151-1,AF$15-1,1,1)),OFFSET(Import.PLQ,$A151-1,AF$15-1,1,1)),(1-[1]PLE!$AA$28)*OFFSET(Import.PLQ,$A151-1,AF$15-1,1,1))))</f>
        <v>0</v>
      </c>
      <c r="AG151" s="8">
        <f ca="1">IF(AG$13="",0,CHOOSE(Detalhamento.OpçãoServiços,OFFSET(Import.PLQ,$A151-1,AG$15-1,1,1),IF($E151&lt;&gt;1,IF(ISNUMBER(INDEX(Import.PLE,Detalhamento!$E151,Detalhamento!AG$15)),IF(INDEX(Import.PLE,Detalhamento!$E151,Detalhamento!AG$15)&lt;=mediçao,OFFSET(Import.PLQ,$A151-1,AG$15-1,1,1),0),0),[1]PLE!$AA$28*OFFSET(Import.PLQ,$A151-1,AG$15-1,1,1)),IF($E151&lt;&gt;1,IF(ISNUMBER(INDEX(Import.PLE,Detalhamento!$E151,Detalhamento!AG$15)),IF(INDEX(Import.PLE,Detalhamento!$E151,Detalhamento!AG$15)&lt;=mediçao,0,OFFSET(Import.PLQ,$A151-1,AG$15-1,1,1)),OFFSET(Import.PLQ,$A151-1,AG$15-1,1,1)),(1-[1]PLE!$AA$28)*OFFSET(Import.PLQ,$A151-1,AG$15-1,1,1))))</f>
        <v>0</v>
      </c>
      <c r="AH151" s="8">
        <f ca="1">IF(AH$13="",0,CHOOSE(Detalhamento.OpçãoServiços,OFFSET(Import.PLQ,$A151-1,AH$15-1,1,1),IF($E151&lt;&gt;1,IF(ISNUMBER(INDEX(Import.PLE,Detalhamento!$E151,Detalhamento!AH$15)),IF(INDEX(Import.PLE,Detalhamento!$E151,Detalhamento!AH$15)&lt;=mediçao,OFFSET(Import.PLQ,$A151-1,AH$15-1,1,1),0),0),[1]PLE!$AA$28*OFFSET(Import.PLQ,$A151-1,AH$15-1,1,1)),IF($E151&lt;&gt;1,IF(ISNUMBER(INDEX(Import.PLE,Detalhamento!$E151,Detalhamento!AH$15)),IF(INDEX(Import.PLE,Detalhamento!$E151,Detalhamento!AH$15)&lt;=mediçao,0,OFFSET(Import.PLQ,$A151-1,AH$15-1,1,1)),OFFSET(Import.PLQ,$A151-1,AH$15-1,1,1)),(1-[1]PLE!$AA$28)*OFFSET(Import.PLQ,$A151-1,AH$15-1,1,1))))</f>
        <v>0</v>
      </c>
      <c r="AI151" s="8">
        <f ca="1">IF(AI$13="",0,CHOOSE(Detalhamento.OpçãoServiços,OFFSET(Import.PLQ,$A151-1,AI$15-1,1,1),IF($E151&lt;&gt;1,IF(ISNUMBER(INDEX(Import.PLE,Detalhamento!$E151,Detalhamento!AI$15)),IF(INDEX(Import.PLE,Detalhamento!$E151,Detalhamento!AI$15)&lt;=mediçao,OFFSET(Import.PLQ,$A151-1,AI$15-1,1,1),0),0),[1]PLE!$AA$28*OFFSET(Import.PLQ,$A151-1,AI$15-1,1,1)),IF($E151&lt;&gt;1,IF(ISNUMBER(INDEX(Import.PLE,Detalhamento!$E151,Detalhamento!AI$15)),IF(INDEX(Import.PLE,Detalhamento!$E151,Detalhamento!AI$15)&lt;=mediçao,0,OFFSET(Import.PLQ,$A151-1,AI$15-1,1,1)),OFFSET(Import.PLQ,$A151-1,AI$15-1,1,1)),(1-[1]PLE!$AA$28)*OFFSET(Import.PLQ,$A151-1,AI$15-1,1,1))))</f>
        <v>0</v>
      </c>
      <c r="AJ151" s="8">
        <f ca="1">IF(AJ$13="",0,CHOOSE(Detalhamento.OpçãoServiços,OFFSET(Import.PLQ,$A151-1,AJ$15-1,1,1),IF($E151&lt;&gt;1,IF(ISNUMBER(INDEX(Import.PLE,Detalhamento!$E151,Detalhamento!AJ$15)),IF(INDEX(Import.PLE,Detalhamento!$E151,Detalhamento!AJ$15)&lt;=mediçao,OFFSET(Import.PLQ,$A151-1,AJ$15-1,1,1),0),0),[1]PLE!$AA$28*OFFSET(Import.PLQ,$A151-1,AJ$15-1,1,1)),IF($E151&lt;&gt;1,IF(ISNUMBER(INDEX(Import.PLE,Detalhamento!$E151,Detalhamento!AJ$15)),IF(INDEX(Import.PLE,Detalhamento!$E151,Detalhamento!AJ$15)&lt;=mediçao,0,OFFSET(Import.PLQ,$A151-1,AJ$15-1,1,1)),OFFSET(Import.PLQ,$A151-1,AJ$15-1,1,1)),(1-[1]PLE!$AA$28)*OFFSET(Import.PLQ,$A151-1,AJ$15-1,1,1))))</f>
        <v>0</v>
      </c>
      <c r="AK151" s="8">
        <f ca="1">IF(AK$13="",0,CHOOSE(Detalhamento.OpçãoServiços,OFFSET(Import.PLQ,$A151-1,AK$15-1,1,1),IF($E151&lt;&gt;1,IF(ISNUMBER(INDEX(Import.PLE,Detalhamento!$E151,Detalhamento!AK$15)),IF(INDEX(Import.PLE,Detalhamento!$E151,Detalhamento!AK$15)&lt;=mediçao,OFFSET(Import.PLQ,$A151-1,AK$15-1,1,1),0),0),[1]PLE!$AA$28*OFFSET(Import.PLQ,$A151-1,AK$15-1,1,1)),IF($E151&lt;&gt;1,IF(ISNUMBER(INDEX(Import.PLE,Detalhamento!$E151,Detalhamento!AK$15)),IF(INDEX(Import.PLE,Detalhamento!$E151,Detalhamento!AK$15)&lt;=mediçao,0,OFFSET(Import.PLQ,$A151-1,AK$15-1,1,1)),OFFSET(Import.PLQ,$A151-1,AK$15-1,1,1)),(1-[1]PLE!$AA$28)*OFFSET(Import.PLQ,$A151-1,AK$15-1,1,1))))</f>
        <v>0</v>
      </c>
      <c r="AL151" s="8">
        <f ca="1">IF(AL$13="",0,CHOOSE(Detalhamento.OpçãoServiços,OFFSET(Import.PLQ,$A151-1,AL$15-1,1,1),IF($E151&lt;&gt;1,IF(ISNUMBER(INDEX(Import.PLE,Detalhamento!$E151,Detalhamento!AL$15)),IF(INDEX(Import.PLE,Detalhamento!$E151,Detalhamento!AL$15)&lt;=mediçao,OFFSET(Import.PLQ,$A151-1,AL$15-1,1,1),0),0),[1]PLE!$AA$28*OFFSET(Import.PLQ,$A151-1,AL$15-1,1,1)),IF($E151&lt;&gt;1,IF(ISNUMBER(INDEX(Import.PLE,Detalhamento!$E151,Detalhamento!AL$15)),IF(INDEX(Import.PLE,Detalhamento!$E151,Detalhamento!AL$15)&lt;=mediçao,0,OFFSET(Import.PLQ,$A151-1,AL$15-1,1,1)),OFFSET(Import.PLQ,$A151-1,AL$15-1,1,1)),(1-[1]PLE!$AA$28)*OFFSET(Import.PLQ,$A151-1,AL$15-1,1,1))))</f>
        <v>0</v>
      </c>
      <c r="AM151" s="8">
        <f ca="1">IF(AM$13="",0,CHOOSE(Detalhamento.OpçãoServiços,OFFSET(Import.PLQ,$A151-1,AM$15-1,1,1),IF($E151&lt;&gt;1,IF(ISNUMBER(INDEX(Import.PLE,Detalhamento!$E151,Detalhamento!AM$15)),IF(INDEX(Import.PLE,Detalhamento!$E151,Detalhamento!AM$15)&lt;=mediçao,OFFSET(Import.PLQ,$A151-1,AM$15-1,1,1),0),0),[1]PLE!$AA$28*OFFSET(Import.PLQ,$A151-1,AM$15-1,1,1)),IF($E151&lt;&gt;1,IF(ISNUMBER(INDEX(Import.PLE,Detalhamento!$E151,Detalhamento!AM$15)),IF(INDEX(Import.PLE,Detalhamento!$E151,Detalhamento!AM$15)&lt;=mediçao,0,OFFSET(Import.PLQ,$A151-1,AM$15-1,1,1)),OFFSET(Import.PLQ,$A151-1,AM$15-1,1,1)),(1-[1]PLE!$AA$28)*OFFSET(Import.PLQ,$A151-1,AM$15-1,1,1))))</f>
        <v>0</v>
      </c>
      <c r="AN151" s="8">
        <f ca="1">IF(AN$13="",0,CHOOSE(Detalhamento.OpçãoServiços,OFFSET(Import.PLQ,$A151-1,AN$15-1,1,1),IF($E151&lt;&gt;1,IF(ISNUMBER(INDEX(Import.PLE,Detalhamento!$E151,Detalhamento!AN$15)),IF(INDEX(Import.PLE,Detalhamento!$E151,Detalhamento!AN$15)&lt;=mediçao,OFFSET(Import.PLQ,$A151-1,AN$15-1,1,1),0),0),[1]PLE!$AA$28*OFFSET(Import.PLQ,$A151-1,AN$15-1,1,1)),IF($E151&lt;&gt;1,IF(ISNUMBER(INDEX(Import.PLE,Detalhamento!$E151,Detalhamento!AN$15)),IF(INDEX(Import.PLE,Detalhamento!$E151,Detalhamento!AN$15)&lt;=mediçao,0,OFFSET(Import.PLQ,$A151-1,AN$15-1,1,1)),OFFSET(Import.PLQ,$A151-1,AN$15-1,1,1)),(1-[1]PLE!$AA$28)*OFFSET(Import.PLQ,$A151-1,AN$15-1,1,1))))</f>
        <v>0</v>
      </c>
      <c r="AO151" s="8">
        <f ca="1">IF(AO$13="",0,CHOOSE(Detalhamento.OpçãoServiços,OFFSET(Import.PLQ,$A151-1,AO$15-1,1,1),IF($E151&lt;&gt;1,IF(ISNUMBER(INDEX(Import.PLE,Detalhamento!$E151,Detalhamento!AO$15)),IF(INDEX(Import.PLE,Detalhamento!$E151,Detalhamento!AO$15)&lt;=mediçao,OFFSET(Import.PLQ,$A151-1,AO$15-1,1,1),0),0),[1]PLE!$AA$28*OFFSET(Import.PLQ,$A151-1,AO$15-1,1,1)),IF($E151&lt;&gt;1,IF(ISNUMBER(INDEX(Import.PLE,Detalhamento!$E151,Detalhamento!AO$15)),IF(INDEX(Import.PLE,Detalhamento!$E151,Detalhamento!AO$15)&lt;=mediçao,0,OFFSET(Import.PLQ,$A151-1,AO$15-1,1,1)),OFFSET(Import.PLQ,$A151-1,AO$15-1,1,1)),(1-[1]PLE!$AA$28)*OFFSET(Import.PLQ,$A151-1,AO$15-1,1,1))))</f>
        <v>0</v>
      </c>
      <c r="AP151" s="8">
        <f ca="1">IF(AP$13="",0,CHOOSE(Detalhamento.OpçãoServiços,OFFSET(Import.PLQ,$A151-1,AP$15-1,1,1),IF($E151&lt;&gt;1,IF(ISNUMBER(INDEX(Import.PLE,Detalhamento!$E151,Detalhamento!AP$15)),IF(INDEX(Import.PLE,Detalhamento!$E151,Detalhamento!AP$15)&lt;=mediçao,OFFSET(Import.PLQ,$A151-1,AP$15-1,1,1),0),0),[1]PLE!$AA$28*OFFSET(Import.PLQ,$A151-1,AP$15-1,1,1)),IF($E151&lt;&gt;1,IF(ISNUMBER(INDEX(Import.PLE,Detalhamento!$E151,Detalhamento!AP$15)),IF(INDEX(Import.PLE,Detalhamento!$E151,Detalhamento!AP$15)&lt;=mediçao,0,OFFSET(Import.PLQ,$A151-1,AP$15-1,1,1)),OFFSET(Import.PLQ,$A151-1,AP$15-1,1,1)),(1-[1]PLE!$AA$28)*OFFSET(Import.PLQ,$A151-1,AP$15-1,1,1))))</f>
        <v>0</v>
      </c>
      <c r="AQ151" s="8">
        <f ca="1">IF(AQ$13="",0,CHOOSE(Detalhamento.OpçãoServiços,OFFSET(Import.PLQ,$A151-1,AQ$15-1,1,1),IF($E151&lt;&gt;1,IF(ISNUMBER(INDEX(Import.PLE,Detalhamento!$E151,Detalhamento!AQ$15)),IF(INDEX(Import.PLE,Detalhamento!$E151,Detalhamento!AQ$15)&lt;=mediçao,OFFSET(Import.PLQ,$A151-1,AQ$15-1,1,1),0),0),[1]PLE!$AA$28*OFFSET(Import.PLQ,$A151-1,AQ$15-1,1,1)),IF($E151&lt;&gt;1,IF(ISNUMBER(INDEX(Import.PLE,Detalhamento!$E151,Detalhamento!AQ$15)),IF(INDEX(Import.PLE,Detalhamento!$E151,Detalhamento!AQ$15)&lt;=mediçao,0,OFFSET(Import.PLQ,$A151-1,AQ$15-1,1,1)),OFFSET(Import.PLQ,$A151-1,AQ$15-1,1,1)),(1-[1]PLE!$AA$28)*OFFSET(Import.PLQ,$A151-1,AQ$15-1,1,1))))</f>
        <v>0</v>
      </c>
      <c r="AR151" s="8">
        <f ca="1">IF(AR$13="",0,CHOOSE(Detalhamento.OpçãoServiços,OFFSET(Import.PLQ,$A151-1,AR$15-1,1,1),IF($E151&lt;&gt;1,IF(ISNUMBER(INDEX(Import.PLE,Detalhamento!$E151,Detalhamento!AR$15)),IF(INDEX(Import.PLE,Detalhamento!$E151,Detalhamento!AR$15)&lt;=mediçao,OFFSET(Import.PLQ,$A151-1,AR$15-1,1,1),0),0),[1]PLE!$AA$28*OFFSET(Import.PLQ,$A151-1,AR$15-1,1,1)),IF($E151&lt;&gt;1,IF(ISNUMBER(INDEX(Import.PLE,Detalhamento!$E151,Detalhamento!AR$15)),IF(INDEX(Import.PLE,Detalhamento!$E151,Detalhamento!AR$15)&lt;=mediçao,0,OFFSET(Import.PLQ,$A151-1,AR$15-1,1,1)),OFFSET(Import.PLQ,$A151-1,AR$15-1,1,1)),(1-[1]PLE!$AA$28)*OFFSET(Import.PLQ,$A151-1,AR$15-1,1,1))))</f>
        <v>0</v>
      </c>
      <c r="AS151" s="8">
        <f ca="1">IF(AS$13="",0,CHOOSE(Detalhamento.OpçãoServiços,OFFSET(Import.PLQ,$A151-1,AS$15-1,1,1),IF($E151&lt;&gt;1,IF(ISNUMBER(INDEX(Import.PLE,Detalhamento!$E151,Detalhamento!AS$15)),IF(INDEX(Import.PLE,Detalhamento!$E151,Detalhamento!AS$15)&lt;=mediçao,OFFSET(Import.PLQ,$A151-1,AS$15-1,1,1),0),0),[1]PLE!$AA$28*OFFSET(Import.PLQ,$A151-1,AS$15-1,1,1)),IF($E151&lt;&gt;1,IF(ISNUMBER(INDEX(Import.PLE,Detalhamento!$E151,Detalhamento!AS$15)),IF(INDEX(Import.PLE,Detalhamento!$E151,Detalhamento!AS$15)&lt;=mediçao,0,OFFSET(Import.PLQ,$A151-1,AS$15-1,1,1)),OFFSET(Import.PLQ,$A151-1,AS$15-1,1,1)),(1-[1]PLE!$AA$28)*OFFSET(Import.PLQ,$A151-1,AS$15-1,1,1))))</f>
        <v>0</v>
      </c>
      <c r="AT151" s="8">
        <f ca="1">IF(AT$13="",0,CHOOSE(Detalhamento.OpçãoServiços,OFFSET(Import.PLQ,$A151-1,AT$15-1,1,1),IF($E151&lt;&gt;1,IF(ISNUMBER(INDEX(Import.PLE,Detalhamento!$E151,Detalhamento!AT$15)),IF(INDEX(Import.PLE,Detalhamento!$E151,Detalhamento!AT$15)&lt;=mediçao,OFFSET(Import.PLQ,$A151-1,AT$15-1,1,1),0),0),[1]PLE!$AA$28*OFFSET(Import.PLQ,$A151-1,AT$15-1,1,1)),IF($E151&lt;&gt;1,IF(ISNUMBER(INDEX(Import.PLE,Detalhamento!$E151,Detalhamento!AT$15)),IF(INDEX(Import.PLE,Detalhamento!$E151,Detalhamento!AT$15)&lt;=mediçao,0,OFFSET(Import.PLQ,$A151-1,AT$15-1,1,1)),OFFSET(Import.PLQ,$A151-1,AT$15-1,1,1)),(1-[1]PLE!$AA$28)*OFFSET(Import.PLQ,$A151-1,AT$15-1,1,1))))</f>
        <v>0</v>
      </c>
      <c r="AU151" s="8">
        <f ca="1">IF(AU$13="",0,CHOOSE(Detalhamento.OpçãoServiços,OFFSET(Import.PLQ,$A151-1,AU$15-1,1,1),IF($E151&lt;&gt;1,IF(ISNUMBER(INDEX(Import.PLE,Detalhamento!$E151,Detalhamento!AU$15)),IF(INDEX(Import.PLE,Detalhamento!$E151,Detalhamento!AU$15)&lt;=mediçao,OFFSET(Import.PLQ,$A151-1,AU$15-1,1,1),0),0),[1]PLE!$AA$28*OFFSET(Import.PLQ,$A151-1,AU$15-1,1,1)),IF($E151&lt;&gt;1,IF(ISNUMBER(INDEX(Import.PLE,Detalhamento!$E151,Detalhamento!AU$15)),IF(INDEX(Import.PLE,Detalhamento!$E151,Detalhamento!AU$15)&lt;=mediçao,0,OFFSET(Import.PLQ,$A151-1,AU$15-1,1,1)),OFFSET(Import.PLQ,$A151-1,AU$15-1,1,1)),(1-[1]PLE!$AA$28)*OFFSET(Import.PLQ,$A151-1,AU$15-1,1,1))))</f>
        <v>0</v>
      </c>
      <c r="AV151" s="8">
        <f ca="1">IF(AV$13="",0,CHOOSE(Detalhamento.OpçãoServiços,OFFSET(Import.PLQ,$A151-1,AV$15-1,1,1),IF($E151&lt;&gt;1,IF(ISNUMBER(INDEX(Import.PLE,Detalhamento!$E151,Detalhamento!AV$15)),IF(INDEX(Import.PLE,Detalhamento!$E151,Detalhamento!AV$15)&lt;=mediçao,OFFSET(Import.PLQ,$A151-1,AV$15-1,1,1),0),0),[1]PLE!$AA$28*OFFSET(Import.PLQ,$A151-1,AV$15-1,1,1)),IF($E151&lt;&gt;1,IF(ISNUMBER(INDEX(Import.PLE,Detalhamento!$E151,Detalhamento!AV$15)),IF(INDEX(Import.PLE,Detalhamento!$E151,Detalhamento!AV$15)&lt;=mediçao,0,OFFSET(Import.PLQ,$A151-1,AV$15-1,1,1)),OFFSET(Import.PLQ,$A151-1,AV$15-1,1,1)),(1-[1]PLE!$AA$28)*OFFSET(Import.PLQ,$A151-1,AV$15-1,1,1))))</f>
        <v>0</v>
      </c>
      <c r="AW151" s="8">
        <f ca="1">IF(AW$13="",0,CHOOSE(Detalhamento.OpçãoServiços,OFFSET(Import.PLQ,$A151-1,AW$15-1,1,1),IF($E151&lt;&gt;1,IF(ISNUMBER(INDEX(Import.PLE,Detalhamento!$E151,Detalhamento!AW$15)),IF(INDEX(Import.PLE,Detalhamento!$E151,Detalhamento!AW$15)&lt;=mediçao,OFFSET(Import.PLQ,$A151-1,AW$15-1,1,1),0),0),[1]PLE!$AA$28*OFFSET(Import.PLQ,$A151-1,AW$15-1,1,1)),IF($E151&lt;&gt;1,IF(ISNUMBER(INDEX(Import.PLE,Detalhamento!$E151,Detalhamento!AW$15)),IF(INDEX(Import.PLE,Detalhamento!$E151,Detalhamento!AW$15)&lt;=mediçao,0,OFFSET(Import.PLQ,$A151-1,AW$15-1,1,1)),OFFSET(Import.PLQ,$A151-1,AW$15-1,1,1)),(1-[1]PLE!$AA$28)*OFFSET(Import.PLQ,$A151-1,AW$15-1,1,1))))</f>
        <v>0</v>
      </c>
      <c r="AX151" s="8">
        <f ca="1">IF(AX$13="",0,CHOOSE(Detalhamento.OpçãoServiços,OFFSET(Import.PLQ,$A151-1,AX$15-1,1,1),IF($E151&lt;&gt;1,IF(ISNUMBER(INDEX(Import.PLE,Detalhamento!$E151,Detalhamento!AX$15)),IF(INDEX(Import.PLE,Detalhamento!$E151,Detalhamento!AX$15)&lt;=mediçao,OFFSET(Import.PLQ,$A151-1,AX$15-1,1,1),0),0),[1]PLE!$AA$28*OFFSET(Import.PLQ,$A151-1,AX$15-1,1,1)),IF($E151&lt;&gt;1,IF(ISNUMBER(INDEX(Import.PLE,Detalhamento!$E151,Detalhamento!AX$15)),IF(INDEX(Import.PLE,Detalhamento!$E151,Detalhamento!AX$15)&lt;=mediçao,0,OFFSET(Import.PLQ,$A151-1,AX$15-1,1,1)),OFFSET(Import.PLQ,$A151-1,AX$15-1,1,1)),(1-[1]PLE!$AA$28)*OFFSET(Import.PLQ,$A151-1,AX$15-1,1,1))))</f>
        <v>0</v>
      </c>
      <c r="AY151" s="8">
        <f ca="1">IF(AY$13="",0,CHOOSE(Detalhamento.OpçãoServiços,OFFSET(Import.PLQ,$A151-1,AY$15-1,1,1),IF($E151&lt;&gt;1,IF(ISNUMBER(INDEX(Import.PLE,Detalhamento!$E151,Detalhamento!AY$15)),IF(INDEX(Import.PLE,Detalhamento!$E151,Detalhamento!AY$15)&lt;=mediçao,OFFSET(Import.PLQ,$A151-1,AY$15-1,1,1),0),0),[1]PLE!$AA$28*OFFSET(Import.PLQ,$A151-1,AY$15-1,1,1)),IF($E151&lt;&gt;1,IF(ISNUMBER(INDEX(Import.PLE,Detalhamento!$E151,Detalhamento!AY$15)),IF(INDEX(Import.PLE,Detalhamento!$E151,Detalhamento!AY$15)&lt;=mediçao,0,OFFSET(Import.PLQ,$A151-1,AY$15-1,1,1)),OFFSET(Import.PLQ,$A151-1,AY$15-1,1,1)),(1-[1]PLE!$AA$28)*OFFSET(Import.PLQ,$A151-1,AY$15-1,1,1))))</f>
        <v>0</v>
      </c>
      <c r="AZ151" s="8">
        <f ca="1">IF(AZ$13="",0,CHOOSE(Detalhamento.OpçãoServiços,OFFSET(Import.PLQ,$A151-1,AZ$15-1,1,1),IF($E151&lt;&gt;1,IF(ISNUMBER(INDEX(Import.PLE,Detalhamento!$E151,Detalhamento!AZ$15)),IF(INDEX(Import.PLE,Detalhamento!$E151,Detalhamento!AZ$15)&lt;=mediçao,OFFSET(Import.PLQ,$A151-1,AZ$15-1,1,1),0),0),[1]PLE!$AA$28*OFFSET(Import.PLQ,$A151-1,AZ$15-1,1,1)),IF($E151&lt;&gt;1,IF(ISNUMBER(INDEX(Import.PLE,Detalhamento!$E151,Detalhamento!AZ$15)),IF(INDEX(Import.PLE,Detalhamento!$E151,Detalhamento!AZ$15)&lt;=mediçao,0,OFFSET(Import.PLQ,$A151-1,AZ$15-1,1,1)),OFFSET(Import.PLQ,$A151-1,AZ$15-1,1,1)),(1-[1]PLE!$AA$28)*OFFSET(Import.PLQ,$A151-1,AZ$15-1,1,1))))</f>
        <v>0</v>
      </c>
      <c r="BA151" s="8">
        <f ca="1">IF(BA$13="",0,CHOOSE(Detalhamento.OpçãoServiços,OFFSET(Import.PLQ,$A151-1,BA$15-1,1,1),IF($E151&lt;&gt;1,IF(ISNUMBER(INDEX(Import.PLE,Detalhamento!$E151,Detalhamento!BA$15)),IF(INDEX(Import.PLE,Detalhamento!$E151,Detalhamento!BA$15)&lt;=mediçao,OFFSET(Import.PLQ,$A151-1,BA$15-1,1,1),0),0),[1]PLE!$AA$28*OFFSET(Import.PLQ,$A151-1,BA$15-1,1,1)),IF($E151&lt;&gt;1,IF(ISNUMBER(INDEX(Import.PLE,Detalhamento!$E151,Detalhamento!BA$15)),IF(INDEX(Import.PLE,Detalhamento!$E151,Detalhamento!BA$15)&lt;=mediçao,0,OFFSET(Import.PLQ,$A151-1,BA$15-1,1,1)),OFFSET(Import.PLQ,$A151-1,BA$15-1,1,1)),(1-[1]PLE!$AA$28)*OFFSET(Import.PLQ,$A151-1,BA$15-1,1,1))))</f>
        <v>0</v>
      </c>
      <c r="BB151" s="8">
        <f ca="1">IF(BB$13="",0,CHOOSE(Detalhamento.OpçãoServiços,OFFSET(Import.PLQ,$A151-1,BB$15-1,1,1),IF($E151&lt;&gt;1,IF(ISNUMBER(INDEX(Import.PLE,Detalhamento!$E151,Detalhamento!BB$15)),IF(INDEX(Import.PLE,Detalhamento!$E151,Detalhamento!BB$15)&lt;=mediçao,OFFSET(Import.PLQ,$A151-1,BB$15-1,1,1),0),0),[1]PLE!$AA$28*OFFSET(Import.PLQ,$A151-1,BB$15-1,1,1)),IF($E151&lt;&gt;1,IF(ISNUMBER(INDEX(Import.PLE,Detalhamento!$E151,Detalhamento!BB$15)),IF(INDEX(Import.PLE,Detalhamento!$E151,Detalhamento!BB$15)&lt;=mediçao,0,OFFSET(Import.PLQ,$A151-1,BB$15-1,1,1)),OFFSET(Import.PLQ,$A151-1,BB$15-1,1,1)),(1-[1]PLE!$AA$28)*OFFSET(Import.PLQ,$A151-1,BB$15-1,1,1))))</f>
        <v>0</v>
      </c>
      <c r="BC151" s="8">
        <f ca="1">IF(BC$13="",0,CHOOSE(Detalhamento.OpçãoServiços,OFFSET(Import.PLQ,$A151-1,BC$15-1,1,1),IF($E151&lt;&gt;1,IF(ISNUMBER(INDEX(Import.PLE,Detalhamento!$E151,Detalhamento!BC$15)),IF(INDEX(Import.PLE,Detalhamento!$E151,Detalhamento!BC$15)&lt;=mediçao,OFFSET(Import.PLQ,$A151-1,BC$15-1,1,1),0),0),[1]PLE!$AA$28*OFFSET(Import.PLQ,$A151-1,BC$15-1,1,1)),IF($E151&lt;&gt;1,IF(ISNUMBER(INDEX(Import.PLE,Detalhamento!$E151,Detalhamento!BC$15)),IF(INDEX(Import.PLE,Detalhamento!$E151,Detalhamento!BC$15)&lt;=mediçao,0,OFFSET(Import.PLQ,$A151-1,BC$15-1,1,1)),OFFSET(Import.PLQ,$A151-1,BC$15-1,1,1)),(1-[1]PLE!$AA$28)*OFFSET(Import.PLQ,$A151-1,BC$15-1,1,1))))</f>
        <v>0</v>
      </c>
      <c r="BD151" s="8">
        <f ca="1">IF(BD$13="",0,CHOOSE(Detalhamento.OpçãoServiços,OFFSET(Import.PLQ,$A151-1,BD$15-1,1,1),IF($E151&lt;&gt;1,IF(ISNUMBER(INDEX(Import.PLE,Detalhamento!$E151,Detalhamento!BD$15)),IF(INDEX(Import.PLE,Detalhamento!$E151,Detalhamento!BD$15)&lt;=mediçao,OFFSET(Import.PLQ,$A151-1,BD$15-1,1,1),0),0),[1]PLE!$AA$28*OFFSET(Import.PLQ,$A151-1,BD$15-1,1,1)),IF($E151&lt;&gt;1,IF(ISNUMBER(INDEX(Import.PLE,Detalhamento!$E151,Detalhamento!BD$15)),IF(INDEX(Import.PLE,Detalhamento!$E151,Detalhamento!BD$15)&lt;=mediçao,0,OFFSET(Import.PLQ,$A151-1,BD$15-1,1,1)),OFFSET(Import.PLQ,$A151-1,BD$15-1,1,1)),(1-[1]PLE!$AA$28)*OFFSET(Import.PLQ,$A151-1,BD$15-1,1,1))))</f>
        <v>0</v>
      </c>
      <c r="BE151" s="8">
        <f ca="1">IF(BE$13="",0,CHOOSE(Detalhamento.OpçãoServiços,OFFSET(Import.PLQ,$A151-1,BE$15-1,1,1),IF($E151&lt;&gt;1,IF(ISNUMBER(INDEX(Import.PLE,Detalhamento!$E151,Detalhamento!BE$15)),IF(INDEX(Import.PLE,Detalhamento!$E151,Detalhamento!BE$15)&lt;=mediçao,OFFSET(Import.PLQ,$A151-1,BE$15-1,1,1),0),0),[1]PLE!$AA$28*OFFSET(Import.PLQ,$A151-1,BE$15-1,1,1)),IF($E151&lt;&gt;1,IF(ISNUMBER(INDEX(Import.PLE,Detalhamento!$E151,Detalhamento!BE$15)),IF(INDEX(Import.PLE,Detalhamento!$E151,Detalhamento!BE$15)&lt;=mediçao,0,OFFSET(Import.PLQ,$A151-1,BE$15-1,1,1)),OFFSET(Import.PLQ,$A151-1,BE$15-1,1,1)),(1-[1]PLE!$AA$28)*OFFSET(Import.PLQ,$A151-1,BE$15-1,1,1))))</f>
        <v>0</v>
      </c>
      <c r="BF151" s="8">
        <f ca="1">IF(BF$13="",0,CHOOSE(Detalhamento.OpçãoServiços,OFFSET(Import.PLQ,$A151-1,BF$15-1,1,1),IF($E151&lt;&gt;1,IF(ISNUMBER(INDEX(Import.PLE,Detalhamento!$E151,Detalhamento!BF$15)),IF(INDEX(Import.PLE,Detalhamento!$E151,Detalhamento!BF$15)&lt;=mediçao,OFFSET(Import.PLQ,$A151-1,BF$15-1,1,1),0),0),[1]PLE!$AA$28*OFFSET(Import.PLQ,$A151-1,BF$15-1,1,1)),IF($E151&lt;&gt;1,IF(ISNUMBER(INDEX(Import.PLE,Detalhamento!$E151,Detalhamento!BF$15)),IF(INDEX(Import.PLE,Detalhamento!$E151,Detalhamento!BF$15)&lt;=mediçao,0,OFFSET(Import.PLQ,$A151-1,BF$15-1,1,1)),OFFSET(Import.PLQ,$A151-1,BF$15-1,1,1)),(1-[1]PLE!$AA$28)*OFFSET(Import.PLQ,$A151-1,BF$15-1,1,1))))</f>
        <v>0</v>
      </c>
      <c r="BG151" s="8">
        <f ca="1">IF(BG$13="",0,CHOOSE(Detalhamento.OpçãoServiços,OFFSET(Import.PLQ,$A151-1,BG$15-1,1,1),IF($E151&lt;&gt;1,IF(ISNUMBER(INDEX(Import.PLE,Detalhamento!$E151,Detalhamento!BG$15)),IF(INDEX(Import.PLE,Detalhamento!$E151,Detalhamento!BG$15)&lt;=mediçao,OFFSET(Import.PLQ,$A151-1,BG$15-1,1,1),0),0),[1]PLE!$AA$28*OFFSET(Import.PLQ,$A151-1,BG$15-1,1,1)),IF($E151&lt;&gt;1,IF(ISNUMBER(INDEX(Import.PLE,Detalhamento!$E151,Detalhamento!BG$15)),IF(INDEX(Import.PLE,Detalhamento!$E151,Detalhamento!BG$15)&lt;=mediçao,0,OFFSET(Import.PLQ,$A151-1,BG$15-1,1,1)),OFFSET(Import.PLQ,$A151-1,BG$15-1,1,1)),(1-[1]PLE!$AA$28)*OFFSET(Import.PLQ,$A151-1,BG$15-1,1,1))))</f>
        <v>0</v>
      </c>
      <c r="BH151" s="8">
        <f ca="1">IF(BH$13="",0,CHOOSE(Detalhamento.OpçãoServiços,OFFSET(Import.PLQ,$A151-1,BH$15-1,1,1),IF($E151&lt;&gt;1,IF(ISNUMBER(INDEX(Import.PLE,Detalhamento!$E151,Detalhamento!BH$15)),IF(INDEX(Import.PLE,Detalhamento!$E151,Detalhamento!BH$15)&lt;=mediçao,OFFSET(Import.PLQ,$A151-1,BH$15-1,1,1),0),0),[1]PLE!$AA$28*OFFSET(Import.PLQ,$A151-1,BH$15-1,1,1)),IF($E151&lt;&gt;1,IF(ISNUMBER(INDEX(Import.PLE,Detalhamento!$E151,Detalhamento!BH$15)),IF(INDEX(Import.PLE,Detalhamento!$E151,Detalhamento!BH$15)&lt;=mediçao,0,OFFSET(Import.PLQ,$A151-1,BH$15-1,1,1)),OFFSET(Import.PLQ,$A151-1,BH$15-1,1,1)),(1-[1]PLE!$AA$28)*OFFSET(Import.PLQ,$A151-1,BH$15-1,1,1))))</f>
        <v>0</v>
      </c>
      <c r="BI151" s="8">
        <f ca="1">IF(BI$13="",0,CHOOSE(Detalhamento.OpçãoServiços,OFFSET(Import.PLQ,$A151-1,BI$15-1,1,1),IF($E151&lt;&gt;1,IF(ISNUMBER(INDEX(Import.PLE,Detalhamento!$E151,Detalhamento!BI$15)),IF(INDEX(Import.PLE,Detalhamento!$E151,Detalhamento!BI$15)&lt;=mediçao,OFFSET(Import.PLQ,$A151-1,BI$15-1,1,1),0),0),[1]PLE!$AA$28*OFFSET(Import.PLQ,$A151-1,BI$15-1,1,1)),IF($E151&lt;&gt;1,IF(ISNUMBER(INDEX(Import.PLE,Detalhamento!$E151,Detalhamento!BI$15)),IF(INDEX(Import.PLE,Detalhamento!$E151,Detalhamento!BI$15)&lt;=mediçao,0,OFFSET(Import.PLQ,$A151-1,BI$15-1,1,1)),OFFSET(Import.PLQ,$A151-1,BI$15-1,1,1)),(1-[1]PLE!$AA$28)*OFFSET(Import.PLQ,$A151-1,BI$15-1,1,1))))</f>
        <v>0</v>
      </c>
    </row>
    <row r="152" spans="1:61" ht="22.5" x14ac:dyDescent="0.2">
      <c r="A152" s="1">
        <v>141</v>
      </c>
      <c r="B152" s="2" t="str">
        <f t="shared" ca="1" si="19"/>
        <v>Serviço</v>
      </c>
      <c r="E152" s="3">
        <f t="shared" ca="1" si="20"/>
        <v>13</v>
      </c>
      <c r="F152" s="5">
        <f t="shared" ca="1" si="21"/>
        <v>130141</v>
      </c>
      <c r="G152" s="5" t="str">
        <f t="shared" ca="1" si="18"/>
        <v>11.33</v>
      </c>
      <c r="H152" s="6" t="str">
        <f t="shared" ca="1" si="18"/>
        <v>ENGATE FLEXÍVEL EM PLÁSTICO BRANCO, 1/2" X 30CM - FORNECIMENTO E INSTALAÇÃO. AF_12/2013</v>
      </c>
      <c r="I152" s="7" t="str">
        <f t="shared" ca="1" si="22"/>
        <v>UNID.</v>
      </c>
      <c r="J152" s="8">
        <f t="shared" ca="1" si="23"/>
        <v>4</v>
      </c>
      <c r="K152" s="31"/>
      <c r="L152" s="8">
        <f ca="1">IF(L$13="",0,CHOOSE(Detalhamento.OpçãoServiços,OFFSET(Import.PLQ,$A152-1,L$15-1,1,1),IF($E152&lt;&gt;1,IF(ISNUMBER(INDEX(Import.PLE,Detalhamento!$E152,Detalhamento!L$15)),IF(INDEX(Import.PLE,Detalhamento!$E152,Detalhamento!L$15)&lt;=mediçao,OFFSET(Import.PLQ,$A152-1,L$15-1,1,1),0),0),[1]PLE!$AA$28*OFFSET(Import.PLQ,$A152-1,L$15-1,1,1)),IF($E152&lt;&gt;1,IF(ISNUMBER(INDEX(Import.PLE,Detalhamento!$E152,Detalhamento!L$15)),IF(INDEX(Import.PLE,Detalhamento!$E152,Detalhamento!L$15)&lt;=mediçao,0,OFFSET(Import.PLQ,$A152-1,L$15-1,1,1)),OFFSET(Import.PLQ,$A152-1,L$15-1,1,1)),(1-[1]PLE!$AA$28)*OFFSET(Import.PLQ,$A152-1,L$15-1,1,1))))</f>
        <v>0</v>
      </c>
      <c r="M152" s="8">
        <f ca="1">IF(M$13="",0,CHOOSE(Detalhamento.OpçãoServiços,OFFSET(Import.PLQ,$A152-1,M$15-1,1,1),IF($E152&lt;&gt;1,IF(ISNUMBER(INDEX(Import.PLE,Detalhamento!$E152,Detalhamento!M$15)),IF(INDEX(Import.PLE,Detalhamento!$E152,Detalhamento!M$15)&lt;=mediçao,OFFSET(Import.PLQ,$A152-1,M$15-1,1,1),0),0),[1]PLE!$AA$28*OFFSET(Import.PLQ,$A152-1,M$15-1,1,1)),IF($E152&lt;&gt;1,IF(ISNUMBER(INDEX(Import.PLE,Detalhamento!$E152,Detalhamento!M$15)),IF(INDEX(Import.PLE,Detalhamento!$E152,Detalhamento!M$15)&lt;=mediçao,0,OFFSET(Import.PLQ,$A152-1,M$15-1,1,1)),OFFSET(Import.PLQ,$A152-1,M$15-1,1,1)),(1-[1]PLE!$AA$28)*OFFSET(Import.PLQ,$A152-1,M$15-1,1,1))))</f>
        <v>4</v>
      </c>
      <c r="N152" s="8">
        <f ca="1">IF(N$13="",0,CHOOSE(Detalhamento.OpçãoServiços,OFFSET(Import.PLQ,$A152-1,N$15-1,1,1),IF($E152&lt;&gt;1,IF(ISNUMBER(INDEX(Import.PLE,Detalhamento!$E152,Detalhamento!N$15)),IF(INDEX(Import.PLE,Detalhamento!$E152,Detalhamento!N$15)&lt;=mediçao,OFFSET(Import.PLQ,$A152-1,N$15-1,1,1),0),0),[1]PLE!$AA$28*OFFSET(Import.PLQ,$A152-1,N$15-1,1,1)),IF($E152&lt;&gt;1,IF(ISNUMBER(INDEX(Import.PLE,Detalhamento!$E152,Detalhamento!N$15)),IF(INDEX(Import.PLE,Detalhamento!$E152,Detalhamento!N$15)&lt;=mediçao,0,OFFSET(Import.PLQ,$A152-1,N$15-1,1,1)),OFFSET(Import.PLQ,$A152-1,N$15-1,1,1)),(1-[1]PLE!$AA$28)*OFFSET(Import.PLQ,$A152-1,N$15-1,1,1))))</f>
        <v>0</v>
      </c>
      <c r="O152" s="8">
        <f ca="1">IF(O$13="",0,CHOOSE(Detalhamento.OpçãoServiços,OFFSET(Import.PLQ,$A152-1,O$15-1,1,1),IF($E152&lt;&gt;1,IF(ISNUMBER(INDEX(Import.PLE,Detalhamento!$E152,Detalhamento!O$15)),IF(INDEX(Import.PLE,Detalhamento!$E152,Detalhamento!O$15)&lt;=mediçao,OFFSET(Import.PLQ,$A152-1,O$15-1,1,1),0),0),[1]PLE!$AA$28*OFFSET(Import.PLQ,$A152-1,O$15-1,1,1)),IF($E152&lt;&gt;1,IF(ISNUMBER(INDEX(Import.PLE,Detalhamento!$E152,Detalhamento!O$15)),IF(INDEX(Import.PLE,Detalhamento!$E152,Detalhamento!O$15)&lt;=mediçao,0,OFFSET(Import.PLQ,$A152-1,O$15-1,1,1)),OFFSET(Import.PLQ,$A152-1,O$15-1,1,1)),(1-[1]PLE!$AA$28)*OFFSET(Import.PLQ,$A152-1,O$15-1,1,1))))</f>
        <v>0</v>
      </c>
      <c r="P152" s="8">
        <f ca="1">IF(P$13="",0,CHOOSE(Detalhamento.OpçãoServiços,OFFSET(Import.PLQ,$A152-1,P$15-1,1,1),IF($E152&lt;&gt;1,IF(ISNUMBER(INDEX(Import.PLE,Detalhamento!$E152,Detalhamento!P$15)),IF(INDEX(Import.PLE,Detalhamento!$E152,Detalhamento!P$15)&lt;=mediçao,OFFSET(Import.PLQ,$A152-1,P$15-1,1,1),0),0),[1]PLE!$AA$28*OFFSET(Import.PLQ,$A152-1,P$15-1,1,1)),IF($E152&lt;&gt;1,IF(ISNUMBER(INDEX(Import.PLE,Detalhamento!$E152,Detalhamento!P$15)),IF(INDEX(Import.PLE,Detalhamento!$E152,Detalhamento!P$15)&lt;=mediçao,0,OFFSET(Import.PLQ,$A152-1,P$15-1,1,1)),OFFSET(Import.PLQ,$A152-1,P$15-1,1,1)),(1-[1]PLE!$AA$28)*OFFSET(Import.PLQ,$A152-1,P$15-1,1,1))))</f>
        <v>0</v>
      </c>
      <c r="Q152" s="8">
        <f ca="1">IF(Q$13="",0,CHOOSE(Detalhamento.OpçãoServiços,OFFSET(Import.PLQ,$A152-1,Q$15-1,1,1),IF($E152&lt;&gt;1,IF(ISNUMBER(INDEX(Import.PLE,Detalhamento!$E152,Detalhamento!Q$15)),IF(INDEX(Import.PLE,Detalhamento!$E152,Detalhamento!Q$15)&lt;=mediçao,OFFSET(Import.PLQ,$A152-1,Q$15-1,1,1),0),0),[1]PLE!$AA$28*OFFSET(Import.PLQ,$A152-1,Q$15-1,1,1)),IF($E152&lt;&gt;1,IF(ISNUMBER(INDEX(Import.PLE,Detalhamento!$E152,Detalhamento!Q$15)),IF(INDEX(Import.PLE,Detalhamento!$E152,Detalhamento!Q$15)&lt;=mediçao,0,OFFSET(Import.PLQ,$A152-1,Q$15-1,1,1)),OFFSET(Import.PLQ,$A152-1,Q$15-1,1,1)),(1-[1]PLE!$AA$28)*OFFSET(Import.PLQ,$A152-1,Q$15-1,1,1))))</f>
        <v>0</v>
      </c>
      <c r="R152" s="8">
        <f ca="1">IF(R$13="",0,CHOOSE(Detalhamento.OpçãoServiços,OFFSET(Import.PLQ,$A152-1,R$15-1,1,1),IF($E152&lt;&gt;1,IF(ISNUMBER(INDEX(Import.PLE,Detalhamento!$E152,Detalhamento!R$15)),IF(INDEX(Import.PLE,Detalhamento!$E152,Detalhamento!R$15)&lt;=mediçao,OFFSET(Import.PLQ,$A152-1,R$15-1,1,1),0),0),[1]PLE!$AA$28*OFFSET(Import.PLQ,$A152-1,R$15-1,1,1)),IF($E152&lt;&gt;1,IF(ISNUMBER(INDEX(Import.PLE,Detalhamento!$E152,Detalhamento!R$15)),IF(INDEX(Import.PLE,Detalhamento!$E152,Detalhamento!R$15)&lt;=mediçao,0,OFFSET(Import.PLQ,$A152-1,R$15-1,1,1)),OFFSET(Import.PLQ,$A152-1,R$15-1,1,1)),(1-[1]PLE!$AA$28)*OFFSET(Import.PLQ,$A152-1,R$15-1,1,1))))</f>
        <v>0</v>
      </c>
      <c r="S152" s="8">
        <f ca="1">IF(S$13="",0,CHOOSE(Detalhamento.OpçãoServiços,OFFSET(Import.PLQ,$A152-1,S$15-1,1,1),IF($E152&lt;&gt;1,IF(ISNUMBER(INDEX(Import.PLE,Detalhamento!$E152,Detalhamento!S$15)),IF(INDEX(Import.PLE,Detalhamento!$E152,Detalhamento!S$15)&lt;=mediçao,OFFSET(Import.PLQ,$A152-1,S$15-1,1,1),0),0),[1]PLE!$AA$28*OFFSET(Import.PLQ,$A152-1,S$15-1,1,1)),IF($E152&lt;&gt;1,IF(ISNUMBER(INDEX(Import.PLE,Detalhamento!$E152,Detalhamento!S$15)),IF(INDEX(Import.PLE,Detalhamento!$E152,Detalhamento!S$15)&lt;=mediçao,0,OFFSET(Import.PLQ,$A152-1,S$15-1,1,1)),OFFSET(Import.PLQ,$A152-1,S$15-1,1,1)),(1-[1]PLE!$AA$28)*OFFSET(Import.PLQ,$A152-1,S$15-1,1,1))))</f>
        <v>0</v>
      </c>
      <c r="T152" s="8">
        <f ca="1">IF(T$13="",0,CHOOSE(Detalhamento.OpçãoServiços,OFFSET(Import.PLQ,$A152-1,T$15-1,1,1),IF($E152&lt;&gt;1,IF(ISNUMBER(INDEX(Import.PLE,Detalhamento!$E152,Detalhamento!T$15)),IF(INDEX(Import.PLE,Detalhamento!$E152,Detalhamento!T$15)&lt;=mediçao,OFFSET(Import.PLQ,$A152-1,T$15-1,1,1),0),0),[1]PLE!$AA$28*OFFSET(Import.PLQ,$A152-1,T$15-1,1,1)),IF($E152&lt;&gt;1,IF(ISNUMBER(INDEX(Import.PLE,Detalhamento!$E152,Detalhamento!T$15)),IF(INDEX(Import.PLE,Detalhamento!$E152,Detalhamento!T$15)&lt;=mediçao,0,OFFSET(Import.PLQ,$A152-1,T$15-1,1,1)),OFFSET(Import.PLQ,$A152-1,T$15-1,1,1)),(1-[1]PLE!$AA$28)*OFFSET(Import.PLQ,$A152-1,T$15-1,1,1))))</f>
        <v>0</v>
      </c>
      <c r="U152" s="8">
        <f ca="1">IF(U$13="",0,CHOOSE(Detalhamento.OpçãoServiços,OFFSET(Import.PLQ,$A152-1,U$15-1,1,1),IF($E152&lt;&gt;1,IF(ISNUMBER(INDEX(Import.PLE,Detalhamento!$E152,Detalhamento!U$15)),IF(INDEX(Import.PLE,Detalhamento!$E152,Detalhamento!U$15)&lt;=mediçao,OFFSET(Import.PLQ,$A152-1,U$15-1,1,1),0),0),[1]PLE!$AA$28*OFFSET(Import.PLQ,$A152-1,U$15-1,1,1)),IF($E152&lt;&gt;1,IF(ISNUMBER(INDEX(Import.PLE,Detalhamento!$E152,Detalhamento!U$15)),IF(INDEX(Import.PLE,Detalhamento!$E152,Detalhamento!U$15)&lt;=mediçao,0,OFFSET(Import.PLQ,$A152-1,U$15-1,1,1)),OFFSET(Import.PLQ,$A152-1,U$15-1,1,1)),(1-[1]PLE!$AA$28)*OFFSET(Import.PLQ,$A152-1,U$15-1,1,1))))</f>
        <v>0</v>
      </c>
      <c r="V152" s="8">
        <f ca="1">IF(V$13="",0,CHOOSE(Detalhamento.OpçãoServiços,OFFSET(Import.PLQ,$A152-1,V$15-1,1,1),IF($E152&lt;&gt;1,IF(ISNUMBER(INDEX(Import.PLE,Detalhamento!$E152,Detalhamento!V$15)),IF(INDEX(Import.PLE,Detalhamento!$E152,Detalhamento!V$15)&lt;=mediçao,OFFSET(Import.PLQ,$A152-1,V$15-1,1,1),0),0),[1]PLE!$AA$28*OFFSET(Import.PLQ,$A152-1,V$15-1,1,1)),IF($E152&lt;&gt;1,IF(ISNUMBER(INDEX(Import.PLE,Detalhamento!$E152,Detalhamento!V$15)),IF(INDEX(Import.PLE,Detalhamento!$E152,Detalhamento!V$15)&lt;=mediçao,0,OFFSET(Import.PLQ,$A152-1,V$15-1,1,1)),OFFSET(Import.PLQ,$A152-1,V$15-1,1,1)),(1-[1]PLE!$AA$28)*OFFSET(Import.PLQ,$A152-1,V$15-1,1,1))))</f>
        <v>0</v>
      </c>
      <c r="W152" s="8">
        <f ca="1">IF(W$13="",0,CHOOSE(Detalhamento.OpçãoServiços,OFFSET(Import.PLQ,$A152-1,W$15-1,1,1),IF($E152&lt;&gt;1,IF(ISNUMBER(INDEX(Import.PLE,Detalhamento!$E152,Detalhamento!W$15)),IF(INDEX(Import.PLE,Detalhamento!$E152,Detalhamento!W$15)&lt;=mediçao,OFFSET(Import.PLQ,$A152-1,W$15-1,1,1),0),0),[1]PLE!$AA$28*OFFSET(Import.PLQ,$A152-1,W$15-1,1,1)),IF($E152&lt;&gt;1,IF(ISNUMBER(INDEX(Import.PLE,Detalhamento!$E152,Detalhamento!W$15)),IF(INDEX(Import.PLE,Detalhamento!$E152,Detalhamento!W$15)&lt;=mediçao,0,OFFSET(Import.PLQ,$A152-1,W$15-1,1,1)),OFFSET(Import.PLQ,$A152-1,W$15-1,1,1)),(1-[1]PLE!$AA$28)*OFFSET(Import.PLQ,$A152-1,W$15-1,1,1))))</f>
        <v>0</v>
      </c>
      <c r="X152" s="8">
        <f ca="1">IF(X$13="",0,CHOOSE(Detalhamento.OpçãoServiços,OFFSET(Import.PLQ,$A152-1,X$15-1,1,1),IF($E152&lt;&gt;1,IF(ISNUMBER(INDEX(Import.PLE,Detalhamento!$E152,Detalhamento!X$15)),IF(INDEX(Import.PLE,Detalhamento!$E152,Detalhamento!X$15)&lt;=mediçao,OFFSET(Import.PLQ,$A152-1,X$15-1,1,1),0),0),[1]PLE!$AA$28*OFFSET(Import.PLQ,$A152-1,X$15-1,1,1)),IF($E152&lt;&gt;1,IF(ISNUMBER(INDEX(Import.PLE,Detalhamento!$E152,Detalhamento!X$15)),IF(INDEX(Import.PLE,Detalhamento!$E152,Detalhamento!X$15)&lt;=mediçao,0,OFFSET(Import.PLQ,$A152-1,X$15-1,1,1)),OFFSET(Import.PLQ,$A152-1,X$15-1,1,1)),(1-[1]PLE!$AA$28)*OFFSET(Import.PLQ,$A152-1,X$15-1,1,1))))</f>
        <v>0</v>
      </c>
      <c r="Y152" s="8">
        <f ca="1">IF(Y$13="",0,CHOOSE(Detalhamento.OpçãoServiços,OFFSET(Import.PLQ,$A152-1,Y$15-1,1,1),IF($E152&lt;&gt;1,IF(ISNUMBER(INDEX(Import.PLE,Detalhamento!$E152,Detalhamento!Y$15)),IF(INDEX(Import.PLE,Detalhamento!$E152,Detalhamento!Y$15)&lt;=mediçao,OFFSET(Import.PLQ,$A152-1,Y$15-1,1,1),0),0),[1]PLE!$AA$28*OFFSET(Import.PLQ,$A152-1,Y$15-1,1,1)),IF($E152&lt;&gt;1,IF(ISNUMBER(INDEX(Import.PLE,Detalhamento!$E152,Detalhamento!Y$15)),IF(INDEX(Import.PLE,Detalhamento!$E152,Detalhamento!Y$15)&lt;=mediçao,0,OFFSET(Import.PLQ,$A152-1,Y$15-1,1,1)),OFFSET(Import.PLQ,$A152-1,Y$15-1,1,1)),(1-[1]PLE!$AA$28)*OFFSET(Import.PLQ,$A152-1,Y$15-1,1,1))))</f>
        <v>0</v>
      </c>
      <c r="Z152" s="8">
        <f ca="1">IF(Z$13="",0,CHOOSE(Detalhamento.OpçãoServiços,OFFSET(Import.PLQ,$A152-1,Z$15-1,1,1),IF($E152&lt;&gt;1,IF(ISNUMBER(INDEX(Import.PLE,Detalhamento!$E152,Detalhamento!Z$15)),IF(INDEX(Import.PLE,Detalhamento!$E152,Detalhamento!Z$15)&lt;=mediçao,OFFSET(Import.PLQ,$A152-1,Z$15-1,1,1),0),0),[1]PLE!$AA$28*OFFSET(Import.PLQ,$A152-1,Z$15-1,1,1)),IF($E152&lt;&gt;1,IF(ISNUMBER(INDEX(Import.PLE,Detalhamento!$E152,Detalhamento!Z$15)),IF(INDEX(Import.PLE,Detalhamento!$E152,Detalhamento!Z$15)&lt;=mediçao,0,OFFSET(Import.PLQ,$A152-1,Z$15-1,1,1)),OFFSET(Import.PLQ,$A152-1,Z$15-1,1,1)),(1-[1]PLE!$AA$28)*OFFSET(Import.PLQ,$A152-1,Z$15-1,1,1))))</f>
        <v>0</v>
      </c>
      <c r="AA152" s="8">
        <f ca="1">IF(AA$13="",0,CHOOSE(Detalhamento.OpçãoServiços,OFFSET(Import.PLQ,$A152-1,AA$15-1,1,1),IF($E152&lt;&gt;1,IF(ISNUMBER(INDEX(Import.PLE,Detalhamento!$E152,Detalhamento!AA$15)),IF(INDEX(Import.PLE,Detalhamento!$E152,Detalhamento!AA$15)&lt;=mediçao,OFFSET(Import.PLQ,$A152-1,AA$15-1,1,1),0),0),[1]PLE!$AA$28*OFFSET(Import.PLQ,$A152-1,AA$15-1,1,1)),IF($E152&lt;&gt;1,IF(ISNUMBER(INDEX(Import.PLE,Detalhamento!$E152,Detalhamento!AA$15)),IF(INDEX(Import.PLE,Detalhamento!$E152,Detalhamento!AA$15)&lt;=mediçao,0,OFFSET(Import.PLQ,$A152-1,AA$15-1,1,1)),OFFSET(Import.PLQ,$A152-1,AA$15-1,1,1)),(1-[1]PLE!$AA$28)*OFFSET(Import.PLQ,$A152-1,AA$15-1,1,1))))</f>
        <v>0</v>
      </c>
      <c r="AB152" s="8">
        <f ca="1">IF(AB$13="",0,CHOOSE(Detalhamento.OpçãoServiços,OFFSET(Import.PLQ,$A152-1,AB$15-1,1,1),IF($E152&lt;&gt;1,IF(ISNUMBER(INDEX(Import.PLE,Detalhamento!$E152,Detalhamento!AB$15)),IF(INDEX(Import.PLE,Detalhamento!$E152,Detalhamento!AB$15)&lt;=mediçao,OFFSET(Import.PLQ,$A152-1,AB$15-1,1,1),0),0),[1]PLE!$AA$28*OFFSET(Import.PLQ,$A152-1,AB$15-1,1,1)),IF($E152&lt;&gt;1,IF(ISNUMBER(INDEX(Import.PLE,Detalhamento!$E152,Detalhamento!AB$15)),IF(INDEX(Import.PLE,Detalhamento!$E152,Detalhamento!AB$15)&lt;=mediçao,0,OFFSET(Import.PLQ,$A152-1,AB$15-1,1,1)),OFFSET(Import.PLQ,$A152-1,AB$15-1,1,1)),(1-[1]PLE!$AA$28)*OFFSET(Import.PLQ,$A152-1,AB$15-1,1,1))))</f>
        <v>0</v>
      </c>
      <c r="AC152" s="8">
        <f ca="1">IF(AC$13="",0,CHOOSE(Detalhamento.OpçãoServiços,OFFSET(Import.PLQ,$A152-1,AC$15-1,1,1),IF($E152&lt;&gt;1,IF(ISNUMBER(INDEX(Import.PLE,Detalhamento!$E152,Detalhamento!AC$15)),IF(INDEX(Import.PLE,Detalhamento!$E152,Detalhamento!AC$15)&lt;=mediçao,OFFSET(Import.PLQ,$A152-1,AC$15-1,1,1),0),0),[1]PLE!$AA$28*OFFSET(Import.PLQ,$A152-1,AC$15-1,1,1)),IF($E152&lt;&gt;1,IF(ISNUMBER(INDEX(Import.PLE,Detalhamento!$E152,Detalhamento!AC$15)),IF(INDEX(Import.PLE,Detalhamento!$E152,Detalhamento!AC$15)&lt;=mediçao,0,OFFSET(Import.PLQ,$A152-1,AC$15-1,1,1)),OFFSET(Import.PLQ,$A152-1,AC$15-1,1,1)),(1-[1]PLE!$AA$28)*OFFSET(Import.PLQ,$A152-1,AC$15-1,1,1))))</f>
        <v>0</v>
      </c>
      <c r="AD152" s="8">
        <f ca="1">IF(AD$13="",0,CHOOSE(Detalhamento.OpçãoServiços,OFFSET(Import.PLQ,$A152-1,AD$15-1,1,1),IF($E152&lt;&gt;1,IF(ISNUMBER(INDEX(Import.PLE,Detalhamento!$E152,Detalhamento!AD$15)),IF(INDEX(Import.PLE,Detalhamento!$E152,Detalhamento!AD$15)&lt;=mediçao,OFFSET(Import.PLQ,$A152-1,AD$15-1,1,1),0),0),[1]PLE!$AA$28*OFFSET(Import.PLQ,$A152-1,AD$15-1,1,1)),IF($E152&lt;&gt;1,IF(ISNUMBER(INDEX(Import.PLE,Detalhamento!$E152,Detalhamento!AD$15)),IF(INDEX(Import.PLE,Detalhamento!$E152,Detalhamento!AD$15)&lt;=mediçao,0,OFFSET(Import.PLQ,$A152-1,AD$15-1,1,1)),OFFSET(Import.PLQ,$A152-1,AD$15-1,1,1)),(1-[1]PLE!$AA$28)*OFFSET(Import.PLQ,$A152-1,AD$15-1,1,1))))</f>
        <v>0</v>
      </c>
      <c r="AE152" s="8">
        <f ca="1">IF(AE$13="",0,CHOOSE(Detalhamento.OpçãoServiços,OFFSET(Import.PLQ,$A152-1,AE$15-1,1,1),IF($E152&lt;&gt;1,IF(ISNUMBER(INDEX(Import.PLE,Detalhamento!$E152,Detalhamento!AE$15)),IF(INDEX(Import.PLE,Detalhamento!$E152,Detalhamento!AE$15)&lt;=mediçao,OFFSET(Import.PLQ,$A152-1,AE$15-1,1,1),0),0),[1]PLE!$AA$28*OFFSET(Import.PLQ,$A152-1,AE$15-1,1,1)),IF($E152&lt;&gt;1,IF(ISNUMBER(INDEX(Import.PLE,Detalhamento!$E152,Detalhamento!AE$15)),IF(INDEX(Import.PLE,Detalhamento!$E152,Detalhamento!AE$15)&lt;=mediçao,0,OFFSET(Import.PLQ,$A152-1,AE$15-1,1,1)),OFFSET(Import.PLQ,$A152-1,AE$15-1,1,1)),(1-[1]PLE!$AA$28)*OFFSET(Import.PLQ,$A152-1,AE$15-1,1,1))))</f>
        <v>0</v>
      </c>
      <c r="AF152" s="8">
        <f ca="1">IF(AF$13="",0,CHOOSE(Detalhamento.OpçãoServiços,OFFSET(Import.PLQ,$A152-1,AF$15-1,1,1),IF($E152&lt;&gt;1,IF(ISNUMBER(INDEX(Import.PLE,Detalhamento!$E152,Detalhamento!AF$15)),IF(INDEX(Import.PLE,Detalhamento!$E152,Detalhamento!AF$15)&lt;=mediçao,OFFSET(Import.PLQ,$A152-1,AF$15-1,1,1),0),0),[1]PLE!$AA$28*OFFSET(Import.PLQ,$A152-1,AF$15-1,1,1)),IF($E152&lt;&gt;1,IF(ISNUMBER(INDEX(Import.PLE,Detalhamento!$E152,Detalhamento!AF$15)),IF(INDEX(Import.PLE,Detalhamento!$E152,Detalhamento!AF$15)&lt;=mediçao,0,OFFSET(Import.PLQ,$A152-1,AF$15-1,1,1)),OFFSET(Import.PLQ,$A152-1,AF$15-1,1,1)),(1-[1]PLE!$AA$28)*OFFSET(Import.PLQ,$A152-1,AF$15-1,1,1))))</f>
        <v>0</v>
      </c>
      <c r="AG152" s="8">
        <f ca="1">IF(AG$13="",0,CHOOSE(Detalhamento.OpçãoServiços,OFFSET(Import.PLQ,$A152-1,AG$15-1,1,1),IF($E152&lt;&gt;1,IF(ISNUMBER(INDEX(Import.PLE,Detalhamento!$E152,Detalhamento!AG$15)),IF(INDEX(Import.PLE,Detalhamento!$E152,Detalhamento!AG$15)&lt;=mediçao,OFFSET(Import.PLQ,$A152-1,AG$15-1,1,1),0),0),[1]PLE!$AA$28*OFFSET(Import.PLQ,$A152-1,AG$15-1,1,1)),IF($E152&lt;&gt;1,IF(ISNUMBER(INDEX(Import.PLE,Detalhamento!$E152,Detalhamento!AG$15)),IF(INDEX(Import.PLE,Detalhamento!$E152,Detalhamento!AG$15)&lt;=mediçao,0,OFFSET(Import.PLQ,$A152-1,AG$15-1,1,1)),OFFSET(Import.PLQ,$A152-1,AG$15-1,1,1)),(1-[1]PLE!$AA$28)*OFFSET(Import.PLQ,$A152-1,AG$15-1,1,1))))</f>
        <v>0</v>
      </c>
      <c r="AH152" s="8">
        <f ca="1">IF(AH$13="",0,CHOOSE(Detalhamento.OpçãoServiços,OFFSET(Import.PLQ,$A152-1,AH$15-1,1,1),IF($E152&lt;&gt;1,IF(ISNUMBER(INDEX(Import.PLE,Detalhamento!$E152,Detalhamento!AH$15)),IF(INDEX(Import.PLE,Detalhamento!$E152,Detalhamento!AH$15)&lt;=mediçao,OFFSET(Import.PLQ,$A152-1,AH$15-1,1,1),0),0),[1]PLE!$AA$28*OFFSET(Import.PLQ,$A152-1,AH$15-1,1,1)),IF($E152&lt;&gt;1,IF(ISNUMBER(INDEX(Import.PLE,Detalhamento!$E152,Detalhamento!AH$15)),IF(INDEX(Import.PLE,Detalhamento!$E152,Detalhamento!AH$15)&lt;=mediçao,0,OFFSET(Import.PLQ,$A152-1,AH$15-1,1,1)),OFFSET(Import.PLQ,$A152-1,AH$15-1,1,1)),(1-[1]PLE!$AA$28)*OFFSET(Import.PLQ,$A152-1,AH$15-1,1,1))))</f>
        <v>0</v>
      </c>
      <c r="AI152" s="8">
        <f ca="1">IF(AI$13="",0,CHOOSE(Detalhamento.OpçãoServiços,OFFSET(Import.PLQ,$A152-1,AI$15-1,1,1),IF($E152&lt;&gt;1,IF(ISNUMBER(INDEX(Import.PLE,Detalhamento!$E152,Detalhamento!AI$15)),IF(INDEX(Import.PLE,Detalhamento!$E152,Detalhamento!AI$15)&lt;=mediçao,OFFSET(Import.PLQ,$A152-1,AI$15-1,1,1),0),0),[1]PLE!$AA$28*OFFSET(Import.PLQ,$A152-1,AI$15-1,1,1)),IF($E152&lt;&gt;1,IF(ISNUMBER(INDEX(Import.PLE,Detalhamento!$E152,Detalhamento!AI$15)),IF(INDEX(Import.PLE,Detalhamento!$E152,Detalhamento!AI$15)&lt;=mediçao,0,OFFSET(Import.PLQ,$A152-1,AI$15-1,1,1)),OFFSET(Import.PLQ,$A152-1,AI$15-1,1,1)),(1-[1]PLE!$AA$28)*OFFSET(Import.PLQ,$A152-1,AI$15-1,1,1))))</f>
        <v>0</v>
      </c>
      <c r="AJ152" s="8">
        <f ca="1">IF(AJ$13="",0,CHOOSE(Detalhamento.OpçãoServiços,OFFSET(Import.PLQ,$A152-1,AJ$15-1,1,1),IF($E152&lt;&gt;1,IF(ISNUMBER(INDEX(Import.PLE,Detalhamento!$E152,Detalhamento!AJ$15)),IF(INDEX(Import.PLE,Detalhamento!$E152,Detalhamento!AJ$15)&lt;=mediçao,OFFSET(Import.PLQ,$A152-1,AJ$15-1,1,1),0),0),[1]PLE!$AA$28*OFFSET(Import.PLQ,$A152-1,AJ$15-1,1,1)),IF($E152&lt;&gt;1,IF(ISNUMBER(INDEX(Import.PLE,Detalhamento!$E152,Detalhamento!AJ$15)),IF(INDEX(Import.PLE,Detalhamento!$E152,Detalhamento!AJ$15)&lt;=mediçao,0,OFFSET(Import.PLQ,$A152-1,AJ$15-1,1,1)),OFFSET(Import.PLQ,$A152-1,AJ$15-1,1,1)),(1-[1]PLE!$AA$28)*OFFSET(Import.PLQ,$A152-1,AJ$15-1,1,1))))</f>
        <v>0</v>
      </c>
      <c r="AK152" s="8">
        <f ca="1">IF(AK$13="",0,CHOOSE(Detalhamento.OpçãoServiços,OFFSET(Import.PLQ,$A152-1,AK$15-1,1,1),IF($E152&lt;&gt;1,IF(ISNUMBER(INDEX(Import.PLE,Detalhamento!$E152,Detalhamento!AK$15)),IF(INDEX(Import.PLE,Detalhamento!$E152,Detalhamento!AK$15)&lt;=mediçao,OFFSET(Import.PLQ,$A152-1,AK$15-1,1,1),0),0),[1]PLE!$AA$28*OFFSET(Import.PLQ,$A152-1,AK$15-1,1,1)),IF($E152&lt;&gt;1,IF(ISNUMBER(INDEX(Import.PLE,Detalhamento!$E152,Detalhamento!AK$15)),IF(INDEX(Import.PLE,Detalhamento!$E152,Detalhamento!AK$15)&lt;=mediçao,0,OFFSET(Import.PLQ,$A152-1,AK$15-1,1,1)),OFFSET(Import.PLQ,$A152-1,AK$15-1,1,1)),(1-[1]PLE!$AA$28)*OFFSET(Import.PLQ,$A152-1,AK$15-1,1,1))))</f>
        <v>0</v>
      </c>
      <c r="AL152" s="8">
        <f ca="1">IF(AL$13="",0,CHOOSE(Detalhamento.OpçãoServiços,OFFSET(Import.PLQ,$A152-1,AL$15-1,1,1),IF($E152&lt;&gt;1,IF(ISNUMBER(INDEX(Import.PLE,Detalhamento!$E152,Detalhamento!AL$15)),IF(INDEX(Import.PLE,Detalhamento!$E152,Detalhamento!AL$15)&lt;=mediçao,OFFSET(Import.PLQ,$A152-1,AL$15-1,1,1),0),0),[1]PLE!$AA$28*OFFSET(Import.PLQ,$A152-1,AL$15-1,1,1)),IF($E152&lt;&gt;1,IF(ISNUMBER(INDEX(Import.PLE,Detalhamento!$E152,Detalhamento!AL$15)),IF(INDEX(Import.PLE,Detalhamento!$E152,Detalhamento!AL$15)&lt;=mediçao,0,OFFSET(Import.PLQ,$A152-1,AL$15-1,1,1)),OFFSET(Import.PLQ,$A152-1,AL$15-1,1,1)),(1-[1]PLE!$AA$28)*OFFSET(Import.PLQ,$A152-1,AL$15-1,1,1))))</f>
        <v>0</v>
      </c>
      <c r="AM152" s="8">
        <f ca="1">IF(AM$13="",0,CHOOSE(Detalhamento.OpçãoServiços,OFFSET(Import.PLQ,$A152-1,AM$15-1,1,1),IF($E152&lt;&gt;1,IF(ISNUMBER(INDEX(Import.PLE,Detalhamento!$E152,Detalhamento!AM$15)),IF(INDEX(Import.PLE,Detalhamento!$E152,Detalhamento!AM$15)&lt;=mediçao,OFFSET(Import.PLQ,$A152-1,AM$15-1,1,1),0),0),[1]PLE!$AA$28*OFFSET(Import.PLQ,$A152-1,AM$15-1,1,1)),IF($E152&lt;&gt;1,IF(ISNUMBER(INDEX(Import.PLE,Detalhamento!$E152,Detalhamento!AM$15)),IF(INDEX(Import.PLE,Detalhamento!$E152,Detalhamento!AM$15)&lt;=mediçao,0,OFFSET(Import.PLQ,$A152-1,AM$15-1,1,1)),OFFSET(Import.PLQ,$A152-1,AM$15-1,1,1)),(1-[1]PLE!$AA$28)*OFFSET(Import.PLQ,$A152-1,AM$15-1,1,1))))</f>
        <v>0</v>
      </c>
      <c r="AN152" s="8">
        <f ca="1">IF(AN$13="",0,CHOOSE(Detalhamento.OpçãoServiços,OFFSET(Import.PLQ,$A152-1,AN$15-1,1,1),IF($E152&lt;&gt;1,IF(ISNUMBER(INDEX(Import.PLE,Detalhamento!$E152,Detalhamento!AN$15)),IF(INDEX(Import.PLE,Detalhamento!$E152,Detalhamento!AN$15)&lt;=mediçao,OFFSET(Import.PLQ,$A152-1,AN$15-1,1,1),0),0),[1]PLE!$AA$28*OFFSET(Import.PLQ,$A152-1,AN$15-1,1,1)),IF($E152&lt;&gt;1,IF(ISNUMBER(INDEX(Import.PLE,Detalhamento!$E152,Detalhamento!AN$15)),IF(INDEX(Import.PLE,Detalhamento!$E152,Detalhamento!AN$15)&lt;=mediçao,0,OFFSET(Import.PLQ,$A152-1,AN$15-1,1,1)),OFFSET(Import.PLQ,$A152-1,AN$15-1,1,1)),(1-[1]PLE!$AA$28)*OFFSET(Import.PLQ,$A152-1,AN$15-1,1,1))))</f>
        <v>0</v>
      </c>
      <c r="AO152" s="8">
        <f ca="1">IF(AO$13="",0,CHOOSE(Detalhamento.OpçãoServiços,OFFSET(Import.PLQ,$A152-1,AO$15-1,1,1),IF($E152&lt;&gt;1,IF(ISNUMBER(INDEX(Import.PLE,Detalhamento!$E152,Detalhamento!AO$15)),IF(INDEX(Import.PLE,Detalhamento!$E152,Detalhamento!AO$15)&lt;=mediçao,OFFSET(Import.PLQ,$A152-1,AO$15-1,1,1),0),0),[1]PLE!$AA$28*OFFSET(Import.PLQ,$A152-1,AO$15-1,1,1)),IF($E152&lt;&gt;1,IF(ISNUMBER(INDEX(Import.PLE,Detalhamento!$E152,Detalhamento!AO$15)),IF(INDEX(Import.PLE,Detalhamento!$E152,Detalhamento!AO$15)&lt;=mediçao,0,OFFSET(Import.PLQ,$A152-1,AO$15-1,1,1)),OFFSET(Import.PLQ,$A152-1,AO$15-1,1,1)),(1-[1]PLE!$AA$28)*OFFSET(Import.PLQ,$A152-1,AO$15-1,1,1))))</f>
        <v>0</v>
      </c>
      <c r="AP152" s="8">
        <f ca="1">IF(AP$13="",0,CHOOSE(Detalhamento.OpçãoServiços,OFFSET(Import.PLQ,$A152-1,AP$15-1,1,1),IF($E152&lt;&gt;1,IF(ISNUMBER(INDEX(Import.PLE,Detalhamento!$E152,Detalhamento!AP$15)),IF(INDEX(Import.PLE,Detalhamento!$E152,Detalhamento!AP$15)&lt;=mediçao,OFFSET(Import.PLQ,$A152-1,AP$15-1,1,1),0),0),[1]PLE!$AA$28*OFFSET(Import.PLQ,$A152-1,AP$15-1,1,1)),IF($E152&lt;&gt;1,IF(ISNUMBER(INDEX(Import.PLE,Detalhamento!$E152,Detalhamento!AP$15)),IF(INDEX(Import.PLE,Detalhamento!$E152,Detalhamento!AP$15)&lt;=mediçao,0,OFFSET(Import.PLQ,$A152-1,AP$15-1,1,1)),OFFSET(Import.PLQ,$A152-1,AP$15-1,1,1)),(1-[1]PLE!$AA$28)*OFFSET(Import.PLQ,$A152-1,AP$15-1,1,1))))</f>
        <v>0</v>
      </c>
      <c r="AQ152" s="8">
        <f ca="1">IF(AQ$13="",0,CHOOSE(Detalhamento.OpçãoServiços,OFFSET(Import.PLQ,$A152-1,AQ$15-1,1,1),IF($E152&lt;&gt;1,IF(ISNUMBER(INDEX(Import.PLE,Detalhamento!$E152,Detalhamento!AQ$15)),IF(INDEX(Import.PLE,Detalhamento!$E152,Detalhamento!AQ$15)&lt;=mediçao,OFFSET(Import.PLQ,$A152-1,AQ$15-1,1,1),0),0),[1]PLE!$AA$28*OFFSET(Import.PLQ,$A152-1,AQ$15-1,1,1)),IF($E152&lt;&gt;1,IF(ISNUMBER(INDEX(Import.PLE,Detalhamento!$E152,Detalhamento!AQ$15)),IF(INDEX(Import.PLE,Detalhamento!$E152,Detalhamento!AQ$15)&lt;=mediçao,0,OFFSET(Import.PLQ,$A152-1,AQ$15-1,1,1)),OFFSET(Import.PLQ,$A152-1,AQ$15-1,1,1)),(1-[1]PLE!$AA$28)*OFFSET(Import.PLQ,$A152-1,AQ$15-1,1,1))))</f>
        <v>0</v>
      </c>
      <c r="AR152" s="8">
        <f ca="1">IF(AR$13="",0,CHOOSE(Detalhamento.OpçãoServiços,OFFSET(Import.PLQ,$A152-1,AR$15-1,1,1),IF($E152&lt;&gt;1,IF(ISNUMBER(INDEX(Import.PLE,Detalhamento!$E152,Detalhamento!AR$15)),IF(INDEX(Import.PLE,Detalhamento!$E152,Detalhamento!AR$15)&lt;=mediçao,OFFSET(Import.PLQ,$A152-1,AR$15-1,1,1),0),0),[1]PLE!$AA$28*OFFSET(Import.PLQ,$A152-1,AR$15-1,1,1)),IF($E152&lt;&gt;1,IF(ISNUMBER(INDEX(Import.PLE,Detalhamento!$E152,Detalhamento!AR$15)),IF(INDEX(Import.PLE,Detalhamento!$E152,Detalhamento!AR$15)&lt;=mediçao,0,OFFSET(Import.PLQ,$A152-1,AR$15-1,1,1)),OFFSET(Import.PLQ,$A152-1,AR$15-1,1,1)),(1-[1]PLE!$AA$28)*OFFSET(Import.PLQ,$A152-1,AR$15-1,1,1))))</f>
        <v>0</v>
      </c>
      <c r="AS152" s="8">
        <f ca="1">IF(AS$13="",0,CHOOSE(Detalhamento.OpçãoServiços,OFFSET(Import.PLQ,$A152-1,AS$15-1,1,1),IF($E152&lt;&gt;1,IF(ISNUMBER(INDEX(Import.PLE,Detalhamento!$E152,Detalhamento!AS$15)),IF(INDEX(Import.PLE,Detalhamento!$E152,Detalhamento!AS$15)&lt;=mediçao,OFFSET(Import.PLQ,$A152-1,AS$15-1,1,1),0),0),[1]PLE!$AA$28*OFFSET(Import.PLQ,$A152-1,AS$15-1,1,1)),IF($E152&lt;&gt;1,IF(ISNUMBER(INDEX(Import.PLE,Detalhamento!$E152,Detalhamento!AS$15)),IF(INDEX(Import.PLE,Detalhamento!$E152,Detalhamento!AS$15)&lt;=mediçao,0,OFFSET(Import.PLQ,$A152-1,AS$15-1,1,1)),OFFSET(Import.PLQ,$A152-1,AS$15-1,1,1)),(1-[1]PLE!$AA$28)*OFFSET(Import.PLQ,$A152-1,AS$15-1,1,1))))</f>
        <v>0</v>
      </c>
      <c r="AT152" s="8">
        <f ca="1">IF(AT$13="",0,CHOOSE(Detalhamento.OpçãoServiços,OFFSET(Import.PLQ,$A152-1,AT$15-1,1,1),IF($E152&lt;&gt;1,IF(ISNUMBER(INDEX(Import.PLE,Detalhamento!$E152,Detalhamento!AT$15)),IF(INDEX(Import.PLE,Detalhamento!$E152,Detalhamento!AT$15)&lt;=mediçao,OFFSET(Import.PLQ,$A152-1,AT$15-1,1,1),0),0),[1]PLE!$AA$28*OFFSET(Import.PLQ,$A152-1,AT$15-1,1,1)),IF($E152&lt;&gt;1,IF(ISNUMBER(INDEX(Import.PLE,Detalhamento!$E152,Detalhamento!AT$15)),IF(INDEX(Import.PLE,Detalhamento!$E152,Detalhamento!AT$15)&lt;=mediçao,0,OFFSET(Import.PLQ,$A152-1,AT$15-1,1,1)),OFFSET(Import.PLQ,$A152-1,AT$15-1,1,1)),(1-[1]PLE!$AA$28)*OFFSET(Import.PLQ,$A152-1,AT$15-1,1,1))))</f>
        <v>0</v>
      </c>
      <c r="AU152" s="8">
        <f ca="1">IF(AU$13="",0,CHOOSE(Detalhamento.OpçãoServiços,OFFSET(Import.PLQ,$A152-1,AU$15-1,1,1),IF($E152&lt;&gt;1,IF(ISNUMBER(INDEX(Import.PLE,Detalhamento!$E152,Detalhamento!AU$15)),IF(INDEX(Import.PLE,Detalhamento!$E152,Detalhamento!AU$15)&lt;=mediçao,OFFSET(Import.PLQ,$A152-1,AU$15-1,1,1),0),0),[1]PLE!$AA$28*OFFSET(Import.PLQ,$A152-1,AU$15-1,1,1)),IF($E152&lt;&gt;1,IF(ISNUMBER(INDEX(Import.PLE,Detalhamento!$E152,Detalhamento!AU$15)),IF(INDEX(Import.PLE,Detalhamento!$E152,Detalhamento!AU$15)&lt;=mediçao,0,OFFSET(Import.PLQ,$A152-1,AU$15-1,1,1)),OFFSET(Import.PLQ,$A152-1,AU$15-1,1,1)),(1-[1]PLE!$AA$28)*OFFSET(Import.PLQ,$A152-1,AU$15-1,1,1))))</f>
        <v>0</v>
      </c>
      <c r="AV152" s="8">
        <f ca="1">IF(AV$13="",0,CHOOSE(Detalhamento.OpçãoServiços,OFFSET(Import.PLQ,$A152-1,AV$15-1,1,1),IF($E152&lt;&gt;1,IF(ISNUMBER(INDEX(Import.PLE,Detalhamento!$E152,Detalhamento!AV$15)),IF(INDEX(Import.PLE,Detalhamento!$E152,Detalhamento!AV$15)&lt;=mediçao,OFFSET(Import.PLQ,$A152-1,AV$15-1,1,1),0),0),[1]PLE!$AA$28*OFFSET(Import.PLQ,$A152-1,AV$15-1,1,1)),IF($E152&lt;&gt;1,IF(ISNUMBER(INDEX(Import.PLE,Detalhamento!$E152,Detalhamento!AV$15)),IF(INDEX(Import.PLE,Detalhamento!$E152,Detalhamento!AV$15)&lt;=mediçao,0,OFFSET(Import.PLQ,$A152-1,AV$15-1,1,1)),OFFSET(Import.PLQ,$A152-1,AV$15-1,1,1)),(1-[1]PLE!$AA$28)*OFFSET(Import.PLQ,$A152-1,AV$15-1,1,1))))</f>
        <v>0</v>
      </c>
      <c r="AW152" s="8">
        <f ca="1">IF(AW$13="",0,CHOOSE(Detalhamento.OpçãoServiços,OFFSET(Import.PLQ,$A152-1,AW$15-1,1,1),IF($E152&lt;&gt;1,IF(ISNUMBER(INDEX(Import.PLE,Detalhamento!$E152,Detalhamento!AW$15)),IF(INDEX(Import.PLE,Detalhamento!$E152,Detalhamento!AW$15)&lt;=mediçao,OFFSET(Import.PLQ,$A152-1,AW$15-1,1,1),0),0),[1]PLE!$AA$28*OFFSET(Import.PLQ,$A152-1,AW$15-1,1,1)),IF($E152&lt;&gt;1,IF(ISNUMBER(INDEX(Import.PLE,Detalhamento!$E152,Detalhamento!AW$15)),IF(INDEX(Import.PLE,Detalhamento!$E152,Detalhamento!AW$15)&lt;=mediçao,0,OFFSET(Import.PLQ,$A152-1,AW$15-1,1,1)),OFFSET(Import.PLQ,$A152-1,AW$15-1,1,1)),(1-[1]PLE!$AA$28)*OFFSET(Import.PLQ,$A152-1,AW$15-1,1,1))))</f>
        <v>0</v>
      </c>
      <c r="AX152" s="8">
        <f ca="1">IF(AX$13="",0,CHOOSE(Detalhamento.OpçãoServiços,OFFSET(Import.PLQ,$A152-1,AX$15-1,1,1),IF($E152&lt;&gt;1,IF(ISNUMBER(INDEX(Import.PLE,Detalhamento!$E152,Detalhamento!AX$15)),IF(INDEX(Import.PLE,Detalhamento!$E152,Detalhamento!AX$15)&lt;=mediçao,OFFSET(Import.PLQ,$A152-1,AX$15-1,1,1),0),0),[1]PLE!$AA$28*OFFSET(Import.PLQ,$A152-1,AX$15-1,1,1)),IF($E152&lt;&gt;1,IF(ISNUMBER(INDEX(Import.PLE,Detalhamento!$E152,Detalhamento!AX$15)),IF(INDEX(Import.PLE,Detalhamento!$E152,Detalhamento!AX$15)&lt;=mediçao,0,OFFSET(Import.PLQ,$A152-1,AX$15-1,1,1)),OFFSET(Import.PLQ,$A152-1,AX$15-1,1,1)),(1-[1]PLE!$AA$28)*OFFSET(Import.PLQ,$A152-1,AX$15-1,1,1))))</f>
        <v>0</v>
      </c>
      <c r="AY152" s="8">
        <f ca="1">IF(AY$13="",0,CHOOSE(Detalhamento.OpçãoServiços,OFFSET(Import.PLQ,$A152-1,AY$15-1,1,1),IF($E152&lt;&gt;1,IF(ISNUMBER(INDEX(Import.PLE,Detalhamento!$E152,Detalhamento!AY$15)),IF(INDEX(Import.PLE,Detalhamento!$E152,Detalhamento!AY$15)&lt;=mediçao,OFFSET(Import.PLQ,$A152-1,AY$15-1,1,1),0),0),[1]PLE!$AA$28*OFFSET(Import.PLQ,$A152-1,AY$15-1,1,1)),IF($E152&lt;&gt;1,IF(ISNUMBER(INDEX(Import.PLE,Detalhamento!$E152,Detalhamento!AY$15)),IF(INDEX(Import.PLE,Detalhamento!$E152,Detalhamento!AY$15)&lt;=mediçao,0,OFFSET(Import.PLQ,$A152-1,AY$15-1,1,1)),OFFSET(Import.PLQ,$A152-1,AY$15-1,1,1)),(1-[1]PLE!$AA$28)*OFFSET(Import.PLQ,$A152-1,AY$15-1,1,1))))</f>
        <v>0</v>
      </c>
      <c r="AZ152" s="8">
        <f ca="1">IF(AZ$13="",0,CHOOSE(Detalhamento.OpçãoServiços,OFFSET(Import.PLQ,$A152-1,AZ$15-1,1,1),IF($E152&lt;&gt;1,IF(ISNUMBER(INDEX(Import.PLE,Detalhamento!$E152,Detalhamento!AZ$15)),IF(INDEX(Import.PLE,Detalhamento!$E152,Detalhamento!AZ$15)&lt;=mediçao,OFFSET(Import.PLQ,$A152-1,AZ$15-1,1,1),0),0),[1]PLE!$AA$28*OFFSET(Import.PLQ,$A152-1,AZ$15-1,1,1)),IF($E152&lt;&gt;1,IF(ISNUMBER(INDEX(Import.PLE,Detalhamento!$E152,Detalhamento!AZ$15)),IF(INDEX(Import.PLE,Detalhamento!$E152,Detalhamento!AZ$15)&lt;=mediçao,0,OFFSET(Import.PLQ,$A152-1,AZ$15-1,1,1)),OFFSET(Import.PLQ,$A152-1,AZ$15-1,1,1)),(1-[1]PLE!$AA$28)*OFFSET(Import.PLQ,$A152-1,AZ$15-1,1,1))))</f>
        <v>0</v>
      </c>
      <c r="BA152" s="8">
        <f ca="1">IF(BA$13="",0,CHOOSE(Detalhamento.OpçãoServiços,OFFSET(Import.PLQ,$A152-1,BA$15-1,1,1),IF($E152&lt;&gt;1,IF(ISNUMBER(INDEX(Import.PLE,Detalhamento!$E152,Detalhamento!BA$15)),IF(INDEX(Import.PLE,Detalhamento!$E152,Detalhamento!BA$15)&lt;=mediçao,OFFSET(Import.PLQ,$A152-1,BA$15-1,1,1),0),0),[1]PLE!$AA$28*OFFSET(Import.PLQ,$A152-1,BA$15-1,1,1)),IF($E152&lt;&gt;1,IF(ISNUMBER(INDEX(Import.PLE,Detalhamento!$E152,Detalhamento!BA$15)),IF(INDEX(Import.PLE,Detalhamento!$E152,Detalhamento!BA$15)&lt;=mediçao,0,OFFSET(Import.PLQ,$A152-1,BA$15-1,1,1)),OFFSET(Import.PLQ,$A152-1,BA$15-1,1,1)),(1-[1]PLE!$AA$28)*OFFSET(Import.PLQ,$A152-1,BA$15-1,1,1))))</f>
        <v>0</v>
      </c>
      <c r="BB152" s="8">
        <f ca="1">IF(BB$13="",0,CHOOSE(Detalhamento.OpçãoServiços,OFFSET(Import.PLQ,$A152-1,BB$15-1,1,1),IF($E152&lt;&gt;1,IF(ISNUMBER(INDEX(Import.PLE,Detalhamento!$E152,Detalhamento!BB$15)),IF(INDEX(Import.PLE,Detalhamento!$E152,Detalhamento!BB$15)&lt;=mediçao,OFFSET(Import.PLQ,$A152-1,BB$15-1,1,1),0),0),[1]PLE!$AA$28*OFFSET(Import.PLQ,$A152-1,BB$15-1,1,1)),IF($E152&lt;&gt;1,IF(ISNUMBER(INDEX(Import.PLE,Detalhamento!$E152,Detalhamento!BB$15)),IF(INDEX(Import.PLE,Detalhamento!$E152,Detalhamento!BB$15)&lt;=mediçao,0,OFFSET(Import.PLQ,$A152-1,BB$15-1,1,1)),OFFSET(Import.PLQ,$A152-1,BB$15-1,1,1)),(1-[1]PLE!$AA$28)*OFFSET(Import.PLQ,$A152-1,BB$15-1,1,1))))</f>
        <v>0</v>
      </c>
      <c r="BC152" s="8">
        <f ca="1">IF(BC$13="",0,CHOOSE(Detalhamento.OpçãoServiços,OFFSET(Import.PLQ,$A152-1,BC$15-1,1,1),IF($E152&lt;&gt;1,IF(ISNUMBER(INDEX(Import.PLE,Detalhamento!$E152,Detalhamento!BC$15)),IF(INDEX(Import.PLE,Detalhamento!$E152,Detalhamento!BC$15)&lt;=mediçao,OFFSET(Import.PLQ,$A152-1,BC$15-1,1,1),0),0),[1]PLE!$AA$28*OFFSET(Import.PLQ,$A152-1,BC$15-1,1,1)),IF($E152&lt;&gt;1,IF(ISNUMBER(INDEX(Import.PLE,Detalhamento!$E152,Detalhamento!BC$15)),IF(INDEX(Import.PLE,Detalhamento!$E152,Detalhamento!BC$15)&lt;=mediçao,0,OFFSET(Import.PLQ,$A152-1,BC$15-1,1,1)),OFFSET(Import.PLQ,$A152-1,BC$15-1,1,1)),(1-[1]PLE!$AA$28)*OFFSET(Import.PLQ,$A152-1,BC$15-1,1,1))))</f>
        <v>0</v>
      </c>
      <c r="BD152" s="8">
        <f ca="1">IF(BD$13="",0,CHOOSE(Detalhamento.OpçãoServiços,OFFSET(Import.PLQ,$A152-1,BD$15-1,1,1),IF($E152&lt;&gt;1,IF(ISNUMBER(INDEX(Import.PLE,Detalhamento!$E152,Detalhamento!BD$15)),IF(INDEX(Import.PLE,Detalhamento!$E152,Detalhamento!BD$15)&lt;=mediçao,OFFSET(Import.PLQ,$A152-1,BD$15-1,1,1),0),0),[1]PLE!$AA$28*OFFSET(Import.PLQ,$A152-1,BD$15-1,1,1)),IF($E152&lt;&gt;1,IF(ISNUMBER(INDEX(Import.PLE,Detalhamento!$E152,Detalhamento!BD$15)),IF(INDEX(Import.PLE,Detalhamento!$E152,Detalhamento!BD$15)&lt;=mediçao,0,OFFSET(Import.PLQ,$A152-1,BD$15-1,1,1)),OFFSET(Import.PLQ,$A152-1,BD$15-1,1,1)),(1-[1]PLE!$AA$28)*OFFSET(Import.PLQ,$A152-1,BD$15-1,1,1))))</f>
        <v>0</v>
      </c>
      <c r="BE152" s="8">
        <f ca="1">IF(BE$13="",0,CHOOSE(Detalhamento.OpçãoServiços,OFFSET(Import.PLQ,$A152-1,BE$15-1,1,1),IF($E152&lt;&gt;1,IF(ISNUMBER(INDEX(Import.PLE,Detalhamento!$E152,Detalhamento!BE$15)),IF(INDEX(Import.PLE,Detalhamento!$E152,Detalhamento!BE$15)&lt;=mediçao,OFFSET(Import.PLQ,$A152-1,BE$15-1,1,1),0),0),[1]PLE!$AA$28*OFFSET(Import.PLQ,$A152-1,BE$15-1,1,1)),IF($E152&lt;&gt;1,IF(ISNUMBER(INDEX(Import.PLE,Detalhamento!$E152,Detalhamento!BE$15)),IF(INDEX(Import.PLE,Detalhamento!$E152,Detalhamento!BE$15)&lt;=mediçao,0,OFFSET(Import.PLQ,$A152-1,BE$15-1,1,1)),OFFSET(Import.PLQ,$A152-1,BE$15-1,1,1)),(1-[1]PLE!$AA$28)*OFFSET(Import.PLQ,$A152-1,BE$15-1,1,1))))</f>
        <v>0</v>
      </c>
      <c r="BF152" s="8">
        <f ca="1">IF(BF$13="",0,CHOOSE(Detalhamento.OpçãoServiços,OFFSET(Import.PLQ,$A152-1,BF$15-1,1,1),IF($E152&lt;&gt;1,IF(ISNUMBER(INDEX(Import.PLE,Detalhamento!$E152,Detalhamento!BF$15)),IF(INDEX(Import.PLE,Detalhamento!$E152,Detalhamento!BF$15)&lt;=mediçao,OFFSET(Import.PLQ,$A152-1,BF$15-1,1,1),0),0),[1]PLE!$AA$28*OFFSET(Import.PLQ,$A152-1,BF$15-1,1,1)),IF($E152&lt;&gt;1,IF(ISNUMBER(INDEX(Import.PLE,Detalhamento!$E152,Detalhamento!BF$15)),IF(INDEX(Import.PLE,Detalhamento!$E152,Detalhamento!BF$15)&lt;=mediçao,0,OFFSET(Import.PLQ,$A152-1,BF$15-1,1,1)),OFFSET(Import.PLQ,$A152-1,BF$15-1,1,1)),(1-[1]PLE!$AA$28)*OFFSET(Import.PLQ,$A152-1,BF$15-1,1,1))))</f>
        <v>0</v>
      </c>
      <c r="BG152" s="8">
        <f ca="1">IF(BG$13="",0,CHOOSE(Detalhamento.OpçãoServiços,OFFSET(Import.PLQ,$A152-1,BG$15-1,1,1),IF($E152&lt;&gt;1,IF(ISNUMBER(INDEX(Import.PLE,Detalhamento!$E152,Detalhamento!BG$15)),IF(INDEX(Import.PLE,Detalhamento!$E152,Detalhamento!BG$15)&lt;=mediçao,OFFSET(Import.PLQ,$A152-1,BG$15-1,1,1),0),0),[1]PLE!$AA$28*OFFSET(Import.PLQ,$A152-1,BG$15-1,1,1)),IF($E152&lt;&gt;1,IF(ISNUMBER(INDEX(Import.PLE,Detalhamento!$E152,Detalhamento!BG$15)),IF(INDEX(Import.PLE,Detalhamento!$E152,Detalhamento!BG$15)&lt;=mediçao,0,OFFSET(Import.PLQ,$A152-1,BG$15-1,1,1)),OFFSET(Import.PLQ,$A152-1,BG$15-1,1,1)),(1-[1]PLE!$AA$28)*OFFSET(Import.PLQ,$A152-1,BG$15-1,1,1))))</f>
        <v>0</v>
      </c>
      <c r="BH152" s="8">
        <f ca="1">IF(BH$13="",0,CHOOSE(Detalhamento.OpçãoServiços,OFFSET(Import.PLQ,$A152-1,BH$15-1,1,1),IF($E152&lt;&gt;1,IF(ISNUMBER(INDEX(Import.PLE,Detalhamento!$E152,Detalhamento!BH$15)),IF(INDEX(Import.PLE,Detalhamento!$E152,Detalhamento!BH$15)&lt;=mediçao,OFFSET(Import.PLQ,$A152-1,BH$15-1,1,1),0),0),[1]PLE!$AA$28*OFFSET(Import.PLQ,$A152-1,BH$15-1,1,1)),IF($E152&lt;&gt;1,IF(ISNUMBER(INDEX(Import.PLE,Detalhamento!$E152,Detalhamento!BH$15)),IF(INDEX(Import.PLE,Detalhamento!$E152,Detalhamento!BH$15)&lt;=mediçao,0,OFFSET(Import.PLQ,$A152-1,BH$15-1,1,1)),OFFSET(Import.PLQ,$A152-1,BH$15-1,1,1)),(1-[1]PLE!$AA$28)*OFFSET(Import.PLQ,$A152-1,BH$15-1,1,1))))</f>
        <v>0</v>
      </c>
      <c r="BI152" s="8">
        <f ca="1">IF(BI$13="",0,CHOOSE(Detalhamento.OpçãoServiços,OFFSET(Import.PLQ,$A152-1,BI$15-1,1,1),IF($E152&lt;&gt;1,IF(ISNUMBER(INDEX(Import.PLE,Detalhamento!$E152,Detalhamento!BI$15)),IF(INDEX(Import.PLE,Detalhamento!$E152,Detalhamento!BI$15)&lt;=mediçao,OFFSET(Import.PLQ,$A152-1,BI$15-1,1,1),0),0),[1]PLE!$AA$28*OFFSET(Import.PLQ,$A152-1,BI$15-1,1,1)),IF($E152&lt;&gt;1,IF(ISNUMBER(INDEX(Import.PLE,Detalhamento!$E152,Detalhamento!BI$15)),IF(INDEX(Import.PLE,Detalhamento!$E152,Detalhamento!BI$15)&lt;=mediçao,0,OFFSET(Import.PLQ,$A152-1,BI$15-1,1,1)),OFFSET(Import.PLQ,$A152-1,BI$15-1,1,1)),(1-[1]PLE!$AA$28)*OFFSET(Import.PLQ,$A152-1,BI$15-1,1,1))))</f>
        <v>0</v>
      </c>
    </row>
    <row r="153" spans="1:61" ht="22.5" x14ac:dyDescent="0.2">
      <c r="A153" s="1">
        <v>142</v>
      </c>
      <c r="B153" s="2" t="str">
        <f t="shared" ca="1" si="19"/>
        <v>Serviço</v>
      </c>
      <c r="E153" s="3">
        <f t="shared" ca="1" si="20"/>
        <v>13</v>
      </c>
      <c r="F153" s="5">
        <f t="shared" ca="1" si="21"/>
        <v>130142</v>
      </c>
      <c r="G153" s="5" t="str">
        <f t="shared" ca="1" si="18"/>
        <v>11.34</v>
      </c>
      <c r="H153" s="6" t="str">
        <f t="shared" ca="1" si="18"/>
        <v>ENGATE FLEXÍVEL EM INOX, 1/2 X 30CM - FORNECIMENTO E INSTALAÇÃO. AF_12/2013</v>
      </c>
      <c r="I153" s="7" t="str">
        <f t="shared" ca="1" si="22"/>
        <v>UNID.</v>
      </c>
      <c r="J153" s="8">
        <f t="shared" ca="1" si="23"/>
        <v>11</v>
      </c>
      <c r="K153" s="31"/>
      <c r="L153" s="8">
        <f ca="1">IF(L$13="",0,CHOOSE(Detalhamento.OpçãoServiços,OFFSET(Import.PLQ,$A153-1,L$15-1,1,1),IF($E153&lt;&gt;1,IF(ISNUMBER(INDEX(Import.PLE,Detalhamento!$E153,Detalhamento!L$15)),IF(INDEX(Import.PLE,Detalhamento!$E153,Detalhamento!L$15)&lt;=mediçao,OFFSET(Import.PLQ,$A153-1,L$15-1,1,1),0),0),[1]PLE!$AA$28*OFFSET(Import.PLQ,$A153-1,L$15-1,1,1)),IF($E153&lt;&gt;1,IF(ISNUMBER(INDEX(Import.PLE,Detalhamento!$E153,Detalhamento!L$15)),IF(INDEX(Import.PLE,Detalhamento!$E153,Detalhamento!L$15)&lt;=mediçao,0,OFFSET(Import.PLQ,$A153-1,L$15-1,1,1)),OFFSET(Import.PLQ,$A153-1,L$15-1,1,1)),(1-[1]PLE!$AA$28)*OFFSET(Import.PLQ,$A153-1,L$15-1,1,1))))</f>
        <v>0</v>
      </c>
      <c r="M153" s="8">
        <f ca="1">IF(M$13="",0,CHOOSE(Detalhamento.OpçãoServiços,OFFSET(Import.PLQ,$A153-1,M$15-1,1,1),IF($E153&lt;&gt;1,IF(ISNUMBER(INDEX(Import.PLE,Detalhamento!$E153,Detalhamento!M$15)),IF(INDEX(Import.PLE,Detalhamento!$E153,Detalhamento!M$15)&lt;=mediçao,OFFSET(Import.PLQ,$A153-1,M$15-1,1,1),0),0),[1]PLE!$AA$28*OFFSET(Import.PLQ,$A153-1,M$15-1,1,1)),IF($E153&lt;&gt;1,IF(ISNUMBER(INDEX(Import.PLE,Detalhamento!$E153,Detalhamento!M$15)),IF(INDEX(Import.PLE,Detalhamento!$E153,Detalhamento!M$15)&lt;=mediçao,0,OFFSET(Import.PLQ,$A153-1,M$15-1,1,1)),OFFSET(Import.PLQ,$A153-1,M$15-1,1,1)),(1-[1]PLE!$AA$28)*OFFSET(Import.PLQ,$A153-1,M$15-1,1,1))))</f>
        <v>11</v>
      </c>
      <c r="N153" s="8">
        <f ca="1">IF(N$13="",0,CHOOSE(Detalhamento.OpçãoServiços,OFFSET(Import.PLQ,$A153-1,N$15-1,1,1),IF($E153&lt;&gt;1,IF(ISNUMBER(INDEX(Import.PLE,Detalhamento!$E153,Detalhamento!N$15)),IF(INDEX(Import.PLE,Detalhamento!$E153,Detalhamento!N$15)&lt;=mediçao,OFFSET(Import.PLQ,$A153-1,N$15-1,1,1),0),0),[1]PLE!$AA$28*OFFSET(Import.PLQ,$A153-1,N$15-1,1,1)),IF($E153&lt;&gt;1,IF(ISNUMBER(INDEX(Import.PLE,Detalhamento!$E153,Detalhamento!N$15)),IF(INDEX(Import.PLE,Detalhamento!$E153,Detalhamento!N$15)&lt;=mediçao,0,OFFSET(Import.PLQ,$A153-1,N$15-1,1,1)),OFFSET(Import.PLQ,$A153-1,N$15-1,1,1)),(1-[1]PLE!$AA$28)*OFFSET(Import.PLQ,$A153-1,N$15-1,1,1))))</f>
        <v>0</v>
      </c>
      <c r="O153" s="8">
        <f ca="1">IF(O$13="",0,CHOOSE(Detalhamento.OpçãoServiços,OFFSET(Import.PLQ,$A153-1,O$15-1,1,1),IF($E153&lt;&gt;1,IF(ISNUMBER(INDEX(Import.PLE,Detalhamento!$E153,Detalhamento!O$15)),IF(INDEX(Import.PLE,Detalhamento!$E153,Detalhamento!O$15)&lt;=mediçao,OFFSET(Import.PLQ,$A153-1,O$15-1,1,1),0),0),[1]PLE!$AA$28*OFFSET(Import.PLQ,$A153-1,O$15-1,1,1)),IF($E153&lt;&gt;1,IF(ISNUMBER(INDEX(Import.PLE,Detalhamento!$E153,Detalhamento!O$15)),IF(INDEX(Import.PLE,Detalhamento!$E153,Detalhamento!O$15)&lt;=mediçao,0,OFFSET(Import.PLQ,$A153-1,O$15-1,1,1)),OFFSET(Import.PLQ,$A153-1,O$15-1,1,1)),(1-[1]PLE!$AA$28)*OFFSET(Import.PLQ,$A153-1,O$15-1,1,1))))</f>
        <v>0</v>
      </c>
      <c r="P153" s="8">
        <f ca="1">IF(P$13="",0,CHOOSE(Detalhamento.OpçãoServiços,OFFSET(Import.PLQ,$A153-1,P$15-1,1,1),IF($E153&lt;&gt;1,IF(ISNUMBER(INDEX(Import.PLE,Detalhamento!$E153,Detalhamento!P$15)),IF(INDEX(Import.PLE,Detalhamento!$E153,Detalhamento!P$15)&lt;=mediçao,OFFSET(Import.PLQ,$A153-1,P$15-1,1,1),0),0),[1]PLE!$AA$28*OFFSET(Import.PLQ,$A153-1,P$15-1,1,1)),IF($E153&lt;&gt;1,IF(ISNUMBER(INDEX(Import.PLE,Detalhamento!$E153,Detalhamento!P$15)),IF(INDEX(Import.PLE,Detalhamento!$E153,Detalhamento!P$15)&lt;=mediçao,0,OFFSET(Import.PLQ,$A153-1,P$15-1,1,1)),OFFSET(Import.PLQ,$A153-1,P$15-1,1,1)),(1-[1]PLE!$AA$28)*OFFSET(Import.PLQ,$A153-1,P$15-1,1,1))))</f>
        <v>0</v>
      </c>
      <c r="Q153" s="8">
        <f ca="1">IF(Q$13="",0,CHOOSE(Detalhamento.OpçãoServiços,OFFSET(Import.PLQ,$A153-1,Q$15-1,1,1),IF($E153&lt;&gt;1,IF(ISNUMBER(INDEX(Import.PLE,Detalhamento!$E153,Detalhamento!Q$15)),IF(INDEX(Import.PLE,Detalhamento!$E153,Detalhamento!Q$15)&lt;=mediçao,OFFSET(Import.PLQ,$A153-1,Q$15-1,1,1),0),0),[1]PLE!$AA$28*OFFSET(Import.PLQ,$A153-1,Q$15-1,1,1)),IF($E153&lt;&gt;1,IF(ISNUMBER(INDEX(Import.PLE,Detalhamento!$E153,Detalhamento!Q$15)),IF(INDEX(Import.PLE,Detalhamento!$E153,Detalhamento!Q$15)&lt;=mediçao,0,OFFSET(Import.PLQ,$A153-1,Q$15-1,1,1)),OFFSET(Import.PLQ,$A153-1,Q$15-1,1,1)),(1-[1]PLE!$AA$28)*OFFSET(Import.PLQ,$A153-1,Q$15-1,1,1))))</f>
        <v>0</v>
      </c>
      <c r="R153" s="8">
        <f ca="1">IF(R$13="",0,CHOOSE(Detalhamento.OpçãoServiços,OFFSET(Import.PLQ,$A153-1,R$15-1,1,1),IF($E153&lt;&gt;1,IF(ISNUMBER(INDEX(Import.PLE,Detalhamento!$E153,Detalhamento!R$15)),IF(INDEX(Import.PLE,Detalhamento!$E153,Detalhamento!R$15)&lt;=mediçao,OFFSET(Import.PLQ,$A153-1,R$15-1,1,1),0),0),[1]PLE!$AA$28*OFFSET(Import.PLQ,$A153-1,R$15-1,1,1)),IF($E153&lt;&gt;1,IF(ISNUMBER(INDEX(Import.PLE,Detalhamento!$E153,Detalhamento!R$15)),IF(INDEX(Import.PLE,Detalhamento!$E153,Detalhamento!R$15)&lt;=mediçao,0,OFFSET(Import.PLQ,$A153-1,R$15-1,1,1)),OFFSET(Import.PLQ,$A153-1,R$15-1,1,1)),(1-[1]PLE!$AA$28)*OFFSET(Import.PLQ,$A153-1,R$15-1,1,1))))</f>
        <v>0</v>
      </c>
      <c r="S153" s="8">
        <f ca="1">IF(S$13="",0,CHOOSE(Detalhamento.OpçãoServiços,OFFSET(Import.PLQ,$A153-1,S$15-1,1,1),IF($E153&lt;&gt;1,IF(ISNUMBER(INDEX(Import.PLE,Detalhamento!$E153,Detalhamento!S$15)),IF(INDEX(Import.PLE,Detalhamento!$E153,Detalhamento!S$15)&lt;=mediçao,OFFSET(Import.PLQ,$A153-1,S$15-1,1,1),0),0),[1]PLE!$AA$28*OFFSET(Import.PLQ,$A153-1,S$15-1,1,1)),IF($E153&lt;&gt;1,IF(ISNUMBER(INDEX(Import.PLE,Detalhamento!$E153,Detalhamento!S$15)),IF(INDEX(Import.PLE,Detalhamento!$E153,Detalhamento!S$15)&lt;=mediçao,0,OFFSET(Import.PLQ,$A153-1,S$15-1,1,1)),OFFSET(Import.PLQ,$A153-1,S$15-1,1,1)),(1-[1]PLE!$AA$28)*OFFSET(Import.PLQ,$A153-1,S$15-1,1,1))))</f>
        <v>0</v>
      </c>
      <c r="T153" s="8">
        <f ca="1">IF(T$13="",0,CHOOSE(Detalhamento.OpçãoServiços,OFFSET(Import.PLQ,$A153-1,T$15-1,1,1),IF($E153&lt;&gt;1,IF(ISNUMBER(INDEX(Import.PLE,Detalhamento!$E153,Detalhamento!T$15)),IF(INDEX(Import.PLE,Detalhamento!$E153,Detalhamento!T$15)&lt;=mediçao,OFFSET(Import.PLQ,$A153-1,T$15-1,1,1),0),0),[1]PLE!$AA$28*OFFSET(Import.PLQ,$A153-1,T$15-1,1,1)),IF($E153&lt;&gt;1,IF(ISNUMBER(INDEX(Import.PLE,Detalhamento!$E153,Detalhamento!T$15)),IF(INDEX(Import.PLE,Detalhamento!$E153,Detalhamento!T$15)&lt;=mediçao,0,OFFSET(Import.PLQ,$A153-1,T$15-1,1,1)),OFFSET(Import.PLQ,$A153-1,T$15-1,1,1)),(1-[1]PLE!$AA$28)*OFFSET(Import.PLQ,$A153-1,T$15-1,1,1))))</f>
        <v>0</v>
      </c>
      <c r="U153" s="8">
        <f ca="1">IF(U$13="",0,CHOOSE(Detalhamento.OpçãoServiços,OFFSET(Import.PLQ,$A153-1,U$15-1,1,1),IF($E153&lt;&gt;1,IF(ISNUMBER(INDEX(Import.PLE,Detalhamento!$E153,Detalhamento!U$15)),IF(INDEX(Import.PLE,Detalhamento!$E153,Detalhamento!U$15)&lt;=mediçao,OFFSET(Import.PLQ,$A153-1,U$15-1,1,1),0),0),[1]PLE!$AA$28*OFFSET(Import.PLQ,$A153-1,U$15-1,1,1)),IF($E153&lt;&gt;1,IF(ISNUMBER(INDEX(Import.PLE,Detalhamento!$E153,Detalhamento!U$15)),IF(INDEX(Import.PLE,Detalhamento!$E153,Detalhamento!U$15)&lt;=mediçao,0,OFFSET(Import.PLQ,$A153-1,U$15-1,1,1)),OFFSET(Import.PLQ,$A153-1,U$15-1,1,1)),(1-[1]PLE!$AA$28)*OFFSET(Import.PLQ,$A153-1,U$15-1,1,1))))</f>
        <v>0</v>
      </c>
      <c r="V153" s="8">
        <f ca="1">IF(V$13="",0,CHOOSE(Detalhamento.OpçãoServiços,OFFSET(Import.PLQ,$A153-1,V$15-1,1,1),IF($E153&lt;&gt;1,IF(ISNUMBER(INDEX(Import.PLE,Detalhamento!$E153,Detalhamento!V$15)),IF(INDEX(Import.PLE,Detalhamento!$E153,Detalhamento!V$15)&lt;=mediçao,OFFSET(Import.PLQ,$A153-1,V$15-1,1,1),0),0),[1]PLE!$AA$28*OFFSET(Import.PLQ,$A153-1,V$15-1,1,1)),IF($E153&lt;&gt;1,IF(ISNUMBER(INDEX(Import.PLE,Detalhamento!$E153,Detalhamento!V$15)),IF(INDEX(Import.PLE,Detalhamento!$E153,Detalhamento!V$15)&lt;=mediçao,0,OFFSET(Import.PLQ,$A153-1,V$15-1,1,1)),OFFSET(Import.PLQ,$A153-1,V$15-1,1,1)),(1-[1]PLE!$AA$28)*OFFSET(Import.PLQ,$A153-1,V$15-1,1,1))))</f>
        <v>0</v>
      </c>
      <c r="W153" s="8">
        <f ca="1">IF(W$13="",0,CHOOSE(Detalhamento.OpçãoServiços,OFFSET(Import.PLQ,$A153-1,W$15-1,1,1),IF($E153&lt;&gt;1,IF(ISNUMBER(INDEX(Import.PLE,Detalhamento!$E153,Detalhamento!W$15)),IF(INDEX(Import.PLE,Detalhamento!$E153,Detalhamento!W$15)&lt;=mediçao,OFFSET(Import.PLQ,$A153-1,W$15-1,1,1),0),0),[1]PLE!$AA$28*OFFSET(Import.PLQ,$A153-1,W$15-1,1,1)),IF($E153&lt;&gt;1,IF(ISNUMBER(INDEX(Import.PLE,Detalhamento!$E153,Detalhamento!W$15)),IF(INDEX(Import.PLE,Detalhamento!$E153,Detalhamento!W$15)&lt;=mediçao,0,OFFSET(Import.PLQ,$A153-1,W$15-1,1,1)),OFFSET(Import.PLQ,$A153-1,W$15-1,1,1)),(1-[1]PLE!$AA$28)*OFFSET(Import.PLQ,$A153-1,W$15-1,1,1))))</f>
        <v>0</v>
      </c>
      <c r="X153" s="8">
        <f ca="1">IF(X$13="",0,CHOOSE(Detalhamento.OpçãoServiços,OFFSET(Import.PLQ,$A153-1,X$15-1,1,1),IF($E153&lt;&gt;1,IF(ISNUMBER(INDEX(Import.PLE,Detalhamento!$E153,Detalhamento!X$15)),IF(INDEX(Import.PLE,Detalhamento!$E153,Detalhamento!X$15)&lt;=mediçao,OFFSET(Import.PLQ,$A153-1,X$15-1,1,1),0),0),[1]PLE!$AA$28*OFFSET(Import.PLQ,$A153-1,X$15-1,1,1)),IF($E153&lt;&gt;1,IF(ISNUMBER(INDEX(Import.PLE,Detalhamento!$E153,Detalhamento!X$15)),IF(INDEX(Import.PLE,Detalhamento!$E153,Detalhamento!X$15)&lt;=mediçao,0,OFFSET(Import.PLQ,$A153-1,X$15-1,1,1)),OFFSET(Import.PLQ,$A153-1,X$15-1,1,1)),(1-[1]PLE!$AA$28)*OFFSET(Import.PLQ,$A153-1,X$15-1,1,1))))</f>
        <v>0</v>
      </c>
      <c r="Y153" s="8">
        <f ca="1">IF(Y$13="",0,CHOOSE(Detalhamento.OpçãoServiços,OFFSET(Import.PLQ,$A153-1,Y$15-1,1,1),IF($E153&lt;&gt;1,IF(ISNUMBER(INDEX(Import.PLE,Detalhamento!$E153,Detalhamento!Y$15)),IF(INDEX(Import.PLE,Detalhamento!$E153,Detalhamento!Y$15)&lt;=mediçao,OFFSET(Import.PLQ,$A153-1,Y$15-1,1,1),0),0),[1]PLE!$AA$28*OFFSET(Import.PLQ,$A153-1,Y$15-1,1,1)),IF($E153&lt;&gt;1,IF(ISNUMBER(INDEX(Import.PLE,Detalhamento!$E153,Detalhamento!Y$15)),IF(INDEX(Import.PLE,Detalhamento!$E153,Detalhamento!Y$15)&lt;=mediçao,0,OFFSET(Import.PLQ,$A153-1,Y$15-1,1,1)),OFFSET(Import.PLQ,$A153-1,Y$15-1,1,1)),(1-[1]PLE!$AA$28)*OFFSET(Import.PLQ,$A153-1,Y$15-1,1,1))))</f>
        <v>0</v>
      </c>
      <c r="Z153" s="8">
        <f ca="1">IF(Z$13="",0,CHOOSE(Detalhamento.OpçãoServiços,OFFSET(Import.PLQ,$A153-1,Z$15-1,1,1),IF($E153&lt;&gt;1,IF(ISNUMBER(INDEX(Import.PLE,Detalhamento!$E153,Detalhamento!Z$15)),IF(INDEX(Import.PLE,Detalhamento!$E153,Detalhamento!Z$15)&lt;=mediçao,OFFSET(Import.PLQ,$A153-1,Z$15-1,1,1),0),0),[1]PLE!$AA$28*OFFSET(Import.PLQ,$A153-1,Z$15-1,1,1)),IF($E153&lt;&gt;1,IF(ISNUMBER(INDEX(Import.PLE,Detalhamento!$E153,Detalhamento!Z$15)),IF(INDEX(Import.PLE,Detalhamento!$E153,Detalhamento!Z$15)&lt;=mediçao,0,OFFSET(Import.PLQ,$A153-1,Z$15-1,1,1)),OFFSET(Import.PLQ,$A153-1,Z$15-1,1,1)),(1-[1]PLE!$AA$28)*OFFSET(Import.PLQ,$A153-1,Z$15-1,1,1))))</f>
        <v>0</v>
      </c>
      <c r="AA153" s="8">
        <f ca="1">IF(AA$13="",0,CHOOSE(Detalhamento.OpçãoServiços,OFFSET(Import.PLQ,$A153-1,AA$15-1,1,1),IF($E153&lt;&gt;1,IF(ISNUMBER(INDEX(Import.PLE,Detalhamento!$E153,Detalhamento!AA$15)),IF(INDEX(Import.PLE,Detalhamento!$E153,Detalhamento!AA$15)&lt;=mediçao,OFFSET(Import.PLQ,$A153-1,AA$15-1,1,1),0),0),[1]PLE!$AA$28*OFFSET(Import.PLQ,$A153-1,AA$15-1,1,1)),IF($E153&lt;&gt;1,IF(ISNUMBER(INDEX(Import.PLE,Detalhamento!$E153,Detalhamento!AA$15)),IF(INDEX(Import.PLE,Detalhamento!$E153,Detalhamento!AA$15)&lt;=mediçao,0,OFFSET(Import.PLQ,$A153-1,AA$15-1,1,1)),OFFSET(Import.PLQ,$A153-1,AA$15-1,1,1)),(1-[1]PLE!$AA$28)*OFFSET(Import.PLQ,$A153-1,AA$15-1,1,1))))</f>
        <v>0</v>
      </c>
      <c r="AB153" s="8">
        <f ca="1">IF(AB$13="",0,CHOOSE(Detalhamento.OpçãoServiços,OFFSET(Import.PLQ,$A153-1,AB$15-1,1,1),IF($E153&lt;&gt;1,IF(ISNUMBER(INDEX(Import.PLE,Detalhamento!$E153,Detalhamento!AB$15)),IF(INDEX(Import.PLE,Detalhamento!$E153,Detalhamento!AB$15)&lt;=mediçao,OFFSET(Import.PLQ,$A153-1,AB$15-1,1,1),0),0),[1]PLE!$AA$28*OFFSET(Import.PLQ,$A153-1,AB$15-1,1,1)),IF($E153&lt;&gt;1,IF(ISNUMBER(INDEX(Import.PLE,Detalhamento!$E153,Detalhamento!AB$15)),IF(INDEX(Import.PLE,Detalhamento!$E153,Detalhamento!AB$15)&lt;=mediçao,0,OFFSET(Import.PLQ,$A153-1,AB$15-1,1,1)),OFFSET(Import.PLQ,$A153-1,AB$15-1,1,1)),(1-[1]PLE!$AA$28)*OFFSET(Import.PLQ,$A153-1,AB$15-1,1,1))))</f>
        <v>0</v>
      </c>
      <c r="AC153" s="8">
        <f ca="1">IF(AC$13="",0,CHOOSE(Detalhamento.OpçãoServiços,OFFSET(Import.PLQ,$A153-1,AC$15-1,1,1),IF($E153&lt;&gt;1,IF(ISNUMBER(INDEX(Import.PLE,Detalhamento!$E153,Detalhamento!AC$15)),IF(INDEX(Import.PLE,Detalhamento!$E153,Detalhamento!AC$15)&lt;=mediçao,OFFSET(Import.PLQ,$A153-1,AC$15-1,1,1),0),0),[1]PLE!$AA$28*OFFSET(Import.PLQ,$A153-1,AC$15-1,1,1)),IF($E153&lt;&gt;1,IF(ISNUMBER(INDEX(Import.PLE,Detalhamento!$E153,Detalhamento!AC$15)),IF(INDEX(Import.PLE,Detalhamento!$E153,Detalhamento!AC$15)&lt;=mediçao,0,OFFSET(Import.PLQ,$A153-1,AC$15-1,1,1)),OFFSET(Import.PLQ,$A153-1,AC$15-1,1,1)),(1-[1]PLE!$AA$28)*OFFSET(Import.PLQ,$A153-1,AC$15-1,1,1))))</f>
        <v>0</v>
      </c>
      <c r="AD153" s="8">
        <f ca="1">IF(AD$13="",0,CHOOSE(Detalhamento.OpçãoServiços,OFFSET(Import.PLQ,$A153-1,AD$15-1,1,1),IF($E153&lt;&gt;1,IF(ISNUMBER(INDEX(Import.PLE,Detalhamento!$E153,Detalhamento!AD$15)),IF(INDEX(Import.PLE,Detalhamento!$E153,Detalhamento!AD$15)&lt;=mediçao,OFFSET(Import.PLQ,$A153-1,AD$15-1,1,1),0),0),[1]PLE!$AA$28*OFFSET(Import.PLQ,$A153-1,AD$15-1,1,1)),IF($E153&lt;&gt;1,IF(ISNUMBER(INDEX(Import.PLE,Detalhamento!$E153,Detalhamento!AD$15)),IF(INDEX(Import.PLE,Detalhamento!$E153,Detalhamento!AD$15)&lt;=mediçao,0,OFFSET(Import.PLQ,$A153-1,AD$15-1,1,1)),OFFSET(Import.PLQ,$A153-1,AD$15-1,1,1)),(1-[1]PLE!$AA$28)*OFFSET(Import.PLQ,$A153-1,AD$15-1,1,1))))</f>
        <v>0</v>
      </c>
      <c r="AE153" s="8">
        <f ca="1">IF(AE$13="",0,CHOOSE(Detalhamento.OpçãoServiços,OFFSET(Import.PLQ,$A153-1,AE$15-1,1,1),IF($E153&lt;&gt;1,IF(ISNUMBER(INDEX(Import.PLE,Detalhamento!$E153,Detalhamento!AE$15)),IF(INDEX(Import.PLE,Detalhamento!$E153,Detalhamento!AE$15)&lt;=mediçao,OFFSET(Import.PLQ,$A153-1,AE$15-1,1,1),0),0),[1]PLE!$AA$28*OFFSET(Import.PLQ,$A153-1,AE$15-1,1,1)),IF($E153&lt;&gt;1,IF(ISNUMBER(INDEX(Import.PLE,Detalhamento!$E153,Detalhamento!AE$15)),IF(INDEX(Import.PLE,Detalhamento!$E153,Detalhamento!AE$15)&lt;=mediçao,0,OFFSET(Import.PLQ,$A153-1,AE$15-1,1,1)),OFFSET(Import.PLQ,$A153-1,AE$15-1,1,1)),(1-[1]PLE!$AA$28)*OFFSET(Import.PLQ,$A153-1,AE$15-1,1,1))))</f>
        <v>0</v>
      </c>
      <c r="AF153" s="8">
        <f ca="1">IF(AF$13="",0,CHOOSE(Detalhamento.OpçãoServiços,OFFSET(Import.PLQ,$A153-1,AF$15-1,1,1),IF($E153&lt;&gt;1,IF(ISNUMBER(INDEX(Import.PLE,Detalhamento!$E153,Detalhamento!AF$15)),IF(INDEX(Import.PLE,Detalhamento!$E153,Detalhamento!AF$15)&lt;=mediçao,OFFSET(Import.PLQ,$A153-1,AF$15-1,1,1),0),0),[1]PLE!$AA$28*OFFSET(Import.PLQ,$A153-1,AF$15-1,1,1)),IF($E153&lt;&gt;1,IF(ISNUMBER(INDEX(Import.PLE,Detalhamento!$E153,Detalhamento!AF$15)),IF(INDEX(Import.PLE,Detalhamento!$E153,Detalhamento!AF$15)&lt;=mediçao,0,OFFSET(Import.PLQ,$A153-1,AF$15-1,1,1)),OFFSET(Import.PLQ,$A153-1,AF$15-1,1,1)),(1-[1]PLE!$AA$28)*OFFSET(Import.PLQ,$A153-1,AF$15-1,1,1))))</f>
        <v>0</v>
      </c>
      <c r="AG153" s="8">
        <f ca="1">IF(AG$13="",0,CHOOSE(Detalhamento.OpçãoServiços,OFFSET(Import.PLQ,$A153-1,AG$15-1,1,1),IF($E153&lt;&gt;1,IF(ISNUMBER(INDEX(Import.PLE,Detalhamento!$E153,Detalhamento!AG$15)),IF(INDEX(Import.PLE,Detalhamento!$E153,Detalhamento!AG$15)&lt;=mediçao,OFFSET(Import.PLQ,$A153-1,AG$15-1,1,1),0),0),[1]PLE!$AA$28*OFFSET(Import.PLQ,$A153-1,AG$15-1,1,1)),IF($E153&lt;&gt;1,IF(ISNUMBER(INDEX(Import.PLE,Detalhamento!$E153,Detalhamento!AG$15)),IF(INDEX(Import.PLE,Detalhamento!$E153,Detalhamento!AG$15)&lt;=mediçao,0,OFFSET(Import.PLQ,$A153-1,AG$15-1,1,1)),OFFSET(Import.PLQ,$A153-1,AG$15-1,1,1)),(1-[1]PLE!$AA$28)*OFFSET(Import.PLQ,$A153-1,AG$15-1,1,1))))</f>
        <v>0</v>
      </c>
      <c r="AH153" s="8">
        <f ca="1">IF(AH$13="",0,CHOOSE(Detalhamento.OpçãoServiços,OFFSET(Import.PLQ,$A153-1,AH$15-1,1,1),IF($E153&lt;&gt;1,IF(ISNUMBER(INDEX(Import.PLE,Detalhamento!$E153,Detalhamento!AH$15)),IF(INDEX(Import.PLE,Detalhamento!$E153,Detalhamento!AH$15)&lt;=mediçao,OFFSET(Import.PLQ,$A153-1,AH$15-1,1,1),0),0),[1]PLE!$AA$28*OFFSET(Import.PLQ,$A153-1,AH$15-1,1,1)),IF($E153&lt;&gt;1,IF(ISNUMBER(INDEX(Import.PLE,Detalhamento!$E153,Detalhamento!AH$15)),IF(INDEX(Import.PLE,Detalhamento!$E153,Detalhamento!AH$15)&lt;=mediçao,0,OFFSET(Import.PLQ,$A153-1,AH$15-1,1,1)),OFFSET(Import.PLQ,$A153-1,AH$15-1,1,1)),(1-[1]PLE!$AA$28)*OFFSET(Import.PLQ,$A153-1,AH$15-1,1,1))))</f>
        <v>0</v>
      </c>
      <c r="AI153" s="8">
        <f ca="1">IF(AI$13="",0,CHOOSE(Detalhamento.OpçãoServiços,OFFSET(Import.PLQ,$A153-1,AI$15-1,1,1),IF($E153&lt;&gt;1,IF(ISNUMBER(INDEX(Import.PLE,Detalhamento!$E153,Detalhamento!AI$15)),IF(INDEX(Import.PLE,Detalhamento!$E153,Detalhamento!AI$15)&lt;=mediçao,OFFSET(Import.PLQ,$A153-1,AI$15-1,1,1),0),0),[1]PLE!$AA$28*OFFSET(Import.PLQ,$A153-1,AI$15-1,1,1)),IF($E153&lt;&gt;1,IF(ISNUMBER(INDEX(Import.PLE,Detalhamento!$E153,Detalhamento!AI$15)),IF(INDEX(Import.PLE,Detalhamento!$E153,Detalhamento!AI$15)&lt;=mediçao,0,OFFSET(Import.PLQ,$A153-1,AI$15-1,1,1)),OFFSET(Import.PLQ,$A153-1,AI$15-1,1,1)),(1-[1]PLE!$AA$28)*OFFSET(Import.PLQ,$A153-1,AI$15-1,1,1))))</f>
        <v>0</v>
      </c>
      <c r="AJ153" s="8">
        <f ca="1">IF(AJ$13="",0,CHOOSE(Detalhamento.OpçãoServiços,OFFSET(Import.PLQ,$A153-1,AJ$15-1,1,1),IF($E153&lt;&gt;1,IF(ISNUMBER(INDEX(Import.PLE,Detalhamento!$E153,Detalhamento!AJ$15)),IF(INDEX(Import.PLE,Detalhamento!$E153,Detalhamento!AJ$15)&lt;=mediçao,OFFSET(Import.PLQ,$A153-1,AJ$15-1,1,1),0),0),[1]PLE!$AA$28*OFFSET(Import.PLQ,$A153-1,AJ$15-1,1,1)),IF($E153&lt;&gt;1,IF(ISNUMBER(INDEX(Import.PLE,Detalhamento!$E153,Detalhamento!AJ$15)),IF(INDEX(Import.PLE,Detalhamento!$E153,Detalhamento!AJ$15)&lt;=mediçao,0,OFFSET(Import.PLQ,$A153-1,AJ$15-1,1,1)),OFFSET(Import.PLQ,$A153-1,AJ$15-1,1,1)),(1-[1]PLE!$AA$28)*OFFSET(Import.PLQ,$A153-1,AJ$15-1,1,1))))</f>
        <v>0</v>
      </c>
      <c r="AK153" s="8">
        <f ca="1">IF(AK$13="",0,CHOOSE(Detalhamento.OpçãoServiços,OFFSET(Import.PLQ,$A153-1,AK$15-1,1,1),IF($E153&lt;&gt;1,IF(ISNUMBER(INDEX(Import.PLE,Detalhamento!$E153,Detalhamento!AK$15)),IF(INDEX(Import.PLE,Detalhamento!$E153,Detalhamento!AK$15)&lt;=mediçao,OFFSET(Import.PLQ,$A153-1,AK$15-1,1,1),0),0),[1]PLE!$AA$28*OFFSET(Import.PLQ,$A153-1,AK$15-1,1,1)),IF($E153&lt;&gt;1,IF(ISNUMBER(INDEX(Import.PLE,Detalhamento!$E153,Detalhamento!AK$15)),IF(INDEX(Import.PLE,Detalhamento!$E153,Detalhamento!AK$15)&lt;=mediçao,0,OFFSET(Import.PLQ,$A153-1,AK$15-1,1,1)),OFFSET(Import.PLQ,$A153-1,AK$15-1,1,1)),(1-[1]PLE!$AA$28)*OFFSET(Import.PLQ,$A153-1,AK$15-1,1,1))))</f>
        <v>0</v>
      </c>
      <c r="AL153" s="8">
        <f ca="1">IF(AL$13="",0,CHOOSE(Detalhamento.OpçãoServiços,OFFSET(Import.PLQ,$A153-1,AL$15-1,1,1),IF($E153&lt;&gt;1,IF(ISNUMBER(INDEX(Import.PLE,Detalhamento!$E153,Detalhamento!AL$15)),IF(INDEX(Import.PLE,Detalhamento!$E153,Detalhamento!AL$15)&lt;=mediçao,OFFSET(Import.PLQ,$A153-1,AL$15-1,1,1),0),0),[1]PLE!$AA$28*OFFSET(Import.PLQ,$A153-1,AL$15-1,1,1)),IF($E153&lt;&gt;1,IF(ISNUMBER(INDEX(Import.PLE,Detalhamento!$E153,Detalhamento!AL$15)),IF(INDEX(Import.PLE,Detalhamento!$E153,Detalhamento!AL$15)&lt;=mediçao,0,OFFSET(Import.PLQ,$A153-1,AL$15-1,1,1)),OFFSET(Import.PLQ,$A153-1,AL$15-1,1,1)),(1-[1]PLE!$AA$28)*OFFSET(Import.PLQ,$A153-1,AL$15-1,1,1))))</f>
        <v>0</v>
      </c>
      <c r="AM153" s="8">
        <f ca="1">IF(AM$13="",0,CHOOSE(Detalhamento.OpçãoServiços,OFFSET(Import.PLQ,$A153-1,AM$15-1,1,1),IF($E153&lt;&gt;1,IF(ISNUMBER(INDEX(Import.PLE,Detalhamento!$E153,Detalhamento!AM$15)),IF(INDEX(Import.PLE,Detalhamento!$E153,Detalhamento!AM$15)&lt;=mediçao,OFFSET(Import.PLQ,$A153-1,AM$15-1,1,1),0),0),[1]PLE!$AA$28*OFFSET(Import.PLQ,$A153-1,AM$15-1,1,1)),IF($E153&lt;&gt;1,IF(ISNUMBER(INDEX(Import.PLE,Detalhamento!$E153,Detalhamento!AM$15)),IF(INDEX(Import.PLE,Detalhamento!$E153,Detalhamento!AM$15)&lt;=mediçao,0,OFFSET(Import.PLQ,$A153-1,AM$15-1,1,1)),OFFSET(Import.PLQ,$A153-1,AM$15-1,1,1)),(1-[1]PLE!$AA$28)*OFFSET(Import.PLQ,$A153-1,AM$15-1,1,1))))</f>
        <v>0</v>
      </c>
      <c r="AN153" s="8">
        <f ca="1">IF(AN$13="",0,CHOOSE(Detalhamento.OpçãoServiços,OFFSET(Import.PLQ,$A153-1,AN$15-1,1,1),IF($E153&lt;&gt;1,IF(ISNUMBER(INDEX(Import.PLE,Detalhamento!$E153,Detalhamento!AN$15)),IF(INDEX(Import.PLE,Detalhamento!$E153,Detalhamento!AN$15)&lt;=mediçao,OFFSET(Import.PLQ,$A153-1,AN$15-1,1,1),0),0),[1]PLE!$AA$28*OFFSET(Import.PLQ,$A153-1,AN$15-1,1,1)),IF($E153&lt;&gt;1,IF(ISNUMBER(INDEX(Import.PLE,Detalhamento!$E153,Detalhamento!AN$15)),IF(INDEX(Import.PLE,Detalhamento!$E153,Detalhamento!AN$15)&lt;=mediçao,0,OFFSET(Import.PLQ,$A153-1,AN$15-1,1,1)),OFFSET(Import.PLQ,$A153-1,AN$15-1,1,1)),(1-[1]PLE!$AA$28)*OFFSET(Import.PLQ,$A153-1,AN$15-1,1,1))))</f>
        <v>0</v>
      </c>
      <c r="AO153" s="8">
        <f ca="1">IF(AO$13="",0,CHOOSE(Detalhamento.OpçãoServiços,OFFSET(Import.PLQ,$A153-1,AO$15-1,1,1),IF($E153&lt;&gt;1,IF(ISNUMBER(INDEX(Import.PLE,Detalhamento!$E153,Detalhamento!AO$15)),IF(INDEX(Import.PLE,Detalhamento!$E153,Detalhamento!AO$15)&lt;=mediçao,OFFSET(Import.PLQ,$A153-1,AO$15-1,1,1),0),0),[1]PLE!$AA$28*OFFSET(Import.PLQ,$A153-1,AO$15-1,1,1)),IF($E153&lt;&gt;1,IF(ISNUMBER(INDEX(Import.PLE,Detalhamento!$E153,Detalhamento!AO$15)),IF(INDEX(Import.PLE,Detalhamento!$E153,Detalhamento!AO$15)&lt;=mediçao,0,OFFSET(Import.PLQ,$A153-1,AO$15-1,1,1)),OFFSET(Import.PLQ,$A153-1,AO$15-1,1,1)),(1-[1]PLE!$AA$28)*OFFSET(Import.PLQ,$A153-1,AO$15-1,1,1))))</f>
        <v>0</v>
      </c>
      <c r="AP153" s="8">
        <f ca="1">IF(AP$13="",0,CHOOSE(Detalhamento.OpçãoServiços,OFFSET(Import.PLQ,$A153-1,AP$15-1,1,1),IF($E153&lt;&gt;1,IF(ISNUMBER(INDEX(Import.PLE,Detalhamento!$E153,Detalhamento!AP$15)),IF(INDEX(Import.PLE,Detalhamento!$E153,Detalhamento!AP$15)&lt;=mediçao,OFFSET(Import.PLQ,$A153-1,AP$15-1,1,1),0),0),[1]PLE!$AA$28*OFFSET(Import.PLQ,$A153-1,AP$15-1,1,1)),IF($E153&lt;&gt;1,IF(ISNUMBER(INDEX(Import.PLE,Detalhamento!$E153,Detalhamento!AP$15)),IF(INDEX(Import.PLE,Detalhamento!$E153,Detalhamento!AP$15)&lt;=mediçao,0,OFFSET(Import.PLQ,$A153-1,AP$15-1,1,1)),OFFSET(Import.PLQ,$A153-1,AP$15-1,1,1)),(1-[1]PLE!$AA$28)*OFFSET(Import.PLQ,$A153-1,AP$15-1,1,1))))</f>
        <v>0</v>
      </c>
      <c r="AQ153" s="8">
        <f ca="1">IF(AQ$13="",0,CHOOSE(Detalhamento.OpçãoServiços,OFFSET(Import.PLQ,$A153-1,AQ$15-1,1,1),IF($E153&lt;&gt;1,IF(ISNUMBER(INDEX(Import.PLE,Detalhamento!$E153,Detalhamento!AQ$15)),IF(INDEX(Import.PLE,Detalhamento!$E153,Detalhamento!AQ$15)&lt;=mediçao,OFFSET(Import.PLQ,$A153-1,AQ$15-1,1,1),0),0),[1]PLE!$AA$28*OFFSET(Import.PLQ,$A153-1,AQ$15-1,1,1)),IF($E153&lt;&gt;1,IF(ISNUMBER(INDEX(Import.PLE,Detalhamento!$E153,Detalhamento!AQ$15)),IF(INDEX(Import.PLE,Detalhamento!$E153,Detalhamento!AQ$15)&lt;=mediçao,0,OFFSET(Import.PLQ,$A153-1,AQ$15-1,1,1)),OFFSET(Import.PLQ,$A153-1,AQ$15-1,1,1)),(1-[1]PLE!$AA$28)*OFFSET(Import.PLQ,$A153-1,AQ$15-1,1,1))))</f>
        <v>0</v>
      </c>
      <c r="AR153" s="8">
        <f ca="1">IF(AR$13="",0,CHOOSE(Detalhamento.OpçãoServiços,OFFSET(Import.PLQ,$A153-1,AR$15-1,1,1),IF($E153&lt;&gt;1,IF(ISNUMBER(INDEX(Import.PLE,Detalhamento!$E153,Detalhamento!AR$15)),IF(INDEX(Import.PLE,Detalhamento!$E153,Detalhamento!AR$15)&lt;=mediçao,OFFSET(Import.PLQ,$A153-1,AR$15-1,1,1),0),0),[1]PLE!$AA$28*OFFSET(Import.PLQ,$A153-1,AR$15-1,1,1)),IF($E153&lt;&gt;1,IF(ISNUMBER(INDEX(Import.PLE,Detalhamento!$E153,Detalhamento!AR$15)),IF(INDEX(Import.PLE,Detalhamento!$E153,Detalhamento!AR$15)&lt;=mediçao,0,OFFSET(Import.PLQ,$A153-1,AR$15-1,1,1)),OFFSET(Import.PLQ,$A153-1,AR$15-1,1,1)),(1-[1]PLE!$AA$28)*OFFSET(Import.PLQ,$A153-1,AR$15-1,1,1))))</f>
        <v>0</v>
      </c>
      <c r="AS153" s="8">
        <f ca="1">IF(AS$13="",0,CHOOSE(Detalhamento.OpçãoServiços,OFFSET(Import.PLQ,$A153-1,AS$15-1,1,1),IF($E153&lt;&gt;1,IF(ISNUMBER(INDEX(Import.PLE,Detalhamento!$E153,Detalhamento!AS$15)),IF(INDEX(Import.PLE,Detalhamento!$E153,Detalhamento!AS$15)&lt;=mediçao,OFFSET(Import.PLQ,$A153-1,AS$15-1,1,1),0),0),[1]PLE!$AA$28*OFFSET(Import.PLQ,$A153-1,AS$15-1,1,1)),IF($E153&lt;&gt;1,IF(ISNUMBER(INDEX(Import.PLE,Detalhamento!$E153,Detalhamento!AS$15)),IF(INDEX(Import.PLE,Detalhamento!$E153,Detalhamento!AS$15)&lt;=mediçao,0,OFFSET(Import.PLQ,$A153-1,AS$15-1,1,1)),OFFSET(Import.PLQ,$A153-1,AS$15-1,1,1)),(1-[1]PLE!$AA$28)*OFFSET(Import.PLQ,$A153-1,AS$15-1,1,1))))</f>
        <v>0</v>
      </c>
      <c r="AT153" s="8">
        <f ca="1">IF(AT$13="",0,CHOOSE(Detalhamento.OpçãoServiços,OFFSET(Import.PLQ,$A153-1,AT$15-1,1,1),IF($E153&lt;&gt;1,IF(ISNUMBER(INDEX(Import.PLE,Detalhamento!$E153,Detalhamento!AT$15)),IF(INDEX(Import.PLE,Detalhamento!$E153,Detalhamento!AT$15)&lt;=mediçao,OFFSET(Import.PLQ,$A153-1,AT$15-1,1,1),0),0),[1]PLE!$AA$28*OFFSET(Import.PLQ,$A153-1,AT$15-1,1,1)),IF($E153&lt;&gt;1,IF(ISNUMBER(INDEX(Import.PLE,Detalhamento!$E153,Detalhamento!AT$15)),IF(INDEX(Import.PLE,Detalhamento!$E153,Detalhamento!AT$15)&lt;=mediçao,0,OFFSET(Import.PLQ,$A153-1,AT$15-1,1,1)),OFFSET(Import.PLQ,$A153-1,AT$15-1,1,1)),(1-[1]PLE!$AA$28)*OFFSET(Import.PLQ,$A153-1,AT$15-1,1,1))))</f>
        <v>0</v>
      </c>
      <c r="AU153" s="8">
        <f ca="1">IF(AU$13="",0,CHOOSE(Detalhamento.OpçãoServiços,OFFSET(Import.PLQ,$A153-1,AU$15-1,1,1),IF($E153&lt;&gt;1,IF(ISNUMBER(INDEX(Import.PLE,Detalhamento!$E153,Detalhamento!AU$15)),IF(INDEX(Import.PLE,Detalhamento!$E153,Detalhamento!AU$15)&lt;=mediçao,OFFSET(Import.PLQ,$A153-1,AU$15-1,1,1),0),0),[1]PLE!$AA$28*OFFSET(Import.PLQ,$A153-1,AU$15-1,1,1)),IF($E153&lt;&gt;1,IF(ISNUMBER(INDEX(Import.PLE,Detalhamento!$E153,Detalhamento!AU$15)),IF(INDEX(Import.PLE,Detalhamento!$E153,Detalhamento!AU$15)&lt;=mediçao,0,OFFSET(Import.PLQ,$A153-1,AU$15-1,1,1)),OFFSET(Import.PLQ,$A153-1,AU$15-1,1,1)),(1-[1]PLE!$AA$28)*OFFSET(Import.PLQ,$A153-1,AU$15-1,1,1))))</f>
        <v>0</v>
      </c>
      <c r="AV153" s="8">
        <f ca="1">IF(AV$13="",0,CHOOSE(Detalhamento.OpçãoServiços,OFFSET(Import.PLQ,$A153-1,AV$15-1,1,1),IF($E153&lt;&gt;1,IF(ISNUMBER(INDEX(Import.PLE,Detalhamento!$E153,Detalhamento!AV$15)),IF(INDEX(Import.PLE,Detalhamento!$E153,Detalhamento!AV$15)&lt;=mediçao,OFFSET(Import.PLQ,$A153-1,AV$15-1,1,1),0),0),[1]PLE!$AA$28*OFFSET(Import.PLQ,$A153-1,AV$15-1,1,1)),IF($E153&lt;&gt;1,IF(ISNUMBER(INDEX(Import.PLE,Detalhamento!$E153,Detalhamento!AV$15)),IF(INDEX(Import.PLE,Detalhamento!$E153,Detalhamento!AV$15)&lt;=mediçao,0,OFFSET(Import.PLQ,$A153-1,AV$15-1,1,1)),OFFSET(Import.PLQ,$A153-1,AV$15-1,1,1)),(1-[1]PLE!$AA$28)*OFFSET(Import.PLQ,$A153-1,AV$15-1,1,1))))</f>
        <v>0</v>
      </c>
      <c r="AW153" s="8">
        <f ca="1">IF(AW$13="",0,CHOOSE(Detalhamento.OpçãoServiços,OFFSET(Import.PLQ,$A153-1,AW$15-1,1,1),IF($E153&lt;&gt;1,IF(ISNUMBER(INDEX(Import.PLE,Detalhamento!$E153,Detalhamento!AW$15)),IF(INDEX(Import.PLE,Detalhamento!$E153,Detalhamento!AW$15)&lt;=mediçao,OFFSET(Import.PLQ,$A153-1,AW$15-1,1,1),0),0),[1]PLE!$AA$28*OFFSET(Import.PLQ,$A153-1,AW$15-1,1,1)),IF($E153&lt;&gt;1,IF(ISNUMBER(INDEX(Import.PLE,Detalhamento!$E153,Detalhamento!AW$15)),IF(INDEX(Import.PLE,Detalhamento!$E153,Detalhamento!AW$15)&lt;=mediçao,0,OFFSET(Import.PLQ,$A153-1,AW$15-1,1,1)),OFFSET(Import.PLQ,$A153-1,AW$15-1,1,1)),(1-[1]PLE!$AA$28)*OFFSET(Import.PLQ,$A153-1,AW$15-1,1,1))))</f>
        <v>0</v>
      </c>
      <c r="AX153" s="8">
        <f ca="1">IF(AX$13="",0,CHOOSE(Detalhamento.OpçãoServiços,OFFSET(Import.PLQ,$A153-1,AX$15-1,1,1),IF($E153&lt;&gt;1,IF(ISNUMBER(INDEX(Import.PLE,Detalhamento!$E153,Detalhamento!AX$15)),IF(INDEX(Import.PLE,Detalhamento!$E153,Detalhamento!AX$15)&lt;=mediçao,OFFSET(Import.PLQ,$A153-1,AX$15-1,1,1),0),0),[1]PLE!$AA$28*OFFSET(Import.PLQ,$A153-1,AX$15-1,1,1)),IF($E153&lt;&gt;1,IF(ISNUMBER(INDEX(Import.PLE,Detalhamento!$E153,Detalhamento!AX$15)),IF(INDEX(Import.PLE,Detalhamento!$E153,Detalhamento!AX$15)&lt;=mediçao,0,OFFSET(Import.PLQ,$A153-1,AX$15-1,1,1)),OFFSET(Import.PLQ,$A153-1,AX$15-1,1,1)),(1-[1]PLE!$AA$28)*OFFSET(Import.PLQ,$A153-1,AX$15-1,1,1))))</f>
        <v>0</v>
      </c>
      <c r="AY153" s="8">
        <f ca="1">IF(AY$13="",0,CHOOSE(Detalhamento.OpçãoServiços,OFFSET(Import.PLQ,$A153-1,AY$15-1,1,1),IF($E153&lt;&gt;1,IF(ISNUMBER(INDEX(Import.PLE,Detalhamento!$E153,Detalhamento!AY$15)),IF(INDEX(Import.PLE,Detalhamento!$E153,Detalhamento!AY$15)&lt;=mediçao,OFFSET(Import.PLQ,$A153-1,AY$15-1,1,1),0),0),[1]PLE!$AA$28*OFFSET(Import.PLQ,$A153-1,AY$15-1,1,1)),IF($E153&lt;&gt;1,IF(ISNUMBER(INDEX(Import.PLE,Detalhamento!$E153,Detalhamento!AY$15)),IF(INDEX(Import.PLE,Detalhamento!$E153,Detalhamento!AY$15)&lt;=mediçao,0,OFFSET(Import.PLQ,$A153-1,AY$15-1,1,1)),OFFSET(Import.PLQ,$A153-1,AY$15-1,1,1)),(1-[1]PLE!$AA$28)*OFFSET(Import.PLQ,$A153-1,AY$15-1,1,1))))</f>
        <v>0</v>
      </c>
      <c r="AZ153" s="8">
        <f ca="1">IF(AZ$13="",0,CHOOSE(Detalhamento.OpçãoServiços,OFFSET(Import.PLQ,$A153-1,AZ$15-1,1,1),IF($E153&lt;&gt;1,IF(ISNUMBER(INDEX(Import.PLE,Detalhamento!$E153,Detalhamento!AZ$15)),IF(INDEX(Import.PLE,Detalhamento!$E153,Detalhamento!AZ$15)&lt;=mediçao,OFFSET(Import.PLQ,$A153-1,AZ$15-1,1,1),0),0),[1]PLE!$AA$28*OFFSET(Import.PLQ,$A153-1,AZ$15-1,1,1)),IF($E153&lt;&gt;1,IF(ISNUMBER(INDEX(Import.PLE,Detalhamento!$E153,Detalhamento!AZ$15)),IF(INDEX(Import.PLE,Detalhamento!$E153,Detalhamento!AZ$15)&lt;=mediçao,0,OFFSET(Import.PLQ,$A153-1,AZ$15-1,1,1)),OFFSET(Import.PLQ,$A153-1,AZ$15-1,1,1)),(1-[1]PLE!$AA$28)*OFFSET(Import.PLQ,$A153-1,AZ$15-1,1,1))))</f>
        <v>0</v>
      </c>
      <c r="BA153" s="8">
        <f ca="1">IF(BA$13="",0,CHOOSE(Detalhamento.OpçãoServiços,OFFSET(Import.PLQ,$A153-1,BA$15-1,1,1),IF($E153&lt;&gt;1,IF(ISNUMBER(INDEX(Import.PLE,Detalhamento!$E153,Detalhamento!BA$15)),IF(INDEX(Import.PLE,Detalhamento!$E153,Detalhamento!BA$15)&lt;=mediçao,OFFSET(Import.PLQ,$A153-1,BA$15-1,1,1),0),0),[1]PLE!$AA$28*OFFSET(Import.PLQ,$A153-1,BA$15-1,1,1)),IF($E153&lt;&gt;1,IF(ISNUMBER(INDEX(Import.PLE,Detalhamento!$E153,Detalhamento!BA$15)),IF(INDEX(Import.PLE,Detalhamento!$E153,Detalhamento!BA$15)&lt;=mediçao,0,OFFSET(Import.PLQ,$A153-1,BA$15-1,1,1)),OFFSET(Import.PLQ,$A153-1,BA$15-1,1,1)),(1-[1]PLE!$AA$28)*OFFSET(Import.PLQ,$A153-1,BA$15-1,1,1))))</f>
        <v>0</v>
      </c>
      <c r="BB153" s="8">
        <f ca="1">IF(BB$13="",0,CHOOSE(Detalhamento.OpçãoServiços,OFFSET(Import.PLQ,$A153-1,BB$15-1,1,1),IF($E153&lt;&gt;1,IF(ISNUMBER(INDEX(Import.PLE,Detalhamento!$E153,Detalhamento!BB$15)),IF(INDEX(Import.PLE,Detalhamento!$E153,Detalhamento!BB$15)&lt;=mediçao,OFFSET(Import.PLQ,$A153-1,BB$15-1,1,1),0),0),[1]PLE!$AA$28*OFFSET(Import.PLQ,$A153-1,BB$15-1,1,1)),IF($E153&lt;&gt;1,IF(ISNUMBER(INDEX(Import.PLE,Detalhamento!$E153,Detalhamento!BB$15)),IF(INDEX(Import.PLE,Detalhamento!$E153,Detalhamento!BB$15)&lt;=mediçao,0,OFFSET(Import.PLQ,$A153-1,BB$15-1,1,1)),OFFSET(Import.PLQ,$A153-1,BB$15-1,1,1)),(1-[1]PLE!$AA$28)*OFFSET(Import.PLQ,$A153-1,BB$15-1,1,1))))</f>
        <v>0</v>
      </c>
      <c r="BC153" s="8">
        <f ca="1">IF(BC$13="",0,CHOOSE(Detalhamento.OpçãoServiços,OFFSET(Import.PLQ,$A153-1,BC$15-1,1,1),IF($E153&lt;&gt;1,IF(ISNUMBER(INDEX(Import.PLE,Detalhamento!$E153,Detalhamento!BC$15)),IF(INDEX(Import.PLE,Detalhamento!$E153,Detalhamento!BC$15)&lt;=mediçao,OFFSET(Import.PLQ,$A153-1,BC$15-1,1,1),0),0),[1]PLE!$AA$28*OFFSET(Import.PLQ,$A153-1,BC$15-1,1,1)),IF($E153&lt;&gt;1,IF(ISNUMBER(INDEX(Import.PLE,Detalhamento!$E153,Detalhamento!BC$15)),IF(INDEX(Import.PLE,Detalhamento!$E153,Detalhamento!BC$15)&lt;=mediçao,0,OFFSET(Import.PLQ,$A153-1,BC$15-1,1,1)),OFFSET(Import.PLQ,$A153-1,BC$15-1,1,1)),(1-[1]PLE!$AA$28)*OFFSET(Import.PLQ,$A153-1,BC$15-1,1,1))))</f>
        <v>0</v>
      </c>
      <c r="BD153" s="8">
        <f ca="1">IF(BD$13="",0,CHOOSE(Detalhamento.OpçãoServiços,OFFSET(Import.PLQ,$A153-1,BD$15-1,1,1),IF($E153&lt;&gt;1,IF(ISNUMBER(INDEX(Import.PLE,Detalhamento!$E153,Detalhamento!BD$15)),IF(INDEX(Import.PLE,Detalhamento!$E153,Detalhamento!BD$15)&lt;=mediçao,OFFSET(Import.PLQ,$A153-1,BD$15-1,1,1),0),0),[1]PLE!$AA$28*OFFSET(Import.PLQ,$A153-1,BD$15-1,1,1)),IF($E153&lt;&gt;1,IF(ISNUMBER(INDEX(Import.PLE,Detalhamento!$E153,Detalhamento!BD$15)),IF(INDEX(Import.PLE,Detalhamento!$E153,Detalhamento!BD$15)&lt;=mediçao,0,OFFSET(Import.PLQ,$A153-1,BD$15-1,1,1)),OFFSET(Import.PLQ,$A153-1,BD$15-1,1,1)),(1-[1]PLE!$AA$28)*OFFSET(Import.PLQ,$A153-1,BD$15-1,1,1))))</f>
        <v>0</v>
      </c>
      <c r="BE153" s="8">
        <f ca="1">IF(BE$13="",0,CHOOSE(Detalhamento.OpçãoServiços,OFFSET(Import.PLQ,$A153-1,BE$15-1,1,1),IF($E153&lt;&gt;1,IF(ISNUMBER(INDEX(Import.PLE,Detalhamento!$E153,Detalhamento!BE$15)),IF(INDEX(Import.PLE,Detalhamento!$E153,Detalhamento!BE$15)&lt;=mediçao,OFFSET(Import.PLQ,$A153-1,BE$15-1,1,1),0),0),[1]PLE!$AA$28*OFFSET(Import.PLQ,$A153-1,BE$15-1,1,1)),IF($E153&lt;&gt;1,IF(ISNUMBER(INDEX(Import.PLE,Detalhamento!$E153,Detalhamento!BE$15)),IF(INDEX(Import.PLE,Detalhamento!$E153,Detalhamento!BE$15)&lt;=mediçao,0,OFFSET(Import.PLQ,$A153-1,BE$15-1,1,1)),OFFSET(Import.PLQ,$A153-1,BE$15-1,1,1)),(1-[1]PLE!$AA$28)*OFFSET(Import.PLQ,$A153-1,BE$15-1,1,1))))</f>
        <v>0</v>
      </c>
      <c r="BF153" s="8">
        <f ca="1">IF(BF$13="",0,CHOOSE(Detalhamento.OpçãoServiços,OFFSET(Import.PLQ,$A153-1,BF$15-1,1,1),IF($E153&lt;&gt;1,IF(ISNUMBER(INDEX(Import.PLE,Detalhamento!$E153,Detalhamento!BF$15)),IF(INDEX(Import.PLE,Detalhamento!$E153,Detalhamento!BF$15)&lt;=mediçao,OFFSET(Import.PLQ,$A153-1,BF$15-1,1,1),0),0),[1]PLE!$AA$28*OFFSET(Import.PLQ,$A153-1,BF$15-1,1,1)),IF($E153&lt;&gt;1,IF(ISNUMBER(INDEX(Import.PLE,Detalhamento!$E153,Detalhamento!BF$15)),IF(INDEX(Import.PLE,Detalhamento!$E153,Detalhamento!BF$15)&lt;=mediçao,0,OFFSET(Import.PLQ,$A153-1,BF$15-1,1,1)),OFFSET(Import.PLQ,$A153-1,BF$15-1,1,1)),(1-[1]PLE!$AA$28)*OFFSET(Import.PLQ,$A153-1,BF$15-1,1,1))))</f>
        <v>0</v>
      </c>
      <c r="BG153" s="8">
        <f ca="1">IF(BG$13="",0,CHOOSE(Detalhamento.OpçãoServiços,OFFSET(Import.PLQ,$A153-1,BG$15-1,1,1),IF($E153&lt;&gt;1,IF(ISNUMBER(INDEX(Import.PLE,Detalhamento!$E153,Detalhamento!BG$15)),IF(INDEX(Import.PLE,Detalhamento!$E153,Detalhamento!BG$15)&lt;=mediçao,OFFSET(Import.PLQ,$A153-1,BG$15-1,1,1),0),0),[1]PLE!$AA$28*OFFSET(Import.PLQ,$A153-1,BG$15-1,1,1)),IF($E153&lt;&gt;1,IF(ISNUMBER(INDEX(Import.PLE,Detalhamento!$E153,Detalhamento!BG$15)),IF(INDEX(Import.PLE,Detalhamento!$E153,Detalhamento!BG$15)&lt;=mediçao,0,OFFSET(Import.PLQ,$A153-1,BG$15-1,1,1)),OFFSET(Import.PLQ,$A153-1,BG$15-1,1,1)),(1-[1]PLE!$AA$28)*OFFSET(Import.PLQ,$A153-1,BG$15-1,1,1))))</f>
        <v>0</v>
      </c>
      <c r="BH153" s="8">
        <f ca="1">IF(BH$13="",0,CHOOSE(Detalhamento.OpçãoServiços,OFFSET(Import.PLQ,$A153-1,BH$15-1,1,1),IF($E153&lt;&gt;1,IF(ISNUMBER(INDEX(Import.PLE,Detalhamento!$E153,Detalhamento!BH$15)),IF(INDEX(Import.PLE,Detalhamento!$E153,Detalhamento!BH$15)&lt;=mediçao,OFFSET(Import.PLQ,$A153-1,BH$15-1,1,1),0),0),[1]PLE!$AA$28*OFFSET(Import.PLQ,$A153-1,BH$15-1,1,1)),IF($E153&lt;&gt;1,IF(ISNUMBER(INDEX(Import.PLE,Detalhamento!$E153,Detalhamento!BH$15)),IF(INDEX(Import.PLE,Detalhamento!$E153,Detalhamento!BH$15)&lt;=mediçao,0,OFFSET(Import.PLQ,$A153-1,BH$15-1,1,1)),OFFSET(Import.PLQ,$A153-1,BH$15-1,1,1)),(1-[1]PLE!$AA$28)*OFFSET(Import.PLQ,$A153-1,BH$15-1,1,1))))</f>
        <v>0</v>
      </c>
      <c r="BI153" s="8">
        <f ca="1">IF(BI$13="",0,CHOOSE(Detalhamento.OpçãoServiços,OFFSET(Import.PLQ,$A153-1,BI$15-1,1,1),IF($E153&lt;&gt;1,IF(ISNUMBER(INDEX(Import.PLE,Detalhamento!$E153,Detalhamento!BI$15)),IF(INDEX(Import.PLE,Detalhamento!$E153,Detalhamento!BI$15)&lt;=mediçao,OFFSET(Import.PLQ,$A153-1,BI$15-1,1,1),0),0),[1]PLE!$AA$28*OFFSET(Import.PLQ,$A153-1,BI$15-1,1,1)),IF($E153&lt;&gt;1,IF(ISNUMBER(INDEX(Import.PLE,Detalhamento!$E153,Detalhamento!BI$15)),IF(INDEX(Import.PLE,Detalhamento!$E153,Detalhamento!BI$15)&lt;=mediçao,0,OFFSET(Import.PLQ,$A153-1,BI$15-1,1,1)),OFFSET(Import.PLQ,$A153-1,BI$15-1,1,1)),(1-[1]PLE!$AA$28)*OFFSET(Import.PLQ,$A153-1,BI$15-1,1,1))))</f>
        <v>0</v>
      </c>
    </row>
    <row r="154" spans="1:61" ht="22.5" x14ac:dyDescent="0.2">
      <c r="A154" s="1">
        <v>143</v>
      </c>
      <c r="B154" s="2" t="str">
        <f t="shared" ca="1" si="19"/>
        <v>Serviço</v>
      </c>
      <c r="E154" s="3">
        <f t="shared" ca="1" si="20"/>
        <v>13</v>
      </c>
      <c r="F154" s="5">
        <f t="shared" ca="1" si="21"/>
        <v>130143</v>
      </c>
      <c r="G154" s="5" t="str">
        <f t="shared" ca="1" si="18"/>
        <v>11.35</v>
      </c>
      <c r="H154" s="6" t="str">
        <f t="shared" ca="1" si="18"/>
        <v>CHUVEIRO ELETRICO COMUM CORPO PLASTICO TIPO DUCHA, FORNECIMENTO E INSTALACAO</v>
      </c>
      <c r="I154" s="7" t="str">
        <f t="shared" ca="1" si="22"/>
        <v>UNID.</v>
      </c>
      <c r="J154" s="8">
        <f t="shared" ca="1" si="23"/>
        <v>2</v>
      </c>
      <c r="K154" s="31"/>
      <c r="L154" s="8">
        <f ca="1">IF(L$13="",0,CHOOSE(Detalhamento.OpçãoServiços,OFFSET(Import.PLQ,$A154-1,L$15-1,1,1),IF($E154&lt;&gt;1,IF(ISNUMBER(INDEX(Import.PLE,Detalhamento!$E154,Detalhamento!L$15)),IF(INDEX(Import.PLE,Detalhamento!$E154,Detalhamento!L$15)&lt;=mediçao,OFFSET(Import.PLQ,$A154-1,L$15-1,1,1),0),0),[1]PLE!$AA$28*OFFSET(Import.PLQ,$A154-1,L$15-1,1,1)),IF($E154&lt;&gt;1,IF(ISNUMBER(INDEX(Import.PLE,Detalhamento!$E154,Detalhamento!L$15)),IF(INDEX(Import.PLE,Detalhamento!$E154,Detalhamento!L$15)&lt;=mediçao,0,OFFSET(Import.PLQ,$A154-1,L$15-1,1,1)),OFFSET(Import.PLQ,$A154-1,L$15-1,1,1)),(1-[1]PLE!$AA$28)*OFFSET(Import.PLQ,$A154-1,L$15-1,1,1))))</f>
        <v>0</v>
      </c>
      <c r="M154" s="8">
        <f ca="1">IF(M$13="",0,CHOOSE(Detalhamento.OpçãoServiços,OFFSET(Import.PLQ,$A154-1,M$15-1,1,1),IF($E154&lt;&gt;1,IF(ISNUMBER(INDEX(Import.PLE,Detalhamento!$E154,Detalhamento!M$15)),IF(INDEX(Import.PLE,Detalhamento!$E154,Detalhamento!M$15)&lt;=mediçao,OFFSET(Import.PLQ,$A154-1,M$15-1,1,1),0),0),[1]PLE!$AA$28*OFFSET(Import.PLQ,$A154-1,M$15-1,1,1)),IF($E154&lt;&gt;1,IF(ISNUMBER(INDEX(Import.PLE,Detalhamento!$E154,Detalhamento!M$15)),IF(INDEX(Import.PLE,Detalhamento!$E154,Detalhamento!M$15)&lt;=mediçao,0,OFFSET(Import.PLQ,$A154-1,M$15-1,1,1)),OFFSET(Import.PLQ,$A154-1,M$15-1,1,1)),(1-[1]PLE!$AA$28)*OFFSET(Import.PLQ,$A154-1,M$15-1,1,1))))</f>
        <v>2</v>
      </c>
      <c r="N154" s="8">
        <f ca="1">IF(N$13="",0,CHOOSE(Detalhamento.OpçãoServiços,OFFSET(Import.PLQ,$A154-1,N$15-1,1,1),IF($E154&lt;&gt;1,IF(ISNUMBER(INDEX(Import.PLE,Detalhamento!$E154,Detalhamento!N$15)),IF(INDEX(Import.PLE,Detalhamento!$E154,Detalhamento!N$15)&lt;=mediçao,OFFSET(Import.PLQ,$A154-1,N$15-1,1,1),0),0),[1]PLE!$AA$28*OFFSET(Import.PLQ,$A154-1,N$15-1,1,1)),IF($E154&lt;&gt;1,IF(ISNUMBER(INDEX(Import.PLE,Detalhamento!$E154,Detalhamento!N$15)),IF(INDEX(Import.PLE,Detalhamento!$E154,Detalhamento!N$15)&lt;=mediçao,0,OFFSET(Import.PLQ,$A154-1,N$15-1,1,1)),OFFSET(Import.PLQ,$A154-1,N$15-1,1,1)),(1-[1]PLE!$AA$28)*OFFSET(Import.PLQ,$A154-1,N$15-1,1,1))))</f>
        <v>0</v>
      </c>
      <c r="O154" s="8">
        <f ca="1">IF(O$13="",0,CHOOSE(Detalhamento.OpçãoServiços,OFFSET(Import.PLQ,$A154-1,O$15-1,1,1),IF($E154&lt;&gt;1,IF(ISNUMBER(INDEX(Import.PLE,Detalhamento!$E154,Detalhamento!O$15)),IF(INDEX(Import.PLE,Detalhamento!$E154,Detalhamento!O$15)&lt;=mediçao,OFFSET(Import.PLQ,$A154-1,O$15-1,1,1),0),0),[1]PLE!$AA$28*OFFSET(Import.PLQ,$A154-1,O$15-1,1,1)),IF($E154&lt;&gt;1,IF(ISNUMBER(INDEX(Import.PLE,Detalhamento!$E154,Detalhamento!O$15)),IF(INDEX(Import.PLE,Detalhamento!$E154,Detalhamento!O$15)&lt;=mediçao,0,OFFSET(Import.PLQ,$A154-1,O$15-1,1,1)),OFFSET(Import.PLQ,$A154-1,O$15-1,1,1)),(1-[1]PLE!$AA$28)*OFFSET(Import.PLQ,$A154-1,O$15-1,1,1))))</f>
        <v>0</v>
      </c>
      <c r="P154" s="8">
        <f ca="1">IF(P$13="",0,CHOOSE(Detalhamento.OpçãoServiços,OFFSET(Import.PLQ,$A154-1,P$15-1,1,1),IF($E154&lt;&gt;1,IF(ISNUMBER(INDEX(Import.PLE,Detalhamento!$E154,Detalhamento!P$15)),IF(INDEX(Import.PLE,Detalhamento!$E154,Detalhamento!P$15)&lt;=mediçao,OFFSET(Import.PLQ,$A154-1,P$15-1,1,1),0),0),[1]PLE!$AA$28*OFFSET(Import.PLQ,$A154-1,P$15-1,1,1)),IF($E154&lt;&gt;1,IF(ISNUMBER(INDEX(Import.PLE,Detalhamento!$E154,Detalhamento!P$15)),IF(INDEX(Import.PLE,Detalhamento!$E154,Detalhamento!P$15)&lt;=mediçao,0,OFFSET(Import.PLQ,$A154-1,P$15-1,1,1)),OFFSET(Import.PLQ,$A154-1,P$15-1,1,1)),(1-[1]PLE!$AA$28)*OFFSET(Import.PLQ,$A154-1,P$15-1,1,1))))</f>
        <v>0</v>
      </c>
      <c r="Q154" s="8">
        <f ca="1">IF(Q$13="",0,CHOOSE(Detalhamento.OpçãoServiços,OFFSET(Import.PLQ,$A154-1,Q$15-1,1,1),IF($E154&lt;&gt;1,IF(ISNUMBER(INDEX(Import.PLE,Detalhamento!$E154,Detalhamento!Q$15)),IF(INDEX(Import.PLE,Detalhamento!$E154,Detalhamento!Q$15)&lt;=mediçao,OFFSET(Import.PLQ,$A154-1,Q$15-1,1,1),0),0),[1]PLE!$AA$28*OFFSET(Import.PLQ,$A154-1,Q$15-1,1,1)),IF($E154&lt;&gt;1,IF(ISNUMBER(INDEX(Import.PLE,Detalhamento!$E154,Detalhamento!Q$15)),IF(INDEX(Import.PLE,Detalhamento!$E154,Detalhamento!Q$15)&lt;=mediçao,0,OFFSET(Import.PLQ,$A154-1,Q$15-1,1,1)),OFFSET(Import.PLQ,$A154-1,Q$15-1,1,1)),(1-[1]PLE!$AA$28)*OFFSET(Import.PLQ,$A154-1,Q$15-1,1,1))))</f>
        <v>0</v>
      </c>
      <c r="R154" s="8">
        <f ca="1">IF(R$13="",0,CHOOSE(Detalhamento.OpçãoServiços,OFFSET(Import.PLQ,$A154-1,R$15-1,1,1),IF($E154&lt;&gt;1,IF(ISNUMBER(INDEX(Import.PLE,Detalhamento!$E154,Detalhamento!R$15)),IF(INDEX(Import.PLE,Detalhamento!$E154,Detalhamento!R$15)&lt;=mediçao,OFFSET(Import.PLQ,$A154-1,R$15-1,1,1),0),0),[1]PLE!$AA$28*OFFSET(Import.PLQ,$A154-1,R$15-1,1,1)),IF($E154&lt;&gt;1,IF(ISNUMBER(INDEX(Import.PLE,Detalhamento!$E154,Detalhamento!R$15)),IF(INDEX(Import.PLE,Detalhamento!$E154,Detalhamento!R$15)&lt;=mediçao,0,OFFSET(Import.PLQ,$A154-1,R$15-1,1,1)),OFFSET(Import.PLQ,$A154-1,R$15-1,1,1)),(1-[1]PLE!$AA$28)*OFFSET(Import.PLQ,$A154-1,R$15-1,1,1))))</f>
        <v>0</v>
      </c>
      <c r="S154" s="8">
        <f ca="1">IF(S$13="",0,CHOOSE(Detalhamento.OpçãoServiços,OFFSET(Import.PLQ,$A154-1,S$15-1,1,1),IF($E154&lt;&gt;1,IF(ISNUMBER(INDEX(Import.PLE,Detalhamento!$E154,Detalhamento!S$15)),IF(INDEX(Import.PLE,Detalhamento!$E154,Detalhamento!S$15)&lt;=mediçao,OFFSET(Import.PLQ,$A154-1,S$15-1,1,1),0),0),[1]PLE!$AA$28*OFFSET(Import.PLQ,$A154-1,S$15-1,1,1)),IF($E154&lt;&gt;1,IF(ISNUMBER(INDEX(Import.PLE,Detalhamento!$E154,Detalhamento!S$15)),IF(INDEX(Import.PLE,Detalhamento!$E154,Detalhamento!S$15)&lt;=mediçao,0,OFFSET(Import.PLQ,$A154-1,S$15-1,1,1)),OFFSET(Import.PLQ,$A154-1,S$15-1,1,1)),(1-[1]PLE!$AA$28)*OFFSET(Import.PLQ,$A154-1,S$15-1,1,1))))</f>
        <v>0</v>
      </c>
      <c r="T154" s="8">
        <f ca="1">IF(T$13="",0,CHOOSE(Detalhamento.OpçãoServiços,OFFSET(Import.PLQ,$A154-1,T$15-1,1,1),IF($E154&lt;&gt;1,IF(ISNUMBER(INDEX(Import.PLE,Detalhamento!$E154,Detalhamento!T$15)),IF(INDEX(Import.PLE,Detalhamento!$E154,Detalhamento!T$15)&lt;=mediçao,OFFSET(Import.PLQ,$A154-1,T$15-1,1,1),0),0),[1]PLE!$AA$28*OFFSET(Import.PLQ,$A154-1,T$15-1,1,1)),IF($E154&lt;&gt;1,IF(ISNUMBER(INDEX(Import.PLE,Detalhamento!$E154,Detalhamento!T$15)),IF(INDEX(Import.PLE,Detalhamento!$E154,Detalhamento!T$15)&lt;=mediçao,0,OFFSET(Import.PLQ,$A154-1,T$15-1,1,1)),OFFSET(Import.PLQ,$A154-1,T$15-1,1,1)),(1-[1]PLE!$AA$28)*OFFSET(Import.PLQ,$A154-1,T$15-1,1,1))))</f>
        <v>0</v>
      </c>
      <c r="U154" s="8">
        <f ca="1">IF(U$13="",0,CHOOSE(Detalhamento.OpçãoServiços,OFFSET(Import.PLQ,$A154-1,U$15-1,1,1),IF($E154&lt;&gt;1,IF(ISNUMBER(INDEX(Import.PLE,Detalhamento!$E154,Detalhamento!U$15)),IF(INDEX(Import.PLE,Detalhamento!$E154,Detalhamento!U$15)&lt;=mediçao,OFFSET(Import.PLQ,$A154-1,U$15-1,1,1),0),0),[1]PLE!$AA$28*OFFSET(Import.PLQ,$A154-1,U$15-1,1,1)),IF($E154&lt;&gt;1,IF(ISNUMBER(INDEX(Import.PLE,Detalhamento!$E154,Detalhamento!U$15)),IF(INDEX(Import.PLE,Detalhamento!$E154,Detalhamento!U$15)&lt;=mediçao,0,OFFSET(Import.PLQ,$A154-1,U$15-1,1,1)),OFFSET(Import.PLQ,$A154-1,U$15-1,1,1)),(1-[1]PLE!$AA$28)*OFFSET(Import.PLQ,$A154-1,U$15-1,1,1))))</f>
        <v>0</v>
      </c>
      <c r="V154" s="8">
        <f ca="1">IF(V$13="",0,CHOOSE(Detalhamento.OpçãoServiços,OFFSET(Import.PLQ,$A154-1,V$15-1,1,1),IF($E154&lt;&gt;1,IF(ISNUMBER(INDEX(Import.PLE,Detalhamento!$E154,Detalhamento!V$15)),IF(INDEX(Import.PLE,Detalhamento!$E154,Detalhamento!V$15)&lt;=mediçao,OFFSET(Import.PLQ,$A154-1,V$15-1,1,1),0),0),[1]PLE!$AA$28*OFFSET(Import.PLQ,$A154-1,V$15-1,1,1)),IF($E154&lt;&gt;1,IF(ISNUMBER(INDEX(Import.PLE,Detalhamento!$E154,Detalhamento!V$15)),IF(INDEX(Import.PLE,Detalhamento!$E154,Detalhamento!V$15)&lt;=mediçao,0,OFFSET(Import.PLQ,$A154-1,V$15-1,1,1)),OFFSET(Import.PLQ,$A154-1,V$15-1,1,1)),(1-[1]PLE!$AA$28)*OFFSET(Import.PLQ,$A154-1,V$15-1,1,1))))</f>
        <v>0</v>
      </c>
      <c r="W154" s="8">
        <f ca="1">IF(W$13="",0,CHOOSE(Detalhamento.OpçãoServiços,OFFSET(Import.PLQ,$A154-1,W$15-1,1,1),IF($E154&lt;&gt;1,IF(ISNUMBER(INDEX(Import.PLE,Detalhamento!$E154,Detalhamento!W$15)),IF(INDEX(Import.PLE,Detalhamento!$E154,Detalhamento!W$15)&lt;=mediçao,OFFSET(Import.PLQ,$A154-1,W$15-1,1,1),0),0),[1]PLE!$AA$28*OFFSET(Import.PLQ,$A154-1,W$15-1,1,1)),IF($E154&lt;&gt;1,IF(ISNUMBER(INDEX(Import.PLE,Detalhamento!$E154,Detalhamento!W$15)),IF(INDEX(Import.PLE,Detalhamento!$E154,Detalhamento!W$15)&lt;=mediçao,0,OFFSET(Import.PLQ,$A154-1,W$15-1,1,1)),OFFSET(Import.PLQ,$A154-1,W$15-1,1,1)),(1-[1]PLE!$AA$28)*OFFSET(Import.PLQ,$A154-1,W$15-1,1,1))))</f>
        <v>0</v>
      </c>
      <c r="X154" s="8">
        <f ca="1">IF(X$13="",0,CHOOSE(Detalhamento.OpçãoServiços,OFFSET(Import.PLQ,$A154-1,X$15-1,1,1),IF($E154&lt;&gt;1,IF(ISNUMBER(INDEX(Import.PLE,Detalhamento!$E154,Detalhamento!X$15)),IF(INDEX(Import.PLE,Detalhamento!$E154,Detalhamento!X$15)&lt;=mediçao,OFFSET(Import.PLQ,$A154-1,X$15-1,1,1),0),0),[1]PLE!$AA$28*OFFSET(Import.PLQ,$A154-1,X$15-1,1,1)),IF($E154&lt;&gt;1,IF(ISNUMBER(INDEX(Import.PLE,Detalhamento!$E154,Detalhamento!X$15)),IF(INDEX(Import.PLE,Detalhamento!$E154,Detalhamento!X$15)&lt;=mediçao,0,OFFSET(Import.PLQ,$A154-1,X$15-1,1,1)),OFFSET(Import.PLQ,$A154-1,X$15-1,1,1)),(1-[1]PLE!$AA$28)*OFFSET(Import.PLQ,$A154-1,X$15-1,1,1))))</f>
        <v>0</v>
      </c>
      <c r="Y154" s="8">
        <f ca="1">IF(Y$13="",0,CHOOSE(Detalhamento.OpçãoServiços,OFFSET(Import.PLQ,$A154-1,Y$15-1,1,1),IF($E154&lt;&gt;1,IF(ISNUMBER(INDEX(Import.PLE,Detalhamento!$E154,Detalhamento!Y$15)),IF(INDEX(Import.PLE,Detalhamento!$E154,Detalhamento!Y$15)&lt;=mediçao,OFFSET(Import.PLQ,$A154-1,Y$15-1,1,1),0),0),[1]PLE!$AA$28*OFFSET(Import.PLQ,$A154-1,Y$15-1,1,1)),IF($E154&lt;&gt;1,IF(ISNUMBER(INDEX(Import.PLE,Detalhamento!$E154,Detalhamento!Y$15)),IF(INDEX(Import.PLE,Detalhamento!$E154,Detalhamento!Y$15)&lt;=mediçao,0,OFFSET(Import.PLQ,$A154-1,Y$15-1,1,1)),OFFSET(Import.PLQ,$A154-1,Y$15-1,1,1)),(1-[1]PLE!$AA$28)*OFFSET(Import.PLQ,$A154-1,Y$15-1,1,1))))</f>
        <v>0</v>
      </c>
      <c r="Z154" s="8">
        <f ca="1">IF(Z$13="",0,CHOOSE(Detalhamento.OpçãoServiços,OFFSET(Import.PLQ,$A154-1,Z$15-1,1,1),IF($E154&lt;&gt;1,IF(ISNUMBER(INDEX(Import.PLE,Detalhamento!$E154,Detalhamento!Z$15)),IF(INDEX(Import.PLE,Detalhamento!$E154,Detalhamento!Z$15)&lt;=mediçao,OFFSET(Import.PLQ,$A154-1,Z$15-1,1,1),0),0),[1]PLE!$AA$28*OFFSET(Import.PLQ,$A154-1,Z$15-1,1,1)),IF($E154&lt;&gt;1,IF(ISNUMBER(INDEX(Import.PLE,Detalhamento!$E154,Detalhamento!Z$15)),IF(INDEX(Import.PLE,Detalhamento!$E154,Detalhamento!Z$15)&lt;=mediçao,0,OFFSET(Import.PLQ,$A154-1,Z$15-1,1,1)),OFFSET(Import.PLQ,$A154-1,Z$15-1,1,1)),(1-[1]PLE!$AA$28)*OFFSET(Import.PLQ,$A154-1,Z$15-1,1,1))))</f>
        <v>0</v>
      </c>
      <c r="AA154" s="8">
        <f ca="1">IF(AA$13="",0,CHOOSE(Detalhamento.OpçãoServiços,OFFSET(Import.PLQ,$A154-1,AA$15-1,1,1),IF($E154&lt;&gt;1,IF(ISNUMBER(INDEX(Import.PLE,Detalhamento!$E154,Detalhamento!AA$15)),IF(INDEX(Import.PLE,Detalhamento!$E154,Detalhamento!AA$15)&lt;=mediçao,OFFSET(Import.PLQ,$A154-1,AA$15-1,1,1),0),0),[1]PLE!$AA$28*OFFSET(Import.PLQ,$A154-1,AA$15-1,1,1)),IF($E154&lt;&gt;1,IF(ISNUMBER(INDEX(Import.PLE,Detalhamento!$E154,Detalhamento!AA$15)),IF(INDEX(Import.PLE,Detalhamento!$E154,Detalhamento!AA$15)&lt;=mediçao,0,OFFSET(Import.PLQ,$A154-1,AA$15-1,1,1)),OFFSET(Import.PLQ,$A154-1,AA$15-1,1,1)),(1-[1]PLE!$AA$28)*OFFSET(Import.PLQ,$A154-1,AA$15-1,1,1))))</f>
        <v>0</v>
      </c>
      <c r="AB154" s="8">
        <f ca="1">IF(AB$13="",0,CHOOSE(Detalhamento.OpçãoServiços,OFFSET(Import.PLQ,$A154-1,AB$15-1,1,1),IF($E154&lt;&gt;1,IF(ISNUMBER(INDEX(Import.PLE,Detalhamento!$E154,Detalhamento!AB$15)),IF(INDEX(Import.PLE,Detalhamento!$E154,Detalhamento!AB$15)&lt;=mediçao,OFFSET(Import.PLQ,$A154-1,AB$15-1,1,1),0),0),[1]PLE!$AA$28*OFFSET(Import.PLQ,$A154-1,AB$15-1,1,1)),IF($E154&lt;&gt;1,IF(ISNUMBER(INDEX(Import.PLE,Detalhamento!$E154,Detalhamento!AB$15)),IF(INDEX(Import.PLE,Detalhamento!$E154,Detalhamento!AB$15)&lt;=mediçao,0,OFFSET(Import.PLQ,$A154-1,AB$15-1,1,1)),OFFSET(Import.PLQ,$A154-1,AB$15-1,1,1)),(1-[1]PLE!$AA$28)*OFFSET(Import.PLQ,$A154-1,AB$15-1,1,1))))</f>
        <v>0</v>
      </c>
      <c r="AC154" s="8">
        <f ca="1">IF(AC$13="",0,CHOOSE(Detalhamento.OpçãoServiços,OFFSET(Import.PLQ,$A154-1,AC$15-1,1,1),IF($E154&lt;&gt;1,IF(ISNUMBER(INDEX(Import.PLE,Detalhamento!$E154,Detalhamento!AC$15)),IF(INDEX(Import.PLE,Detalhamento!$E154,Detalhamento!AC$15)&lt;=mediçao,OFFSET(Import.PLQ,$A154-1,AC$15-1,1,1),0),0),[1]PLE!$AA$28*OFFSET(Import.PLQ,$A154-1,AC$15-1,1,1)),IF($E154&lt;&gt;1,IF(ISNUMBER(INDEX(Import.PLE,Detalhamento!$E154,Detalhamento!AC$15)),IF(INDEX(Import.PLE,Detalhamento!$E154,Detalhamento!AC$15)&lt;=mediçao,0,OFFSET(Import.PLQ,$A154-1,AC$15-1,1,1)),OFFSET(Import.PLQ,$A154-1,AC$15-1,1,1)),(1-[1]PLE!$AA$28)*OFFSET(Import.PLQ,$A154-1,AC$15-1,1,1))))</f>
        <v>0</v>
      </c>
      <c r="AD154" s="8">
        <f ca="1">IF(AD$13="",0,CHOOSE(Detalhamento.OpçãoServiços,OFFSET(Import.PLQ,$A154-1,AD$15-1,1,1),IF($E154&lt;&gt;1,IF(ISNUMBER(INDEX(Import.PLE,Detalhamento!$E154,Detalhamento!AD$15)),IF(INDEX(Import.PLE,Detalhamento!$E154,Detalhamento!AD$15)&lt;=mediçao,OFFSET(Import.PLQ,$A154-1,AD$15-1,1,1),0),0),[1]PLE!$AA$28*OFFSET(Import.PLQ,$A154-1,AD$15-1,1,1)),IF($E154&lt;&gt;1,IF(ISNUMBER(INDEX(Import.PLE,Detalhamento!$E154,Detalhamento!AD$15)),IF(INDEX(Import.PLE,Detalhamento!$E154,Detalhamento!AD$15)&lt;=mediçao,0,OFFSET(Import.PLQ,$A154-1,AD$15-1,1,1)),OFFSET(Import.PLQ,$A154-1,AD$15-1,1,1)),(1-[1]PLE!$AA$28)*OFFSET(Import.PLQ,$A154-1,AD$15-1,1,1))))</f>
        <v>0</v>
      </c>
      <c r="AE154" s="8">
        <f ca="1">IF(AE$13="",0,CHOOSE(Detalhamento.OpçãoServiços,OFFSET(Import.PLQ,$A154-1,AE$15-1,1,1),IF($E154&lt;&gt;1,IF(ISNUMBER(INDEX(Import.PLE,Detalhamento!$E154,Detalhamento!AE$15)),IF(INDEX(Import.PLE,Detalhamento!$E154,Detalhamento!AE$15)&lt;=mediçao,OFFSET(Import.PLQ,$A154-1,AE$15-1,1,1),0),0),[1]PLE!$AA$28*OFFSET(Import.PLQ,$A154-1,AE$15-1,1,1)),IF($E154&lt;&gt;1,IF(ISNUMBER(INDEX(Import.PLE,Detalhamento!$E154,Detalhamento!AE$15)),IF(INDEX(Import.PLE,Detalhamento!$E154,Detalhamento!AE$15)&lt;=mediçao,0,OFFSET(Import.PLQ,$A154-1,AE$15-1,1,1)),OFFSET(Import.PLQ,$A154-1,AE$15-1,1,1)),(1-[1]PLE!$AA$28)*OFFSET(Import.PLQ,$A154-1,AE$15-1,1,1))))</f>
        <v>0</v>
      </c>
      <c r="AF154" s="8">
        <f ca="1">IF(AF$13="",0,CHOOSE(Detalhamento.OpçãoServiços,OFFSET(Import.PLQ,$A154-1,AF$15-1,1,1),IF($E154&lt;&gt;1,IF(ISNUMBER(INDEX(Import.PLE,Detalhamento!$E154,Detalhamento!AF$15)),IF(INDEX(Import.PLE,Detalhamento!$E154,Detalhamento!AF$15)&lt;=mediçao,OFFSET(Import.PLQ,$A154-1,AF$15-1,1,1),0),0),[1]PLE!$AA$28*OFFSET(Import.PLQ,$A154-1,AF$15-1,1,1)),IF($E154&lt;&gt;1,IF(ISNUMBER(INDEX(Import.PLE,Detalhamento!$E154,Detalhamento!AF$15)),IF(INDEX(Import.PLE,Detalhamento!$E154,Detalhamento!AF$15)&lt;=mediçao,0,OFFSET(Import.PLQ,$A154-1,AF$15-1,1,1)),OFFSET(Import.PLQ,$A154-1,AF$15-1,1,1)),(1-[1]PLE!$AA$28)*OFFSET(Import.PLQ,$A154-1,AF$15-1,1,1))))</f>
        <v>0</v>
      </c>
      <c r="AG154" s="8">
        <f ca="1">IF(AG$13="",0,CHOOSE(Detalhamento.OpçãoServiços,OFFSET(Import.PLQ,$A154-1,AG$15-1,1,1),IF($E154&lt;&gt;1,IF(ISNUMBER(INDEX(Import.PLE,Detalhamento!$E154,Detalhamento!AG$15)),IF(INDEX(Import.PLE,Detalhamento!$E154,Detalhamento!AG$15)&lt;=mediçao,OFFSET(Import.PLQ,$A154-1,AG$15-1,1,1),0),0),[1]PLE!$AA$28*OFFSET(Import.PLQ,$A154-1,AG$15-1,1,1)),IF($E154&lt;&gt;1,IF(ISNUMBER(INDEX(Import.PLE,Detalhamento!$E154,Detalhamento!AG$15)),IF(INDEX(Import.PLE,Detalhamento!$E154,Detalhamento!AG$15)&lt;=mediçao,0,OFFSET(Import.PLQ,$A154-1,AG$15-1,1,1)),OFFSET(Import.PLQ,$A154-1,AG$15-1,1,1)),(1-[1]PLE!$AA$28)*OFFSET(Import.PLQ,$A154-1,AG$15-1,1,1))))</f>
        <v>0</v>
      </c>
      <c r="AH154" s="8">
        <f ca="1">IF(AH$13="",0,CHOOSE(Detalhamento.OpçãoServiços,OFFSET(Import.PLQ,$A154-1,AH$15-1,1,1),IF($E154&lt;&gt;1,IF(ISNUMBER(INDEX(Import.PLE,Detalhamento!$E154,Detalhamento!AH$15)),IF(INDEX(Import.PLE,Detalhamento!$E154,Detalhamento!AH$15)&lt;=mediçao,OFFSET(Import.PLQ,$A154-1,AH$15-1,1,1),0),0),[1]PLE!$AA$28*OFFSET(Import.PLQ,$A154-1,AH$15-1,1,1)),IF($E154&lt;&gt;1,IF(ISNUMBER(INDEX(Import.PLE,Detalhamento!$E154,Detalhamento!AH$15)),IF(INDEX(Import.PLE,Detalhamento!$E154,Detalhamento!AH$15)&lt;=mediçao,0,OFFSET(Import.PLQ,$A154-1,AH$15-1,1,1)),OFFSET(Import.PLQ,$A154-1,AH$15-1,1,1)),(1-[1]PLE!$AA$28)*OFFSET(Import.PLQ,$A154-1,AH$15-1,1,1))))</f>
        <v>0</v>
      </c>
      <c r="AI154" s="8">
        <f ca="1">IF(AI$13="",0,CHOOSE(Detalhamento.OpçãoServiços,OFFSET(Import.PLQ,$A154-1,AI$15-1,1,1),IF($E154&lt;&gt;1,IF(ISNUMBER(INDEX(Import.PLE,Detalhamento!$E154,Detalhamento!AI$15)),IF(INDEX(Import.PLE,Detalhamento!$E154,Detalhamento!AI$15)&lt;=mediçao,OFFSET(Import.PLQ,$A154-1,AI$15-1,1,1),0),0),[1]PLE!$AA$28*OFFSET(Import.PLQ,$A154-1,AI$15-1,1,1)),IF($E154&lt;&gt;1,IF(ISNUMBER(INDEX(Import.PLE,Detalhamento!$E154,Detalhamento!AI$15)),IF(INDEX(Import.PLE,Detalhamento!$E154,Detalhamento!AI$15)&lt;=mediçao,0,OFFSET(Import.PLQ,$A154-1,AI$15-1,1,1)),OFFSET(Import.PLQ,$A154-1,AI$15-1,1,1)),(1-[1]PLE!$AA$28)*OFFSET(Import.PLQ,$A154-1,AI$15-1,1,1))))</f>
        <v>0</v>
      </c>
      <c r="AJ154" s="8">
        <f ca="1">IF(AJ$13="",0,CHOOSE(Detalhamento.OpçãoServiços,OFFSET(Import.PLQ,$A154-1,AJ$15-1,1,1),IF($E154&lt;&gt;1,IF(ISNUMBER(INDEX(Import.PLE,Detalhamento!$E154,Detalhamento!AJ$15)),IF(INDEX(Import.PLE,Detalhamento!$E154,Detalhamento!AJ$15)&lt;=mediçao,OFFSET(Import.PLQ,$A154-1,AJ$15-1,1,1),0),0),[1]PLE!$AA$28*OFFSET(Import.PLQ,$A154-1,AJ$15-1,1,1)),IF($E154&lt;&gt;1,IF(ISNUMBER(INDEX(Import.PLE,Detalhamento!$E154,Detalhamento!AJ$15)),IF(INDEX(Import.PLE,Detalhamento!$E154,Detalhamento!AJ$15)&lt;=mediçao,0,OFFSET(Import.PLQ,$A154-1,AJ$15-1,1,1)),OFFSET(Import.PLQ,$A154-1,AJ$15-1,1,1)),(1-[1]PLE!$AA$28)*OFFSET(Import.PLQ,$A154-1,AJ$15-1,1,1))))</f>
        <v>0</v>
      </c>
      <c r="AK154" s="8">
        <f ca="1">IF(AK$13="",0,CHOOSE(Detalhamento.OpçãoServiços,OFFSET(Import.PLQ,$A154-1,AK$15-1,1,1),IF($E154&lt;&gt;1,IF(ISNUMBER(INDEX(Import.PLE,Detalhamento!$E154,Detalhamento!AK$15)),IF(INDEX(Import.PLE,Detalhamento!$E154,Detalhamento!AK$15)&lt;=mediçao,OFFSET(Import.PLQ,$A154-1,AK$15-1,1,1),0),0),[1]PLE!$AA$28*OFFSET(Import.PLQ,$A154-1,AK$15-1,1,1)),IF($E154&lt;&gt;1,IF(ISNUMBER(INDEX(Import.PLE,Detalhamento!$E154,Detalhamento!AK$15)),IF(INDEX(Import.PLE,Detalhamento!$E154,Detalhamento!AK$15)&lt;=mediçao,0,OFFSET(Import.PLQ,$A154-1,AK$15-1,1,1)),OFFSET(Import.PLQ,$A154-1,AK$15-1,1,1)),(1-[1]PLE!$AA$28)*OFFSET(Import.PLQ,$A154-1,AK$15-1,1,1))))</f>
        <v>0</v>
      </c>
      <c r="AL154" s="8">
        <f ca="1">IF(AL$13="",0,CHOOSE(Detalhamento.OpçãoServiços,OFFSET(Import.PLQ,$A154-1,AL$15-1,1,1),IF($E154&lt;&gt;1,IF(ISNUMBER(INDEX(Import.PLE,Detalhamento!$E154,Detalhamento!AL$15)),IF(INDEX(Import.PLE,Detalhamento!$E154,Detalhamento!AL$15)&lt;=mediçao,OFFSET(Import.PLQ,$A154-1,AL$15-1,1,1),0),0),[1]PLE!$AA$28*OFFSET(Import.PLQ,$A154-1,AL$15-1,1,1)),IF($E154&lt;&gt;1,IF(ISNUMBER(INDEX(Import.PLE,Detalhamento!$E154,Detalhamento!AL$15)),IF(INDEX(Import.PLE,Detalhamento!$E154,Detalhamento!AL$15)&lt;=mediçao,0,OFFSET(Import.PLQ,$A154-1,AL$15-1,1,1)),OFFSET(Import.PLQ,$A154-1,AL$15-1,1,1)),(1-[1]PLE!$AA$28)*OFFSET(Import.PLQ,$A154-1,AL$15-1,1,1))))</f>
        <v>0</v>
      </c>
      <c r="AM154" s="8">
        <f ca="1">IF(AM$13="",0,CHOOSE(Detalhamento.OpçãoServiços,OFFSET(Import.PLQ,$A154-1,AM$15-1,1,1),IF($E154&lt;&gt;1,IF(ISNUMBER(INDEX(Import.PLE,Detalhamento!$E154,Detalhamento!AM$15)),IF(INDEX(Import.PLE,Detalhamento!$E154,Detalhamento!AM$15)&lt;=mediçao,OFFSET(Import.PLQ,$A154-1,AM$15-1,1,1),0),0),[1]PLE!$AA$28*OFFSET(Import.PLQ,$A154-1,AM$15-1,1,1)),IF($E154&lt;&gt;1,IF(ISNUMBER(INDEX(Import.PLE,Detalhamento!$E154,Detalhamento!AM$15)),IF(INDEX(Import.PLE,Detalhamento!$E154,Detalhamento!AM$15)&lt;=mediçao,0,OFFSET(Import.PLQ,$A154-1,AM$15-1,1,1)),OFFSET(Import.PLQ,$A154-1,AM$15-1,1,1)),(1-[1]PLE!$AA$28)*OFFSET(Import.PLQ,$A154-1,AM$15-1,1,1))))</f>
        <v>0</v>
      </c>
      <c r="AN154" s="8">
        <f ca="1">IF(AN$13="",0,CHOOSE(Detalhamento.OpçãoServiços,OFFSET(Import.PLQ,$A154-1,AN$15-1,1,1),IF($E154&lt;&gt;1,IF(ISNUMBER(INDEX(Import.PLE,Detalhamento!$E154,Detalhamento!AN$15)),IF(INDEX(Import.PLE,Detalhamento!$E154,Detalhamento!AN$15)&lt;=mediçao,OFFSET(Import.PLQ,$A154-1,AN$15-1,1,1),0),0),[1]PLE!$AA$28*OFFSET(Import.PLQ,$A154-1,AN$15-1,1,1)),IF($E154&lt;&gt;1,IF(ISNUMBER(INDEX(Import.PLE,Detalhamento!$E154,Detalhamento!AN$15)),IF(INDEX(Import.PLE,Detalhamento!$E154,Detalhamento!AN$15)&lt;=mediçao,0,OFFSET(Import.PLQ,$A154-1,AN$15-1,1,1)),OFFSET(Import.PLQ,$A154-1,AN$15-1,1,1)),(1-[1]PLE!$AA$28)*OFFSET(Import.PLQ,$A154-1,AN$15-1,1,1))))</f>
        <v>0</v>
      </c>
      <c r="AO154" s="8">
        <f ca="1">IF(AO$13="",0,CHOOSE(Detalhamento.OpçãoServiços,OFFSET(Import.PLQ,$A154-1,AO$15-1,1,1),IF($E154&lt;&gt;1,IF(ISNUMBER(INDEX(Import.PLE,Detalhamento!$E154,Detalhamento!AO$15)),IF(INDEX(Import.PLE,Detalhamento!$E154,Detalhamento!AO$15)&lt;=mediçao,OFFSET(Import.PLQ,$A154-1,AO$15-1,1,1),0),0),[1]PLE!$AA$28*OFFSET(Import.PLQ,$A154-1,AO$15-1,1,1)),IF($E154&lt;&gt;1,IF(ISNUMBER(INDEX(Import.PLE,Detalhamento!$E154,Detalhamento!AO$15)),IF(INDEX(Import.PLE,Detalhamento!$E154,Detalhamento!AO$15)&lt;=mediçao,0,OFFSET(Import.PLQ,$A154-1,AO$15-1,1,1)),OFFSET(Import.PLQ,$A154-1,AO$15-1,1,1)),(1-[1]PLE!$AA$28)*OFFSET(Import.PLQ,$A154-1,AO$15-1,1,1))))</f>
        <v>0</v>
      </c>
      <c r="AP154" s="8">
        <f ca="1">IF(AP$13="",0,CHOOSE(Detalhamento.OpçãoServiços,OFFSET(Import.PLQ,$A154-1,AP$15-1,1,1),IF($E154&lt;&gt;1,IF(ISNUMBER(INDEX(Import.PLE,Detalhamento!$E154,Detalhamento!AP$15)),IF(INDEX(Import.PLE,Detalhamento!$E154,Detalhamento!AP$15)&lt;=mediçao,OFFSET(Import.PLQ,$A154-1,AP$15-1,1,1),0),0),[1]PLE!$AA$28*OFFSET(Import.PLQ,$A154-1,AP$15-1,1,1)),IF($E154&lt;&gt;1,IF(ISNUMBER(INDEX(Import.PLE,Detalhamento!$E154,Detalhamento!AP$15)),IF(INDEX(Import.PLE,Detalhamento!$E154,Detalhamento!AP$15)&lt;=mediçao,0,OFFSET(Import.PLQ,$A154-1,AP$15-1,1,1)),OFFSET(Import.PLQ,$A154-1,AP$15-1,1,1)),(1-[1]PLE!$AA$28)*OFFSET(Import.PLQ,$A154-1,AP$15-1,1,1))))</f>
        <v>0</v>
      </c>
      <c r="AQ154" s="8">
        <f ca="1">IF(AQ$13="",0,CHOOSE(Detalhamento.OpçãoServiços,OFFSET(Import.PLQ,$A154-1,AQ$15-1,1,1),IF($E154&lt;&gt;1,IF(ISNUMBER(INDEX(Import.PLE,Detalhamento!$E154,Detalhamento!AQ$15)),IF(INDEX(Import.PLE,Detalhamento!$E154,Detalhamento!AQ$15)&lt;=mediçao,OFFSET(Import.PLQ,$A154-1,AQ$15-1,1,1),0),0),[1]PLE!$AA$28*OFFSET(Import.PLQ,$A154-1,AQ$15-1,1,1)),IF($E154&lt;&gt;1,IF(ISNUMBER(INDEX(Import.PLE,Detalhamento!$E154,Detalhamento!AQ$15)),IF(INDEX(Import.PLE,Detalhamento!$E154,Detalhamento!AQ$15)&lt;=mediçao,0,OFFSET(Import.PLQ,$A154-1,AQ$15-1,1,1)),OFFSET(Import.PLQ,$A154-1,AQ$15-1,1,1)),(1-[1]PLE!$AA$28)*OFFSET(Import.PLQ,$A154-1,AQ$15-1,1,1))))</f>
        <v>0</v>
      </c>
      <c r="AR154" s="8">
        <f ca="1">IF(AR$13="",0,CHOOSE(Detalhamento.OpçãoServiços,OFFSET(Import.PLQ,$A154-1,AR$15-1,1,1),IF($E154&lt;&gt;1,IF(ISNUMBER(INDEX(Import.PLE,Detalhamento!$E154,Detalhamento!AR$15)),IF(INDEX(Import.PLE,Detalhamento!$E154,Detalhamento!AR$15)&lt;=mediçao,OFFSET(Import.PLQ,$A154-1,AR$15-1,1,1),0),0),[1]PLE!$AA$28*OFFSET(Import.PLQ,$A154-1,AR$15-1,1,1)),IF($E154&lt;&gt;1,IF(ISNUMBER(INDEX(Import.PLE,Detalhamento!$E154,Detalhamento!AR$15)),IF(INDEX(Import.PLE,Detalhamento!$E154,Detalhamento!AR$15)&lt;=mediçao,0,OFFSET(Import.PLQ,$A154-1,AR$15-1,1,1)),OFFSET(Import.PLQ,$A154-1,AR$15-1,1,1)),(1-[1]PLE!$AA$28)*OFFSET(Import.PLQ,$A154-1,AR$15-1,1,1))))</f>
        <v>0</v>
      </c>
      <c r="AS154" s="8">
        <f ca="1">IF(AS$13="",0,CHOOSE(Detalhamento.OpçãoServiços,OFFSET(Import.PLQ,$A154-1,AS$15-1,1,1),IF($E154&lt;&gt;1,IF(ISNUMBER(INDEX(Import.PLE,Detalhamento!$E154,Detalhamento!AS$15)),IF(INDEX(Import.PLE,Detalhamento!$E154,Detalhamento!AS$15)&lt;=mediçao,OFFSET(Import.PLQ,$A154-1,AS$15-1,1,1),0),0),[1]PLE!$AA$28*OFFSET(Import.PLQ,$A154-1,AS$15-1,1,1)),IF($E154&lt;&gt;1,IF(ISNUMBER(INDEX(Import.PLE,Detalhamento!$E154,Detalhamento!AS$15)),IF(INDEX(Import.PLE,Detalhamento!$E154,Detalhamento!AS$15)&lt;=mediçao,0,OFFSET(Import.PLQ,$A154-1,AS$15-1,1,1)),OFFSET(Import.PLQ,$A154-1,AS$15-1,1,1)),(1-[1]PLE!$AA$28)*OFFSET(Import.PLQ,$A154-1,AS$15-1,1,1))))</f>
        <v>0</v>
      </c>
      <c r="AT154" s="8">
        <f ca="1">IF(AT$13="",0,CHOOSE(Detalhamento.OpçãoServiços,OFFSET(Import.PLQ,$A154-1,AT$15-1,1,1),IF($E154&lt;&gt;1,IF(ISNUMBER(INDEX(Import.PLE,Detalhamento!$E154,Detalhamento!AT$15)),IF(INDEX(Import.PLE,Detalhamento!$E154,Detalhamento!AT$15)&lt;=mediçao,OFFSET(Import.PLQ,$A154-1,AT$15-1,1,1),0),0),[1]PLE!$AA$28*OFFSET(Import.PLQ,$A154-1,AT$15-1,1,1)),IF($E154&lt;&gt;1,IF(ISNUMBER(INDEX(Import.PLE,Detalhamento!$E154,Detalhamento!AT$15)),IF(INDEX(Import.PLE,Detalhamento!$E154,Detalhamento!AT$15)&lt;=mediçao,0,OFFSET(Import.PLQ,$A154-1,AT$15-1,1,1)),OFFSET(Import.PLQ,$A154-1,AT$15-1,1,1)),(1-[1]PLE!$AA$28)*OFFSET(Import.PLQ,$A154-1,AT$15-1,1,1))))</f>
        <v>0</v>
      </c>
      <c r="AU154" s="8">
        <f ca="1">IF(AU$13="",0,CHOOSE(Detalhamento.OpçãoServiços,OFFSET(Import.PLQ,$A154-1,AU$15-1,1,1),IF($E154&lt;&gt;1,IF(ISNUMBER(INDEX(Import.PLE,Detalhamento!$E154,Detalhamento!AU$15)),IF(INDEX(Import.PLE,Detalhamento!$E154,Detalhamento!AU$15)&lt;=mediçao,OFFSET(Import.PLQ,$A154-1,AU$15-1,1,1),0),0),[1]PLE!$AA$28*OFFSET(Import.PLQ,$A154-1,AU$15-1,1,1)),IF($E154&lt;&gt;1,IF(ISNUMBER(INDEX(Import.PLE,Detalhamento!$E154,Detalhamento!AU$15)),IF(INDEX(Import.PLE,Detalhamento!$E154,Detalhamento!AU$15)&lt;=mediçao,0,OFFSET(Import.PLQ,$A154-1,AU$15-1,1,1)),OFFSET(Import.PLQ,$A154-1,AU$15-1,1,1)),(1-[1]PLE!$AA$28)*OFFSET(Import.PLQ,$A154-1,AU$15-1,1,1))))</f>
        <v>0</v>
      </c>
      <c r="AV154" s="8">
        <f ca="1">IF(AV$13="",0,CHOOSE(Detalhamento.OpçãoServiços,OFFSET(Import.PLQ,$A154-1,AV$15-1,1,1),IF($E154&lt;&gt;1,IF(ISNUMBER(INDEX(Import.PLE,Detalhamento!$E154,Detalhamento!AV$15)),IF(INDEX(Import.PLE,Detalhamento!$E154,Detalhamento!AV$15)&lt;=mediçao,OFFSET(Import.PLQ,$A154-1,AV$15-1,1,1),0),0),[1]PLE!$AA$28*OFFSET(Import.PLQ,$A154-1,AV$15-1,1,1)),IF($E154&lt;&gt;1,IF(ISNUMBER(INDEX(Import.PLE,Detalhamento!$E154,Detalhamento!AV$15)),IF(INDEX(Import.PLE,Detalhamento!$E154,Detalhamento!AV$15)&lt;=mediçao,0,OFFSET(Import.PLQ,$A154-1,AV$15-1,1,1)),OFFSET(Import.PLQ,$A154-1,AV$15-1,1,1)),(1-[1]PLE!$AA$28)*OFFSET(Import.PLQ,$A154-1,AV$15-1,1,1))))</f>
        <v>0</v>
      </c>
      <c r="AW154" s="8">
        <f ca="1">IF(AW$13="",0,CHOOSE(Detalhamento.OpçãoServiços,OFFSET(Import.PLQ,$A154-1,AW$15-1,1,1),IF($E154&lt;&gt;1,IF(ISNUMBER(INDEX(Import.PLE,Detalhamento!$E154,Detalhamento!AW$15)),IF(INDEX(Import.PLE,Detalhamento!$E154,Detalhamento!AW$15)&lt;=mediçao,OFFSET(Import.PLQ,$A154-1,AW$15-1,1,1),0),0),[1]PLE!$AA$28*OFFSET(Import.PLQ,$A154-1,AW$15-1,1,1)),IF($E154&lt;&gt;1,IF(ISNUMBER(INDEX(Import.PLE,Detalhamento!$E154,Detalhamento!AW$15)),IF(INDEX(Import.PLE,Detalhamento!$E154,Detalhamento!AW$15)&lt;=mediçao,0,OFFSET(Import.PLQ,$A154-1,AW$15-1,1,1)),OFFSET(Import.PLQ,$A154-1,AW$15-1,1,1)),(1-[1]PLE!$AA$28)*OFFSET(Import.PLQ,$A154-1,AW$15-1,1,1))))</f>
        <v>0</v>
      </c>
      <c r="AX154" s="8">
        <f ca="1">IF(AX$13="",0,CHOOSE(Detalhamento.OpçãoServiços,OFFSET(Import.PLQ,$A154-1,AX$15-1,1,1),IF($E154&lt;&gt;1,IF(ISNUMBER(INDEX(Import.PLE,Detalhamento!$E154,Detalhamento!AX$15)),IF(INDEX(Import.PLE,Detalhamento!$E154,Detalhamento!AX$15)&lt;=mediçao,OFFSET(Import.PLQ,$A154-1,AX$15-1,1,1),0),0),[1]PLE!$AA$28*OFFSET(Import.PLQ,$A154-1,AX$15-1,1,1)),IF($E154&lt;&gt;1,IF(ISNUMBER(INDEX(Import.PLE,Detalhamento!$E154,Detalhamento!AX$15)),IF(INDEX(Import.PLE,Detalhamento!$E154,Detalhamento!AX$15)&lt;=mediçao,0,OFFSET(Import.PLQ,$A154-1,AX$15-1,1,1)),OFFSET(Import.PLQ,$A154-1,AX$15-1,1,1)),(1-[1]PLE!$AA$28)*OFFSET(Import.PLQ,$A154-1,AX$15-1,1,1))))</f>
        <v>0</v>
      </c>
      <c r="AY154" s="8">
        <f ca="1">IF(AY$13="",0,CHOOSE(Detalhamento.OpçãoServiços,OFFSET(Import.PLQ,$A154-1,AY$15-1,1,1),IF($E154&lt;&gt;1,IF(ISNUMBER(INDEX(Import.PLE,Detalhamento!$E154,Detalhamento!AY$15)),IF(INDEX(Import.PLE,Detalhamento!$E154,Detalhamento!AY$15)&lt;=mediçao,OFFSET(Import.PLQ,$A154-1,AY$15-1,1,1),0),0),[1]PLE!$AA$28*OFFSET(Import.PLQ,$A154-1,AY$15-1,1,1)),IF($E154&lt;&gt;1,IF(ISNUMBER(INDEX(Import.PLE,Detalhamento!$E154,Detalhamento!AY$15)),IF(INDEX(Import.PLE,Detalhamento!$E154,Detalhamento!AY$15)&lt;=mediçao,0,OFFSET(Import.PLQ,$A154-1,AY$15-1,1,1)),OFFSET(Import.PLQ,$A154-1,AY$15-1,1,1)),(1-[1]PLE!$AA$28)*OFFSET(Import.PLQ,$A154-1,AY$15-1,1,1))))</f>
        <v>0</v>
      </c>
      <c r="AZ154" s="8">
        <f ca="1">IF(AZ$13="",0,CHOOSE(Detalhamento.OpçãoServiços,OFFSET(Import.PLQ,$A154-1,AZ$15-1,1,1),IF($E154&lt;&gt;1,IF(ISNUMBER(INDEX(Import.PLE,Detalhamento!$E154,Detalhamento!AZ$15)),IF(INDEX(Import.PLE,Detalhamento!$E154,Detalhamento!AZ$15)&lt;=mediçao,OFFSET(Import.PLQ,$A154-1,AZ$15-1,1,1),0),0),[1]PLE!$AA$28*OFFSET(Import.PLQ,$A154-1,AZ$15-1,1,1)),IF($E154&lt;&gt;1,IF(ISNUMBER(INDEX(Import.PLE,Detalhamento!$E154,Detalhamento!AZ$15)),IF(INDEX(Import.PLE,Detalhamento!$E154,Detalhamento!AZ$15)&lt;=mediçao,0,OFFSET(Import.PLQ,$A154-1,AZ$15-1,1,1)),OFFSET(Import.PLQ,$A154-1,AZ$15-1,1,1)),(1-[1]PLE!$AA$28)*OFFSET(Import.PLQ,$A154-1,AZ$15-1,1,1))))</f>
        <v>0</v>
      </c>
      <c r="BA154" s="8">
        <f ca="1">IF(BA$13="",0,CHOOSE(Detalhamento.OpçãoServiços,OFFSET(Import.PLQ,$A154-1,BA$15-1,1,1),IF($E154&lt;&gt;1,IF(ISNUMBER(INDEX(Import.PLE,Detalhamento!$E154,Detalhamento!BA$15)),IF(INDEX(Import.PLE,Detalhamento!$E154,Detalhamento!BA$15)&lt;=mediçao,OFFSET(Import.PLQ,$A154-1,BA$15-1,1,1),0),0),[1]PLE!$AA$28*OFFSET(Import.PLQ,$A154-1,BA$15-1,1,1)),IF($E154&lt;&gt;1,IF(ISNUMBER(INDEX(Import.PLE,Detalhamento!$E154,Detalhamento!BA$15)),IF(INDEX(Import.PLE,Detalhamento!$E154,Detalhamento!BA$15)&lt;=mediçao,0,OFFSET(Import.PLQ,$A154-1,BA$15-1,1,1)),OFFSET(Import.PLQ,$A154-1,BA$15-1,1,1)),(1-[1]PLE!$AA$28)*OFFSET(Import.PLQ,$A154-1,BA$15-1,1,1))))</f>
        <v>0</v>
      </c>
      <c r="BB154" s="8">
        <f ca="1">IF(BB$13="",0,CHOOSE(Detalhamento.OpçãoServiços,OFFSET(Import.PLQ,$A154-1,BB$15-1,1,1),IF($E154&lt;&gt;1,IF(ISNUMBER(INDEX(Import.PLE,Detalhamento!$E154,Detalhamento!BB$15)),IF(INDEX(Import.PLE,Detalhamento!$E154,Detalhamento!BB$15)&lt;=mediçao,OFFSET(Import.PLQ,$A154-1,BB$15-1,1,1),0),0),[1]PLE!$AA$28*OFFSET(Import.PLQ,$A154-1,BB$15-1,1,1)),IF($E154&lt;&gt;1,IF(ISNUMBER(INDEX(Import.PLE,Detalhamento!$E154,Detalhamento!BB$15)),IF(INDEX(Import.PLE,Detalhamento!$E154,Detalhamento!BB$15)&lt;=mediçao,0,OFFSET(Import.PLQ,$A154-1,BB$15-1,1,1)),OFFSET(Import.PLQ,$A154-1,BB$15-1,1,1)),(1-[1]PLE!$AA$28)*OFFSET(Import.PLQ,$A154-1,BB$15-1,1,1))))</f>
        <v>0</v>
      </c>
      <c r="BC154" s="8">
        <f ca="1">IF(BC$13="",0,CHOOSE(Detalhamento.OpçãoServiços,OFFSET(Import.PLQ,$A154-1,BC$15-1,1,1),IF($E154&lt;&gt;1,IF(ISNUMBER(INDEX(Import.PLE,Detalhamento!$E154,Detalhamento!BC$15)),IF(INDEX(Import.PLE,Detalhamento!$E154,Detalhamento!BC$15)&lt;=mediçao,OFFSET(Import.PLQ,$A154-1,BC$15-1,1,1),0),0),[1]PLE!$AA$28*OFFSET(Import.PLQ,$A154-1,BC$15-1,1,1)),IF($E154&lt;&gt;1,IF(ISNUMBER(INDEX(Import.PLE,Detalhamento!$E154,Detalhamento!BC$15)),IF(INDEX(Import.PLE,Detalhamento!$E154,Detalhamento!BC$15)&lt;=mediçao,0,OFFSET(Import.PLQ,$A154-1,BC$15-1,1,1)),OFFSET(Import.PLQ,$A154-1,BC$15-1,1,1)),(1-[1]PLE!$AA$28)*OFFSET(Import.PLQ,$A154-1,BC$15-1,1,1))))</f>
        <v>0</v>
      </c>
      <c r="BD154" s="8">
        <f ca="1">IF(BD$13="",0,CHOOSE(Detalhamento.OpçãoServiços,OFFSET(Import.PLQ,$A154-1,BD$15-1,1,1),IF($E154&lt;&gt;1,IF(ISNUMBER(INDEX(Import.PLE,Detalhamento!$E154,Detalhamento!BD$15)),IF(INDEX(Import.PLE,Detalhamento!$E154,Detalhamento!BD$15)&lt;=mediçao,OFFSET(Import.PLQ,$A154-1,BD$15-1,1,1),0),0),[1]PLE!$AA$28*OFFSET(Import.PLQ,$A154-1,BD$15-1,1,1)),IF($E154&lt;&gt;1,IF(ISNUMBER(INDEX(Import.PLE,Detalhamento!$E154,Detalhamento!BD$15)),IF(INDEX(Import.PLE,Detalhamento!$E154,Detalhamento!BD$15)&lt;=mediçao,0,OFFSET(Import.PLQ,$A154-1,BD$15-1,1,1)),OFFSET(Import.PLQ,$A154-1,BD$15-1,1,1)),(1-[1]PLE!$AA$28)*OFFSET(Import.PLQ,$A154-1,BD$15-1,1,1))))</f>
        <v>0</v>
      </c>
      <c r="BE154" s="8">
        <f ca="1">IF(BE$13="",0,CHOOSE(Detalhamento.OpçãoServiços,OFFSET(Import.PLQ,$A154-1,BE$15-1,1,1),IF($E154&lt;&gt;1,IF(ISNUMBER(INDEX(Import.PLE,Detalhamento!$E154,Detalhamento!BE$15)),IF(INDEX(Import.PLE,Detalhamento!$E154,Detalhamento!BE$15)&lt;=mediçao,OFFSET(Import.PLQ,$A154-1,BE$15-1,1,1),0),0),[1]PLE!$AA$28*OFFSET(Import.PLQ,$A154-1,BE$15-1,1,1)),IF($E154&lt;&gt;1,IF(ISNUMBER(INDEX(Import.PLE,Detalhamento!$E154,Detalhamento!BE$15)),IF(INDEX(Import.PLE,Detalhamento!$E154,Detalhamento!BE$15)&lt;=mediçao,0,OFFSET(Import.PLQ,$A154-1,BE$15-1,1,1)),OFFSET(Import.PLQ,$A154-1,BE$15-1,1,1)),(1-[1]PLE!$AA$28)*OFFSET(Import.PLQ,$A154-1,BE$15-1,1,1))))</f>
        <v>0</v>
      </c>
      <c r="BF154" s="8">
        <f ca="1">IF(BF$13="",0,CHOOSE(Detalhamento.OpçãoServiços,OFFSET(Import.PLQ,$A154-1,BF$15-1,1,1),IF($E154&lt;&gt;1,IF(ISNUMBER(INDEX(Import.PLE,Detalhamento!$E154,Detalhamento!BF$15)),IF(INDEX(Import.PLE,Detalhamento!$E154,Detalhamento!BF$15)&lt;=mediçao,OFFSET(Import.PLQ,$A154-1,BF$15-1,1,1),0),0),[1]PLE!$AA$28*OFFSET(Import.PLQ,$A154-1,BF$15-1,1,1)),IF($E154&lt;&gt;1,IF(ISNUMBER(INDEX(Import.PLE,Detalhamento!$E154,Detalhamento!BF$15)),IF(INDEX(Import.PLE,Detalhamento!$E154,Detalhamento!BF$15)&lt;=mediçao,0,OFFSET(Import.PLQ,$A154-1,BF$15-1,1,1)),OFFSET(Import.PLQ,$A154-1,BF$15-1,1,1)),(1-[1]PLE!$AA$28)*OFFSET(Import.PLQ,$A154-1,BF$15-1,1,1))))</f>
        <v>0</v>
      </c>
      <c r="BG154" s="8">
        <f ca="1">IF(BG$13="",0,CHOOSE(Detalhamento.OpçãoServiços,OFFSET(Import.PLQ,$A154-1,BG$15-1,1,1),IF($E154&lt;&gt;1,IF(ISNUMBER(INDEX(Import.PLE,Detalhamento!$E154,Detalhamento!BG$15)),IF(INDEX(Import.PLE,Detalhamento!$E154,Detalhamento!BG$15)&lt;=mediçao,OFFSET(Import.PLQ,$A154-1,BG$15-1,1,1),0),0),[1]PLE!$AA$28*OFFSET(Import.PLQ,$A154-1,BG$15-1,1,1)),IF($E154&lt;&gt;1,IF(ISNUMBER(INDEX(Import.PLE,Detalhamento!$E154,Detalhamento!BG$15)),IF(INDEX(Import.PLE,Detalhamento!$E154,Detalhamento!BG$15)&lt;=mediçao,0,OFFSET(Import.PLQ,$A154-1,BG$15-1,1,1)),OFFSET(Import.PLQ,$A154-1,BG$15-1,1,1)),(1-[1]PLE!$AA$28)*OFFSET(Import.PLQ,$A154-1,BG$15-1,1,1))))</f>
        <v>0</v>
      </c>
      <c r="BH154" s="8">
        <f ca="1">IF(BH$13="",0,CHOOSE(Detalhamento.OpçãoServiços,OFFSET(Import.PLQ,$A154-1,BH$15-1,1,1),IF($E154&lt;&gt;1,IF(ISNUMBER(INDEX(Import.PLE,Detalhamento!$E154,Detalhamento!BH$15)),IF(INDEX(Import.PLE,Detalhamento!$E154,Detalhamento!BH$15)&lt;=mediçao,OFFSET(Import.PLQ,$A154-1,BH$15-1,1,1),0),0),[1]PLE!$AA$28*OFFSET(Import.PLQ,$A154-1,BH$15-1,1,1)),IF($E154&lt;&gt;1,IF(ISNUMBER(INDEX(Import.PLE,Detalhamento!$E154,Detalhamento!BH$15)),IF(INDEX(Import.PLE,Detalhamento!$E154,Detalhamento!BH$15)&lt;=mediçao,0,OFFSET(Import.PLQ,$A154-1,BH$15-1,1,1)),OFFSET(Import.PLQ,$A154-1,BH$15-1,1,1)),(1-[1]PLE!$AA$28)*OFFSET(Import.PLQ,$A154-1,BH$15-1,1,1))))</f>
        <v>0</v>
      </c>
      <c r="BI154" s="8">
        <f ca="1">IF(BI$13="",0,CHOOSE(Detalhamento.OpçãoServiços,OFFSET(Import.PLQ,$A154-1,BI$15-1,1,1),IF($E154&lt;&gt;1,IF(ISNUMBER(INDEX(Import.PLE,Detalhamento!$E154,Detalhamento!BI$15)),IF(INDEX(Import.PLE,Detalhamento!$E154,Detalhamento!BI$15)&lt;=mediçao,OFFSET(Import.PLQ,$A154-1,BI$15-1,1,1),0),0),[1]PLE!$AA$28*OFFSET(Import.PLQ,$A154-1,BI$15-1,1,1)),IF($E154&lt;&gt;1,IF(ISNUMBER(INDEX(Import.PLE,Detalhamento!$E154,Detalhamento!BI$15)),IF(INDEX(Import.PLE,Detalhamento!$E154,Detalhamento!BI$15)&lt;=mediçao,0,OFFSET(Import.PLQ,$A154-1,BI$15-1,1,1)),OFFSET(Import.PLQ,$A154-1,BI$15-1,1,1)),(1-[1]PLE!$AA$28)*OFFSET(Import.PLQ,$A154-1,BI$15-1,1,1))))</f>
        <v>0</v>
      </c>
    </row>
    <row r="155" spans="1:61" ht="22.5" x14ac:dyDescent="0.2">
      <c r="A155" s="1">
        <v>144</v>
      </c>
      <c r="B155" s="2" t="str">
        <f t="shared" ca="1" si="19"/>
        <v>Serviço</v>
      </c>
      <c r="E155" s="3">
        <f t="shared" ca="1" si="20"/>
        <v>13</v>
      </c>
      <c r="F155" s="5">
        <f t="shared" ca="1" si="21"/>
        <v>130144</v>
      </c>
      <c r="G155" s="5" t="str">
        <f t="shared" ca="1" si="18"/>
        <v>11.36</v>
      </c>
      <c r="H155" s="6" t="str">
        <f t="shared" ca="1" si="18"/>
        <v>CHUVEIRO PLASTICO BRANCO SIMPLES 5 '' PARA ACOPLAR EM HASTE 1/2 ", AGUA FRIA - FORNECIDO E INSTALADO</v>
      </c>
      <c r="I155" s="7" t="str">
        <f t="shared" ca="1" si="22"/>
        <v>UNID.</v>
      </c>
      <c r="J155" s="8">
        <f t="shared" ca="1" si="23"/>
        <v>6</v>
      </c>
      <c r="K155" s="31"/>
      <c r="L155" s="8">
        <f ca="1">IF(L$13="",0,CHOOSE(Detalhamento.OpçãoServiços,OFFSET(Import.PLQ,$A155-1,L$15-1,1,1),IF($E155&lt;&gt;1,IF(ISNUMBER(INDEX(Import.PLE,Detalhamento!$E155,Detalhamento!L$15)),IF(INDEX(Import.PLE,Detalhamento!$E155,Detalhamento!L$15)&lt;=mediçao,OFFSET(Import.PLQ,$A155-1,L$15-1,1,1),0),0),[1]PLE!$AA$28*OFFSET(Import.PLQ,$A155-1,L$15-1,1,1)),IF($E155&lt;&gt;1,IF(ISNUMBER(INDEX(Import.PLE,Detalhamento!$E155,Detalhamento!L$15)),IF(INDEX(Import.PLE,Detalhamento!$E155,Detalhamento!L$15)&lt;=mediçao,0,OFFSET(Import.PLQ,$A155-1,L$15-1,1,1)),OFFSET(Import.PLQ,$A155-1,L$15-1,1,1)),(1-[1]PLE!$AA$28)*OFFSET(Import.PLQ,$A155-1,L$15-1,1,1))))</f>
        <v>0</v>
      </c>
      <c r="M155" s="8">
        <f ca="1">IF(M$13="",0,CHOOSE(Detalhamento.OpçãoServiços,OFFSET(Import.PLQ,$A155-1,M$15-1,1,1),IF($E155&lt;&gt;1,IF(ISNUMBER(INDEX(Import.PLE,Detalhamento!$E155,Detalhamento!M$15)),IF(INDEX(Import.PLE,Detalhamento!$E155,Detalhamento!M$15)&lt;=mediçao,OFFSET(Import.PLQ,$A155-1,M$15-1,1,1),0),0),[1]PLE!$AA$28*OFFSET(Import.PLQ,$A155-1,M$15-1,1,1)),IF($E155&lt;&gt;1,IF(ISNUMBER(INDEX(Import.PLE,Detalhamento!$E155,Detalhamento!M$15)),IF(INDEX(Import.PLE,Detalhamento!$E155,Detalhamento!M$15)&lt;=mediçao,0,OFFSET(Import.PLQ,$A155-1,M$15-1,1,1)),OFFSET(Import.PLQ,$A155-1,M$15-1,1,1)),(1-[1]PLE!$AA$28)*OFFSET(Import.PLQ,$A155-1,M$15-1,1,1))))</f>
        <v>6</v>
      </c>
      <c r="N155" s="8">
        <f ca="1">IF(N$13="",0,CHOOSE(Detalhamento.OpçãoServiços,OFFSET(Import.PLQ,$A155-1,N$15-1,1,1),IF($E155&lt;&gt;1,IF(ISNUMBER(INDEX(Import.PLE,Detalhamento!$E155,Detalhamento!N$15)),IF(INDEX(Import.PLE,Detalhamento!$E155,Detalhamento!N$15)&lt;=mediçao,OFFSET(Import.PLQ,$A155-1,N$15-1,1,1),0),0),[1]PLE!$AA$28*OFFSET(Import.PLQ,$A155-1,N$15-1,1,1)),IF($E155&lt;&gt;1,IF(ISNUMBER(INDEX(Import.PLE,Detalhamento!$E155,Detalhamento!N$15)),IF(INDEX(Import.PLE,Detalhamento!$E155,Detalhamento!N$15)&lt;=mediçao,0,OFFSET(Import.PLQ,$A155-1,N$15-1,1,1)),OFFSET(Import.PLQ,$A155-1,N$15-1,1,1)),(1-[1]PLE!$AA$28)*OFFSET(Import.PLQ,$A155-1,N$15-1,1,1))))</f>
        <v>0</v>
      </c>
      <c r="O155" s="8">
        <f ca="1">IF(O$13="",0,CHOOSE(Detalhamento.OpçãoServiços,OFFSET(Import.PLQ,$A155-1,O$15-1,1,1),IF($E155&lt;&gt;1,IF(ISNUMBER(INDEX(Import.PLE,Detalhamento!$E155,Detalhamento!O$15)),IF(INDEX(Import.PLE,Detalhamento!$E155,Detalhamento!O$15)&lt;=mediçao,OFFSET(Import.PLQ,$A155-1,O$15-1,1,1),0),0),[1]PLE!$AA$28*OFFSET(Import.PLQ,$A155-1,O$15-1,1,1)),IF($E155&lt;&gt;1,IF(ISNUMBER(INDEX(Import.PLE,Detalhamento!$E155,Detalhamento!O$15)),IF(INDEX(Import.PLE,Detalhamento!$E155,Detalhamento!O$15)&lt;=mediçao,0,OFFSET(Import.PLQ,$A155-1,O$15-1,1,1)),OFFSET(Import.PLQ,$A155-1,O$15-1,1,1)),(1-[1]PLE!$AA$28)*OFFSET(Import.PLQ,$A155-1,O$15-1,1,1))))</f>
        <v>0</v>
      </c>
      <c r="P155" s="8">
        <f ca="1">IF(P$13="",0,CHOOSE(Detalhamento.OpçãoServiços,OFFSET(Import.PLQ,$A155-1,P$15-1,1,1),IF($E155&lt;&gt;1,IF(ISNUMBER(INDEX(Import.PLE,Detalhamento!$E155,Detalhamento!P$15)),IF(INDEX(Import.PLE,Detalhamento!$E155,Detalhamento!P$15)&lt;=mediçao,OFFSET(Import.PLQ,$A155-1,P$15-1,1,1),0),0),[1]PLE!$AA$28*OFFSET(Import.PLQ,$A155-1,P$15-1,1,1)),IF($E155&lt;&gt;1,IF(ISNUMBER(INDEX(Import.PLE,Detalhamento!$E155,Detalhamento!P$15)),IF(INDEX(Import.PLE,Detalhamento!$E155,Detalhamento!P$15)&lt;=mediçao,0,OFFSET(Import.PLQ,$A155-1,P$15-1,1,1)),OFFSET(Import.PLQ,$A155-1,P$15-1,1,1)),(1-[1]PLE!$AA$28)*OFFSET(Import.PLQ,$A155-1,P$15-1,1,1))))</f>
        <v>0</v>
      </c>
      <c r="Q155" s="8">
        <f ca="1">IF(Q$13="",0,CHOOSE(Detalhamento.OpçãoServiços,OFFSET(Import.PLQ,$A155-1,Q$15-1,1,1),IF($E155&lt;&gt;1,IF(ISNUMBER(INDEX(Import.PLE,Detalhamento!$E155,Detalhamento!Q$15)),IF(INDEX(Import.PLE,Detalhamento!$E155,Detalhamento!Q$15)&lt;=mediçao,OFFSET(Import.PLQ,$A155-1,Q$15-1,1,1),0),0),[1]PLE!$AA$28*OFFSET(Import.PLQ,$A155-1,Q$15-1,1,1)),IF($E155&lt;&gt;1,IF(ISNUMBER(INDEX(Import.PLE,Detalhamento!$E155,Detalhamento!Q$15)),IF(INDEX(Import.PLE,Detalhamento!$E155,Detalhamento!Q$15)&lt;=mediçao,0,OFFSET(Import.PLQ,$A155-1,Q$15-1,1,1)),OFFSET(Import.PLQ,$A155-1,Q$15-1,1,1)),(1-[1]PLE!$AA$28)*OFFSET(Import.PLQ,$A155-1,Q$15-1,1,1))))</f>
        <v>0</v>
      </c>
      <c r="R155" s="8">
        <f ca="1">IF(R$13="",0,CHOOSE(Detalhamento.OpçãoServiços,OFFSET(Import.PLQ,$A155-1,R$15-1,1,1),IF($E155&lt;&gt;1,IF(ISNUMBER(INDEX(Import.PLE,Detalhamento!$E155,Detalhamento!R$15)),IF(INDEX(Import.PLE,Detalhamento!$E155,Detalhamento!R$15)&lt;=mediçao,OFFSET(Import.PLQ,$A155-1,R$15-1,1,1),0),0),[1]PLE!$AA$28*OFFSET(Import.PLQ,$A155-1,R$15-1,1,1)),IF($E155&lt;&gt;1,IF(ISNUMBER(INDEX(Import.PLE,Detalhamento!$E155,Detalhamento!R$15)),IF(INDEX(Import.PLE,Detalhamento!$E155,Detalhamento!R$15)&lt;=mediçao,0,OFFSET(Import.PLQ,$A155-1,R$15-1,1,1)),OFFSET(Import.PLQ,$A155-1,R$15-1,1,1)),(1-[1]PLE!$AA$28)*OFFSET(Import.PLQ,$A155-1,R$15-1,1,1))))</f>
        <v>0</v>
      </c>
      <c r="S155" s="8">
        <f ca="1">IF(S$13="",0,CHOOSE(Detalhamento.OpçãoServiços,OFFSET(Import.PLQ,$A155-1,S$15-1,1,1),IF($E155&lt;&gt;1,IF(ISNUMBER(INDEX(Import.PLE,Detalhamento!$E155,Detalhamento!S$15)),IF(INDEX(Import.PLE,Detalhamento!$E155,Detalhamento!S$15)&lt;=mediçao,OFFSET(Import.PLQ,$A155-1,S$15-1,1,1),0),0),[1]PLE!$AA$28*OFFSET(Import.PLQ,$A155-1,S$15-1,1,1)),IF($E155&lt;&gt;1,IF(ISNUMBER(INDEX(Import.PLE,Detalhamento!$E155,Detalhamento!S$15)),IF(INDEX(Import.PLE,Detalhamento!$E155,Detalhamento!S$15)&lt;=mediçao,0,OFFSET(Import.PLQ,$A155-1,S$15-1,1,1)),OFFSET(Import.PLQ,$A155-1,S$15-1,1,1)),(1-[1]PLE!$AA$28)*OFFSET(Import.PLQ,$A155-1,S$15-1,1,1))))</f>
        <v>0</v>
      </c>
      <c r="T155" s="8">
        <f ca="1">IF(T$13="",0,CHOOSE(Detalhamento.OpçãoServiços,OFFSET(Import.PLQ,$A155-1,T$15-1,1,1),IF($E155&lt;&gt;1,IF(ISNUMBER(INDEX(Import.PLE,Detalhamento!$E155,Detalhamento!T$15)),IF(INDEX(Import.PLE,Detalhamento!$E155,Detalhamento!T$15)&lt;=mediçao,OFFSET(Import.PLQ,$A155-1,T$15-1,1,1),0),0),[1]PLE!$AA$28*OFFSET(Import.PLQ,$A155-1,T$15-1,1,1)),IF($E155&lt;&gt;1,IF(ISNUMBER(INDEX(Import.PLE,Detalhamento!$E155,Detalhamento!T$15)),IF(INDEX(Import.PLE,Detalhamento!$E155,Detalhamento!T$15)&lt;=mediçao,0,OFFSET(Import.PLQ,$A155-1,T$15-1,1,1)),OFFSET(Import.PLQ,$A155-1,T$15-1,1,1)),(1-[1]PLE!$AA$28)*OFFSET(Import.PLQ,$A155-1,T$15-1,1,1))))</f>
        <v>0</v>
      </c>
      <c r="U155" s="8">
        <f ca="1">IF(U$13="",0,CHOOSE(Detalhamento.OpçãoServiços,OFFSET(Import.PLQ,$A155-1,U$15-1,1,1),IF($E155&lt;&gt;1,IF(ISNUMBER(INDEX(Import.PLE,Detalhamento!$E155,Detalhamento!U$15)),IF(INDEX(Import.PLE,Detalhamento!$E155,Detalhamento!U$15)&lt;=mediçao,OFFSET(Import.PLQ,$A155-1,U$15-1,1,1),0),0),[1]PLE!$AA$28*OFFSET(Import.PLQ,$A155-1,U$15-1,1,1)),IF($E155&lt;&gt;1,IF(ISNUMBER(INDEX(Import.PLE,Detalhamento!$E155,Detalhamento!U$15)),IF(INDEX(Import.PLE,Detalhamento!$E155,Detalhamento!U$15)&lt;=mediçao,0,OFFSET(Import.PLQ,$A155-1,U$15-1,1,1)),OFFSET(Import.PLQ,$A155-1,U$15-1,1,1)),(1-[1]PLE!$AA$28)*OFFSET(Import.PLQ,$A155-1,U$15-1,1,1))))</f>
        <v>0</v>
      </c>
      <c r="V155" s="8">
        <f ca="1">IF(V$13="",0,CHOOSE(Detalhamento.OpçãoServiços,OFFSET(Import.PLQ,$A155-1,V$15-1,1,1),IF($E155&lt;&gt;1,IF(ISNUMBER(INDEX(Import.PLE,Detalhamento!$E155,Detalhamento!V$15)),IF(INDEX(Import.PLE,Detalhamento!$E155,Detalhamento!V$15)&lt;=mediçao,OFFSET(Import.PLQ,$A155-1,V$15-1,1,1),0),0),[1]PLE!$AA$28*OFFSET(Import.PLQ,$A155-1,V$15-1,1,1)),IF($E155&lt;&gt;1,IF(ISNUMBER(INDEX(Import.PLE,Detalhamento!$E155,Detalhamento!V$15)),IF(INDEX(Import.PLE,Detalhamento!$E155,Detalhamento!V$15)&lt;=mediçao,0,OFFSET(Import.PLQ,$A155-1,V$15-1,1,1)),OFFSET(Import.PLQ,$A155-1,V$15-1,1,1)),(1-[1]PLE!$AA$28)*OFFSET(Import.PLQ,$A155-1,V$15-1,1,1))))</f>
        <v>0</v>
      </c>
      <c r="W155" s="8">
        <f ca="1">IF(W$13="",0,CHOOSE(Detalhamento.OpçãoServiços,OFFSET(Import.PLQ,$A155-1,W$15-1,1,1),IF($E155&lt;&gt;1,IF(ISNUMBER(INDEX(Import.PLE,Detalhamento!$E155,Detalhamento!W$15)),IF(INDEX(Import.PLE,Detalhamento!$E155,Detalhamento!W$15)&lt;=mediçao,OFFSET(Import.PLQ,$A155-1,W$15-1,1,1),0),0),[1]PLE!$AA$28*OFFSET(Import.PLQ,$A155-1,W$15-1,1,1)),IF($E155&lt;&gt;1,IF(ISNUMBER(INDEX(Import.PLE,Detalhamento!$E155,Detalhamento!W$15)),IF(INDEX(Import.PLE,Detalhamento!$E155,Detalhamento!W$15)&lt;=mediçao,0,OFFSET(Import.PLQ,$A155-1,W$15-1,1,1)),OFFSET(Import.PLQ,$A155-1,W$15-1,1,1)),(1-[1]PLE!$AA$28)*OFFSET(Import.PLQ,$A155-1,W$15-1,1,1))))</f>
        <v>0</v>
      </c>
      <c r="X155" s="8">
        <f ca="1">IF(X$13="",0,CHOOSE(Detalhamento.OpçãoServiços,OFFSET(Import.PLQ,$A155-1,X$15-1,1,1),IF($E155&lt;&gt;1,IF(ISNUMBER(INDEX(Import.PLE,Detalhamento!$E155,Detalhamento!X$15)),IF(INDEX(Import.PLE,Detalhamento!$E155,Detalhamento!X$15)&lt;=mediçao,OFFSET(Import.PLQ,$A155-1,X$15-1,1,1),0),0),[1]PLE!$AA$28*OFFSET(Import.PLQ,$A155-1,X$15-1,1,1)),IF($E155&lt;&gt;1,IF(ISNUMBER(INDEX(Import.PLE,Detalhamento!$E155,Detalhamento!X$15)),IF(INDEX(Import.PLE,Detalhamento!$E155,Detalhamento!X$15)&lt;=mediçao,0,OFFSET(Import.PLQ,$A155-1,X$15-1,1,1)),OFFSET(Import.PLQ,$A155-1,X$15-1,1,1)),(1-[1]PLE!$AA$28)*OFFSET(Import.PLQ,$A155-1,X$15-1,1,1))))</f>
        <v>0</v>
      </c>
      <c r="Y155" s="8">
        <f ca="1">IF(Y$13="",0,CHOOSE(Detalhamento.OpçãoServiços,OFFSET(Import.PLQ,$A155-1,Y$15-1,1,1),IF($E155&lt;&gt;1,IF(ISNUMBER(INDEX(Import.PLE,Detalhamento!$E155,Detalhamento!Y$15)),IF(INDEX(Import.PLE,Detalhamento!$E155,Detalhamento!Y$15)&lt;=mediçao,OFFSET(Import.PLQ,$A155-1,Y$15-1,1,1),0),0),[1]PLE!$AA$28*OFFSET(Import.PLQ,$A155-1,Y$15-1,1,1)),IF($E155&lt;&gt;1,IF(ISNUMBER(INDEX(Import.PLE,Detalhamento!$E155,Detalhamento!Y$15)),IF(INDEX(Import.PLE,Detalhamento!$E155,Detalhamento!Y$15)&lt;=mediçao,0,OFFSET(Import.PLQ,$A155-1,Y$15-1,1,1)),OFFSET(Import.PLQ,$A155-1,Y$15-1,1,1)),(1-[1]PLE!$AA$28)*OFFSET(Import.PLQ,$A155-1,Y$15-1,1,1))))</f>
        <v>0</v>
      </c>
      <c r="Z155" s="8">
        <f ca="1">IF(Z$13="",0,CHOOSE(Detalhamento.OpçãoServiços,OFFSET(Import.PLQ,$A155-1,Z$15-1,1,1),IF($E155&lt;&gt;1,IF(ISNUMBER(INDEX(Import.PLE,Detalhamento!$E155,Detalhamento!Z$15)),IF(INDEX(Import.PLE,Detalhamento!$E155,Detalhamento!Z$15)&lt;=mediçao,OFFSET(Import.PLQ,$A155-1,Z$15-1,1,1),0),0),[1]PLE!$AA$28*OFFSET(Import.PLQ,$A155-1,Z$15-1,1,1)),IF($E155&lt;&gt;1,IF(ISNUMBER(INDEX(Import.PLE,Detalhamento!$E155,Detalhamento!Z$15)),IF(INDEX(Import.PLE,Detalhamento!$E155,Detalhamento!Z$15)&lt;=mediçao,0,OFFSET(Import.PLQ,$A155-1,Z$15-1,1,1)),OFFSET(Import.PLQ,$A155-1,Z$15-1,1,1)),(1-[1]PLE!$AA$28)*OFFSET(Import.PLQ,$A155-1,Z$15-1,1,1))))</f>
        <v>0</v>
      </c>
      <c r="AA155" s="8">
        <f ca="1">IF(AA$13="",0,CHOOSE(Detalhamento.OpçãoServiços,OFFSET(Import.PLQ,$A155-1,AA$15-1,1,1),IF($E155&lt;&gt;1,IF(ISNUMBER(INDEX(Import.PLE,Detalhamento!$E155,Detalhamento!AA$15)),IF(INDEX(Import.PLE,Detalhamento!$E155,Detalhamento!AA$15)&lt;=mediçao,OFFSET(Import.PLQ,$A155-1,AA$15-1,1,1),0),0),[1]PLE!$AA$28*OFFSET(Import.PLQ,$A155-1,AA$15-1,1,1)),IF($E155&lt;&gt;1,IF(ISNUMBER(INDEX(Import.PLE,Detalhamento!$E155,Detalhamento!AA$15)),IF(INDEX(Import.PLE,Detalhamento!$E155,Detalhamento!AA$15)&lt;=mediçao,0,OFFSET(Import.PLQ,$A155-1,AA$15-1,1,1)),OFFSET(Import.PLQ,$A155-1,AA$15-1,1,1)),(1-[1]PLE!$AA$28)*OFFSET(Import.PLQ,$A155-1,AA$15-1,1,1))))</f>
        <v>0</v>
      </c>
      <c r="AB155" s="8">
        <f ca="1">IF(AB$13="",0,CHOOSE(Detalhamento.OpçãoServiços,OFFSET(Import.PLQ,$A155-1,AB$15-1,1,1),IF($E155&lt;&gt;1,IF(ISNUMBER(INDEX(Import.PLE,Detalhamento!$E155,Detalhamento!AB$15)),IF(INDEX(Import.PLE,Detalhamento!$E155,Detalhamento!AB$15)&lt;=mediçao,OFFSET(Import.PLQ,$A155-1,AB$15-1,1,1),0),0),[1]PLE!$AA$28*OFFSET(Import.PLQ,$A155-1,AB$15-1,1,1)),IF($E155&lt;&gt;1,IF(ISNUMBER(INDEX(Import.PLE,Detalhamento!$E155,Detalhamento!AB$15)),IF(INDEX(Import.PLE,Detalhamento!$E155,Detalhamento!AB$15)&lt;=mediçao,0,OFFSET(Import.PLQ,$A155-1,AB$15-1,1,1)),OFFSET(Import.PLQ,$A155-1,AB$15-1,1,1)),(1-[1]PLE!$AA$28)*OFFSET(Import.PLQ,$A155-1,AB$15-1,1,1))))</f>
        <v>0</v>
      </c>
      <c r="AC155" s="8">
        <f ca="1">IF(AC$13="",0,CHOOSE(Detalhamento.OpçãoServiços,OFFSET(Import.PLQ,$A155-1,AC$15-1,1,1),IF($E155&lt;&gt;1,IF(ISNUMBER(INDEX(Import.PLE,Detalhamento!$E155,Detalhamento!AC$15)),IF(INDEX(Import.PLE,Detalhamento!$E155,Detalhamento!AC$15)&lt;=mediçao,OFFSET(Import.PLQ,$A155-1,AC$15-1,1,1),0),0),[1]PLE!$AA$28*OFFSET(Import.PLQ,$A155-1,AC$15-1,1,1)),IF($E155&lt;&gt;1,IF(ISNUMBER(INDEX(Import.PLE,Detalhamento!$E155,Detalhamento!AC$15)),IF(INDEX(Import.PLE,Detalhamento!$E155,Detalhamento!AC$15)&lt;=mediçao,0,OFFSET(Import.PLQ,$A155-1,AC$15-1,1,1)),OFFSET(Import.PLQ,$A155-1,AC$15-1,1,1)),(1-[1]PLE!$AA$28)*OFFSET(Import.PLQ,$A155-1,AC$15-1,1,1))))</f>
        <v>0</v>
      </c>
      <c r="AD155" s="8">
        <f ca="1">IF(AD$13="",0,CHOOSE(Detalhamento.OpçãoServiços,OFFSET(Import.PLQ,$A155-1,AD$15-1,1,1),IF($E155&lt;&gt;1,IF(ISNUMBER(INDEX(Import.PLE,Detalhamento!$E155,Detalhamento!AD$15)),IF(INDEX(Import.PLE,Detalhamento!$E155,Detalhamento!AD$15)&lt;=mediçao,OFFSET(Import.PLQ,$A155-1,AD$15-1,1,1),0),0),[1]PLE!$AA$28*OFFSET(Import.PLQ,$A155-1,AD$15-1,1,1)),IF($E155&lt;&gt;1,IF(ISNUMBER(INDEX(Import.PLE,Detalhamento!$E155,Detalhamento!AD$15)),IF(INDEX(Import.PLE,Detalhamento!$E155,Detalhamento!AD$15)&lt;=mediçao,0,OFFSET(Import.PLQ,$A155-1,AD$15-1,1,1)),OFFSET(Import.PLQ,$A155-1,AD$15-1,1,1)),(1-[1]PLE!$AA$28)*OFFSET(Import.PLQ,$A155-1,AD$15-1,1,1))))</f>
        <v>0</v>
      </c>
      <c r="AE155" s="8">
        <f ca="1">IF(AE$13="",0,CHOOSE(Detalhamento.OpçãoServiços,OFFSET(Import.PLQ,$A155-1,AE$15-1,1,1),IF($E155&lt;&gt;1,IF(ISNUMBER(INDEX(Import.PLE,Detalhamento!$E155,Detalhamento!AE$15)),IF(INDEX(Import.PLE,Detalhamento!$E155,Detalhamento!AE$15)&lt;=mediçao,OFFSET(Import.PLQ,$A155-1,AE$15-1,1,1),0),0),[1]PLE!$AA$28*OFFSET(Import.PLQ,$A155-1,AE$15-1,1,1)),IF($E155&lt;&gt;1,IF(ISNUMBER(INDEX(Import.PLE,Detalhamento!$E155,Detalhamento!AE$15)),IF(INDEX(Import.PLE,Detalhamento!$E155,Detalhamento!AE$15)&lt;=mediçao,0,OFFSET(Import.PLQ,$A155-1,AE$15-1,1,1)),OFFSET(Import.PLQ,$A155-1,AE$15-1,1,1)),(1-[1]PLE!$AA$28)*OFFSET(Import.PLQ,$A155-1,AE$15-1,1,1))))</f>
        <v>0</v>
      </c>
      <c r="AF155" s="8">
        <f ca="1">IF(AF$13="",0,CHOOSE(Detalhamento.OpçãoServiços,OFFSET(Import.PLQ,$A155-1,AF$15-1,1,1),IF($E155&lt;&gt;1,IF(ISNUMBER(INDEX(Import.PLE,Detalhamento!$E155,Detalhamento!AF$15)),IF(INDEX(Import.PLE,Detalhamento!$E155,Detalhamento!AF$15)&lt;=mediçao,OFFSET(Import.PLQ,$A155-1,AF$15-1,1,1),0),0),[1]PLE!$AA$28*OFFSET(Import.PLQ,$A155-1,AF$15-1,1,1)),IF($E155&lt;&gt;1,IF(ISNUMBER(INDEX(Import.PLE,Detalhamento!$E155,Detalhamento!AF$15)),IF(INDEX(Import.PLE,Detalhamento!$E155,Detalhamento!AF$15)&lt;=mediçao,0,OFFSET(Import.PLQ,$A155-1,AF$15-1,1,1)),OFFSET(Import.PLQ,$A155-1,AF$15-1,1,1)),(1-[1]PLE!$AA$28)*OFFSET(Import.PLQ,$A155-1,AF$15-1,1,1))))</f>
        <v>0</v>
      </c>
      <c r="AG155" s="8">
        <f ca="1">IF(AG$13="",0,CHOOSE(Detalhamento.OpçãoServiços,OFFSET(Import.PLQ,$A155-1,AG$15-1,1,1),IF($E155&lt;&gt;1,IF(ISNUMBER(INDEX(Import.PLE,Detalhamento!$E155,Detalhamento!AG$15)),IF(INDEX(Import.PLE,Detalhamento!$E155,Detalhamento!AG$15)&lt;=mediçao,OFFSET(Import.PLQ,$A155-1,AG$15-1,1,1),0),0),[1]PLE!$AA$28*OFFSET(Import.PLQ,$A155-1,AG$15-1,1,1)),IF($E155&lt;&gt;1,IF(ISNUMBER(INDEX(Import.PLE,Detalhamento!$E155,Detalhamento!AG$15)),IF(INDEX(Import.PLE,Detalhamento!$E155,Detalhamento!AG$15)&lt;=mediçao,0,OFFSET(Import.PLQ,$A155-1,AG$15-1,1,1)),OFFSET(Import.PLQ,$A155-1,AG$15-1,1,1)),(1-[1]PLE!$AA$28)*OFFSET(Import.PLQ,$A155-1,AG$15-1,1,1))))</f>
        <v>0</v>
      </c>
      <c r="AH155" s="8">
        <f ca="1">IF(AH$13="",0,CHOOSE(Detalhamento.OpçãoServiços,OFFSET(Import.PLQ,$A155-1,AH$15-1,1,1),IF($E155&lt;&gt;1,IF(ISNUMBER(INDEX(Import.PLE,Detalhamento!$E155,Detalhamento!AH$15)),IF(INDEX(Import.PLE,Detalhamento!$E155,Detalhamento!AH$15)&lt;=mediçao,OFFSET(Import.PLQ,$A155-1,AH$15-1,1,1),0),0),[1]PLE!$AA$28*OFFSET(Import.PLQ,$A155-1,AH$15-1,1,1)),IF($E155&lt;&gt;1,IF(ISNUMBER(INDEX(Import.PLE,Detalhamento!$E155,Detalhamento!AH$15)),IF(INDEX(Import.PLE,Detalhamento!$E155,Detalhamento!AH$15)&lt;=mediçao,0,OFFSET(Import.PLQ,$A155-1,AH$15-1,1,1)),OFFSET(Import.PLQ,$A155-1,AH$15-1,1,1)),(1-[1]PLE!$AA$28)*OFFSET(Import.PLQ,$A155-1,AH$15-1,1,1))))</f>
        <v>0</v>
      </c>
      <c r="AI155" s="8">
        <f ca="1">IF(AI$13="",0,CHOOSE(Detalhamento.OpçãoServiços,OFFSET(Import.PLQ,$A155-1,AI$15-1,1,1),IF($E155&lt;&gt;1,IF(ISNUMBER(INDEX(Import.PLE,Detalhamento!$E155,Detalhamento!AI$15)),IF(INDEX(Import.PLE,Detalhamento!$E155,Detalhamento!AI$15)&lt;=mediçao,OFFSET(Import.PLQ,$A155-1,AI$15-1,1,1),0),0),[1]PLE!$AA$28*OFFSET(Import.PLQ,$A155-1,AI$15-1,1,1)),IF($E155&lt;&gt;1,IF(ISNUMBER(INDEX(Import.PLE,Detalhamento!$E155,Detalhamento!AI$15)),IF(INDEX(Import.PLE,Detalhamento!$E155,Detalhamento!AI$15)&lt;=mediçao,0,OFFSET(Import.PLQ,$A155-1,AI$15-1,1,1)),OFFSET(Import.PLQ,$A155-1,AI$15-1,1,1)),(1-[1]PLE!$AA$28)*OFFSET(Import.PLQ,$A155-1,AI$15-1,1,1))))</f>
        <v>0</v>
      </c>
      <c r="AJ155" s="8">
        <f ca="1">IF(AJ$13="",0,CHOOSE(Detalhamento.OpçãoServiços,OFFSET(Import.PLQ,$A155-1,AJ$15-1,1,1),IF($E155&lt;&gt;1,IF(ISNUMBER(INDEX(Import.PLE,Detalhamento!$E155,Detalhamento!AJ$15)),IF(INDEX(Import.PLE,Detalhamento!$E155,Detalhamento!AJ$15)&lt;=mediçao,OFFSET(Import.PLQ,$A155-1,AJ$15-1,1,1),0),0),[1]PLE!$AA$28*OFFSET(Import.PLQ,$A155-1,AJ$15-1,1,1)),IF($E155&lt;&gt;1,IF(ISNUMBER(INDEX(Import.PLE,Detalhamento!$E155,Detalhamento!AJ$15)),IF(INDEX(Import.PLE,Detalhamento!$E155,Detalhamento!AJ$15)&lt;=mediçao,0,OFFSET(Import.PLQ,$A155-1,AJ$15-1,1,1)),OFFSET(Import.PLQ,$A155-1,AJ$15-1,1,1)),(1-[1]PLE!$AA$28)*OFFSET(Import.PLQ,$A155-1,AJ$15-1,1,1))))</f>
        <v>0</v>
      </c>
      <c r="AK155" s="8">
        <f ca="1">IF(AK$13="",0,CHOOSE(Detalhamento.OpçãoServiços,OFFSET(Import.PLQ,$A155-1,AK$15-1,1,1),IF($E155&lt;&gt;1,IF(ISNUMBER(INDEX(Import.PLE,Detalhamento!$E155,Detalhamento!AK$15)),IF(INDEX(Import.PLE,Detalhamento!$E155,Detalhamento!AK$15)&lt;=mediçao,OFFSET(Import.PLQ,$A155-1,AK$15-1,1,1),0),0),[1]PLE!$AA$28*OFFSET(Import.PLQ,$A155-1,AK$15-1,1,1)),IF($E155&lt;&gt;1,IF(ISNUMBER(INDEX(Import.PLE,Detalhamento!$E155,Detalhamento!AK$15)),IF(INDEX(Import.PLE,Detalhamento!$E155,Detalhamento!AK$15)&lt;=mediçao,0,OFFSET(Import.PLQ,$A155-1,AK$15-1,1,1)),OFFSET(Import.PLQ,$A155-1,AK$15-1,1,1)),(1-[1]PLE!$AA$28)*OFFSET(Import.PLQ,$A155-1,AK$15-1,1,1))))</f>
        <v>0</v>
      </c>
      <c r="AL155" s="8">
        <f ca="1">IF(AL$13="",0,CHOOSE(Detalhamento.OpçãoServiços,OFFSET(Import.PLQ,$A155-1,AL$15-1,1,1),IF($E155&lt;&gt;1,IF(ISNUMBER(INDEX(Import.PLE,Detalhamento!$E155,Detalhamento!AL$15)),IF(INDEX(Import.PLE,Detalhamento!$E155,Detalhamento!AL$15)&lt;=mediçao,OFFSET(Import.PLQ,$A155-1,AL$15-1,1,1),0),0),[1]PLE!$AA$28*OFFSET(Import.PLQ,$A155-1,AL$15-1,1,1)),IF($E155&lt;&gt;1,IF(ISNUMBER(INDEX(Import.PLE,Detalhamento!$E155,Detalhamento!AL$15)),IF(INDEX(Import.PLE,Detalhamento!$E155,Detalhamento!AL$15)&lt;=mediçao,0,OFFSET(Import.PLQ,$A155-1,AL$15-1,1,1)),OFFSET(Import.PLQ,$A155-1,AL$15-1,1,1)),(1-[1]PLE!$AA$28)*OFFSET(Import.PLQ,$A155-1,AL$15-1,1,1))))</f>
        <v>0</v>
      </c>
      <c r="AM155" s="8">
        <f ca="1">IF(AM$13="",0,CHOOSE(Detalhamento.OpçãoServiços,OFFSET(Import.PLQ,$A155-1,AM$15-1,1,1),IF($E155&lt;&gt;1,IF(ISNUMBER(INDEX(Import.PLE,Detalhamento!$E155,Detalhamento!AM$15)),IF(INDEX(Import.PLE,Detalhamento!$E155,Detalhamento!AM$15)&lt;=mediçao,OFFSET(Import.PLQ,$A155-1,AM$15-1,1,1),0),0),[1]PLE!$AA$28*OFFSET(Import.PLQ,$A155-1,AM$15-1,1,1)),IF($E155&lt;&gt;1,IF(ISNUMBER(INDEX(Import.PLE,Detalhamento!$E155,Detalhamento!AM$15)),IF(INDEX(Import.PLE,Detalhamento!$E155,Detalhamento!AM$15)&lt;=mediçao,0,OFFSET(Import.PLQ,$A155-1,AM$15-1,1,1)),OFFSET(Import.PLQ,$A155-1,AM$15-1,1,1)),(1-[1]PLE!$AA$28)*OFFSET(Import.PLQ,$A155-1,AM$15-1,1,1))))</f>
        <v>0</v>
      </c>
      <c r="AN155" s="8">
        <f ca="1">IF(AN$13="",0,CHOOSE(Detalhamento.OpçãoServiços,OFFSET(Import.PLQ,$A155-1,AN$15-1,1,1),IF($E155&lt;&gt;1,IF(ISNUMBER(INDEX(Import.PLE,Detalhamento!$E155,Detalhamento!AN$15)),IF(INDEX(Import.PLE,Detalhamento!$E155,Detalhamento!AN$15)&lt;=mediçao,OFFSET(Import.PLQ,$A155-1,AN$15-1,1,1),0),0),[1]PLE!$AA$28*OFFSET(Import.PLQ,$A155-1,AN$15-1,1,1)),IF($E155&lt;&gt;1,IF(ISNUMBER(INDEX(Import.PLE,Detalhamento!$E155,Detalhamento!AN$15)),IF(INDEX(Import.PLE,Detalhamento!$E155,Detalhamento!AN$15)&lt;=mediçao,0,OFFSET(Import.PLQ,$A155-1,AN$15-1,1,1)),OFFSET(Import.PLQ,$A155-1,AN$15-1,1,1)),(1-[1]PLE!$AA$28)*OFFSET(Import.PLQ,$A155-1,AN$15-1,1,1))))</f>
        <v>0</v>
      </c>
      <c r="AO155" s="8">
        <f ca="1">IF(AO$13="",0,CHOOSE(Detalhamento.OpçãoServiços,OFFSET(Import.PLQ,$A155-1,AO$15-1,1,1),IF($E155&lt;&gt;1,IF(ISNUMBER(INDEX(Import.PLE,Detalhamento!$E155,Detalhamento!AO$15)),IF(INDEX(Import.PLE,Detalhamento!$E155,Detalhamento!AO$15)&lt;=mediçao,OFFSET(Import.PLQ,$A155-1,AO$15-1,1,1),0),0),[1]PLE!$AA$28*OFFSET(Import.PLQ,$A155-1,AO$15-1,1,1)),IF($E155&lt;&gt;1,IF(ISNUMBER(INDEX(Import.PLE,Detalhamento!$E155,Detalhamento!AO$15)),IF(INDEX(Import.PLE,Detalhamento!$E155,Detalhamento!AO$15)&lt;=mediçao,0,OFFSET(Import.PLQ,$A155-1,AO$15-1,1,1)),OFFSET(Import.PLQ,$A155-1,AO$15-1,1,1)),(1-[1]PLE!$AA$28)*OFFSET(Import.PLQ,$A155-1,AO$15-1,1,1))))</f>
        <v>0</v>
      </c>
      <c r="AP155" s="8">
        <f ca="1">IF(AP$13="",0,CHOOSE(Detalhamento.OpçãoServiços,OFFSET(Import.PLQ,$A155-1,AP$15-1,1,1),IF($E155&lt;&gt;1,IF(ISNUMBER(INDEX(Import.PLE,Detalhamento!$E155,Detalhamento!AP$15)),IF(INDEX(Import.PLE,Detalhamento!$E155,Detalhamento!AP$15)&lt;=mediçao,OFFSET(Import.PLQ,$A155-1,AP$15-1,1,1),0),0),[1]PLE!$AA$28*OFFSET(Import.PLQ,$A155-1,AP$15-1,1,1)),IF($E155&lt;&gt;1,IF(ISNUMBER(INDEX(Import.PLE,Detalhamento!$E155,Detalhamento!AP$15)),IF(INDEX(Import.PLE,Detalhamento!$E155,Detalhamento!AP$15)&lt;=mediçao,0,OFFSET(Import.PLQ,$A155-1,AP$15-1,1,1)),OFFSET(Import.PLQ,$A155-1,AP$15-1,1,1)),(1-[1]PLE!$AA$28)*OFFSET(Import.PLQ,$A155-1,AP$15-1,1,1))))</f>
        <v>0</v>
      </c>
      <c r="AQ155" s="8">
        <f ca="1">IF(AQ$13="",0,CHOOSE(Detalhamento.OpçãoServiços,OFFSET(Import.PLQ,$A155-1,AQ$15-1,1,1),IF($E155&lt;&gt;1,IF(ISNUMBER(INDEX(Import.PLE,Detalhamento!$E155,Detalhamento!AQ$15)),IF(INDEX(Import.PLE,Detalhamento!$E155,Detalhamento!AQ$15)&lt;=mediçao,OFFSET(Import.PLQ,$A155-1,AQ$15-1,1,1),0),0),[1]PLE!$AA$28*OFFSET(Import.PLQ,$A155-1,AQ$15-1,1,1)),IF($E155&lt;&gt;1,IF(ISNUMBER(INDEX(Import.PLE,Detalhamento!$E155,Detalhamento!AQ$15)),IF(INDEX(Import.PLE,Detalhamento!$E155,Detalhamento!AQ$15)&lt;=mediçao,0,OFFSET(Import.PLQ,$A155-1,AQ$15-1,1,1)),OFFSET(Import.PLQ,$A155-1,AQ$15-1,1,1)),(1-[1]PLE!$AA$28)*OFFSET(Import.PLQ,$A155-1,AQ$15-1,1,1))))</f>
        <v>0</v>
      </c>
      <c r="AR155" s="8">
        <f ca="1">IF(AR$13="",0,CHOOSE(Detalhamento.OpçãoServiços,OFFSET(Import.PLQ,$A155-1,AR$15-1,1,1),IF($E155&lt;&gt;1,IF(ISNUMBER(INDEX(Import.PLE,Detalhamento!$E155,Detalhamento!AR$15)),IF(INDEX(Import.PLE,Detalhamento!$E155,Detalhamento!AR$15)&lt;=mediçao,OFFSET(Import.PLQ,$A155-1,AR$15-1,1,1),0),0),[1]PLE!$AA$28*OFFSET(Import.PLQ,$A155-1,AR$15-1,1,1)),IF($E155&lt;&gt;1,IF(ISNUMBER(INDEX(Import.PLE,Detalhamento!$E155,Detalhamento!AR$15)),IF(INDEX(Import.PLE,Detalhamento!$E155,Detalhamento!AR$15)&lt;=mediçao,0,OFFSET(Import.PLQ,$A155-1,AR$15-1,1,1)),OFFSET(Import.PLQ,$A155-1,AR$15-1,1,1)),(1-[1]PLE!$AA$28)*OFFSET(Import.PLQ,$A155-1,AR$15-1,1,1))))</f>
        <v>0</v>
      </c>
      <c r="AS155" s="8">
        <f ca="1">IF(AS$13="",0,CHOOSE(Detalhamento.OpçãoServiços,OFFSET(Import.PLQ,$A155-1,AS$15-1,1,1),IF($E155&lt;&gt;1,IF(ISNUMBER(INDEX(Import.PLE,Detalhamento!$E155,Detalhamento!AS$15)),IF(INDEX(Import.PLE,Detalhamento!$E155,Detalhamento!AS$15)&lt;=mediçao,OFFSET(Import.PLQ,$A155-1,AS$15-1,1,1),0),0),[1]PLE!$AA$28*OFFSET(Import.PLQ,$A155-1,AS$15-1,1,1)),IF($E155&lt;&gt;1,IF(ISNUMBER(INDEX(Import.PLE,Detalhamento!$E155,Detalhamento!AS$15)),IF(INDEX(Import.PLE,Detalhamento!$E155,Detalhamento!AS$15)&lt;=mediçao,0,OFFSET(Import.PLQ,$A155-1,AS$15-1,1,1)),OFFSET(Import.PLQ,$A155-1,AS$15-1,1,1)),(1-[1]PLE!$AA$28)*OFFSET(Import.PLQ,$A155-1,AS$15-1,1,1))))</f>
        <v>0</v>
      </c>
      <c r="AT155" s="8">
        <f ca="1">IF(AT$13="",0,CHOOSE(Detalhamento.OpçãoServiços,OFFSET(Import.PLQ,$A155-1,AT$15-1,1,1),IF($E155&lt;&gt;1,IF(ISNUMBER(INDEX(Import.PLE,Detalhamento!$E155,Detalhamento!AT$15)),IF(INDEX(Import.PLE,Detalhamento!$E155,Detalhamento!AT$15)&lt;=mediçao,OFFSET(Import.PLQ,$A155-1,AT$15-1,1,1),0),0),[1]PLE!$AA$28*OFFSET(Import.PLQ,$A155-1,AT$15-1,1,1)),IF($E155&lt;&gt;1,IF(ISNUMBER(INDEX(Import.PLE,Detalhamento!$E155,Detalhamento!AT$15)),IF(INDEX(Import.PLE,Detalhamento!$E155,Detalhamento!AT$15)&lt;=mediçao,0,OFFSET(Import.PLQ,$A155-1,AT$15-1,1,1)),OFFSET(Import.PLQ,$A155-1,AT$15-1,1,1)),(1-[1]PLE!$AA$28)*OFFSET(Import.PLQ,$A155-1,AT$15-1,1,1))))</f>
        <v>0</v>
      </c>
      <c r="AU155" s="8">
        <f ca="1">IF(AU$13="",0,CHOOSE(Detalhamento.OpçãoServiços,OFFSET(Import.PLQ,$A155-1,AU$15-1,1,1),IF($E155&lt;&gt;1,IF(ISNUMBER(INDEX(Import.PLE,Detalhamento!$E155,Detalhamento!AU$15)),IF(INDEX(Import.PLE,Detalhamento!$E155,Detalhamento!AU$15)&lt;=mediçao,OFFSET(Import.PLQ,$A155-1,AU$15-1,1,1),0),0),[1]PLE!$AA$28*OFFSET(Import.PLQ,$A155-1,AU$15-1,1,1)),IF($E155&lt;&gt;1,IF(ISNUMBER(INDEX(Import.PLE,Detalhamento!$E155,Detalhamento!AU$15)),IF(INDEX(Import.PLE,Detalhamento!$E155,Detalhamento!AU$15)&lt;=mediçao,0,OFFSET(Import.PLQ,$A155-1,AU$15-1,1,1)),OFFSET(Import.PLQ,$A155-1,AU$15-1,1,1)),(1-[1]PLE!$AA$28)*OFFSET(Import.PLQ,$A155-1,AU$15-1,1,1))))</f>
        <v>0</v>
      </c>
      <c r="AV155" s="8">
        <f ca="1">IF(AV$13="",0,CHOOSE(Detalhamento.OpçãoServiços,OFFSET(Import.PLQ,$A155-1,AV$15-1,1,1),IF($E155&lt;&gt;1,IF(ISNUMBER(INDEX(Import.PLE,Detalhamento!$E155,Detalhamento!AV$15)),IF(INDEX(Import.PLE,Detalhamento!$E155,Detalhamento!AV$15)&lt;=mediçao,OFFSET(Import.PLQ,$A155-1,AV$15-1,1,1),0),0),[1]PLE!$AA$28*OFFSET(Import.PLQ,$A155-1,AV$15-1,1,1)),IF($E155&lt;&gt;1,IF(ISNUMBER(INDEX(Import.PLE,Detalhamento!$E155,Detalhamento!AV$15)),IF(INDEX(Import.PLE,Detalhamento!$E155,Detalhamento!AV$15)&lt;=mediçao,0,OFFSET(Import.PLQ,$A155-1,AV$15-1,1,1)),OFFSET(Import.PLQ,$A155-1,AV$15-1,1,1)),(1-[1]PLE!$AA$28)*OFFSET(Import.PLQ,$A155-1,AV$15-1,1,1))))</f>
        <v>0</v>
      </c>
      <c r="AW155" s="8">
        <f ca="1">IF(AW$13="",0,CHOOSE(Detalhamento.OpçãoServiços,OFFSET(Import.PLQ,$A155-1,AW$15-1,1,1),IF($E155&lt;&gt;1,IF(ISNUMBER(INDEX(Import.PLE,Detalhamento!$E155,Detalhamento!AW$15)),IF(INDEX(Import.PLE,Detalhamento!$E155,Detalhamento!AW$15)&lt;=mediçao,OFFSET(Import.PLQ,$A155-1,AW$15-1,1,1),0),0),[1]PLE!$AA$28*OFFSET(Import.PLQ,$A155-1,AW$15-1,1,1)),IF($E155&lt;&gt;1,IF(ISNUMBER(INDEX(Import.PLE,Detalhamento!$E155,Detalhamento!AW$15)),IF(INDEX(Import.PLE,Detalhamento!$E155,Detalhamento!AW$15)&lt;=mediçao,0,OFFSET(Import.PLQ,$A155-1,AW$15-1,1,1)),OFFSET(Import.PLQ,$A155-1,AW$15-1,1,1)),(1-[1]PLE!$AA$28)*OFFSET(Import.PLQ,$A155-1,AW$15-1,1,1))))</f>
        <v>0</v>
      </c>
      <c r="AX155" s="8">
        <f ca="1">IF(AX$13="",0,CHOOSE(Detalhamento.OpçãoServiços,OFFSET(Import.PLQ,$A155-1,AX$15-1,1,1),IF($E155&lt;&gt;1,IF(ISNUMBER(INDEX(Import.PLE,Detalhamento!$E155,Detalhamento!AX$15)),IF(INDEX(Import.PLE,Detalhamento!$E155,Detalhamento!AX$15)&lt;=mediçao,OFFSET(Import.PLQ,$A155-1,AX$15-1,1,1),0),0),[1]PLE!$AA$28*OFFSET(Import.PLQ,$A155-1,AX$15-1,1,1)),IF($E155&lt;&gt;1,IF(ISNUMBER(INDEX(Import.PLE,Detalhamento!$E155,Detalhamento!AX$15)),IF(INDEX(Import.PLE,Detalhamento!$E155,Detalhamento!AX$15)&lt;=mediçao,0,OFFSET(Import.PLQ,$A155-1,AX$15-1,1,1)),OFFSET(Import.PLQ,$A155-1,AX$15-1,1,1)),(1-[1]PLE!$AA$28)*OFFSET(Import.PLQ,$A155-1,AX$15-1,1,1))))</f>
        <v>0</v>
      </c>
      <c r="AY155" s="8">
        <f ca="1">IF(AY$13="",0,CHOOSE(Detalhamento.OpçãoServiços,OFFSET(Import.PLQ,$A155-1,AY$15-1,1,1),IF($E155&lt;&gt;1,IF(ISNUMBER(INDEX(Import.PLE,Detalhamento!$E155,Detalhamento!AY$15)),IF(INDEX(Import.PLE,Detalhamento!$E155,Detalhamento!AY$15)&lt;=mediçao,OFFSET(Import.PLQ,$A155-1,AY$15-1,1,1),0),0),[1]PLE!$AA$28*OFFSET(Import.PLQ,$A155-1,AY$15-1,1,1)),IF($E155&lt;&gt;1,IF(ISNUMBER(INDEX(Import.PLE,Detalhamento!$E155,Detalhamento!AY$15)),IF(INDEX(Import.PLE,Detalhamento!$E155,Detalhamento!AY$15)&lt;=mediçao,0,OFFSET(Import.PLQ,$A155-1,AY$15-1,1,1)),OFFSET(Import.PLQ,$A155-1,AY$15-1,1,1)),(1-[1]PLE!$AA$28)*OFFSET(Import.PLQ,$A155-1,AY$15-1,1,1))))</f>
        <v>0</v>
      </c>
      <c r="AZ155" s="8">
        <f ca="1">IF(AZ$13="",0,CHOOSE(Detalhamento.OpçãoServiços,OFFSET(Import.PLQ,$A155-1,AZ$15-1,1,1),IF($E155&lt;&gt;1,IF(ISNUMBER(INDEX(Import.PLE,Detalhamento!$E155,Detalhamento!AZ$15)),IF(INDEX(Import.PLE,Detalhamento!$E155,Detalhamento!AZ$15)&lt;=mediçao,OFFSET(Import.PLQ,$A155-1,AZ$15-1,1,1),0),0),[1]PLE!$AA$28*OFFSET(Import.PLQ,$A155-1,AZ$15-1,1,1)),IF($E155&lt;&gt;1,IF(ISNUMBER(INDEX(Import.PLE,Detalhamento!$E155,Detalhamento!AZ$15)),IF(INDEX(Import.PLE,Detalhamento!$E155,Detalhamento!AZ$15)&lt;=mediçao,0,OFFSET(Import.PLQ,$A155-1,AZ$15-1,1,1)),OFFSET(Import.PLQ,$A155-1,AZ$15-1,1,1)),(1-[1]PLE!$AA$28)*OFFSET(Import.PLQ,$A155-1,AZ$15-1,1,1))))</f>
        <v>0</v>
      </c>
      <c r="BA155" s="8">
        <f ca="1">IF(BA$13="",0,CHOOSE(Detalhamento.OpçãoServiços,OFFSET(Import.PLQ,$A155-1,BA$15-1,1,1),IF($E155&lt;&gt;1,IF(ISNUMBER(INDEX(Import.PLE,Detalhamento!$E155,Detalhamento!BA$15)),IF(INDEX(Import.PLE,Detalhamento!$E155,Detalhamento!BA$15)&lt;=mediçao,OFFSET(Import.PLQ,$A155-1,BA$15-1,1,1),0),0),[1]PLE!$AA$28*OFFSET(Import.PLQ,$A155-1,BA$15-1,1,1)),IF($E155&lt;&gt;1,IF(ISNUMBER(INDEX(Import.PLE,Detalhamento!$E155,Detalhamento!BA$15)),IF(INDEX(Import.PLE,Detalhamento!$E155,Detalhamento!BA$15)&lt;=mediçao,0,OFFSET(Import.PLQ,$A155-1,BA$15-1,1,1)),OFFSET(Import.PLQ,$A155-1,BA$15-1,1,1)),(1-[1]PLE!$AA$28)*OFFSET(Import.PLQ,$A155-1,BA$15-1,1,1))))</f>
        <v>0</v>
      </c>
      <c r="BB155" s="8">
        <f ca="1">IF(BB$13="",0,CHOOSE(Detalhamento.OpçãoServiços,OFFSET(Import.PLQ,$A155-1,BB$15-1,1,1),IF($E155&lt;&gt;1,IF(ISNUMBER(INDEX(Import.PLE,Detalhamento!$E155,Detalhamento!BB$15)),IF(INDEX(Import.PLE,Detalhamento!$E155,Detalhamento!BB$15)&lt;=mediçao,OFFSET(Import.PLQ,$A155-1,BB$15-1,1,1),0),0),[1]PLE!$AA$28*OFFSET(Import.PLQ,$A155-1,BB$15-1,1,1)),IF($E155&lt;&gt;1,IF(ISNUMBER(INDEX(Import.PLE,Detalhamento!$E155,Detalhamento!BB$15)),IF(INDEX(Import.PLE,Detalhamento!$E155,Detalhamento!BB$15)&lt;=mediçao,0,OFFSET(Import.PLQ,$A155-1,BB$15-1,1,1)),OFFSET(Import.PLQ,$A155-1,BB$15-1,1,1)),(1-[1]PLE!$AA$28)*OFFSET(Import.PLQ,$A155-1,BB$15-1,1,1))))</f>
        <v>0</v>
      </c>
      <c r="BC155" s="8">
        <f ca="1">IF(BC$13="",0,CHOOSE(Detalhamento.OpçãoServiços,OFFSET(Import.PLQ,$A155-1,BC$15-1,1,1),IF($E155&lt;&gt;1,IF(ISNUMBER(INDEX(Import.PLE,Detalhamento!$E155,Detalhamento!BC$15)),IF(INDEX(Import.PLE,Detalhamento!$E155,Detalhamento!BC$15)&lt;=mediçao,OFFSET(Import.PLQ,$A155-1,BC$15-1,1,1),0),0),[1]PLE!$AA$28*OFFSET(Import.PLQ,$A155-1,BC$15-1,1,1)),IF($E155&lt;&gt;1,IF(ISNUMBER(INDEX(Import.PLE,Detalhamento!$E155,Detalhamento!BC$15)),IF(INDEX(Import.PLE,Detalhamento!$E155,Detalhamento!BC$15)&lt;=mediçao,0,OFFSET(Import.PLQ,$A155-1,BC$15-1,1,1)),OFFSET(Import.PLQ,$A155-1,BC$15-1,1,1)),(1-[1]PLE!$AA$28)*OFFSET(Import.PLQ,$A155-1,BC$15-1,1,1))))</f>
        <v>0</v>
      </c>
      <c r="BD155" s="8">
        <f ca="1">IF(BD$13="",0,CHOOSE(Detalhamento.OpçãoServiços,OFFSET(Import.PLQ,$A155-1,BD$15-1,1,1),IF($E155&lt;&gt;1,IF(ISNUMBER(INDEX(Import.PLE,Detalhamento!$E155,Detalhamento!BD$15)),IF(INDEX(Import.PLE,Detalhamento!$E155,Detalhamento!BD$15)&lt;=mediçao,OFFSET(Import.PLQ,$A155-1,BD$15-1,1,1),0),0),[1]PLE!$AA$28*OFFSET(Import.PLQ,$A155-1,BD$15-1,1,1)),IF($E155&lt;&gt;1,IF(ISNUMBER(INDEX(Import.PLE,Detalhamento!$E155,Detalhamento!BD$15)),IF(INDEX(Import.PLE,Detalhamento!$E155,Detalhamento!BD$15)&lt;=mediçao,0,OFFSET(Import.PLQ,$A155-1,BD$15-1,1,1)),OFFSET(Import.PLQ,$A155-1,BD$15-1,1,1)),(1-[1]PLE!$AA$28)*OFFSET(Import.PLQ,$A155-1,BD$15-1,1,1))))</f>
        <v>0</v>
      </c>
      <c r="BE155" s="8">
        <f ca="1">IF(BE$13="",0,CHOOSE(Detalhamento.OpçãoServiços,OFFSET(Import.PLQ,$A155-1,BE$15-1,1,1),IF($E155&lt;&gt;1,IF(ISNUMBER(INDEX(Import.PLE,Detalhamento!$E155,Detalhamento!BE$15)),IF(INDEX(Import.PLE,Detalhamento!$E155,Detalhamento!BE$15)&lt;=mediçao,OFFSET(Import.PLQ,$A155-1,BE$15-1,1,1),0),0),[1]PLE!$AA$28*OFFSET(Import.PLQ,$A155-1,BE$15-1,1,1)),IF($E155&lt;&gt;1,IF(ISNUMBER(INDEX(Import.PLE,Detalhamento!$E155,Detalhamento!BE$15)),IF(INDEX(Import.PLE,Detalhamento!$E155,Detalhamento!BE$15)&lt;=mediçao,0,OFFSET(Import.PLQ,$A155-1,BE$15-1,1,1)),OFFSET(Import.PLQ,$A155-1,BE$15-1,1,1)),(1-[1]PLE!$AA$28)*OFFSET(Import.PLQ,$A155-1,BE$15-1,1,1))))</f>
        <v>0</v>
      </c>
      <c r="BF155" s="8">
        <f ca="1">IF(BF$13="",0,CHOOSE(Detalhamento.OpçãoServiços,OFFSET(Import.PLQ,$A155-1,BF$15-1,1,1),IF($E155&lt;&gt;1,IF(ISNUMBER(INDEX(Import.PLE,Detalhamento!$E155,Detalhamento!BF$15)),IF(INDEX(Import.PLE,Detalhamento!$E155,Detalhamento!BF$15)&lt;=mediçao,OFFSET(Import.PLQ,$A155-1,BF$15-1,1,1),0),0),[1]PLE!$AA$28*OFFSET(Import.PLQ,$A155-1,BF$15-1,1,1)),IF($E155&lt;&gt;1,IF(ISNUMBER(INDEX(Import.PLE,Detalhamento!$E155,Detalhamento!BF$15)),IF(INDEX(Import.PLE,Detalhamento!$E155,Detalhamento!BF$15)&lt;=mediçao,0,OFFSET(Import.PLQ,$A155-1,BF$15-1,1,1)),OFFSET(Import.PLQ,$A155-1,BF$15-1,1,1)),(1-[1]PLE!$AA$28)*OFFSET(Import.PLQ,$A155-1,BF$15-1,1,1))))</f>
        <v>0</v>
      </c>
      <c r="BG155" s="8">
        <f ca="1">IF(BG$13="",0,CHOOSE(Detalhamento.OpçãoServiços,OFFSET(Import.PLQ,$A155-1,BG$15-1,1,1),IF($E155&lt;&gt;1,IF(ISNUMBER(INDEX(Import.PLE,Detalhamento!$E155,Detalhamento!BG$15)),IF(INDEX(Import.PLE,Detalhamento!$E155,Detalhamento!BG$15)&lt;=mediçao,OFFSET(Import.PLQ,$A155-1,BG$15-1,1,1),0),0),[1]PLE!$AA$28*OFFSET(Import.PLQ,$A155-1,BG$15-1,1,1)),IF($E155&lt;&gt;1,IF(ISNUMBER(INDEX(Import.PLE,Detalhamento!$E155,Detalhamento!BG$15)),IF(INDEX(Import.PLE,Detalhamento!$E155,Detalhamento!BG$15)&lt;=mediçao,0,OFFSET(Import.PLQ,$A155-1,BG$15-1,1,1)),OFFSET(Import.PLQ,$A155-1,BG$15-1,1,1)),(1-[1]PLE!$AA$28)*OFFSET(Import.PLQ,$A155-1,BG$15-1,1,1))))</f>
        <v>0</v>
      </c>
      <c r="BH155" s="8">
        <f ca="1">IF(BH$13="",0,CHOOSE(Detalhamento.OpçãoServiços,OFFSET(Import.PLQ,$A155-1,BH$15-1,1,1),IF($E155&lt;&gt;1,IF(ISNUMBER(INDEX(Import.PLE,Detalhamento!$E155,Detalhamento!BH$15)),IF(INDEX(Import.PLE,Detalhamento!$E155,Detalhamento!BH$15)&lt;=mediçao,OFFSET(Import.PLQ,$A155-1,BH$15-1,1,1),0),0),[1]PLE!$AA$28*OFFSET(Import.PLQ,$A155-1,BH$15-1,1,1)),IF($E155&lt;&gt;1,IF(ISNUMBER(INDEX(Import.PLE,Detalhamento!$E155,Detalhamento!BH$15)),IF(INDEX(Import.PLE,Detalhamento!$E155,Detalhamento!BH$15)&lt;=mediçao,0,OFFSET(Import.PLQ,$A155-1,BH$15-1,1,1)),OFFSET(Import.PLQ,$A155-1,BH$15-1,1,1)),(1-[1]PLE!$AA$28)*OFFSET(Import.PLQ,$A155-1,BH$15-1,1,1))))</f>
        <v>0</v>
      </c>
      <c r="BI155" s="8">
        <f ca="1">IF(BI$13="",0,CHOOSE(Detalhamento.OpçãoServiços,OFFSET(Import.PLQ,$A155-1,BI$15-1,1,1),IF($E155&lt;&gt;1,IF(ISNUMBER(INDEX(Import.PLE,Detalhamento!$E155,Detalhamento!BI$15)),IF(INDEX(Import.PLE,Detalhamento!$E155,Detalhamento!BI$15)&lt;=mediçao,OFFSET(Import.PLQ,$A155-1,BI$15-1,1,1),0),0),[1]PLE!$AA$28*OFFSET(Import.PLQ,$A155-1,BI$15-1,1,1)),IF($E155&lt;&gt;1,IF(ISNUMBER(INDEX(Import.PLE,Detalhamento!$E155,Detalhamento!BI$15)),IF(INDEX(Import.PLE,Detalhamento!$E155,Detalhamento!BI$15)&lt;=mediçao,0,OFFSET(Import.PLQ,$A155-1,BI$15-1,1,1)),OFFSET(Import.PLQ,$A155-1,BI$15-1,1,1)),(1-[1]PLE!$AA$28)*OFFSET(Import.PLQ,$A155-1,BI$15-1,1,1))))</f>
        <v>0</v>
      </c>
    </row>
    <row r="156" spans="1:61" ht="22.5" x14ac:dyDescent="0.2">
      <c r="A156" s="1">
        <v>145</v>
      </c>
      <c r="B156" s="2" t="str">
        <f t="shared" ca="1" si="19"/>
        <v>Serviço</v>
      </c>
      <c r="E156" s="3">
        <f t="shared" ca="1" si="20"/>
        <v>13</v>
      </c>
      <c r="F156" s="5">
        <f t="shared" ca="1" si="21"/>
        <v>130145</v>
      </c>
      <c r="G156" s="5" t="str">
        <f t="shared" ca="1" si="18"/>
        <v>11.37</v>
      </c>
      <c r="H156" s="6" t="str">
        <f t="shared" ca="1" si="18"/>
        <v>DUCHA HIGIENICA PLASTICA COM REGISTRO METALICO 1/2 -FORNECIMENTO E INSTALAÇÃO</v>
      </c>
      <c r="I156" s="7" t="str">
        <f t="shared" ca="1" si="22"/>
        <v>UNID.</v>
      </c>
      <c r="J156" s="8">
        <f t="shared" ca="1" si="23"/>
        <v>11</v>
      </c>
      <c r="K156" s="31"/>
      <c r="L156" s="8">
        <f ca="1">IF(L$13="",0,CHOOSE(Detalhamento.OpçãoServiços,OFFSET(Import.PLQ,$A156-1,L$15-1,1,1),IF($E156&lt;&gt;1,IF(ISNUMBER(INDEX(Import.PLE,Detalhamento!$E156,Detalhamento!L$15)),IF(INDEX(Import.PLE,Detalhamento!$E156,Detalhamento!L$15)&lt;=mediçao,OFFSET(Import.PLQ,$A156-1,L$15-1,1,1),0),0),[1]PLE!$AA$28*OFFSET(Import.PLQ,$A156-1,L$15-1,1,1)),IF($E156&lt;&gt;1,IF(ISNUMBER(INDEX(Import.PLE,Detalhamento!$E156,Detalhamento!L$15)),IF(INDEX(Import.PLE,Detalhamento!$E156,Detalhamento!L$15)&lt;=mediçao,0,OFFSET(Import.PLQ,$A156-1,L$15-1,1,1)),OFFSET(Import.PLQ,$A156-1,L$15-1,1,1)),(1-[1]PLE!$AA$28)*OFFSET(Import.PLQ,$A156-1,L$15-1,1,1))))</f>
        <v>0</v>
      </c>
      <c r="M156" s="8">
        <f ca="1">IF(M$13="",0,CHOOSE(Detalhamento.OpçãoServiços,OFFSET(Import.PLQ,$A156-1,M$15-1,1,1),IF($E156&lt;&gt;1,IF(ISNUMBER(INDEX(Import.PLE,Detalhamento!$E156,Detalhamento!M$15)),IF(INDEX(Import.PLE,Detalhamento!$E156,Detalhamento!M$15)&lt;=mediçao,OFFSET(Import.PLQ,$A156-1,M$15-1,1,1),0),0),[1]PLE!$AA$28*OFFSET(Import.PLQ,$A156-1,M$15-1,1,1)),IF($E156&lt;&gt;1,IF(ISNUMBER(INDEX(Import.PLE,Detalhamento!$E156,Detalhamento!M$15)),IF(INDEX(Import.PLE,Detalhamento!$E156,Detalhamento!M$15)&lt;=mediçao,0,OFFSET(Import.PLQ,$A156-1,M$15-1,1,1)),OFFSET(Import.PLQ,$A156-1,M$15-1,1,1)),(1-[1]PLE!$AA$28)*OFFSET(Import.PLQ,$A156-1,M$15-1,1,1))))</f>
        <v>11</v>
      </c>
      <c r="N156" s="8">
        <f ca="1">IF(N$13="",0,CHOOSE(Detalhamento.OpçãoServiços,OFFSET(Import.PLQ,$A156-1,N$15-1,1,1),IF($E156&lt;&gt;1,IF(ISNUMBER(INDEX(Import.PLE,Detalhamento!$E156,Detalhamento!N$15)),IF(INDEX(Import.PLE,Detalhamento!$E156,Detalhamento!N$15)&lt;=mediçao,OFFSET(Import.PLQ,$A156-1,N$15-1,1,1),0),0),[1]PLE!$AA$28*OFFSET(Import.PLQ,$A156-1,N$15-1,1,1)),IF($E156&lt;&gt;1,IF(ISNUMBER(INDEX(Import.PLE,Detalhamento!$E156,Detalhamento!N$15)),IF(INDEX(Import.PLE,Detalhamento!$E156,Detalhamento!N$15)&lt;=mediçao,0,OFFSET(Import.PLQ,$A156-1,N$15-1,1,1)),OFFSET(Import.PLQ,$A156-1,N$15-1,1,1)),(1-[1]PLE!$AA$28)*OFFSET(Import.PLQ,$A156-1,N$15-1,1,1))))</f>
        <v>0</v>
      </c>
      <c r="O156" s="8">
        <f ca="1">IF(O$13="",0,CHOOSE(Detalhamento.OpçãoServiços,OFFSET(Import.PLQ,$A156-1,O$15-1,1,1),IF($E156&lt;&gt;1,IF(ISNUMBER(INDEX(Import.PLE,Detalhamento!$E156,Detalhamento!O$15)),IF(INDEX(Import.PLE,Detalhamento!$E156,Detalhamento!O$15)&lt;=mediçao,OFFSET(Import.PLQ,$A156-1,O$15-1,1,1),0),0),[1]PLE!$AA$28*OFFSET(Import.PLQ,$A156-1,O$15-1,1,1)),IF($E156&lt;&gt;1,IF(ISNUMBER(INDEX(Import.PLE,Detalhamento!$E156,Detalhamento!O$15)),IF(INDEX(Import.PLE,Detalhamento!$E156,Detalhamento!O$15)&lt;=mediçao,0,OFFSET(Import.PLQ,$A156-1,O$15-1,1,1)),OFFSET(Import.PLQ,$A156-1,O$15-1,1,1)),(1-[1]PLE!$AA$28)*OFFSET(Import.PLQ,$A156-1,O$15-1,1,1))))</f>
        <v>0</v>
      </c>
      <c r="P156" s="8">
        <f ca="1">IF(P$13="",0,CHOOSE(Detalhamento.OpçãoServiços,OFFSET(Import.PLQ,$A156-1,P$15-1,1,1),IF($E156&lt;&gt;1,IF(ISNUMBER(INDEX(Import.PLE,Detalhamento!$E156,Detalhamento!P$15)),IF(INDEX(Import.PLE,Detalhamento!$E156,Detalhamento!P$15)&lt;=mediçao,OFFSET(Import.PLQ,$A156-1,P$15-1,1,1),0),0),[1]PLE!$AA$28*OFFSET(Import.PLQ,$A156-1,P$15-1,1,1)),IF($E156&lt;&gt;1,IF(ISNUMBER(INDEX(Import.PLE,Detalhamento!$E156,Detalhamento!P$15)),IF(INDEX(Import.PLE,Detalhamento!$E156,Detalhamento!P$15)&lt;=mediçao,0,OFFSET(Import.PLQ,$A156-1,P$15-1,1,1)),OFFSET(Import.PLQ,$A156-1,P$15-1,1,1)),(1-[1]PLE!$AA$28)*OFFSET(Import.PLQ,$A156-1,P$15-1,1,1))))</f>
        <v>0</v>
      </c>
      <c r="Q156" s="8">
        <f ca="1">IF(Q$13="",0,CHOOSE(Detalhamento.OpçãoServiços,OFFSET(Import.PLQ,$A156-1,Q$15-1,1,1),IF($E156&lt;&gt;1,IF(ISNUMBER(INDEX(Import.PLE,Detalhamento!$E156,Detalhamento!Q$15)),IF(INDEX(Import.PLE,Detalhamento!$E156,Detalhamento!Q$15)&lt;=mediçao,OFFSET(Import.PLQ,$A156-1,Q$15-1,1,1),0),0),[1]PLE!$AA$28*OFFSET(Import.PLQ,$A156-1,Q$15-1,1,1)),IF($E156&lt;&gt;1,IF(ISNUMBER(INDEX(Import.PLE,Detalhamento!$E156,Detalhamento!Q$15)),IF(INDEX(Import.PLE,Detalhamento!$E156,Detalhamento!Q$15)&lt;=mediçao,0,OFFSET(Import.PLQ,$A156-1,Q$15-1,1,1)),OFFSET(Import.PLQ,$A156-1,Q$15-1,1,1)),(1-[1]PLE!$AA$28)*OFFSET(Import.PLQ,$A156-1,Q$15-1,1,1))))</f>
        <v>0</v>
      </c>
      <c r="R156" s="8">
        <f ca="1">IF(R$13="",0,CHOOSE(Detalhamento.OpçãoServiços,OFFSET(Import.PLQ,$A156-1,R$15-1,1,1),IF($E156&lt;&gt;1,IF(ISNUMBER(INDEX(Import.PLE,Detalhamento!$E156,Detalhamento!R$15)),IF(INDEX(Import.PLE,Detalhamento!$E156,Detalhamento!R$15)&lt;=mediçao,OFFSET(Import.PLQ,$A156-1,R$15-1,1,1),0),0),[1]PLE!$AA$28*OFFSET(Import.PLQ,$A156-1,R$15-1,1,1)),IF($E156&lt;&gt;1,IF(ISNUMBER(INDEX(Import.PLE,Detalhamento!$E156,Detalhamento!R$15)),IF(INDEX(Import.PLE,Detalhamento!$E156,Detalhamento!R$15)&lt;=mediçao,0,OFFSET(Import.PLQ,$A156-1,R$15-1,1,1)),OFFSET(Import.PLQ,$A156-1,R$15-1,1,1)),(1-[1]PLE!$AA$28)*OFFSET(Import.PLQ,$A156-1,R$15-1,1,1))))</f>
        <v>0</v>
      </c>
      <c r="S156" s="8">
        <f ca="1">IF(S$13="",0,CHOOSE(Detalhamento.OpçãoServiços,OFFSET(Import.PLQ,$A156-1,S$15-1,1,1),IF($E156&lt;&gt;1,IF(ISNUMBER(INDEX(Import.PLE,Detalhamento!$E156,Detalhamento!S$15)),IF(INDEX(Import.PLE,Detalhamento!$E156,Detalhamento!S$15)&lt;=mediçao,OFFSET(Import.PLQ,$A156-1,S$15-1,1,1),0),0),[1]PLE!$AA$28*OFFSET(Import.PLQ,$A156-1,S$15-1,1,1)),IF($E156&lt;&gt;1,IF(ISNUMBER(INDEX(Import.PLE,Detalhamento!$E156,Detalhamento!S$15)),IF(INDEX(Import.PLE,Detalhamento!$E156,Detalhamento!S$15)&lt;=mediçao,0,OFFSET(Import.PLQ,$A156-1,S$15-1,1,1)),OFFSET(Import.PLQ,$A156-1,S$15-1,1,1)),(1-[1]PLE!$AA$28)*OFFSET(Import.PLQ,$A156-1,S$15-1,1,1))))</f>
        <v>0</v>
      </c>
      <c r="T156" s="8">
        <f ca="1">IF(T$13="",0,CHOOSE(Detalhamento.OpçãoServiços,OFFSET(Import.PLQ,$A156-1,T$15-1,1,1),IF($E156&lt;&gt;1,IF(ISNUMBER(INDEX(Import.PLE,Detalhamento!$E156,Detalhamento!T$15)),IF(INDEX(Import.PLE,Detalhamento!$E156,Detalhamento!T$15)&lt;=mediçao,OFFSET(Import.PLQ,$A156-1,T$15-1,1,1),0),0),[1]PLE!$AA$28*OFFSET(Import.PLQ,$A156-1,T$15-1,1,1)),IF($E156&lt;&gt;1,IF(ISNUMBER(INDEX(Import.PLE,Detalhamento!$E156,Detalhamento!T$15)),IF(INDEX(Import.PLE,Detalhamento!$E156,Detalhamento!T$15)&lt;=mediçao,0,OFFSET(Import.PLQ,$A156-1,T$15-1,1,1)),OFFSET(Import.PLQ,$A156-1,T$15-1,1,1)),(1-[1]PLE!$AA$28)*OFFSET(Import.PLQ,$A156-1,T$15-1,1,1))))</f>
        <v>0</v>
      </c>
      <c r="U156" s="8">
        <f ca="1">IF(U$13="",0,CHOOSE(Detalhamento.OpçãoServiços,OFFSET(Import.PLQ,$A156-1,U$15-1,1,1),IF($E156&lt;&gt;1,IF(ISNUMBER(INDEX(Import.PLE,Detalhamento!$E156,Detalhamento!U$15)),IF(INDEX(Import.PLE,Detalhamento!$E156,Detalhamento!U$15)&lt;=mediçao,OFFSET(Import.PLQ,$A156-1,U$15-1,1,1),0),0),[1]PLE!$AA$28*OFFSET(Import.PLQ,$A156-1,U$15-1,1,1)),IF($E156&lt;&gt;1,IF(ISNUMBER(INDEX(Import.PLE,Detalhamento!$E156,Detalhamento!U$15)),IF(INDEX(Import.PLE,Detalhamento!$E156,Detalhamento!U$15)&lt;=mediçao,0,OFFSET(Import.PLQ,$A156-1,U$15-1,1,1)),OFFSET(Import.PLQ,$A156-1,U$15-1,1,1)),(1-[1]PLE!$AA$28)*OFFSET(Import.PLQ,$A156-1,U$15-1,1,1))))</f>
        <v>0</v>
      </c>
      <c r="V156" s="8">
        <f ca="1">IF(V$13="",0,CHOOSE(Detalhamento.OpçãoServiços,OFFSET(Import.PLQ,$A156-1,V$15-1,1,1),IF($E156&lt;&gt;1,IF(ISNUMBER(INDEX(Import.PLE,Detalhamento!$E156,Detalhamento!V$15)),IF(INDEX(Import.PLE,Detalhamento!$E156,Detalhamento!V$15)&lt;=mediçao,OFFSET(Import.PLQ,$A156-1,V$15-1,1,1),0),0),[1]PLE!$AA$28*OFFSET(Import.PLQ,$A156-1,V$15-1,1,1)),IF($E156&lt;&gt;1,IF(ISNUMBER(INDEX(Import.PLE,Detalhamento!$E156,Detalhamento!V$15)),IF(INDEX(Import.PLE,Detalhamento!$E156,Detalhamento!V$15)&lt;=mediçao,0,OFFSET(Import.PLQ,$A156-1,V$15-1,1,1)),OFFSET(Import.PLQ,$A156-1,V$15-1,1,1)),(1-[1]PLE!$AA$28)*OFFSET(Import.PLQ,$A156-1,V$15-1,1,1))))</f>
        <v>0</v>
      </c>
      <c r="W156" s="8">
        <f ca="1">IF(W$13="",0,CHOOSE(Detalhamento.OpçãoServiços,OFFSET(Import.PLQ,$A156-1,W$15-1,1,1),IF($E156&lt;&gt;1,IF(ISNUMBER(INDEX(Import.PLE,Detalhamento!$E156,Detalhamento!W$15)),IF(INDEX(Import.PLE,Detalhamento!$E156,Detalhamento!W$15)&lt;=mediçao,OFFSET(Import.PLQ,$A156-1,W$15-1,1,1),0),0),[1]PLE!$AA$28*OFFSET(Import.PLQ,$A156-1,W$15-1,1,1)),IF($E156&lt;&gt;1,IF(ISNUMBER(INDEX(Import.PLE,Detalhamento!$E156,Detalhamento!W$15)),IF(INDEX(Import.PLE,Detalhamento!$E156,Detalhamento!W$15)&lt;=mediçao,0,OFFSET(Import.PLQ,$A156-1,W$15-1,1,1)),OFFSET(Import.PLQ,$A156-1,W$15-1,1,1)),(1-[1]PLE!$AA$28)*OFFSET(Import.PLQ,$A156-1,W$15-1,1,1))))</f>
        <v>0</v>
      </c>
      <c r="X156" s="8">
        <f ca="1">IF(X$13="",0,CHOOSE(Detalhamento.OpçãoServiços,OFFSET(Import.PLQ,$A156-1,X$15-1,1,1),IF($E156&lt;&gt;1,IF(ISNUMBER(INDEX(Import.PLE,Detalhamento!$E156,Detalhamento!X$15)),IF(INDEX(Import.PLE,Detalhamento!$E156,Detalhamento!X$15)&lt;=mediçao,OFFSET(Import.PLQ,$A156-1,X$15-1,1,1),0),0),[1]PLE!$AA$28*OFFSET(Import.PLQ,$A156-1,X$15-1,1,1)),IF($E156&lt;&gt;1,IF(ISNUMBER(INDEX(Import.PLE,Detalhamento!$E156,Detalhamento!X$15)),IF(INDEX(Import.PLE,Detalhamento!$E156,Detalhamento!X$15)&lt;=mediçao,0,OFFSET(Import.PLQ,$A156-1,X$15-1,1,1)),OFFSET(Import.PLQ,$A156-1,X$15-1,1,1)),(1-[1]PLE!$AA$28)*OFFSET(Import.PLQ,$A156-1,X$15-1,1,1))))</f>
        <v>0</v>
      </c>
      <c r="Y156" s="8">
        <f ca="1">IF(Y$13="",0,CHOOSE(Detalhamento.OpçãoServiços,OFFSET(Import.PLQ,$A156-1,Y$15-1,1,1),IF($E156&lt;&gt;1,IF(ISNUMBER(INDEX(Import.PLE,Detalhamento!$E156,Detalhamento!Y$15)),IF(INDEX(Import.PLE,Detalhamento!$E156,Detalhamento!Y$15)&lt;=mediçao,OFFSET(Import.PLQ,$A156-1,Y$15-1,1,1),0),0),[1]PLE!$AA$28*OFFSET(Import.PLQ,$A156-1,Y$15-1,1,1)),IF($E156&lt;&gt;1,IF(ISNUMBER(INDEX(Import.PLE,Detalhamento!$E156,Detalhamento!Y$15)),IF(INDEX(Import.PLE,Detalhamento!$E156,Detalhamento!Y$15)&lt;=mediçao,0,OFFSET(Import.PLQ,$A156-1,Y$15-1,1,1)),OFFSET(Import.PLQ,$A156-1,Y$15-1,1,1)),(1-[1]PLE!$AA$28)*OFFSET(Import.PLQ,$A156-1,Y$15-1,1,1))))</f>
        <v>0</v>
      </c>
      <c r="Z156" s="8">
        <f ca="1">IF(Z$13="",0,CHOOSE(Detalhamento.OpçãoServiços,OFFSET(Import.PLQ,$A156-1,Z$15-1,1,1),IF($E156&lt;&gt;1,IF(ISNUMBER(INDEX(Import.PLE,Detalhamento!$E156,Detalhamento!Z$15)),IF(INDEX(Import.PLE,Detalhamento!$E156,Detalhamento!Z$15)&lt;=mediçao,OFFSET(Import.PLQ,$A156-1,Z$15-1,1,1),0),0),[1]PLE!$AA$28*OFFSET(Import.PLQ,$A156-1,Z$15-1,1,1)),IF($E156&lt;&gt;1,IF(ISNUMBER(INDEX(Import.PLE,Detalhamento!$E156,Detalhamento!Z$15)),IF(INDEX(Import.PLE,Detalhamento!$E156,Detalhamento!Z$15)&lt;=mediçao,0,OFFSET(Import.PLQ,$A156-1,Z$15-1,1,1)),OFFSET(Import.PLQ,$A156-1,Z$15-1,1,1)),(1-[1]PLE!$AA$28)*OFFSET(Import.PLQ,$A156-1,Z$15-1,1,1))))</f>
        <v>0</v>
      </c>
      <c r="AA156" s="8">
        <f ca="1">IF(AA$13="",0,CHOOSE(Detalhamento.OpçãoServiços,OFFSET(Import.PLQ,$A156-1,AA$15-1,1,1),IF($E156&lt;&gt;1,IF(ISNUMBER(INDEX(Import.PLE,Detalhamento!$E156,Detalhamento!AA$15)),IF(INDEX(Import.PLE,Detalhamento!$E156,Detalhamento!AA$15)&lt;=mediçao,OFFSET(Import.PLQ,$A156-1,AA$15-1,1,1),0),0),[1]PLE!$AA$28*OFFSET(Import.PLQ,$A156-1,AA$15-1,1,1)),IF($E156&lt;&gt;1,IF(ISNUMBER(INDEX(Import.PLE,Detalhamento!$E156,Detalhamento!AA$15)),IF(INDEX(Import.PLE,Detalhamento!$E156,Detalhamento!AA$15)&lt;=mediçao,0,OFFSET(Import.PLQ,$A156-1,AA$15-1,1,1)),OFFSET(Import.PLQ,$A156-1,AA$15-1,1,1)),(1-[1]PLE!$AA$28)*OFFSET(Import.PLQ,$A156-1,AA$15-1,1,1))))</f>
        <v>0</v>
      </c>
      <c r="AB156" s="8">
        <f ca="1">IF(AB$13="",0,CHOOSE(Detalhamento.OpçãoServiços,OFFSET(Import.PLQ,$A156-1,AB$15-1,1,1),IF($E156&lt;&gt;1,IF(ISNUMBER(INDEX(Import.PLE,Detalhamento!$E156,Detalhamento!AB$15)),IF(INDEX(Import.PLE,Detalhamento!$E156,Detalhamento!AB$15)&lt;=mediçao,OFFSET(Import.PLQ,$A156-1,AB$15-1,1,1),0),0),[1]PLE!$AA$28*OFFSET(Import.PLQ,$A156-1,AB$15-1,1,1)),IF($E156&lt;&gt;1,IF(ISNUMBER(INDEX(Import.PLE,Detalhamento!$E156,Detalhamento!AB$15)),IF(INDEX(Import.PLE,Detalhamento!$E156,Detalhamento!AB$15)&lt;=mediçao,0,OFFSET(Import.PLQ,$A156-1,AB$15-1,1,1)),OFFSET(Import.PLQ,$A156-1,AB$15-1,1,1)),(1-[1]PLE!$AA$28)*OFFSET(Import.PLQ,$A156-1,AB$15-1,1,1))))</f>
        <v>0</v>
      </c>
      <c r="AC156" s="8">
        <f ca="1">IF(AC$13="",0,CHOOSE(Detalhamento.OpçãoServiços,OFFSET(Import.PLQ,$A156-1,AC$15-1,1,1),IF($E156&lt;&gt;1,IF(ISNUMBER(INDEX(Import.PLE,Detalhamento!$E156,Detalhamento!AC$15)),IF(INDEX(Import.PLE,Detalhamento!$E156,Detalhamento!AC$15)&lt;=mediçao,OFFSET(Import.PLQ,$A156-1,AC$15-1,1,1),0),0),[1]PLE!$AA$28*OFFSET(Import.PLQ,$A156-1,AC$15-1,1,1)),IF($E156&lt;&gt;1,IF(ISNUMBER(INDEX(Import.PLE,Detalhamento!$E156,Detalhamento!AC$15)),IF(INDEX(Import.PLE,Detalhamento!$E156,Detalhamento!AC$15)&lt;=mediçao,0,OFFSET(Import.PLQ,$A156-1,AC$15-1,1,1)),OFFSET(Import.PLQ,$A156-1,AC$15-1,1,1)),(1-[1]PLE!$AA$28)*OFFSET(Import.PLQ,$A156-1,AC$15-1,1,1))))</f>
        <v>0</v>
      </c>
      <c r="AD156" s="8">
        <f ca="1">IF(AD$13="",0,CHOOSE(Detalhamento.OpçãoServiços,OFFSET(Import.PLQ,$A156-1,AD$15-1,1,1),IF($E156&lt;&gt;1,IF(ISNUMBER(INDEX(Import.PLE,Detalhamento!$E156,Detalhamento!AD$15)),IF(INDEX(Import.PLE,Detalhamento!$E156,Detalhamento!AD$15)&lt;=mediçao,OFFSET(Import.PLQ,$A156-1,AD$15-1,1,1),0),0),[1]PLE!$AA$28*OFFSET(Import.PLQ,$A156-1,AD$15-1,1,1)),IF($E156&lt;&gt;1,IF(ISNUMBER(INDEX(Import.PLE,Detalhamento!$E156,Detalhamento!AD$15)),IF(INDEX(Import.PLE,Detalhamento!$E156,Detalhamento!AD$15)&lt;=mediçao,0,OFFSET(Import.PLQ,$A156-1,AD$15-1,1,1)),OFFSET(Import.PLQ,$A156-1,AD$15-1,1,1)),(1-[1]PLE!$AA$28)*OFFSET(Import.PLQ,$A156-1,AD$15-1,1,1))))</f>
        <v>0</v>
      </c>
      <c r="AE156" s="8">
        <f ca="1">IF(AE$13="",0,CHOOSE(Detalhamento.OpçãoServiços,OFFSET(Import.PLQ,$A156-1,AE$15-1,1,1),IF($E156&lt;&gt;1,IF(ISNUMBER(INDEX(Import.PLE,Detalhamento!$E156,Detalhamento!AE$15)),IF(INDEX(Import.PLE,Detalhamento!$E156,Detalhamento!AE$15)&lt;=mediçao,OFFSET(Import.PLQ,$A156-1,AE$15-1,1,1),0),0),[1]PLE!$AA$28*OFFSET(Import.PLQ,$A156-1,AE$15-1,1,1)),IF($E156&lt;&gt;1,IF(ISNUMBER(INDEX(Import.PLE,Detalhamento!$E156,Detalhamento!AE$15)),IF(INDEX(Import.PLE,Detalhamento!$E156,Detalhamento!AE$15)&lt;=mediçao,0,OFFSET(Import.PLQ,$A156-1,AE$15-1,1,1)),OFFSET(Import.PLQ,$A156-1,AE$15-1,1,1)),(1-[1]PLE!$AA$28)*OFFSET(Import.PLQ,$A156-1,AE$15-1,1,1))))</f>
        <v>0</v>
      </c>
      <c r="AF156" s="8">
        <f ca="1">IF(AF$13="",0,CHOOSE(Detalhamento.OpçãoServiços,OFFSET(Import.PLQ,$A156-1,AF$15-1,1,1),IF($E156&lt;&gt;1,IF(ISNUMBER(INDEX(Import.PLE,Detalhamento!$E156,Detalhamento!AF$15)),IF(INDEX(Import.PLE,Detalhamento!$E156,Detalhamento!AF$15)&lt;=mediçao,OFFSET(Import.PLQ,$A156-1,AF$15-1,1,1),0),0),[1]PLE!$AA$28*OFFSET(Import.PLQ,$A156-1,AF$15-1,1,1)),IF($E156&lt;&gt;1,IF(ISNUMBER(INDEX(Import.PLE,Detalhamento!$E156,Detalhamento!AF$15)),IF(INDEX(Import.PLE,Detalhamento!$E156,Detalhamento!AF$15)&lt;=mediçao,0,OFFSET(Import.PLQ,$A156-1,AF$15-1,1,1)),OFFSET(Import.PLQ,$A156-1,AF$15-1,1,1)),(1-[1]PLE!$AA$28)*OFFSET(Import.PLQ,$A156-1,AF$15-1,1,1))))</f>
        <v>0</v>
      </c>
      <c r="AG156" s="8">
        <f ca="1">IF(AG$13="",0,CHOOSE(Detalhamento.OpçãoServiços,OFFSET(Import.PLQ,$A156-1,AG$15-1,1,1),IF($E156&lt;&gt;1,IF(ISNUMBER(INDEX(Import.PLE,Detalhamento!$E156,Detalhamento!AG$15)),IF(INDEX(Import.PLE,Detalhamento!$E156,Detalhamento!AG$15)&lt;=mediçao,OFFSET(Import.PLQ,$A156-1,AG$15-1,1,1),0),0),[1]PLE!$AA$28*OFFSET(Import.PLQ,$A156-1,AG$15-1,1,1)),IF($E156&lt;&gt;1,IF(ISNUMBER(INDEX(Import.PLE,Detalhamento!$E156,Detalhamento!AG$15)),IF(INDEX(Import.PLE,Detalhamento!$E156,Detalhamento!AG$15)&lt;=mediçao,0,OFFSET(Import.PLQ,$A156-1,AG$15-1,1,1)),OFFSET(Import.PLQ,$A156-1,AG$15-1,1,1)),(1-[1]PLE!$AA$28)*OFFSET(Import.PLQ,$A156-1,AG$15-1,1,1))))</f>
        <v>0</v>
      </c>
      <c r="AH156" s="8">
        <f ca="1">IF(AH$13="",0,CHOOSE(Detalhamento.OpçãoServiços,OFFSET(Import.PLQ,$A156-1,AH$15-1,1,1),IF($E156&lt;&gt;1,IF(ISNUMBER(INDEX(Import.PLE,Detalhamento!$E156,Detalhamento!AH$15)),IF(INDEX(Import.PLE,Detalhamento!$E156,Detalhamento!AH$15)&lt;=mediçao,OFFSET(Import.PLQ,$A156-1,AH$15-1,1,1),0),0),[1]PLE!$AA$28*OFFSET(Import.PLQ,$A156-1,AH$15-1,1,1)),IF($E156&lt;&gt;1,IF(ISNUMBER(INDEX(Import.PLE,Detalhamento!$E156,Detalhamento!AH$15)),IF(INDEX(Import.PLE,Detalhamento!$E156,Detalhamento!AH$15)&lt;=mediçao,0,OFFSET(Import.PLQ,$A156-1,AH$15-1,1,1)),OFFSET(Import.PLQ,$A156-1,AH$15-1,1,1)),(1-[1]PLE!$AA$28)*OFFSET(Import.PLQ,$A156-1,AH$15-1,1,1))))</f>
        <v>0</v>
      </c>
      <c r="AI156" s="8">
        <f ca="1">IF(AI$13="",0,CHOOSE(Detalhamento.OpçãoServiços,OFFSET(Import.PLQ,$A156-1,AI$15-1,1,1),IF($E156&lt;&gt;1,IF(ISNUMBER(INDEX(Import.PLE,Detalhamento!$E156,Detalhamento!AI$15)),IF(INDEX(Import.PLE,Detalhamento!$E156,Detalhamento!AI$15)&lt;=mediçao,OFFSET(Import.PLQ,$A156-1,AI$15-1,1,1),0),0),[1]PLE!$AA$28*OFFSET(Import.PLQ,$A156-1,AI$15-1,1,1)),IF($E156&lt;&gt;1,IF(ISNUMBER(INDEX(Import.PLE,Detalhamento!$E156,Detalhamento!AI$15)),IF(INDEX(Import.PLE,Detalhamento!$E156,Detalhamento!AI$15)&lt;=mediçao,0,OFFSET(Import.PLQ,$A156-1,AI$15-1,1,1)),OFFSET(Import.PLQ,$A156-1,AI$15-1,1,1)),(1-[1]PLE!$AA$28)*OFFSET(Import.PLQ,$A156-1,AI$15-1,1,1))))</f>
        <v>0</v>
      </c>
      <c r="AJ156" s="8">
        <f ca="1">IF(AJ$13="",0,CHOOSE(Detalhamento.OpçãoServiços,OFFSET(Import.PLQ,$A156-1,AJ$15-1,1,1),IF($E156&lt;&gt;1,IF(ISNUMBER(INDEX(Import.PLE,Detalhamento!$E156,Detalhamento!AJ$15)),IF(INDEX(Import.PLE,Detalhamento!$E156,Detalhamento!AJ$15)&lt;=mediçao,OFFSET(Import.PLQ,$A156-1,AJ$15-1,1,1),0),0),[1]PLE!$AA$28*OFFSET(Import.PLQ,$A156-1,AJ$15-1,1,1)),IF($E156&lt;&gt;1,IF(ISNUMBER(INDEX(Import.PLE,Detalhamento!$E156,Detalhamento!AJ$15)),IF(INDEX(Import.PLE,Detalhamento!$E156,Detalhamento!AJ$15)&lt;=mediçao,0,OFFSET(Import.PLQ,$A156-1,AJ$15-1,1,1)),OFFSET(Import.PLQ,$A156-1,AJ$15-1,1,1)),(1-[1]PLE!$AA$28)*OFFSET(Import.PLQ,$A156-1,AJ$15-1,1,1))))</f>
        <v>0</v>
      </c>
      <c r="AK156" s="8">
        <f ca="1">IF(AK$13="",0,CHOOSE(Detalhamento.OpçãoServiços,OFFSET(Import.PLQ,$A156-1,AK$15-1,1,1),IF($E156&lt;&gt;1,IF(ISNUMBER(INDEX(Import.PLE,Detalhamento!$E156,Detalhamento!AK$15)),IF(INDEX(Import.PLE,Detalhamento!$E156,Detalhamento!AK$15)&lt;=mediçao,OFFSET(Import.PLQ,$A156-1,AK$15-1,1,1),0),0),[1]PLE!$AA$28*OFFSET(Import.PLQ,$A156-1,AK$15-1,1,1)),IF($E156&lt;&gt;1,IF(ISNUMBER(INDEX(Import.PLE,Detalhamento!$E156,Detalhamento!AK$15)),IF(INDEX(Import.PLE,Detalhamento!$E156,Detalhamento!AK$15)&lt;=mediçao,0,OFFSET(Import.PLQ,$A156-1,AK$15-1,1,1)),OFFSET(Import.PLQ,$A156-1,AK$15-1,1,1)),(1-[1]PLE!$AA$28)*OFFSET(Import.PLQ,$A156-1,AK$15-1,1,1))))</f>
        <v>0</v>
      </c>
      <c r="AL156" s="8">
        <f ca="1">IF(AL$13="",0,CHOOSE(Detalhamento.OpçãoServiços,OFFSET(Import.PLQ,$A156-1,AL$15-1,1,1),IF($E156&lt;&gt;1,IF(ISNUMBER(INDEX(Import.PLE,Detalhamento!$E156,Detalhamento!AL$15)),IF(INDEX(Import.PLE,Detalhamento!$E156,Detalhamento!AL$15)&lt;=mediçao,OFFSET(Import.PLQ,$A156-1,AL$15-1,1,1),0),0),[1]PLE!$AA$28*OFFSET(Import.PLQ,$A156-1,AL$15-1,1,1)),IF($E156&lt;&gt;1,IF(ISNUMBER(INDEX(Import.PLE,Detalhamento!$E156,Detalhamento!AL$15)),IF(INDEX(Import.PLE,Detalhamento!$E156,Detalhamento!AL$15)&lt;=mediçao,0,OFFSET(Import.PLQ,$A156-1,AL$15-1,1,1)),OFFSET(Import.PLQ,$A156-1,AL$15-1,1,1)),(1-[1]PLE!$AA$28)*OFFSET(Import.PLQ,$A156-1,AL$15-1,1,1))))</f>
        <v>0</v>
      </c>
      <c r="AM156" s="8">
        <f ca="1">IF(AM$13="",0,CHOOSE(Detalhamento.OpçãoServiços,OFFSET(Import.PLQ,$A156-1,AM$15-1,1,1),IF($E156&lt;&gt;1,IF(ISNUMBER(INDEX(Import.PLE,Detalhamento!$E156,Detalhamento!AM$15)),IF(INDEX(Import.PLE,Detalhamento!$E156,Detalhamento!AM$15)&lt;=mediçao,OFFSET(Import.PLQ,$A156-1,AM$15-1,1,1),0),0),[1]PLE!$AA$28*OFFSET(Import.PLQ,$A156-1,AM$15-1,1,1)),IF($E156&lt;&gt;1,IF(ISNUMBER(INDEX(Import.PLE,Detalhamento!$E156,Detalhamento!AM$15)),IF(INDEX(Import.PLE,Detalhamento!$E156,Detalhamento!AM$15)&lt;=mediçao,0,OFFSET(Import.PLQ,$A156-1,AM$15-1,1,1)),OFFSET(Import.PLQ,$A156-1,AM$15-1,1,1)),(1-[1]PLE!$AA$28)*OFFSET(Import.PLQ,$A156-1,AM$15-1,1,1))))</f>
        <v>0</v>
      </c>
      <c r="AN156" s="8">
        <f ca="1">IF(AN$13="",0,CHOOSE(Detalhamento.OpçãoServiços,OFFSET(Import.PLQ,$A156-1,AN$15-1,1,1),IF($E156&lt;&gt;1,IF(ISNUMBER(INDEX(Import.PLE,Detalhamento!$E156,Detalhamento!AN$15)),IF(INDEX(Import.PLE,Detalhamento!$E156,Detalhamento!AN$15)&lt;=mediçao,OFFSET(Import.PLQ,$A156-1,AN$15-1,1,1),0),0),[1]PLE!$AA$28*OFFSET(Import.PLQ,$A156-1,AN$15-1,1,1)),IF($E156&lt;&gt;1,IF(ISNUMBER(INDEX(Import.PLE,Detalhamento!$E156,Detalhamento!AN$15)),IF(INDEX(Import.PLE,Detalhamento!$E156,Detalhamento!AN$15)&lt;=mediçao,0,OFFSET(Import.PLQ,$A156-1,AN$15-1,1,1)),OFFSET(Import.PLQ,$A156-1,AN$15-1,1,1)),(1-[1]PLE!$AA$28)*OFFSET(Import.PLQ,$A156-1,AN$15-1,1,1))))</f>
        <v>0</v>
      </c>
      <c r="AO156" s="8">
        <f ca="1">IF(AO$13="",0,CHOOSE(Detalhamento.OpçãoServiços,OFFSET(Import.PLQ,$A156-1,AO$15-1,1,1),IF($E156&lt;&gt;1,IF(ISNUMBER(INDEX(Import.PLE,Detalhamento!$E156,Detalhamento!AO$15)),IF(INDEX(Import.PLE,Detalhamento!$E156,Detalhamento!AO$15)&lt;=mediçao,OFFSET(Import.PLQ,$A156-1,AO$15-1,1,1),0),0),[1]PLE!$AA$28*OFFSET(Import.PLQ,$A156-1,AO$15-1,1,1)),IF($E156&lt;&gt;1,IF(ISNUMBER(INDEX(Import.PLE,Detalhamento!$E156,Detalhamento!AO$15)),IF(INDEX(Import.PLE,Detalhamento!$E156,Detalhamento!AO$15)&lt;=mediçao,0,OFFSET(Import.PLQ,$A156-1,AO$15-1,1,1)),OFFSET(Import.PLQ,$A156-1,AO$15-1,1,1)),(1-[1]PLE!$AA$28)*OFFSET(Import.PLQ,$A156-1,AO$15-1,1,1))))</f>
        <v>0</v>
      </c>
      <c r="AP156" s="8">
        <f ca="1">IF(AP$13="",0,CHOOSE(Detalhamento.OpçãoServiços,OFFSET(Import.PLQ,$A156-1,AP$15-1,1,1),IF($E156&lt;&gt;1,IF(ISNUMBER(INDEX(Import.PLE,Detalhamento!$E156,Detalhamento!AP$15)),IF(INDEX(Import.PLE,Detalhamento!$E156,Detalhamento!AP$15)&lt;=mediçao,OFFSET(Import.PLQ,$A156-1,AP$15-1,1,1),0),0),[1]PLE!$AA$28*OFFSET(Import.PLQ,$A156-1,AP$15-1,1,1)),IF($E156&lt;&gt;1,IF(ISNUMBER(INDEX(Import.PLE,Detalhamento!$E156,Detalhamento!AP$15)),IF(INDEX(Import.PLE,Detalhamento!$E156,Detalhamento!AP$15)&lt;=mediçao,0,OFFSET(Import.PLQ,$A156-1,AP$15-1,1,1)),OFFSET(Import.PLQ,$A156-1,AP$15-1,1,1)),(1-[1]PLE!$AA$28)*OFFSET(Import.PLQ,$A156-1,AP$15-1,1,1))))</f>
        <v>0</v>
      </c>
      <c r="AQ156" s="8">
        <f ca="1">IF(AQ$13="",0,CHOOSE(Detalhamento.OpçãoServiços,OFFSET(Import.PLQ,$A156-1,AQ$15-1,1,1),IF($E156&lt;&gt;1,IF(ISNUMBER(INDEX(Import.PLE,Detalhamento!$E156,Detalhamento!AQ$15)),IF(INDEX(Import.PLE,Detalhamento!$E156,Detalhamento!AQ$15)&lt;=mediçao,OFFSET(Import.PLQ,$A156-1,AQ$15-1,1,1),0),0),[1]PLE!$AA$28*OFFSET(Import.PLQ,$A156-1,AQ$15-1,1,1)),IF($E156&lt;&gt;1,IF(ISNUMBER(INDEX(Import.PLE,Detalhamento!$E156,Detalhamento!AQ$15)),IF(INDEX(Import.PLE,Detalhamento!$E156,Detalhamento!AQ$15)&lt;=mediçao,0,OFFSET(Import.PLQ,$A156-1,AQ$15-1,1,1)),OFFSET(Import.PLQ,$A156-1,AQ$15-1,1,1)),(1-[1]PLE!$AA$28)*OFFSET(Import.PLQ,$A156-1,AQ$15-1,1,1))))</f>
        <v>0</v>
      </c>
      <c r="AR156" s="8">
        <f ca="1">IF(AR$13="",0,CHOOSE(Detalhamento.OpçãoServiços,OFFSET(Import.PLQ,$A156-1,AR$15-1,1,1),IF($E156&lt;&gt;1,IF(ISNUMBER(INDEX(Import.PLE,Detalhamento!$E156,Detalhamento!AR$15)),IF(INDEX(Import.PLE,Detalhamento!$E156,Detalhamento!AR$15)&lt;=mediçao,OFFSET(Import.PLQ,$A156-1,AR$15-1,1,1),0),0),[1]PLE!$AA$28*OFFSET(Import.PLQ,$A156-1,AR$15-1,1,1)),IF($E156&lt;&gt;1,IF(ISNUMBER(INDEX(Import.PLE,Detalhamento!$E156,Detalhamento!AR$15)),IF(INDEX(Import.PLE,Detalhamento!$E156,Detalhamento!AR$15)&lt;=mediçao,0,OFFSET(Import.PLQ,$A156-1,AR$15-1,1,1)),OFFSET(Import.PLQ,$A156-1,AR$15-1,1,1)),(1-[1]PLE!$AA$28)*OFFSET(Import.PLQ,$A156-1,AR$15-1,1,1))))</f>
        <v>0</v>
      </c>
      <c r="AS156" s="8">
        <f ca="1">IF(AS$13="",0,CHOOSE(Detalhamento.OpçãoServiços,OFFSET(Import.PLQ,$A156-1,AS$15-1,1,1),IF($E156&lt;&gt;1,IF(ISNUMBER(INDEX(Import.PLE,Detalhamento!$E156,Detalhamento!AS$15)),IF(INDEX(Import.PLE,Detalhamento!$E156,Detalhamento!AS$15)&lt;=mediçao,OFFSET(Import.PLQ,$A156-1,AS$15-1,1,1),0),0),[1]PLE!$AA$28*OFFSET(Import.PLQ,$A156-1,AS$15-1,1,1)),IF($E156&lt;&gt;1,IF(ISNUMBER(INDEX(Import.PLE,Detalhamento!$E156,Detalhamento!AS$15)),IF(INDEX(Import.PLE,Detalhamento!$E156,Detalhamento!AS$15)&lt;=mediçao,0,OFFSET(Import.PLQ,$A156-1,AS$15-1,1,1)),OFFSET(Import.PLQ,$A156-1,AS$15-1,1,1)),(1-[1]PLE!$AA$28)*OFFSET(Import.PLQ,$A156-1,AS$15-1,1,1))))</f>
        <v>0</v>
      </c>
      <c r="AT156" s="8">
        <f ca="1">IF(AT$13="",0,CHOOSE(Detalhamento.OpçãoServiços,OFFSET(Import.PLQ,$A156-1,AT$15-1,1,1),IF($E156&lt;&gt;1,IF(ISNUMBER(INDEX(Import.PLE,Detalhamento!$E156,Detalhamento!AT$15)),IF(INDEX(Import.PLE,Detalhamento!$E156,Detalhamento!AT$15)&lt;=mediçao,OFFSET(Import.PLQ,$A156-1,AT$15-1,1,1),0),0),[1]PLE!$AA$28*OFFSET(Import.PLQ,$A156-1,AT$15-1,1,1)),IF($E156&lt;&gt;1,IF(ISNUMBER(INDEX(Import.PLE,Detalhamento!$E156,Detalhamento!AT$15)),IF(INDEX(Import.PLE,Detalhamento!$E156,Detalhamento!AT$15)&lt;=mediçao,0,OFFSET(Import.PLQ,$A156-1,AT$15-1,1,1)),OFFSET(Import.PLQ,$A156-1,AT$15-1,1,1)),(1-[1]PLE!$AA$28)*OFFSET(Import.PLQ,$A156-1,AT$15-1,1,1))))</f>
        <v>0</v>
      </c>
      <c r="AU156" s="8">
        <f ca="1">IF(AU$13="",0,CHOOSE(Detalhamento.OpçãoServiços,OFFSET(Import.PLQ,$A156-1,AU$15-1,1,1),IF($E156&lt;&gt;1,IF(ISNUMBER(INDEX(Import.PLE,Detalhamento!$E156,Detalhamento!AU$15)),IF(INDEX(Import.PLE,Detalhamento!$E156,Detalhamento!AU$15)&lt;=mediçao,OFFSET(Import.PLQ,$A156-1,AU$15-1,1,1),0),0),[1]PLE!$AA$28*OFFSET(Import.PLQ,$A156-1,AU$15-1,1,1)),IF($E156&lt;&gt;1,IF(ISNUMBER(INDEX(Import.PLE,Detalhamento!$E156,Detalhamento!AU$15)),IF(INDEX(Import.PLE,Detalhamento!$E156,Detalhamento!AU$15)&lt;=mediçao,0,OFFSET(Import.PLQ,$A156-1,AU$15-1,1,1)),OFFSET(Import.PLQ,$A156-1,AU$15-1,1,1)),(1-[1]PLE!$AA$28)*OFFSET(Import.PLQ,$A156-1,AU$15-1,1,1))))</f>
        <v>0</v>
      </c>
      <c r="AV156" s="8">
        <f ca="1">IF(AV$13="",0,CHOOSE(Detalhamento.OpçãoServiços,OFFSET(Import.PLQ,$A156-1,AV$15-1,1,1),IF($E156&lt;&gt;1,IF(ISNUMBER(INDEX(Import.PLE,Detalhamento!$E156,Detalhamento!AV$15)),IF(INDEX(Import.PLE,Detalhamento!$E156,Detalhamento!AV$15)&lt;=mediçao,OFFSET(Import.PLQ,$A156-1,AV$15-1,1,1),0),0),[1]PLE!$AA$28*OFFSET(Import.PLQ,$A156-1,AV$15-1,1,1)),IF($E156&lt;&gt;1,IF(ISNUMBER(INDEX(Import.PLE,Detalhamento!$E156,Detalhamento!AV$15)),IF(INDEX(Import.PLE,Detalhamento!$E156,Detalhamento!AV$15)&lt;=mediçao,0,OFFSET(Import.PLQ,$A156-1,AV$15-1,1,1)),OFFSET(Import.PLQ,$A156-1,AV$15-1,1,1)),(1-[1]PLE!$AA$28)*OFFSET(Import.PLQ,$A156-1,AV$15-1,1,1))))</f>
        <v>0</v>
      </c>
      <c r="AW156" s="8">
        <f ca="1">IF(AW$13="",0,CHOOSE(Detalhamento.OpçãoServiços,OFFSET(Import.PLQ,$A156-1,AW$15-1,1,1),IF($E156&lt;&gt;1,IF(ISNUMBER(INDEX(Import.PLE,Detalhamento!$E156,Detalhamento!AW$15)),IF(INDEX(Import.PLE,Detalhamento!$E156,Detalhamento!AW$15)&lt;=mediçao,OFFSET(Import.PLQ,$A156-1,AW$15-1,1,1),0),0),[1]PLE!$AA$28*OFFSET(Import.PLQ,$A156-1,AW$15-1,1,1)),IF($E156&lt;&gt;1,IF(ISNUMBER(INDEX(Import.PLE,Detalhamento!$E156,Detalhamento!AW$15)),IF(INDEX(Import.PLE,Detalhamento!$E156,Detalhamento!AW$15)&lt;=mediçao,0,OFFSET(Import.PLQ,$A156-1,AW$15-1,1,1)),OFFSET(Import.PLQ,$A156-1,AW$15-1,1,1)),(1-[1]PLE!$AA$28)*OFFSET(Import.PLQ,$A156-1,AW$15-1,1,1))))</f>
        <v>0</v>
      </c>
      <c r="AX156" s="8">
        <f ca="1">IF(AX$13="",0,CHOOSE(Detalhamento.OpçãoServiços,OFFSET(Import.PLQ,$A156-1,AX$15-1,1,1),IF($E156&lt;&gt;1,IF(ISNUMBER(INDEX(Import.PLE,Detalhamento!$E156,Detalhamento!AX$15)),IF(INDEX(Import.PLE,Detalhamento!$E156,Detalhamento!AX$15)&lt;=mediçao,OFFSET(Import.PLQ,$A156-1,AX$15-1,1,1),0),0),[1]PLE!$AA$28*OFFSET(Import.PLQ,$A156-1,AX$15-1,1,1)),IF($E156&lt;&gt;1,IF(ISNUMBER(INDEX(Import.PLE,Detalhamento!$E156,Detalhamento!AX$15)),IF(INDEX(Import.PLE,Detalhamento!$E156,Detalhamento!AX$15)&lt;=mediçao,0,OFFSET(Import.PLQ,$A156-1,AX$15-1,1,1)),OFFSET(Import.PLQ,$A156-1,AX$15-1,1,1)),(1-[1]PLE!$AA$28)*OFFSET(Import.PLQ,$A156-1,AX$15-1,1,1))))</f>
        <v>0</v>
      </c>
      <c r="AY156" s="8">
        <f ca="1">IF(AY$13="",0,CHOOSE(Detalhamento.OpçãoServiços,OFFSET(Import.PLQ,$A156-1,AY$15-1,1,1),IF($E156&lt;&gt;1,IF(ISNUMBER(INDEX(Import.PLE,Detalhamento!$E156,Detalhamento!AY$15)),IF(INDEX(Import.PLE,Detalhamento!$E156,Detalhamento!AY$15)&lt;=mediçao,OFFSET(Import.PLQ,$A156-1,AY$15-1,1,1),0),0),[1]PLE!$AA$28*OFFSET(Import.PLQ,$A156-1,AY$15-1,1,1)),IF($E156&lt;&gt;1,IF(ISNUMBER(INDEX(Import.PLE,Detalhamento!$E156,Detalhamento!AY$15)),IF(INDEX(Import.PLE,Detalhamento!$E156,Detalhamento!AY$15)&lt;=mediçao,0,OFFSET(Import.PLQ,$A156-1,AY$15-1,1,1)),OFFSET(Import.PLQ,$A156-1,AY$15-1,1,1)),(1-[1]PLE!$AA$28)*OFFSET(Import.PLQ,$A156-1,AY$15-1,1,1))))</f>
        <v>0</v>
      </c>
      <c r="AZ156" s="8">
        <f ca="1">IF(AZ$13="",0,CHOOSE(Detalhamento.OpçãoServiços,OFFSET(Import.PLQ,$A156-1,AZ$15-1,1,1),IF($E156&lt;&gt;1,IF(ISNUMBER(INDEX(Import.PLE,Detalhamento!$E156,Detalhamento!AZ$15)),IF(INDEX(Import.PLE,Detalhamento!$E156,Detalhamento!AZ$15)&lt;=mediçao,OFFSET(Import.PLQ,$A156-1,AZ$15-1,1,1),0),0),[1]PLE!$AA$28*OFFSET(Import.PLQ,$A156-1,AZ$15-1,1,1)),IF($E156&lt;&gt;1,IF(ISNUMBER(INDEX(Import.PLE,Detalhamento!$E156,Detalhamento!AZ$15)),IF(INDEX(Import.PLE,Detalhamento!$E156,Detalhamento!AZ$15)&lt;=mediçao,0,OFFSET(Import.PLQ,$A156-1,AZ$15-1,1,1)),OFFSET(Import.PLQ,$A156-1,AZ$15-1,1,1)),(1-[1]PLE!$AA$28)*OFFSET(Import.PLQ,$A156-1,AZ$15-1,1,1))))</f>
        <v>0</v>
      </c>
      <c r="BA156" s="8">
        <f ca="1">IF(BA$13="",0,CHOOSE(Detalhamento.OpçãoServiços,OFFSET(Import.PLQ,$A156-1,BA$15-1,1,1),IF($E156&lt;&gt;1,IF(ISNUMBER(INDEX(Import.PLE,Detalhamento!$E156,Detalhamento!BA$15)),IF(INDEX(Import.PLE,Detalhamento!$E156,Detalhamento!BA$15)&lt;=mediçao,OFFSET(Import.PLQ,$A156-1,BA$15-1,1,1),0),0),[1]PLE!$AA$28*OFFSET(Import.PLQ,$A156-1,BA$15-1,1,1)),IF($E156&lt;&gt;1,IF(ISNUMBER(INDEX(Import.PLE,Detalhamento!$E156,Detalhamento!BA$15)),IF(INDEX(Import.PLE,Detalhamento!$E156,Detalhamento!BA$15)&lt;=mediçao,0,OFFSET(Import.PLQ,$A156-1,BA$15-1,1,1)),OFFSET(Import.PLQ,$A156-1,BA$15-1,1,1)),(1-[1]PLE!$AA$28)*OFFSET(Import.PLQ,$A156-1,BA$15-1,1,1))))</f>
        <v>0</v>
      </c>
      <c r="BB156" s="8">
        <f ca="1">IF(BB$13="",0,CHOOSE(Detalhamento.OpçãoServiços,OFFSET(Import.PLQ,$A156-1,BB$15-1,1,1),IF($E156&lt;&gt;1,IF(ISNUMBER(INDEX(Import.PLE,Detalhamento!$E156,Detalhamento!BB$15)),IF(INDEX(Import.PLE,Detalhamento!$E156,Detalhamento!BB$15)&lt;=mediçao,OFFSET(Import.PLQ,$A156-1,BB$15-1,1,1),0),0),[1]PLE!$AA$28*OFFSET(Import.PLQ,$A156-1,BB$15-1,1,1)),IF($E156&lt;&gt;1,IF(ISNUMBER(INDEX(Import.PLE,Detalhamento!$E156,Detalhamento!BB$15)),IF(INDEX(Import.PLE,Detalhamento!$E156,Detalhamento!BB$15)&lt;=mediçao,0,OFFSET(Import.PLQ,$A156-1,BB$15-1,1,1)),OFFSET(Import.PLQ,$A156-1,BB$15-1,1,1)),(1-[1]PLE!$AA$28)*OFFSET(Import.PLQ,$A156-1,BB$15-1,1,1))))</f>
        <v>0</v>
      </c>
      <c r="BC156" s="8">
        <f ca="1">IF(BC$13="",0,CHOOSE(Detalhamento.OpçãoServiços,OFFSET(Import.PLQ,$A156-1,BC$15-1,1,1),IF($E156&lt;&gt;1,IF(ISNUMBER(INDEX(Import.PLE,Detalhamento!$E156,Detalhamento!BC$15)),IF(INDEX(Import.PLE,Detalhamento!$E156,Detalhamento!BC$15)&lt;=mediçao,OFFSET(Import.PLQ,$A156-1,BC$15-1,1,1),0),0),[1]PLE!$AA$28*OFFSET(Import.PLQ,$A156-1,BC$15-1,1,1)),IF($E156&lt;&gt;1,IF(ISNUMBER(INDEX(Import.PLE,Detalhamento!$E156,Detalhamento!BC$15)),IF(INDEX(Import.PLE,Detalhamento!$E156,Detalhamento!BC$15)&lt;=mediçao,0,OFFSET(Import.PLQ,$A156-1,BC$15-1,1,1)),OFFSET(Import.PLQ,$A156-1,BC$15-1,1,1)),(1-[1]PLE!$AA$28)*OFFSET(Import.PLQ,$A156-1,BC$15-1,1,1))))</f>
        <v>0</v>
      </c>
      <c r="BD156" s="8">
        <f ca="1">IF(BD$13="",0,CHOOSE(Detalhamento.OpçãoServiços,OFFSET(Import.PLQ,$A156-1,BD$15-1,1,1),IF($E156&lt;&gt;1,IF(ISNUMBER(INDEX(Import.PLE,Detalhamento!$E156,Detalhamento!BD$15)),IF(INDEX(Import.PLE,Detalhamento!$E156,Detalhamento!BD$15)&lt;=mediçao,OFFSET(Import.PLQ,$A156-1,BD$15-1,1,1),0),0),[1]PLE!$AA$28*OFFSET(Import.PLQ,$A156-1,BD$15-1,1,1)),IF($E156&lt;&gt;1,IF(ISNUMBER(INDEX(Import.PLE,Detalhamento!$E156,Detalhamento!BD$15)),IF(INDEX(Import.PLE,Detalhamento!$E156,Detalhamento!BD$15)&lt;=mediçao,0,OFFSET(Import.PLQ,$A156-1,BD$15-1,1,1)),OFFSET(Import.PLQ,$A156-1,BD$15-1,1,1)),(1-[1]PLE!$AA$28)*OFFSET(Import.PLQ,$A156-1,BD$15-1,1,1))))</f>
        <v>0</v>
      </c>
      <c r="BE156" s="8">
        <f ca="1">IF(BE$13="",0,CHOOSE(Detalhamento.OpçãoServiços,OFFSET(Import.PLQ,$A156-1,BE$15-1,1,1),IF($E156&lt;&gt;1,IF(ISNUMBER(INDEX(Import.PLE,Detalhamento!$E156,Detalhamento!BE$15)),IF(INDEX(Import.PLE,Detalhamento!$E156,Detalhamento!BE$15)&lt;=mediçao,OFFSET(Import.PLQ,$A156-1,BE$15-1,1,1),0),0),[1]PLE!$AA$28*OFFSET(Import.PLQ,$A156-1,BE$15-1,1,1)),IF($E156&lt;&gt;1,IF(ISNUMBER(INDEX(Import.PLE,Detalhamento!$E156,Detalhamento!BE$15)),IF(INDEX(Import.PLE,Detalhamento!$E156,Detalhamento!BE$15)&lt;=mediçao,0,OFFSET(Import.PLQ,$A156-1,BE$15-1,1,1)),OFFSET(Import.PLQ,$A156-1,BE$15-1,1,1)),(1-[1]PLE!$AA$28)*OFFSET(Import.PLQ,$A156-1,BE$15-1,1,1))))</f>
        <v>0</v>
      </c>
      <c r="BF156" s="8">
        <f ca="1">IF(BF$13="",0,CHOOSE(Detalhamento.OpçãoServiços,OFFSET(Import.PLQ,$A156-1,BF$15-1,1,1),IF($E156&lt;&gt;1,IF(ISNUMBER(INDEX(Import.PLE,Detalhamento!$E156,Detalhamento!BF$15)),IF(INDEX(Import.PLE,Detalhamento!$E156,Detalhamento!BF$15)&lt;=mediçao,OFFSET(Import.PLQ,$A156-1,BF$15-1,1,1),0),0),[1]PLE!$AA$28*OFFSET(Import.PLQ,$A156-1,BF$15-1,1,1)),IF($E156&lt;&gt;1,IF(ISNUMBER(INDEX(Import.PLE,Detalhamento!$E156,Detalhamento!BF$15)),IF(INDEX(Import.PLE,Detalhamento!$E156,Detalhamento!BF$15)&lt;=mediçao,0,OFFSET(Import.PLQ,$A156-1,BF$15-1,1,1)),OFFSET(Import.PLQ,$A156-1,BF$15-1,1,1)),(1-[1]PLE!$AA$28)*OFFSET(Import.PLQ,$A156-1,BF$15-1,1,1))))</f>
        <v>0</v>
      </c>
      <c r="BG156" s="8">
        <f ca="1">IF(BG$13="",0,CHOOSE(Detalhamento.OpçãoServiços,OFFSET(Import.PLQ,$A156-1,BG$15-1,1,1),IF($E156&lt;&gt;1,IF(ISNUMBER(INDEX(Import.PLE,Detalhamento!$E156,Detalhamento!BG$15)),IF(INDEX(Import.PLE,Detalhamento!$E156,Detalhamento!BG$15)&lt;=mediçao,OFFSET(Import.PLQ,$A156-1,BG$15-1,1,1),0),0),[1]PLE!$AA$28*OFFSET(Import.PLQ,$A156-1,BG$15-1,1,1)),IF($E156&lt;&gt;1,IF(ISNUMBER(INDEX(Import.PLE,Detalhamento!$E156,Detalhamento!BG$15)),IF(INDEX(Import.PLE,Detalhamento!$E156,Detalhamento!BG$15)&lt;=mediçao,0,OFFSET(Import.PLQ,$A156-1,BG$15-1,1,1)),OFFSET(Import.PLQ,$A156-1,BG$15-1,1,1)),(1-[1]PLE!$AA$28)*OFFSET(Import.PLQ,$A156-1,BG$15-1,1,1))))</f>
        <v>0</v>
      </c>
      <c r="BH156" s="8">
        <f ca="1">IF(BH$13="",0,CHOOSE(Detalhamento.OpçãoServiços,OFFSET(Import.PLQ,$A156-1,BH$15-1,1,1),IF($E156&lt;&gt;1,IF(ISNUMBER(INDEX(Import.PLE,Detalhamento!$E156,Detalhamento!BH$15)),IF(INDEX(Import.PLE,Detalhamento!$E156,Detalhamento!BH$15)&lt;=mediçao,OFFSET(Import.PLQ,$A156-1,BH$15-1,1,1),0),0),[1]PLE!$AA$28*OFFSET(Import.PLQ,$A156-1,BH$15-1,1,1)),IF($E156&lt;&gt;1,IF(ISNUMBER(INDEX(Import.PLE,Detalhamento!$E156,Detalhamento!BH$15)),IF(INDEX(Import.PLE,Detalhamento!$E156,Detalhamento!BH$15)&lt;=mediçao,0,OFFSET(Import.PLQ,$A156-1,BH$15-1,1,1)),OFFSET(Import.PLQ,$A156-1,BH$15-1,1,1)),(1-[1]PLE!$AA$28)*OFFSET(Import.PLQ,$A156-1,BH$15-1,1,1))))</f>
        <v>0</v>
      </c>
      <c r="BI156" s="8">
        <f ca="1">IF(BI$13="",0,CHOOSE(Detalhamento.OpçãoServiços,OFFSET(Import.PLQ,$A156-1,BI$15-1,1,1),IF($E156&lt;&gt;1,IF(ISNUMBER(INDEX(Import.PLE,Detalhamento!$E156,Detalhamento!BI$15)),IF(INDEX(Import.PLE,Detalhamento!$E156,Detalhamento!BI$15)&lt;=mediçao,OFFSET(Import.PLQ,$A156-1,BI$15-1,1,1),0),0),[1]PLE!$AA$28*OFFSET(Import.PLQ,$A156-1,BI$15-1,1,1)),IF($E156&lt;&gt;1,IF(ISNUMBER(INDEX(Import.PLE,Detalhamento!$E156,Detalhamento!BI$15)),IF(INDEX(Import.PLE,Detalhamento!$E156,Detalhamento!BI$15)&lt;=mediçao,0,OFFSET(Import.PLQ,$A156-1,BI$15-1,1,1)),OFFSET(Import.PLQ,$A156-1,BI$15-1,1,1)),(1-[1]PLE!$AA$28)*OFFSET(Import.PLQ,$A156-1,BI$15-1,1,1))))</f>
        <v>0</v>
      </c>
    </row>
    <row r="157" spans="1:61" ht="22.5" x14ac:dyDescent="0.2">
      <c r="A157" s="1">
        <v>146</v>
      </c>
      <c r="B157" s="2" t="str">
        <f t="shared" ca="1" si="19"/>
        <v>Serviço</v>
      </c>
      <c r="E157" s="3">
        <f t="shared" ca="1" si="20"/>
        <v>13</v>
      </c>
      <c r="F157" s="5">
        <f t="shared" ca="1" si="21"/>
        <v>130146</v>
      </c>
      <c r="G157" s="5" t="str">
        <f t="shared" ref="G157:H176" ca="1" si="24">OFFSET(LIorçamento,$A157-1,G$16,1,1)</f>
        <v>11.38</v>
      </c>
      <c r="H157" s="6" t="str">
        <f t="shared" ca="1" si="24"/>
        <v>TANQUE DE MÁRMORE SINTÉTICO COM COLUNA, 22L OU EQUIVALENTE FORNECIMENTO E INSTALAÇÃO. AF_12/2013</v>
      </c>
      <c r="I157" s="7" t="str">
        <f t="shared" ca="1" si="22"/>
        <v>UNID.</v>
      </c>
      <c r="J157" s="8">
        <f t="shared" ca="1" si="23"/>
        <v>1</v>
      </c>
      <c r="K157" s="31"/>
      <c r="L157" s="8">
        <f ca="1">IF(L$13="",0,CHOOSE(Detalhamento.OpçãoServiços,OFFSET(Import.PLQ,$A157-1,L$15-1,1,1),IF($E157&lt;&gt;1,IF(ISNUMBER(INDEX(Import.PLE,Detalhamento!$E157,Detalhamento!L$15)),IF(INDEX(Import.PLE,Detalhamento!$E157,Detalhamento!L$15)&lt;=mediçao,OFFSET(Import.PLQ,$A157-1,L$15-1,1,1),0),0),[1]PLE!$AA$28*OFFSET(Import.PLQ,$A157-1,L$15-1,1,1)),IF($E157&lt;&gt;1,IF(ISNUMBER(INDEX(Import.PLE,Detalhamento!$E157,Detalhamento!L$15)),IF(INDEX(Import.PLE,Detalhamento!$E157,Detalhamento!L$15)&lt;=mediçao,0,OFFSET(Import.PLQ,$A157-1,L$15-1,1,1)),OFFSET(Import.PLQ,$A157-1,L$15-1,1,1)),(1-[1]PLE!$AA$28)*OFFSET(Import.PLQ,$A157-1,L$15-1,1,1))))</f>
        <v>0</v>
      </c>
      <c r="M157" s="8">
        <f ca="1">IF(M$13="",0,CHOOSE(Detalhamento.OpçãoServiços,OFFSET(Import.PLQ,$A157-1,M$15-1,1,1),IF($E157&lt;&gt;1,IF(ISNUMBER(INDEX(Import.PLE,Detalhamento!$E157,Detalhamento!M$15)),IF(INDEX(Import.PLE,Detalhamento!$E157,Detalhamento!M$15)&lt;=mediçao,OFFSET(Import.PLQ,$A157-1,M$15-1,1,1),0),0),[1]PLE!$AA$28*OFFSET(Import.PLQ,$A157-1,M$15-1,1,1)),IF($E157&lt;&gt;1,IF(ISNUMBER(INDEX(Import.PLE,Detalhamento!$E157,Detalhamento!M$15)),IF(INDEX(Import.PLE,Detalhamento!$E157,Detalhamento!M$15)&lt;=mediçao,0,OFFSET(Import.PLQ,$A157-1,M$15-1,1,1)),OFFSET(Import.PLQ,$A157-1,M$15-1,1,1)),(1-[1]PLE!$AA$28)*OFFSET(Import.PLQ,$A157-1,M$15-1,1,1))))</f>
        <v>1</v>
      </c>
      <c r="N157" s="8">
        <f ca="1">IF(N$13="",0,CHOOSE(Detalhamento.OpçãoServiços,OFFSET(Import.PLQ,$A157-1,N$15-1,1,1),IF($E157&lt;&gt;1,IF(ISNUMBER(INDEX(Import.PLE,Detalhamento!$E157,Detalhamento!N$15)),IF(INDEX(Import.PLE,Detalhamento!$E157,Detalhamento!N$15)&lt;=mediçao,OFFSET(Import.PLQ,$A157-1,N$15-1,1,1),0),0),[1]PLE!$AA$28*OFFSET(Import.PLQ,$A157-1,N$15-1,1,1)),IF($E157&lt;&gt;1,IF(ISNUMBER(INDEX(Import.PLE,Detalhamento!$E157,Detalhamento!N$15)),IF(INDEX(Import.PLE,Detalhamento!$E157,Detalhamento!N$15)&lt;=mediçao,0,OFFSET(Import.PLQ,$A157-1,N$15-1,1,1)),OFFSET(Import.PLQ,$A157-1,N$15-1,1,1)),(1-[1]PLE!$AA$28)*OFFSET(Import.PLQ,$A157-1,N$15-1,1,1))))</f>
        <v>0</v>
      </c>
      <c r="O157" s="8">
        <f ca="1">IF(O$13="",0,CHOOSE(Detalhamento.OpçãoServiços,OFFSET(Import.PLQ,$A157-1,O$15-1,1,1),IF($E157&lt;&gt;1,IF(ISNUMBER(INDEX(Import.PLE,Detalhamento!$E157,Detalhamento!O$15)),IF(INDEX(Import.PLE,Detalhamento!$E157,Detalhamento!O$15)&lt;=mediçao,OFFSET(Import.PLQ,$A157-1,O$15-1,1,1),0),0),[1]PLE!$AA$28*OFFSET(Import.PLQ,$A157-1,O$15-1,1,1)),IF($E157&lt;&gt;1,IF(ISNUMBER(INDEX(Import.PLE,Detalhamento!$E157,Detalhamento!O$15)),IF(INDEX(Import.PLE,Detalhamento!$E157,Detalhamento!O$15)&lt;=mediçao,0,OFFSET(Import.PLQ,$A157-1,O$15-1,1,1)),OFFSET(Import.PLQ,$A157-1,O$15-1,1,1)),(1-[1]PLE!$AA$28)*OFFSET(Import.PLQ,$A157-1,O$15-1,1,1))))</f>
        <v>0</v>
      </c>
      <c r="P157" s="8">
        <f ca="1">IF(P$13="",0,CHOOSE(Detalhamento.OpçãoServiços,OFFSET(Import.PLQ,$A157-1,P$15-1,1,1),IF($E157&lt;&gt;1,IF(ISNUMBER(INDEX(Import.PLE,Detalhamento!$E157,Detalhamento!P$15)),IF(INDEX(Import.PLE,Detalhamento!$E157,Detalhamento!P$15)&lt;=mediçao,OFFSET(Import.PLQ,$A157-1,P$15-1,1,1),0),0),[1]PLE!$AA$28*OFFSET(Import.PLQ,$A157-1,P$15-1,1,1)),IF($E157&lt;&gt;1,IF(ISNUMBER(INDEX(Import.PLE,Detalhamento!$E157,Detalhamento!P$15)),IF(INDEX(Import.PLE,Detalhamento!$E157,Detalhamento!P$15)&lt;=mediçao,0,OFFSET(Import.PLQ,$A157-1,P$15-1,1,1)),OFFSET(Import.PLQ,$A157-1,P$15-1,1,1)),(1-[1]PLE!$AA$28)*OFFSET(Import.PLQ,$A157-1,P$15-1,1,1))))</f>
        <v>0</v>
      </c>
      <c r="Q157" s="8">
        <f ca="1">IF(Q$13="",0,CHOOSE(Detalhamento.OpçãoServiços,OFFSET(Import.PLQ,$A157-1,Q$15-1,1,1),IF($E157&lt;&gt;1,IF(ISNUMBER(INDEX(Import.PLE,Detalhamento!$E157,Detalhamento!Q$15)),IF(INDEX(Import.PLE,Detalhamento!$E157,Detalhamento!Q$15)&lt;=mediçao,OFFSET(Import.PLQ,$A157-1,Q$15-1,1,1),0),0),[1]PLE!$AA$28*OFFSET(Import.PLQ,$A157-1,Q$15-1,1,1)),IF($E157&lt;&gt;1,IF(ISNUMBER(INDEX(Import.PLE,Detalhamento!$E157,Detalhamento!Q$15)),IF(INDEX(Import.PLE,Detalhamento!$E157,Detalhamento!Q$15)&lt;=mediçao,0,OFFSET(Import.PLQ,$A157-1,Q$15-1,1,1)),OFFSET(Import.PLQ,$A157-1,Q$15-1,1,1)),(1-[1]PLE!$AA$28)*OFFSET(Import.PLQ,$A157-1,Q$15-1,1,1))))</f>
        <v>0</v>
      </c>
      <c r="R157" s="8">
        <f ca="1">IF(R$13="",0,CHOOSE(Detalhamento.OpçãoServiços,OFFSET(Import.PLQ,$A157-1,R$15-1,1,1),IF($E157&lt;&gt;1,IF(ISNUMBER(INDEX(Import.PLE,Detalhamento!$E157,Detalhamento!R$15)),IF(INDEX(Import.PLE,Detalhamento!$E157,Detalhamento!R$15)&lt;=mediçao,OFFSET(Import.PLQ,$A157-1,R$15-1,1,1),0),0),[1]PLE!$AA$28*OFFSET(Import.PLQ,$A157-1,R$15-1,1,1)),IF($E157&lt;&gt;1,IF(ISNUMBER(INDEX(Import.PLE,Detalhamento!$E157,Detalhamento!R$15)),IF(INDEX(Import.PLE,Detalhamento!$E157,Detalhamento!R$15)&lt;=mediçao,0,OFFSET(Import.PLQ,$A157-1,R$15-1,1,1)),OFFSET(Import.PLQ,$A157-1,R$15-1,1,1)),(1-[1]PLE!$AA$28)*OFFSET(Import.PLQ,$A157-1,R$15-1,1,1))))</f>
        <v>0</v>
      </c>
      <c r="S157" s="8">
        <f ca="1">IF(S$13="",0,CHOOSE(Detalhamento.OpçãoServiços,OFFSET(Import.PLQ,$A157-1,S$15-1,1,1),IF($E157&lt;&gt;1,IF(ISNUMBER(INDEX(Import.PLE,Detalhamento!$E157,Detalhamento!S$15)),IF(INDEX(Import.PLE,Detalhamento!$E157,Detalhamento!S$15)&lt;=mediçao,OFFSET(Import.PLQ,$A157-1,S$15-1,1,1),0),0),[1]PLE!$AA$28*OFFSET(Import.PLQ,$A157-1,S$15-1,1,1)),IF($E157&lt;&gt;1,IF(ISNUMBER(INDEX(Import.PLE,Detalhamento!$E157,Detalhamento!S$15)),IF(INDEX(Import.PLE,Detalhamento!$E157,Detalhamento!S$15)&lt;=mediçao,0,OFFSET(Import.PLQ,$A157-1,S$15-1,1,1)),OFFSET(Import.PLQ,$A157-1,S$15-1,1,1)),(1-[1]PLE!$AA$28)*OFFSET(Import.PLQ,$A157-1,S$15-1,1,1))))</f>
        <v>0</v>
      </c>
      <c r="T157" s="8">
        <f ca="1">IF(T$13="",0,CHOOSE(Detalhamento.OpçãoServiços,OFFSET(Import.PLQ,$A157-1,T$15-1,1,1),IF($E157&lt;&gt;1,IF(ISNUMBER(INDEX(Import.PLE,Detalhamento!$E157,Detalhamento!T$15)),IF(INDEX(Import.PLE,Detalhamento!$E157,Detalhamento!T$15)&lt;=mediçao,OFFSET(Import.PLQ,$A157-1,T$15-1,1,1),0),0),[1]PLE!$AA$28*OFFSET(Import.PLQ,$A157-1,T$15-1,1,1)),IF($E157&lt;&gt;1,IF(ISNUMBER(INDEX(Import.PLE,Detalhamento!$E157,Detalhamento!T$15)),IF(INDEX(Import.PLE,Detalhamento!$E157,Detalhamento!T$15)&lt;=mediçao,0,OFFSET(Import.PLQ,$A157-1,T$15-1,1,1)),OFFSET(Import.PLQ,$A157-1,T$15-1,1,1)),(1-[1]PLE!$AA$28)*OFFSET(Import.PLQ,$A157-1,T$15-1,1,1))))</f>
        <v>0</v>
      </c>
      <c r="U157" s="8">
        <f ca="1">IF(U$13="",0,CHOOSE(Detalhamento.OpçãoServiços,OFFSET(Import.PLQ,$A157-1,U$15-1,1,1),IF($E157&lt;&gt;1,IF(ISNUMBER(INDEX(Import.PLE,Detalhamento!$E157,Detalhamento!U$15)),IF(INDEX(Import.PLE,Detalhamento!$E157,Detalhamento!U$15)&lt;=mediçao,OFFSET(Import.PLQ,$A157-1,U$15-1,1,1),0),0),[1]PLE!$AA$28*OFFSET(Import.PLQ,$A157-1,U$15-1,1,1)),IF($E157&lt;&gt;1,IF(ISNUMBER(INDEX(Import.PLE,Detalhamento!$E157,Detalhamento!U$15)),IF(INDEX(Import.PLE,Detalhamento!$E157,Detalhamento!U$15)&lt;=mediçao,0,OFFSET(Import.PLQ,$A157-1,U$15-1,1,1)),OFFSET(Import.PLQ,$A157-1,U$15-1,1,1)),(1-[1]PLE!$AA$28)*OFFSET(Import.PLQ,$A157-1,U$15-1,1,1))))</f>
        <v>0</v>
      </c>
      <c r="V157" s="8">
        <f ca="1">IF(V$13="",0,CHOOSE(Detalhamento.OpçãoServiços,OFFSET(Import.PLQ,$A157-1,V$15-1,1,1),IF($E157&lt;&gt;1,IF(ISNUMBER(INDEX(Import.PLE,Detalhamento!$E157,Detalhamento!V$15)),IF(INDEX(Import.PLE,Detalhamento!$E157,Detalhamento!V$15)&lt;=mediçao,OFFSET(Import.PLQ,$A157-1,V$15-1,1,1),0),0),[1]PLE!$AA$28*OFFSET(Import.PLQ,$A157-1,V$15-1,1,1)),IF($E157&lt;&gt;1,IF(ISNUMBER(INDEX(Import.PLE,Detalhamento!$E157,Detalhamento!V$15)),IF(INDEX(Import.PLE,Detalhamento!$E157,Detalhamento!V$15)&lt;=mediçao,0,OFFSET(Import.PLQ,$A157-1,V$15-1,1,1)),OFFSET(Import.PLQ,$A157-1,V$15-1,1,1)),(1-[1]PLE!$AA$28)*OFFSET(Import.PLQ,$A157-1,V$15-1,1,1))))</f>
        <v>0</v>
      </c>
      <c r="W157" s="8">
        <f ca="1">IF(W$13="",0,CHOOSE(Detalhamento.OpçãoServiços,OFFSET(Import.PLQ,$A157-1,W$15-1,1,1),IF($E157&lt;&gt;1,IF(ISNUMBER(INDEX(Import.PLE,Detalhamento!$E157,Detalhamento!W$15)),IF(INDEX(Import.PLE,Detalhamento!$E157,Detalhamento!W$15)&lt;=mediçao,OFFSET(Import.PLQ,$A157-1,W$15-1,1,1),0),0),[1]PLE!$AA$28*OFFSET(Import.PLQ,$A157-1,W$15-1,1,1)),IF($E157&lt;&gt;1,IF(ISNUMBER(INDEX(Import.PLE,Detalhamento!$E157,Detalhamento!W$15)),IF(INDEX(Import.PLE,Detalhamento!$E157,Detalhamento!W$15)&lt;=mediçao,0,OFFSET(Import.PLQ,$A157-1,W$15-1,1,1)),OFFSET(Import.PLQ,$A157-1,W$15-1,1,1)),(1-[1]PLE!$AA$28)*OFFSET(Import.PLQ,$A157-1,W$15-1,1,1))))</f>
        <v>0</v>
      </c>
      <c r="X157" s="8">
        <f ca="1">IF(X$13="",0,CHOOSE(Detalhamento.OpçãoServiços,OFFSET(Import.PLQ,$A157-1,X$15-1,1,1),IF($E157&lt;&gt;1,IF(ISNUMBER(INDEX(Import.PLE,Detalhamento!$E157,Detalhamento!X$15)),IF(INDEX(Import.PLE,Detalhamento!$E157,Detalhamento!X$15)&lt;=mediçao,OFFSET(Import.PLQ,$A157-1,X$15-1,1,1),0),0),[1]PLE!$AA$28*OFFSET(Import.PLQ,$A157-1,X$15-1,1,1)),IF($E157&lt;&gt;1,IF(ISNUMBER(INDEX(Import.PLE,Detalhamento!$E157,Detalhamento!X$15)),IF(INDEX(Import.PLE,Detalhamento!$E157,Detalhamento!X$15)&lt;=mediçao,0,OFFSET(Import.PLQ,$A157-1,X$15-1,1,1)),OFFSET(Import.PLQ,$A157-1,X$15-1,1,1)),(1-[1]PLE!$AA$28)*OFFSET(Import.PLQ,$A157-1,X$15-1,1,1))))</f>
        <v>0</v>
      </c>
      <c r="Y157" s="8">
        <f ca="1">IF(Y$13="",0,CHOOSE(Detalhamento.OpçãoServiços,OFFSET(Import.PLQ,$A157-1,Y$15-1,1,1),IF($E157&lt;&gt;1,IF(ISNUMBER(INDEX(Import.PLE,Detalhamento!$E157,Detalhamento!Y$15)),IF(INDEX(Import.PLE,Detalhamento!$E157,Detalhamento!Y$15)&lt;=mediçao,OFFSET(Import.PLQ,$A157-1,Y$15-1,1,1),0),0),[1]PLE!$AA$28*OFFSET(Import.PLQ,$A157-1,Y$15-1,1,1)),IF($E157&lt;&gt;1,IF(ISNUMBER(INDEX(Import.PLE,Detalhamento!$E157,Detalhamento!Y$15)),IF(INDEX(Import.PLE,Detalhamento!$E157,Detalhamento!Y$15)&lt;=mediçao,0,OFFSET(Import.PLQ,$A157-1,Y$15-1,1,1)),OFFSET(Import.PLQ,$A157-1,Y$15-1,1,1)),(1-[1]PLE!$AA$28)*OFFSET(Import.PLQ,$A157-1,Y$15-1,1,1))))</f>
        <v>0</v>
      </c>
      <c r="Z157" s="8">
        <f ca="1">IF(Z$13="",0,CHOOSE(Detalhamento.OpçãoServiços,OFFSET(Import.PLQ,$A157-1,Z$15-1,1,1),IF($E157&lt;&gt;1,IF(ISNUMBER(INDEX(Import.PLE,Detalhamento!$E157,Detalhamento!Z$15)),IF(INDEX(Import.PLE,Detalhamento!$E157,Detalhamento!Z$15)&lt;=mediçao,OFFSET(Import.PLQ,$A157-1,Z$15-1,1,1),0),0),[1]PLE!$AA$28*OFFSET(Import.PLQ,$A157-1,Z$15-1,1,1)),IF($E157&lt;&gt;1,IF(ISNUMBER(INDEX(Import.PLE,Detalhamento!$E157,Detalhamento!Z$15)),IF(INDEX(Import.PLE,Detalhamento!$E157,Detalhamento!Z$15)&lt;=mediçao,0,OFFSET(Import.PLQ,$A157-1,Z$15-1,1,1)),OFFSET(Import.PLQ,$A157-1,Z$15-1,1,1)),(1-[1]PLE!$AA$28)*OFFSET(Import.PLQ,$A157-1,Z$15-1,1,1))))</f>
        <v>0</v>
      </c>
      <c r="AA157" s="8">
        <f ca="1">IF(AA$13="",0,CHOOSE(Detalhamento.OpçãoServiços,OFFSET(Import.PLQ,$A157-1,AA$15-1,1,1),IF($E157&lt;&gt;1,IF(ISNUMBER(INDEX(Import.PLE,Detalhamento!$E157,Detalhamento!AA$15)),IF(INDEX(Import.PLE,Detalhamento!$E157,Detalhamento!AA$15)&lt;=mediçao,OFFSET(Import.PLQ,$A157-1,AA$15-1,1,1),0),0),[1]PLE!$AA$28*OFFSET(Import.PLQ,$A157-1,AA$15-1,1,1)),IF($E157&lt;&gt;1,IF(ISNUMBER(INDEX(Import.PLE,Detalhamento!$E157,Detalhamento!AA$15)),IF(INDEX(Import.PLE,Detalhamento!$E157,Detalhamento!AA$15)&lt;=mediçao,0,OFFSET(Import.PLQ,$A157-1,AA$15-1,1,1)),OFFSET(Import.PLQ,$A157-1,AA$15-1,1,1)),(1-[1]PLE!$AA$28)*OFFSET(Import.PLQ,$A157-1,AA$15-1,1,1))))</f>
        <v>0</v>
      </c>
      <c r="AB157" s="8">
        <f ca="1">IF(AB$13="",0,CHOOSE(Detalhamento.OpçãoServiços,OFFSET(Import.PLQ,$A157-1,AB$15-1,1,1),IF($E157&lt;&gt;1,IF(ISNUMBER(INDEX(Import.PLE,Detalhamento!$E157,Detalhamento!AB$15)),IF(INDEX(Import.PLE,Detalhamento!$E157,Detalhamento!AB$15)&lt;=mediçao,OFFSET(Import.PLQ,$A157-1,AB$15-1,1,1),0),0),[1]PLE!$AA$28*OFFSET(Import.PLQ,$A157-1,AB$15-1,1,1)),IF($E157&lt;&gt;1,IF(ISNUMBER(INDEX(Import.PLE,Detalhamento!$E157,Detalhamento!AB$15)),IF(INDEX(Import.PLE,Detalhamento!$E157,Detalhamento!AB$15)&lt;=mediçao,0,OFFSET(Import.PLQ,$A157-1,AB$15-1,1,1)),OFFSET(Import.PLQ,$A157-1,AB$15-1,1,1)),(1-[1]PLE!$AA$28)*OFFSET(Import.PLQ,$A157-1,AB$15-1,1,1))))</f>
        <v>0</v>
      </c>
      <c r="AC157" s="8">
        <f ca="1">IF(AC$13="",0,CHOOSE(Detalhamento.OpçãoServiços,OFFSET(Import.PLQ,$A157-1,AC$15-1,1,1),IF($E157&lt;&gt;1,IF(ISNUMBER(INDEX(Import.PLE,Detalhamento!$E157,Detalhamento!AC$15)),IF(INDEX(Import.PLE,Detalhamento!$E157,Detalhamento!AC$15)&lt;=mediçao,OFFSET(Import.PLQ,$A157-1,AC$15-1,1,1),0),0),[1]PLE!$AA$28*OFFSET(Import.PLQ,$A157-1,AC$15-1,1,1)),IF($E157&lt;&gt;1,IF(ISNUMBER(INDEX(Import.PLE,Detalhamento!$E157,Detalhamento!AC$15)),IF(INDEX(Import.PLE,Detalhamento!$E157,Detalhamento!AC$15)&lt;=mediçao,0,OFFSET(Import.PLQ,$A157-1,AC$15-1,1,1)),OFFSET(Import.PLQ,$A157-1,AC$15-1,1,1)),(1-[1]PLE!$AA$28)*OFFSET(Import.PLQ,$A157-1,AC$15-1,1,1))))</f>
        <v>0</v>
      </c>
      <c r="AD157" s="8">
        <f ca="1">IF(AD$13="",0,CHOOSE(Detalhamento.OpçãoServiços,OFFSET(Import.PLQ,$A157-1,AD$15-1,1,1),IF($E157&lt;&gt;1,IF(ISNUMBER(INDEX(Import.PLE,Detalhamento!$E157,Detalhamento!AD$15)),IF(INDEX(Import.PLE,Detalhamento!$E157,Detalhamento!AD$15)&lt;=mediçao,OFFSET(Import.PLQ,$A157-1,AD$15-1,1,1),0),0),[1]PLE!$AA$28*OFFSET(Import.PLQ,$A157-1,AD$15-1,1,1)),IF($E157&lt;&gt;1,IF(ISNUMBER(INDEX(Import.PLE,Detalhamento!$E157,Detalhamento!AD$15)),IF(INDEX(Import.PLE,Detalhamento!$E157,Detalhamento!AD$15)&lt;=mediçao,0,OFFSET(Import.PLQ,$A157-1,AD$15-1,1,1)),OFFSET(Import.PLQ,$A157-1,AD$15-1,1,1)),(1-[1]PLE!$AA$28)*OFFSET(Import.PLQ,$A157-1,AD$15-1,1,1))))</f>
        <v>0</v>
      </c>
      <c r="AE157" s="8">
        <f ca="1">IF(AE$13="",0,CHOOSE(Detalhamento.OpçãoServiços,OFFSET(Import.PLQ,$A157-1,AE$15-1,1,1),IF($E157&lt;&gt;1,IF(ISNUMBER(INDEX(Import.PLE,Detalhamento!$E157,Detalhamento!AE$15)),IF(INDEX(Import.PLE,Detalhamento!$E157,Detalhamento!AE$15)&lt;=mediçao,OFFSET(Import.PLQ,$A157-1,AE$15-1,1,1),0),0),[1]PLE!$AA$28*OFFSET(Import.PLQ,$A157-1,AE$15-1,1,1)),IF($E157&lt;&gt;1,IF(ISNUMBER(INDEX(Import.PLE,Detalhamento!$E157,Detalhamento!AE$15)),IF(INDEX(Import.PLE,Detalhamento!$E157,Detalhamento!AE$15)&lt;=mediçao,0,OFFSET(Import.PLQ,$A157-1,AE$15-1,1,1)),OFFSET(Import.PLQ,$A157-1,AE$15-1,1,1)),(1-[1]PLE!$AA$28)*OFFSET(Import.PLQ,$A157-1,AE$15-1,1,1))))</f>
        <v>0</v>
      </c>
      <c r="AF157" s="8">
        <f ca="1">IF(AF$13="",0,CHOOSE(Detalhamento.OpçãoServiços,OFFSET(Import.PLQ,$A157-1,AF$15-1,1,1),IF($E157&lt;&gt;1,IF(ISNUMBER(INDEX(Import.PLE,Detalhamento!$E157,Detalhamento!AF$15)),IF(INDEX(Import.PLE,Detalhamento!$E157,Detalhamento!AF$15)&lt;=mediçao,OFFSET(Import.PLQ,$A157-1,AF$15-1,1,1),0),0),[1]PLE!$AA$28*OFFSET(Import.PLQ,$A157-1,AF$15-1,1,1)),IF($E157&lt;&gt;1,IF(ISNUMBER(INDEX(Import.PLE,Detalhamento!$E157,Detalhamento!AF$15)),IF(INDEX(Import.PLE,Detalhamento!$E157,Detalhamento!AF$15)&lt;=mediçao,0,OFFSET(Import.PLQ,$A157-1,AF$15-1,1,1)),OFFSET(Import.PLQ,$A157-1,AF$15-1,1,1)),(1-[1]PLE!$AA$28)*OFFSET(Import.PLQ,$A157-1,AF$15-1,1,1))))</f>
        <v>0</v>
      </c>
      <c r="AG157" s="8">
        <f ca="1">IF(AG$13="",0,CHOOSE(Detalhamento.OpçãoServiços,OFFSET(Import.PLQ,$A157-1,AG$15-1,1,1),IF($E157&lt;&gt;1,IF(ISNUMBER(INDEX(Import.PLE,Detalhamento!$E157,Detalhamento!AG$15)),IF(INDEX(Import.PLE,Detalhamento!$E157,Detalhamento!AG$15)&lt;=mediçao,OFFSET(Import.PLQ,$A157-1,AG$15-1,1,1),0),0),[1]PLE!$AA$28*OFFSET(Import.PLQ,$A157-1,AG$15-1,1,1)),IF($E157&lt;&gt;1,IF(ISNUMBER(INDEX(Import.PLE,Detalhamento!$E157,Detalhamento!AG$15)),IF(INDEX(Import.PLE,Detalhamento!$E157,Detalhamento!AG$15)&lt;=mediçao,0,OFFSET(Import.PLQ,$A157-1,AG$15-1,1,1)),OFFSET(Import.PLQ,$A157-1,AG$15-1,1,1)),(1-[1]PLE!$AA$28)*OFFSET(Import.PLQ,$A157-1,AG$15-1,1,1))))</f>
        <v>0</v>
      </c>
      <c r="AH157" s="8">
        <f ca="1">IF(AH$13="",0,CHOOSE(Detalhamento.OpçãoServiços,OFFSET(Import.PLQ,$A157-1,AH$15-1,1,1),IF($E157&lt;&gt;1,IF(ISNUMBER(INDEX(Import.PLE,Detalhamento!$E157,Detalhamento!AH$15)),IF(INDEX(Import.PLE,Detalhamento!$E157,Detalhamento!AH$15)&lt;=mediçao,OFFSET(Import.PLQ,$A157-1,AH$15-1,1,1),0),0),[1]PLE!$AA$28*OFFSET(Import.PLQ,$A157-1,AH$15-1,1,1)),IF($E157&lt;&gt;1,IF(ISNUMBER(INDEX(Import.PLE,Detalhamento!$E157,Detalhamento!AH$15)),IF(INDEX(Import.PLE,Detalhamento!$E157,Detalhamento!AH$15)&lt;=mediçao,0,OFFSET(Import.PLQ,$A157-1,AH$15-1,1,1)),OFFSET(Import.PLQ,$A157-1,AH$15-1,1,1)),(1-[1]PLE!$AA$28)*OFFSET(Import.PLQ,$A157-1,AH$15-1,1,1))))</f>
        <v>0</v>
      </c>
      <c r="AI157" s="8">
        <f ca="1">IF(AI$13="",0,CHOOSE(Detalhamento.OpçãoServiços,OFFSET(Import.PLQ,$A157-1,AI$15-1,1,1),IF($E157&lt;&gt;1,IF(ISNUMBER(INDEX(Import.PLE,Detalhamento!$E157,Detalhamento!AI$15)),IF(INDEX(Import.PLE,Detalhamento!$E157,Detalhamento!AI$15)&lt;=mediçao,OFFSET(Import.PLQ,$A157-1,AI$15-1,1,1),0),0),[1]PLE!$AA$28*OFFSET(Import.PLQ,$A157-1,AI$15-1,1,1)),IF($E157&lt;&gt;1,IF(ISNUMBER(INDEX(Import.PLE,Detalhamento!$E157,Detalhamento!AI$15)),IF(INDEX(Import.PLE,Detalhamento!$E157,Detalhamento!AI$15)&lt;=mediçao,0,OFFSET(Import.PLQ,$A157-1,AI$15-1,1,1)),OFFSET(Import.PLQ,$A157-1,AI$15-1,1,1)),(1-[1]PLE!$AA$28)*OFFSET(Import.PLQ,$A157-1,AI$15-1,1,1))))</f>
        <v>0</v>
      </c>
      <c r="AJ157" s="8">
        <f ca="1">IF(AJ$13="",0,CHOOSE(Detalhamento.OpçãoServiços,OFFSET(Import.PLQ,$A157-1,AJ$15-1,1,1),IF($E157&lt;&gt;1,IF(ISNUMBER(INDEX(Import.PLE,Detalhamento!$E157,Detalhamento!AJ$15)),IF(INDEX(Import.PLE,Detalhamento!$E157,Detalhamento!AJ$15)&lt;=mediçao,OFFSET(Import.PLQ,$A157-1,AJ$15-1,1,1),0),0),[1]PLE!$AA$28*OFFSET(Import.PLQ,$A157-1,AJ$15-1,1,1)),IF($E157&lt;&gt;1,IF(ISNUMBER(INDEX(Import.PLE,Detalhamento!$E157,Detalhamento!AJ$15)),IF(INDEX(Import.PLE,Detalhamento!$E157,Detalhamento!AJ$15)&lt;=mediçao,0,OFFSET(Import.PLQ,$A157-1,AJ$15-1,1,1)),OFFSET(Import.PLQ,$A157-1,AJ$15-1,1,1)),(1-[1]PLE!$AA$28)*OFFSET(Import.PLQ,$A157-1,AJ$15-1,1,1))))</f>
        <v>0</v>
      </c>
      <c r="AK157" s="8">
        <f ca="1">IF(AK$13="",0,CHOOSE(Detalhamento.OpçãoServiços,OFFSET(Import.PLQ,$A157-1,AK$15-1,1,1),IF($E157&lt;&gt;1,IF(ISNUMBER(INDEX(Import.PLE,Detalhamento!$E157,Detalhamento!AK$15)),IF(INDEX(Import.PLE,Detalhamento!$E157,Detalhamento!AK$15)&lt;=mediçao,OFFSET(Import.PLQ,$A157-1,AK$15-1,1,1),0),0),[1]PLE!$AA$28*OFFSET(Import.PLQ,$A157-1,AK$15-1,1,1)),IF($E157&lt;&gt;1,IF(ISNUMBER(INDEX(Import.PLE,Detalhamento!$E157,Detalhamento!AK$15)),IF(INDEX(Import.PLE,Detalhamento!$E157,Detalhamento!AK$15)&lt;=mediçao,0,OFFSET(Import.PLQ,$A157-1,AK$15-1,1,1)),OFFSET(Import.PLQ,$A157-1,AK$15-1,1,1)),(1-[1]PLE!$AA$28)*OFFSET(Import.PLQ,$A157-1,AK$15-1,1,1))))</f>
        <v>0</v>
      </c>
      <c r="AL157" s="8">
        <f ca="1">IF(AL$13="",0,CHOOSE(Detalhamento.OpçãoServiços,OFFSET(Import.PLQ,$A157-1,AL$15-1,1,1),IF($E157&lt;&gt;1,IF(ISNUMBER(INDEX(Import.PLE,Detalhamento!$E157,Detalhamento!AL$15)),IF(INDEX(Import.PLE,Detalhamento!$E157,Detalhamento!AL$15)&lt;=mediçao,OFFSET(Import.PLQ,$A157-1,AL$15-1,1,1),0),0),[1]PLE!$AA$28*OFFSET(Import.PLQ,$A157-1,AL$15-1,1,1)),IF($E157&lt;&gt;1,IF(ISNUMBER(INDEX(Import.PLE,Detalhamento!$E157,Detalhamento!AL$15)),IF(INDEX(Import.PLE,Detalhamento!$E157,Detalhamento!AL$15)&lt;=mediçao,0,OFFSET(Import.PLQ,$A157-1,AL$15-1,1,1)),OFFSET(Import.PLQ,$A157-1,AL$15-1,1,1)),(1-[1]PLE!$AA$28)*OFFSET(Import.PLQ,$A157-1,AL$15-1,1,1))))</f>
        <v>0</v>
      </c>
      <c r="AM157" s="8">
        <f ca="1">IF(AM$13="",0,CHOOSE(Detalhamento.OpçãoServiços,OFFSET(Import.PLQ,$A157-1,AM$15-1,1,1),IF($E157&lt;&gt;1,IF(ISNUMBER(INDEX(Import.PLE,Detalhamento!$E157,Detalhamento!AM$15)),IF(INDEX(Import.PLE,Detalhamento!$E157,Detalhamento!AM$15)&lt;=mediçao,OFFSET(Import.PLQ,$A157-1,AM$15-1,1,1),0),0),[1]PLE!$AA$28*OFFSET(Import.PLQ,$A157-1,AM$15-1,1,1)),IF($E157&lt;&gt;1,IF(ISNUMBER(INDEX(Import.PLE,Detalhamento!$E157,Detalhamento!AM$15)),IF(INDEX(Import.PLE,Detalhamento!$E157,Detalhamento!AM$15)&lt;=mediçao,0,OFFSET(Import.PLQ,$A157-1,AM$15-1,1,1)),OFFSET(Import.PLQ,$A157-1,AM$15-1,1,1)),(1-[1]PLE!$AA$28)*OFFSET(Import.PLQ,$A157-1,AM$15-1,1,1))))</f>
        <v>0</v>
      </c>
      <c r="AN157" s="8">
        <f ca="1">IF(AN$13="",0,CHOOSE(Detalhamento.OpçãoServiços,OFFSET(Import.PLQ,$A157-1,AN$15-1,1,1),IF($E157&lt;&gt;1,IF(ISNUMBER(INDEX(Import.PLE,Detalhamento!$E157,Detalhamento!AN$15)),IF(INDEX(Import.PLE,Detalhamento!$E157,Detalhamento!AN$15)&lt;=mediçao,OFFSET(Import.PLQ,$A157-1,AN$15-1,1,1),0),0),[1]PLE!$AA$28*OFFSET(Import.PLQ,$A157-1,AN$15-1,1,1)),IF($E157&lt;&gt;1,IF(ISNUMBER(INDEX(Import.PLE,Detalhamento!$E157,Detalhamento!AN$15)),IF(INDEX(Import.PLE,Detalhamento!$E157,Detalhamento!AN$15)&lt;=mediçao,0,OFFSET(Import.PLQ,$A157-1,AN$15-1,1,1)),OFFSET(Import.PLQ,$A157-1,AN$15-1,1,1)),(1-[1]PLE!$AA$28)*OFFSET(Import.PLQ,$A157-1,AN$15-1,1,1))))</f>
        <v>0</v>
      </c>
      <c r="AO157" s="8">
        <f ca="1">IF(AO$13="",0,CHOOSE(Detalhamento.OpçãoServiços,OFFSET(Import.PLQ,$A157-1,AO$15-1,1,1),IF($E157&lt;&gt;1,IF(ISNUMBER(INDEX(Import.PLE,Detalhamento!$E157,Detalhamento!AO$15)),IF(INDEX(Import.PLE,Detalhamento!$E157,Detalhamento!AO$15)&lt;=mediçao,OFFSET(Import.PLQ,$A157-1,AO$15-1,1,1),0),0),[1]PLE!$AA$28*OFFSET(Import.PLQ,$A157-1,AO$15-1,1,1)),IF($E157&lt;&gt;1,IF(ISNUMBER(INDEX(Import.PLE,Detalhamento!$E157,Detalhamento!AO$15)),IF(INDEX(Import.PLE,Detalhamento!$E157,Detalhamento!AO$15)&lt;=mediçao,0,OFFSET(Import.PLQ,$A157-1,AO$15-1,1,1)),OFFSET(Import.PLQ,$A157-1,AO$15-1,1,1)),(1-[1]PLE!$AA$28)*OFFSET(Import.PLQ,$A157-1,AO$15-1,1,1))))</f>
        <v>0</v>
      </c>
      <c r="AP157" s="8">
        <f ca="1">IF(AP$13="",0,CHOOSE(Detalhamento.OpçãoServiços,OFFSET(Import.PLQ,$A157-1,AP$15-1,1,1),IF($E157&lt;&gt;1,IF(ISNUMBER(INDEX(Import.PLE,Detalhamento!$E157,Detalhamento!AP$15)),IF(INDEX(Import.PLE,Detalhamento!$E157,Detalhamento!AP$15)&lt;=mediçao,OFFSET(Import.PLQ,$A157-1,AP$15-1,1,1),0),0),[1]PLE!$AA$28*OFFSET(Import.PLQ,$A157-1,AP$15-1,1,1)),IF($E157&lt;&gt;1,IF(ISNUMBER(INDEX(Import.PLE,Detalhamento!$E157,Detalhamento!AP$15)),IF(INDEX(Import.PLE,Detalhamento!$E157,Detalhamento!AP$15)&lt;=mediçao,0,OFFSET(Import.PLQ,$A157-1,AP$15-1,1,1)),OFFSET(Import.PLQ,$A157-1,AP$15-1,1,1)),(1-[1]PLE!$AA$28)*OFFSET(Import.PLQ,$A157-1,AP$15-1,1,1))))</f>
        <v>0</v>
      </c>
      <c r="AQ157" s="8">
        <f ca="1">IF(AQ$13="",0,CHOOSE(Detalhamento.OpçãoServiços,OFFSET(Import.PLQ,$A157-1,AQ$15-1,1,1),IF($E157&lt;&gt;1,IF(ISNUMBER(INDEX(Import.PLE,Detalhamento!$E157,Detalhamento!AQ$15)),IF(INDEX(Import.PLE,Detalhamento!$E157,Detalhamento!AQ$15)&lt;=mediçao,OFFSET(Import.PLQ,$A157-1,AQ$15-1,1,1),0),0),[1]PLE!$AA$28*OFFSET(Import.PLQ,$A157-1,AQ$15-1,1,1)),IF($E157&lt;&gt;1,IF(ISNUMBER(INDEX(Import.PLE,Detalhamento!$E157,Detalhamento!AQ$15)),IF(INDEX(Import.PLE,Detalhamento!$E157,Detalhamento!AQ$15)&lt;=mediçao,0,OFFSET(Import.PLQ,$A157-1,AQ$15-1,1,1)),OFFSET(Import.PLQ,$A157-1,AQ$15-1,1,1)),(1-[1]PLE!$AA$28)*OFFSET(Import.PLQ,$A157-1,AQ$15-1,1,1))))</f>
        <v>0</v>
      </c>
      <c r="AR157" s="8">
        <f ca="1">IF(AR$13="",0,CHOOSE(Detalhamento.OpçãoServiços,OFFSET(Import.PLQ,$A157-1,AR$15-1,1,1),IF($E157&lt;&gt;1,IF(ISNUMBER(INDEX(Import.PLE,Detalhamento!$E157,Detalhamento!AR$15)),IF(INDEX(Import.PLE,Detalhamento!$E157,Detalhamento!AR$15)&lt;=mediçao,OFFSET(Import.PLQ,$A157-1,AR$15-1,1,1),0),0),[1]PLE!$AA$28*OFFSET(Import.PLQ,$A157-1,AR$15-1,1,1)),IF($E157&lt;&gt;1,IF(ISNUMBER(INDEX(Import.PLE,Detalhamento!$E157,Detalhamento!AR$15)),IF(INDEX(Import.PLE,Detalhamento!$E157,Detalhamento!AR$15)&lt;=mediçao,0,OFFSET(Import.PLQ,$A157-1,AR$15-1,1,1)),OFFSET(Import.PLQ,$A157-1,AR$15-1,1,1)),(1-[1]PLE!$AA$28)*OFFSET(Import.PLQ,$A157-1,AR$15-1,1,1))))</f>
        <v>0</v>
      </c>
      <c r="AS157" s="8">
        <f ca="1">IF(AS$13="",0,CHOOSE(Detalhamento.OpçãoServiços,OFFSET(Import.PLQ,$A157-1,AS$15-1,1,1),IF($E157&lt;&gt;1,IF(ISNUMBER(INDEX(Import.PLE,Detalhamento!$E157,Detalhamento!AS$15)),IF(INDEX(Import.PLE,Detalhamento!$E157,Detalhamento!AS$15)&lt;=mediçao,OFFSET(Import.PLQ,$A157-1,AS$15-1,1,1),0),0),[1]PLE!$AA$28*OFFSET(Import.PLQ,$A157-1,AS$15-1,1,1)),IF($E157&lt;&gt;1,IF(ISNUMBER(INDEX(Import.PLE,Detalhamento!$E157,Detalhamento!AS$15)),IF(INDEX(Import.PLE,Detalhamento!$E157,Detalhamento!AS$15)&lt;=mediçao,0,OFFSET(Import.PLQ,$A157-1,AS$15-1,1,1)),OFFSET(Import.PLQ,$A157-1,AS$15-1,1,1)),(1-[1]PLE!$AA$28)*OFFSET(Import.PLQ,$A157-1,AS$15-1,1,1))))</f>
        <v>0</v>
      </c>
      <c r="AT157" s="8">
        <f ca="1">IF(AT$13="",0,CHOOSE(Detalhamento.OpçãoServiços,OFFSET(Import.PLQ,$A157-1,AT$15-1,1,1),IF($E157&lt;&gt;1,IF(ISNUMBER(INDEX(Import.PLE,Detalhamento!$E157,Detalhamento!AT$15)),IF(INDEX(Import.PLE,Detalhamento!$E157,Detalhamento!AT$15)&lt;=mediçao,OFFSET(Import.PLQ,$A157-1,AT$15-1,1,1),0),0),[1]PLE!$AA$28*OFFSET(Import.PLQ,$A157-1,AT$15-1,1,1)),IF($E157&lt;&gt;1,IF(ISNUMBER(INDEX(Import.PLE,Detalhamento!$E157,Detalhamento!AT$15)),IF(INDEX(Import.PLE,Detalhamento!$E157,Detalhamento!AT$15)&lt;=mediçao,0,OFFSET(Import.PLQ,$A157-1,AT$15-1,1,1)),OFFSET(Import.PLQ,$A157-1,AT$15-1,1,1)),(1-[1]PLE!$AA$28)*OFFSET(Import.PLQ,$A157-1,AT$15-1,1,1))))</f>
        <v>0</v>
      </c>
      <c r="AU157" s="8">
        <f ca="1">IF(AU$13="",0,CHOOSE(Detalhamento.OpçãoServiços,OFFSET(Import.PLQ,$A157-1,AU$15-1,1,1),IF($E157&lt;&gt;1,IF(ISNUMBER(INDEX(Import.PLE,Detalhamento!$E157,Detalhamento!AU$15)),IF(INDEX(Import.PLE,Detalhamento!$E157,Detalhamento!AU$15)&lt;=mediçao,OFFSET(Import.PLQ,$A157-1,AU$15-1,1,1),0),0),[1]PLE!$AA$28*OFFSET(Import.PLQ,$A157-1,AU$15-1,1,1)),IF($E157&lt;&gt;1,IF(ISNUMBER(INDEX(Import.PLE,Detalhamento!$E157,Detalhamento!AU$15)),IF(INDEX(Import.PLE,Detalhamento!$E157,Detalhamento!AU$15)&lt;=mediçao,0,OFFSET(Import.PLQ,$A157-1,AU$15-1,1,1)),OFFSET(Import.PLQ,$A157-1,AU$15-1,1,1)),(1-[1]PLE!$AA$28)*OFFSET(Import.PLQ,$A157-1,AU$15-1,1,1))))</f>
        <v>0</v>
      </c>
      <c r="AV157" s="8">
        <f ca="1">IF(AV$13="",0,CHOOSE(Detalhamento.OpçãoServiços,OFFSET(Import.PLQ,$A157-1,AV$15-1,1,1),IF($E157&lt;&gt;1,IF(ISNUMBER(INDEX(Import.PLE,Detalhamento!$E157,Detalhamento!AV$15)),IF(INDEX(Import.PLE,Detalhamento!$E157,Detalhamento!AV$15)&lt;=mediçao,OFFSET(Import.PLQ,$A157-1,AV$15-1,1,1),0),0),[1]PLE!$AA$28*OFFSET(Import.PLQ,$A157-1,AV$15-1,1,1)),IF($E157&lt;&gt;1,IF(ISNUMBER(INDEX(Import.PLE,Detalhamento!$E157,Detalhamento!AV$15)),IF(INDEX(Import.PLE,Detalhamento!$E157,Detalhamento!AV$15)&lt;=mediçao,0,OFFSET(Import.PLQ,$A157-1,AV$15-1,1,1)),OFFSET(Import.PLQ,$A157-1,AV$15-1,1,1)),(1-[1]PLE!$AA$28)*OFFSET(Import.PLQ,$A157-1,AV$15-1,1,1))))</f>
        <v>0</v>
      </c>
      <c r="AW157" s="8">
        <f ca="1">IF(AW$13="",0,CHOOSE(Detalhamento.OpçãoServiços,OFFSET(Import.PLQ,$A157-1,AW$15-1,1,1),IF($E157&lt;&gt;1,IF(ISNUMBER(INDEX(Import.PLE,Detalhamento!$E157,Detalhamento!AW$15)),IF(INDEX(Import.PLE,Detalhamento!$E157,Detalhamento!AW$15)&lt;=mediçao,OFFSET(Import.PLQ,$A157-1,AW$15-1,1,1),0),0),[1]PLE!$AA$28*OFFSET(Import.PLQ,$A157-1,AW$15-1,1,1)),IF($E157&lt;&gt;1,IF(ISNUMBER(INDEX(Import.PLE,Detalhamento!$E157,Detalhamento!AW$15)),IF(INDEX(Import.PLE,Detalhamento!$E157,Detalhamento!AW$15)&lt;=mediçao,0,OFFSET(Import.PLQ,$A157-1,AW$15-1,1,1)),OFFSET(Import.PLQ,$A157-1,AW$15-1,1,1)),(1-[1]PLE!$AA$28)*OFFSET(Import.PLQ,$A157-1,AW$15-1,1,1))))</f>
        <v>0</v>
      </c>
      <c r="AX157" s="8">
        <f ca="1">IF(AX$13="",0,CHOOSE(Detalhamento.OpçãoServiços,OFFSET(Import.PLQ,$A157-1,AX$15-1,1,1),IF($E157&lt;&gt;1,IF(ISNUMBER(INDEX(Import.PLE,Detalhamento!$E157,Detalhamento!AX$15)),IF(INDEX(Import.PLE,Detalhamento!$E157,Detalhamento!AX$15)&lt;=mediçao,OFFSET(Import.PLQ,$A157-1,AX$15-1,1,1),0),0),[1]PLE!$AA$28*OFFSET(Import.PLQ,$A157-1,AX$15-1,1,1)),IF($E157&lt;&gt;1,IF(ISNUMBER(INDEX(Import.PLE,Detalhamento!$E157,Detalhamento!AX$15)),IF(INDEX(Import.PLE,Detalhamento!$E157,Detalhamento!AX$15)&lt;=mediçao,0,OFFSET(Import.PLQ,$A157-1,AX$15-1,1,1)),OFFSET(Import.PLQ,$A157-1,AX$15-1,1,1)),(1-[1]PLE!$AA$28)*OFFSET(Import.PLQ,$A157-1,AX$15-1,1,1))))</f>
        <v>0</v>
      </c>
      <c r="AY157" s="8">
        <f ca="1">IF(AY$13="",0,CHOOSE(Detalhamento.OpçãoServiços,OFFSET(Import.PLQ,$A157-1,AY$15-1,1,1),IF($E157&lt;&gt;1,IF(ISNUMBER(INDEX(Import.PLE,Detalhamento!$E157,Detalhamento!AY$15)),IF(INDEX(Import.PLE,Detalhamento!$E157,Detalhamento!AY$15)&lt;=mediçao,OFFSET(Import.PLQ,$A157-1,AY$15-1,1,1),0),0),[1]PLE!$AA$28*OFFSET(Import.PLQ,$A157-1,AY$15-1,1,1)),IF($E157&lt;&gt;1,IF(ISNUMBER(INDEX(Import.PLE,Detalhamento!$E157,Detalhamento!AY$15)),IF(INDEX(Import.PLE,Detalhamento!$E157,Detalhamento!AY$15)&lt;=mediçao,0,OFFSET(Import.PLQ,$A157-1,AY$15-1,1,1)),OFFSET(Import.PLQ,$A157-1,AY$15-1,1,1)),(1-[1]PLE!$AA$28)*OFFSET(Import.PLQ,$A157-1,AY$15-1,1,1))))</f>
        <v>0</v>
      </c>
      <c r="AZ157" s="8">
        <f ca="1">IF(AZ$13="",0,CHOOSE(Detalhamento.OpçãoServiços,OFFSET(Import.PLQ,$A157-1,AZ$15-1,1,1),IF($E157&lt;&gt;1,IF(ISNUMBER(INDEX(Import.PLE,Detalhamento!$E157,Detalhamento!AZ$15)),IF(INDEX(Import.PLE,Detalhamento!$E157,Detalhamento!AZ$15)&lt;=mediçao,OFFSET(Import.PLQ,$A157-1,AZ$15-1,1,1),0),0),[1]PLE!$AA$28*OFFSET(Import.PLQ,$A157-1,AZ$15-1,1,1)),IF($E157&lt;&gt;1,IF(ISNUMBER(INDEX(Import.PLE,Detalhamento!$E157,Detalhamento!AZ$15)),IF(INDEX(Import.PLE,Detalhamento!$E157,Detalhamento!AZ$15)&lt;=mediçao,0,OFFSET(Import.PLQ,$A157-1,AZ$15-1,1,1)),OFFSET(Import.PLQ,$A157-1,AZ$15-1,1,1)),(1-[1]PLE!$AA$28)*OFFSET(Import.PLQ,$A157-1,AZ$15-1,1,1))))</f>
        <v>0</v>
      </c>
      <c r="BA157" s="8">
        <f ca="1">IF(BA$13="",0,CHOOSE(Detalhamento.OpçãoServiços,OFFSET(Import.PLQ,$A157-1,BA$15-1,1,1),IF($E157&lt;&gt;1,IF(ISNUMBER(INDEX(Import.PLE,Detalhamento!$E157,Detalhamento!BA$15)),IF(INDEX(Import.PLE,Detalhamento!$E157,Detalhamento!BA$15)&lt;=mediçao,OFFSET(Import.PLQ,$A157-1,BA$15-1,1,1),0),0),[1]PLE!$AA$28*OFFSET(Import.PLQ,$A157-1,BA$15-1,1,1)),IF($E157&lt;&gt;1,IF(ISNUMBER(INDEX(Import.PLE,Detalhamento!$E157,Detalhamento!BA$15)),IF(INDEX(Import.PLE,Detalhamento!$E157,Detalhamento!BA$15)&lt;=mediçao,0,OFFSET(Import.PLQ,$A157-1,BA$15-1,1,1)),OFFSET(Import.PLQ,$A157-1,BA$15-1,1,1)),(1-[1]PLE!$AA$28)*OFFSET(Import.PLQ,$A157-1,BA$15-1,1,1))))</f>
        <v>0</v>
      </c>
      <c r="BB157" s="8">
        <f ca="1">IF(BB$13="",0,CHOOSE(Detalhamento.OpçãoServiços,OFFSET(Import.PLQ,$A157-1,BB$15-1,1,1),IF($E157&lt;&gt;1,IF(ISNUMBER(INDEX(Import.PLE,Detalhamento!$E157,Detalhamento!BB$15)),IF(INDEX(Import.PLE,Detalhamento!$E157,Detalhamento!BB$15)&lt;=mediçao,OFFSET(Import.PLQ,$A157-1,BB$15-1,1,1),0),0),[1]PLE!$AA$28*OFFSET(Import.PLQ,$A157-1,BB$15-1,1,1)),IF($E157&lt;&gt;1,IF(ISNUMBER(INDEX(Import.PLE,Detalhamento!$E157,Detalhamento!BB$15)),IF(INDEX(Import.PLE,Detalhamento!$E157,Detalhamento!BB$15)&lt;=mediçao,0,OFFSET(Import.PLQ,$A157-1,BB$15-1,1,1)),OFFSET(Import.PLQ,$A157-1,BB$15-1,1,1)),(1-[1]PLE!$AA$28)*OFFSET(Import.PLQ,$A157-1,BB$15-1,1,1))))</f>
        <v>0</v>
      </c>
      <c r="BC157" s="8">
        <f ca="1">IF(BC$13="",0,CHOOSE(Detalhamento.OpçãoServiços,OFFSET(Import.PLQ,$A157-1,BC$15-1,1,1),IF($E157&lt;&gt;1,IF(ISNUMBER(INDEX(Import.PLE,Detalhamento!$E157,Detalhamento!BC$15)),IF(INDEX(Import.PLE,Detalhamento!$E157,Detalhamento!BC$15)&lt;=mediçao,OFFSET(Import.PLQ,$A157-1,BC$15-1,1,1),0),0),[1]PLE!$AA$28*OFFSET(Import.PLQ,$A157-1,BC$15-1,1,1)),IF($E157&lt;&gt;1,IF(ISNUMBER(INDEX(Import.PLE,Detalhamento!$E157,Detalhamento!BC$15)),IF(INDEX(Import.PLE,Detalhamento!$E157,Detalhamento!BC$15)&lt;=mediçao,0,OFFSET(Import.PLQ,$A157-1,BC$15-1,1,1)),OFFSET(Import.PLQ,$A157-1,BC$15-1,1,1)),(1-[1]PLE!$AA$28)*OFFSET(Import.PLQ,$A157-1,BC$15-1,1,1))))</f>
        <v>0</v>
      </c>
      <c r="BD157" s="8">
        <f ca="1">IF(BD$13="",0,CHOOSE(Detalhamento.OpçãoServiços,OFFSET(Import.PLQ,$A157-1,BD$15-1,1,1),IF($E157&lt;&gt;1,IF(ISNUMBER(INDEX(Import.PLE,Detalhamento!$E157,Detalhamento!BD$15)),IF(INDEX(Import.PLE,Detalhamento!$E157,Detalhamento!BD$15)&lt;=mediçao,OFFSET(Import.PLQ,$A157-1,BD$15-1,1,1),0),0),[1]PLE!$AA$28*OFFSET(Import.PLQ,$A157-1,BD$15-1,1,1)),IF($E157&lt;&gt;1,IF(ISNUMBER(INDEX(Import.PLE,Detalhamento!$E157,Detalhamento!BD$15)),IF(INDEX(Import.PLE,Detalhamento!$E157,Detalhamento!BD$15)&lt;=mediçao,0,OFFSET(Import.PLQ,$A157-1,BD$15-1,1,1)),OFFSET(Import.PLQ,$A157-1,BD$15-1,1,1)),(1-[1]PLE!$AA$28)*OFFSET(Import.PLQ,$A157-1,BD$15-1,1,1))))</f>
        <v>0</v>
      </c>
      <c r="BE157" s="8">
        <f ca="1">IF(BE$13="",0,CHOOSE(Detalhamento.OpçãoServiços,OFFSET(Import.PLQ,$A157-1,BE$15-1,1,1),IF($E157&lt;&gt;1,IF(ISNUMBER(INDEX(Import.PLE,Detalhamento!$E157,Detalhamento!BE$15)),IF(INDEX(Import.PLE,Detalhamento!$E157,Detalhamento!BE$15)&lt;=mediçao,OFFSET(Import.PLQ,$A157-1,BE$15-1,1,1),0),0),[1]PLE!$AA$28*OFFSET(Import.PLQ,$A157-1,BE$15-1,1,1)),IF($E157&lt;&gt;1,IF(ISNUMBER(INDEX(Import.PLE,Detalhamento!$E157,Detalhamento!BE$15)),IF(INDEX(Import.PLE,Detalhamento!$E157,Detalhamento!BE$15)&lt;=mediçao,0,OFFSET(Import.PLQ,$A157-1,BE$15-1,1,1)),OFFSET(Import.PLQ,$A157-1,BE$15-1,1,1)),(1-[1]PLE!$AA$28)*OFFSET(Import.PLQ,$A157-1,BE$15-1,1,1))))</f>
        <v>0</v>
      </c>
      <c r="BF157" s="8">
        <f ca="1">IF(BF$13="",0,CHOOSE(Detalhamento.OpçãoServiços,OFFSET(Import.PLQ,$A157-1,BF$15-1,1,1),IF($E157&lt;&gt;1,IF(ISNUMBER(INDEX(Import.PLE,Detalhamento!$E157,Detalhamento!BF$15)),IF(INDEX(Import.PLE,Detalhamento!$E157,Detalhamento!BF$15)&lt;=mediçao,OFFSET(Import.PLQ,$A157-1,BF$15-1,1,1),0),0),[1]PLE!$AA$28*OFFSET(Import.PLQ,$A157-1,BF$15-1,1,1)),IF($E157&lt;&gt;1,IF(ISNUMBER(INDEX(Import.PLE,Detalhamento!$E157,Detalhamento!BF$15)),IF(INDEX(Import.PLE,Detalhamento!$E157,Detalhamento!BF$15)&lt;=mediçao,0,OFFSET(Import.PLQ,$A157-1,BF$15-1,1,1)),OFFSET(Import.PLQ,$A157-1,BF$15-1,1,1)),(1-[1]PLE!$AA$28)*OFFSET(Import.PLQ,$A157-1,BF$15-1,1,1))))</f>
        <v>0</v>
      </c>
      <c r="BG157" s="8">
        <f ca="1">IF(BG$13="",0,CHOOSE(Detalhamento.OpçãoServiços,OFFSET(Import.PLQ,$A157-1,BG$15-1,1,1),IF($E157&lt;&gt;1,IF(ISNUMBER(INDEX(Import.PLE,Detalhamento!$E157,Detalhamento!BG$15)),IF(INDEX(Import.PLE,Detalhamento!$E157,Detalhamento!BG$15)&lt;=mediçao,OFFSET(Import.PLQ,$A157-1,BG$15-1,1,1),0),0),[1]PLE!$AA$28*OFFSET(Import.PLQ,$A157-1,BG$15-1,1,1)),IF($E157&lt;&gt;1,IF(ISNUMBER(INDEX(Import.PLE,Detalhamento!$E157,Detalhamento!BG$15)),IF(INDEX(Import.PLE,Detalhamento!$E157,Detalhamento!BG$15)&lt;=mediçao,0,OFFSET(Import.PLQ,$A157-1,BG$15-1,1,1)),OFFSET(Import.PLQ,$A157-1,BG$15-1,1,1)),(1-[1]PLE!$AA$28)*OFFSET(Import.PLQ,$A157-1,BG$15-1,1,1))))</f>
        <v>0</v>
      </c>
      <c r="BH157" s="8">
        <f ca="1">IF(BH$13="",0,CHOOSE(Detalhamento.OpçãoServiços,OFFSET(Import.PLQ,$A157-1,BH$15-1,1,1),IF($E157&lt;&gt;1,IF(ISNUMBER(INDEX(Import.PLE,Detalhamento!$E157,Detalhamento!BH$15)),IF(INDEX(Import.PLE,Detalhamento!$E157,Detalhamento!BH$15)&lt;=mediçao,OFFSET(Import.PLQ,$A157-1,BH$15-1,1,1),0),0),[1]PLE!$AA$28*OFFSET(Import.PLQ,$A157-1,BH$15-1,1,1)),IF($E157&lt;&gt;1,IF(ISNUMBER(INDEX(Import.PLE,Detalhamento!$E157,Detalhamento!BH$15)),IF(INDEX(Import.PLE,Detalhamento!$E157,Detalhamento!BH$15)&lt;=mediçao,0,OFFSET(Import.PLQ,$A157-1,BH$15-1,1,1)),OFFSET(Import.PLQ,$A157-1,BH$15-1,1,1)),(1-[1]PLE!$AA$28)*OFFSET(Import.PLQ,$A157-1,BH$15-1,1,1))))</f>
        <v>0</v>
      </c>
      <c r="BI157" s="8">
        <f ca="1">IF(BI$13="",0,CHOOSE(Detalhamento.OpçãoServiços,OFFSET(Import.PLQ,$A157-1,BI$15-1,1,1),IF($E157&lt;&gt;1,IF(ISNUMBER(INDEX(Import.PLE,Detalhamento!$E157,Detalhamento!BI$15)),IF(INDEX(Import.PLE,Detalhamento!$E157,Detalhamento!BI$15)&lt;=mediçao,OFFSET(Import.PLQ,$A157-1,BI$15-1,1,1),0),0),[1]PLE!$AA$28*OFFSET(Import.PLQ,$A157-1,BI$15-1,1,1)),IF($E157&lt;&gt;1,IF(ISNUMBER(INDEX(Import.PLE,Detalhamento!$E157,Detalhamento!BI$15)),IF(INDEX(Import.PLE,Detalhamento!$E157,Detalhamento!BI$15)&lt;=mediçao,0,OFFSET(Import.PLQ,$A157-1,BI$15-1,1,1)),OFFSET(Import.PLQ,$A157-1,BI$15-1,1,1)),(1-[1]PLE!$AA$28)*OFFSET(Import.PLQ,$A157-1,BI$15-1,1,1))))</f>
        <v>0</v>
      </c>
    </row>
    <row r="158" spans="1:61" ht="33.75" x14ac:dyDescent="0.2">
      <c r="A158" s="1">
        <v>147</v>
      </c>
      <c r="B158" s="2" t="str">
        <f t="shared" ca="1" si="19"/>
        <v>Serviço</v>
      </c>
      <c r="E158" s="3">
        <f t="shared" ca="1" si="20"/>
        <v>13</v>
      </c>
      <c r="F158" s="5">
        <f t="shared" ca="1" si="21"/>
        <v>130147</v>
      </c>
      <c r="G158" s="5" t="str">
        <f t="shared" ca="1" si="24"/>
        <v>11.39</v>
      </c>
      <c r="H158" s="6" t="str">
        <f t="shared" ca="1" si="24"/>
        <v>VÁLVULA EM METAL CROMADO 1.1/2" X 1.1/2" PARA TANQUE OU LAVATÓRIO, COM OU SEM LADRÃO - FORNECIMENTO E INSTALAÇÃO. AF_12/2013</v>
      </c>
      <c r="I158" s="7" t="str">
        <f t="shared" ca="1" si="22"/>
        <v>UNID.</v>
      </c>
      <c r="J158" s="8">
        <f t="shared" ca="1" si="23"/>
        <v>1</v>
      </c>
      <c r="K158" s="31"/>
      <c r="L158" s="8">
        <f ca="1">IF(L$13="",0,CHOOSE(Detalhamento.OpçãoServiços,OFFSET(Import.PLQ,$A158-1,L$15-1,1,1),IF($E158&lt;&gt;1,IF(ISNUMBER(INDEX(Import.PLE,Detalhamento!$E158,Detalhamento!L$15)),IF(INDEX(Import.PLE,Detalhamento!$E158,Detalhamento!L$15)&lt;=mediçao,OFFSET(Import.PLQ,$A158-1,L$15-1,1,1),0),0),[1]PLE!$AA$28*OFFSET(Import.PLQ,$A158-1,L$15-1,1,1)),IF($E158&lt;&gt;1,IF(ISNUMBER(INDEX(Import.PLE,Detalhamento!$E158,Detalhamento!L$15)),IF(INDEX(Import.PLE,Detalhamento!$E158,Detalhamento!L$15)&lt;=mediçao,0,OFFSET(Import.PLQ,$A158-1,L$15-1,1,1)),OFFSET(Import.PLQ,$A158-1,L$15-1,1,1)),(1-[1]PLE!$AA$28)*OFFSET(Import.PLQ,$A158-1,L$15-1,1,1))))</f>
        <v>0</v>
      </c>
      <c r="M158" s="8">
        <f ca="1">IF(M$13="",0,CHOOSE(Detalhamento.OpçãoServiços,OFFSET(Import.PLQ,$A158-1,M$15-1,1,1),IF($E158&lt;&gt;1,IF(ISNUMBER(INDEX(Import.PLE,Detalhamento!$E158,Detalhamento!M$15)),IF(INDEX(Import.PLE,Detalhamento!$E158,Detalhamento!M$15)&lt;=mediçao,OFFSET(Import.PLQ,$A158-1,M$15-1,1,1),0),0),[1]PLE!$AA$28*OFFSET(Import.PLQ,$A158-1,M$15-1,1,1)),IF($E158&lt;&gt;1,IF(ISNUMBER(INDEX(Import.PLE,Detalhamento!$E158,Detalhamento!M$15)),IF(INDEX(Import.PLE,Detalhamento!$E158,Detalhamento!M$15)&lt;=mediçao,0,OFFSET(Import.PLQ,$A158-1,M$15-1,1,1)),OFFSET(Import.PLQ,$A158-1,M$15-1,1,1)),(1-[1]PLE!$AA$28)*OFFSET(Import.PLQ,$A158-1,M$15-1,1,1))))</f>
        <v>1</v>
      </c>
      <c r="N158" s="8">
        <f ca="1">IF(N$13="",0,CHOOSE(Detalhamento.OpçãoServiços,OFFSET(Import.PLQ,$A158-1,N$15-1,1,1),IF($E158&lt;&gt;1,IF(ISNUMBER(INDEX(Import.PLE,Detalhamento!$E158,Detalhamento!N$15)),IF(INDEX(Import.PLE,Detalhamento!$E158,Detalhamento!N$15)&lt;=mediçao,OFFSET(Import.PLQ,$A158-1,N$15-1,1,1),0),0),[1]PLE!$AA$28*OFFSET(Import.PLQ,$A158-1,N$15-1,1,1)),IF($E158&lt;&gt;1,IF(ISNUMBER(INDEX(Import.PLE,Detalhamento!$E158,Detalhamento!N$15)),IF(INDEX(Import.PLE,Detalhamento!$E158,Detalhamento!N$15)&lt;=mediçao,0,OFFSET(Import.PLQ,$A158-1,N$15-1,1,1)),OFFSET(Import.PLQ,$A158-1,N$15-1,1,1)),(1-[1]PLE!$AA$28)*OFFSET(Import.PLQ,$A158-1,N$15-1,1,1))))</f>
        <v>0</v>
      </c>
      <c r="O158" s="8">
        <f ca="1">IF(O$13="",0,CHOOSE(Detalhamento.OpçãoServiços,OFFSET(Import.PLQ,$A158-1,O$15-1,1,1),IF($E158&lt;&gt;1,IF(ISNUMBER(INDEX(Import.PLE,Detalhamento!$E158,Detalhamento!O$15)),IF(INDEX(Import.PLE,Detalhamento!$E158,Detalhamento!O$15)&lt;=mediçao,OFFSET(Import.PLQ,$A158-1,O$15-1,1,1),0),0),[1]PLE!$AA$28*OFFSET(Import.PLQ,$A158-1,O$15-1,1,1)),IF($E158&lt;&gt;1,IF(ISNUMBER(INDEX(Import.PLE,Detalhamento!$E158,Detalhamento!O$15)),IF(INDEX(Import.PLE,Detalhamento!$E158,Detalhamento!O$15)&lt;=mediçao,0,OFFSET(Import.PLQ,$A158-1,O$15-1,1,1)),OFFSET(Import.PLQ,$A158-1,O$15-1,1,1)),(1-[1]PLE!$AA$28)*OFFSET(Import.PLQ,$A158-1,O$15-1,1,1))))</f>
        <v>0</v>
      </c>
      <c r="P158" s="8">
        <f ca="1">IF(P$13="",0,CHOOSE(Detalhamento.OpçãoServiços,OFFSET(Import.PLQ,$A158-1,P$15-1,1,1),IF($E158&lt;&gt;1,IF(ISNUMBER(INDEX(Import.PLE,Detalhamento!$E158,Detalhamento!P$15)),IF(INDEX(Import.PLE,Detalhamento!$E158,Detalhamento!P$15)&lt;=mediçao,OFFSET(Import.PLQ,$A158-1,P$15-1,1,1),0),0),[1]PLE!$AA$28*OFFSET(Import.PLQ,$A158-1,P$15-1,1,1)),IF($E158&lt;&gt;1,IF(ISNUMBER(INDEX(Import.PLE,Detalhamento!$E158,Detalhamento!P$15)),IF(INDEX(Import.PLE,Detalhamento!$E158,Detalhamento!P$15)&lt;=mediçao,0,OFFSET(Import.PLQ,$A158-1,P$15-1,1,1)),OFFSET(Import.PLQ,$A158-1,P$15-1,1,1)),(1-[1]PLE!$AA$28)*OFFSET(Import.PLQ,$A158-1,P$15-1,1,1))))</f>
        <v>0</v>
      </c>
      <c r="Q158" s="8">
        <f ca="1">IF(Q$13="",0,CHOOSE(Detalhamento.OpçãoServiços,OFFSET(Import.PLQ,$A158-1,Q$15-1,1,1),IF($E158&lt;&gt;1,IF(ISNUMBER(INDEX(Import.PLE,Detalhamento!$E158,Detalhamento!Q$15)),IF(INDEX(Import.PLE,Detalhamento!$E158,Detalhamento!Q$15)&lt;=mediçao,OFFSET(Import.PLQ,$A158-1,Q$15-1,1,1),0),0),[1]PLE!$AA$28*OFFSET(Import.PLQ,$A158-1,Q$15-1,1,1)),IF($E158&lt;&gt;1,IF(ISNUMBER(INDEX(Import.PLE,Detalhamento!$E158,Detalhamento!Q$15)),IF(INDEX(Import.PLE,Detalhamento!$E158,Detalhamento!Q$15)&lt;=mediçao,0,OFFSET(Import.PLQ,$A158-1,Q$15-1,1,1)),OFFSET(Import.PLQ,$A158-1,Q$15-1,1,1)),(1-[1]PLE!$AA$28)*OFFSET(Import.PLQ,$A158-1,Q$15-1,1,1))))</f>
        <v>0</v>
      </c>
      <c r="R158" s="8">
        <f ca="1">IF(R$13="",0,CHOOSE(Detalhamento.OpçãoServiços,OFFSET(Import.PLQ,$A158-1,R$15-1,1,1),IF($E158&lt;&gt;1,IF(ISNUMBER(INDEX(Import.PLE,Detalhamento!$E158,Detalhamento!R$15)),IF(INDEX(Import.PLE,Detalhamento!$E158,Detalhamento!R$15)&lt;=mediçao,OFFSET(Import.PLQ,$A158-1,R$15-1,1,1),0),0),[1]PLE!$AA$28*OFFSET(Import.PLQ,$A158-1,R$15-1,1,1)),IF($E158&lt;&gt;1,IF(ISNUMBER(INDEX(Import.PLE,Detalhamento!$E158,Detalhamento!R$15)),IF(INDEX(Import.PLE,Detalhamento!$E158,Detalhamento!R$15)&lt;=mediçao,0,OFFSET(Import.PLQ,$A158-1,R$15-1,1,1)),OFFSET(Import.PLQ,$A158-1,R$15-1,1,1)),(1-[1]PLE!$AA$28)*OFFSET(Import.PLQ,$A158-1,R$15-1,1,1))))</f>
        <v>0</v>
      </c>
      <c r="S158" s="8">
        <f ca="1">IF(S$13="",0,CHOOSE(Detalhamento.OpçãoServiços,OFFSET(Import.PLQ,$A158-1,S$15-1,1,1),IF($E158&lt;&gt;1,IF(ISNUMBER(INDEX(Import.PLE,Detalhamento!$E158,Detalhamento!S$15)),IF(INDEX(Import.PLE,Detalhamento!$E158,Detalhamento!S$15)&lt;=mediçao,OFFSET(Import.PLQ,$A158-1,S$15-1,1,1),0),0),[1]PLE!$AA$28*OFFSET(Import.PLQ,$A158-1,S$15-1,1,1)),IF($E158&lt;&gt;1,IF(ISNUMBER(INDEX(Import.PLE,Detalhamento!$E158,Detalhamento!S$15)),IF(INDEX(Import.PLE,Detalhamento!$E158,Detalhamento!S$15)&lt;=mediçao,0,OFFSET(Import.PLQ,$A158-1,S$15-1,1,1)),OFFSET(Import.PLQ,$A158-1,S$15-1,1,1)),(1-[1]PLE!$AA$28)*OFFSET(Import.PLQ,$A158-1,S$15-1,1,1))))</f>
        <v>0</v>
      </c>
      <c r="T158" s="8">
        <f ca="1">IF(T$13="",0,CHOOSE(Detalhamento.OpçãoServiços,OFFSET(Import.PLQ,$A158-1,T$15-1,1,1),IF($E158&lt;&gt;1,IF(ISNUMBER(INDEX(Import.PLE,Detalhamento!$E158,Detalhamento!T$15)),IF(INDEX(Import.PLE,Detalhamento!$E158,Detalhamento!T$15)&lt;=mediçao,OFFSET(Import.PLQ,$A158-1,T$15-1,1,1),0),0),[1]PLE!$AA$28*OFFSET(Import.PLQ,$A158-1,T$15-1,1,1)),IF($E158&lt;&gt;1,IF(ISNUMBER(INDEX(Import.PLE,Detalhamento!$E158,Detalhamento!T$15)),IF(INDEX(Import.PLE,Detalhamento!$E158,Detalhamento!T$15)&lt;=mediçao,0,OFFSET(Import.PLQ,$A158-1,T$15-1,1,1)),OFFSET(Import.PLQ,$A158-1,T$15-1,1,1)),(1-[1]PLE!$AA$28)*OFFSET(Import.PLQ,$A158-1,T$15-1,1,1))))</f>
        <v>0</v>
      </c>
      <c r="U158" s="8">
        <f ca="1">IF(U$13="",0,CHOOSE(Detalhamento.OpçãoServiços,OFFSET(Import.PLQ,$A158-1,U$15-1,1,1),IF($E158&lt;&gt;1,IF(ISNUMBER(INDEX(Import.PLE,Detalhamento!$E158,Detalhamento!U$15)),IF(INDEX(Import.PLE,Detalhamento!$E158,Detalhamento!U$15)&lt;=mediçao,OFFSET(Import.PLQ,$A158-1,U$15-1,1,1),0),0),[1]PLE!$AA$28*OFFSET(Import.PLQ,$A158-1,U$15-1,1,1)),IF($E158&lt;&gt;1,IF(ISNUMBER(INDEX(Import.PLE,Detalhamento!$E158,Detalhamento!U$15)),IF(INDEX(Import.PLE,Detalhamento!$E158,Detalhamento!U$15)&lt;=mediçao,0,OFFSET(Import.PLQ,$A158-1,U$15-1,1,1)),OFFSET(Import.PLQ,$A158-1,U$15-1,1,1)),(1-[1]PLE!$AA$28)*OFFSET(Import.PLQ,$A158-1,U$15-1,1,1))))</f>
        <v>0</v>
      </c>
      <c r="V158" s="8">
        <f ca="1">IF(V$13="",0,CHOOSE(Detalhamento.OpçãoServiços,OFFSET(Import.PLQ,$A158-1,V$15-1,1,1),IF($E158&lt;&gt;1,IF(ISNUMBER(INDEX(Import.PLE,Detalhamento!$E158,Detalhamento!V$15)),IF(INDEX(Import.PLE,Detalhamento!$E158,Detalhamento!V$15)&lt;=mediçao,OFFSET(Import.PLQ,$A158-1,V$15-1,1,1),0),0),[1]PLE!$AA$28*OFFSET(Import.PLQ,$A158-1,V$15-1,1,1)),IF($E158&lt;&gt;1,IF(ISNUMBER(INDEX(Import.PLE,Detalhamento!$E158,Detalhamento!V$15)),IF(INDEX(Import.PLE,Detalhamento!$E158,Detalhamento!V$15)&lt;=mediçao,0,OFFSET(Import.PLQ,$A158-1,V$15-1,1,1)),OFFSET(Import.PLQ,$A158-1,V$15-1,1,1)),(1-[1]PLE!$AA$28)*OFFSET(Import.PLQ,$A158-1,V$15-1,1,1))))</f>
        <v>0</v>
      </c>
      <c r="W158" s="8">
        <f ca="1">IF(W$13="",0,CHOOSE(Detalhamento.OpçãoServiços,OFFSET(Import.PLQ,$A158-1,W$15-1,1,1),IF($E158&lt;&gt;1,IF(ISNUMBER(INDEX(Import.PLE,Detalhamento!$E158,Detalhamento!W$15)),IF(INDEX(Import.PLE,Detalhamento!$E158,Detalhamento!W$15)&lt;=mediçao,OFFSET(Import.PLQ,$A158-1,W$15-1,1,1),0),0),[1]PLE!$AA$28*OFFSET(Import.PLQ,$A158-1,W$15-1,1,1)),IF($E158&lt;&gt;1,IF(ISNUMBER(INDEX(Import.PLE,Detalhamento!$E158,Detalhamento!W$15)),IF(INDEX(Import.PLE,Detalhamento!$E158,Detalhamento!W$15)&lt;=mediçao,0,OFFSET(Import.PLQ,$A158-1,W$15-1,1,1)),OFFSET(Import.PLQ,$A158-1,W$15-1,1,1)),(1-[1]PLE!$AA$28)*OFFSET(Import.PLQ,$A158-1,W$15-1,1,1))))</f>
        <v>0</v>
      </c>
      <c r="X158" s="8">
        <f ca="1">IF(X$13="",0,CHOOSE(Detalhamento.OpçãoServiços,OFFSET(Import.PLQ,$A158-1,X$15-1,1,1),IF($E158&lt;&gt;1,IF(ISNUMBER(INDEX(Import.PLE,Detalhamento!$E158,Detalhamento!X$15)),IF(INDEX(Import.PLE,Detalhamento!$E158,Detalhamento!X$15)&lt;=mediçao,OFFSET(Import.PLQ,$A158-1,X$15-1,1,1),0),0),[1]PLE!$AA$28*OFFSET(Import.PLQ,$A158-1,X$15-1,1,1)),IF($E158&lt;&gt;1,IF(ISNUMBER(INDEX(Import.PLE,Detalhamento!$E158,Detalhamento!X$15)),IF(INDEX(Import.PLE,Detalhamento!$E158,Detalhamento!X$15)&lt;=mediçao,0,OFFSET(Import.PLQ,$A158-1,X$15-1,1,1)),OFFSET(Import.PLQ,$A158-1,X$15-1,1,1)),(1-[1]PLE!$AA$28)*OFFSET(Import.PLQ,$A158-1,X$15-1,1,1))))</f>
        <v>0</v>
      </c>
      <c r="Y158" s="8">
        <f ca="1">IF(Y$13="",0,CHOOSE(Detalhamento.OpçãoServiços,OFFSET(Import.PLQ,$A158-1,Y$15-1,1,1),IF($E158&lt;&gt;1,IF(ISNUMBER(INDEX(Import.PLE,Detalhamento!$E158,Detalhamento!Y$15)),IF(INDEX(Import.PLE,Detalhamento!$E158,Detalhamento!Y$15)&lt;=mediçao,OFFSET(Import.PLQ,$A158-1,Y$15-1,1,1),0),0),[1]PLE!$AA$28*OFFSET(Import.PLQ,$A158-1,Y$15-1,1,1)),IF($E158&lt;&gt;1,IF(ISNUMBER(INDEX(Import.PLE,Detalhamento!$E158,Detalhamento!Y$15)),IF(INDEX(Import.PLE,Detalhamento!$E158,Detalhamento!Y$15)&lt;=mediçao,0,OFFSET(Import.PLQ,$A158-1,Y$15-1,1,1)),OFFSET(Import.PLQ,$A158-1,Y$15-1,1,1)),(1-[1]PLE!$AA$28)*OFFSET(Import.PLQ,$A158-1,Y$15-1,1,1))))</f>
        <v>0</v>
      </c>
      <c r="Z158" s="8">
        <f ca="1">IF(Z$13="",0,CHOOSE(Detalhamento.OpçãoServiços,OFFSET(Import.PLQ,$A158-1,Z$15-1,1,1),IF($E158&lt;&gt;1,IF(ISNUMBER(INDEX(Import.PLE,Detalhamento!$E158,Detalhamento!Z$15)),IF(INDEX(Import.PLE,Detalhamento!$E158,Detalhamento!Z$15)&lt;=mediçao,OFFSET(Import.PLQ,$A158-1,Z$15-1,1,1),0),0),[1]PLE!$AA$28*OFFSET(Import.PLQ,$A158-1,Z$15-1,1,1)),IF($E158&lt;&gt;1,IF(ISNUMBER(INDEX(Import.PLE,Detalhamento!$E158,Detalhamento!Z$15)),IF(INDEX(Import.PLE,Detalhamento!$E158,Detalhamento!Z$15)&lt;=mediçao,0,OFFSET(Import.PLQ,$A158-1,Z$15-1,1,1)),OFFSET(Import.PLQ,$A158-1,Z$15-1,1,1)),(1-[1]PLE!$AA$28)*OFFSET(Import.PLQ,$A158-1,Z$15-1,1,1))))</f>
        <v>0</v>
      </c>
      <c r="AA158" s="8">
        <f ca="1">IF(AA$13="",0,CHOOSE(Detalhamento.OpçãoServiços,OFFSET(Import.PLQ,$A158-1,AA$15-1,1,1),IF($E158&lt;&gt;1,IF(ISNUMBER(INDEX(Import.PLE,Detalhamento!$E158,Detalhamento!AA$15)),IF(INDEX(Import.PLE,Detalhamento!$E158,Detalhamento!AA$15)&lt;=mediçao,OFFSET(Import.PLQ,$A158-1,AA$15-1,1,1),0),0),[1]PLE!$AA$28*OFFSET(Import.PLQ,$A158-1,AA$15-1,1,1)),IF($E158&lt;&gt;1,IF(ISNUMBER(INDEX(Import.PLE,Detalhamento!$E158,Detalhamento!AA$15)),IF(INDEX(Import.PLE,Detalhamento!$E158,Detalhamento!AA$15)&lt;=mediçao,0,OFFSET(Import.PLQ,$A158-1,AA$15-1,1,1)),OFFSET(Import.PLQ,$A158-1,AA$15-1,1,1)),(1-[1]PLE!$AA$28)*OFFSET(Import.PLQ,$A158-1,AA$15-1,1,1))))</f>
        <v>0</v>
      </c>
      <c r="AB158" s="8">
        <f ca="1">IF(AB$13="",0,CHOOSE(Detalhamento.OpçãoServiços,OFFSET(Import.PLQ,$A158-1,AB$15-1,1,1),IF($E158&lt;&gt;1,IF(ISNUMBER(INDEX(Import.PLE,Detalhamento!$E158,Detalhamento!AB$15)),IF(INDEX(Import.PLE,Detalhamento!$E158,Detalhamento!AB$15)&lt;=mediçao,OFFSET(Import.PLQ,$A158-1,AB$15-1,1,1),0),0),[1]PLE!$AA$28*OFFSET(Import.PLQ,$A158-1,AB$15-1,1,1)),IF($E158&lt;&gt;1,IF(ISNUMBER(INDEX(Import.PLE,Detalhamento!$E158,Detalhamento!AB$15)),IF(INDEX(Import.PLE,Detalhamento!$E158,Detalhamento!AB$15)&lt;=mediçao,0,OFFSET(Import.PLQ,$A158-1,AB$15-1,1,1)),OFFSET(Import.PLQ,$A158-1,AB$15-1,1,1)),(1-[1]PLE!$AA$28)*OFFSET(Import.PLQ,$A158-1,AB$15-1,1,1))))</f>
        <v>0</v>
      </c>
      <c r="AC158" s="8">
        <f ca="1">IF(AC$13="",0,CHOOSE(Detalhamento.OpçãoServiços,OFFSET(Import.PLQ,$A158-1,AC$15-1,1,1),IF($E158&lt;&gt;1,IF(ISNUMBER(INDEX(Import.PLE,Detalhamento!$E158,Detalhamento!AC$15)),IF(INDEX(Import.PLE,Detalhamento!$E158,Detalhamento!AC$15)&lt;=mediçao,OFFSET(Import.PLQ,$A158-1,AC$15-1,1,1),0),0),[1]PLE!$AA$28*OFFSET(Import.PLQ,$A158-1,AC$15-1,1,1)),IF($E158&lt;&gt;1,IF(ISNUMBER(INDEX(Import.PLE,Detalhamento!$E158,Detalhamento!AC$15)),IF(INDEX(Import.PLE,Detalhamento!$E158,Detalhamento!AC$15)&lt;=mediçao,0,OFFSET(Import.PLQ,$A158-1,AC$15-1,1,1)),OFFSET(Import.PLQ,$A158-1,AC$15-1,1,1)),(1-[1]PLE!$AA$28)*OFFSET(Import.PLQ,$A158-1,AC$15-1,1,1))))</f>
        <v>0</v>
      </c>
      <c r="AD158" s="8">
        <f ca="1">IF(AD$13="",0,CHOOSE(Detalhamento.OpçãoServiços,OFFSET(Import.PLQ,$A158-1,AD$15-1,1,1),IF($E158&lt;&gt;1,IF(ISNUMBER(INDEX(Import.PLE,Detalhamento!$E158,Detalhamento!AD$15)),IF(INDEX(Import.PLE,Detalhamento!$E158,Detalhamento!AD$15)&lt;=mediçao,OFFSET(Import.PLQ,$A158-1,AD$15-1,1,1),0),0),[1]PLE!$AA$28*OFFSET(Import.PLQ,$A158-1,AD$15-1,1,1)),IF($E158&lt;&gt;1,IF(ISNUMBER(INDEX(Import.PLE,Detalhamento!$E158,Detalhamento!AD$15)),IF(INDEX(Import.PLE,Detalhamento!$E158,Detalhamento!AD$15)&lt;=mediçao,0,OFFSET(Import.PLQ,$A158-1,AD$15-1,1,1)),OFFSET(Import.PLQ,$A158-1,AD$15-1,1,1)),(1-[1]PLE!$AA$28)*OFFSET(Import.PLQ,$A158-1,AD$15-1,1,1))))</f>
        <v>0</v>
      </c>
      <c r="AE158" s="8">
        <f ca="1">IF(AE$13="",0,CHOOSE(Detalhamento.OpçãoServiços,OFFSET(Import.PLQ,$A158-1,AE$15-1,1,1),IF($E158&lt;&gt;1,IF(ISNUMBER(INDEX(Import.PLE,Detalhamento!$E158,Detalhamento!AE$15)),IF(INDEX(Import.PLE,Detalhamento!$E158,Detalhamento!AE$15)&lt;=mediçao,OFFSET(Import.PLQ,$A158-1,AE$15-1,1,1),0),0),[1]PLE!$AA$28*OFFSET(Import.PLQ,$A158-1,AE$15-1,1,1)),IF($E158&lt;&gt;1,IF(ISNUMBER(INDEX(Import.PLE,Detalhamento!$E158,Detalhamento!AE$15)),IF(INDEX(Import.PLE,Detalhamento!$E158,Detalhamento!AE$15)&lt;=mediçao,0,OFFSET(Import.PLQ,$A158-1,AE$15-1,1,1)),OFFSET(Import.PLQ,$A158-1,AE$15-1,1,1)),(1-[1]PLE!$AA$28)*OFFSET(Import.PLQ,$A158-1,AE$15-1,1,1))))</f>
        <v>0</v>
      </c>
      <c r="AF158" s="8">
        <f ca="1">IF(AF$13="",0,CHOOSE(Detalhamento.OpçãoServiços,OFFSET(Import.PLQ,$A158-1,AF$15-1,1,1),IF($E158&lt;&gt;1,IF(ISNUMBER(INDEX(Import.PLE,Detalhamento!$E158,Detalhamento!AF$15)),IF(INDEX(Import.PLE,Detalhamento!$E158,Detalhamento!AF$15)&lt;=mediçao,OFFSET(Import.PLQ,$A158-1,AF$15-1,1,1),0),0),[1]PLE!$AA$28*OFFSET(Import.PLQ,$A158-1,AF$15-1,1,1)),IF($E158&lt;&gt;1,IF(ISNUMBER(INDEX(Import.PLE,Detalhamento!$E158,Detalhamento!AF$15)),IF(INDEX(Import.PLE,Detalhamento!$E158,Detalhamento!AF$15)&lt;=mediçao,0,OFFSET(Import.PLQ,$A158-1,AF$15-1,1,1)),OFFSET(Import.PLQ,$A158-1,AF$15-1,1,1)),(1-[1]PLE!$AA$28)*OFFSET(Import.PLQ,$A158-1,AF$15-1,1,1))))</f>
        <v>0</v>
      </c>
      <c r="AG158" s="8">
        <f ca="1">IF(AG$13="",0,CHOOSE(Detalhamento.OpçãoServiços,OFFSET(Import.PLQ,$A158-1,AG$15-1,1,1),IF($E158&lt;&gt;1,IF(ISNUMBER(INDEX(Import.PLE,Detalhamento!$E158,Detalhamento!AG$15)),IF(INDEX(Import.PLE,Detalhamento!$E158,Detalhamento!AG$15)&lt;=mediçao,OFFSET(Import.PLQ,$A158-1,AG$15-1,1,1),0),0),[1]PLE!$AA$28*OFFSET(Import.PLQ,$A158-1,AG$15-1,1,1)),IF($E158&lt;&gt;1,IF(ISNUMBER(INDEX(Import.PLE,Detalhamento!$E158,Detalhamento!AG$15)),IF(INDEX(Import.PLE,Detalhamento!$E158,Detalhamento!AG$15)&lt;=mediçao,0,OFFSET(Import.PLQ,$A158-1,AG$15-1,1,1)),OFFSET(Import.PLQ,$A158-1,AG$15-1,1,1)),(1-[1]PLE!$AA$28)*OFFSET(Import.PLQ,$A158-1,AG$15-1,1,1))))</f>
        <v>0</v>
      </c>
      <c r="AH158" s="8">
        <f ca="1">IF(AH$13="",0,CHOOSE(Detalhamento.OpçãoServiços,OFFSET(Import.PLQ,$A158-1,AH$15-1,1,1),IF($E158&lt;&gt;1,IF(ISNUMBER(INDEX(Import.PLE,Detalhamento!$E158,Detalhamento!AH$15)),IF(INDEX(Import.PLE,Detalhamento!$E158,Detalhamento!AH$15)&lt;=mediçao,OFFSET(Import.PLQ,$A158-1,AH$15-1,1,1),0),0),[1]PLE!$AA$28*OFFSET(Import.PLQ,$A158-1,AH$15-1,1,1)),IF($E158&lt;&gt;1,IF(ISNUMBER(INDEX(Import.PLE,Detalhamento!$E158,Detalhamento!AH$15)),IF(INDEX(Import.PLE,Detalhamento!$E158,Detalhamento!AH$15)&lt;=mediçao,0,OFFSET(Import.PLQ,$A158-1,AH$15-1,1,1)),OFFSET(Import.PLQ,$A158-1,AH$15-1,1,1)),(1-[1]PLE!$AA$28)*OFFSET(Import.PLQ,$A158-1,AH$15-1,1,1))))</f>
        <v>0</v>
      </c>
      <c r="AI158" s="8">
        <f ca="1">IF(AI$13="",0,CHOOSE(Detalhamento.OpçãoServiços,OFFSET(Import.PLQ,$A158-1,AI$15-1,1,1),IF($E158&lt;&gt;1,IF(ISNUMBER(INDEX(Import.PLE,Detalhamento!$E158,Detalhamento!AI$15)),IF(INDEX(Import.PLE,Detalhamento!$E158,Detalhamento!AI$15)&lt;=mediçao,OFFSET(Import.PLQ,$A158-1,AI$15-1,1,1),0),0),[1]PLE!$AA$28*OFFSET(Import.PLQ,$A158-1,AI$15-1,1,1)),IF($E158&lt;&gt;1,IF(ISNUMBER(INDEX(Import.PLE,Detalhamento!$E158,Detalhamento!AI$15)),IF(INDEX(Import.PLE,Detalhamento!$E158,Detalhamento!AI$15)&lt;=mediçao,0,OFFSET(Import.PLQ,$A158-1,AI$15-1,1,1)),OFFSET(Import.PLQ,$A158-1,AI$15-1,1,1)),(1-[1]PLE!$AA$28)*OFFSET(Import.PLQ,$A158-1,AI$15-1,1,1))))</f>
        <v>0</v>
      </c>
      <c r="AJ158" s="8">
        <f ca="1">IF(AJ$13="",0,CHOOSE(Detalhamento.OpçãoServiços,OFFSET(Import.PLQ,$A158-1,AJ$15-1,1,1),IF($E158&lt;&gt;1,IF(ISNUMBER(INDEX(Import.PLE,Detalhamento!$E158,Detalhamento!AJ$15)),IF(INDEX(Import.PLE,Detalhamento!$E158,Detalhamento!AJ$15)&lt;=mediçao,OFFSET(Import.PLQ,$A158-1,AJ$15-1,1,1),0),0),[1]PLE!$AA$28*OFFSET(Import.PLQ,$A158-1,AJ$15-1,1,1)),IF($E158&lt;&gt;1,IF(ISNUMBER(INDEX(Import.PLE,Detalhamento!$E158,Detalhamento!AJ$15)),IF(INDEX(Import.PLE,Detalhamento!$E158,Detalhamento!AJ$15)&lt;=mediçao,0,OFFSET(Import.PLQ,$A158-1,AJ$15-1,1,1)),OFFSET(Import.PLQ,$A158-1,AJ$15-1,1,1)),(1-[1]PLE!$AA$28)*OFFSET(Import.PLQ,$A158-1,AJ$15-1,1,1))))</f>
        <v>0</v>
      </c>
      <c r="AK158" s="8">
        <f ca="1">IF(AK$13="",0,CHOOSE(Detalhamento.OpçãoServiços,OFFSET(Import.PLQ,$A158-1,AK$15-1,1,1),IF($E158&lt;&gt;1,IF(ISNUMBER(INDEX(Import.PLE,Detalhamento!$E158,Detalhamento!AK$15)),IF(INDEX(Import.PLE,Detalhamento!$E158,Detalhamento!AK$15)&lt;=mediçao,OFFSET(Import.PLQ,$A158-1,AK$15-1,1,1),0),0),[1]PLE!$AA$28*OFFSET(Import.PLQ,$A158-1,AK$15-1,1,1)),IF($E158&lt;&gt;1,IF(ISNUMBER(INDEX(Import.PLE,Detalhamento!$E158,Detalhamento!AK$15)),IF(INDEX(Import.PLE,Detalhamento!$E158,Detalhamento!AK$15)&lt;=mediçao,0,OFFSET(Import.PLQ,$A158-1,AK$15-1,1,1)),OFFSET(Import.PLQ,$A158-1,AK$15-1,1,1)),(1-[1]PLE!$AA$28)*OFFSET(Import.PLQ,$A158-1,AK$15-1,1,1))))</f>
        <v>0</v>
      </c>
      <c r="AL158" s="8">
        <f ca="1">IF(AL$13="",0,CHOOSE(Detalhamento.OpçãoServiços,OFFSET(Import.PLQ,$A158-1,AL$15-1,1,1),IF($E158&lt;&gt;1,IF(ISNUMBER(INDEX(Import.PLE,Detalhamento!$E158,Detalhamento!AL$15)),IF(INDEX(Import.PLE,Detalhamento!$E158,Detalhamento!AL$15)&lt;=mediçao,OFFSET(Import.PLQ,$A158-1,AL$15-1,1,1),0),0),[1]PLE!$AA$28*OFFSET(Import.PLQ,$A158-1,AL$15-1,1,1)),IF($E158&lt;&gt;1,IF(ISNUMBER(INDEX(Import.PLE,Detalhamento!$E158,Detalhamento!AL$15)),IF(INDEX(Import.PLE,Detalhamento!$E158,Detalhamento!AL$15)&lt;=mediçao,0,OFFSET(Import.PLQ,$A158-1,AL$15-1,1,1)),OFFSET(Import.PLQ,$A158-1,AL$15-1,1,1)),(1-[1]PLE!$AA$28)*OFFSET(Import.PLQ,$A158-1,AL$15-1,1,1))))</f>
        <v>0</v>
      </c>
      <c r="AM158" s="8">
        <f ca="1">IF(AM$13="",0,CHOOSE(Detalhamento.OpçãoServiços,OFFSET(Import.PLQ,$A158-1,AM$15-1,1,1),IF($E158&lt;&gt;1,IF(ISNUMBER(INDEX(Import.PLE,Detalhamento!$E158,Detalhamento!AM$15)),IF(INDEX(Import.PLE,Detalhamento!$E158,Detalhamento!AM$15)&lt;=mediçao,OFFSET(Import.PLQ,$A158-1,AM$15-1,1,1),0),0),[1]PLE!$AA$28*OFFSET(Import.PLQ,$A158-1,AM$15-1,1,1)),IF($E158&lt;&gt;1,IF(ISNUMBER(INDEX(Import.PLE,Detalhamento!$E158,Detalhamento!AM$15)),IF(INDEX(Import.PLE,Detalhamento!$E158,Detalhamento!AM$15)&lt;=mediçao,0,OFFSET(Import.PLQ,$A158-1,AM$15-1,1,1)),OFFSET(Import.PLQ,$A158-1,AM$15-1,1,1)),(1-[1]PLE!$AA$28)*OFFSET(Import.PLQ,$A158-1,AM$15-1,1,1))))</f>
        <v>0</v>
      </c>
      <c r="AN158" s="8">
        <f ca="1">IF(AN$13="",0,CHOOSE(Detalhamento.OpçãoServiços,OFFSET(Import.PLQ,$A158-1,AN$15-1,1,1),IF($E158&lt;&gt;1,IF(ISNUMBER(INDEX(Import.PLE,Detalhamento!$E158,Detalhamento!AN$15)),IF(INDEX(Import.PLE,Detalhamento!$E158,Detalhamento!AN$15)&lt;=mediçao,OFFSET(Import.PLQ,$A158-1,AN$15-1,1,1),0),0),[1]PLE!$AA$28*OFFSET(Import.PLQ,$A158-1,AN$15-1,1,1)),IF($E158&lt;&gt;1,IF(ISNUMBER(INDEX(Import.PLE,Detalhamento!$E158,Detalhamento!AN$15)),IF(INDEX(Import.PLE,Detalhamento!$E158,Detalhamento!AN$15)&lt;=mediçao,0,OFFSET(Import.PLQ,$A158-1,AN$15-1,1,1)),OFFSET(Import.PLQ,$A158-1,AN$15-1,1,1)),(1-[1]PLE!$AA$28)*OFFSET(Import.PLQ,$A158-1,AN$15-1,1,1))))</f>
        <v>0</v>
      </c>
      <c r="AO158" s="8">
        <f ca="1">IF(AO$13="",0,CHOOSE(Detalhamento.OpçãoServiços,OFFSET(Import.PLQ,$A158-1,AO$15-1,1,1),IF($E158&lt;&gt;1,IF(ISNUMBER(INDEX(Import.PLE,Detalhamento!$E158,Detalhamento!AO$15)),IF(INDEX(Import.PLE,Detalhamento!$E158,Detalhamento!AO$15)&lt;=mediçao,OFFSET(Import.PLQ,$A158-1,AO$15-1,1,1),0),0),[1]PLE!$AA$28*OFFSET(Import.PLQ,$A158-1,AO$15-1,1,1)),IF($E158&lt;&gt;1,IF(ISNUMBER(INDEX(Import.PLE,Detalhamento!$E158,Detalhamento!AO$15)),IF(INDEX(Import.PLE,Detalhamento!$E158,Detalhamento!AO$15)&lt;=mediçao,0,OFFSET(Import.PLQ,$A158-1,AO$15-1,1,1)),OFFSET(Import.PLQ,$A158-1,AO$15-1,1,1)),(1-[1]PLE!$AA$28)*OFFSET(Import.PLQ,$A158-1,AO$15-1,1,1))))</f>
        <v>0</v>
      </c>
      <c r="AP158" s="8">
        <f ca="1">IF(AP$13="",0,CHOOSE(Detalhamento.OpçãoServiços,OFFSET(Import.PLQ,$A158-1,AP$15-1,1,1),IF($E158&lt;&gt;1,IF(ISNUMBER(INDEX(Import.PLE,Detalhamento!$E158,Detalhamento!AP$15)),IF(INDEX(Import.PLE,Detalhamento!$E158,Detalhamento!AP$15)&lt;=mediçao,OFFSET(Import.PLQ,$A158-1,AP$15-1,1,1),0),0),[1]PLE!$AA$28*OFFSET(Import.PLQ,$A158-1,AP$15-1,1,1)),IF($E158&lt;&gt;1,IF(ISNUMBER(INDEX(Import.PLE,Detalhamento!$E158,Detalhamento!AP$15)),IF(INDEX(Import.PLE,Detalhamento!$E158,Detalhamento!AP$15)&lt;=mediçao,0,OFFSET(Import.PLQ,$A158-1,AP$15-1,1,1)),OFFSET(Import.PLQ,$A158-1,AP$15-1,1,1)),(1-[1]PLE!$AA$28)*OFFSET(Import.PLQ,$A158-1,AP$15-1,1,1))))</f>
        <v>0</v>
      </c>
      <c r="AQ158" s="8">
        <f ca="1">IF(AQ$13="",0,CHOOSE(Detalhamento.OpçãoServiços,OFFSET(Import.PLQ,$A158-1,AQ$15-1,1,1),IF($E158&lt;&gt;1,IF(ISNUMBER(INDEX(Import.PLE,Detalhamento!$E158,Detalhamento!AQ$15)),IF(INDEX(Import.PLE,Detalhamento!$E158,Detalhamento!AQ$15)&lt;=mediçao,OFFSET(Import.PLQ,$A158-1,AQ$15-1,1,1),0),0),[1]PLE!$AA$28*OFFSET(Import.PLQ,$A158-1,AQ$15-1,1,1)),IF($E158&lt;&gt;1,IF(ISNUMBER(INDEX(Import.PLE,Detalhamento!$E158,Detalhamento!AQ$15)),IF(INDEX(Import.PLE,Detalhamento!$E158,Detalhamento!AQ$15)&lt;=mediçao,0,OFFSET(Import.PLQ,$A158-1,AQ$15-1,1,1)),OFFSET(Import.PLQ,$A158-1,AQ$15-1,1,1)),(1-[1]PLE!$AA$28)*OFFSET(Import.PLQ,$A158-1,AQ$15-1,1,1))))</f>
        <v>0</v>
      </c>
      <c r="AR158" s="8">
        <f ca="1">IF(AR$13="",0,CHOOSE(Detalhamento.OpçãoServiços,OFFSET(Import.PLQ,$A158-1,AR$15-1,1,1),IF($E158&lt;&gt;1,IF(ISNUMBER(INDEX(Import.PLE,Detalhamento!$E158,Detalhamento!AR$15)),IF(INDEX(Import.PLE,Detalhamento!$E158,Detalhamento!AR$15)&lt;=mediçao,OFFSET(Import.PLQ,$A158-1,AR$15-1,1,1),0),0),[1]PLE!$AA$28*OFFSET(Import.PLQ,$A158-1,AR$15-1,1,1)),IF($E158&lt;&gt;1,IF(ISNUMBER(INDEX(Import.PLE,Detalhamento!$E158,Detalhamento!AR$15)),IF(INDEX(Import.PLE,Detalhamento!$E158,Detalhamento!AR$15)&lt;=mediçao,0,OFFSET(Import.PLQ,$A158-1,AR$15-1,1,1)),OFFSET(Import.PLQ,$A158-1,AR$15-1,1,1)),(1-[1]PLE!$AA$28)*OFFSET(Import.PLQ,$A158-1,AR$15-1,1,1))))</f>
        <v>0</v>
      </c>
      <c r="AS158" s="8">
        <f ca="1">IF(AS$13="",0,CHOOSE(Detalhamento.OpçãoServiços,OFFSET(Import.PLQ,$A158-1,AS$15-1,1,1),IF($E158&lt;&gt;1,IF(ISNUMBER(INDEX(Import.PLE,Detalhamento!$E158,Detalhamento!AS$15)),IF(INDEX(Import.PLE,Detalhamento!$E158,Detalhamento!AS$15)&lt;=mediçao,OFFSET(Import.PLQ,$A158-1,AS$15-1,1,1),0),0),[1]PLE!$AA$28*OFFSET(Import.PLQ,$A158-1,AS$15-1,1,1)),IF($E158&lt;&gt;1,IF(ISNUMBER(INDEX(Import.PLE,Detalhamento!$E158,Detalhamento!AS$15)),IF(INDEX(Import.PLE,Detalhamento!$E158,Detalhamento!AS$15)&lt;=mediçao,0,OFFSET(Import.PLQ,$A158-1,AS$15-1,1,1)),OFFSET(Import.PLQ,$A158-1,AS$15-1,1,1)),(1-[1]PLE!$AA$28)*OFFSET(Import.PLQ,$A158-1,AS$15-1,1,1))))</f>
        <v>0</v>
      </c>
      <c r="AT158" s="8">
        <f ca="1">IF(AT$13="",0,CHOOSE(Detalhamento.OpçãoServiços,OFFSET(Import.PLQ,$A158-1,AT$15-1,1,1),IF($E158&lt;&gt;1,IF(ISNUMBER(INDEX(Import.PLE,Detalhamento!$E158,Detalhamento!AT$15)),IF(INDEX(Import.PLE,Detalhamento!$E158,Detalhamento!AT$15)&lt;=mediçao,OFFSET(Import.PLQ,$A158-1,AT$15-1,1,1),0),0),[1]PLE!$AA$28*OFFSET(Import.PLQ,$A158-1,AT$15-1,1,1)),IF($E158&lt;&gt;1,IF(ISNUMBER(INDEX(Import.PLE,Detalhamento!$E158,Detalhamento!AT$15)),IF(INDEX(Import.PLE,Detalhamento!$E158,Detalhamento!AT$15)&lt;=mediçao,0,OFFSET(Import.PLQ,$A158-1,AT$15-1,1,1)),OFFSET(Import.PLQ,$A158-1,AT$15-1,1,1)),(1-[1]PLE!$AA$28)*OFFSET(Import.PLQ,$A158-1,AT$15-1,1,1))))</f>
        <v>0</v>
      </c>
      <c r="AU158" s="8">
        <f ca="1">IF(AU$13="",0,CHOOSE(Detalhamento.OpçãoServiços,OFFSET(Import.PLQ,$A158-1,AU$15-1,1,1),IF($E158&lt;&gt;1,IF(ISNUMBER(INDEX(Import.PLE,Detalhamento!$E158,Detalhamento!AU$15)),IF(INDEX(Import.PLE,Detalhamento!$E158,Detalhamento!AU$15)&lt;=mediçao,OFFSET(Import.PLQ,$A158-1,AU$15-1,1,1),0),0),[1]PLE!$AA$28*OFFSET(Import.PLQ,$A158-1,AU$15-1,1,1)),IF($E158&lt;&gt;1,IF(ISNUMBER(INDEX(Import.PLE,Detalhamento!$E158,Detalhamento!AU$15)),IF(INDEX(Import.PLE,Detalhamento!$E158,Detalhamento!AU$15)&lt;=mediçao,0,OFFSET(Import.PLQ,$A158-1,AU$15-1,1,1)),OFFSET(Import.PLQ,$A158-1,AU$15-1,1,1)),(1-[1]PLE!$AA$28)*OFFSET(Import.PLQ,$A158-1,AU$15-1,1,1))))</f>
        <v>0</v>
      </c>
      <c r="AV158" s="8">
        <f ca="1">IF(AV$13="",0,CHOOSE(Detalhamento.OpçãoServiços,OFFSET(Import.PLQ,$A158-1,AV$15-1,1,1),IF($E158&lt;&gt;1,IF(ISNUMBER(INDEX(Import.PLE,Detalhamento!$E158,Detalhamento!AV$15)),IF(INDEX(Import.PLE,Detalhamento!$E158,Detalhamento!AV$15)&lt;=mediçao,OFFSET(Import.PLQ,$A158-1,AV$15-1,1,1),0),0),[1]PLE!$AA$28*OFFSET(Import.PLQ,$A158-1,AV$15-1,1,1)),IF($E158&lt;&gt;1,IF(ISNUMBER(INDEX(Import.PLE,Detalhamento!$E158,Detalhamento!AV$15)),IF(INDEX(Import.PLE,Detalhamento!$E158,Detalhamento!AV$15)&lt;=mediçao,0,OFFSET(Import.PLQ,$A158-1,AV$15-1,1,1)),OFFSET(Import.PLQ,$A158-1,AV$15-1,1,1)),(1-[1]PLE!$AA$28)*OFFSET(Import.PLQ,$A158-1,AV$15-1,1,1))))</f>
        <v>0</v>
      </c>
      <c r="AW158" s="8">
        <f ca="1">IF(AW$13="",0,CHOOSE(Detalhamento.OpçãoServiços,OFFSET(Import.PLQ,$A158-1,AW$15-1,1,1),IF($E158&lt;&gt;1,IF(ISNUMBER(INDEX(Import.PLE,Detalhamento!$E158,Detalhamento!AW$15)),IF(INDEX(Import.PLE,Detalhamento!$E158,Detalhamento!AW$15)&lt;=mediçao,OFFSET(Import.PLQ,$A158-1,AW$15-1,1,1),0),0),[1]PLE!$AA$28*OFFSET(Import.PLQ,$A158-1,AW$15-1,1,1)),IF($E158&lt;&gt;1,IF(ISNUMBER(INDEX(Import.PLE,Detalhamento!$E158,Detalhamento!AW$15)),IF(INDEX(Import.PLE,Detalhamento!$E158,Detalhamento!AW$15)&lt;=mediçao,0,OFFSET(Import.PLQ,$A158-1,AW$15-1,1,1)),OFFSET(Import.PLQ,$A158-1,AW$15-1,1,1)),(1-[1]PLE!$AA$28)*OFFSET(Import.PLQ,$A158-1,AW$15-1,1,1))))</f>
        <v>0</v>
      </c>
      <c r="AX158" s="8">
        <f ca="1">IF(AX$13="",0,CHOOSE(Detalhamento.OpçãoServiços,OFFSET(Import.PLQ,$A158-1,AX$15-1,1,1),IF($E158&lt;&gt;1,IF(ISNUMBER(INDEX(Import.PLE,Detalhamento!$E158,Detalhamento!AX$15)),IF(INDEX(Import.PLE,Detalhamento!$E158,Detalhamento!AX$15)&lt;=mediçao,OFFSET(Import.PLQ,$A158-1,AX$15-1,1,1),0),0),[1]PLE!$AA$28*OFFSET(Import.PLQ,$A158-1,AX$15-1,1,1)),IF($E158&lt;&gt;1,IF(ISNUMBER(INDEX(Import.PLE,Detalhamento!$E158,Detalhamento!AX$15)),IF(INDEX(Import.PLE,Detalhamento!$E158,Detalhamento!AX$15)&lt;=mediçao,0,OFFSET(Import.PLQ,$A158-1,AX$15-1,1,1)),OFFSET(Import.PLQ,$A158-1,AX$15-1,1,1)),(1-[1]PLE!$AA$28)*OFFSET(Import.PLQ,$A158-1,AX$15-1,1,1))))</f>
        <v>0</v>
      </c>
      <c r="AY158" s="8">
        <f ca="1">IF(AY$13="",0,CHOOSE(Detalhamento.OpçãoServiços,OFFSET(Import.PLQ,$A158-1,AY$15-1,1,1),IF($E158&lt;&gt;1,IF(ISNUMBER(INDEX(Import.PLE,Detalhamento!$E158,Detalhamento!AY$15)),IF(INDEX(Import.PLE,Detalhamento!$E158,Detalhamento!AY$15)&lt;=mediçao,OFFSET(Import.PLQ,$A158-1,AY$15-1,1,1),0),0),[1]PLE!$AA$28*OFFSET(Import.PLQ,$A158-1,AY$15-1,1,1)),IF($E158&lt;&gt;1,IF(ISNUMBER(INDEX(Import.PLE,Detalhamento!$E158,Detalhamento!AY$15)),IF(INDEX(Import.PLE,Detalhamento!$E158,Detalhamento!AY$15)&lt;=mediçao,0,OFFSET(Import.PLQ,$A158-1,AY$15-1,1,1)),OFFSET(Import.PLQ,$A158-1,AY$15-1,1,1)),(1-[1]PLE!$AA$28)*OFFSET(Import.PLQ,$A158-1,AY$15-1,1,1))))</f>
        <v>0</v>
      </c>
      <c r="AZ158" s="8">
        <f ca="1">IF(AZ$13="",0,CHOOSE(Detalhamento.OpçãoServiços,OFFSET(Import.PLQ,$A158-1,AZ$15-1,1,1),IF($E158&lt;&gt;1,IF(ISNUMBER(INDEX(Import.PLE,Detalhamento!$E158,Detalhamento!AZ$15)),IF(INDEX(Import.PLE,Detalhamento!$E158,Detalhamento!AZ$15)&lt;=mediçao,OFFSET(Import.PLQ,$A158-1,AZ$15-1,1,1),0),0),[1]PLE!$AA$28*OFFSET(Import.PLQ,$A158-1,AZ$15-1,1,1)),IF($E158&lt;&gt;1,IF(ISNUMBER(INDEX(Import.PLE,Detalhamento!$E158,Detalhamento!AZ$15)),IF(INDEX(Import.PLE,Detalhamento!$E158,Detalhamento!AZ$15)&lt;=mediçao,0,OFFSET(Import.PLQ,$A158-1,AZ$15-1,1,1)),OFFSET(Import.PLQ,$A158-1,AZ$15-1,1,1)),(1-[1]PLE!$AA$28)*OFFSET(Import.PLQ,$A158-1,AZ$15-1,1,1))))</f>
        <v>0</v>
      </c>
      <c r="BA158" s="8">
        <f ca="1">IF(BA$13="",0,CHOOSE(Detalhamento.OpçãoServiços,OFFSET(Import.PLQ,$A158-1,BA$15-1,1,1),IF($E158&lt;&gt;1,IF(ISNUMBER(INDEX(Import.PLE,Detalhamento!$E158,Detalhamento!BA$15)),IF(INDEX(Import.PLE,Detalhamento!$E158,Detalhamento!BA$15)&lt;=mediçao,OFFSET(Import.PLQ,$A158-1,BA$15-1,1,1),0),0),[1]PLE!$AA$28*OFFSET(Import.PLQ,$A158-1,BA$15-1,1,1)),IF($E158&lt;&gt;1,IF(ISNUMBER(INDEX(Import.PLE,Detalhamento!$E158,Detalhamento!BA$15)),IF(INDEX(Import.PLE,Detalhamento!$E158,Detalhamento!BA$15)&lt;=mediçao,0,OFFSET(Import.PLQ,$A158-1,BA$15-1,1,1)),OFFSET(Import.PLQ,$A158-1,BA$15-1,1,1)),(1-[1]PLE!$AA$28)*OFFSET(Import.PLQ,$A158-1,BA$15-1,1,1))))</f>
        <v>0</v>
      </c>
      <c r="BB158" s="8">
        <f ca="1">IF(BB$13="",0,CHOOSE(Detalhamento.OpçãoServiços,OFFSET(Import.PLQ,$A158-1,BB$15-1,1,1),IF($E158&lt;&gt;1,IF(ISNUMBER(INDEX(Import.PLE,Detalhamento!$E158,Detalhamento!BB$15)),IF(INDEX(Import.PLE,Detalhamento!$E158,Detalhamento!BB$15)&lt;=mediçao,OFFSET(Import.PLQ,$A158-1,BB$15-1,1,1),0),0),[1]PLE!$AA$28*OFFSET(Import.PLQ,$A158-1,BB$15-1,1,1)),IF($E158&lt;&gt;1,IF(ISNUMBER(INDEX(Import.PLE,Detalhamento!$E158,Detalhamento!BB$15)),IF(INDEX(Import.PLE,Detalhamento!$E158,Detalhamento!BB$15)&lt;=mediçao,0,OFFSET(Import.PLQ,$A158-1,BB$15-1,1,1)),OFFSET(Import.PLQ,$A158-1,BB$15-1,1,1)),(1-[1]PLE!$AA$28)*OFFSET(Import.PLQ,$A158-1,BB$15-1,1,1))))</f>
        <v>0</v>
      </c>
      <c r="BC158" s="8">
        <f ca="1">IF(BC$13="",0,CHOOSE(Detalhamento.OpçãoServiços,OFFSET(Import.PLQ,$A158-1,BC$15-1,1,1),IF($E158&lt;&gt;1,IF(ISNUMBER(INDEX(Import.PLE,Detalhamento!$E158,Detalhamento!BC$15)),IF(INDEX(Import.PLE,Detalhamento!$E158,Detalhamento!BC$15)&lt;=mediçao,OFFSET(Import.PLQ,$A158-1,BC$15-1,1,1),0),0),[1]PLE!$AA$28*OFFSET(Import.PLQ,$A158-1,BC$15-1,1,1)),IF($E158&lt;&gt;1,IF(ISNUMBER(INDEX(Import.PLE,Detalhamento!$E158,Detalhamento!BC$15)),IF(INDEX(Import.PLE,Detalhamento!$E158,Detalhamento!BC$15)&lt;=mediçao,0,OFFSET(Import.PLQ,$A158-1,BC$15-1,1,1)),OFFSET(Import.PLQ,$A158-1,BC$15-1,1,1)),(1-[1]PLE!$AA$28)*OFFSET(Import.PLQ,$A158-1,BC$15-1,1,1))))</f>
        <v>0</v>
      </c>
      <c r="BD158" s="8">
        <f ca="1">IF(BD$13="",0,CHOOSE(Detalhamento.OpçãoServiços,OFFSET(Import.PLQ,$A158-1,BD$15-1,1,1),IF($E158&lt;&gt;1,IF(ISNUMBER(INDEX(Import.PLE,Detalhamento!$E158,Detalhamento!BD$15)),IF(INDEX(Import.PLE,Detalhamento!$E158,Detalhamento!BD$15)&lt;=mediçao,OFFSET(Import.PLQ,$A158-1,BD$15-1,1,1),0),0),[1]PLE!$AA$28*OFFSET(Import.PLQ,$A158-1,BD$15-1,1,1)),IF($E158&lt;&gt;1,IF(ISNUMBER(INDEX(Import.PLE,Detalhamento!$E158,Detalhamento!BD$15)),IF(INDEX(Import.PLE,Detalhamento!$E158,Detalhamento!BD$15)&lt;=mediçao,0,OFFSET(Import.PLQ,$A158-1,BD$15-1,1,1)),OFFSET(Import.PLQ,$A158-1,BD$15-1,1,1)),(1-[1]PLE!$AA$28)*OFFSET(Import.PLQ,$A158-1,BD$15-1,1,1))))</f>
        <v>0</v>
      </c>
      <c r="BE158" s="8">
        <f ca="1">IF(BE$13="",0,CHOOSE(Detalhamento.OpçãoServiços,OFFSET(Import.PLQ,$A158-1,BE$15-1,1,1),IF($E158&lt;&gt;1,IF(ISNUMBER(INDEX(Import.PLE,Detalhamento!$E158,Detalhamento!BE$15)),IF(INDEX(Import.PLE,Detalhamento!$E158,Detalhamento!BE$15)&lt;=mediçao,OFFSET(Import.PLQ,$A158-1,BE$15-1,1,1),0),0),[1]PLE!$AA$28*OFFSET(Import.PLQ,$A158-1,BE$15-1,1,1)),IF($E158&lt;&gt;1,IF(ISNUMBER(INDEX(Import.PLE,Detalhamento!$E158,Detalhamento!BE$15)),IF(INDEX(Import.PLE,Detalhamento!$E158,Detalhamento!BE$15)&lt;=mediçao,0,OFFSET(Import.PLQ,$A158-1,BE$15-1,1,1)),OFFSET(Import.PLQ,$A158-1,BE$15-1,1,1)),(1-[1]PLE!$AA$28)*OFFSET(Import.PLQ,$A158-1,BE$15-1,1,1))))</f>
        <v>0</v>
      </c>
      <c r="BF158" s="8">
        <f ca="1">IF(BF$13="",0,CHOOSE(Detalhamento.OpçãoServiços,OFFSET(Import.PLQ,$A158-1,BF$15-1,1,1),IF($E158&lt;&gt;1,IF(ISNUMBER(INDEX(Import.PLE,Detalhamento!$E158,Detalhamento!BF$15)),IF(INDEX(Import.PLE,Detalhamento!$E158,Detalhamento!BF$15)&lt;=mediçao,OFFSET(Import.PLQ,$A158-1,BF$15-1,1,1),0),0),[1]PLE!$AA$28*OFFSET(Import.PLQ,$A158-1,BF$15-1,1,1)),IF($E158&lt;&gt;1,IF(ISNUMBER(INDEX(Import.PLE,Detalhamento!$E158,Detalhamento!BF$15)),IF(INDEX(Import.PLE,Detalhamento!$E158,Detalhamento!BF$15)&lt;=mediçao,0,OFFSET(Import.PLQ,$A158-1,BF$15-1,1,1)),OFFSET(Import.PLQ,$A158-1,BF$15-1,1,1)),(1-[1]PLE!$AA$28)*OFFSET(Import.PLQ,$A158-1,BF$15-1,1,1))))</f>
        <v>0</v>
      </c>
      <c r="BG158" s="8">
        <f ca="1">IF(BG$13="",0,CHOOSE(Detalhamento.OpçãoServiços,OFFSET(Import.PLQ,$A158-1,BG$15-1,1,1),IF($E158&lt;&gt;1,IF(ISNUMBER(INDEX(Import.PLE,Detalhamento!$E158,Detalhamento!BG$15)),IF(INDEX(Import.PLE,Detalhamento!$E158,Detalhamento!BG$15)&lt;=mediçao,OFFSET(Import.PLQ,$A158-1,BG$15-1,1,1),0),0),[1]PLE!$AA$28*OFFSET(Import.PLQ,$A158-1,BG$15-1,1,1)),IF($E158&lt;&gt;1,IF(ISNUMBER(INDEX(Import.PLE,Detalhamento!$E158,Detalhamento!BG$15)),IF(INDEX(Import.PLE,Detalhamento!$E158,Detalhamento!BG$15)&lt;=mediçao,0,OFFSET(Import.PLQ,$A158-1,BG$15-1,1,1)),OFFSET(Import.PLQ,$A158-1,BG$15-1,1,1)),(1-[1]PLE!$AA$28)*OFFSET(Import.PLQ,$A158-1,BG$15-1,1,1))))</f>
        <v>0</v>
      </c>
      <c r="BH158" s="8">
        <f ca="1">IF(BH$13="",0,CHOOSE(Detalhamento.OpçãoServiços,OFFSET(Import.PLQ,$A158-1,BH$15-1,1,1),IF($E158&lt;&gt;1,IF(ISNUMBER(INDEX(Import.PLE,Detalhamento!$E158,Detalhamento!BH$15)),IF(INDEX(Import.PLE,Detalhamento!$E158,Detalhamento!BH$15)&lt;=mediçao,OFFSET(Import.PLQ,$A158-1,BH$15-1,1,1),0),0),[1]PLE!$AA$28*OFFSET(Import.PLQ,$A158-1,BH$15-1,1,1)),IF($E158&lt;&gt;1,IF(ISNUMBER(INDEX(Import.PLE,Detalhamento!$E158,Detalhamento!BH$15)),IF(INDEX(Import.PLE,Detalhamento!$E158,Detalhamento!BH$15)&lt;=mediçao,0,OFFSET(Import.PLQ,$A158-1,BH$15-1,1,1)),OFFSET(Import.PLQ,$A158-1,BH$15-1,1,1)),(1-[1]PLE!$AA$28)*OFFSET(Import.PLQ,$A158-1,BH$15-1,1,1))))</f>
        <v>0</v>
      </c>
      <c r="BI158" s="8">
        <f ca="1">IF(BI$13="",0,CHOOSE(Detalhamento.OpçãoServiços,OFFSET(Import.PLQ,$A158-1,BI$15-1,1,1),IF($E158&lt;&gt;1,IF(ISNUMBER(INDEX(Import.PLE,Detalhamento!$E158,Detalhamento!BI$15)),IF(INDEX(Import.PLE,Detalhamento!$E158,Detalhamento!BI$15)&lt;=mediçao,OFFSET(Import.PLQ,$A158-1,BI$15-1,1,1),0),0),[1]PLE!$AA$28*OFFSET(Import.PLQ,$A158-1,BI$15-1,1,1)),IF($E158&lt;&gt;1,IF(ISNUMBER(INDEX(Import.PLE,Detalhamento!$E158,Detalhamento!BI$15)),IF(INDEX(Import.PLE,Detalhamento!$E158,Detalhamento!BI$15)&lt;=mediçao,0,OFFSET(Import.PLQ,$A158-1,BI$15-1,1,1)),OFFSET(Import.PLQ,$A158-1,BI$15-1,1,1)),(1-[1]PLE!$AA$28)*OFFSET(Import.PLQ,$A158-1,BI$15-1,1,1))))</f>
        <v>0</v>
      </c>
    </row>
    <row r="159" spans="1:61" ht="22.5" x14ac:dyDescent="0.2">
      <c r="A159" s="1">
        <v>148</v>
      </c>
      <c r="B159" s="2" t="str">
        <f t="shared" ca="1" si="19"/>
        <v>Serviço</v>
      </c>
      <c r="E159" s="3">
        <f t="shared" ca="1" si="20"/>
        <v>13</v>
      </c>
      <c r="F159" s="5">
        <f t="shared" ca="1" si="21"/>
        <v>130148</v>
      </c>
      <c r="G159" s="5" t="str">
        <f t="shared" ca="1" si="24"/>
        <v>11.40</v>
      </c>
      <c r="H159" s="6" t="str">
        <f t="shared" ca="1" si="24"/>
        <v>TORNEIRA CROMADA DE MESA, 1/2" OU 3/4", PARA LAVATÓRIO, PADRÃO POPULAR- FORNECIMENTO E INSTALAÇÃO. AF_12/2013</v>
      </c>
      <c r="I159" s="7" t="str">
        <f t="shared" ca="1" si="22"/>
        <v>UNID.</v>
      </c>
      <c r="J159" s="8">
        <f t="shared" ca="1" si="23"/>
        <v>4</v>
      </c>
      <c r="K159" s="31"/>
      <c r="L159" s="8">
        <f ca="1">IF(L$13="",0,CHOOSE(Detalhamento.OpçãoServiços,OFFSET(Import.PLQ,$A159-1,L$15-1,1,1),IF($E159&lt;&gt;1,IF(ISNUMBER(INDEX(Import.PLE,Detalhamento!$E159,Detalhamento!L$15)),IF(INDEX(Import.PLE,Detalhamento!$E159,Detalhamento!L$15)&lt;=mediçao,OFFSET(Import.PLQ,$A159-1,L$15-1,1,1),0),0),[1]PLE!$AA$28*OFFSET(Import.PLQ,$A159-1,L$15-1,1,1)),IF($E159&lt;&gt;1,IF(ISNUMBER(INDEX(Import.PLE,Detalhamento!$E159,Detalhamento!L$15)),IF(INDEX(Import.PLE,Detalhamento!$E159,Detalhamento!L$15)&lt;=mediçao,0,OFFSET(Import.PLQ,$A159-1,L$15-1,1,1)),OFFSET(Import.PLQ,$A159-1,L$15-1,1,1)),(1-[1]PLE!$AA$28)*OFFSET(Import.PLQ,$A159-1,L$15-1,1,1))))</f>
        <v>0</v>
      </c>
      <c r="M159" s="8">
        <f ca="1">IF(M$13="",0,CHOOSE(Detalhamento.OpçãoServiços,OFFSET(Import.PLQ,$A159-1,M$15-1,1,1),IF($E159&lt;&gt;1,IF(ISNUMBER(INDEX(Import.PLE,Detalhamento!$E159,Detalhamento!M$15)),IF(INDEX(Import.PLE,Detalhamento!$E159,Detalhamento!M$15)&lt;=mediçao,OFFSET(Import.PLQ,$A159-1,M$15-1,1,1),0),0),[1]PLE!$AA$28*OFFSET(Import.PLQ,$A159-1,M$15-1,1,1)),IF($E159&lt;&gt;1,IF(ISNUMBER(INDEX(Import.PLE,Detalhamento!$E159,Detalhamento!M$15)),IF(INDEX(Import.PLE,Detalhamento!$E159,Detalhamento!M$15)&lt;=mediçao,0,OFFSET(Import.PLQ,$A159-1,M$15-1,1,1)),OFFSET(Import.PLQ,$A159-1,M$15-1,1,1)),(1-[1]PLE!$AA$28)*OFFSET(Import.PLQ,$A159-1,M$15-1,1,1))))</f>
        <v>4</v>
      </c>
      <c r="N159" s="8">
        <f ca="1">IF(N$13="",0,CHOOSE(Detalhamento.OpçãoServiços,OFFSET(Import.PLQ,$A159-1,N$15-1,1,1),IF($E159&lt;&gt;1,IF(ISNUMBER(INDEX(Import.PLE,Detalhamento!$E159,Detalhamento!N$15)),IF(INDEX(Import.PLE,Detalhamento!$E159,Detalhamento!N$15)&lt;=mediçao,OFFSET(Import.PLQ,$A159-1,N$15-1,1,1),0),0),[1]PLE!$AA$28*OFFSET(Import.PLQ,$A159-1,N$15-1,1,1)),IF($E159&lt;&gt;1,IF(ISNUMBER(INDEX(Import.PLE,Detalhamento!$E159,Detalhamento!N$15)),IF(INDEX(Import.PLE,Detalhamento!$E159,Detalhamento!N$15)&lt;=mediçao,0,OFFSET(Import.PLQ,$A159-1,N$15-1,1,1)),OFFSET(Import.PLQ,$A159-1,N$15-1,1,1)),(1-[1]PLE!$AA$28)*OFFSET(Import.PLQ,$A159-1,N$15-1,1,1))))</f>
        <v>0</v>
      </c>
      <c r="O159" s="8">
        <f ca="1">IF(O$13="",0,CHOOSE(Detalhamento.OpçãoServiços,OFFSET(Import.PLQ,$A159-1,O$15-1,1,1),IF($E159&lt;&gt;1,IF(ISNUMBER(INDEX(Import.PLE,Detalhamento!$E159,Detalhamento!O$15)),IF(INDEX(Import.PLE,Detalhamento!$E159,Detalhamento!O$15)&lt;=mediçao,OFFSET(Import.PLQ,$A159-1,O$15-1,1,1),0),0),[1]PLE!$AA$28*OFFSET(Import.PLQ,$A159-1,O$15-1,1,1)),IF($E159&lt;&gt;1,IF(ISNUMBER(INDEX(Import.PLE,Detalhamento!$E159,Detalhamento!O$15)),IF(INDEX(Import.PLE,Detalhamento!$E159,Detalhamento!O$15)&lt;=mediçao,0,OFFSET(Import.PLQ,$A159-1,O$15-1,1,1)),OFFSET(Import.PLQ,$A159-1,O$15-1,1,1)),(1-[1]PLE!$AA$28)*OFFSET(Import.PLQ,$A159-1,O$15-1,1,1))))</f>
        <v>0</v>
      </c>
      <c r="P159" s="8">
        <f ca="1">IF(P$13="",0,CHOOSE(Detalhamento.OpçãoServiços,OFFSET(Import.PLQ,$A159-1,P$15-1,1,1),IF($E159&lt;&gt;1,IF(ISNUMBER(INDEX(Import.PLE,Detalhamento!$E159,Detalhamento!P$15)),IF(INDEX(Import.PLE,Detalhamento!$E159,Detalhamento!P$15)&lt;=mediçao,OFFSET(Import.PLQ,$A159-1,P$15-1,1,1),0),0),[1]PLE!$AA$28*OFFSET(Import.PLQ,$A159-1,P$15-1,1,1)),IF($E159&lt;&gt;1,IF(ISNUMBER(INDEX(Import.PLE,Detalhamento!$E159,Detalhamento!P$15)),IF(INDEX(Import.PLE,Detalhamento!$E159,Detalhamento!P$15)&lt;=mediçao,0,OFFSET(Import.PLQ,$A159-1,P$15-1,1,1)),OFFSET(Import.PLQ,$A159-1,P$15-1,1,1)),(1-[1]PLE!$AA$28)*OFFSET(Import.PLQ,$A159-1,P$15-1,1,1))))</f>
        <v>0</v>
      </c>
      <c r="Q159" s="8">
        <f ca="1">IF(Q$13="",0,CHOOSE(Detalhamento.OpçãoServiços,OFFSET(Import.PLQ,$A159-1,Q$15-1,1,1),IF($E159&lt;&gt;1,IF(ISNUMBER(INDEX(Import.PLE,Detalhamento!$E159,Detalhamento!Q$15)),IF(INDEX(Import.PLE,Detalhamento!$E159,Detalhamento!Q$15)&lt;=mediçao,OFFSET(Import.PLQ,$A159-1,Q$15-1,1,1),0),0),[1]PLE!$AA$28*OFFSET(Import.PLQ,$A159-1,Q$15-1,1,1)),IF($E159&lt;&gt;1,IF(ISNUMBER(INDEX(Import.PLE,Detalhamento!$E159,Detalhamento!Q$15)),IF(INDEX(Import.PLE,Detalhamento!$E159,Detalhamento!Q$15)&lt;=mediçao,0,OFFSET(Import.PLQ,$A159-1,Q$15-1,1,1)),OFFSET(Import.PLQ,$A159-1,Q$15-1,1,1)),(1-[1]PLE!$AA$28)*OFFSET(Import.PLQ,$A159-1,Q$15-1,1,1))))</f>
        <v>0</v>
      </c>
      <c r="R159" s="8">
        <f ca="1">IF(R$13="",0,CHOOSE(Detalhamento.OpçãoServiços,OFFSET(Import.PLQ,$A159-1,R$15-1,1,1),IF($E159&lt;&gt;1,IF(ISNUMBER(INDEX(Import.PLE,Detalhamento!$E159,Detalhamento!R$15)),IF(INDEX(Import.PLE,Detalhamento!$E159,Detalhamento!R$15)&lt;=mediçao,OFFSET(Import.PLQ,$A159-1,R$15-1,1,1),0),0),[1]PLE!$AA$28*OFFSET(Import.PLQ,$A159-1,R$15-1,1,1)),IF($E159&lt;&gt;1,IF(ISNUMBER(INDEX(Import.PLE,Detalhamento!$E159,Detalhamento!R$15)),IF(INDEX(Import.PLE,Detalhamento!$E159,Detalhamento!R$15)&lt;=mediçao,0,OFFSET(Import.PLQ,$A159-1,R$15-1,1,1)),OFFSET(Import.PLQ,$A159-1,R$15-1,1,1)),(1-[1]PLE!$AA$28)*OFFSET(Import.PLQ,$A159-1,R$15-1,1,1))))</f>
        <v>0</v>
      </c>
      <c r="S159" s="8">
        <f ca="1">IF(S$13="",0,CHOOSE(Detalhamento.OpçãoServiços,OFFSET(Import.PLQ,$A159-1,S$15-1,1,1),IF($E159&lt;&gt;1,IF(ISNUMBER(INDEX(Import.PLE,Detalhamento!$E159,Detalhamento!S$15)),IF(INDEX(Import.PLE,Detalhamento!$E159,Detalhamento!S$15)&lt;=mediçao,OFFSET(Import.PLQ,$A159-1,S$15-1,1,1),0),0),[1]PLE!$AA$28*OFFSET(Import.PLQ,$A159-1,S$15-1,1,1)),IF($E159&lt;&gt;1,IF(ISNUMBER(INDEX(Import.PLE,Detalhamento!$E159,Detalhamento!S$15)),IF(INDEX(Import.PLE,Detalhamento!$E159,Detalhamento!S$15)&lt;=mediçao,0,OFFSET(Import.PLQ,$A159-1,S$15-1,1,1)),OFFSET(Import.PLQ,$A159-1,S$15-1,1,1)),(1-[1]PLE!$AA$28)*OFFSET(Import.PLQ,$A159-1,S$15-1,1,1))))</f>
        <v>0</v>
      </c>
      <c r="T159" s="8">
        <f ca="1">IF(T$13="",0,CHOOSE(Detalhamento.OpçãoServiços,OFFSET(Import.PLQ,$A159-1,T$15-1,1,1),IF($E159&lt;&gt;1,IF(ISNUMBER(INDEX(Import.PLE,Detalhamento!$E159,Detalhamento!T$15)),IF(INDEX(Import.PLE,Detalhamento!$E159,Detalhamento!T$15)&lt;=mediçao,OFFSET(Import.PLQ,$A159-1,T$15-1,1,1),0),0),[1]PLE!$AA$28*OFFSET(Import.PLQ,$A159-1,T$15-1,1,1)),IF($E159&lt;&gt;1,IF(ISNUMBER(INDEX(Import.PLE,Detalhamento!$E159,Detalhamento!T$15)),IF(INDEX(Import.PLE,Detalhamento!$E159,Detalhamento!T$15)&lt;=mediçao,0,OFFSET(Import.PLQ,$A159-1,T$15-1,1,1)),OFFSET(Import.PLQ,$A159-1,T$15-1,1,1)),(1-[1]PLE!$AA$28)*OFFSET(Import.PLQ,$A159-1,T$15-1,1,1))))</f>
        <v>0</v>
      </c>
      <c r="U159" s="8">
        <f ca="1">IF(U$13="",0,CHOOSE(Detalhamento.OpçãoServiços,OFFSET(Import.PLQ,$A159-1,U$15-1,1,1),IF($E159&lt;&gt;1,IF(ISNUMBER(INDEX(Import.PLE,Detalhamento!$E159,Detalhamento!U$15)),IF(INDEX(Import.PLE,Detalhamento!$E159,Detalhamento!U$15)&lt;=mediçao,OFFSET(Import.PLQ,$A159-1,U$15-1,1,1),0),0),[1]PLE!$AA$28*OFFSET(Import.PLQ,$A159-1,U$15-1,1,1)),IF($E159&lt;&gt;1,IF(ISNUMBER(INDEX(Import.PLE,Detalhamento!$E159,Detalhamento!U$15)),IF(INDEX(Import.PLE,Detalhamento!$E159,Detalhamento!U$15)&lt;=mediçao,0,OFFSET(Import.PLQ,$A159-1,U$15-1,1,1)),OFFSET(Import.PLQ,$A159-1,U$15-1,1,1)),(1-[1]PLE!$AA$28)*OFFSET(Import.PLQ,$A159-1,U$15-1,1,1))))</f>
        <v>0</v>
      </c>
      <c r="V159" s="8">
        <f ca="1">IF(V$13="",0,CHOOSE(Detalhamento.OpçãoServiços,OFFSET(Import.PLQ,$A159-1,V$15-1,1,1),IF($E159&lt;&gt;1,IF(ISNUMBER(INDEX(Import.PLE,Detalhamento!$E159,Detalhamento!V$15)),IF(INDEX(Import.PLE,Detalhamento!$E159,Detalhamento!V$15)&lt;=mediçao,OFFSET(Import.PLQ,$A159-1,V$15-1,1,1),0),0),[1]PLE!$AA$28*OFFSET(Import.PLQ,$A159-1,V$15-1,1,1)),IF($E159&lt;&gt;1,IF(ISNUMBER(INDEX(Import.PLE,Detalhamento!$E159,Detalhamento!V$15)),IF(INDEX(Import.PLE,Detalhamento!$E159,Detalhamento!V$15)&lt;=mediçao,0,OFFSET(Import.PLQ,$A159-1,V$15-1,1,1)),OFFSET(Import.PLQ,$A159-1,V$15-1,1,1)),(1-[1]PLE!$AA$28)*OFFSET(Import.PLQ,$A159-1,V$15-1,1,1))))</f>
        <v>0</v>
      </c>
      <c r="W159" s="8">
        <f ca="1">IF(W$13="",0,CHOOSE(Detalhamento.OpçãoServiços,OFFSET(Import.PLQ,$A159-1,W$15-1,1,1),IF($E159&lt;&gt;1,IF(ISNUMBER(INDEX(Import.PLE,Detalhamento!$E159,Detalhamento!W$15)),IF(INDEX(Import.PLE,Detalhamento!$E159,Detalhamento!W$15)&lt;=mediçao,OFFSET(Import.PLQ,$A159-1,W$15-1,1,1),0),0),[1]PLE!$AA$28*OFFSET(Import.PLQ,$A159-1,W$15-1,1,1)),IF($E159&lt;&gt;1,IF(ISNUMBER(INDEX(Import.PLE,Detalhamento!$E159,Detalhamento!W$15)),IF(INDEX(Import.PLE,Detalhamento!$E159,Detalhamento!W$15)&lt;=mediçao,0,OFFSET(Import.PLQ,$A159-1,W$15-1,1,1)),OFFSET(Import.PLQ,$A159-1,W$15-1,1,1)),(1-[1]PLE!$AA$28)*OFFSET(Import.PLQ,$A159-1,W$15-1,1,1))))</f>
        <v>0</v>
      </c>
      <c r="X159" s="8">
        <f ca="1">IF(X$13="",0,CHOOSE(Detalhamento.OpçãoServiços,OFFSET(Import.PLQ,$A159-1,X$15-1,1,1),IF($E159&lt;&gt;1,IF(ISNUMBER(INDEX(Import.PLE,Detalhamento!$E159,Detalhamento!X$15)),IF(INDEX(Import.PLE,Detalhamento!$E159,Detalhamento!X$15)&lt;=mediçao,OFFSET(Import.PLQ,$A159-1,X$15-1,1,1),0),0),[1]PLE!$AA$28*OFFSET(Import.PLQ,$A159-1,X$15-1,1,1)),IF($E159&lt;&gt;1,IF(ISNUMBER(INDEX(Import.PLE,Detalhamento!$E159,Detalhamento!X$15)),IF(INDEX(Import.PLE,Detalhamento!$E159,Detalhamento!X$15)&lt;=mediçao,0,OFFSET(Import.PLQ,$A159-1,X$15-1,1,1)),OFFSET(Import.PLQ,$A159-1,X$15-1,1,1)),(1-[1]PLE!$AA$28)*OFFSET(Import.PLQ,$A159-1,X$15-1,1,1))))</f>
        <v>0</v>
      </c>
      <c r="Y159" s="8">
        <f ca="1">IF(Y$13="",0,CHOOSE(Detalhamento.OpçãoServiços,OFFSET(Import.PLQ,$A159-1,Y$15-1,1,1),IF($E159&lt;&gt;1,IF(ISNUMBER(INDEX(Import.PLE,Detalhamento!$E159,Detalhamento!Y$15)),IF(INDEX(Import.PLE,Detalhamento!$E159,Detalhamento!Y$15)&lt;=mediçao,OFFSET(Import.PLQ,$A159-1,Y$15-1,1,1),0),0),[1]PLE!$AA$28*OFFSET(Import.PLQ,$A159-1,Y$15-1,1,1)),IF($E159&lt;&gt;1,IF(ISNUMBER(INDEX(Import.PLE,Detalhamento!$E159,Detalhamento!Y$15)),IF(INDEX(Import.PLE,Detalhamento!$E159,Detalhamento!Y$15)&lt;=mediçao,0,OFFSET(Import.PLQ,$A159-1,Y$15-1,1,1)),OFFSET(Import.PLQ,$A159-1,Y$15-1,1,1)),(1-[1]PLE!$AA$28)*OFFSET(Import.PLQ,$A159-1,Y$15-1,1,1))))</f>
        <v>0</v>
      </c>
      <c r="Z159" s="8">
        <f ca="1">IF(Z$13="",0,CHOOSE(Detalhamento.OpçãoServiços,OFFSET(Import.PLQ,$A159-1,Z$15-1,1,1),IF($E159&lt;&gt;1,IF(ISNUMBER(INDEX(Import.PLE,Detalhamento!$E159,Detalhamento!Z$15)),IF(INDEX(Import.PLE,Detalhamento!$E159,Detalhamento!Z$15)&lt;=mediçao,OFFSET(Import.PLQ,$A159-1,Z$15-1,1,1),0),0),[1]PLE!$AA$28*OFFSET(Import.PLQ,$A159-1,Z$15-1,1,1)),IF($E159&lt;&gt;1,IF(ISNUMBER(INDEX(Import.PLE,Detalhamento!$E159,Detalhamento!Z$15)),IF(INDEX(Import.PLE,Detalhamento!$E159,Detalhamento!Z$15)&lt;=mediçao,0,OFFSET(Import.PLQ,$A159-1,Z$15-1,1,1)),OFFSET(Import.PLQ,$A159-1,Z$15-1,1,1)),(1-[1]PLE!$AA$28)*OFFSET(Import.PLQ,$A159-1,Z$15-1,1,1))))</f>
        <v>0</v>
      </c>
      <c r="AA159" s="8">
        <f ca="1">IF(AA$13="",0,CHOOSE(Detalhamento.OpçãoServiços,OFFSET(Import.PLQ,$A159-1,AA$15-1,1,1),IF($E159&lt;&gt;1,IF(ISNUMBER(INDEX(Import.PLE,Detalhamento!$E159,Detalhamento!AA$15)),IF(INDEX(Import.PLE,Detalhamento!$E159,Detalhamento!AA$15)&lt;=mediçao,OFFSET(Import.PLQ,$A159-1,AA$15-1,1,1),0),0),[1]PLE!$AA$28*OFFSET(Import.PLQ,$A159-1,AA$15-1,1,1)),IF($E159&lt;&gt;1,IF(ISNUMBER(INDEX(Import.PLE,Detalhamento!$E159,Detalhamento!AA$15)),IF(INDEX(Import.PLE,Detalhamento!$E159,Detalhamento!AA$15)&lt;=mediçao,0,OFFSET(Import.PLQ,$A159-1,AA$15-1,1,1)),OFFSET(Import.PLQ,$A159-1,AA$15-1,1,1)),(1-[1]PLE!$AA$28)*OFFSET(Import.PLQ,$A159-1,AA$15-1,1,1))))</f>
        <v>0</v>
      </c>
      <c r="AB159" s="8">
        <f ca="1">IF(AB$13="",0,CHOOSE(Detalhamento.OpçãoServiços,OFFSET(Import.PLQ,$A159-1,AB$15-1,1,1),IF($E159&lt;&gt;1,IF(ISNUMBER(INDEX(Import.PLE,Detalhamento!$E159,Detalhamento!AB$15)),IF(INDEX(Import.PLE,Detalhamento!$E159,Detalhamento!AB$15)&lt;=mediçao,OFFSET(Import.PLQ,$A159-1,AB$15-1,1,1),0),0),[1]PLE!$AA$28*OFFSET(Import.PLQ,$A159-1,AB$15-1,1,1)),IF($E159&lt;&gt;1,IF(ISNUMBER(INDEX(Import.PLE,Detalhamento!$E159,Detalhamento!AB$15)),IF(INDEX(Import.PLE,Detalhamento!$E159,Detalhamento!AB$15)&lt;=mediçao,0,OFFSET(Import.PLQ,$A159-1,AB$15-1,1,1)),OFFSET(Import.PLQ,$A159-1,AB$15-1,1,1)),(1-[1]PLE!$AA$28)*OFFSET(Import.PLQ,$A159-1,AB$15-1,1,1))))</f>
        <v>0</v>
      </c>
      <c r="AC159" s="8">
        <f ca="1">IF(AC$13="",0,CHOOSE(Detalhamento.OpçãoServiços,OFFSET(Import.PLQ,$A159-1,AC$15-1,1,1),IF($E159&lt;&gt;1,IF(ISNUMBER(INDEX(Import.PLE,Detalhamento!$E159,Detalhamento!AC$15)),IF(INDEX(Import.PLE,Detalhamento!$E159,Detalhamento!AC$15)&lt;=mediçao,OFFSET(Import.PLQ,$A159-1,AC$15-1,1,1),0),0),[1]PLE!$AA$28*OFFSET(Import.PLQ,$A159-1,AC$15-1,1,1)),IF($E159&lt;&gt;1,IF(ISNUMBER(INDEX(Import.PLE,Detalhamento!$E159,Detalhamento!AC$15)),IF(INDEX(Import.PLE,Detalhamento!$E159,Detalhamento!AC$15)&lt;=mediçao,0,OFFSET(Import.PLQ,$A159-1,AC$15-1,1,1)),OFFSET(Import.PLQ,$A159-1,AC$15-1,1,1)),(1-[1]PLE!$AA$28)*OFFSET(Import.PLQ,$A159-1,AC$15-1,1,1))))</f>
        <v>0</v>
      </c>
      <c r="AD159" s="8">
        <f ca="1">IF(AD$13="",0,CHOOSE(Detalhamento.OpçãoServiços,OFFSET(Import.PLQ,$A159-1,AD$15-1,1,1),IF($E159&lt;&gt;1,IF(ISNUMBER(INDEX(Import.PLE,Detalhamento!$E159,Detalhamento!AD$15)),IF(INDEX(Import.PLE,Detalhamento!$E159,Detalhamento!AD$15)&lt;=mediçao,OFFSET(Import.PLQ,$A159-1,AD$15-1,1,1),0),0),[1]PLE!$AA$28*OFFSET(Import.PLQ,$A159-1,AD$15-1,1,1)),IF($E159&lt;&gt;1,IF(ISNUMBER(INDEX(Import.PLE,Detalhamento!$E159,Detalhamento!AD$15)),IF(INDEX(Import.PLE,Detalhamento!$E159,Detalhamento!AD$15)&lt;=mediçao,0,OFFSET(Import.PLQ,$A159-1,AD$15-1,1,1)),OFFSET(Import.PLQ,$A159-1,AD$15-1,1,1)),(1-[1]PLE!$AA$28)*OFFSET(Import.PLQ,$A159-1,AD$15-1,1,1))))</f>
        <v>0</v>
      </c>
      <c r="AE159" s="8">
        <f ca="1">IF(AE$13="",0,CHOOSE(Detalhamento.OpçãoServiços,OFFSET(Import.PLQ,$A159-1,AE$15-1,1,1),IF($E159&lt;&gt;1,IF(ISNUMBER(INDEX(Import.PLE,Detalhamento!$E159,Detalhamento!AE$15)),IF(INDEX(Import.PLE,Detalhamento!$E159,Detalhamento!AE$15)&lt;=mediçao,OFFSET(Import.PLQ,$A159-1,AE$15-1,1,1),0),0),[1]PLE!$AA$28*OFFSET(Import.PLQ,$A159-1,AE$15-1,1,1)),IF($E159&lt;&gt;1,IF(ISNUMBER(INDEX(Import.PLE,Detalhamento!$E159,Detalhamento!AE$15)),IF(INDEX(Import.PLE,Detalhamento!$E159,Detalhamento!AE$15)&lt;=mediçao,0,OFFSET(Import.PLQ,$A159-1,AE$15-1,1,1)),OFFSET(Import.PLQ,$A159-1,AE$15-1,1,1)),(1-[1]PLE!$AA$28)*OFFSET(Import.PLQ,$A159-1,AE$15-1,1,1))))</f>
        <v>0</v>
      </c>
      <c r="AF159" s="8">
        <f ca="1">IF(AF$13="",0,CHOOSE(Detalhamento.OpçãoServiços,OFFSET(Import.PLQ,$A159-1,AF$15-1,1,1),IF($E159&lt;&gt;1,IF(ISNUMBER(INDEX(Import.PLE,Detalhamento!$E159,Detalhamento!AF$15)),IF(INDEX(Import.PLE,Detalhamento!$E159,Detalhamento!AF$15)&lt;=mediçao,OFFSET(Import.PLQ,$A159-1,AF$15-1,1,1),0),0),[1]PLE!$AA$28*OFFSET(Import.PLQ,$A159-1,AF$15-1,1,1)),IF($E159&lt;&gt;1,IF(ISNUMBER(INDEX(Import.PLE,Detalhamento!$E159,Detalhamento!AF$15)),IF(INDEX(Import.PLE,Detalhamento!$E159,Detalhamento!AF$15)&lt;=mediçao,0,OFFSET(Import.PLQ,$A159-1,AF$15-1,1,1)),OFFSET(Import.PLQ,$A159-1,AF$15-1,1,1)),(1-[1]PLE!$AA$28)*OFFSET(Import.PLQ,$A159-1,AF$15-1,1,1))))</f>
        <v>0</v>
      </c>
      <c r="AG159" s="8">
        <f ca="1">IF(AG$13="",0,CHOOSE(Detalhamento.OpçãoServiços,OFFSET(Import.PLQ,$A159-1,AG$15-1,1,1),IF($E159&lt;&gt;1,IF(ISNUMBER(INDEX(Import.PLE,Detalhamento!$E159,Detalhamento!AG$15)),IF(INDEX(Import.PLE,Detalhamento!$E159,Detalhamento!AG$15)&lt;=mediçao,OFFSET(Import.PLQ,$A159-1,AG$15-1,1,1),0),0),[1]PLE!$AA$28*OFFSET(Import.PLQ,$A159-1,AG$15-1,1,1)),IF($E159&lt;&gt;1,IF(ISNUMBER(INDEX(Import.PLE,Detalhamento!$E159,Detalhamento!AG$15)),IF(INDEX(Import.PLE,Detalhamento!$E159,Detalhamento!AG$15)&lt;=mediçao,0,OFFSET(Import.PLQ,$A159-1,AG$15-1,1,1)),OFFSET(Import.PLQ,$A159-1,AG$15-1,1,1)),(1-[1]PLE!$AA$28)*OFFSET(Import.PLQ,$A159-1,AG$15-1,1,1))))</f>
        <v>0</v>
      </c>
      <c r="AH159" s="8">
        <f ca="1">IF(AH$13="",0,CHOOSE(Detalhamento.OpçãoServiços,OFFSET(Import.PLQ,$A159-1,AH$15-1,1,1),IF($E159&lt;&gt;1,IF(ISNUMBER(INDEX(Import.PLE,Detalhamento!$E159,Detalhamento!AH$15)),IF(INDEX(Import.PLE,Detalhamento!$E159,Detalhamento!AH$15)&lt;=mediçao,OFFSET(Import.PLQ,$A159-1,AH$15-1,1,1),0),0),[1]PLE!$AA$28*OFFSET(Import.PLQ,$A159-1,AH$15-1,1,1)),IF($E159&lt;&gt;1,IF(ISNUMBER(INDEX(Import.PLE,Detalhamento!$E159,Detalhamento!AH$15)),IF(INDEX(Import.PLE,Detalhamento!$E159,Detalhamento!AH$15)&lt;=mediçao,0,OFFSET(Import.PLQ,$A159-1,AH$15-1,1,1)),OFFSET(Import.PLQ,$A159-1,AH$15-1,1,1)),(1-[1]PLE!$AA$28)*OFFSET(Import.PLQ,$A159-1,AH$15-1,1,1))))</f>
        <v>0</v>
      </c>
      <c r="AI159" s="8">
        <f ca="1">IF(AI$13="",0,CHOOSE(Detalhamento.OpçãoServiços,OFFSET(Import.PLQ,$A159-1,AI$15-1,1,1),IF($E159&lt;&gt;1,IF(ISNUMBER(INDEX(Import.PLE,Detalhamento!$E159,Detalhamento!AI$15)),IF(INDEX(Import.PLE,Detalhamento!$E159,Detalhamento!AI$15)&lt;=mediçao,OFFSET(Import.PLQ,$A159-1,AI$15-1,1,1),0),0),[1]PLE!$AA$28*OFFSET(Import.PLQ,$A159-1,AI$15-1,1,1)),IF($E159&lt;&gt;1,IF(ISNUMBER(INDEX(Import.PLE,Detalhamento!$E159,Detalhamento!AI$15)),IF(INDEX(Import.PLE,Detalhamento!$E159,Detalhamento!AI$15)&lt;=mediçao,0,OFFSET(Import.PLQ,$A159-1,AI$15-1,1,1)),OFFSET(Import.PLQ,$A159-1,AI$15-1,1,1)),(1-[1]PLE!$AA$28)*OFFSET(Import.PLQ,$A159-1,AI$15-1,1,1))))</f>
        <v>0</v>
      </c>
      <c r="AJ159" s="8">
        <f ca="1">IF(AJ$13="",0,CHOOSE(Detalhamento.OpçãoServiços,OFFSET(Import.PLQ,$A159-1,AJ$15-1,1,1),IF($E159&lt;&gt;1,IF(ISNUMBER(INDEX(Import.PLE,Detalhamento!$E159,Detalhamento!AJ$15)),IF(INDEX(Import.PLE,Detalhamento!$E159,Detalhamento!AJ$15)&lt;=mediçao,OFFSET(Import.PLQ,$A159-1,AJ$15-1,1,1),0),0),[1]PLE!$AA$28*OFFSET(Import.PLQ,$A159-1,AJ$15-1,1,1)),IF($E159&lt;&gt;1,IF(ISNUMBER(INDEX(Import.PLE,Detalhamento!$E159,Detalhamento!AJ$15)),IF(INDEX(Import.PLE,Detalhamento!$E159,Detalhamento!AJ$15)&lt;=mediçao,0,OFFSET(Import.PLQ,$A159-1,AJ$15-1,1,1)),OFFSET(Import.PLQ,$A159-1,AJ$15-1,1,1)),(1-[1]PLE!$AA$28)*OFFSET(Import.PLQ,$A159-1,AJ$15-1,1,1))))</f>
        <v>0</v>
      </c>
      <c r="AK159" s="8">
        <f ca="1">IF(AK$13="",0,CHOOSE(Detalhamento.OpçãoServiços,OFFSET(Import.PLQ,$A159-1,AK$15-1,1,1),IF($E159&lt;&gt;1,IF(ISNUMBER(INDEX(Import.PLE,Detalhamento!$E159,Detalhamento!AK$15)),IF(INDEX(Import.PLE,Detalhamento!$E159,Detalhamento!AK$15)&lt;=mediçao,OFFSET(Import.PLQ,$A159-1,AK$15-1,1,1),0),0),[1]PLE!$AA$28*OFFSET(Import.PLQ,$A159-1,AK$15-1,1,1)),IF($E159&lt;&gt;1,IF(ISNUMBER(INDEX(Import.PLE,Detalhamento!$E159,Detalhamento!AK$15)),IF(INDEX(Import.PLE,Detalhamento!$E159,Detalhamento!AK$15)&lt;=mediçao,0,OFFSET(Import.PLQ,$A159-1,AK$15-1,1,1)),OFFSET(Import.PLQ,$A159-1,AK$15-1,1,1)),(1-[1]PLE!$AA$28)*OFFSET(Import.PLQ,$A159-1,AK$15-1,1,1))))</f>
        <v>0</v>
      </c>
      <c r="AL159" s="8">
        <f ca="1">IF(AL$13="",0,CHOOSE(Detalhamento.OpçãoServiços,OFFSET(Import.PLQ,$A159-1,AL$15-1,1,1),IF($E159&lt;&gt;1,IF(ISNUMBER(INDEX(Import.PLE,Detalhamento!$E159,Detalhamento!AL$15)),IF(INDEX(Import.PLE,Detalhamento!$E159,Detalhamento!AL$15)&lt;=mediçao,OFFSET(Import.PLQ,$A159-1,AL$15-1,1,1),0),0),[1]PLE!$AA$28*OFFSET(Import.PLQ,$A159-1,AL$15-1,1,1)),IF($E159&lt;&gt;1,IF(ISNUMBER(INDEX(Import.PLE,Detalhamento!$E159,Detalhamento!AL$15)),IF(INDEX(Import.PLE,Detalhamento!$E159,Detalhamento!AL$15)&lt;=mediçao,0,OFFSET(Import.PLQ,$A159-1,AL$15-1,1,1)),OFFSET(Import.PLQ,$A159-1,AL$15-1,1,1)),(1-[1]PLE!$AA$28)*OFFSET(Import.PLQ,$A159-1,AL$15-1,1,1))))</f>
        <v>0</v>
      </c>
      <c r="AM159" s="8">
        <f ca="1">IF(AM$13="",0,CHOOSE(Detalhamento.OpçãoServiços,OFFSET(Import.PLQ,$A159-1,AM$15-1,1,1),IF($E159&lt;&gt;1,IF(ISNUMBER(INDEX(Import.PLE,Detalhamento!$E159,Detalhamento!AM$15)),IF(INDEX(Import.PLE,Detalhamento!$E159,Detalhamento!AM$15)&lt;=mediçao,OFFSET(Import.PLQ,$A159-1,AM$15-1,1,1),0),0),[1]PLE!$AA$28*OFFSET(Import.PLQ,$A159-1,AM$15-1,1,1)),IF($E159&lt;&gt;1,IF(ISNUMBER(INDEX(Import.PLE,Detalhamento!$E159,Detalhamento!AM$15)),IF(INDEX(Import.PLE,Detalhamento!$E159,Detalhamento!AM$15)&lt;=mediçao,0,OFFSET(Import.PLQ,$A159-1,AM$15-1,1,1)),OFFSET(Import.PLQ,$A159-1,AM$15-1,1,1)),(1-[1]PLE!$AA$28)*OFFSET(Import.PLQ,$A159-1,AM$15-1,1,1))))</f>
        <v>0</v>
      </c>
      <c r="AN159" s="8">
        <f ca="1">IF(AN$13="",0,CHOOSE(Detalhamento.OpçãoServiços,OFFSET(Import.PLQ,$A159-1,AN$15-1,1,1),IF($E159&lt;&gt;1,IF(ISNUMBER(INDEX(Import.PLE,Detalhamento!$E159,Detalhamento!AN$15)),IF(INDEX(Import.PLE,Detalhamento!$E159,Detalhamento!AN$15)&lt;=mediçao,OFFSET(Import.PLQ,$A159-1,AN$15-1,1,1),0),0),[1]PLE!$AA$28*OFFSET(Import.PLQ,$A159-1,AN$15-1,1,1)),IF($E159&lt;&gt;1,IF(ISNUMBER(INDEX(Import.PLE,Detalhamento!$E159,Detalhamento!AN$15)),IF(INDEX(Import.PLE,Detalhamento!$E159,Detalhamento!AN$15)&lt;=mediçao,0,OFFSET(Import.PLQ,$A159-1,AN$15-1,1,1)),OFFSET(Import.PLQ,$A159-1,AN$15-1,1,1)),(1-[1]PLE!$AA$28)*OFFSET(Import.PLQ,$A159-1,AN$15-1,1,1))))</f>
        <v>0</v>
      </c>
      <c r="AO159" s="8">
        <f ca="1">IF(AO$13="",0,CHOOSE(Detalhamento.OpçãoServiços,OFFSET(Import.PLQ,$A159-1,AO$15-1,1,1),IF($E159&lt;&gt;1,IF(ISNUMBER(INDEX(Import.PLE,Detalhamento!$E159,Detalhamento!AO$15)),IF(INDEX(Import.PLE,Detalhamento!$E159,Detalhamento!AO$15)&lt;=mediçao,OFFSET(Import.PLQ,$A159-1,AO$15-1,1,1),0),0),[1]PLE!$AA$28*OFFSET(Import.PLQ,$A159-1,AO$15-1,1,1)),IF($E159&lt;&gt;1,IF(ISNUMBER(INDEX(Import.PLE,Detalhamento!$E159,Detalhamento!AO$15)),IF(INDEX(Import.PLE,Detalhamento!$E159,Detalhamento!AO$15)&lt;=mediçao,0,OFFSET(Import.PLQ,$A159-1,AO$15-1,1,1)),OFFSET(Import.PLQ,$A159-1,AO$15-1,1,1)),(1-[1]PLE!$AA$28)*OFFSET(Import.PLQ,$A159-1,AO$15-1,1,1))))</f>
        <v>0</v>
      </c>
      <c r="AP159" s="8">
        <f ca="1">IF(AP$13="",0,CHOOSE(Detalhamento.OpçãoServiços,OFFSET(Import.PLQ,$A159-1,AP$15-1,1,1),IF($E159&lt;&gt;1,IF(ISNUMBER(INDEX(Import.PLE,Detalhamento!$E159,Detalhamento!AP$15)),IF(INDEX(Import.PLE,Detalhamento!$E159,Detalhamento!AP$15)&lt;=mediçao,OFFSET(Import.PLQ,$A159-1,AP$15-1,1,1),0),0),[1]PLE!$AA$28*OFFSET(Import.PLQ,$A159-1,AP$15-1,1,1)),IF($E159&lt;&gt;1,IF(ISNUMBER(INDEX(Import.PLE,Detalhamento!$E159,Detalhamento!AP$15)),IF(INDEX(Import.PLE,Detalhamento!$E159,Detalhamento!AP$15)&lt;=mediçao,0,OFFSET(Import.PLQ,$A159-1,AP$15-1,1,1)),OFFSET(Import.PLQ,$A159-1,AP$15-1,1,1)),(1-[1]PLE!$AA$28)*OFFSET(Import.PLQ,$A159-1,AP$15-1,1,1))))</f>
        <v>0</v>
      </c>
      <c r="AQ159" s="8">
        <f ca="1">IF(AQ$13="",0,CHOOSE(Detalhamento.OpçãoServiços,OFFSET(Import.PLQ,$A159-1,AQ$15-1,1,1),IF($E159&lt;&gt;1,IF(ISNUMBER(INDEX(Import.PLE,Detalhamento!$E159,Detalhamento!AQ$15)),IF(INDEX(Import.PLE,Detalhamento!$E159,Detalhamento!AQ$15)&lt;=mediçao,OFFSET(Import.PLQ,$A159-1,AQ$15-1,1,1),0),0),[1]PLE!$AA$28*OFFSET(Import.PLQ,$A159-1,AQ$15-1,1,1)),IF($E159&lt;&gt;1,IF(ISNUMBER(INDEX(Import.PLE,Detalhamento!$E159,Detalhamento!AQ$15)),IF(INDEX(Import.PLE,Detalhamento!$E159,Detalhamento!AQ$15)&lt;=mediçao,0,OFFSET(Import.PLQ,$A159-1,AQ$15-1,1,1)),OFFSET(Import.PLQ,$A159-1,AQ$15-1,1,1)),(1-[1]PLE!$AA$28)*OFFSET(Import.PLQ,$A159-1,AQ$15-1,1,1))))</f>
        <v>0</v>
      </c>
      <c r="AR159" s="8">
        <f ca="1">IF(AR$13="",0,CHOOSE(Detalhamento.OpçãoServiços,OFFSET(Import.PLQ,$A159-1,AR$15-1,1,1),IF($E159&lt;&gt;1,IF(ISNUMBER(INDEX(Import.PLE,Detalhamento!$E159,Detalhamento!AR$15)),IF(INDEX(Import.PLE,Detalhamento!$E159,Detalhamento!AR$15)&lt;=mediçao,OFFSET(Import.PLQ,$A159-1,AR$15-1,1,1),0),0),[1]PLE!$AA$28*OFFSET(Import.PLQ,$A159-1,AR$15-1,1,1)),IF($E159&lt;&gt;1,IF(ISNUMBER(INDEX(Import.PLE,Detalhamento!$E159,Detalhamento!AR$15)),IF(INDEX(Import.PLE,Detalhamento!$E159,Detalhamento!AR$15)&lt;=mediçao,0,OFFSET(Import.PLQ,$A159-1,AR$15-1,1,1)),OFFSET(Import.PLQ,$A159-1,AR$15-1,1,1)),(1-[1]PLE!$AA$28)*OFFSET(Import.PLQ,$A159-1,AR$15-1,1,1))))</f>
        <v>0</v>
      </c>
      <c r="AS159" s="8">
        <f ca="1">IF(AS$13="",0,CHOOSE(Detalhamento.OpçãoServiços,OFFSET(Import.PLQ,$A159-1,AS$15-1,1,1),IF($E159&lt;&gt;1,IF(ISNUMBER(INDEX(Import.PLE,Detalhamento!$E159,Detalhamento!AS$15)),IF(INDEX(Import.PLE,Detalhamento!$E159,Detalhamento!AS$15)&lt;=mediçao,OFFSET(Import.PLQ,$A159-1,AS$15-1,1,1),0),0),[1]PLE!$AA$28*OFFSET(Import.PLQ,$A159-1,AS$15-1,1,1)),IF($E159&lt;&gt;1,IF(ISNUMBER(INDEX(Import.PLE,Detalhamento!$E159,Detalhamento!AS$15)),IF(INDEX(Import.PLE,Detalhamento!$E159,Detalhamento!AS$15)&lt;=mediçao,0,OFFSET(Import.PLQ,$A159-1,AS$15-1,1,1)),OFFSET(Import.PLQ,$A159-1,AS$15-1,1,1)),(1-[1]PLE!$AA$28)*OFFSET(Import.PLQ,$A159-1,AS$15-1,1,1))))</f>
        <v>0</v>
      </c>
      <c r="AT159" s="8">
        <f ca="1">IF(AT$13="",0,CHOOSE(Detalhamento.OpçãoServiços,OFFSET(Import.PLQ,$A159-1,AT$15-1,1,1),IF($E159&lt;&gt;1,IF(ISNUMBER(INDEX(Import.PLE,Detalhamento!$E159,Detalhamento!AT$15)),IF(INDEX(Import.PLE,Detalhamento!$E159,Detalhamento!AT$15)&lt;=mediçao,OFFSET(Import.PLQ,$A159-1,AT$15-1,1,1),0),0),[1]PLE!$AA$28*OFFSET(Import.PLQ,$A159-1,AT$15-1,1,1)),IF($E159&lt;&gt;1,IF(ISNUMBER(INDEX(Import.PLE,Detalhamento!$E159,Detalhamento!AT$15)),IF(INDEX(Import.PLE,Detalhamento!$E159,Detalhamento!AT$15)&lt;=mediçao,0,OFFSET(Import.PLQ,$A159-1,AT$15-1,1,1)),OFFSET(Import.PLQ,$A159-1,AT$15-1,1,1)),(1-[1]PLE!$AA$28)*OFFSET(Import.PLQ,$A159-1,AT$15-1,1,1))))</f>
        <v>0</v>
      </c>
      <c r="AU159" s="8">
        <f ca="1">IF(AU$13="",0,CHOOSE(Detalhamento.OpçãoServiços,OFFSET(Import.PLQ,$A159-1,AU$15-1,1,1),IF($E159&lt;&gt;1,IF(ISNUMBER(INDEX(Import.PLE,Detalhamento!$E159,Detalhamento!AU$15)),IF(INDEX(Import.PLE,Detalhamento!$E159,Detalhamento!AU$15)&lt;=mediçao,OFFSET(Import.PLQ,$A159-1,AU$15-1,1,1),0),0),[1]PLE!$AA$28*OFFSET(Import.PLQ,$A159-1,AU$15-1,1,1)),IF($E159&lt;&gt;1,IF(ISNUMBER(INDEX(Import.PLE,Detalhamento!$E159,Detalhamento!AU$15)),IF(INDEX(Import.PLE,Detalhamento!$E159,Detalhamento!AU$15)&lt;=mediçao,0,OFFSET(Import.PLQ,$A159-1,AU$15-1,1,1)),OFFSET(Import.PLQ,$A159-1,AU$15-1,1,1)),(1-[1]PLE!$AA$28)*OFFSET(Import.PLQ,$A159-1,AU$15-1,1,1))))</f>
        <v>0</v>
      </c>
      <c r="AV159" s="8">
        <f ca="1">IF(AV$13="",0,CHOOSE(Detalhamento.OpçãoServiços,OFFSET(Import.PLQ,$A159-1,AV$15-1,1,1),IF($E159&lt;&gt;1,IF(ISNUMBER(INDEX(Import.PLE,Detalhamento!$E159,Detalhamento!AV$15)),IF(INDEX(Import.PLE,Detalhamento!$E159,Detalhamento!AV$15)&lt;=mediçao,OFFSET(Import.PLQ,$A159-1,AV$15-1,1,1),0),0),[1]PLE!$AA$28*OFFSET(Import.PLQ,$A159-1,AV$15-1,1,1)),IF($E159&lt;&gt;1,IF(ISNUMBER(INDEX(Import.PLE,Detalhamento!$E159,Detalhamento!AV$15)),IF(INDEX(Import.PLE,Detalhamento!$E159,Detalhamento!AV$15)&lt;=mediçao,0,OFFSET(Import.PLQ,$A159-1,AV$15-1,1,1)),OFFSET(Import.PLQ,$A159-1,AV$15-1,1,1)),(1-[1]PLE!$AA$28)*OFFSET(Import.PLQ,$A159-1,AV$15-1,1,1))))</f>
        <v>0</v>
      </c>
      <c r="AW159" s="8">
        <f ca="1">IF(AW$13="",0,CHOOSE(Detalhamento.OpçãoServiços,OFFSET(Import.PLQ,$A159-1,AW$15-1,1,1),IF($E159&lt;&gt;1,IF(ISNUMBER(INDEX(Import.PLE,Detalhamento!$E159,Detalhamento!AW$15)),IF(INDEX(Import.PLE,Detalhamento!$E159,Detalhamento!AW$15)&lt;=mediçao,OFFSET(Import.PLQ,$A159-1,AW$15-1,1,1),0),0),[1]PLE!$AA$28*OFFSET(Import.PLQ,$A159-1,AW$15-1,1,1)),IF($E159&lt;&gt;1,IF(ISNUMBER(INDEX(Import.PLE,Detalhamento!$E159,Detalhamento!AW$15)),IF(INDEX(Import.PLE,Detalhamento!$E159,Detalhamento!AW$15)&lt;=mediçao,0,OFFSET(Import.PLQ,$A159-1,AW$15-1,1,1)),OFFSET(Import.PLQ,$A159-1,AW$15-1,1,1)),(1-[1]PLE!$AA$28)*OFFSET(Import.PLQ,$A159-1,AW$15-1,1,1))))</f>
        <v>0</v>
      </c>
      <c r="AX159" s="8">
        <f ca="1">IF(AX$13="",0,CHOOSE(Detalhamento.OpçãoServiços,OFFSET(Import.PLQ,$A159-1,AX$15-1,1,1),IF($E159&lt;&gt;1,IF(ISNUMBER(INDEX(Import.PLE,Detalhamento!$E159,Detalhamento!AX$15)),IF(INDEX(Import.PLE,Detalhamento!$E159,Detalhamento!AX$15)&lt;=mediçao,OFFSET(Import.PLQ,$A159-1,AX$15-1,1,1),0),0),[1]PLE!$AA$28*OFFSET(Import.PLQ,$A159-1,AX$15-1,1,1)),IF($E159&lt;&gt;1,IF(ISNUMBER(INDEX(Import.PLE,Detalhamento!$E159,Detalhamento!AX$15)),IF(INDEX(Import.PLE,Detalhamento!$E159,Detalhamento!AX$15)&lt;=mediçao,0,OFFSET(Import.PLQ,$A159-1,AX$15-1,1,1)),OFFSET(Import.PLQ,$A159-1,AX$15-1,1,1)),(1-[1]PLE!$AA$28)*OFFSET(Import.PLQ,$A159-1,AX$15-1,1,1))))</f>
        <v>0</v>
      </c>
      <c r="AY159" s="8">
        <f ca="1">IF(AY$13="",0,CHOOSE(Detalhamento.OpçãoServiços,OFFSET(Import.PLQ,$A159-1,AY$15-1,1,1),IF($E159&lt;&gt;1,IF(ISNUMBER(INDEX(Import.PLE,Detalhamento!$E159,Detalhamento!AY$15)),IF(INDEX(Import.PLE,Detalhamento!$E159,Detalhamento!AY$15)&lt;=mediçao,OFFSET(Import.PLQ,$A159-1,AY$15-1,1,1),0),0),[1]PLE!$AA$28*OFFSET(Import.PLQ,$A159-1,AY$15-1,1,1)),IF($E159&lt;&gt;1,IF(ISNUMBER(INDEX(Import.PLE,Detalhamento!$E159,Detalhamento!AY$15)),IF(INDEX(Import.PLE,Detalhamento!$E159,Detalhamento!AY$15)&lt;=mediçao,0,OFFSET(Import.PLQ,$A159-1,AY$15-1,1,1)),OFFSET(Import.PLQ,$A159-1,AY$15-1,1,1)),(1-[1]PLE!$AA$28)*OFFSET(Import.PLQ,$A159-1,AY$15-1,1,1))))</f>
        <v>0</v>
      </c>
      <c r="AZ159" s="8">
        <f ca="1">IF(AZ$13="",0,CHOOSE(Detalhamento.OpçãoServiços,OFFSET(Import.PLQ,$A159-1,AZ$15-1,1,1),IF($E159&lt;&gt;1,IF(ISNUMBER(INDEX(Import.PLE,Detalhamento!$E159,Detalhamento!AZ$15)),IF(INDEX(Import.PLE,Detalhamento!$E159,Detalhamento!AZ$15)&lt;=mediçao,OFFSET(Import.PLQ,$A159-1,AZ$15-1,1,1),0),0),[1]PLE!$AA$28*OFFSET(Import.PLQ,$A159-1,AZ$15-1,1,1)),IF($E159&lt;&gt;1,IF(ISNUMBER(INDEX(Import.PLE,Detalhamento!$E159,Detalhamento!AZ$15)),IF(INDEX(Import.PLE,Detalhamento!$E159,Detalhamento!AZ$15)&lt;=mediçao,0,OFFSET(Import.PLQ,$A159-1,AZ$15-1,1,1)),OFFSET(Import.PLQ,$A159-1,AZ$15-1,1,1)),(1-[1]PLE!$AA$28)*OFFSET(Import.PLQ,$A159-1,AZ$15-1,1,1))))</f>
        <v>0</v>
      </c>
      <c r="BA159" s="8">
        <f ca="1">IF(BA$13="",0,CHOOSE(Detalhamento.OpçãoServiços,OFFSET(Import.PLQ,$A159-1,BA$15-1,1,1),IF($E159&lt;&gt;1,IF(ISNUMBER(INDEX(Import.PLE,Detalhamento!$E159,Detalhamento!BA$15)),IF(INDEX(Import.PLE,Detalhamento!$E159,Detalhamento!BA$15)&lt;=mediçao,OFFSET(Import.PLQ,$A159-1,BA$15-1,1,1),0),0),[1]PLE!$AA$28*OFFSET(Import.PLQ,$A159-1,BA$15-1,1,1)),IF($E159&lt;&gt;1,IF(ISNUMBER(INDEX(Import.PLE,Detalhamento!$E159,Detalhamento!BA$15)),IF(INDEX(Import.PLE,Detalhamento!$E159,Detalhamento!BA$15)&lt;=mediçao,0,OFFSET(Import.PLQ,$A159-1,BA$15-1,1,1)),OFFSET(Import.PLQ,$A159-1,BA$15-1,1,1)),(1-[1]PLE!$AA$28)*OFFSET(Import.PLQ,$A159-1,BA$15-1,1,1))))</f>
        <v>0</v>
      </c>
      <c r="BB159" s="8">
        <f ca="1">IF(BB$13="",0,CHOOSE(Detalhamento.OpçãoServiços,OFFSET(Import.PLQ,$A159-1,BB$15-1,1,1),IF($E159&lt;&gt;1,IF(ISNUMBER(INDEX(Import.PLE,Detalhamento!$E159,Detalhamento!BB$15)),IF(INDEX(Import.PLE,Detalhamento!$E159,Detalhamento!BB$15)&lt;=mediçao,OFFSET(Import.PLQ,$A159-1,BB$15-1,1,1),0),0),[1]PLE!$AA$28*OFFSET(Import.PLQ,$A159-1,BB$15-1,1,1)),IF($E159&lt;&gt;1,IF(ISNUMBER(INDEX(Import.PLE,Detalhamento!$E159,Detalhamento!BB$15)),IF(INDEX(Import.PLE,Detalhamento!$E159,Detalhamento!BB$15)&lt;=mediçao,0,OFFSET(Import.PLQ,$A159-1,BB$15-1,1,1)),OFFSET(Import.PLQ,$A159-1,BB$15-1,1,1)),(1-[1]PLE!$AA$28)*OFFSET(Import.PLQ,$A159-1,BB$15-1,1,1))))</f>
        <v>0</v>
      </c>
      <c r="BC159" s="8">
        <f ca="1">IF(BC$13="",0,CHOOSE(Detalhamento.OpçãoServiços,OFFSET(Import.PLQ,$A159-1,BC$15-1,1,1),IF($E159&lt;&gt;1,IF(ISNUMBER(INDEX(Import.PLE,Detalhamento!$E159,Detalhamento!BC$15)),IF(INDEX(Import.PLE,Detalhamento!$E159,Detalhamento!BC$15)&lt;=mediçao,OFFSET(Import.PLQ,$A159-1,BC$15-1,1,1),0),0),[1]PLE!$AA$28*OFFSET(Import.PLQ,$A159-1,BC$15-1,1,1)),IF($E159&lt;&gt;1,IF(ISNUMBER(INDEX(Import.PLE,Detalhamento!$E159,Detalhamento!BC$15)),IF(INDEX(Import.PLE,Detalhamento!$E159,Detalhamento!BC$15)&lt;=mediçao,0,OFFSET(Import.PLQ,$A159-1,BC$15-1,1,1)),OFFSET(Import.PLQ,$A159-1,BC$15-1,1,1)),(1-[1]PLE!$AA$28)*OFFSET(Import.PLQ,$A159-1,BC$15-1,1,1))))</f>
        <v>0</v>
      </c>
      <c r="BD159" s="8">
        <f ca="1">IF(BD$13="",0,CHOOSE(Detalhamento.OpçãoServiços,OFFSET(Import.PLQ,$A159-1,BD$15-1,1,1),IF($E159&lt;&gt;1,IF(ISNUMBER(INDEX(Import.PLE,Detalhamento!$E159,Detalhamento!BD$15)),IF(INDEX(Import.PLE,Detalhamento!$E159,Detalhamento!BD$15)&lt;=mediçao,OFFSET(Import.PLQ,$A159-1,BD$15-1,1,1),0),0),[1]PLE!$AA$28*OFFSET(Import.PLQ,$A159-1,BD$15-1,1,1)),IF($E159&lt;&gt;1,IF(ISNUMBER(INDEX(Import.PLE,Detalhamento!$E159,Detalhamento!BD$15)),IF(INDEX(Import.PLE,Detalhamento!$E159,Detalhamento!BD$15)&lt;=mediçao,0,OFFSET(Import.PLQ,$A159-1,BD$15-1,1,1)),OFFSET(Import.PLQ,$A159-1,BD$15-1,1,1)),(1-[1]PLE!$AA$28)*OFFSET(Import.PLQ,$A159-1,BD$15-1,1,1))))</f>
        <v>0</v>
      </c>
      <c r="BE159" s="8">
        <f ca="1">IF(BE$13="",0,CHOOSE(Detalhamento.OpçãoServiços,OFFSET(Import.PLQ,$A159-1,BE$15-1,1,1),IF($E159&lt;&gt;1,IF(ISNUMBER(INDEX(Import.PLE,Detalhamento!$E159,Detalhamento!BE$15)),IF(INDEX(Import.PLE,Detalhamento!$E159,Detalhamento!BE$15)&lt;=mediçao,OFFSET(Import.PLQ,$A159-1,BE$15-1,1,1),0),0),[1]PLE!$AA$28*OFFSET(Import.PLQ,$A159-1,BE$15-1,1,1)),IF($E159&lt;&gt;1,IF(ISNUMBER(INDEX(Import.PLE,Detalhamento!$E159,Detalhamento!BE$15)),IF(INDEX(Import.PLE,Detalhamento!$E159,Detalhamento!BE$15)&lt;=mediçao,0,OFFSET(Import.PLQ,$A159-1,BE$15-1,1,1)),OFFSET(Import.PLQ,$A159-1,BE$15-1,1,1)),(1-[1]PLE!$AA$28)*OFFSET(Import.PLQ,$A159-1,BE$15-1,1,1))))</f>
        <v>0</v>
      </c>
      <c r="BF159" s="8">
        <f ca="1">IF(BF$13="",0,CHOOSE(Detalhamento.OpçãoServiços,OFFSET(Import.PLQ,$A159-1,BF$15-1,1,1),IF($E159&lt;&gt;1,IF(ISNUMBER(INDEX(Import.PLE,Detalhamento!$E159,Detalhamento!BF$15)),IF(INDEX(Import.PLE,Detalhamento!$E159,Detalhamento!BF$15)&lt;=mediçao,OFFSET(Import.PLQ,$A159-1,BF$15-1,1,1),0),0),[1]PLE!$AA$28*OFFSET(Import.PLQ,$A159-1,BF$15-1,1,1)),IF($E159&lt;&gt;1,IF(ISNUMBER(INDEX(Import.PLE,Detalhamento!$E159,Detalhamento!BF$15)),IF(INDEX(Import.PLE,Detalhamento!$E159,Detalhamento!BF$15)&lt;=mediçao,0,OFFSET(Import.PLQ,$A159-1,BF$15-1,1,1)),OFFSET(Import.PLQ,$A159-1,BF$15-1,1,1)),(1-[1]PLE!$AA$28)*OFFSET(Import.PLQ,$A159-1,BF$15-1,1,1))))</f>
        <v>0</v>
      </c>
      <c r="BG159" s="8">
        <f ca="1">IF(BG$13="",0,CHOOSE(Detalhamento.OpçãoServiços,OFFSET(Import.PLQ,$A159-1,BG$15-1,1,1),IF($E159&lt;&gt;1,IF(ISNUMBER(INDEX(Import.PLE,Detalhamento!$E159,Detalhamento!BG$15)),IF(INDEX(Import.PLE,Detalhamento!$E159,Detalhamento!BG$15)&lt;=mediçao,OFFSET(Import.PLQ,$A159-1,BG$15-1,1,1),0),0),[1]PLE!$AA$28*OFFSET(Import.PLQ,$A159-1,BG$15-1,1,1)),IF($E159&lt;&gt;1,IF(ISNUMBER(INDEX(Import.PLE,Detalhamento!$E159,Detalhamento!BG$15)),IF(INDEX(Import.PLE,Detalhamento!$E159,Detalhamento!BG$15)&lt;=mediçao,0,OFFSET(Import.PLQ,$A159-1,BG$15-1,1,1)),OFFSET(Import.PLQ,$A159-1,BG$15-1,1,1)),(1-[1]PLE!$AA$28)*OFFSET(Import.PLQ,$A159-1,BG$15-1,1,1))))</f>
        <v>0</v>
      </c>
      <c r="BH159" s="8">
        <f ca="1">IF(BH$13="",0,CHOOSE(Detalhamento.OpçãoServiços,OFFSET(Import.PLQ,$A159-1,BH$15-1,1,1),IF($E159&lt;&gt;1,IF(ISNUMBER(INDEX(Import.PLE,Detalhamento!$E159,Detalhamento!BH$15)),IF(INDEX(Import.PLE,Detalhamento!$E159,Detalhamento!BH$15)&lt;=mediçao,OFFSET(Import.PLQ,$A159-1,BH$15-1,1,1),0),0),[1]PLE!$AA$28*OFFSET(Import.PLQ,$A159-1,BH$15-1,1,1)),IF($E159&lt;&gt;1,IF(ISNUMBER(INDEX(Import.PLE,Detalhamento!$E159,Detalhamento!BH$15)),IF(INDEX(Import.PLE,Detalhamento!$E159,Detalhamento!BH$15)&lt;=mediçao,0,OFFSET(Import.PLQ,$A159-1,BH$15-1,1,1)),OFFSET(Import.PLQ,$A159-1,BH$15-1,1,1)),(1-[1]PLE!$AA$28)*OFFSET(Import.PLQ,$A159-1,BH$15-1,1,1))))</f>
        <v>0</v>
      </c>
      <c r="BI159" s="8">
        <f ca="1">IF(BI$13="",0,CHOOSE(Detalhamento.OpçãoServiços,OFFSET(Import.PLQ,$A159-1,BI$15-1,1,1),IF($E159&lt;&gt;1,IF(ISNUMBER(INDEX(Import.PLE,Detalhamento!$E159,Detalhamento!BI$15)),IF(INDEX(Import.PLE,Detalhamento!$E159,Detalhamento!BI$15)&lt;=mediçao,OFFSET(Import.PLQ,$A159-1,BI$15-1,1,1),0),0),[1]PLE!$AA$28*OFFSET(Import.PLQ,$A159-1,BI$15-1,1,1)),IF($E159&lt;&gt;1,IF(ISNUMBER(INDEX(Import.PLE,Detalhamento!$E159,Detalhamento!BI$15)),IF(INDEX(Import.PLE,Detalhamento!$E159,Detalhamento!BI$15)&lt;=mediçao,0,OFFSET(Import.PLQ,$A159-1,BI$15-1,1,1)),OFFSET(Import.PLQ,$A159-1,BI$15-1,1,1)),(1-[1]PLE!$AA$28)*OFFSET(Import.PLQ,$A159-1,BI$15-1,1,1))))</f>
        <v>0</v>
      </c>
    </row>
    <row r="160" spans="1:61" ht="33.75" x14ac:dyDescent="0.2">
      <c r="A160" s="1">
        <v>149</v>
      </c>
      <c r="B160" s="2" t="str">
        <f t="shared" ca="1" si="19"/>
        <v>Serviço</v>
      </c>
      <c r="E160" s="3">
        <f t="shared" ca="1" si="20"/>
        <v>13</v>
      </c>
      <c r="F160" s="5">
        <f t="shared" ca="1" si="21"/>
        <v>130149</v>
      </c>
      <c r="G160" s="5" t="str">
        <f t="shared" ca="1" si="24"/>
        <v>11.41</v>
      </c>
      <c r="H160" s="6" t="str">
        <f t="shared" ca="1" si="24"/>
        <v>TORNEIRA CROMADA TUBO MÓVEL, DE MESA, 1/2" OU 3/4", PARA PIA DE COZINHA, PADRÃO ALTO - FORNECIMENTO E INSTALAÇÃO. AF_12/2013</v>
      </c>
      <c r="I160" s="7" t="str">
        <f t="shared" ca="1" si="22"/>
        <v>UNID.</v>
      </c>
      <c r="J160" s="8">
        <f t="shared" ca="1" si="23"/>
        <v>2</v>
      </c>
      <c r="K160" s="31"/>
      <c r="L160" s="8">
        <f ca="1">IF(L$13="",0,CHOOSE(Detalhamento.OpçãoServiços,OFFSET(Import.PLQ,$A160-1,L$15-1,1,1),IF($E160&lt;&gt;1,IF(ISNUMBER(INDEX(Import.PLE,Detalhamento!$E160,Detalhamento!L$15)),IF(INDEX(Import.PLE,Detalhamento!$E160,Detalhamento!L$15)&lt;=mediçao,OFFSET(Import.PLQ,$A160-1,L$15-1,1,1),0),0),[1]PLE!$AA$28*OFFSET(Import.PLQ,$A160-1,L$15-1,1,1)),IF($E160&lt;&gt;1,IF(ISNUMBER(INDEX(Import.PLE,Detalhamento!$E160,Detalhamento!L$15)),IF(INDEX(Import.PLE,Detalhamento!$E160,Detalhamento!L$15)&lt;=mediçao,0,OFFSET(Import.PLQ,$A160-1,L$15-1,1,1)),OFFSET(Import.PLQ,$A160-1,L$15-1,1,1)),(1-[1]PLE!$AA$28)*OFFSET(Import.PLQ,$A160-1,L$15-1,1,1))))</f>
        <v>0</v>
      </c>
      <c r="M160" s="8">
        <f ca="1">IF(M$13="",0,CHOOSE(Detalhamento.OpçãoServiços,OFFSET(Import.PLQ,$A160-1,M$15-1,1,1),IF($E160&lt;&gt;1,IF(ISNUMBER(INDEX(Import.PLE,Detalhamento!$E160,Detalhamento!M$15)),IF(INDEX(Import.PLE,Detalhamento!$E160,Detalhamento!M$15)&lt;=mediçao,OFFSET(Import.PLQ,$A160-1,M$15-1,1,1),0),0),[1]PLE!$AA$28*OFFSET(Import.PLQ,$A160-1,M$15-1,1,1)),IF($E160&lt;&gt;1,IF(ISNUMBER(INDEX(Import.PLE,Detalhamento!$E160,Detalhamento!M$15)),IF(INDEX(Import.PLE,Detalhamento!$E160,Detalhamento!M$15)&lt;=mediçao,0,OFFSET(Import.PLQ,$A160-1,M$15-1,1,1)),OFFSET(Import.PLQ,$A160-1,M$15-1,1,1)),(1-[1]PLE!$AA$28)*OFFSET(Import.PLQ,$A160-1,M$15-1,1,1))))</f>
        <v>2</v>
      </c>
      <c r="N160" s="8">
        <f ca="1">IF(N$13="",0,CHOOSE(Detalhamento.OpçãoServiços,OFFSET(Import.PLQ,$A160-1,N$15-1,1,1),IF($E160&lt;&gt;1,IF(ISNUMBER(INDEX(Import.PLE,Detalhamento!$E160,Detalhamento!N$15)),IF(INDEX(Import.PLE,Detalhamento!$E160,Detalhamento!N$15)&lt;=mediçao,OFFSET(Import.PLQ,$A160-1,N$15-1,1,1),0),0),[1]PLE!$AA$28*OFFSET(Import.PLQ,$A160-1,N$15-1,1,1)),IF($E160&lt;&gt;1,IF(ISNUMBER(INDEX(Import.PLE,Detalhamento!$E160,Detalhamento!N$15)),IF(INDEX(Import.PLE,Detalhamento!$E160,Detalhamento!N$15)&lt;=mediçao,0,OFFSET(Import.PLQ,$A160-1,N$15-1,1,1)),OFFSET(Import.PLQ,$A160-1,N$15-1,1,1)),(1-[1]PLE!$AA$28)*OFFSET(Import.PLQ,$A160-1,N$15-1,1,1))))</f>
        <v>0</v>
      </c>
      <c r="O160" s="8">
        <f ca="1">IF(O$13="",0,CHOOSE(Detalhamento.OpçãoServiços,OFFSET(Import.PLQ,$A160-1,O$15-1,1,1),IF($E160&lt;&gt;1,IF(ISNUMBER(INDEX(Import.PLE,Detalhamento!$E160,Detalhamento!O$15)),IF(INDEX(Import.PLE,Detalhamento!$E160,Detalhamento!O$15)&lt;=mediçao,OFFSET(Import.PLQ,$A160-1,O$15-1,1,1),0),0),[1]PLE!$AA$28*OFFSET(Import.PLQ,$A160-1,O$15-1,1,1)),IF($E160&lt;&gt;1,IF(ISNUMBER(INDEX(Import.PLE,Detalhamento!$E160,Detalhamento!O$15)),IF(INDEX(Import.PLE,Detalhamento!$E160,Detalhamento!O$15)&lt;=mediçao,0,OFFSET(Import.PLQ,$A160-1,O$15-1,1,1)),OFFSET(Import.PLQ,$A160-1,O$15-1,1,1)),(1-[1]PLE!$AA$28)*OFFSET(Import.PLQ,$A160-1,O$15-1,1,1))))</f>
        <v>0</v>
      </c>
      <c r="P160" s="8">
        <f ca="1">IF(P$13="",0,CHOOSE(Detalhamento.OpçãoServiços,OFFSET(Import.PLQ,$A160-1,P$15-1,1,1),IF($E160&lt;&gt;1,IF(ISNUMBER(INDEX(Import.PLE,Detalhamento!$E160,Detalhamento!P$15)),IF(INDEX(Import.PLE,Detalhamento!$E160,Detalhamento!P$15)&lt;=mediçao,OFFSET(Import.PLQ,$A160-1,P$15-1,1,1),0),0),[1]PLE!$AA$28*OFFSET(Import.PLQ,$A160-1,P$15-1,1,1)),IF($E160&lt;&gt;1,IF(ISNUMBER(INDEX(Import.PLE,Detalhamento!$E160,Detalhamento!P$15)),IF(INDEX(Import.PLE,Detalhamento!$E160,Detalhamento!P$15)&lt;=mediçao,0,OFFSET(Import.PLQ,$A160-1,P$15-1,1,1)),OFFSET(Import.PLQ,$A160-1,P$15-1,1,1)),(1-[1]PLE!$AA$28)*OFFSET(Import.PLQ,$A160-1,P$15-1,1,1))))</f>
        <v>0</v>
      </c>
      <c r="Q160" s="8">
        <f ca="1">IF(Q$13="",0,CHOOSE(Detalhamento.OpçãoServiços,OFFSET(Import.PLQ,$A160-1,Q$15-1,1,1),IF($E160&lt;&gt;1,IF(ISNUMBER(INDEX(Import.PLE,Detalhamento!$E160,Detalhamento!Q$15)),IF(INDEX(Import.PLE,Detalhamento!$E160,Detalhamento!Q$15)&lt;=mediçao,OFFSET(Import.PLQ,$A160-1,Q$15-1,1,1),0),0),[1]PLE!$AA$28*OFFSET(Import.PLQ,$A160-1,Q$15-1,1,1)),IF($E160&lt;&gt;1,IF(ISNUMBER(INDEX(Import.PLE,Detalhamento!$E160,Detalhamento!Q$15)),IF(INDEX(Import.PLE,Detalhamento!$E160,Detalhamento!Q$15)&lt;=mediçao,0,OFFSET(Import.PLQ,$A160-1,Q$15-1,1,1)),OFFSET(Import.PLQ,$A160-1,Q$15-1,1,1)),(1-[1]PLE!$AA$28)*OFFSET(Import.PLQ,$A160-1,Q$15-1,1,1))))</f>
        <v>0</v>
      </c>
      <c r="R160" s="8">
        <f ca="1">IF(R$13="",0,CHOOSE(Detalhamento.OpçãoServiços,OFFSET(Import.PLQ,$A160-1,R$15-1,1,1),IF($E160&lt;&gt;1,IF(ISNUMBER(INDEX(Import.PLE,Detalhamento!$E160,Detalhamento!R$15)),IF(INDEX(Import.PLE,Detalhamento!$E160,Detalhamento!R$15)&lt;=mediçao,OFFSET(Import.PLQ,$A160-1,R$15-1,1,1),0),0),[1]PLE!$AA$28*OFFSET(Import.PLQ,$A160-1,R$15-1,1,1)),IF($E160&lt;&gt;1,IF(ISNUMBER(INDEX(Import.PLE,Detalhamento!$E160,Detalhamento!R$15)),IF(INDEX(Import.PLE,Detalhamento!$E160,Detalhamento!R$15)&lt;=mediçao,0,OFFSET(Import.PLQ,$A160-1,R$15-1,1,1)),OFFSET(Import.PLQ,$A160-1,R$15-1,1,1)),(1-[1]PLE!$AA$28)*OFFSET(Import.PLQ,$A160-1,R$15-1,1,1))))</f>
        <v>0</v>
      </c>
      <c r="S160" s="8">
        <f ca="1">IF(S$13="",0,CHOOSE(Detalhamento.OpçãoServiços,OFFSET(Import.PLQ,$A160-1,S$15-1,1,1),IF($E160&lt;&gt;1,IF(ISNUMBER(INDEX(Import.PLE,Detalhamento!$E160,Detalhamento!S$15)),IF(INDEX(Import.PLE,Detalhamento!$E160,Detalhamento!S$15)&lt;=mediçao,OFFSET(Import.PLQ,$A160-1,S$15-1,1,1),0),0),[1]PLE!$AA$28*OFFSET(Import.PLQ,$A160-1,S$15-1,1,1)),IF($E160&lt;&gt;1,IF(ISNUMBER(INDEX(Import.PLE,Detalhamento!$E160,Detalhamento!S$15)),IF(INDEX(Import.PLE,Detalhamento!$E160,Detalhamento!S$15)&lt;=mediçao,0,OFFSET(Import.PLQ,$A160-1,S$15-1,1,1)),OFFSET(Import.PLQ,$A160-1,S$15-1,1,1)),(1-[1]PLE!$AA$28)*OFFSET(Import.PLQ,$A160-1,S$15-1,1,1))))</f>
        <v>0</v>
      </c>
      <c r="T160" s="8">
        <f ca="1">IF(T$13="",0,CHOOSE(Detalhamento.OpçãoServiços,OFFSET(Import.PLQ,$A160-1,T$15-1,1,1),IF($E160&lt;&gt;1,IF(ISNUMBER(INDEX(Import.PLE,Detalhamento!$E160,Detalhamento!T$15)),IF(INDEX(Import.PLE,Detalhamento!$E160,Detalhamento!T$15)&lt;=mediçao,OFFSET(Import.PLQ,$A160-1,T$15-1,1,1),0),0),[1]PLE!$AA$28*OFFSET(Import.PLQ,$A160-1,T$15-1,1,1)),IF($E160&lt;&gt;1,IF(ISNUMBER(INDEX(Import.PLE,Detalhamento!$E160,Detalhamento!T$15)),IF(INDEX(Import.PLE,Detalhamento!$E160,Detalhamento!T$15)&lt;=mediçao,0,OFFSET(Import.PLQ,$A160-1,T$15-1,1,1)),OFFSET(Import.PLQ,$A160-1,T$15-1,1,1)),(1-[1]PLE!$AA$28)*OFFSET(Import.PLQ,$A160-1,T$15-1,1,1))))</f>
        <v>0</v>
      </c>
      <c r="U160" s="8">
        <f ca="1">IF(U$13="",0,CHOOSE(Detalhamento.OpçãoServiços,OFFSET(Import.PLQ,$A160-1,U$15-1,1,1),IF($E160&lt;&gt;1,IF(ISNUMBER(INDEX(Import.PLE,Detalhamento!$E160,Detalhamento!U$15)),IF(INDEX(Import.PLE,Detalhamento!$E160,Detalhamento!U$15)&lt;=mediçao,OFFSET(Import.PLQ,$A160-1,U$15-1,1,1),0),0),[1]PLE!$AA$28*OFFSET(Import.PLQ,$A160-1,U$15-1,1,1)),IF($E160&lt;&gt;1,IF(ISNUMBER(INDEX(Import.PLE,Detalhamento!$E160,Detalhamento!U$15)),IF(INDEX(Import.PLE,Detalhamento!$E160,Detalhamento!U$15)&lt;=mediçao,0,OFFSET(Import.PLQ,$A160-1,U$15-1,1,1)),OFFSET(Import.PLQ,$A160-1,U$15-1,1,1)),(1-[1]PLE!$AA$28)*OFFSET(Import.PLQ,$A160-1,U$15-1,1,1))))</f>
        <v>0</v>
      </c>
      <c r="V160" s="8">
        <f ca="1">IF(V$13="",0,CHOOSE(Detalhamento.OpçãoServiços,OFFSET(Import.PLQ,$A160-1,V$15-1,1,1),IF($E160&lt;&gt;1,IF(ISNUMBER(INDEX(Import.PLE,Detalhamento!$E160,Detalhamento!V$15)),IF(INDEX(Import.PLE,Detalhamento!$E160,Detalhamento!V$15)&lt;=mediçao,OFFSET(Import.PLQ,$A160-1,V$15-1,1,1),0),0),[1]PLE!$AA$28*OFFSET(Import.PLQ,$A160-1,V$15-1,1,1)),IF($E160&lt;&gt;1,IF(ISNUMBER(INDEX(Import.PLE,Detalhamento!$E160,Detalhamento!V$15)),IF(INDEX(Import.PLE,Detalhamento!$E160,Detalhamento!V$15)&lt;=mediçao,0,OFFSET(Import.PLQ,$A160-1,V$15-1,1,1)),OFFSET(Import.PLQ,$A160-1,V$15-1,1,1)),(1-[1]PLE!$AA$28)*OFFSET(Import.PLQ,$A160-1,V$15-1,1,1))))</f>
        <v>0</v>
      </c>
      <c r="W160" s="8">
        <f ca="1">IF(W$13="",0,CHOOSE(Detalhamento.OpçãoServiços,OFFSET(Import.PLQ,$A160-1,W$15-1,1,1),IF($E160&lt;&gt;1,IF(ISNUMBER(INDEX(Import.PLE,Detalhamento!$E160,Detalhamento!W$15)),IF(INDEX(Import.PLE,Detalhamento!$E160,Detalhamento!W$15)&lt;=mediçao,OFFSET(Import.PLQ,$A160-1,W$15-1,1,1),0),0),[1]PLE!$AA$28*OFFSET(Import.PLQ,$A160-1,W$15-1,1,1)),IF($E160&lt;&gt;1,IF(ISNUMBER(INDEX(Import.PLE,Detalhamento!$E160,Detalhamento!W$15)),IF(INDEX(Import.PLE,Detalhamento!$E160,Detalhamento!W$15)&lt;=mediçao,0,OFFSET(Import.PLQ,$A160-1,W$15-1,1,1)),OFFSET(Import.PLQ,$A160-1,W$15-1,1,1)),(1-[1]PLE!$AA$28)*OFFSET(Import.PLQ,$A160-1,W$15-1,1,1))))</f>
        <v>0</v>
      </c>
      <c r="X160" s="8">
        <f ca="1">IF(X$13="",0,CHOOSE(Detalhamento.OpçãoServiços,OFFSET(Import.PLQ,$A160-1,X$15-1,1,1),IF($E160&lt;&gt;1,IF(ISNUMBER(INDEX(Import.PLE,Detalhamento!$E160,Detalhamento!X$15)),IF(INDEX(Import.PLE,Detalhamento!$E160,Detalhamento!X$15)&lt;=mediçao,OFFSET(Import.PLQ,$A160-1,X$15-1,1,1),0),0),[1]PLE!$AA$28*OFFSET(Import.PLQ,$A160-1,X$15-1,1,1)),IF($E160&lt;&gt;1,IF(ISNUMBER(INDEX(Import.PLE,Detalhamento!$E160,Detalhamento!X$15)),IF(INDEX(Import.PLE,Detalhamento!$E160,Detalhamento!X$15)&lt;=mediçao,0,OFFSET(Import.PLQ,$A160-1,X$15-1,1,1)),OFFSET(Import.PLQ,$A160-1,X$15-1,1,1)),(1-[1]PLE!$AA$28)*OFFSET(Import.PLQ,$A160-1,X$15-1,1,1))))</f>
        <v>0</v>
      </c>
      <c r="Y160" s="8">
        <f ca="1">IF(Y$13="",0,CHOOSE(Detalhamento.OpçãoServiços,OFFSET(Import.PLQ,$A160-1,Y$15-1,1,1),IF($E160&lt;&gt;1,IF(ISNUMBER(INDEX(Import.PLE,Detalhamento!$E160,Detalhamento!Y$15)),IF(INDEX(Import.PLE,Detalhamento!$E160,Detalhamento!Y$15)&lt;=mediçao,OFFSET(Import.PLQ,$A160-1,Y$15-1,1,1),0),0),[1]PLE!$AA$28*OFFSET(Import.PLQ,$A160-1,Y$15-1,1,1)),IF($E160&lt;&gt;1,IF(ISNUMBER(INDEX(Import.PLE,Detalhamento!$E160,Detalhamento!Y$15)),IF(INDEX(Import.PLE,Detalhamento!$E160,Detalhamento!Y$15)&lt;=mediçao,0,OFFSET(Import.PLQ,$A160-1,Y$15-1,1,1)),OFFSET(Import.PLQ,$A160-1,Y$15-1,1,1)),(1-[1]PLE!$AA$28)*OFFSET(Import.PLQ,$A160-1,Y$15-1,1,1))))</f>
        <v>0</v>
      </c>
      <c r="Z160" s="8">
        <f ca="1">IF(Z$13="",0,CHOOSE(Detalhamento.OpçãoServiços,OFFSET(Import.PLQ,$A160-1,Z$15-1,1,1),IF($E160&lt;&gt;1,IF(ISNUMBER(INDEX(Import.PLE,Detalhamento!$E160,Detalhamento!Z$15)),IF(INDEX(Import.PLE,Detalhamento!$E160,Detalhamento!Z$15)&lt;=mediçao,OFFSET(Import.PLQ,$A160-1,Z$15-1,1,1),0),0),[1]PLE!$AA$28*OFFSET(Import.PLQ,$A160-1,Z$15-1,1,1)),IF($E160&lt;&gt;1,IF(ISNUMBER(INDEX(Import.PLE,Detalhamento!$E160,Detalhamento!Z$15)),IF(INDEX(Import.PLE,Detalhamento!$E160,Detalhamento!Z$15)&lt;=mediçao,0,OFFSET(Import.PLQ,$A160-1,Z$15-1,1,1)),OFFSET(Import.PLQ,$A160-1,Z$15-1,1,1)),(1-[1]PLE!$AA$28)*OFFSET(Import.PLQ,$A160-1,Z$15-1,1,1))))</f>
        <v>0</v>
      </c>
      <c r="AA160" s="8">
        <f ca="1">IF(AA$13="",0,CHOOSE(Detalhamento.OpçãoServiços,OFFSET(Import.PLQ,$A160-1,AA$15-1,1,1),IF($E160&lt;&gt;1,IF(ISNUMBER(INDEX(Import.PLE,Detalhamento!$E160,Detalhamento!AA$15)),IF(INDEX(Import.PLE,Detalhamento!$E160,Detalhamento!AA$15)&lt;=mediçao,OFFSET(Import.PLQ,$A160-1,AA$15-1,1,1),0),0),[1]PLE!$AA$28*OFFSET(Import.PLQ,$A160-1,AA$15-1,1,1)),IF($E160&lt;&gt;1,IF(ISNUMBER(INDEX(Import.PLE,Detalhamento!$E160,Detalhamento!AA$15)),IF(INDEX(Import.PLE,Detalhamento!$E160,Detalhamento!AA$15)&lt;=mediçao,0,OFFSET(Import.PLQ,$A160-1,AA$15-1,1,1)),OFFSET(Import.PLQ,$A160-1,AA$15-1,1,1)),(1-[1]PLE!$AA$28)*OFFSET(Import.PLQ,$A160-1,AA$15-1,1,1))))</f>
        <v>0</v>
      </c>
      <c r="AB160" s="8">
        <f ca="1">IF(AB$13="",0,CHOOSE(Detalhamento.OpçãoServiços,OFFSET(Import.PLQ,$A160-1,AB$15-1,1,1),IF($E160&lt;&gt;1,IF(ISNUMBER(INDEX(Import.PLE,Detalhamento!$E160,Detalhamento!AB$15)),IF(INDEX(Import.PLE,Detalhamento!$E160,Detalhamento!AB$15)&lt;=mediçao,OFFSET(Import.PLQ,$A160-1,AB$15-1,1,1),0),0),[1]PLE!$AA$28*OFFSET(Import.PLQ,$A160-1,AB$15-1,1,1)),IF($E160&lt;&gt;1,IF(ISNUMBER(INDEX(Import.PLE,Detalhamento!$E160,Detalhamento!AB$15)),IF(INDEX(Import.PLE,Detalhamento!$E160,Detalhamento!AB$15)&lt;=mediçao,0,OFFSET(Import.PLQ,$A160-1,AB$15-1,1,1)),OFFSET(Import.PLQ,$A160-1,AB$15-1,1,1)),(1-[1]PLE!$AA$28)*OFFSET(Import.PLQ,$A160-1,AB$15-1,1,1))))</f>
        <v>0</v>
      </c>
      <c r="AC160" s="8">
        <f ca="1">IF(AC$13="",0,CHOOSE(Detalhamento.OpçãoServiços,OFFSET(Import.PLQ,$A160-1,AC$15-1,1,1),IF($E160&lt;&gt;1,IF(ISNUMBER(INDEX(Import.PLE,Detalhamento!$E160,Detalhamento!AC$15)),IF(INDEX(Import.PLE,Detalhamento!$E160,Detalhamento!AC$15)&lt;=mediçao,OFFSET(Import.PLQ,$A160-1,AC$15-1,1,1),0),0),[1]PLE!$AA$28*OFFSET(Import.PLQ,$A160-1,AC$15-1,1,1)),IF($E160&lt;&gt;1,IF(ISNUMBER(INDEX(Import.PLE,Detalhamento!$E160,Detalhamento!AC$15)),IF(INDEX(Import.PLE,Detalhamento!$E160,Detalhamento!AC$15)&lt;=mediçao,0,OFFSET(Import.PLQ,$A160-1,AC$15-1,1,1)),OFFSET(Import.PLQ,$A160-1,AC$15-1,1,1)),(1-[1]PLE!$AA$28)*OFFSET(Import.PLQ,$A160-1,AC$15-1,1,1))))</f>
        <v>0</v>
      </c>
      <c r="AD160" s="8">
        <f ca="1">IF(AD$13="",0,CHOOSE(Detalhamento.OpçãoServiços,OFFSET(Import.PLQ,$A160-1,AD$15-1,1,1),IF($E160&lt;&gt;1,IF(ISNUMBER(INDEX(Import.PLE,Detalhamento!$E160,Detalhamento!AD$15)),IF(INDEX(Import.PLE,Detalhamento!$E160,Detalhamento!AD$15)&lt;=mediçao,OFFSET(Import.PLQ,$A160-1,AD$15-1,1,1),0),0),[1]PLE!$AA$28*OFFSET(Import.PLQ,$A160-1,AD$15-1,1,1)),IF($E160&lt;&gt;1,IF(ISNUMBER(INDEX(Import.PLE,Detalhamento!$E160,Detalhamento!AD$15)),IF(INDEX(Import.PLE,Detalhamento!$E160,Detalhamento!AD$15)&lt;=mediçao,0,OFFSET(Import.PLQ,$A160-1,AD$15-1,1,1)),OFFSET(Import.PLQ,$A160-1,AD$15-1,1,1)),(1-[1]PLE!$AA$28)*OFFSET(Import.PLQ,$A160-1,AD$15-1,1,1))))</f>
        <v>0</v>
      </c>
      <c r="AE160" s="8">
        <f ca="1">IF(AE$13="",0,CHOOSE(Detalhamento.OpçãoServiços,OFFSET(Import.PLQ,$A160-1,AE$15-1,1,1),IF($E160&lt;&gt;1,IF(ISNUMBER(INDEX(Import.PLE,Detalhamento!$E160,Detalhamento!AE$15)),IF(INDEX(Import.PLE,Detalhamento!$E160,Detalhamento!AE$15)&lt;=mediçao,OFFSET(Import.PLQ,$A160-1,AE$15-1,1,1),0),0),[1]PLE!$AA$28*OFFSET(Import.PLQ,$A160-1,AE$15-1,1,1)),IF($E160&lt;&gt;1,IF(ISNUMBER(INDEX(Import.PLE,Detalhamento!$E160,Detalhamento!AE$15)),IF(INDEX(Import.PLE,Detalhamento!$E160,Detalhamento!AE$15)&lt;=mediçao,0,OFFSET(Import.PLQ,$A160-1,AE$15-1,1,1)),OFFSET(Import.PLQ,$A160-1,AE$15-1,1,1)),(1-[1]PLE!$AA$28)*OFFSET(Import.PLQ,$A160-1,AE$15-1,1,1))))</f>
        <v>0</v>
      </c>
      <c r="AF160" s="8">
        <f ca="1">IF(AF$13="",0,CHOOSE(Detalhamento.OpçãoServiços,OFFSET(Import.PLQ,$A160-1,AF$15-1,1,1),IF($E160&lt;&gt;1,IF(ISNUMBER(INDEX(Import.PLE,Detalhamento!$E160,Detalhamento!AF$15)),IF(INDEX(Import.PLE,Detalhamento!$E160,Detalhamento!AF$15)&lt;=mediçao,OFFSET(Import.PLQ,$A160-1,AF$15-1,1,1),0),0),[1]PLE!$AA$28*OFFSET(Import.PLQ,$A160-1,AF$15-1,1,1)),IF($E160&lt;&gt;1,IF(ISNUMBER(INDEX(Import.PLE,Detalhamento!$E160,Detalhamento!AF$15)),IF(INDEX(Import.PLE,Detalhamento!$E160,Detalhamento!AF$15)&lt;=mediçao,0,OFFSET(Import.PLQ,$A160-1,AF$15-1,1,1)),OFFSET(Import.PLQ,$A160-1,AF$15-1,1,1)),(1-[1]PLE!$AA$28)*OFFSET(Import.PLQ,$A160-1,AF$15-1,1,1))))</f>
        <v>0</v>
      </c>
      <c r="AG160" s="8">
        <f ca="1">IF(AG$13="",0,CHOOSE(Detalhamento.OpçãoServiços,OFFSET(Import.PLQ,$A160-1,AG$15-1,1,1),IF($E160&lt;&gt;1,IF(ISNUMBER(INDEX(Import.PLE,Detalhamento!$E160,Detalhamento!AG$15)),IF(INDEX(Import.PLE,Detalhamento!$E160,Detalhamento!AG$15)&lt;=mediçao,OFFSET(Import.PLQ,$A160-1,AG$15-1,1,1),0),0),[1]PLE!$AA$28*OFFSET(Import.PLQ,$A160-1,AG$15-1,1,1)),IF($E160&lt;&gt;1,IF(ISNUMBER(INDEX(Import.PLE,Detalhamento!$E160,Detalhamento!AG$15)),IF(INDEX(Import.PLE,Detalhamento!$E160,Detalhamento!AG$15)&lt;=mediçao,0,OFFSET(Import.PLQ,$A160-1,AG$15-1,1,1)),OFFSET(Import.PLQ,$A160-1,AG$15-1,1,1)),(1-[1]PLE!$AA$28)*OFFSET(Import.PLQ,$A160-1,AG$15-1,1,1))))</f>
        <v>0</v>
      </c>
      <c r="AH160" s="8">
        <f ca="1">IF(AH$13="",0,CHOOSE(Detalhamento.OpçãoServiços,OFFSET(Import.PLQ,$A160-1,AH$15-1,1,1),IF($E160&lt;&gt;1,IF(ISNUMBER(INDEX(Import.PLE,Detalhamento!$E160,Detalhamento!AH$15)),IF(INDEX(Import.PLE,Detalhamento!$E160,Detalhamento!AH$15)&lt;=mediçao,OFFSET(Import.PLQ,$A160-1,AH$15-1,1,1),0),0),[1]PLE!$AA$28*OFFSET(Import.PLQ,$A160-1,AH$15-1,1,1)),IF($E160&lt;&gt;1,IF(ISNUMBER(INDEX(Import.PLE,Detalhamento!$E160,Detalhamento!AH$15)),IF(INDEX(Import.PLE,Detalhamento!$E160,Detalhamento!AH$15)&lt;=mediçao,0,OFFSET(Import.PLQ,$A160-1,AH$15-1,1,1)),OFFSET(Import.PLQ,$A160-1,AH$15-1,1,1)),(1-[1]PLE!$AA$28)*OFFSET(Import.PLQ,$A160-1,AH$15-1,1,1))))</f>
        <v>0</v>
      </c>
      <c r="AI160" s="8">
        <f ca="1">IF(AI$13="",0,CHOOSE(Detalhamento.OpçãoServiços,OFFSET(Import.PLQ,$A160-1,AI$15-1,1,1),IF($E160&lt;&gt;1,IF(ISNUMBER(INDEX(Import.PLE,Detalhamento!$E160,Detalhamento!AI$15)),IF(INDEX(Import.PLE,Detalhamento!$E160,Detalhamento!AI$15)&lt;=mediçao,OFFSET(Import.PLQ,$A160-1,AI$15-1,1,1),0),0),[1]PLE!$AA$28*OFFSET(Import.PLQ,$A160-1,AI$15-1,1,1)),IF($E160&lt;&gt;1,IF(ISNUMBER(INDEX(Import.PLE,Detalhamento!$E160,Detalhamento!AI$15)),IF(INDEX(Import.PLE,Detalhamento!$E160,Detalhamento!AI$15)&lt;=mediçao,0,OFFSET(Import.PLQ,$A160-1,AI$15-1,1,1)),OFFSET(Import.PLQ,$A160-1,AI$15-1,1,1)),(1-[1]PLE!$AA$28)*OFFSET(Import.PLQ,$A160-1,AI$15-1,1,1))))</f>
        <v>0</v>
      </c>
      <c r="AJ160" s="8">
        <f ca="1">IF(AJ$13="",0,CHOOSE(Detalhamento.OpçãoServiços,OFFSET(Import.PLQ,$A160-1,AJ$15-1,1,1),IF($E160&lt;&gt;1,IF(ISNUMBER(INDEX(Import.PLE,Detalhamento!$E160,Detalhamento!AJ$15)),IF(INDEX(Import.PLE,Detalhamento!$E160,Detalhamento!AJ$15)&lt;=mediçao,OFFSET(Import.PLQ,$A160-1,AJ$15-1,1,1),0),0),[1]PLE!$AA$28*OFFSET(Import.PLQ,$A160-1,AJ$15-1,1,1)),IF($E160&lt;&gt;1,IF(ISNUMBER(INDEX(Import.PLE,Detalhamento!$E160,Detalhamento!AJ$15)),IF(INDEX(Import.PLE,Detalhamento!$E160,Detalhamento!AJ$15)&lt;=mediçao,0,OFFSET(Import.PLQ,$A160-1,AJ$15-1,1,1)),OFFSET(Import.PLQ,$A160-1,AJ$15-1,1,1)),(1-[1]PLE!$AA$28)*OFFSET(Import.PLQ,$A160-1,AJ$15-1,1,1))))</f>
        <v>0</v>
      </c>
      <c r="AK160" s="8">
        <f ca="1">IF(AK$13="",0,CHOOSE(Detalhamento.OpçãoServiços,OFFSET(Import.PLQ,$A160-1,AK$15-1,1,1),IF($E160&lt;&gt;1,IF(ISNUMBER(INDEX(Import.PLE,Detalhamento!$E160,Detalhamento!AK$15)),IF(INDEX(Import.PLE,Detalhamento!$E160,Detalhamento!AK$15)&lt;=mediçao,OFFSET(Import.PLQ,$A160-1,AK$15-1,1,1),0),0),[1]PLE!$AA$28*OFFSET(Import.PLQ,$A160-1,AK$15-1,1,1)),IF($E160&lt;&gt;1,IF(ISNUMBER(INDEX(Import.PLE,Detalhamento!$E160,Detalhamento!AK$15)),IF(INDEX(Import.PLE,Detalhamento!$E160,Detalhamento!AK$15)&lt;=mediçao,0,OFFSET(Import.PLQ,$A160-1,AK$15-1,1,1)),OFFSET(Import.PLQ,$A160-1,AK$15-1,1,1)),(1-[1]PLE!$AA$28)*OFFSET(Import.PLQ,$A160-1,AK$15-1,1,1))))</f>
        <v>0</v>
      </c>
      <c r="AL160" s="8">
        <f ca="1">IF(AL$13="",0,CHOOSE(Detalhamento.OpçãoServiços,OFFSET(Import.PLQ,$A160-1,AL$15-1,1,1),IF($E160&lt;&gt;1,IF(ISNUMBER(INDEX(Import.PLE,Detalhamento!$E160,Detalhamento!AL$15)),IF(INDEX(Import.PLE,Detalhamento!$E160,Detalhamento!AL$15)&lt;=mediçao,OFFSET(Import.PLQ,$A160-1,AL$15-1,1,1),0),0),[1]PLE!$AA$28*OFFSET(Import.PLQ,$A160-1,AL$15-1,1,1)),IF($E160&lt;&gt;1,IF(ISNUMBER(INDEX(Import.PLE,Detalhamento!$E160,Detalhamento!AL$15)),IF(INDEX(Import.PLE,Detalhamento!$E160,Detalhamento!AL$15)&lt;=mediçao,0,OFFSET(Import.PLQ,$A160-1,AL$15-1,1,1)),OFFSET(Import.PLQ,$A160-1,AL$15-1,1,1)),(1-[1]PLE!$AA$28)*OFFSET(Import.PLQ,$A160-1,AL$15-1,1,1))))</f>
        <v>0</v>
      </c>
      <c r="AM160" s="8">
        <f ca="1">IF(AM$13="",0,CHOOSE(Detalhamento.OpçãoServiços,OFFSET(Import.PLQ,$A160-1,AM$15-1,1,1),IF($E160&lt;&gt;1,IF(ISNUMBER(INDEX(Import.PLE,Detalhamento!$E160,Detalhamento!AM$15)),IF(INDEX(Import.PLE,Detalhamento!$E160,Detalhamento!AM$15)&lt;=mediçao,OFFSET(Import.PLQ,$A160-1,AM$15-1,1,1),0),0),[1]PLE!$AA$28*OFFSET(Import.PLQ,$A160-1,AM$15-1,1,1)),IF($E160&lt;&gt;1,IF(ISNUMBER(INDEX(Import.PLE,Detalhamento!$E160,Detalhamento!AM$15)),IF(INDEX(Import.PLE,Detalhamento!$E160,Detalhamento!AM$15)&lt;=mediçao,0,OFFSET(Import.PLQ,$A160-1,AM$15-1,1,1)),OFFSET(Import.PLQ,$A160-1,AM$15-1,1,1)),(1-[1]PLE!$AA$28)*OFFSET(Import.PLQ,$A160-1,AM$15-1,1,1))))</f>
        <v>0</v>
      </c>
      <c r="AN160" s="8">
        <f ca="1">IF(AN$13="",0,CHOOSE(Detalhamento.OpçãoServiços,OFFSET(Import.PLQ,$A160-1,AN$15-1,1,1),IF($E160&lt;&gt;1,IF(ISNUMBER(INDEX(Import.PLE,Detalhamento!$E160,Detalhamento!AN$15)),IF(INDEX(Import.PLE,Detalhamento!$E160,Detalhamento!AN$15)&lt;=mediçao,OFFSET(Import.PLQ,$A160-1,AN$15-1,1,1),0),0),[1]PLE!$AA$28*OFFSET(Import.PLQ,$A160-1,AN$15-1,1,1)),IF($E160&lt;&gt;1,IF(ISNUMBER(INDEX(Import.PLE,Detalhamento!$E160,Detalhamento!AN$15)),IF(INDEX(Import.PLE,Detalhamento!$E160,Detalhamento!AN$15)&lt;=mediçao,0,OFFSET(Import.PLQ,$A160-1,AN$15-1,1,1)),OFFSET(Import.PLQ,$A160-1,AN$15-1,1,1)),(1-[1]PLE!$AA$28)*OFFSET(Import.PLQ,$A160-1,AN$15-1,1,1))))</f>
        <v>0</v>
      </c>
      <c r="AO160" s="8">
        <f ca="1">IF(AO$13="",0,CHOOSE(Detalhamento.OpçãoServiços,OFFSET(Import.PLQ,$A160-1,AO$15-1,1,1),IF($E160&lt;&gt;1,IF(ISNUMBER(INDEX(Import.PLE,Detalhamento!$E160,Detalhamento!AO$15)),IF(INDEX(Import.PLE,Detalhamento!$E160,Detalhamento!AO$15)&lt;=mediçao,OFFSET(Import.PLQ,$A160-1,AO$15-1,1,1),0),0),[1]PLE!$AA$28*OFFSET(Import.PLQ,$A160-1,AO$15-1,1,1)),IF($E160&lt;&gt;1,IF(ISNUMBER(INDEX(Import.PLE,Detalhamento!$E160,Detalhamento!AO$15)),IF(INDEX(Import.PLE,Detalhamento!$E160,Detalhamento!AO$15)&lt;=mediçao,0,OFFSET(Import.PLQ,$A160-1,AO$15-1,1,1)),OFFSET(Import.PLQ,$A160-1,AO$15-1,1,1)),(1-[1]PLE!$AA$28)*OFFSET(Import.PLQ,$A160-1,AO$15-1,1,1))))</f>
        <v>0</v>
      </c>
      <c r="AP160" s="8">
        <f ca="1">IF(AP$13="",0,CHOOSE(Detalhamento.OpçãoServiços,OFFSET(Import.PLQ,$A160-1,AP$15-1,1,1),IF($E160&lt;&gt;1,IF(ISNUMBER(INDEX(Import.PLE,Detalhamento!$E160,Detalhamento!AP$15)),IF(INDEX(Import.PLE,Detalhamento!$E160,Detalhamento!AP$15)&lt;=mediçao,OFFSET(Import.PLQ,$A160-1,AP$15-1,1,1),0),0),[1]PLE!$AA$28*OFFSET(Import.PLQ,$A160-1,AP$15-1,1,1)),IF($E160&lt;&gt;1,IF(ISNUMBER(INDEX(Import.PLE,Detalhamento!$E160,Detalhamento!AP$15)),IF(INDEX(Import.PLE,Detalhamento!$E160,Detalhamento!AP$15)&lt;=mediçao,0,OFFSET(Import.PLQ,$A160-1,AP$15-1,1,1)),OFFSET(Import.PLQ,$A160-1,AP$15-1,1,1)),(1-[1]PLE!$AA$28)*OFFSET(Import.PLQ,$A160-1,AP$15-1,1,1))))</f>
        <v>0</v>
      </c>
      <c r="AQ160" s="8">
        <f ca="1">IF(AQ$13="",0,CHOOSE(Detalhamento.OpçãoServiços,OFFSET(Import.PLQ,$A160-1,AQ$15-1,1,1),IF($E160&lt;&gt;1,IF(ISNUMBER(INDEX(Import.PLE,Detalhamento!$E160,Detalhamento!AQ$15)),IF(INDEX(Import.PLE,Detalhamento!$E160,Detalhamento!AQ$15)&lt;=mediçao,OFFSET(Import.PLQ,$A160-1,AQ$15-1,1,1),0),0),[1]PLE!$AA$28*OFFSET(Import.PLQ,$A160-1,AQ$15-1,1,1)),IF($E160&lt;&gt;1,IF(ISNUMBER(INDEX(Import.PLE,Detalhamento!$E160,Detalhamento!AQ$15)),IF(INDEX(Import.PLE,Detalhamento!$E160,Detalhamento!AQ$15)&lt;=mediçao,0,OFFSET(Import.PLQ,$A160-1,AQ$15-1,1,1)),OFFSET(Import.PLQ,$A160-1,AQ$15-1,1,1)),(1-[1]PLE!$AA$28)*OFFSET(Import.PLQ,$A160-1,AQ$15-1,1,1))))</f>
        <v>0</v>
      </c>
      <c r="AR160" s="8">
        <f ca="1">IF(AR$13="",0,CHOOSE(Detalhamento.OpçãoServiços,OFFSET(Import.PLQ,$A160-1,AR$15-1,1,1),IF($E160&lt;&gt;1,IF(ISNUMBER(INDEX(Import.PLE,Detalhamento!$E160,Detalhamento!AR$15)),IF(INDEX(Import.PLE,Detalhamento!$E160,Detalhamento!AR$15)&lt;=mediçao,OFFSET(Import.PLQ,$A160-1,AR$15-1,1,1),0),0),[1]PLE!$AA$28*OFFSET(Import.PLQ,$A160-1,AR$15-1,1,1)),IF($E160&lt;&gt;1,IF(ISNUMBER(INDEX(Import.PLE,Detalhamento!$E160,Detalhamento!AR$15)),IF(INDEX(Import.PLE,Detalhamento!$E160,Detalhamento!AR$15)&lt;=mediçao,0,OFFSET(Import.PLQ,$A160-1,AR$15-1,1,1)),OFFSET(Import.PLQ,$A160-1,AR$15-1,1,1)),(1-[1]PLE!$AA$28)*OFFSET(Import.PLQ,$A160-1,AR$15-1,1,1))))</f>
        <v>0</v>
      </c>
      <c r="AS160" s="8">
        <f ca="1">IF(AS$13="",0,CHOOSE(Detalhamento.OpçãoServiços,OFFSET(Import.PLQ,$A160-1,AS$15-1,1,1),IF($E160&lt;&gt;1,IF(ISNUMBER(INDEX(Import.PLE,Detalhamento!$E160,Detalhamento!AS$15)),IF(INDEX(Import.PLE,Detalhamento!$E160,Detalhamento!AS$15)&lt;=mediçao,OFFSET(Import.PLQ,$A160-1,AS$15-1,1,1),0),0),[1]PLE!$AA$28*OFFSET(Import.PLQ,$A160-1,AS$15-1,1,1)),IF($E160&lt;&gt;1,IF(ISNUMBER(INDEX(Import.PLE,Detalhamento!$E160,Detalhamento!AS$15)),IF(INDEX(Import.PLE,Detalhamento!$E160,Detalhamento!AS$15)&lt;=mediçao,0,OFFSET(Import.PLQ,$A160-1,AS$15-1,1,1)),OFFSET(Import.PLQ,$A160-1,AS$15-1,1,1)),(1-[1]PLE!$AA$28)*OFFSET(Import.PLQ,$A160-1,AS$15-1,1,1))))</f>
        <v>0</v>
      </c>
      <c r="AT160" s="8">
        <f ca="1">IF(AT$13="",0,CHOOSE(Detalhamento.OpçãoServiços,OFFSET(Import.PLQ,$A160-1,AT$15-1,1,1),IF($E160&lt;&gt;1,IF(ISNUMBER(INDEX(Import.PLE,Detalhamento!$E160,Detalhamento!AT$15)),IF(INDEX(Import.PLE,Detalhamento!$E160,Detalhamento!AT$15)&lt;=mediçao,OFFSET(Import.PLQ,$A160-1,AT$15-1,1,1),0),0),[1]PLE!$AA$28*OFFSET(Import.PLQ,$A160-1,AT$15-1,1,1)),IF($E160&lt;&gt;1,IF(ISNUMBER(INDEX(Import.PLE,Detalhamento!$E160,Detalhamento!AT$15)),IF(INDEX(Import.PLE,Detalhamento!$E160,Detalhamento!AT$15)&lt;=mediçao,0,OFFSET(Import.PLQ,$A160-1,AT$15-1,1,1)),OFFSET(Import.PLQ,$A160-1,AT$15-1,1,1)),(1-[1]PLE!$AA$28)*OFFSET(Import.PLQ,$A160-1,AT$15-1,1,1))))</f>
        <v>0</v>
      </c>
      <c r="AU160" s="8">
        <f ca="1">IF(AU$13="",0,CHOOSE(Detalhamento.OpçãoServiços,OFFSET(Import.PLQ,$A160-1,AU$15-1,1,1),IF($E160&lt;&gt;1,IF(ISNUMBER(INDEX(Import.PLE,Detalhamento!$E160,Detalhamento!AU$15)),IF(INDEX(Import.PLE,Detalhamento!$E160,Detalhamento!AU$15)&lt;=mediçao,OFFSET(Import.PLQ,$A160-1,AU$15-1,1,1),0),0),[1]PLE!$AA$28*OFFSET(Import.PLQ,$A160-1,AU$15-1,1,1)),IF($E160&lt;&gt;1,IF(ISNUMBER(INDEX(Import.PLE,Detalhamento!$E160,Detalhamento!AU$15)),IF(INDEX(Import.PLE,Detalhamento!$E160,Detalhamento!AU$15)&lt;=mediçao,0,OFFSET(Import.PLQ,$A160-1,AU$15-1,1,1)),OFFSET(Import.PLQ,$A160-1,AU$15-1,1,1)),(1-[1]PLE!$AA$28)*OFFSET(Import.PLQ,$A160-1,AU$15-1,1,1))))</f>
        <v>0</v>
      </c>
      <c r="AV160" s="8">
        <f ca="1">IF(AV$13="",0,CHOOSE(Detalhamento.OpçãoServiços,OFFSET(Import.PLQ,$A160-1,AV$15-1,1,1),IF($E160&lt;&gt;1,IF(ISNUMBER(INDEX(Import.PLE,Detalhamento!$E160,Detalhamento!AV$15)),IF(INDEX(Import.PLE,Detalhamento!$E160,Detalhamento!AV$15)&lt;=mediçao,OFFSET(Import.PLQ,$A160-1,AV$15-1,1,1),0),0),[1]PLE!$AA$28*OFFSET(Import.PLQ,$A160-1,AV$15-1,1,1)),IF($E160&lt;&gt;1,IF(ISNUMBER(INDEX(Import.PLE,Detalhamento!$E160,Detalhamento!AV$15)),IF(INDEX(Import.PLE,Detalhamento!$E160,Detalhamento!AV$15)&lt;=mediçao,0,OFFSET(Import.PLQ,$A160-1,AV$15-1,1,1)),OFFSET(Import.PLQ,$A160-1,AV$15-1,1,1)),(1-[1]PLE!$AA$28)*OFFSET(Import.PLQ,$A160-1,AV$15-1,1,1))))</f>
        <v>0</v>
      </c>
      <c r="AW160" s="8">
        <f ca="1">IF(AW$13="",0,CHOOSE(Detalhamento.OpçãoServiços,OFFSET(Import.PLQ,$A160-1,AW$15-1,1,1),IF($E160&lt;&gt;1,IF(ISNUMBER(INDEX(Import.PLE,Detalhamento!$E160,Detalhamento!AW$15)),IF(INDEX(Import.PLE,Detalhamento!$E160,Detalhamento!AW$15)&lt;=mediçao,OFFSET(Import.PLQ,$A160-1,AW$15-1,1,1),0),0),[1]PLE!$AA$28*OFFSET(Import.PLQ,$A160-1,AW$15-1,1,1)),IF($E160&lt;&gt;1,IF(ISNUMBER(INDEX(Import.PLE,Detalhamento!$E160,Detalhamento!AW$15)),IF(INDEX(Import.PLE,Detalhamento!$E160,Detalhamento!AW$15)&lt;=mediçao,0,OFFSET(Import.PLQ,$A160-1,AW$15-1,1,1)),OFFSET(Import.PLQ,$A160-1,AW$15-1,1,1)),(1-[1]PLE!$AA$28)*OFFSET(Import.PLQ,$A160-1,AW$15-1,1,1))))</f>
        <v>0</v>
      </c>
      <c r="AX160" s="8">
        <f ca="1">IF(AX$13="",0,CHOOSE(Detalhamento.OpçãoServiços,OFFSET(Import.PLQ,$A160-1,AX$15-1,1,1),IF($E160&lt;&gt;1,IF(ISNUMBER(INDEX(Import.PLE,Detalhamento!$E160,Detalhamento!AX$15)),IF(INDEX(Import.PLE,Detalhamento!$E160,Detalhamento!AX$15)&lt;=mediçao,OFFSET(Import.PLQ,$A160-1,AX$15-1,1,1),0),0),[1]PLE!$AA$28*OFFSET(Import.PLQ,$A160-1,AX$15-1,1,1)),IF($E160&lt;&gt;1,IF(ISNUMBER(INDEX(Import.PLE,Detalhamento!$E160,Detalhamento!AX$15)),IF(INDEX(Import.PLE,Detalhamento!$E160,Detalhamento!AX$15)&lt;=mediçao,0,OFFSET(Import.PLQ,$A160-1,AX$15-1,1,1)),OFFSET(Import.PLQ,$A160-1,AX$15-1,1,1)),(1-[1]PLE!$AA$28)*OFFSET(Import.PLQ,$A160-1,AX$15-1,1,1))))</f>
        <v>0</v>
      </c>
      <c r="AY160" s="8">
        <f ca="1">IF(AY$13="",0,CHOOSE(Detalhamento.OpçãoServiços,OFFSET(Import.PLQ,$A160-1,AY$15-1,1,1),IF($E160&lt;&gt;1,IF(ISNUMBER(INDEX(Import.PLE,Detalhamento!$E160,Detalhamento!AY$15)),IF(INDEX(Import.PLE,Detalhamento!$E160,Detalhamento!AY$15)&lt;=mediçao,OFFSET(Import.PLQ,$A160-1,AY$15-1,1,1),0),0),[1]PLE!$AA$28*OFFSET(Import.PLQ,$A160-1,AY$15-1,1,1)),IF($E160&lt;&gt;1,IF(ISNUMBER(INDEX(Import.PLE,Detalhamento!$E160,Detalhamento!AY$15)),IF(INDEX(Import.PLE,Detalhamento!$E160,Detalhamento!AY$15)&lt;=mediçao,0,OFFSET(Import.PLQ,$A160-1,AY$15-1,1,1)),OFFSET(Import.PLQ,$A160-1,AY$15-1,1,1)),(1-[1]PLE!$AA$28)*OFFSET(Import.PLQ,$A160-1,AY$15-1,1,1))))</f>
        <v>0</v>
      </c>
      <c r="AZ160" s="8">
        <f ca="1">IF(AZ$13="",0,CHOOSE(Detalhamento.OpçãoServiços,OFFSET(Import.PLQ,$A160-1,AZ$15-1,1,1),IF($E160&lt;&gt;1,IF(ISNUMBER(INDEX(Import.PLE,Detalhamento!$E160,Detalhamento!AZ$15)),IF(INDEX(Import.PLE,Detalhamento!$E160,Detalhamento!AZ$15)&lt;=mediçao,OFFSET(Import.PLQ,$A160-1,AZ$15-1,1,1),0),0),[1]PLE!$AA$28*OFFSET(Import.PLQ,$A160-1,AZ$15-1,1,1)),IF($E160&lt;&gt;1,IF(ISNUMBER(INDEX(Import.PLE,Detalhamento!$E160,Detalhamento!AZ$15)),IF(INDEX(Import.PLE,Detalhamento!$E160,Detalhamento!AZ$15)&lt;=mediçao,0,OFFSET(Import.PLQ,$A160-1,AZ$15-1,1,1)),OFFSET(Import.PLQ,$A160-1,AZ$15-1,1,1)),(1-[1]PLE!$AA$28)*OFFSET(Import.PLQ,$A160-1,AZ$15-1,1,1))))</f>
        <v>0</v>
      </c>
      <c r="BA160" s="8">
        <f ca="1">IF(BA$13="",0,CHOOSE(Detalhamento.OpçãoServiços,OFFSET(Import.PLQ,$A160-1,BA$15-1,1,1),IF($E160&lt;&gt;1,IF(ISNUMBER(INDEX(Import.PLE,Detalhamento!$E160,Detalhamento!BA$15)),IF(INDEX(Import.PLE,Detalhamento!$E160,Detalhamento!BA$15)&lt;=mediçao,OFFSET(Import.PLQ,$A160-1,BA$15-1,1,1),0),0),[1]PLE!$AA$28*OFFSET(Import.PLQ,$A160-1,BA$15-1,1,1)),IF($E160&lt;&gt;1,IF(ISNUMBER(INDEX(Import.PLE,Detalhamento!$E160,Detalhamento!BA$15)),IF(INDEX(Import.PLE,Detalhamento!$E160,Detalhamento!BA$15)&lt;=mediçao,0,OFFSET(Import.PLQ,$A160-1,BA$15-1,1,1)),OFFSET(Import.PLQ,$A160-1,BA$15-1,1,1)),(1-[1]PLE!$AA$28)*OFFSET(Import.PLQ,$A160-1,BA$15-1,1,1))))</f>
        <v>0</v>
      </c>
      <c r="BB160" s="8">
        <f ca="1">IF(BB$13="",0,CHOOSE(Detalhamento.OpçãoServiços,OFFSET(Import.PLQ,$A160-1,BB$15-1,1,1),IF($E160&lt;&gt;1,IF(ISNUMBER(INDEX(Import.PLE,Detalhamento!$E160,Detalhamento!BB$15)),IF(INDEX(Import.PLE,Detalhamento!$E160,Detalhamento!BB$15)&lt;=mediçao,OFFSET(Import.PLQ,$A160-1,BB$15-1,1,1),0),0),[1]PLE!$AA$28*OFFSET(Import.PLQ,$A160-1,BB$15-1,1,1)),IF($E160&lt;&gt;1,IF(ISNUMBER(INDEX(Import.PLE,Detalhamento!$E160,Detalhamento!BB$15)),IF(INDEX(Import.PLE,Detalhamento!$E160,Detalhamento!BB$15)&lt;=mediçao,0,OFFSET(Import.PLQ,$A160-1,BB$15-1,1,1)),OFFSET(Import.PLQ,$A160-1,BB$15-1,1,1)),(1-[1]PLE!$AA$28)*OFFSET(Import.PLQ,$A160-1,BB$15-1,1,1))))</f>
        <v>0</v>
      </c>
      <c r="BC160" s="8">
        <f ca="1">IF(BC$13="",0,CHOOSE(Detalhamento.OpçãoServiços,OFFSET(Import.PLQ,$A160-1,BC$15-1,1,1),IF($E160&lt;&gt;1,IF(ISNUMBER(INDEX(Import.PLE,Detalhamento!$E160,Detalhamento!BC$15)),IF(INDEX(Import.PLE,Detalhamento!$E160,Detalhamento!BC$15)&lt;=mediçao,OFFSET(Import.PLQ,$A160-1,BC$15-1,1,1),0),0),[1]PLE!$AA$28*OFFSET(Import.PLQ,$A160-1,BC$15-1,1,1)),IF($E160&lt;&gt;1,IF(ISNUMBER(INDEX(Import.PLE,Detalhamento!$E160,Detalhamento!BC$15)),IF(INDEX(Import.PLE,Detalhamento!$E160,Detalhamento!BC$15)&lt;=mediçao,0,OFFSET(Import.PLQ,$A160-1,BC$15-1,1,1)),OFFSET(Import.PLQ,$A160-1,BC$15-1,1,1)),(1-[1]PLE!$AA$28)*OFFSET(Import.PLQ,$A160-1,BC$15-1,1,1))))</f>
        <v>0</v>
      </c>
      <c r="BD160" s="8">
        <f ca="1">IF(BD$13="",0,CHOOSE(Detalhamento.OpçãoServiços,OFFSET(Import.PLQ,$A160-1,BD$15-1,1,1),IF($E160&lt;&gt;1,IF(ISNUMBER(INDEX(Import.PLE,Detalhamento!$E160,Detalhamento!BD$15)),IF(INDEX(Import.PLE,Detalhamento!$E160,Detalhamento!BD$15)&lt;=mediçao,OFFSET(Import.PLQ,$A160-1,BD$15-1,1,1),0),0),[1]PLE!$AA$28*OFFSET(Import.PLQ,$A160-1,BD$15-1,1,1)),IF($E160&lt;&gt;1,IF(ISNUMBER(INDEX(Import.PLE,Detalhamento!$E160,Detalhamento!BD$15)),IF(INDEX(Import.PLE,Detalhamento!$E160,Detalhamento!BD$15)&lt;=mediçao,0,OFFSET(Import.PLQ,$A160-1,BD$15-1,1,1)),OFFSET(Import.PLQ,$A160-1,BD$15-1,1,1)),(1-[1]PLE!$AA$28)*OFFSET(Import.PLQ,$A160-1,BD$15-1,1,1))))</f>
        <v>0</v>
      </c>
      <c r="BE160" s="8">
        <f ca="1">IF(BE$13="",0,CHOOSE(Detalhamento.OpçãoServiços,OFFSET(Import.PLQ,$A160-1,BE$15-1,1,1),IF($E160&lt;&gt;1,IF(ISNUMBER(INDEX(Import.PLE,Detalhamento!$E160,Detalhamento!BE$15)),IF(INDEX(Import.PLE,Detalhamento!$E160,Detalhamento!BE$15)&lt;=mediçao,OFFSET(Import.PLQ,$A160-1,BE$15-1,1,1),0),0),[1]PLE!$AA$28*OFFSET(Import.PLQ,$A160-1,BE$15-1,1,1)),IF($E160&lt;&gt;1,IF(ISNUMBER(INDEX(Import.PLE,Detalhamento!$E160,Detalhamento!BE$15)),IF(INDEX(Import.PLE,Detalhamento!$E160,Detalhamento!BE$15)&lt;=mediçao,0,OFFSET(Import.PLQ,$A160-1,BE$15-1,1,1)),OFFSET(Import.PLQ,$A160-1,BE$15-1,1,1)),(1-[1]PLE!$AA$28)*OFFSET(Import.PLQ,$A160-1,BE$15-1,1,1))))</f>
        <v>0</v>
      </c>
      <c r="BF160" s="8">
        <f ca="1">IF(BF$13="",0,CHOOSE(Detalhamento.OpçãoServiços,OFFSET(Import.PLQ,$A160-1,BF$15-1,1,1),IF($E160&lt;&gt;1,IF(ISNUMBER(INDEX(Import.PLE,Detalhamento!$E160,Detalhamento!BF$15)),IF(INDEX(Import.PLE,Detalhamento!$E160,Detalhamento!BF$15)&lt;=mediçao,OFFSET(Import.PLQ,$A160-1,BF$15-1,1,1),0),0),[1]PLE!$AA$28*OFFSET(Import.PLQ,$A160-1,BF$15-1,1,1)),IF($E160&lt;&gt;1,IF(ISNUMBER(INDEX(Import.PLE,Detalhamento!$E160,Detalhamento!BF$15)),IF(INDEX(Import.PLE,Detalhamento!$E160,Detalhamento!BF$15)&lt;=mediçao,0,OFFSET(Import.PLQ,$A160-1,BF$15-1,1,1)),OFFSET(Import.PLQ,$A160-1,BF$15-1,1,1)),(1-[1]PLE!$AA$28)*OFFSET(Import.PLQ,$A160-1,BF$15-1,1,1))))</f>
        <v>0</v>
      </c>
      <c r="BG160" s="8">
        <f ca="1">IF(BG$13="",0,CHOOSE(Detalhamento.OpçãoServiços,OFFSET(Import.PLQ,$A160-1,BG$15-1,1,1),IF($E160&lt;&gt;1,IF(ISNUMBER(INDEX(Import.PLE,Detalhamento!$E160,Detalhamento!BG$15)),IF(INDEX(Import.PLE,Detalhamento!$E160,Detalhamento!BG$15)&lt;=mediçao,OFFSET(Import.PLQ,$A160-1,BG$15-1,1,1),0),0),[1]PLE!$AA$28*OFFSET(Import.PLQ,$A160-1,BG$15-1,1,1)),IF($E160&lt;&gt;1,IF(ISNUMBER(INDEX(Import.PLE,Detalhamento!$E160,Detalhamento!BG$15)),IF(INDEX(Import.PLE,Detalhamento!$E160,Detalhamento!BG$15)&lt;=mediçao,0,OFFSET(Import.PLQ,$A160-1,BG$15-1,1,1)),OFFSET(Import.PLQ,$A160-1,BG$15-1,1,1)),(1-[1]PLE!$AA$28)*OFFSET(Import.PLQ,$A160-1,BG$15-1,1,1))))</f>
        <v>0</v>
      </c>
      <c r="BH160" s="8">
        <f ca="1">IF(BH$13="",0,CHOOSE(Detalhamento.OpçãoServiços,OFFSET(Import.PLQ,$A160-1,BH$15-1,1,1),IF($E160&lt;&gt;1,IF(ISNUMBER(INDEX(Import.PLE,Detalhamento!$E160,Detalhamento!BH$15)),IF(INDEX(Import.PLE,Detalhamento!$E160,Detalhamento!BH$15)&lt;=mediçao,OFFSET(Import.PLQ,$A160-1,BH$15-1,1,1),0),0),[1]PLE!$AA$28*OFFSET(Import.PLQ,$A160-1,BH$15-1,1,1)),IF($E160&lt;&gt;1,IF(ISNUMBER(INDEX(Import.PLE,Detalhamento!$E160,Detalhamento!BH$15)),IF(INDEX(Import.PLE,Detalhamento!$E160,Detalhamento!BH$15)&lt;=mediçao,0,OFFSET(Import.PLQ,$A160-1,BH$15-1,1,1)),OFFSET(Import.PLQ,$A160-1,BH$15-1,1,1)),(1-[1]PLE!$AA$28)*OFFSET(Import.PLQ,$A160-1,BH$15-1,1,1))))</f>
        <v>0</v>
      </c>
      <c r="BI160" s="8">
        <f ca="1">IF(BI$13="",0,CHOOSE(Detalhamento.OpçãoServiços,OFFSET(Import.PLQ,$A160-1,BI$15-1,1,1),IF($E160&lt;&gt;1,IF(ISNUMBER(INDEX(Import.PLE,Detalhamento!$E160,Detalhamento!BI$15)),IF(INDEX(Import.PLE,Detalhamento!$E160,Detalhamento!BI$15)&lt;=mediçao,OFFSET(Import.PLQ,$A160-1,BI$15-1,1,1),0),0),[1]PLE!$AA$28*OFFSET(Import.PLQ,$A160-1,BI$15-1,1,1)),IF($E160&lt;&gt;1,IF(ISNUMBER(INDEX(Import.PLE,Detalhamento!$E160,Detalhamento!BI$15)),IF(INDEX(Import.PLE,Detalhamento!$E160,Detalhamento!BI$15)&lt;=mediçao,0,OFFSET(Import.PLQ,$A160-1,BI$15-1,1,1)),OFFSET(Import.PLQ,$A160-1,BI$15-1,1,1)),(1-[1]PLE!$AA$28)*OFFSET(Import.PLQ,$A160-1,BI$15-1,1,1))))</f>
        <v>0</v>
      </c>
    </row>
    <row r="161" spans="1:61" ht="22.5" x14ac:dyDescent="0.2">
      <c r="A161" s="1">
        <v>150</v>
      </c>
      <c r="B161" s="2" t="str">
        <f t="shared" ca="1" si="19"/>
        <v>Serviço</v>
      </c>
      <c r="E161" s="3">
        <f t="shared" ca="1" si="20"/>
        <v>13</v>
      </c>
      <c r="F161" s="5">
        <f t="shared" ca="1" si="21"/>
        <v>130150</v>
      </c>
      <c r="G161" s="5" t="str">
        <f t="shared" ca="1" si="24"/>
        <v>11.42</v>
      </c>
      <c r="H161" s="6" t="str">
        <f t="shared" ca="1" si="24"/>
        <v>TORNEIRA CROMADA 1/2" OU 3/4" PARA TANQUE, PADRÃO POPULAR - FORNECIMENTO E INSTALAÇÃO. AF_12/2013</v>
      </c>
      <c r="I161" s="7" t="str">
        <f t="shared" ca="1" si="22"/>
        <v>UNID.</v>
      </c>
      <c r="J161" s="8">
        <f t="shared" ca="1" si="23"/>
        <v>1</v>
      </c>
      <c r="K161" s="31"/>
      <c r="L161" s="8">
        <f ca="1">IF(L$13="",0,CHOOSE(Detalhamento.OpçãoServiços,OFFSET(Import.PLQ,$A161-1,L$15-1,1,1),IF($E161&lt;&gt;1,IF(ISNUMBER(INDEX(Import.PLE,Detalhamento!$E161,Detalhamento!L$15)),IF(INDEX(Import.PLE,Detalhamento!$E161,Detalhamento!L$15)&lt;=mediçao,OFFSET(Import.PLQ,$A161-1,L$15-1,1,1),0),0),[1]PLE!$AA$28*OFFSET(Import.PLQ,$A161-1,L$15-1,1,1)),IF($E161&lt;&gt;1,IF(ISNUMBER(INDEX(Import.PLE,Detalhamento!$E161,Detalhamento!L$15)),IF(INDEX(Import.PLE,Detalhamento!$E161,Detalhamento!L$15)&lt;=mediçao,0,OFFSET(Import.PLQ,$A161-1,L$15-1,1,1)),OFFSET(Import.PLQ,$A161-1,L$15-1,1,1)),(1-[1]PLE!$AA$28)*OFFSET(Import.PLQ,$A161-1,L$15-1,1,1))))</f>
        <v>0</v>
      </c>
      <c r="M161" s="8">
        <f ca="1">IF(M$13="",0,CHOOSE(Detalhamento.OpçãoServiços,OFFSET(Import.PLQ,$A161-1,M$15-1,1,1),IF($E161&lt;&gt;1,IF(ISNUMBER(INDEX(Import.PLE,Detalhamento!$E161,Detalhamento!M$15)),IF(INDEX(Import.PLE,Detalhamento!$E161,Detalhamento!M$15)&lt;=mediçao,OFFSET(Import.PLQ,$A161-1,M$15-1,1,1),0),0),[1]PLE!$AA$28*OFFSET(Import.PLQ,$A161-1,M$15-1,1,1)),IF($E161&lt;&gt;1,IF(ISNUMBER(INDEX(Import.PLE,Detalhamento!$E161,Detalhamento!M$15)),IF(INDEX(Import.PLE,Detalhamento!$E161,Detalhamento!M$15)&lt;=mediçao,0,OFFSET(Import.PLQ,$A161-1,M$15-1,1,1)),OFFSET(Import.PLQ,$A161-1,M$15-1,1,1)),(1-[1]PLE!$AA$28)*OFFSET(Import.PLQ,$A161-1,M$15-1,1,1))))</f>
        <v>1</v>
      </c>
      <c r="N161" s="8">
        <f ca="1">IF(N$13="",0,CHOOSE(Detalhamento.OpçãoServiços,OFFSET(Import.PLQ,$A161-1,N$15-1,1,1),IF($E161&lt;&gt;1,IF(ISNUMBER(INDEX(Import.PLE,Detalhamento!$E161,Detalhamento!N$15)),IF(INDEX(Import.PLE,Detalhamento!$E161,Detalhamento!N$15)&lt;=mediçao,OFFSET(Import.PLQ,$A161-1,N$15-1,1,1),0),0),[1]PLE!$AA$28*OFFSET(Import.PLQ,$A161-1,N$15-1,1,1)),IF($E161&lt;&gt;1,IF(ISNUMBER(INDEX(Import.PLE,Detalhamento!$E161,Detalhamento!N$15)),IF(INDEX(Import.PLE,Detalhamento!$E161,Detalhamento!N$15)&lt;=mediçao,0,OFFSET(Import.PLQ,$A161-1,N$15-1,1,1)),OFFSET(Import.PLQ,$A161-1,N$15-1,1,1)),(1-[1]PLE!$AA$28)*OFFSET(Import.PLQ,$A161-1,N$15-1,1,1))))</f>
        <v>0</v>
      </c>
      <c r="O161" s="8">
        <f ca="1">IF(O$13="",0,CHOOSE(Detalhamento.OpçãoServiços,OFFSET(Import.PLQ,$A161-1,O$15-1,1,1),IF($E161&lt;&gt;1,IF(ISNUMBER(INDEX(Import.PLE,Detalhamento!$E161,Detalhamento!O$15)),IF(INDEX(Import.PLE,Detalhamento!$E161,Detalhamento!O$15)&lt;=mediçao,OFFSET(Import.PLQ,$A161-1,O$15-1,1,1),0),0),[1]PLE!$AA$28*OFFSET(Import.PLQ,$A161-1,O$15-1,1,1)),IF($E161&lt;&gt;1,IF(ISNUMBER(INDEX(Import.PLE,Detalhamento!$E161,Detalhamento!O$15)),IF(INDEX(Import.PLE,Detalhamento!$E161,Detalhamento!O$15)&lt;=mediçao,0,OFFSET(Import.PLQ,$A161-1,O$15-1,1,1)),OFFSET(Import.PLQ,$A161-1,O$15-1,1,1)),(1-[1]PLE!$AA$28)*OFFSET(Import.PLQ,$A161-1,O$15-1,1,1))))</f>
        <v>0</v>
      </c>
      <c r="P161" s="8">
        <f ca="1">IF(P$13="",0,CHOOSE(Detalhamento.OpçãoServiços,OFFSET(Import.PLQ,$A161-1,P$15-1,1,1),IF($E161&lt;&gt;1,IF(ISNUMBER(INDEX(Import.PLE,Detalhamento!$E161,Detalhamento!P$15)),IF(INDEX(Import.PLE,Detalhamento!$E161,Detalhamento!P$15)&lt;=mediçao,OFFSET(Import.PLQ,$A161-1,P$15-1,1,1),0),0),[1]PLE!$AA$28*OFFSET(Import.PLQ,$A161-1,P$15-1,1,1)),IF($E161&lt;&gt;1,IF(ISNUMBER(INDEX(Import.PLE,Detalhamento!$E161,Detalhamento!P$15)),IF(INDEX(Import.PLE,Detalhamento!$E161,Detalhamento!P$15)&lt;=mediçao,0,OFFSET(Import.PLQ,$A161-1,P$15-1,1,1)),OFFSET(Import.PLQ,$A161-1,P$15-1,1,1)),(1-[1]PLE!$AA$28)*OFFSET(Import.PLQ,$A161-1,P$15-1,1,1))))</f>
        <v>0</v>
      </c>
      <c r="Q161" s="8">
        <f ca="1">IF(Q$13="",0,CHOOSE(Detalhamento.OpçãoServiços,OFFSET(Import.PLQ,$A161-1,Q$15-1,1,1),IF($E161&lt;&gt;1,IF(ISNUMBER(INDEX(Import.PLE,Detalhamento!$E161,Detalhamento!Q$15)),IF(INDEX(Import.PLE,Detalhamento!$E161,Detalhamento!Q$15)&lt;=mediçao,OFFSET(Import.PLQ,$A161-1,Q$15-1,1,1),0),0),[1]PLE!$AA$28*OFFSET(Import.PLQ,$A161-1,Q$15-1,1,1)),IF($E161&lt;&gt;1,IF(ISNUMBER(INDEX(Import.PLE,Detalhamento!$E161,Detalhamento!Q$15)),IF(INDEX(Import.PLE,Detalhamento!$E161,Detalhamento!Q$15)&lt;=mediçao,0,OFFSET(Import.PLQ,$A161-1,Q$15-1,1,1)),OFFSET(Import.PLQ,$A161-1,Q$15-1,1,1)),(1-[1]PLE!$AA$28)*OFFSET(Import.PLQ,$A161-1,Q$15-1,1,1))))</f>
        <v>0</v>
      </c>
      <c r="R161" s="8">
        <f ca="1">IF(R$13="",0,CHOOSE(Detalhamento.OpçãoServiços,OFFSET(Import.PLQ,$A161-1,R$15-1,1,1),IF($E161&lt;&gt;1,IF(ISNUMBER(INDEX(Import.PLE,Detalhamento!$E161,Detalhamento!R$15)),IF(INDEX(Import.PLE,Detalhamento!$E161,Detalhamento!R$15)&lt;=mediçao,OFFSET(Import.PLQ,$A161-1,R$15-1,1,1),0),0),[1]PLE!$AA$28*OFFSET(Import.PLQ,$A161-1,R$15-1,1,1)),IF($E161&lt;&gt;1,IF(ISNUMBER(INDEX(Import.PLE,Detalhamento!$E161,Detalhamento!R$15)),IF(INDEX(Import.PLE,Detalhamento!$E161,Detalhamento!R$15)&lt;=mediçao,0,OFFSET(Import.PLQ,$A161-1,R$15-1,1,1)),OFFSET(Import.PLQ,$A161-1,R$15-1,1,1)),(1-[1]PLE!$AA$28)*OFFSET(Import.PLQ,$A161-1,R$15-1,1,1))))</f>
        <v>0</v>
      </c>
      <c r="S161" s="8">
        <f ca="1">IF(S$13="",0,CHOOSE(Detalhamento.OpçãoServiços,OFFSET(Import.PLQ,$A161-1,S$15-1,1,1),IF($E161&lt;&gt;1,IF(ISNUMBER(INDEX(Import.PLE,Detalhamento!$E161,Detalhamento!S$15)),IF(INDEX(Import.PLE,Detalhamento!$E161,Detalhamento!S$15)&lt;=mediçao,OFFSET(Import.PLQ,$A161-1,S$15-1,1,1),0),0),[1]PLE!$AA$28*OFFSET(Import.PLQ,$A161-1,S$15-1,1,1)),IF($E161&lt;&gt;1,IF(ISNUMBER(INDEX(Import.PLE,Detalhamento!$E161,Detalhamento!S$15)),IF(INDEX(Import.PLE,Detalhamento!$E161,Detalhamento!S$15)&lt;=mediçao,0,OFFSET(Import.PLQ,$A161-1,S$15-1,1,1)),OFFSET(Import.PLQ,$A161-1,S$15-1,1,1)),(1-[1]PLE!$AA$28)*OFFSET(Import.PLQ,$A161-1,S$15-1,1,1))))</f>
        <v>0</v>
      </c>
      <c r="T161" s="8">
        <f ca="1">IF(T$13="",0,CHOOSE(Detalhamento.OpçãoServiços,OFFSET(Import.PLQ,$A161-1,T$15-1,1,1),IF($E161&lt;&gt;1,IF(ISNUMBER(INDEX(Import.PLE,Detalhamento!$E161,Detalhamento!T$15)),IF(INDEX(Import.PLE,Detalhamento!$E161,Detalhamento!T$15)&lt;=mediçao,OFFSET(Import.PLQ,$A161-1,T$15-1,1,1),0),0),[1]PLE!$AA$28*OFFSET(Import.PLQ,$A161-1,T$15-1,1,1)),IF($E161&lt;&gt;1,IF(ISNUMBER(INDEX(Import.PLE,Detalhamento!$E161,Detalhamento!T$15)),IF(INDEX(Import.PLE,Detalhamento!$E161,Detalhamento!T$15)&lt;=mediçao,0,OFFSET(Import.PLQ,$A161-1,T$15-1,1,1)),OFFSET(Import.PLQ,$A161-1,T$15-1,1,1)),(1-[1]PLE!$AA$28)*OFFSET(Import.PLQ,$A161-1,T$15-1,1,1))))</f>
        <v>0</v>
      </c>
      <c r="U161" s="8">
        <f ca="1">IF(U$13="",0,CHOOSE(Detalhamento.OpçãoServiços,OFFSET(Import.PLQ,$A161-1,U$15-1,1,1),IF($E161&lt;&gt;1,IF(ISNUMBER(INDEX(Import.PLE,Detalhamento!$E161,Detalhamento!U$15)),IF(INDEX(Import.PLE,Detalhamento!$E161,Detalhamento!U$15)&lt;=mediçao,OFFSET(Import.PLQ,$A161-1,U$15-1,1,1),0),0),[1]PLE!$AA$28*OFFSET(Import.PLQ,$A161-1,U$15-1,1,1)),IF($E161&lt;&gt;1,IF(ISNUMBER(INDEX(Import.PLE,Detalhamento!$E161,Detalhamento!U$15)),IF(INDEX(Import.PLE,Detalhamento!$E161,Detalhamento!U$15)&lt;=mediçao,0,OFFSET(Import.PLQ,$A161-1,U$15-1,1,1)),OFFSET(Import.PLQ,$A161-1,U$15-1,1,1)),(1-[1]PLE!$AA$28)*OFFSET(Import.PLQ,$A161-1,U$15-1,1,1))))</f>
        <v>0</v>
      </c>
      <c r="V161" s="8">
        <f ca="1">IF(V$13="",0,CHOOSE(Detalhamento.OpçãoServiços,OFFSET(Import.PLQ,$A161-1,V$15-1,1,1),IF($E161&lt;&gt;1,IF(ISNUMBER(INDEX(Import.PLE,Detalhamento!$E161,Detalhamento!V$15)),IF(INDEX(Import.PLE,Detalhamento!$E161,Detalhamento!V$15)&lt;=mediçao,OFFSET(Import.PLQ,$A161-1,V$15-1,1,1),0),0),[1]PLE!$AA$28*OFFSET(Import.PLQ,$A161-1,V$15-1,1,1)),IF($E161&lt;&gt;1,IF(ISNUMBER(INDEX(Import.PLE,Detalhamento!$E161,Detalhamento!V$15)),IF(INDEX(Import.PLE,Detalhamento!$E161,Detalhamento!V$15)&lt;=mediçao,0,OFFSET(Import.PLQ,$A161-1,V$15-1,1,1)),OFFSET(Import.PLQ,$A161-1,V$15-1,1,1)),(1-[1]PLE!$AA$28)*OFFSET(Import.PLQ,$A161-1,V$15-1,1,1))))</f>
        <v>0</v>
      </c>
      <c r="W161" s="8">
        <f ca="1">IF(W$13="",0,CHOOSE(Detalhamento.OpçãoServiços,OFFSET(Import.PLQ,$A161-1,W$15-1,1,1),IF($E161&lt;&gt;1,IF(ISNUMBER(INDEX(Import.PLE,Detalhamento!$E161,Detalhamento!W$15)),IF(INDEX(Import.PLE,Detalhamento!$E161,Detalhamento!W$15)&lt;=mediçao,OFFSET(Import.PLQ,$A161-1,W$15-1,1,1),0),0),[1]PLE!$AA$28*OFFSET(Import.PLQ,$A161-1,W$15-1,1,1)),IF($E161&lt;&gt;1,IF(ISNUMBER(INDEX(Import.PLE,Detalhamento!$E161,Detalhamento!W$15)),IF(INDEX(Import.PLE,Detalhamento!$E161,Detalhamento!W$15)&lt;=mediçao,0,OFFSET(Import.PLQ,$A161-1,W$15-1,1,1)),OFFSET(Import.PLQ,$A161-1,W$15-1,1,1)),(1-[1]PLE!$AA$28)*OFFSET(Import.PLQ,$A161-1,W$15-1,1,1))))</f>
        <v>0</v>
      </c>
      <c r="X161" s="8">
        <f ca="1">IF(X$13="",0,CHOOSE(Detalhamento.OpçãoServiços,OFFSET(Import.PLQ,$A161-1,X$15-1,1,1),IF($E161&lt;&gt;1,IF(ISNUMBER(INDEX(Import.PLE,Detalhamento!$E161,Detalhamento!X$15)),IF(INDEX(Import.PLE,Detalhamento!$E161,Detalhamento!X$15)&lt;=mediçao,OFFSET(Import.PLQ,$A161-1,X$15-1,1,1),0),0),[1]PLE!$AA$28*OFFSET(Import.PLQ,$A161-1,X$15-1,1,1)),IF($E161&lt;&gt;1,IF(ISNUMBER(INDEX(Import.PLE,Detalhamento!$E161,Detalhamento!X$15)),IF(INDEX(Import.PLE,Detalhamento!$E161,Detalhamento!X$15)&lt;=mediçao,0,OFFSET(Import.PLQ,$A161-1,X$15-1,1,1)),OFFSET(Import.PLQ,$A161-1,X$15-1,1,1)),(1-[1]PLE!$AA$28)*OFFSET(Import.PLQ,$A161-1,X$15-1,1,1))))</f>
        <v>0</v>
      </c>
      <c r="Y161" s="8">
        <f ca="1">IF(Y$13="",0,CHOOSE(Detalhamento.OpçãoServiços,OFFSET(Import.PLQ,$A161-1,Y$15-1,1,1),IF($E161&lt;&gt;1,IF(ISNUMBER(INDEX(Import.PLE,Detalhamento!$E161,Detalhamento!Y$15)),IF(INDEX(Import.PLE,Detalhamento!$E161,Detalhamento!Y$15)&lt;=mediçao,OFFSET(Import.PLQ,$A161-1,Y$15-1,1,1),0),0),[1]PLE!$AA$28*OFFSET(Import.PLQ,$A161-1,Y$15-1,1,1)),IF($E161&lt;&gt;1,IF(ISNUMBER(INDEX(Import.PLE,Detalhamento!$E161,Detalhamento!Y$15)),IF(INDEX(Import.PLE,Detalhamento!$E161,Detalhamento!Y$15)&lt;=mediçao,0,OFFSET(Import.PLQ,$A161-1,Y$15-1,1,1)),OFFSET(Import.PLQ,$A161-1,Y$15-1,1,1)),(1-[1]PLE!$AA$28)*OFFSET(Import.PLQ,$A161-1,Y$15-1,1,1))))</f>
        <v>0</v>
      </c>
      <c r="Z161" s="8">
        <f ca="1">IF(Z$13="",0,CHOOSE(Detalhamento.OpçãoServiços,OFFSET(Import.PLQ,$A161-1,Z$15-1,1,1),IF($E161&lt;&gt;1,IF(ISNUMBER(INDEX(Import.PLE,Detalhamento!$E161,Detalhamento!Z$15)),IF(INDEX(Import.PLE,Detalhamento!$E161,Detalhamento!Z$15)&lt;=mediçao,OFFSET(Import.PLQ,$A161-1,Z$15-1,1,1),0),0),[1]PLE!$AA$28*OFFSET(Import.PLQ,$A161-1,Z$15-1,1,1)),IF($E161&lt;&gt;1,IF(ISNUMBER(INDEX(Import.PLE,Detalhamento!$E161,Detalhamento!Z$15)),IF(INDEX(Import.PLE,Detalhamento!$E161,Detalhamento!Z$15)&lt;=mediçao,0,OFFSET(Import.PLQ,$A161-1,Z$15-1,1,1)),OFFSET(Import.PLQ,$A161-1,Z$15-1,1,1)),(1-[1]PLE!$AA$28)*OFFSET(Import.PLQ,$A161-1,Z$15-1,1,1))))</f>
        <v>0</v>
      </c>
      <c r="AA161" s="8">
        <f ca="1">IF(AA$13="",0,CHOOSE(Detalhamento.OpçãoServiços,OFFSET(Import.PLQ,$A161-1,AA$15-1,1,1),IF($E161&lt;&gt;1,IF(ISNUMBER(INDEX(Import.PLE,Detalhamento!$E161,Detalhamento!AA$15)),IF(INDEX(Import.PLE,Detalhamento!$E161,Detalhamento!AA$15)&lt;=mediçao,OFFSET(Import.PLQ,$A161-1,AA$15-1,1,1),0),0),[1]PLE!$AA$28*OFFSET(Import.PLQ,$A161-1,AA$15-1,1,1)),IF($E161&lt;&gt;1,IF(ISNUMBER(INDEX(Import.PLE,Detalhamento!$E161,Detalhamento!AA$15)),IF(INDEX(Import.PLE,Detalhamento!$E161,Detalhamento!AA$15)&lt;=mediçao,0,OFFSET(Import.PLQ,$A161-1,AA$15-1,1,1)),OFFSET(Import.PLQ,$A161-1,AA$15-1,1,1)),(1-[1]PLE!$AA$28)*OFFSET(Import.PLQ,$A161-1,AA$15-1,1,1))))</f>
        <v>0</v>
      </c>
      <c r="AB161" s="8">
        <f ca="1">IF(AB$13="",0,CHOOSE(Detalhamento.OpçãoServiços,OFFSET(Import.PLQ,$A161-1,AB$15-1,1,1),IF($E161&lt;&gt;1,IF(ISNUMBER(INDEX(Import.PLE,Detalhamento!$E161,Detalhamento!AB$15)),IF(INDEX(Import.PLE,Detalhamento!$E161,Detalhamento!AB$15)&lt;=mediçao,OFFSET(Import.PLQ,$A161-1,AB$15-1,1,1),0),0),[1]PLE!$AA$28*OFFSET(Import.PLQ,$A161-1,AB$15-1,1,1)),IF($E161&lt;&gt;1,IF(ISNUMBER(INDEX(Import.PLE,Detalhamento!$E161,Detalhamento!AB$15)),IF(INDEX(Import.PLE,Detalhamento!$E161,Detalhamento!AB$15)&lt;=mediçao,0,OFFSET(Import.PLQ,$A161-1,AB$15-1,1,1)),OFFSET(Import.PLQ,$A161-1,AB$15-1,1,1)),(1-[1]PLE!$AA$28)*OFFSET(Import.PLQ,$A161-1,AB$15-1,1,1))))</f>
        <v>0</v>
      </c>
      <c r="AC161" s="8">
        <f ca="1">IF(AC$13="",0,CHOOSE(Detalhamento.OpçãoServiços,OFFSET(Import.PLQ,$A161-1,AC$15-1,1,1),IF($E161&lt;&gt;1,IF(ISNUMBER(INDEX(Import.PLE,Detalhamento!$E161,Detalhamento!AC$15)),IF(INDEX(Import.PLE,Detalhamento!$E161,Detalhamento!AC$15)&lt;=mediçao,OFFSET(Import.PLQ,$A161-1,AC$15-1,1,1),0),0),[1]PLE!$AA$28*OFFSET(Import.PLQ,$A161-1,AC$15-1,1,1)),IF($E161&lt;&gt;1,IF(ISNUMBER(INDEX(Import.PLE,Detalhamento!$E161,Detalhamento!AC$15)),IF(INDEX(Import.PLE,Detalhamento!$E161,Detalhamento!AC$15)&lt;=mediçao,0,OFFSET(Import.PLQ,$A161-1,AC$15-1,1,1)),OFFSET(Import.PLQ,$A161-1,AC$15-1,1,1)),(1-[1]PLE!$AA$28)*OFFSET(Import.PLQ,$A161-1,AC$15-1,1,1))))</f>
        <v>0</v>
      </c>
      <c r="AD161" s="8">
        <f ca="1">IF(AD$13="",0,CHOOSE(Detalhamento.OpçãoServiços,OFFSET(Import.PLQ,$A161-1,AD$15-1,1,1),IF($E161&lt;&gt;1,IF(ISNUMBER(INDEX(Import.PLE,Detalhamento!$E161,Detalhamento!AD$15)),IF(INDEX(Import.PLE,Detalhamento!$E161,Detalhamento!AD$15)&lt;=mediçao,OFFSET(Import.PLQ,$A161-1,AD$15-1,1,1),0),0),[1]PLE!$AA$28*OFFSET(Import.PLQ,$A161-1,AD$15-1,1,1)),IF($E161&lt;&gt;1,IF(ISNUMBER(INDEX(Import.PLE,Detalhamento!$E161,Detalhamento!AD$15)),IF(INDEX(Import.PLE,Detalhamento!$E161,Detalhamento!AD$15)&lt;=mediçao,0,OFFSET(Import.PLQ,$A161-1,AD$15-1,1,1)),OFFSET(Import.PLQ,$A161-1,AD$15-1,1,1)),(1-[1]PLE!$AA$28)*OFFSET(Import.PLQ,$A161-1,AD$15-1,1,1))))</f>
        <v>0</v>
      </c>
      <c r="AE161" s="8">
        <f ca="1">IF(AE$13="",0,CHOOSE(Detalhamento.OpçãoServiços,OFFSET(Import.PLQ,$A161-1,AE$15-1,1,1),IF($E161&lt;&gt;1,IF(ISNUMBER(INDEX(Import.PLE,Detalhamento!$E161,Detalhamento!AE$15)),IF(INDEX(Import.PLE,Detalhamento!$E161,Detalhamento!AE$15)&lt;=mediçao,OFFSET(Import.PLQ,$A161-1,AE$15-1,1,1),0),0),[1]PLE!$AA$28*OFFSET(Import.PLQ,$A161-1,AE$15-1,1,1)),IF($E161&lt;&gt;1,IF(ISNUMBER(INDEX(Import.PLE,Detalhamento!$E161,Detalhamento!AE$15)),IF(INDEX(Import.PLE,Detalhamento!$E161,Detalhamento!AE$15)&lt;=mediçao,0,OFFSET(Import.PLQ,$A161-1,AE$15-1,1,1)),OFFSET(Import.PLQ,$A161-1,AE$15-1,1,1)),(1-[1]PLE!$AA$28)*OFFSET(Import.PLQ,$A161-1,AE$15-1,1,1))))</f>
        <v>0</v>
      </c>
      <c r="AF161" s="8">
        <f ca="1">IF(AF$13="",0,CHOOSE(Detalhamento.OpçãoServiços,OFFSET(Import.PLQ,$A161-1,AF$15-1,1,1),IF($E161&lt;&gt;1,IF(ISNUMBER(INDEX(Import.PLE,Detalhamento!$E161,Detalhamento!AF$15)),IF(INDEX(Import.PLE,Detalhamento!$E161,Detalhamento!AF$15)&lt;=mediçao,OFFSET(Import.PLQ,$A161-1,AF$15-1,1,1),0),0),[1]PLE!$AA$28*OFFSET(Import.PLQ,$A161-1,AF$15-1,1,1)),IF($E161&lt;&gt;1,IF(ISNUMBER(INDEX(Import.PLE,Detalhamento!$E161,Detalhamento!AF$15)),IF(INDEX(Import.PLE,Detalhamento!$E161,Detalhamento!AF$15)&lt;=mediçao,0,OFFSET(Import.PLQ,$A161-1,AF$15-1,1,1)),OFFSET(Import.PLQ,$A161-1,AF$15-1,1,1)),(1-[1]PLE!$AA$28)*OFFSET(Import.PLQ,$A161-1,AF$15-1,1,1))))</f>
        <v>0</v>
      </c>
      <c r="AG161" s="8">
        <f ca="1">IF(AG$13="",0,CHOOSE(Detalhamento.OpçãoServiços,OFFSET(Import.PLQ,$A161-1,AG$15-1,1,1),IF($E161&lt;&gt;1,IF(ISNUMBER(INDEX(Import.PLE,Detalhamento!$E161,Detalhamento!AG$15)),IF(INDEX(Import.PLE,Detalhamento!$E161,Detalhamento!AG$15)&lt;=mediçao,OFFSET(Import.PLQ,$A161-1,AG$15-1,1,1),0),0),[1]PLE!$AA$28*OFFSET(Import.PLQ,$A161-1,AG$15-1,1,1)),IF($E161&lt;&gt;1,IF(ISNUMBER(INDEX(Import.PLE,Detalhamento!$E161,Detalhamento!AG$15)),IF(INDEX(Import.PLE,Detalhamento!$E161,Detalhamento!AG$15)&lt;=mediçao,0,OFFSET(Import.PLQ,$A161-1,AG$15-1,1,1)),OFFSET(Import.PLQ,$A161-1,AG$15-1,1,1)),(1-[1]PLE!$AA$28)*OFFSET(Import.PLQ,$A161-1,AG$15-1,1,1))))</f>
        <v>0</v>
      </c>
      <c r="AH161" s="8">
        <f ca="1">IF(AH$13="",0,CHOOSE(Detalhamento.OpçãoServiços,OFFSET(Import.PLQ,$A161-1,AH$15-1,1,1),IF($E161&lt;&gt;1,IF(ISNUMBER(INDEX(Import.PLE,Detalhamento!$E161,Detalhamento!AH$15)),IF(INDEX(Import.PLE,Detalhamento!$E161,Detalhamento!AH$15)&lt;=mediçao,OFFSET(Import.PLQ,$A161-1,AH$15-1,1,1),0),0),[1]PLE!$AA$28*OFFSET(Import.PLQ,$A161-1,AH$15-1,1,1)),IF($E161&lt;&gt;1,IF(ISNUMBER(INDEX(Import.PLE,Detalhamento!$E161,Detalhamento!AH$15)),IF(INDEX(Import.PLE,Detalhamento!$E161,Detalhamento!AH$15)&lt;=mediçao,0,OFFSET(Import.PLQ,$A161-1,AH$15-1,1,1)),OFFSET(Import.PLQ,$A161-1,AH$15-1,1,1)),(1-[1]PLE!$AA$28)*OFFSET(Import.PLQ,$A161-1,AH$15-1,1,1))))</f>
        <v>0</v>
      </c>
      <c r="AI161" s="8">
        <f ca="1">IF(AI$13="",0,CHOOSE(Detalhamento.OpçãoServiços,OFFSET(Import.PLQ,$A161-1,AI$15-1,1,1),IF($E161&lt;&gt;1,IF(ISNUMBER(INDEX(Import.PLE,Detalhamento!$E161,Detalhamento!AI$15)),IF(INDEX(Import.PLE,Detalhamento!$E161,Detalhamento!AI$15)&lt;=mediçao,OFFSET(Import.PLQ,$A161-1,AI$15-1,1,1),0),0),[1]PLE!$AA$28*OFFSET(Import.PLQ,$A161-1,AI$15-1,1,1)),IF($E161&lt;&gt;1,IF(ISNUMBER(INDEX(Import.PLE,Detalhamento!$E161,Detalhamento!AI$15)),IF(INDEX(Import.PLE,Detalhamento!$E161,Detalhamento!AI$15)&lt;=mediçao,0,OFFSET(Import.PLQ,$A161-1,AI$15-1,1,1)),OFFSET(Import.PLQ,$A161-1,AI$15-1,1,1)),(1-[1]PLE!$AA$28)*OFFSET(Import.PLQ,$A161-1,AI$15-1,1,1))))</f>
        <v>0</v>
      </c>
      <c r="AJ161" s="8">
        <f ca="1">IF(AJ$13="",0,CHOOSE(Detalhamento.OpçãoServiços,OFFSET(Import.PLQ,$A161-1,AJ$15-1,1,1),IF($E161&lt;&gt;1,IF(ISNUMBER(INDEX(Import.PLE,Detalhamento!$E161,Detalhamento!AJ$15)),IF(INDEX(Import.PLE,Detalhamento!$E161,Detalhamento!AJ$15)&lt;=mediçao,OFFSET(Import.PLQ,$A161-1,AJ$15-1,1,1),0),0),[1]PLE!$AA$28*OFFSET(Import.PLQ,$A161-1,AJ$15-1,1,1)),IF($E161&lt;&gt;1,IF(ISNUMBER(INDEX(Import.PLE,Detalhamento!$E161,Detalhamento!AJ$15)),IF(INDEX(Import.PLE,Detalhamento!$E161,Detalhamento!AJ$15)&lt;=mediçao,0,OFFSET(Import.PLQ,$A161-1,AJ$15-1,1,1)),OFFSET(Import.PLQ,$A161-1,AJ$15-1,1,1)),(1-[1]PLE!$AA$28)*OFFSET(Import.PLQ,$A161-1,AJ$15-1,1,1))))</f>
        <v>0</v>
      </c>
      <c r="AK161" s="8">
        <f ca="1">IF(AK$13="",0,CHOOSE(Detalhamento.OpçãoServiços,OFFSET(Import.PLQ,$A161-1,AK$15-1,1,1),IF($E161&lt;&gt;1,IF(ISNUMBER(INDEX(Import.PLE,Detalhamento!$E161,Detalhamento!AK$15)),IF(INDEX(Import.PLE,Detalhamento!$E161,Detalhamento!AK$15)&lt;=mediçao,OFFSET(Import.PLQ,$A161-1,AK$15-1,1,1),0),0),[1]PLE!$AA$28*OFFSET(Import.PLQ,$A161-1,AK$15-1,1,1)),IF($E161&lt;&gt;1,IF(ISNUMBER(INDEX(Import.PLE,Detalhamento!$E161,Detalhamento!AK$15)),IF(INDEX(Import.PLE,Detalhamento!$E161,Detalhamento!AK$15)&lt;=mediçao,0,OFFSET(Import.PLQ,$A161-1,AK$15-1,1,1)),OFFSET(Import.PLQ,$A161-1,AK$15-1,1,1)),(1-[1]PLE!$AA$28)*OFFSET(Import.PLQ,$A161-1,AK$15-1,1,1))))</f>
        <v>0</v>
      </c>
      <c r="AL161" s="8">
        <f ca="1">IF(AL$13="",0,CHOOSE(Detalhamento.OpçãoServiços,OFFSET(Import.PLQ,$A161-1,AL$15-1,1,1),IF($E161&lt;&gt;1,IF(ISNUMBER(INDEX(Import.PLE,Detalhamento!$E161,Detalhamento!AL$15)),IF(INDEX(Import.PLE,Detalhamento!$E161,Detalhamento!AL$15)&lt;=mediçao,OFFSET(Import.PLQ,$A161-1,AL$15-1,1,1),0),0),[1]PLE!$AA$28*OFFSET(Import.PLQ,$A161-1,AL$15-1,1,1)),IF($E161&lt;&gt;1,IF(ISNUMBER(INDEX(Import.PLE,Detalhamento!$E161,Detalhamento!AL$15)),IF(INDEX(Import.PLE,Detalhamento!$E161,Detalhamento!AL$15)&lt;=mediçao,0,OFFSET(Import.PLQ,$A161-1,AL$15-1,1,1)),OFFSET(Import.PLQ,$A161-1,AL$15-1,1,1)),(1-[1]PLE!$AA$28)*OFFSET(Import.PLQ,$A161-1,AL$15-1,1,1))))</f>
        <v>0</v>
      </c>
      <c r="AM161" s="8">
        <f ca="1">IF(AM$13="",0,CHOOSE(Detalhamento.OpçãoServiços,OFFSET(Import.PLQ,$A161-1,AM$15-1,1,1),IF($E161&lt;&gt;1,IF(ISNUMBER(INDEX(Import.PLE,Detalhamento!$E161,Detalhamento!AM$15)),IF(INDEX(Import.PLE,Detalhamento!$E161,Detalhamento!AM$15)&lt;=mediçao,OFFSET(Import.PLQ,$A161-1,AM$15-1,1,1),0),0),[1]PLE!$AA$28*OFFSET(Import.PLQ,$A161-1,AM$15-1,1,1)),IF($E161&lt;&gt;1,IF(ISNUMBER(INDEX(Import.PLE,Detalhamento!$E161,Detalhamento!AM$15)),IF(INDEX(Import.PLE,Detalhamento!$E161,Detalhamento!AM$15)&lt;=mediçao,0,OFFSET(Import.PLQ,$A161-1,AM$15-1,1,1)),OFFSET(Import.PLQ,$A161-1,AM$15-1,1,1)),(1-[1]PLE!$AA$28)*OFFSET(Import.PLQ,$A161-1,AM$15-1,1,1))))</f>
        <v>0</v>
      </c>
      <c r="AN161" s="8">
        <f ca="1">IF(AN$13="",0,CHOOSE(Detalhamento.OpçãoServiços,OFFSET(Import.PLQ,$A161-1,AN$15-1,1,1),IF($E161&lt;&gt;1,IF(ISNUMBER(INDEX(Import.PLE,Detalhamento!$E161,Detalhamento!AN$15)),IF(INDEX(Import.PLE,Detalhamento!$E161,Detalhamento!AN$15)&lt;=mediçao,OFFSET(Import.PLQ,$A161-1,AN$15-1,1,1),0),0),[1]PLE!$AA$28*OFFSET(Import.PLQ,$A161-1,AN$15-1,1,1)),IF($E161&lt;&gt;1,IF(ISNUMBER(INDEX(Import.PLE,Detalhamento!$E161,Detalhamento!AN$15)),IF(INDEX(Import.PLE,Detalhamento!$E161,Detalhamento!AN$15)&lt;=mediçao,0,OFFSET(Import.PLQ,$A161-1,AN$15-1,1,1)),OFFSET(Import.PLQ,$A161-1,AN$15-1,1,1)),(1-[1]PLE!$AA$28)*OFFSET(Import.PLQ,$A161-1,AN$15-1,1,1))))</f>
        <v>0</v>
      </c>
      <c r="AO161" s="8">
        <f ca="1">IF(AO$13="",0,CHOOSE(Detalhamento.OpçãoServiços,OFFSET(Import.PLQ,$A161-1,AO$15-1,1,1),IF($E161&lt;&gt;1,IF(ISNUMBER(INDEX(Import.PLE,Detalhamento!$E161,Detalhamento!AO$15)),IF(INDEX(Import.PLE,Detalhamento!$E161,Detalhamento!AO$15)&lt;=mediçao,OFFSET(Import.PLQ,$A161-1,AO$15-1,1,1),0),0),[1]PLE!$AA$28*OFFSET(Import.PLQ,$A161-1,AO$15-1,1,1)),IF($E161&lt;&gt;1,IF(ISNUMBER(INDEX(Import.PLE,Detalhamento!$E161,Detalhamento!AO$15)),IF(INDEX(Import.PLE,Detalhamento!$E161,Detalhamento!AO$15)&lt;=mediçao,0,OFFSET(Import.PLQ,$A161-1,AO$15-1,1,1)),OFFSET(Import.PLQ,$A161-1,AO$15-1,1,1)),(1-[1]PLE!$AA$28)*OFFSET(Import.PLQ,$A161-1,AO$15-1,1,1))))</f>
        <v>0</v>
      </c>
      <c r="AP161" s="8">
        <f ca="1">IF(AP$13="",0,CHOOSE(Detalhamento.OpçãoServiços,OFFSET(Import.PLQ,$A161-1,AP$15-1,1,1),IF($E161&lt;&gt;1,IF(ISNUMBER(INDEX(Import.PLE,Detalhamento!$E161,Detalhamento!AP$15)),IF(INDEX(Import.PLE,Detalhamento!$E161,Detalhamento!AP$15)&lt;=mediçao,OFFSET(Import.PLQ,$A161-1,AP$15-1,1,1),0),0),[1]PLE!$AA$28*OFFSET(Import.PLQ,$A161-1,AP$15-1,1,1)),IF($E161&lt;&gt;1,IF(ISNUMBER(INDEX(Import.PLE,Detalhamento!$E161,Detalhamento!AP$15)),IF(INDEX(Import.PLE,Detalhamento!$E161,Detalhamento!AP$15)&lt;=mediçao,0,OFFSET(Import.PLQ,$A161-1,AP$15-1,1,1)),OFFSET(Import.PLQ,$A161-1,AP$15-1,1,1)),(1-[1]PLE!$AA$28)*OFFSET(Import.PLQ,$A161-1,AP$15-1,1,1))))</f>
        <v>0</v>
      </c>
      <c r="AQ161" s="8">
        <f ca="1">IF(AQ$13="",0,CHOOSE(Detalhamento.OpçãoServiços,OFFSET(Import.PLQ,$A161-1,AQ$15-1,1,1),IF($E161&lt;&gt;1,IF(ISNUMBER(INDEX(Import.PLE,Detalhamento!$E161,Detalhamento!AQ$15)),IF(INDEX(Import.PLE,Detalhamento!$E161,Detalhamento!AQ$15)&lt;=mediçao,OFFSET(Import.PLQ,$A161-1,AQ$15-1,1,1),0),0),[1]PLE!$AA$28*OFFSET(Import.PLQ,$A161-1,AQ$15-1,1,1)),IF($E161&lt;&gt;1,IF(ISNUMBER(INDEX(Import.PLE,Detalhamento!$E161,Detalhamento!AQ$15)),IF(INDEX(Import.PLE,Detalhamento!$E161,Detalhamento!AQ$15)&lt;=mediçao,0,OFFSET(Import.PLQ,$A161-1,AQ$15-1,1,1)),OFFSET(Import.PLQ,$A161-1,AQ$15-1,1,1)),(1-[1]PLE!$AA$28)*OFFSET(Import.PLQ,$A161-1,AQ$15-1,1,1))))</f>
        <v>0</v>
      </c>
      <c r="AR161" s="8">
        <f ca="1">IF(AR$13="",0,CHOOSE(Detalhamento.OpçãoServiços,OFFSET(Import.PLQ,$A161-1,AR$15-1,1,1),IF($E161&lt;&gt;1,IF(ISNUMBER(INDEX(Import.PLE,Detalhamento!$E161,Detalhamento!AR$15)),IF(INDEX(Import.PLE,Detalhamento!$E161,Detalhamento!AR$15)&lt;=mediçao,OFFSET(Import.PLQ,$A161-1,AR$15-1,1,1),0),0),[1]PLE!$AA$28*OFFSET(Import.PLQ,$A161-1,AR$15-1,1,1)),IF($E161&lt;&gt;1,IF(ISNUMBER(INDEX(Import.PLE,Detalhamento!$E161,Detalhamento!AR$15)),IF(INDEX(Import.PLE,Detalhamento!$E161,Detalhamento!AR$15)&lt;=mediçao,0,OFFSET(Import.PLQ,$A161-1,AR$15-1,1,1)),OFFSET(Import.PLQ,$A161-1,AR$15-1,1,1)),(1-[1]PLE!$AA$28)*OFFSET(Import.PLQ,$A161-1,AR$15-1,1,1))))</f>
        <v>0</v>
      </c>
      <c r="AS161" s="8">
        <f ca="1">IF(AS$13="",0,CHOOSE(Detalhamento.OpçãoServiços,OFFSET(Import.PLQ,$A161-1,AS$15-1,1,1),IF($E161&lt;&gt;1,IF(ISNUMBER(INDEX(Import.PLE,Detalhamento!$E161,Detalhamento!AS$15)),IF(INDEX(Import.PLE,Detalhamento!$E161,Detalhamento!AS$15)&lt;=mediçao,OFFSET(Import.PLQ,$A161-1,AS$15-1,1,1),0),0),[1]PLE!$AA$28*OFFSET(Import.PLQ,$A161-1,AS$15-1,1,1)),IF($E161&lt;&gt;1,IF(ISNUMBER(INDEX(Import.PLE,Detalhamento!$E161,Detalhamento!AS$15)),IF(INDEX(Import.PLE,Detalhamento!$E161,Detalhamento!AS$15)&lt;=mediçao,0,OFFSET(Import.PLQ,$A161-1,AS$15-1,1,1)),OFFSET(Import.PLQ,$A161-1,AS$15-1,1,1)),(1-[1]PLE!$AA$28)*OFFSET(Import.PLQ,$A161-1,AS$15-1,1,1))))</f>
        <v>0</v>
      </c>
      <c r="AT161" s="8">
        <f ca="1">IF(AT$13="",0,CHOOSE(Detalhamento.OpçãoServiços,OFFSET(Import.PLQ,$A161-1,AT$15-1,1,1),IF($E161&lt;&gt;1,IF(ISNUMBER(INDEX(Import.PLE,Detalhamento!$E161,Detalhamento!AT$15)),IF(INDEX(Import.PLE,Detalhamento!$E161,Detalhamento!AT$15)&lt;=mediçao,OFFSET(Import.PLQ,$A161-1,AT$15-1,1,1),0),0),[1]PLE!$AA$28*OFFSET(Import.PLQ,$A161-1,AT$15-1,1,1)),IF($E161&lt;&gt;1,IF(ISNUMBER(INDEX(Import.PLE,Detalhamento!$E161,Detalhamento!AT$15)),IF(INDEX(Import.PLE,Detalhamento!$E161,Detalhamento!AT$15)&lt;=mediçao,0,OFFSET(Import.PLQ,$A161-1,AT$15-1,1,1)),OFFSET(Import.PLQ,$A161-1,AT$15-1,1,1)),(1-[1]PLE!$AA$28)*OFFSET(Import.PLQ,$A161-1,AT$15-1,1,1))))</f>
        <v>0</v>
      </c>
      <c r="AU161" s="8">
        <f ca="1">IF(AU$13="",0,CHOOSE(Detalhamento.OpçãoServiços,OFFSET(Import.PLQ,$A161-1,AU$15-1,1,1),IF($E161&lt;&gt;1,IF(ISNUMBER(INDEX(Import.PLE,Detalhamento!$E161,Detalhamento!AU$15)),IF(INDEX(Import.PLE,Detalhamento!$E161,Detalhamento!AU$15)&lt;=mediçao,OFFSET(Import.PLQ,$A161-1,AU$15-1,1,1),0),0),[1]PLE!$AA$28*OFFSET(Import.PLQ,$A161-1,AU$15-1,1,1)),IF($E161&lt;&gt;1,IF(ISNUMBER(INDEX(Import.PLE,Detalhamento!$E161,Detalhamento!AU$15)),IF(INDEX(Import.PLE,Detalhamento!$E161,Detalhamento!AU$15)&lt;=mediçao,0,OFFSET(Import.PLQ,$A161-1,AU$15-1,1,1)),OFFSET(Import.PLQ,$A161-1,AU$15-1,1,1)),(1-[1]PLE!$AA$28)*OFFSET(Import.PLQ,$A161-1,AU$15-1,1,1))))</f>
        <v>0</v>
      </c>
      <c r="AV161" s="8">
        <f ca="1">IF(AV$13="",0,CHOOSE(Detalhamento.OpçãoServiços,OFFSET(Import.PLQ,$A161-1,AV$15-1,1,1),IF($E161&lt;&gt;1,IF(ISNUMBER(INDEX(Import.PLE,Detalhamento!$E161,Detalhamento!AV$15)),IF(INDEX(Import.PLE,Detalhamento!$E161,Detalhamento!AV$15)&lt;=mediçao,OFFSET(Import.PLQ,$A161-1,AV$15-1,1,1),0),0),[1]PLE!$AA$28*OFFSET(Import.PLQ,$A161-1,AV$15-1,1,1)),IF($E161&lt;&gt;1,IF(ISNUMBER(INDEX(Import.PLE,Detalhamento!$E161,Detalhamento!AV$15)),IF(INDEX(Import.PLE,Detalhamento!$E161,Detalhamento!AV$15)&lt;=mediçao,0,OFFSET(Import.PLQ,$A161-1,AV$15-1,1,1)),OFFSET(Import.PLQ,$A161-1,AV$15-1,1,1)),(1-[1]PLE!$AA$28)*OFFSET(Import.PLQ,$A161-1,AV$15-1,1,1))))</f>
        <v>0</v>
      </c>
      <c r="AW161" s="8">
        <f ca="1">IF(AW$13="",0,CHOOSE(Detalhamento.OpçãoServiços,OFFSET(Import.PLQ,$A161-1,AW$15-1,1,1),IF($E161&lt;&gt;1,IF(ISNUMBER(INDEX(Import.PLE,Detalhamento!$E161,Detalhamento!AW$15)),IF(INDEX(Import.PLE,Detalhamento!$E161,Detalhamento!AW$15)&lt;=mediçao,OFFSET(Import.PLQ,$A161-1,AW$15-1,1,1),0),0),[1]PLE!$AA$28*OFFSET(Import.PLQ,$A161-1,AW$15-1,1,1)),IF($E161&lt;&gt;1,IF(ISNUMBER(INDEX(Import.PLE,Detalhamento!$E161,Detalhamento!AW$15)),IF(INDEX(Import.PLE,Detalhamento!$E161,Detalhamento!AW$15)&lt;=mediçao,0,OFFSET(Import.PLQ,$A161-1,AW$15-1,1,1)),OFFSET(Import.PLQ,$A161-1,AW$15-1,1,1)),(1-[1]PLE!$AA$28)*OFFSET(Import.PLQ,$A161-1,AW$15-1,1,1))))</f>
        <v>0</v>
      </c>
      <c r="AX161" s="8">
        <f ca="1">IF(AX$13="",0,CHOOSE(Detalhamento.OpçãoServiços,OFFSET(Import.PLQ,$A161-1,AX$15-1,1,1),IF($E161&lt;&gt;1,IF(ISNUMBER(INDEX(Import.PLE,Detalhamento!$E161,Detalhamento!AX$15)),IF(INDEX(Import.PLE,Detalhamento!$E161,Detalhamento!AX$15)&lt;=mediçao,OFFSET(Import.PLQ,$A161-1,AX$15-1,1,1),0),0),[1]PLE!$AA$28*OFFSET(Import.PLQ,$A161-1,AX$15-1,1,1)),IF($E161&lt;&gt;1,IF(ISNUMBER(INDEX(Import.PLE,Detalhamento!$E161,Detalhamento!AX$15)),IF(INDEX(Import.PLE,Detalhamento!$E161,Detalhamento!AX$15)&lt;=mediçao,0,OFFSET(Import.PLQ,$A161-1,AX$15-1,1,1)),OFFSET(Import.PLQ,$A161-1,AX$15-1,1,1)),(1-[1]PLE!$AA$28)*OFFSET(Import.PLQ,$A161-1,AX$15-1,1,1))))</f>
        <v>0</v>
      </c>
      <c r="AY161" s="8">
        <f ca="1">IF(AY$13="",0,CHOOSE(Detalhamento.OpçãoServiços,OFFSET(Import.PLQ,$A161-1,AY$15-1,1,1),IF($E161&lt;&gt;1,IF(ISNUMBER(INDEX(Import.PLE,Detalhamento!$E161,Detalhamento!AY$15)),IF(INDEX(Import.PLE,Detalhamento!$E161,Detalhamento!AY$15)&lt;=mediçao,OFFSET(Import.PLQ,$A161-1,AY$15-1,1,1),0),0),[1]PLE!$AA$28*OFFSET(Import.PLQ,$A161-1,AY$15-1,1,1)),IF($E161&lt;&gt;1,IF(ISNUMBER(INDEX(Import.PLE,Detalhamento!$E161,Detalhamento!AY$15)),IF(INDEX(Import.PLE,Detalhamento!$E161,Detalhamento!AY$15)&lt;=mediçao,0,OFFSET(Import.PLQ,$A161-1,AY$15-1,1,1)),OFFSET(Import.PLQ,$A161-1,AY$15-1,1,1)),(1-[1]PLE!$AA$28)*OFFSET(Import.PLQ,$A161-1,AY$15-1,1,1))))</f>
        <v>0</v>
      </c>
      <c r="AZ161" s="8">
        <f ca="1">IF(AZ$13="",0,CHOOSE(Detalhamento.OpçãoServiços,OFFSET(Import.PLQ,$A161-1,AZ$15-1,1,1),IF($E161&lt;&gt;1,IF(ISNUMBER(INDEX(Import.PLE,Detalhamento!$E161,Detalhamento!AZ$15)),IF(INDEX(Import.PLE,Detalhamento!$E161,Detalhamento!AZ$15)&lt;=mediçao,OFFSET(Import.PLQ,$A161-1,AZ$15-1,1,1),0),0),[1]PLE!$AA$28*OFFSET(Import.PLQ,$A161-1,AZ$15-1,1,1)),IF($E161&lt;&gt;1,IF(ISNUMBER(INDEX(Import.PLE,Detalhamento!$E161,Detalhamento!AZ$15)),IF(INDEX(Import.PLE,Detalhamento!$E161,Detalhamento!AZ$15)&lt;=mediçao,0,OFFSET(Import.PLQ,$A161-1,AZ$15-1,1,1)),OFFSET(Import.PLQ,$A161-1,AZ$15-1,1,1)),(1-[1]PLE!$AA$28)*OFFSET(Import.PLQ,$A161-1,AZ$15-1,1,1))))</f>
        <v>0</v>
      </c>
      <c r="BA161" s="8">
        <f ca="1">IF(BA$13="",0,CHOOSE(Detalhamento.OpçãoServiços,OFFSET(Import.PLQ,$A161-1,BA$15-1,1,1),IF($E161&lt;&gt;1,IF(ISNUMBER(INDEX(Import.PLE,Detalhamento!$E161,Detalhamento!BA$15)),IF(INDEX(Import.PLE,Detalhamento!$E161,Detalhamento!BA$15)&lt;=mediçao,OFFSET(Import.PLQ,$A161-1,BA$15-1,1,1),0),0),[1]PLE!$AA$28*OFFSET(Import.PLQ,$A161-1,BA$15-1,1,1)),IF($E161&lt;&gt;1,IF(ISNUMBER(INDEX(Import.PLE,Detalhamento!$E161,Detalhamento!BA$15)),IF(INDEX(Import.PLE,Detalhamento!$E161,Detalhamento!BA$15)&lt;=mediçao,0,OFFSET(Import.PLQ,$A161-1,BA$15-1,1,1)),OFFSET(Import.PLQ,$A161-1,BA$15-1,1,1)),(1-[1]PLE!$AA$28)*OFFSET(Import.PLQ,$A161-1,BA$15-1,1,1))))</f>
        <v>0</v>
      </c>
      <c r="BB161" s="8">
        <f ca="1">IF(BB$13="",0,CHOOSE(Detalhamento.OpçãoServiços,OFFSET(Import.PLQ,$A161-1,BB$15-1,1,1),IF($E161&lt;&gt;1,IF(ISNUMBER(INDEX(Import.PLE,Detalhamento!$E161,Detalhamento!BB$15)),IF(INDEX(Import.PLE,Detalhamento!$E161,Detalhamento!BB$15)&lt;=mediçao,OFFSET(Import.PLQ,$A161-1,BB$15-1,1,1),0),0),[1]PLE!$AA$28*OFFSET(Import.PLQ,$A161-1,BB$15-1,1,1)),IF($E161&lt;&gt;1,IF(ISNUMBER(INDEX(Import.PLE,Detalhamento!$E161,Detalhamento!BB$15)),IF(INDEX(Import.PLE,Detalhamento!$E161,Detalhamento!BB$15)&lt;=mediçao,0,OFFSET(Import.PLQ,$A161-1,BB$15-1,1,1)),OFFSET(Import.PLQ,$A161-1,BB$15-1,1,1)),(1-[1]PLE!$AA$28)*OFFSET(Import.PLQ,$A161-1,BB$15-1,1,1))))</f>
        <v>0</v>
      </c>
      <c r="BC161" s="8">
        <f ca="1">IF(BC$13="",0,CHOOSE(Detalhamento.OpçãoServiços,OFFSET(Import.PLQ,$A161-1,BC$15-1,1,1),IF($E161&lt;&gt;1,IF(ISNUMBER(INDEX(Import.PLE,Detalhamento!$E161,Detalhamento!BC$15)),IF(INDEX(Import.PLE,Detalhamento!$E161,Detalhamento!BC$15)&lt;=mediçao,OFFSET(Import.PLQ,$A161-1,BC$15-1,1,1),0),0),[1]PLE!$AA$28*OFFSET(Import.PLQ,$A161-1,BC$15-1,1,1)),IF($E161&lt;&gt;1,IF(ISNUMBER(INDEX(Import.PLE,Detalhamento!$E161,Detalhamento!BC$15)),IF(INDEX(Import.PLE,Detalhamento!$E161,Detalhamento!BC$15)&lt;=mediçao,0,OFFSET(Import.PLQ,$A161-1,BC$15-1,1,1)),OFFSET(Import.PLQ,$A161-1,BC$15-1,1,1)),(1-[1]PLE!$AA$28)*OFFSET(Import.PLQ,$A161-1,BC$15-1,1,1))))</f>
        <v>0</v>
      </c>
      <c r="BD161" s="8">
        <f ca="1">IF(BD$13="",0,CHOOSE(Detalhamento.OpçãoServiços,OFFSET(Import.PLQ,$A161-1,BD$15-1,1,1),IF($E161&lt;&gt;1,IF(ISNUMBER(INDEX(Import.PLE,Detalhamento!$E161,Detalhamento!BD$15)),IF(INDEX(Import.PLE,Detalhamento!$E161,Detalhamento!BD$15)&lt;=mediçao,OFFSET(Import.PLQ,$A161-1,BD$15-1,1,1),0),0),[1]PLE!$AA$28*OFFSET(Import.PLQ,$A161-1,BD$15-1,1,1)),IF($E161&lt;&gt;1,IF(ISNUMBER(INDEX(Import.PLE,Detalhamento!$E161,Detalhamento!BD$15)),IF(INDEX(Import.PLE,Detalhamento!$E161,Detalhamento!BD$15)&lt;=mediçao,0,OFFSET(Import.PLQ,$A161-1,BD$15-1,1,1)),OFFSET(Import.PLQ,$A161-1,BD$15-1,1,1)),(1-[1]PLE!$AA$28)*OFFSET(Import.PLQ,$A161-1,BD$15-1,1,1))))</f>
        <v>0</v>
      </c>
      <c r="BE161" s="8">
        <f ca="1">IF(BE$13="",0,CHOOSE(Detalhamento.OpçãoServiços,OFFSET(Import.PLQ,$A161-1,BE$15-1,1,1),IF($E161&lt;&gt;1,IF(ISNUMBER(INDEX(Import.PLE,Detalhamento!$E161,Detalhamento!BE$15)),IF(INDEX(Import.PLE,Detalhamento!$E161,Detalhamento!BE$15)&lt;=mediçao,OFFSET(Import.PLQ,$A161-1,BE$15-1,1,1),0),0),[1]PLE!$AA$28*OFFSET(Import.PLQ,$A161-1,BE$15-1,1,1)),IF($E161&lt;&gt;1,IF(ISNUMBER(INDEX(Import.PLE,Detalhamento!$E161,Detalhamento!BE$15)),IF(INDEX(Import.PLE,Detalhamento!$E161,Detalhamento!BE$15)&lt;=mediçao,0,OFFSET(Import.PLQ,$A161-1,BE$15-1,1,1)),OFFSET(Import.PLQ,$A161-1,BE$15-1,1,1)),(1-[1]PLE!$AA$28)*OFFSET(Import.PLQ,$A161-1,BE$15-1,1,1))))</f>
        <v>0</v>
      </c>
      <c r="BF161" s="8">
        <f ca="1">IF(BF$13="",0,CHOOSE(Detalhamento.OpçãoServiços,OFFSET(Import.PLQ,$A161-1,BF$15-1,1,1),IF($E161&lt;&gt;1,IF(ISNUMBER(INDEX(Import.PLE,Detalhamento!$E161,Detalhamento!BF$15)),IF(INDEX(Import.PLE,Detalhamento!$E161,Detalhamento!BF$15)&lt;=mediçao,OFFSET(Import.PLQ,$A161-1,BF$15-1,1,1),0),0),[1]PLE!$AA$28*OFFSET(Import.PLQ,$A161-1,BF$15-1,1,1)),IF($E161&lt;&gt;1,IF(ISNUMBER(INDEX(Import.PLE,Detalhamento!$E161,Detalhamento!BF$15)),IF(INDEX(Import.PLE,Detalhamento!$E161,Detalhamento!BF$15)&lt;=mediçao,0,OFFSET(Import.PLQ,$A161-1,BF$15-1,1,1)),OFFSET(Import.PLQ,$A161-1,BF$15-1,1,1)),(1-[1]PLE!$AA$28)*OFFSET(Import.PLQ,$A161-1,BF$15-1,1,1))))</f>
        <v>0</v>
      </c>
      <c r="BG161" s="8">
        <f ca="1">IF(BG$13="",0,CHOOSE(Detalhamento.OpçãoServiços,OFFSET(Import.PLQ,$A161-1,BG$15-1,1,1),IF($E161&lt;&gt;1,IF(ISNUMBER(INDEX(Import.PLE,Detalhamento!$E161,Detalhamento!BG$15)),IF(INDEX(Import.PLE,Detalhamento!$E161,Detalhamento!BG$15)&lt;=mediçao,OFFSET(Import.PLQ,$A161-1,BG$15-1,1,1),0),0),[1]PLE!$AA$28*OFFSET(Import.PLQ,$A161-1,BG$15-1,1,1)),IF($E161&lt;&gt;1,IF(ISNUMBER(INDEX(Import.PLE,Detalhamento!$E161,Detalhamento!BG$15)),IF(INDEX(Import.PLE,Detalhamento!$E161,Detalhamento!BG$15)&lt;=mediçao,0,OFFSET(Import.PLQ,$A161-1,BG$15-1,1,1)),OFFSET(Import.PLQ,$A161-1,BG$15-1,1,1)),(1-[1]PLE!$AA$28)*OFFSET(Import.PLQ,$A161-1,BG$15-1,1,1))))</f>
        <v>0</v>
      </c>
      <c r="BH161" s="8">
        <f ca="1">IF(BH$13="",0,CHOOSE(Detalhamento.OpçãoServiços,OFFSET(Import.PLQ,$A161-1,BH$15-1,1,1),IF($E161&lt;&gt;1,IF(ISNUMBER(INDEX(Import.PLE,Detalhamento!$E161,Detalhamento!BH$15)),IF(INDEX(Import.PLE,Detalhamento!$E161,Detalhamento!BH$15)&lt;=mediçao,OFFSET(Import.PLQ,$A161-1,BH$15-1,1,1),0),0),[1]PLE!$AA$28*OFFSET(Import.PLQ,$A161-1,BH$15-1,1,1)),IF($E161&lt;&gt;1,IF(ISNUMBER(INDEX(Import.PLE,Detalhamento!$E161,Detalhamento!BH$15)),IF(INDEX(Import.PLE,Detalhamento!$E161,Detalhamento!BH$15)&lt;=mediçao,0,OFFSET(Import.PLQ,$A161-1,BH$15-1,1,1)),OFFSET(Import.PLQ,$A161-1,BH$15-1,1,1)),(1-[1]PLE!$AA$28)*OFFSET(Import.PLQ,$A161-1,BH$15-1,1,1))))</f>
        <v>0</v>
      </c>
      <c r="BI161" s="8">
        <f ca="1">IF(BI$13="",0,CHOOSE(Detalhamento.OpçãoServiços,OFFSET(Import.PLQ,$A161-1,BI$15-1,1,1),IF($E161&lt;&gt;1,IF(ISNUMBER(INDEX(Import.PLE,Detalhamento!$E161,Detalhamento!BI$15)),IF(INDEX(Import.PLE,Detalhamento!$E161,Detalhamento!BI$15)&lt;=mediçao,OFFSET(Import.PLQ,$A161-1,BI$15-1,1,1),0),0),[1]PLE!$AA$28*OFFSET(Import.PLQ,$A161-1,BI$15-1,1,1)),IF($E161&lt;&gt;1,IF(ISNUMBER(INDEX(Import.PLE,Detalhamento!$E161,Detalhamento!BI$15)),IF(INDEX(Import.PLE,Detalhamento!$E161,Detalhamento!BI$15)&lt;=mediçao,0,OFFSET(Import.PLQ,$A161-1,BI$15-1,1,1)),OFFSET(Import.PLQ,$A161-1,BI$15-1,1,1)),(1-[1]PLE!$AA$28)*OFFSET(Import.PLQ,$A161-1,BI$15-1,1,1))))</f>
        <v>0</v>
      </c>
    </row>
    <row r="162" spans="1:61" ht="45" x14ac:dyDescent="0.2">
      <c r="A162" s="1">
        <v>151</v>
      </c>
      <c r="B162" s="2" t="str">
        <f t="shared" ca="1" si="19"/>
        <v>Serviço</v>
      </c>
      <c r="E162" s="3">
        <f t="shared" ca="1" si="20"/>
        <v>13</v>
      </c>
      <c r="F162" s="5">
        <f t="shared" ca="1" si="21"/>
        <v>130151</v>
      </c>
      <c r="G162" s="5" t="str">
        <f t="shared" ca="1" si="24"/>
        <v>11.43</v>
      </c>
      <c r="H162" s="6" t="str">
        <f t="shared" ca="1" si="24"/>
        <v>VASO SANITÁRIO SIFONADO COM CAIXA ACOPLADA LOUÇA BRANCA - PADRÃO MÉDIO, INCLUSO ENGATE FLEXÍVEL EM METAL CROMADO, 1/2 X 40CM - FORNECIMENTO E INSTALAÇÃO. AF_12/2013</v>
      </c>
      <c r="I162" s="7" t="str">
        <f t="shared" ca="1" si="22"/>
        <v>UNID.</v>
      </c>
      <c r="J162" s="8">
        <f t="shared" ca="1" si="23"/>
        <v>9</v>
      </c>
      <c r="K162" s="31"/>
      <c r="L162" s="8">
        <f ca="1">IF(L$13="",0,CHOOSE(Detalhamento.OpçãoServiços,OFFSET(Import.PLQ,$A162-1,L$15-1,1,1),IF($E162&lt;&gt;1,IF(ISNUMBER(INDEX(Import.PLE,Detalhamento!$E162,Detalhamento!L$15)),IF(INDEX(Import.PLE,Detalhamento!$E162,Detalhamento!L$15)&lt;=mediçao,OFFSET(Import.PLQ,$A162-1,L$15-1,1,1),0),0),[1]PLE!$AA$28*OFFSET(Import.PLQ,$A162-1,L$15-1,1,1)),IF($E162&lt;&gt;1,IF(ISNUMBER(INDEX(Import.PLE,Detalhamento!$E162,Detalhamento!L$15)),IF(INDEX(Import.PLE,Detalhamento!$E162,Detalhamento!L$15)&lt;=mediçao,0,OFFSET(Import.PLQ,$A162-1,L$15-1,1,1)),OFFSET(Import.PLQ,$A162-1,L$15-1,1,1)),(1-[1]PLE!$AA$28)*OFFSET(Import.PLQ,$A162-1,L$15-1,1,1))))</f>
        <v>0</v>
      </c>
      <c r="M162" s="8">
        <f ca="1">IF(M$13="",0,CHOOSE(Detalhamento.OpçãoServiços,OFFSET(Import.PLQ,$A162-1,M$15-1,1,1),IF($E162&lt;&gt;1,IF(ISNUMBER(INDEX(Import.PLE,Detalhamento!$E162,Detalhamento!M$15)),IF(INDEX(Import.PLE,Detalhamento!$E162,Detalhamento!M$15)&lt;=mediçao,OFFSET(Import.PLQ,$A162-1,M$15-1,1,1),0),0),[1]PLE!$AA$28*OFFSET(Import.PLQ,$A162-1,M$15-1,1,1)),IF($E162&lt;&gt;1,IF(ISNUMBER(INDEX(Import.PLE,Detalhamento!$E162,Detalhamento!M$15)),IF(INDEX(Import.PLE,Detalhamento!$E162,Detalhamento!M$15)&lt;=mediçao,0,OFFSET(Import.PLQ,$A162-1,M$15-1,1,1)),OFFSET(Import.PLQ,$A162-1,M$15-1,1,1)),(1-[1]PLE!$AA$28)*OFFSET(Import.PLQ,$A162-1,M$15-1,1,1))))</f>
        <v>9</v>
      </c>
      <c r="N162" s="8">
        <f ca="1">IF(N$13="",0,CHOOSE(Detalhamento.OpçãoServiços,OFFSET(Import.PLQ,$A162-1,N$15-1,1,1),IF($E162&lt;&gt;1,IF(ISNUMBER(INDEX(Import.PLE,Detalhamento!$E162,Detalhamento!N$15)),IF(INDEX(Import.PLE,Detalhamento!$E162,Detalhamento!N$15)&lt;=mediçao,OFFSET(Import.PLQ,$A162-1,N$15-1,1,1),0),0),[1]PLE!$AA$28*OFFSET(Import.PLQ,$A162-1,N$15-1,1,1)),IF($E162&lt;&gt;1,IF(ISNUMBER(INDEX(Import.PLE,Detalhamento!$E162,Detalhamento!N$15)),IF(INDEX(Import.PLE,Detalhamento!$E162,Detalhamento!N$15)&lt;=mediçao,0,OFFSET(Import.PLQ,$A162-1,N$15-1,1,1)),OFFSET(Import.PLQ,$A162-1,N$15-1,1,1)),(1-[1]PLE!$AA$28)*OFFSET(Import.PLQ,$A162-1,N$15-1,1,1))))</f>
        <v>0</v>
      </c>
      <c r="O162" s="8">
        <f ca="1">IF(O$13="",0,CHOOSE(Detalhamento.OpçãoServiços,OFFSET(Import.PLQ,$A162-1,O$15-1,1,1),IF($E162&lt;&gt;1,IF(ISNUMBER(INDEX(Import.PLE,Detalhamento!$E162,Detalhamento!O$15)),IF(INDEX(Import.PLE,Detalhamento!$E162,Detalhamento!O$15)&lt;=mediçao,OFFSET(Import.PLQ,$A162-1,O$15-1,1,1),0),0),[1]PLE!$AA$28*OFFSET(Import.PLQ,$A162-1,O$15-1,1,1)),IF($E162&lt;&gt;1,IF(ISNUMBER(INDEX(Import.PLE,Detalhamento!$E162,Detalhamento!O$15)),IF(INDEX(Import.PLE,Detalhamento!$E162,Detalhamento!O$15)&lt;=mediçao,0,OFFSET(Import.PLQ,$A162-1,O$15-1,1,1)),OFFSET(Import.PLQ,$A162-1,O$15-1,1,1)),(1-[1]PLE!$AA$28)*OFFSET(Import.PLQ,$A162-1,O$15-1,1,1))))</f>
        <v>0</v>
      </c>
      <c r="P162" s="8">
        <f ca="1">IF(P$13="",0,CHOOSE(Detalhamento.OpçãoServiços,OFFSET(Import.PLQ,$A162-1,P$15-1,1,1),IF($E162&lt;&gt;1,IF(ISNUMBER(INDEX(Import.PLE,Detalhamento!$E162,Detalhamento!P$15)),IF(INDEX(Import.PLE,Detalhamento!$E162,Detalhamento!P$15)&lt;=mediçao,OFFSET(Import.PLQ,$A162-1,P$15-1,1,1),0),0),[1]PLE!$AA$28*OFFSET(Import.PLQ,$A162-1,P$15-1,1,1)),IF($E162&lt;&gt;1,IF(ISNUMBER(INDEX(Import.PLE,Detalhamento!$E162,Detalhamento!P$15)),IF(INDEX(Import.PLE,Detalhamento!$E162,Detalhamento!P$15)&lt;=mediçao,0,OFFSET(Import.PLQ,$A162-1,P$15-1,1,1)),OFFSET(Import.PLQ,$A162-1,P$15-1,1,1)),(1-[1]PLE!$AA$28)*OFFSET(Import.PLQ,$A162-1,P$15-1,1,1))))</f>
        <v>0</v>
      </c>
      <c r="Q162" s="8">
        <f ca="1">IF(Q$13="",0,CHOOSE(Detalhamento.OpçãoServiços,OFFSET(Import.PLQ,$A162-1,Q$15-1,1,1),IF($E162&lt;&gt;1,IF(ISNUMBER(INDEX(Import.PLE,Detalhamento!$E162,Detalhamento!Q$15)),IF(INDEX(Import.PLE,Detalhamento!$E162,Detalhamento!Q$15)&lt;=mediçao,OFFSET(Import.PLQ,$A162-1,Q$15-1,1,1),0),0),[1]PLE!$AA$28*OFFSET(Import.PLQ,$A162-1,Q$15-1,1,1)),IF($E162&lt;&gt;1,IF(ISNUMBER(INDEX(Import.PLE,Detalhamento!$E162,Detalhamento!Q$15)),IF(INDEX(Import.PLE,Detalhamento!$E162,Detalhamento!Q$15)&lt;=mediçao,0,OFFSET(Import.PLQ,$A162-1,Q$15-1,1,1)),OFFSET(Import.PLQ,$A162-1,Q$15-1,1,1)),(1-[1]PLE!$AA$28)*OFFSET(Import.PLQ,$A162-1,Q$15-1,1,1))))</f>
        <v>0</v>
      </c>
      <c r="R162" s="8">
        <f ca="1">IF(R$13="",0,CHOOSE(Detalhamento.OpçãoServiços,OFFSET(Import.PLQ,$A162-1,R$15-1,1,1),IF($E162&lt;&gt;1,IF(ISNUMBER(INDEX(Import.PLE,Detalhamento!$E162,Detalhamento!R$15)),IF(INDEX(Import.PLE,Detalhamento!$E162,Detalhamento!R$15)&lt;=mediçao,OFFSET(Import.PLQ,$A162-1,R$15-1,1,1),0),0),[1]PLE!$AA$28*OFFSET(Import.PLQ,$A162-1,R$15-1,1,1)),IF($E162&lt;&gt;1,IF(ISNUMBER(INDEX(Import.PLE,Detalhamento!$E162,Detalhamento!R$15)),IF(INDEX(Import.PLE,Detalhamento!$E162,Detalhamento!R$15)&lt;=mediçao,0,OFFSET(Import.PLQ,$A162-1,R$15-1,1,1)),OFFSET(Import.PLQ,$A162-1,R$15-1,1,1)),(1-[1]PLE!$AA$28)*OFFSET(Import.PLQ,$A162-1,R$15-1,1,1))))</f>
        <v>0</v>
      </c>
      <c r="S162" s="8">
        <f ca="1">IF(S$13="",0,CHOOSE(Detalhamento.OpçãoServiços,OFFSET(Import.PLQ,$A162-1,S$15-1,1,1),IF($E162&lt;&gt;1,IF(ISNUMBER(INDEX(Import.PLE,Detalhamento!$E162,Detalhamento!S$15)),IF(INDEX(Import.PLE,Detalhamento!$E162,Detalhamento!S$15)&lt;=mediçao,OFFSET(Import.PLQ,$A162-1,S$15-1,1,1),0),0),[1]PLE!$AA$28*OFFSET(Import.PLQ,$A162-1,S$15-1,1,1)),IF($E162&lt;&gt;1,IF(ISNUMBER(INDEX(Import.PLE,Detalhamento!$E162,Detalhamento!S$15)),IF(INDEX(Import.PLE,Detalhamento!$E162,Detalhamento!S$15)&lt;=mediçao,0,OFFSET(Import.PLQ,$A162-1,S$15-1,1,1)),OFFSET(Import.PLQ,$A162-1,S$15-1,1,1)),(1-[1]PLE!$AA$28)*OFFSET(Import.PLQ,$A162-1,S$15-1,1,1))))</f>
        <v>0</v>
      </c>
      <c r="T162" s="8">
        <f ca="1">IF(T$13="",0,CHOOSE(Detalhamento.OpçãoServiços,OFFSET(Import.PLQ,$A162-1,T$15-1,1,1),IF($E162&lt;&gt;1,IF(ISNUMBER(INDEX(Import.PLE,Detalhamento!$E162,Detalhamento!T$15)),IF(INDEX(Import.PLE,Detalhamento!$E162,Detalhamento!T$15)&lt;=mediçao,OFFSET(Import.PLQ,$A162-1,T$15-1,1,1),0),0),[1]PLE!$AA$28*OFFSET(Import.PLQ,$A162-1,T$15-1,1,1)),IF($E162&lt;&gt;1,IF(ISNUMBER(INDEX(Import.PLE,Detalhamento!$E162,Detalhamento!T$15)),IF(INDEX(Import.PLE,Detalhamento!$E162,Detalhamento!T$15)&lt;=mediçao,0,OFFSET(Import.PLQ,$A162-1,T$15-1,1,1)),OFFSET(Import.PLQ,$A162-1,T$15-1,1,1)),(1-[1]PLE!$AA$28)*OFFSET(Import.PLQ,$A162-1,T$15-1,1,1))))</f>
        <v>0</v>
      </c>
      <c r="U162" s="8">
        <f ca="1">IF(U$13="",0,CHOOSE(Detalhamento.OpçãoServiços,OFFSET(Import.PLQ,$A162-1,U$15-1,1,1),IF($E162&lt;&gt;1,IF(ISNUMBER(INDEX(Import.PLE,Detalhamento!$E162,Detalhamento!U$15)),IF(INDEX(Import.PLE,Detalhamento!$E162,Detalhamento!U$15)&lt;=mediçao,OFFSET(Import.PLQ,$A162-1,U$15-1,1,1),0),0),[1]PLE!$AA$28*OFFSET(Import.PLQ,$A162-1,U$15-1,1,1)),IF($E162&lt;&gt;1,IF(ISNUMBER(INDEX(Import.PLE,Detalhamento!$E162,Detalhamento!U$15)),IF(INDEX(Import.PLE,Detalhamento!$E162,Detalhamento!U$15)&lt;=mediçao,0,OFFSET(Import.PLQ,$A162-1,U$15-1,1,1)),OFFSET(Import.PLQ,$A162-1,U$15-1,1,1)),(1-[1]PLE!$AA$28)*OFFSET(Import.PLQ,$A162-1,U$15-1,1,1))))</f>
        <v>0</v>
      </c>
      <c r="V162" s="8">
        <f ca="1">IF(V$13="",0,CHOOSE(Detalhamento.OpçãoServiços,OFFSET(Import.PLQ,$A162-1,V$15-1,1,1),IF($E162&lt;&gt;1,IF(ISNUMBER(INDEX(Import.PLE,Detalhamento!$E162,Detalhamento!V$15)),IF(INDEX(Import.PLE,Detalhamento!$E162,Detalhamento!V$15)&lt;=mediçao,OFFSET(Import.PLQ,$A162-1,V$15-1,1,1),0),0),[1]PLE!$AA$28*OFFSET(Import.PLQ,$A162-1,V$15-1,1,1)),IF($E162&lt;&gt;1,IF(ISNUMBER(INDEX(Import.PLE,Detalhamento!$E162,Detalhamento!V$15)),IF(INDEX(Import.PLE,Detalhamento!$E162,Detalhamento!V$15)&lt;=mediçao,0,OFFSET(Import.PLQ,$A162-1,V$15-1,1,1)),OFFSET(Import.PLQ,$A162-1,V$15-1,1,1)),(1-[1]PLE!$AA$28)*OFFSET(Import.PLQ,$A162-1,V$15-1,1,1))))</f>
        <v>0</v>
      </c>
      <c r="W162" s="8">
        <f ca="1">IF(W$13="",0,CHOOSE(Detalhamento.OpçãoServiços,OFFSET(Import.PLQ,$A162-1,W$15-1,1,1),IF($E162&lt;&gt;1,IF(ISNUMBER(INDEX(Import.PLE,Detalhamento!$E162,Detalhamento!W$15)),IF(INDEX(Import.PLE,Detalhamento!$E162,Detalhamento!W$15)&lt;=mediçao,OFFSET(Import.PLQ,$A162-1,W$15-1,1,1),0),0),[1]PLE!$AA$28*OFFSET(Import.PLQ,$A162-1,W$15-1,1,1)),IF($E162&lt;&gt;1,IF(ISNUMBER(INDEX(Import.PLE,Detalhamento!$E162,Detalhamento!W$15)),IF(INDEX(Import.PLE,Detalhamento!$E162,Detalhamento!W$15)&lt;=mediçao,0,OFFSET(Import.PLQ,$A162-1,W$15-1,1,1)),OFFSET(Import.PLQ,$A162-1,W$15-1,1,1)),(1-[1]PLE!$AA$28)*OFFSET(Import.PLQ,$A162-1,W$15-1,1,1))))</f>
        <v>0</v>
      </c>
      <c r="X162" s="8">
        <f ca="1">IF(X$13="",0,CHOOSE(Detalhamento.OpçãoServiços,OFFSET(Import.PLQ,$A162-1,X$15-1,1,1),IF($E162&lt;&gt;1,IF(ISNUMBER(INDEX(Import.PLE,Detalhamento!$E162,Detalhamento!X$15)),IF(INDEX(Import.PLE,Detalhamento!$E162,Detalhamento!X$15)&lt;=mediçao,OFFSET(Import.PLQ,$A162-1,X$15-1,1,1),0),0),[1]PLE!$AA$28*OFFSET(Import.PLQ,$A162-1,X$15-1,1,1)),IF($E162&lt;&gt;1,IF(ISNUMBER(INDEX(Import.PLE,Detalhamento!$E162,Detalhamento!X$15)),IF(INDEX(Import.PLE,Detalhamento!$E162,Detalhamento!X$15)&lt;=mediçao,0,OFFSET(Import.PLQ,$A162-1,X$15-1,1,1)),OFFSET(Import.PLQ,$A162-1,X$15-1,1,1)),(1-[1]PLE!$AA$28)*OFFSET(Import.PLQ,$A162-1,X$15-1,1,1))))</f>
        <v>0</v>
      </c>
      <c r="Y162" s="8">
        <f ca="1">IF(Y$13="",0,CHOOSE(Detalhamento.OpçãoServiços,OFFSET(Import.PLQ,$A162-1,Y$15-1,1,1),IF($E162&lt;&gt;1,IF(ISNUMBER(INDEX(Import.PLE,Detalhamento!$E162,Detalhamento!Y$15)),IF(INDEX(Import.PLE,Detalhamento!$E162,Detalhamento!Y$15)&lt;=mediçao,OFFSET(Import.PLQ,$A162-1,Y$15-1,1,1),0),0),[1]PLE!$AA$28*OFFSET(Import.PLQ,$A162-1,Y$15-1,1,1)),IF($E162&lt;&gt;1,IF(ISNUMBER(INDEX(Import.PLE,Detalhamento!$E162,Detalhamento!Y$15)),IF(INDEX(Import.PLE,Detalhamento!$E162,Detalhamento!Y$15)&lt;=mediçao,0,OFFSET(Import.PLQ,$A162-1,Y$15-1,1,1)),OFFSET(Import.PLQ,$A162-1,Y$15-1,1,1)),(1-[1]PLE!$AA$28)*OFFSET(Import.PLQ,$A162-1,Y$15-1,1,1))))</f>
        <v>0</v>
      </c>
      <c r="Z162" s="8">
        <f ca="1">IF(Z$13="",0,CHOOSE(Detalhamento.OpçãoServiços,OFFSET(Import.PLQ,$A162-1,Z$15-1,1,1),IF($E162&lt;&gt;1,IF(ISNUMBER(INDEX(Import.PLE,Detalhamento!$E162,Detalhamento!Z$15)),IF(INDEX(Import.PLE,Detalhamento!$E162,Detalhamento!Z$15)&lt;=mediçao,OFFSET(Import.PLQ,$A162-1,Z$15-1,1,1),0),0),[1]PLE!$AA$28*OFFSET(Import.PLQ,$A162-1,Z$15-1,1,1)),IF($E162&lt;&gt;1,IF(ISNUMBER(INDEX(Import.PLE,Detalhamento!$E162,Detalhamento!Z$15)),IF(INDEX(Import.PLE,Detalhamento!$E162,Detalhamento!Z$15)&lt;=mediçao,0,OFFSET(Import.PLQ,$A162-1,Z$15-1,1,1)),OFFSET(Import.PLQ,$A162-1,Z$15-1,1,1)),(1-[1]PLE!$AA$28)*OFFSET(Import.PLQ,$A162-1,Z$15-1,1,1))))</f>
        <v>0</v>
      </c>
      <c r="AA162" s="8">
        <f ca="1">IF(AA$13="",0,CHOOSE(Detalhamento.OpçãoServiços,OFFSET(Import.PLQ,$A162-1,AA$15-1,1,1),IF($E162&lt;&gt;1,IF(ISNUMBER(INDEX(Import.PLE,Detalhamento!$E162,Detalhamento!AA$15)),IF(INDEX(Import.PLE,Detalhamento!$E162,Detalhamento!AA$15)&lt;=mediçao,OFFSET(Import.PLQ,$A162-1,AA$15-1,1,1),0),0),[1]PLE!$AA$28*OFFSET(Import.PLQ,$A162-1,AA$15-1,1,1)),IF($E162&lt;&gt;1,IF(ISNUMBER(INDEX(Import.PLE,Detalhamento!$E162,Detalhamento!AA$15)),IF(INDEX(Import.PLE,Detalhamento!$E162,Detalhamento!AA$15)&lt;=mediçao,0,OFFSET(Import.PLQ,$A162-1,AA$15-1,1,1)),OFFSET(Import.PLQ,$A162-1,AA$15-1,1,1)),(1-[1]PLE!$AA$28)*OFFSET(Import.PLQ,$A162-1,AA$15-1,1,1))))</f>
        <v>0</v>
      </c>
      <c r="AB162" s="8">
        <f ca="1">IF(AB$13="",0,CHOOSE(Detalhamento.OpçãoServiços,OFFSET(Import.PLQ,$A162-1,AB$15-1,1,1),IF($E162&lt;&gt;1,IF(ISNUMBER(INDEX(Import.PLE,Detalhamento!$E162,Detalhamento!AB$15)),IF(INDEX(Import.PLE,Detalhamento!$E162,Detalhamento!AB$15)&lt;=mediçao,OFFSET(Import.PLQ,$A162-1,AB$15-1,1,1),0),0),[1]PLE!$AA$28*OFFSET(Import.PLQ,$A162-1,AB$15-1,1,1)),IF($E162&lt;&gt;1,IF(ISNUMBER(INDEX(Import.PLE,Detalhamento!$E162,Detalhamento!AB$15)),IF(INDEX(Import.PLE,Detalhamento!$E162,Detalhamento!AB$15)&lt;=mediçao,0,OFFSET(Import.PLQ,$A162-1,AB$15-1,1,1)),OFFSET(Import.PLQ,$A162-1,AB$15-1,1,1)),(1-[1]PLE!$AA$28)*OFFSET(Import.PLQ,$A162-1,AB$15-1,1,1))))</f>
        <v>0</v>
      </c>
      <c r="AC162" s="8">
        <f ca="1">IF(AC$13="",0,CHOOSE(Detalhamento.OpçãoServiços,OFFSET(Import.PLQ,$A162-1,AC$15-1,1,1),IF($E162&lt;&gt;1,IF(ISNUMBER(INDEX(Import.PLE,Detalhamento!$E162,Detalhamento!AC$15)),IF(INDEX(Import.PLE,Detalhamento!$E162,Detalhamento!AC$15)&lt;=mediçao,OFFSET(Import.PLQ,$A162-1,AC$15-1,1,1),0),0),[1]PLE!$AA$28*OFFSET(Import.PLQ,$A162-1,AC$15-1,1,1)),IF($E162&lt;&gt;1,IF(ISNUMBER(INDEX(Import.PLE,Detalhamento!$E162,Detalhamento!AC$15)),IF(INDEX(Import.PLE,Detalhamento!$E162,Detalhamento!AC$15)&lt;=mediçao,0,OFFSET(Import.PLQ,$A162-1,AC$15-1,1,1)),OFFSET(Import.PLQ,$A162-1,AC$15-1,1,1)),(1-[1]PLE!$AA$28)*OFFSET(Import.PLQ,$A162-1,AC$15-1,1,1))))</f>
        <v>0</v>
      </c>
      <c r="AD162" s="8">
        <f ca="1">IF(AD$13="",0,CHOOSE(Detalhamento.OpçãoServiços,OFFSET(Import.PLQ,$A162-1,AD$15-1,1,1),IF($E162&lt;&gt;1,IF(ISNUMBER(INDEX(Import.PLE,Detalhamento!$E162,Detalhamento!AD$15)),IF(INDEX(Import.PLE,Detalhamento!$E162,Detalhamento!AD$15)&lt;=mediçao,OFFSET(Import.PLQ,$A162-1,AD$15-1,1,1),0),0),[1]PLE!$AA$28*OFFSET(Import.PLQ,$A162-1,AD$15-1,1,1)),IF($E162&lt;&gt;1,IF(ISNUMBER(INDEX(Import.PLE,Detalhamento!$E162,Detalhamento!AD$15)),IF(INDEX(Import.PLE,Detalhamento!$E162,Detalhamento!AD$15)&lt;=mediçao,0,OFFSET(Import.PLQ,$A162-1,AD$15-1,1,1)),OFFSET(Import.PLQ,$A162-1,AD$15-1,1,1)),(1-[1]PLE!$AA$28)*OFFSET(Import.PLQ,$A162-1,AD$15-1,1,1))))</f>
        <v>0</v>
      </c>
      <c r="AE162" s="8">
        <f ca="1">IF(AE$13="",0,CHOOSE(Detalhamento.OpçãoServiços,OFFSET(Import.PLQ,$A162-1,AE$15-1,1,1),IF($E162&lt;&gt;1,IF(ISNUMBER(INDEX(Import.PLE,Detalhamento!$E162,Detalhamento!AE$15)),IF(INDEX(Import.PLE,Detalhamento!$E162,Detalhamento!AE$15)&lt;=mediçao,OFFSET(Import.PLQ,$A162-1,AE$15-1,1,1),0),0),[1]PLE!$AA$28*OFFSET(Import.PLQ,$A162-1,AE$15-1,1,1)),IF($E162&lt;&gt;1,IF(ISNUMBER(INDEX(Import.PLE,Detalhamento!$E162,Detalhamento!AE$15)),IF(INDEX(Import.PLE,Detalhamento!$E162,Detalhamento!AE$15)&lt;=mediçao,0,OFFSET(Import.PLQ,$A162-1,AE$15-1,1,1)),OFFSET(Import.PLQ,$A162-1,AE$15-1,1,1)),(1-[1]PLE!$AA$28)*OFFSET(Import.PLQ,$A162-1,AE$15-1,1,1))))</f>
        <v>0</v>
      </c>
      <c r="AF162" s="8">
        <f ca="1">IF(AF$13="",0,CHOOSE(Detalhamento.OpçãoServiços,OFFSET(Import.PLQ,$A162-1,AF$15-1,1,1),IF($E162&lt;&gt;1,IF(ISNUMBER(INDEX(Import.PLE,Detalhamento!$E162,Detalhamento!AF$15)),IF(INDEX(Import.PLE,Detalhamento!$E162,Detalhamento!AF$15)&lt;=mediçao,OFFSET(Import.PLQ,$A162-1,AF$15-1,1,1),0),0),[1]PLE!$AA$28*OFFSET(Import.PLQ,$A162-1,AF$15-1,1,1)),IF($E162&lt;&gt;1,IF(ISNUMBER(INDEX(Import.PLE,Detalhamento!$E162,Detalhamento!AF$15)),IF(INDEX(Import.PLE,Detalhamento!$E162,Detalhamento!AF$15)&lt;=mediçao,0,OFFSET(Import.PLQ,$A162-1,AF$15-1,1,1)),OFFSET(Import.PLQ,$A162-1,AF$15-1,1,1)),(1-[1]PLE!$AA$28)*OFFSET(Import.PLQ,$A162-1,AF$15-1,1,1))))</f>
        <v>0</v>
      </c>
      <c r="AG162" s="8">
        <f ca="1">IF(AG$13="",0,CHOOSE(Detalhamento.OpçãoServiços,OFFSET(Import.PLQ,$A162-1,AG$15-1,1,1),IF($E162&lt;&gt;1,IF(ISNUMBER(INDEX(Import.PLE,Detalhamento!$E162,Detalhamento!AG$15)),IF(INDEX(Import.PLE,Detalhamento!$E162,Detalhamento!AG$15)&lt;=mediçao,OFFSET(Import.PLQ,$A162-1,AG$15-1,1,1),0),0),[1]PLE!$AA$28*OFFSET(Import.PLQ,$A162-1,AG$15-1,1,1)),IF($E162&lt;&gt;1,IF(ISNUMBER(INDEX(Import.PLE,Detalhamento!$E162,Detalhamento!AG$15)),IF(INDEX(Import.PLE,Detalhamento!$E162,Detalhamento!AG$15)&lt;=mediçao,0,OFFSET(Import.PLQ,$A162-1,AG$15-1,1,1)),OFFSET(Import.PLQ,$A162-1,AG$15-1,1,1)),(1-[1]PLE!$AA$28)*OFFSET(Import.PLQ,$A162-1,AG$15-1,1,1))))</f>
        <v>0</v>
      </c>
      <c r="AH162" s="8">
        <f ca="1">IF(AH$13="",0,CHOOSE(Detalhamento.OpçãoServiços,OFFSET(Import.PLQ,$A162-1,AH$15-1,1,1),IF($E162&lt;&gt;1,IF(ISNUMBER(INDEX(Import.PLE,Detalhamento!$E162,Detalhamento!AH$15)),IF(INDEX(Import.PLE,Detalhamento!$E162,Detalhamento!AH$15)&lt;=mediçao,OFFSET(Import.PLQ,$A162-1,AH$15-1,1,1),0),0),[1]PLE!$AA$28*OFFSET(Import.PLQ,$A162-1,AH$15-1,1,1)),IF($E162&lt;&gt;1,IF(ISNUMBER(INDEX(Import.PLE,Detalhamento!$E162,Detalhamento!AH$15)),IF(INDEX(Import.PLE,Detalhamento!$E162,Detalhamento!AH$15)&lt;=mediçao,0,OFFSET(Import.PLQ,$A162-1,AH$15-1,1,1)),OFFSET(Import.PLQ,$A162-1,AH$15-1,1,1)),(1-[1]PLE!$AA$28)*OFFSET(Import.PLQ,$A162-1,AH$15-1,1,1))))</f>
        <v>0</v>
      </c>
      <c r="AI162" s="8">
        <f ca="1">IF(AI$13="",0,CHOOSE(Detalhamento.OpçãoServiços,OFFSET(Import.PLQ,$A162-1,AI$15-1,1,1),IF($E162&lt;&gt;1,IF(ISNUMBER(INDEX(Import.PLE,Detalhamento!$E162,Detalhamento!AI$15)),IF(INDEX(Import.PLE,Detalhamento!$E162,Detalhamento!AI$15)&lt;=mediçao,OFFSET(Import.PLQ,$A162-1,AI$15-1,1,1),0),0),[1]PLE!$AA$28*OFFSET(Import.PLQ,$A162-1,AI$15-1,1,1)),IF($E162&lt;&gt;1,IF(ISNUMBER(INDEX(Import.PLE,Detalhamento!$E162,Detalhamento!AI$15)),IF(INDEX(Import.PLE,Detalhamento!$E162,Detalhamento!AI$15)&lt;=mediçao,0,OFFSET(Import.PLQ,$A162-1,AI$15-1,1,1)),OFFSET(Import.PLQ,$A162-1,AI$15-1,1,1)),(1-[1]PLE!$AA$28)*OFFSET(Import.PLQ,$A162-1,AI$15-1,1,1))))</f>
        <v>0</v>
      </c>
      <c r="AJ162" s="8">
        <f ca="1">IF(AJ$13="",0,CHOOSE(Detalhamento.OpçãoServiços,OFFSET(Import.PLQ,$A162-1,AJ$15-1,1,1),IF($E162&lt;&gt;1,IF(ISNUMBER(INDEX(Import.PLE,Detalhamento!$E162,Detalhamento!AJ$15)),IF(INDEX(Import.PLE,Detalhamento!$E162,Detalhamento!AJ$15)&lt;=mediçao,OFFSET(Import.PLQ,$A162-1,AJ$15-1,1,1),0),0),[1]PLE!$AA$28*OFFSET(Import.PLQ,$A162-1,AJ$15-1,1,1)),IF($E162&lt;&gt;1,IF(ISNUMBER(INDEX(Import.PLE,Detalhamento!$E162,Detalhamento!AJ$15)),IF(INDEX(Import.PLE,Detalhamento!$E162,Detalhamento!AJ$15)&lt;=mediçao,0,OFFSET(Import.PLQ,$A162-1,AJ$15-1,1,1)),OFFSET(Import.PLQ,$A162-1,AJ$15-1,1,1)),(1-[1]PLE!$AA$28)*OFFSET(Import.PLQ,$A162-1,AJ$15-1,1,1))))</f>
        <v>0</v>
      </c>
      <c r="AK162" s="8">
        <f ca="1">IF(AK$13="",0,CHOOSE(Detalhamento.OpçãoServiços,OFFSET(Import.PLQ,$A162-1,AK$15-1,1,1),IF($E162&lt;&gt;1,IF(ISNUMBER(INDEX(Import.PLE,Detalhamento!$E162,Detalhamento!AK$15)),IF(INDEX(Import.PLE,Detalhamento!$E162,Detalhamento!AK$15)&lt;=mediçao,OFFSET(Import.PLQ,$A162-1,AK$15-1,1,1),0),0),[1]PLE!$AA$28*OFFSET(Import.PLQ,$A162-1,AK$15-1,1,1)),IF($E162&lt;&gt;1,IF(ISNUMBER(INDEX(Import.PLE,Detalhamento!$E162,Detalhamento!AK$15)),IF(INDEX(Import.PLE,Detalhamento!$E162,Detalhamento!AK$15)&lt;=mediçao,0,OFFSET(Import.PLQ,$A162-1,AK$15-1,1,1)),OFFSET(Import.PLQ,$A162-1,AK$15-1,1,1)),(1-[1]PLE!$AA$28)*OFFSET(Import.PLQ,$A162-1,AK$15-1,1,1))))</f>
        <v>0</v>
      </c>
      <c r="AL162" s="8">
        <f ca="1">IF(AL$13="",0,CHOOSE(Detalhamento.OpçãoServiços,OFFSET(Import.PLQ,$A162-1,AL$15-1,1,1),IF($E162&lt;&gt;1,IF(ISNUMBER(INDEX(Import.PLE,Detalhamento!$E162,Detalhamento!AL$15)),IF(INDEX(Import.PLE,Detalhamento!$E162,Detalhamento!AL$15)&lt;=mediçao,OFFSET(Import.PLQ,$A162-1,AL$15-1,1,1),0),0),[1]PLE!$AA$28*OFFSET(Import.PLQ,$A162-1,AL$15-1,1,1)),IF($E162&lt;&gt;1,IF(ISNUMBER(INDEX(Import.PLE,Detalhamento!$E162,Detalhamento!AL$15)),IF(INDEX(Import.PLE,Detalhamento!$E162,Detalhamento!AL$15)&lt;=mediçao,0,OFFSET(Import.PLQ,$A162-1,AL$15-1,1,1)),OFFSET(Import.PLQ,$A162-1,AL$15-1,1,1)),(1-[1]PLE!$AA$28)*OFFSET(Import.PLQ,$A162-1,AL$15-1,1,1))))</f>
        <v>0</v>
      </c>
      <c r="AM162" s="8">
        <f ca="1">IF(AM$13="",0,CHOOSE(Detalhamento.OpçãoServiços,OFFSET(Import.PLQ,$A162-1,AM$15-1,1,1),IF($E162&lt;&gt;1,IF(ISNUMBER(INDEX(Import.PLE,Detalhamento!$E162,Detalhamento!AM$15)),IF(INDEX(Import.PLE,Detalhamento!$E162,Detalhamento!AM$15)&lt;=mediçao,OFFSET(Import.PLQ,$A162-1,AM$15-1,1,1),0),0),[1]PLE!$AA$28*OFFSET(Import.PLQ,$A162-1,AM$15-1,1,1)),IF($E162&lt;&gt;1,IF(ISNUMBER(INDEX(Import.PLE,Detalhamento!$E162,Detalhamento!AM$15)),IF(INDEX(Import.PLE,Detalhamento!$E162,Detalhamento!AM$15)&lt;=mediçao,0,OFFSET(Import.PLQ,$A162-1,AM$15-1,1,1)),OFFSET(Import.PLQ,$A162-1,AM$15-1,1,1)),(1-[1]PLE!$AA$28)*OFFSET(Import.PLQ,$A162-1,AM$15-1,1,1))))</f>
        <v>0</v>
      </c>
      <c r="AN162" s="8">
        <f ca="1">IF(AN$13="",0,CHOOSE(Detalhamento.OpçãoServiços,OFFSET(Import.PLQ,$A162-1,AN$15-1,1,1),IF($E162&lt;&gt;1,IF(ISNUMBER(INDEX(Import.PLE,Detalhamento!$E162,Detalhamento!AN$15)),IF(INDEX(Import.PLE,Detalhamento!$E162,Detalhamento!AN$15)&lt;=mediçao,OFFSET(Import.PLQ,$A162-1,AN$15-1,1,1),0),0),[1]PLE!$AA$28*OFFSET(Import.PLQ,$A162-1,AN$15-1,1,1)),IF($E162&lt;&gt;1,IF(ISNUMBER(INDEX(Import.PLE,Detalhamento!$E162,Detalhamento!AN$15)),IF(INDEX(Import.PLE,Detalhamento!$E162,Detalhamento!AN$15)&lt;=mediçao,0,OFFSET(Import.PLQ,$A162-1,AN$15-1,1,1)),OFFSET(Import.PLQ,$A162-1,AN$15-1,1,1)),(1-[1]PLE!$AA$28)*OFFSET(Import.PLQ,$A162-1,AN$15-1,1,1))))</f>
        <v>0</v>
      </c>
      <c r="AO162" s="8">
        <f ca="1">IF(AO$13="",0,CHOOSE(Detalhamento.OpçãoServiços,OFFSET(Import.PLQ,$A162-1,AO$15-1,1,1),IF($E162&lt;&gt;1,IF(ISNUMBER(INDEX(Import.PLE,Detalhamento!$E162,Detalhamento!AO$15)),IF(INDEX(Import.PLE,Detalhamento!$E162,Detalhamento!AO$15)&lt;=mediçao,OFFSET(Import.PLQ,$A162-1,AO$15-1,1,1),0),0),[1]PLE!$AA$28*OFFSET(Import.PLQ,$A162-1,AO$15-1,1,1)),IF($E162&lt;&gt;1,IF(ISNUMBER(INDEX(Import.PLE,Detalhamento!$E162,Detalhamento!AO$15)),IF(INDEX(Import.PLE,Detalhamento!$E162,Detalhamento!AO$15)&lt;=mediçao,0,OFFSET(Import.PLQ,$A162-1,AO$15-1,1,1)),OFFSET(Import.PLQ,$A162-1,AO$15-1,1,1)),(1-[1]PLE!$AA$28)*OFFSET(Import.PLQ,$A162-1,AO$15-1,1,1))))</f>
        <v>0</v>
      </c>
      <c r="AP162" s="8">
        <f ca="1">IF(AP$13="",0,CHOOSE(Detalhamento.OpçãoServiços,OFFSET(Import.PLQ,$A162-1,AP$15-1,1,1),IF($E162&lt;&gt;1,IF(ISNUMBER(INDEX(Import.PLE,Detalhamento!$E162,Detalhamento!AP$15)),IF(INDEX(Import.PLE,Detalhamento!$E162,Detalhamento!AP$15)&lt;=mediçao,OFFSET(Import.PLQ,$A162-1,AP$15-1,1,1),0),0),[1]PLE!$AA$28*OFFSET(Import.PLQ,$A162-1,AP$15-1,1,1)),IF($E162&lt;&gt;1,IF(ISNUMBER(INDEX(Import.PLE,Detalhamento!$E162,Detalhamento!AP$15)),IF(INDEX(Import.PLE,Detalhamento!$E162,Detalhamento!AP$15)&lt;=mediçao,0,OFFSET(Import.PLQ,$A162-1,AP$15-1,1,1)),OFFSET(Import.PLQ,$A162-1,AP$15-1,1,1)),(1-[1]PLE!$AA$28)*OFFSET(Import.PLQ,$A162-1,AP$15-1,1,1))))</f>
        <v>0</v>
      </c>
      <c r="AQ162" s="8">
        <f ca="1">IF(AQ$13="",0,CHOOSE(Detalhamento.OpçãoServiços,OFFSET(Import.PLQ,$A162-1,AQ$15-1,1,1),IF($E162&lt;&gt;1,IF(ISNUMBER(INDEX(Import.PLE,Detalhamento!$E162,Detalhamento!AQ$15)),IF(INDEX(Import.PLE,Detalhamento!$E162,Detalhamento!AQ$15)&lt;=mediçao,OFFSET(Import.PLQ,$A162-1,AQ$15-1,1,1),0),0),[1]PLE!$AA$28*OFFSET(Import.PLQ,$A162-1,AQ$15-1,1,1)),IF($E162&lt;&gt;1,IF(ISNUMBER(INDEX(Import.PLE,Detalhamento!$E162,Detalhamento!AQ$15)),IF(INDEX(Import.PLE,Detalhamento!$E162,Detalhamento!AQ$15)&lt;=mediçao,0,OFFSET(Import.PLQ,$A162-1,AQ$15-1,1,1)),OFFSET(Import.PLQ,$A162-1,AQ$15-1,1,1)),(1-[1]PLE!$AA$28)*OFFSET(Import.PLQ,$A162-1,AQ$15-1,1,1))))</f>
        <v>0</v>
      </c>
      <c r="AR162" s="8">
        <f ca="1">IF(AR$13="",0,CHOOSE(Detalhamento.OpçãoServiços,OFFSET(Import.PLQ,$A162-1,AR$15-1,1,1),IF($E162&lt;&gt;1,IF(ISNUMBER(INDEX(Import.PLE,Detalhamento!$E162,Detalhamento!AR$15)),IF(INDEX(Import.PLE,Detalhamento!$E162,Detalhamento!AR$15)&lt;=mediçao,OFFSET(Import.PLQ,$A162-1,AR$15-1,1,1),0),0),[1]PLE!$AA$28*OFFSET(Import.PLQ,$A162-1,AR$15-1,1,1)),IF($E162&lt;&gt;1,IF(ISNUMBER(INDEX(Import.PLE,Detalhamento!$E162,Detalhamento!AR$15)),IF(INDEX(Import.PLE,Detalhamento!$E162,Detalhamento!AR$15)&lt;=mediçao,0,OFFSET(Import.PLQ,$A162-1,AR$15-1,1,1)),OFFSET(Import.PLQ,$A162-1,AR$15-1,1,1)),(1-[1]PLE!$AA$28)*OFFSET(Import.PLQ,$A162-1,AR$15-1,1,1))))</f>
        <v>0</v>
      </c>
      <c r="AS162" s="8">
        <f ca="1">IF(AS$13="",0,CHOOSE(Detalhamento.OpçãoServiços,OFFSET(Import.PLQ,$A162-1,AS$15-1,1,1),IF($E162&lt;&gt;1,IF(ISNUMBER(INDEX(Import.PLE,Detalhamento!$E162,Detalhamento!AS$15)),IF(INDEX(Import.PLE,Detalhamento!$E162,Detalhamento!AS$15)&lt;=mediçao,OFFSET(Import.PLQ,$A162-1,AS$15-1,1,1),0),0),[1]PLE!$AA$28*OFFSET(Import.PLQ,$A162-1,AS$15-1,1,1)),IF($E162&lt;&gt;1,IF(ISNUMBER(INDEX(Import.PLE,Detalhamento!$E162,Detalhamento!AS$15)),IF(INDEX(Import.PLE,Detalhamento!$E162,Detalhamento!AS$15)&lt;=mediçao,0,OFFSET(Import.PLQ,$A162-1,AS$15-1,1,1)),OFFSET(Import.PLQ,$A162-1,AS$15-1,1,1)),(1-[1]PLE!$AA$28)*OFFSET(Import.PLQ,$A162-1,AS$15-1,1,1))))</f>
        <v>0</v>
      </c>
      <c r="AT162" s="8">
        <f ca="1">IF(AT$13="",0,CHOOSE(Detalhamento.OpçãoServiços,OFFSET(Import.PLQ,$A162-1,AT$15-1,1,1),IF($E162&lt;&gt;1,IF(ISNUMBER(INDEX(Import.PLE,Detalhamento!$E162,Detalhamento!AT$15)),IF(INDEX(Import.PLE,Detalhamento!$E162,Detalhamento!AT$15)&lt;=mediçao,OFFSET(Import.PLQ,$A162-1,AT$15-1,1,1),0),0),[1]PLE!$AA$28*OFFSET(Import.PLQ,$A162-1,AT$15-1,1,1)),IF($E162&lt;&gt;1,IF(ISNUMBER(INDEX(Import.PLE,Detalhamento!$E162,Detalhamento!AT$15)),IF(INDEX(Import.PLE,Detalhamento!$E162,Detalhamento!AT$15)&lt;=mediçao,0,OFFSET(Import.PLQ,$A162-1,AT$15-1,1,1)),OFFSET(Import.PLQ,$A162-1,AT$15-1,1,1)),(1-[1]PLE!$AA$28)*OFFSET(Import.PLQ,$A162-1,AT$15-1,1,1))))</f>
        <v>0</v>
      </c>
      <c r="AU162" s="8">
        <f ca="1">IF(AU$13="",0,CHOOSE(Detalhamento.OpçãoServiços,OFFSET(Import.PLQ,$A162-1,AU$15-1,1,1),IF($E162&lt;&gt;1,IF(ISNUMBER(INDEX(Import.PLE,Detalhamento!$E162,Detalhamento!AU$15)),IF(INDEX(Import.PLE,Detalhamento!$E162,Detalhamento!AU$15)&lt;=mediçao,OFFSET(Import.PLQ,$A162-1,AU$15-1,1,1),0),0),[1]PLE!$AA$28*OFFSET(Import.PLQ,$A162-1,AU$15-1,1,1)),IF($E162&lt;&gt;1,IF(ISNUMBER(INDEX(Import.PLE,Detalhamento!$E162,Detalhamento!AU$15)),IF(INDEX(Import.PLE,Detalhamento!$E162,Detalhamento!AU$15)&lt;=mediçao,0,OFFSET(Import.PLQ,$A162-1,AU$15-1,1,1)),OFFSET(Import.PLQ,$A162-1,AU$15-1,1,1)),(1-[1]PLE!$AA$28)*OFFSET(Import.PLQ,$A162-1,AU$15-1,1,1))))</f>
        <v>0</v>
      </c>
      <c r="AV162" s="8">
        <f ca="1">IF(AV$13="",0,CHOOSE(Detalhamento.OpçãoServiços,OFFSET(Import.PLQ,$A162-1,AV$15-1,1,1),IF($E162&lt;&gt;1,IF(ISNUMBER(INDEX(Import.PLE,Detalhamento!$E162,Detalhamento!AV$15)),IF(INDEX(Import.PLE,Detalhamento!$E162,Detalhamento!AV$15)&lt;=mediçao,OFFSET(Import.PLQ,$A162-1,AV$15-1,1,1),0),0),[1]PLE!$AA$28*OFFSET(Import.PLQ,$A162-1,AV$15-1,1,1)),IF($E162&lt;&gt;1,IF(ISNUMBER(INDEX(Import.PLE,Detalhamento!$E162,Detalhamento!AV$15)),IF(INDEX(Import.PLE,Detalhamento!$E162,Detalhamento!AV$15)&lt;=mediçao,0,OFFSET(Import.PLQ,$A162-1,AV$15-1,1,1)),OFFSET(Import.PLQ,$A162-1,AV$15-1,1,1)),(1-[1]PLE!$AA$28)*OFFSET(Import.PLQ,$A162-1,AV$15-1,1,1))))</f>
        <v>0</v>
      </c>
      <c r="AW162" s="8">
        <f ca="1">IF(AW$13="",0,CHOOSE(Detalhamento.OpçãoServiços,OFFSET(Import.PLQ,$A162-1,AW$15-1,1,1),IF($E162&lt;&gt;1,IF(ISNUMBER(INDEX(Import.PLE,Detalhamento!$E162,Detalhamento!AW$15)),IF(INDEX(Import.PLE,Detalhamento!$E162,Detalhamento!AW$15)&lt;=mediçao,OFFSET(Import.PLQ,$A162-1,AW$15-1,1,1),0),0),[1]PLE!$AA$28*OFFSET(Import.PLQ,$A162-1,AW$15-1,1,1)),IF($E162&lt;&gt;1,IF(ISNUMBER(INDEX(Import.PLE,Detalhamento!$E162,Detalhamento!AW$15)),IF(INDEX(Import.PLE,Detalhamento!$E162,Detalhamento!AW$15)&lt;=mediçao,0,OFFSET(Import.PLQ,$A162-1,AW$15-1,1,1)),OFFSET(Import.PLQ,$A162-1,AW$15-1,1,1)),(1-[1]PLE!$AA$28)*OFFSET(Import.PLQ,$A162-1,AW$15-1,1,1))))</f>
        <v>0</v>
      </c>
      <c r="AX162" s="8">
        <f ca="1">IF(AX$13="",0,CHOOSE(Detalhamento.OpçãoServiços,OFFSET(Import.PLQ,$A162-1,AX$15-1,1,1),IF($E162&lt;&gt;1,IF(ISNUMBER(INDEX(Import.PLE,Detalhamento!$E162,Detalhamento!AX$15)),IF(INDEX(Import.PLE,Detalhamento!$E162,Detalhamento!AX$15)&lt;=mediçao,OFFSET(Import.PLQ,$A162-1,AX$15-1,1,1),0),0),[1]PLE!$AA$28*OFFSET(Import.PLQ,$A162-1,AX$15-1,1,1)),IF($E162&lt;&gt;1,IF(ISNUMBER(INDEX(Import.PLE,Detalhamento!$E162,Detalhamento!AX$15)),IF(INDEX(Import.PLE,Detalhamento!$E162,Detalhamento!AX$15)&lt;=mediçao,0,OFFSET(Import.PLQ,$A162-1,AX$15-1,1,1)),OFFSET(Import.PLQ,$A162-1,AX$15-1,1,1)),(1-[1]PLE!$AA$28)*OFFSET(Import.PLQ,$A162-1,AX$15-1,1,1))))</f>
        <v>0</v>
      </c>
      <c r="AY162" s="8">
        <f ca="1">IF(AY$13="",0,CHOOSE(Detalhamento.OpçãoServiços,OFFSET(Import.PLQ,$A162-1,AY$15-1,1,1),IF($E162&lt;&gt;1,IF(ISNUMBER(INDEX(Import.PLE,Detalhamento!$E162,Detalhamento!AY$15)),IF(INDEX(Import.PLE,Detalhamento!$E162,Detalhamento!AY$15)&lt;=mediçao,OFFSET(Import.PLQ,$A162-1,AY$15-1,1,1),0),0),[1]PLE!$AA$28*OFFSET(Import.PLQ,$A162-1,AY$15-1,1,1)),IF($E162&lt;&gt;1,IF(ISNUMBER(INDEX(Import.PLE,Detalhamento!$E162,Detalhamento!AY$15)),IF(INDEX(Import.PLE,Detalhamento!$E162,Detalhamento!AY$15)&lt;=mediçao,0,OFFSET(Import.PLQ,$A162-1,AY$15-1,1,1)),OFFSET(Import.PLQ,$A162-1,AY$15-1,1,1)),(1-[1]PLE!$AA$28)*OFFSET(Import.PLQ,$A162-1,AY$15-1,1,1))))</f>
        <v>0</v>
      </c>
      <c r="AZ162" s="8">
        <f ca="1">IF(AZ$13="",0,CHOOSE(Detalhamento.OpçãoServiços,OFFSET(Import.PLQ,$A162-1,AZ$15-1,1,1),IF($E162&lt;&gt;1,IF(ISNUMBER(INDEX(Import.PLE,Detalhamento!$E162,Detalhamento!AZ$15)),IF(INDEX(Import.PLE,Detalhamento!$E162,Detalhamento!AZ$15)&lt;=mediçao,OFFSET(Import.PLQ,$A162-1,AZ$15-1,1,1),0),0),[1]PLE!$AA$28*OFFSET(Import.PLQ,$A162-1,AZ$15-1,1,1)),IF($E162&lt;&gt;1,IF(ISNUMBER(INDEX(Import.PLE,Detalhamento!$E162,Detalhamento!AZ$15)),IF(INDEX(Import.PLE,Detalhamento!$E162,Detalhamento!AZ$15)&lt;=mediçao,0,OFFSET(Import.PLQ,$A162-1,AZ$15-1,1,1)),OFFSET(Import.PLQ,$A162-1,AZ$15-1,1,1)),(1-[1]PLE!$AA$28)*OFFSET(Import.PLQ,$A162-1,AZ$15-1,1,1))))</f>
        <v>0</v>
      </c>
      <c r="BA162" s="8">
        <f ca="1">IF(BA$13="",0,CHOOSE(Detalhamento.OpçãoServiços,OFFSET(Import.PLQ,$A162-1,BA$15-1,1,1),IF($E162&lt;&gt;1,IF(ISNUMBER(INDEX(Import.PLE,Detalhamento!$E162,Detalhamento!BA$15)),IF(INDEX(Import.PLE,Detalhamento!$E162,Detalhamento!BA$15)&lt;=mediçao,OFFSET(Import.PLQ,$A162-1,BA$15-1,1,1),0),0),[1]PLE!$AA$28*OFFSET(Import.PLQ,$A162-1,BA$15-1,1,1)),IF($E162&lt;&gt;1,IF(ISNUMBER(INDEX(Import.PLE,Detalhamento!$E162,Detalhamento!BA$15)),IF(INDEX(Import.PLE,Detalhamento!$E162,Detalhamento!BA$15)&lt;=mediçao,0,OFFSET(Import.PLQ,$A162-1,BA$15-1,1,1)),OFFSET(Import.PLQ,$A162-1,BA$15-1,1,1)),(1-[1]PLE!$AA$28)*OFFSET(Import.PLQ,$A162-1,BA$15-1,1,1))))</f>
        <v>0</v>
      </c>
      <c r="BB162" s="8">
        <f ca="1">IF(BB$13="",0,CHOOSE(Detalhamento.OpçãoServiços,OFFSET(Import.PLQ,$A162-1,BB$15-1,1,1),IF($E162&lt;&gt;1,IF(ISNUMBER(INDEX(Import.PLE,Detalhamento!$E162,Detalhamento!BB$15)),IF(INDEX(Import.PLE,Detalhamento!$E162,Detalhamento!BB$15)&lt;=mediçao,OFFSET(Import.PLQ,$A162-1,BB$15-1,1,1),0),0),[1]PLE!$AA$28*OFFSET(Import.PLQ,$A162-1,BB$15-1,1,1)),IF($E162&lt;&gt;1,IF(ISNUMBER(INDEX(Import.PLE,Detalhamento!$E162,Detalhamento!BB$15)),IF(INDEX(Import.PLE,Detalhamento!$E162,Detalhamento!BB$15)&lt;=mediçao,0,OFFSET(Import.PLQ,$A162-1,BB$15-1,1,1)),OFFSET(Import.PLQ,$A162-1,BB$15-1,1,1)),(1-[1]PLE!$AA$28)*OFFSET(Import.PLQ,$A162-1,BB$15-1,1,1))))</f>
        <v>0</v>
      </c>
      <c r="BC162" s="8">
        <f ca="1">IF(BC$13="",0,CHOOSE(Detalhamento.OpçãoServiços,OFFSET(Import.PLQ,$A162-1,BC$15-1,1,1),IF($E162&lt;&gt;1,IF(ISNUMBER(INDEX(Import.PLE,Detalhamento!$E162,Detalhamento!BC$15)),IF(INDEX(Import.PLE,Detalhamento!$E162,Detalhamento!BC$15)&lt;=mediçao,OFFSET(Import.PLQ,$A162-1,BC$15-1,1,1),0),0),[1]PLE!$AA$28*OFFSET(Import.PLQ,$A162-1,BC$15-1,1,1)),IF($E162&lt;&gt;1,IF(ISNUMBER(INDEX(Import.PLE,Detalhamento!$E162,Detalhamento!BC$15)),IF(INDEX(Import.PLE,Detalhamento!$E162,Detalhamento!BC$15)&lt;=mediçao,0,OFFSET(Import.PLQ,$A162-1,BC$15-1,1,1)),OFFSET(Import.PLQ,$A162-1,BC$15-1,1,1)),(1-[1]PLE!$AA$28)*OFFSET(Import.PLQ,$A162-1,BC$15-1,1,1))))</f>
        <v>0</v>
      </c>
      <c r="BD162" s="8">
        <f ca="1">IF(BD$13="",0,CHOOSE(Detalhamento.OpçãoServiços,OFFSET(Import.PLQ,$A162-1,BD$15-1,1,1),IF($E162&lt;&gt;1,IF(ISNUMBER(INDEX(Import.PLE,Detalhamento!$E162,Detalhamento!BD$15)),IF(INDEX(Import.PLE,Detalhamento!$E162,Detalhamento!BD$15)&lt;=mediçao,OFFSET(Import.PLQ,$A162-1,BD$15-1,1,1),0),0),[1]PLE!$AA$28*OFFSET(Import.PLQ,$A162-1,BD$15-1,1,1)),IF($E162&lt;&gt;1,IF(ISNUMBER(INDEX(Import.PLE,Detalhamento!$E162,Detalhamento!BD$15)),IF(INDEX(Import.PLE,Detalhamento!$E162,Detalhamento!BD$15)&lt;=mediçao,0,OFFSET(Import.PLQ,$A162-1,BD$15-1,1,1)),OFFSET(Import.PLQ,$A162-1,BD$15-1,1,1)),(1-[1]PLE!$AA$28)*OFFSET(Import.PLQ,$A162-1,BD$15-1,1,1))))</f>
        <v>0</v>
      </c>
      <c r="BE162" s="8">
        <f ca="1">IF(BE$13="",0,CHOOSE(Detalhamento.OpçãoServiços,OFFSET(Import.PLQ,$A162-1,BE$15-1,1,1),IF($E162&lt;&gt;1,IF(ISNUMBER(INDEX(Import.PLE,Detalhamento!$E162,Detalhamento!BE$15)),IF(INDEX(Import.PLE,Detalhamento!$E162,Detalhamento!BE$15)&lt;=mediçao,OFFSET(Import.PLQ,$A162-1,BE$15-1,1,1),0),0),[1]PLE!$AA$28*OFFSET(Import.PLQ,$A162-1,BE$15-1,1,1)),IF($E162&lt;&gt;1,IF(ISNUMBER(INDEX(Import.PLE,Detalhamento!$E162,Detalhamento!BE$15)),IF(INDEX(Import.PLE,Detalhamento!$E162,Detalhamento!BE$15)&lt;=mediçao,0,OFFSET(Import.PLQ,$A162-1,BE$15-1,1,1)),OFFSET(Import.PLQ,$A162-1,BE$15-1,1,1)),(1-[1]PLE!$AA$28)*OFFSET(Import.PLQ,$A162-1,BE$15-1,1,1))))</f>
        <v>0</v>
      </c>
      <c r="BF162" s="8">
        <f ca="1">IF(BF$13="",0,CHOOSE(Detalhamento.OpçãoServiços,OFFSET(Import.PLQ,$A162-1,BF$15-1,1,1),IF($E162&lt;&gt;1,IF(ISNUMBER(INDEX(Import.PLE,Detalhamento!$E162,Detalhamento!BF$15)),IF(INDEX(Import.PLE,Detalhamento!$E162,Detalhamento!BF$15)&lt;=mediçao,OFFSET(Import.PLQ,$A162-1,BF$15-1,1,1),0),0),[1]PLE!$AA$28*OFFSET(Import.PLQ,$A162-1,BF$15-1,1,1)),IF($E162&lt;&gt;1,IF(ISNUMBER(INDEX(Import.PLE,Detalhamento!$E162,Detalhamento!BF$15)),IF(INDEX(Import.PLE,Detalhamento!$E162,Detalhamento!BF$15)&lt;=mediçao,0,OFFSET(Import.PLQ,$A162-1,BF$15-1,1,1)),OFFSET(Import.PLQ,$A162-1,BF$15-1,1,1)),(1-[1]PLE!$AA$28)*OFFSET(Import.PLQ,$A162-1,BF$15-1,1,1))))</f>
        <v>0</v>
      </c>
      <c r="BG162" s="8">
        <f ca="1">IF(BG$13="",0,CHOOSE(Detalhamento.OpçãoServiços,OFFSET(Import.PLQ,$A162-1,BG$15-1,1,1),IF($E162&lt;&gt;1,IF(ISNUMBER(INDEX(Import.PLE,Detalhamento!$E162,Detalhamento!BG$15)),IF(INDEX(Import.PLE,Detalhamento!$E162,Detalhamento!BG$15)&lt;=mediçao,OFFSET(Import.PLQ,$A162-1,BG$15-1,1,1),0),0),[1]PLE!$AA$28*OFFSET(Import.PLQ,$A162-1,BG$15-1,1,1)),IF($E162&lt;&gt;1,IF(ISNUMBER(INDEX(Import.PLE,Detalhamento!$E162,Detalhamento!BG$15)),IF(INDEX(Import.PLE,Detalhamento!$E162,Detalhamento!BG$15)&lt;=mediçao,0,OFFSET(Import.PLQ,$A162-1,BG$15-1,1,1)),OFFSET(Import.PLQ,$A162-1,BG$15-1,1,1)),(1-[1]PLE!$AA$28)*OFFSET(Import.PLQ,$A162-1,BG$15-1,1,1))))</f>
        <v>0</v>
      </c>
      <c r="BH162" s="8">
        <f ca="1">IF(BH$13="",0,CHOOSE(Detalhamento.OpçãoServiços,OFFSET(Import.PLQ,$A162-1,BH$15-1,1,1),IF($E162&lt;&gt;1,IF(ISNUMBER(INDEX(Import.PLE,Detalhamento!$E162,Detalhamento!BH$15)),IF(INDEX(Import.PLE,Detalhamento!$E162,Detalhamento!BH$15)&lt;=mediçao,OFFSET(Import.PLQ,$A162-1,BH$15-1,1,1),0),0),[1]PLE!$AA$28*OFFSET(Import.PLQ,$A162-1,BH$15-1,1,1)),IF($E162&lt;&gt;1,IF(ISNUMBER(INDEX(Import.PLE,Detalhamento!$E162,Detalhamento!BH$15)),IF(INDEX(Import.PLE,Detalhamento!$E162,Detalhamento!BH$15)&lt;=mediçao,0,OFFSET(Import.PLQ,$A162-1,BH$15-1,1,1)),OFFSET(Import.PLQ,$A162-1,BH$15-1,1,1)),(1-[1]PLE!$AA$28)*OFFSET(Import.PLQ,$A162-1,BH$15-1,1,1))))</f>
        <v>0</v>
      </c>
      <c r="BI162" s="8">
        <f ca="1">IF(BI$13="",0,CHOOSE(Detalhamento.OpçãoServiços,OFFSET(Import.PLQ,$A162-1,BI$15-1,1,1),IF($E162&lt;&gt;1,IF(ISNUMBER(INDEX(Import.PLE,Detalhamento!$E162,Detalhamento!BI$15)),IF(INDEX(Import.PLE,Detalhamento!$E162,Detalhamento!BI$15)&lt;=mediçao,OFFSET(Import.PLQ,$A162-1,BI$15-1,1,1),0),0),[1]PLE!$AA$28*OFFSET(Import.PLQ,$A162-1,BI$15-1,1,1)),IF($E162&lt;&gt;1,IF(ISNUMBER(INDEX(Import.PLE,Detalhamento!$E162,Detalhamento!BI$15)),IF(INDEX(Import.PLE,Detalhamento!$E162,Detalhamento!BI$15)&lt;=mediçao,0,OFFSET(Import.PLQ,$A162-1,BI$15-1,1,1)),OFFSET(Import.PLQ,$A162-1,BI$15-1,1,1)),(1-[1]PLE!$AA$28)*OFFSET(Import.PLQ,$A162-1,BI$15-1,1,1))))</f>
        <v>0</v>
      </c>
    </row>
    <row r="163" spans="1:61" ht="45" x14ac:dyDescent="0.2">
      <c r="A163" s="1">
        <v>152</v>
      </c>
      <c r="B163" s="2" t="str">
        <f t="shared" ca="1" si="19"/>
        <v>Serviço</v>
      </c>
      <c r="E163" s="3">
        <f t="shared" ca="1" si="20"/>
        <v>13</v>
      </c>
      <c r="F163" s="5">
        <f t="shared" ca="1" si="21"/>
        <v>130152</v>
      </c>
      <c r="G163" s="5" t="str">
        <f t="shared" ca="1" si="24"/>
        <v>11.44</v>
      </c>
      <c r="H163" s="6" t="str">
        <f t="shared" ca="1" si="24"/>
        <v>VASO SANITARIO SIFONADO CONVENCIONAL PARA PCD SEM FURO FRONTAL COM LOUÇA BRANCA SEM ASSENTO, INCLUSO CONJUNTO DE LIGAÇÃO PARA BACIA SANITÁRIA AJUSTÁVEL - FORNECIMENTO E INSTALAÇÃO. AF_10/2016</v>
      </c>
      <c r="I163" s="7" t="str">
        <f t="shared" ca="1" si="22"/>
        <v>UNID.</v>
      </c>
      <c r="J163" s="8">
        <f t="shared" ca="1" si="23"/>
        <v>2</v>
      </c>
      <c r="K163" s="31"/>
      <c r="L163" s="8">
        <f ca="1">IF(L$13="",0,CHOOSE(Detalhamento.OpçãoServiços,OFFSET(Import.PLQ,$A163-1,L$15-1,1,1),IF($E163&lt;&gt;1,IF(ISNUMBER(INDEX(Import.PLE,Detalhamento!$E163,Detalhamento!L$15)),IF(INDEX(Import.PLE,Detalhamento!$E163,Detalhamento!L$15)&lt;=mediçao,OFFSET(Import.PLQ,$A163-1,L$15-1,1,1),0),0),[1]PLE!$AA$28*OFFSET(Import.PLQ,$A163-1,L$15-1,1,1)),IF($E163&lt;&gt;1,IF(ISNUMBER(INDEX(Import.PLE,Detalhamento!$E163,Detalhamento!L$15)),IF(INDEX(Import.PLE,Detalhamento!$E163,Detalhamento!L$15)&lt;=mediçao,0,OFFSET(Import.PLQ,$A163-1,L$15-1,1,1)),OFFSET(Import.PLQ,$A163-1,L$15-1,1,1)),(1-[1]PLE!$AA$28)*OFFSET(Import.PLQ,$A163-1,L$15-1,1,1))))</f>
        <v>0</v>
      </c>
      <c r="M163" s="8">
        <f ca="1">IF(M$13="",0,CHOOSE(Detalhamento.OpçãoServiços,OFFSET(Import.PLQ,$A163-1,M$15-1,1,1),IF($E163&lt;&gt;1,IF(ISNUMBER(INDEX(Import.PLE,Detalhamento!$E163,Detalhamento!M$15)),IF(INDEX(Import.PLE,Detalhamento!$E163,Detalhamento!M$15)&lt;=mediçao,OFFSET(Import.PLQ,$A163-1,M$15-1,1,1),0),0),[1]PLE!$AA$28*OFFSET(Import.PLQ,$A163-1,M$15-1,1,1)),IF($E163&lt;&gt;1,IF(ISNUMBER(INDEX(Import.PLE,Detalhamento!$E163,Detalhamento!M$15)),IF(INDEX(Import.PLE,Detalhamento!$E163,Detalhamento!M$15)&lt;=mediçao,0,OFFSET(Import.PLQ,$A163-1,M$15-1,1,1)),OFFSET(Import.PLQ,$A163-1,M$15-1,1,1)),(1-[1]PLE!$AA$28)*OFFSET(Import.PLQ,$A163-1,M$15-1,1,1))))</f>
        <v>2</v>
      </c>
      <c r="N163" s="8">
        <f ca="1">IF(N$13="",0,CHOOSE(Detalhamento.OpçãoServiços,OFFSET(Import.PLQ,$A163-1,N$15-1,1,1),IF($E163&lt;&gt;1,IF(ISNUMBER(INDEX(Import.PLE,Detalhamento!$E163,Detalhamento!N$15)),IF(INDEX(Import.PLE,Detalhamento!$E163,Detalhamento!N$15)&lt;=mediçao,OFFSET(Import.PLQ,$A163-1,N$15-1,1,1),0),0),[1]PLE!$AA$28*OFFSET(Import.PLQ,$A163-1,N$15-1,1,1)),IF($E163&lt;&gt;1,IF(ISNUMBER(INDEX(Import.PLE,Detalhamento!$E163,Detalhamento!N$15)),IF(INDEX(Import.PLE,Detalhamento!$E163,Detalhamento!N$15)&lt;=mediçao,0,OFFSET(Import.PLQ,$A163-1,N$15-1,1,1)),OFFSET(Import.PLQ,$A163-1,N$15-1,1,1)),(1-[1]PLE!$AA$28)*OFFSET(Import.PLQ,$A163-1,N$15-1,1,1))))</f>
        <v>0</v>
      </c>
      <c r="O163" s="8">
        <f ca="1">IF(O$13="",0,CHOOSE(Detalhamento.OpçãoServiços,OFFSET(Import.PLQ,$A163-1,O$15-1,1,1),IF($E163&lt;&gt;1,IF(ISNUMBER(INDEX(Import.PLE,Detalhamento!$E163,Detalhamento!O$15)),IF(INDEX(Import.PLE,Detalhamento!$E163,Detalhamento!O$15)&lt;=mediçao,OFFSET(Import.PLQ,$A163-1,O$15-1,1,1),0),0),[1]PLE!$AA$28*OFFSET(Import.PLQ,$A163-1,O$15-1,1,1)),IF($E163&lt;&gt;1,IF(ISNUMBER(INDEX(Import.PLE,Detalhamento!$E163,Detalhamento!O$15)),IF(INDEX(Import.PLE,Detalhamento!$E163,Detalhamento!O$15)&lt;=mediçao,0,OFFSET(Import.PLQ,$A163-1,O$15-1,1,1)),OFFSET(Import.PLQ,$A163-1,O$15-1,1,1)),(1-[1]PLE!$AA$28)*OFFSET(Import.PLQ,$A163-1,O$15-1,1,1))))</f>
        <v>0</v>
      </c>
      <c r="P163" s="8">
        <f ca="1">IF(P$13="",0,CHOOSE(Detalhamento.OpçãoServiços,OFFSET(Import.PLQ,$A163-1,P$15-1,1,1),IF($E163&lt;&gt;1,IF(ISNUMBER(INDEX(Import.PLE,Detalhamento!$E163,Detalhamento!P$15)),IF(INDEX(Import.PLE,Detalhamento!$E163,Detalhamento!P$15)&lt;=mediçao,OFFSET(Import.PLQ,$A163-1,P$15-1,1,1),0),0),[1]PLE!$AA$28*OFFSET(Import.PLQ,$A163-1,P$15-1,1,1)),IF($E163&lt;&gt;1,IF(ISNUMBER(INDEX(Import.PLE,Detalhamento!$E163,Detalhamento!P$15)),IF(INDEX(Import.PLE,Detalhamento!$E163,Detalhamento!P$15)&lt;=mediçao,0,OFFSET(Import.PLQ,$A163-1,P$15-1,1,1)),OFFSET(Import.PLQ,$A163-1,P$15-1,1,1)),(1-[1]PLE!$AA$28)*OFFSET(Import.PLQ,$A163-1,P$15-1,1,1))))</f>
        <v>0</v>
      </c>
      <c r="Q163" s="8">
        <f ca="1">IF(Q$13="",0,CHOOSE(Detalhamento.OpçãoServiços,OFFSET(Import.PLQ,$A163-1,Q$15-1,1,1),IF($E163&lt;&gt;1,IF(ISNUMBER(INDEX(Import.PLE,Detalhamento!$E163,Detalhamento!Q$15)),IF(INDEX(Import.PLE,Detalhamento!$E163,Detalhamento!Q$15)&lt;=mediçao,OFFSET(Import.PLQ,$A163-1,Q$15-1,1,1),0),0),[1]PLE!$AA$28*OFFSET(Import.PLQ,$A163-1,Q$15-1,1,1)),IF($E163&lt;&gt;1,IF(ISNUMBER(INDEX(Import.PLE,Detalhamento!$E163,Detalhamento!Q$15)),IF(INDEX(Import.PLE,Detalhamento!$E163,Detalhamento!Q$15)&lt;=mediçao,0,OFFSET(Import.PLQ,$A163-1,Q$15-1,1,1)),OFFSET(Import.PLQ,$A163-1,Q$15-1,1,1)),(1-[1]PLE!$AA$28)*OFFSET(Import.PLQ,$A163-1,Q$15-1,1,1))))</f>
        <v>0</v>
      </c>
      <c r="R163" s="8">
        <f ca="1">IF(R$13="",0,CHOOSE(Detalhamento.OpçãoServiços,OFFSET(Import.PLQ,$A163-1,R$15-1,1,1),IF($E163&lt;&gt;1,IF(ISNUMBER(INDEX(Import.PLE,Detalhamento!$E163,Detalhamento!R$15)),IF(INDEX(Import.PLE,Detalhamento!$E163,Detalhamento!R$15)&lt;=mediçao,OFFSET(Import.PLQ,$A163-1,R$15-1,1,1),0),0),[1]PLE!$AA$28*OFFSET(Import.PLQ,$A163-1,R$15-1,1,1)),IF($E163&lt;&gt;1,IF(ISNUMBER(INDEX(Import.PLE,Detalhamento!$E163,Detalhamento!R$15)),IF(INDEX(Import.PLE,Detalhamento!$E163,Detalhamento!R$15)&lt;=mediçao,0,OFFSET(Import.PLQ,$A163-1,R$15-1,1,1)),OFFSET(Import.PLQ,$A163-1,R$15-1,1,1)),(1-[1]PLE!$AA$28)*OFFSET(Import.PLQ,$A163-1,R$15-1,1,1))))</f>
        <v>0</v>
      </c>
      <c r="S163" s="8">
        <f ca="1">IF(S$13="",0,CHOOSE(Detalhamento.OpçãoServiços,OFFSET(Import.PLQ,$A163-1,S$15-1,1,1),IF($E163&lt;&gt;1,IF(ISNUMBER(INDEX(Import.PLE,Detalhamento!$E163,Detalhamento!S$15)),IF(INDEX(Import.PLE,Detalhamento!$E163,Detalhamento!S$15)&lt;=mediçao,OFFSET(Import.PLQ,$A163-1,S$15-1,1,1),0),0),[1]PLE!$AA$28*OFFSET(Import.PLQ,$A163-1,S$15-1,1,1)),IF($E163&lt;&gt;1,IF(ISNUMBER(INDEX(Import.PLE,Detalhamento!$E163,Detalhamento!S$15)),IF(INDEX(Import.PLE,Detalhamento!$E163,Detalhamento!S$15)&lt;=mediçao,0,OFFSET(Import.PLQ,$A163-1,S$15-1,1,1)),OFFSET(Import.PLQ,$A163-1,S$15-1,1,1)),(1-[1]PLE!$AA$28)*OFFSET(Import.PLQ,$A163-1,S$15-1,1,1))))</f>
        <v>0</v>
      </c>
      <c r="T163" s="8">
        <f ca="1">IF(T$13="",0,CHOOSE(Detalhamento.OpçãoServiços,OFFSET(Import.PLQ,$A163-1,T$15-1,1,1),IF($E163&lt;&gt;1,IF(ISNUMBER(INDEX(Import.PLE,Detalhamento!$E163,Detalhamento!T$15)),IF(INDEX(Import.PLE,Detalhamento!$E163,Detalhamento!T$15)&lt;=mediçao,OFFSET(Import.PLQ,$A163-1,T$15-1,1,1),0),0),[1]PLE!$AA$28*OFFSET(Import.PLQ,$A163-1,T$15-1,1,1)),IF($E163&lt;&gt;1,IF(ISNUMBER(INDEX(Import.PLE,Detalhamento!$E163,Detalhamento!T$15)),IF(INDEX(Import.PLE,Detalhamento!$E163,Detalhamento!T$15)&lt;=mediçao,0,OFFSET(Import.PLQ,$A163-1,T$15-1,1,1)),OFFSET(Import.PLQ,$A163-1,T$15-1,1,1)),(1-[1]PLE!$AA$28)*OFFSET(Import.PLQ,$A163-1,T$15-1,1,1))))</f>
        <v>0</v>
      </c>
      <c r="U163" s="8">
        <f ca="1">IF(U$13="",0,CHOOSE(Detalhamento.OpçãoServiços,OFFSET(Import.PLQ,$A163-1,U$15-1,1,1),IF($E163&lt;&gt;1,IF(ISNUMBER(INDEX(Import.PLE,Detalhamento!$E163,Detalhamento!U$15)),IF(INDEX(Import.PLE,Detalhamento!$E163,Detalhamento!U$15)&lt;=mediçao,OFFSET(Import.PLQ,$A163-1,U$15-1,1,1),0),0),[1]PLE!$AA$28*OFFSET(Import.PLQ,$A163-1,U$15-1,1,1)),IF($E163&lt;&gt;1,IF(ISNUMBER(INDEX(Import.PLE,Detalhamento!$E163,Detalhamento!U$15)),IF(INDEX(Import.PLE,Detalhamento!$E163,Detalhamento!U$15)&lt;=mediçao,0,OFFSET(Import.PLQ,$A163-1,U$15-1,1,1)),OFFSET(Import.PLQ,$A163-1,U$15-1,1,1)),(1-[1]PLE!$AA$28)*OFFSET(Import.PLQ,$A163-1,U$15-1,1,1))))</f>
        <v>0</v>
      </c>
      <c r="V163" s="8">
        <f ca="1">IF(V$13="",0,CHOOSE(Detalhamento.OpçãoServiços,OFFSET(Import.PLQ,$A163-1,V$15-1,1,1),IF($E163&lt;&gt;1,IF(ISNUMBER(INDEX(Import.PLE,Detalhamento!$E163,Detalhamento!V$15)),IF(INDEX(Import.PLE,Detalhamento!$E163,Detalhamento!V$15)&lt;=mediçao,OFFSET(Import.PLQ,$A163-1,V$15-1,1,1),0),0),[1]PLE!$AA$28*OFFSET(Import.PLQ,$A163-1,V$15-1,1,1)),IF($E163&lt;&gt;1,IF(ISNUMBER(INDEX(Import.PLE,Detalhamento!$E163,Detalhamento!V$15)),IF(INDEX(Import.PLE,Detalhamento!$E163,Detalhamento!V$15)&lt;=mediçao,0,OFFSET(Import.PLQ,$A163-1,V$15-1,1,1)),OFFSET(Import.PLQ,$A163-1,V$15-1,1,1)),(1-[1]PLE!$AA$28)*OFFSET(Import.PLQ,$A163-1,V$15-1,1,1))))</f>
        <v>0</v>
      </c>
      <c r="W163" s="8">
        <f ca="1">IF(W$13="",0,CHOOSE(Detalhamento.OpçãoServiços,OFFSET(Import.PLQ,$A163-1,W$15-1,1,1),IF($E163&lt;&gt;1,IF(ISNUMBER(INDEX(Import.PLE,Detalhamento!$E163,Detalhamento!W$15)),IF(INDEX(Import.PLE,Detalhamento!$E163,Detalhamento!W$15)&lt;=mediçao,OFFSET(Import.PLQ,$A163-1,W$15-1,1,1),0),0),[1]PLE!$AA$28*OFFSET(Import.PLQ,$A163-1,W$15-1,1,1)),IF($E163&lt;&gt;1,IF(ISNUMBER(INDEX(Import.PLE,Detalhamento!$E163,Detalhamento!W$15)),IF(INDEX(Import.PLE,Detalhamento!$E163,Detalhamento!W$15)&lt;=mediçao,0,OFFSET(Import.PLQ,$A163-1,W$15-1,1,1)),OFFSET(Import.PLQ,$A163-1,W$15-1,1,1)),(1-[1]PLE!$AA$28)*OFFSET(Import.PLQ,$A163-1,W$15-1,1,1))))</f>
        <v>0</v>
      </c>
      <c r="X163" s="8">
        <f ca="1">IF(X$13="",0,CHOOSE(Detalhamento.OpçãoServiços,OFFSET(Import.PLQ,$A163-1,X$15-1,1,1),IF($E163&lt;&gt;1,IF(ISNUMBER(INDEX(Import.PLE,Detalhamento!$E163,Detalhamento!X$15)),IF(INDEX(Import.PLE,Detalhamento!$E163,Detalhamento!X$15)&lt;=mediçao,OFFSET(Import.PLQ,$A163-1,X$15-1,1,1),0),0),[1]PLE!$AA$28*OFFSET(Import.PLQ,$A163-1,X$15-1,1,1)),IF($E163&lt;&gt;1,IF(ISNUMBER(INDEX(Import.PLE,Detalhamento!$E163,Detalhamento!X$15)),IF(INDEX(Import.PLE,Detalhamento!$E163,Detalhamento!X$15)&lt;=mediçao,0,OFFSET(Import.PLQ,$A163-1,X$15-1,1,1)),OFFSET(Import.PLQ,$A163-1,X$15-1,1,1)),(1-[1]PLE!$AA$28)*OFFSET(Import.PLQ,$A163-1,X$15-1,1,1))))</f>
        <v>0</v>
      </c>
      <c r="Y163" s="8">
        <f ca="1">IF(Y$13="",0,CHOOSE(Detalhamento.OpçãoServiços,OFFSET(Import.PLQ,$A163-1,Y$15-1,1,1),IF($E163&lt;&gt;1,IF(ISNUMBER(INDEX(Import.PLE,Detalhamento!$E163,Detalhamento!Y$15)),IF(INDEX(Import.PLE,Detalhamento!$E163,Detalhamento!Y$15)&lt;=mediçao,OFFSET(Import.PLQ,$A163-1,Y$15-1,1,1),0),0),[1]PLE!$AA$28*OFFSET(Import.PLQ,$A163-1,Y$15-1,1,1)),IF($E163&lt;&gt;1,IF(ISNUMBER(INDEX(Import.PLE,Detalhamento!$E163,Detalhamento!Y$15)),IF(INDEX(Import.PLE,Detalhamento!$E163,Detalhamento!Y$15)&lt;=mediçao,0,OFFSET(Import.PLQ,$A163-1,Y$15-1,1,1)),OFFSET(Import.PLQ,$A163-1,Y$15-1,1,1)),(1-[1]PLE!$AA$28)*OFFSET(Import.PLQ,$A163-1,Y$15-1,1,1))))</f>
        <v>0</v>
      </c>
      <c r="Z163" s="8">
        <f ca="1">IF(Z$13="",0,CHOOSE(Detalhamento.OpçãoServiços,OFFSET(Import.PLQ,$A163-1,Z$15-1,1,1),IF($E163&lt;&gt;1,IF(ISNUMBER(INDEX(Import.PLE,Detalhamento!$E163,Detalhamento!Z$15)),IF(INDEX(Import.PLE,Detalhamento!$E163,Detalhamento!Z$15)&lt;=mediçao,OFFSET(Import.PLQ,$A163-1,Z$15-1,1,1),0),0),[1]PLE!$AA$28*OFFSET(Import.PLQ,$A163-1,Z$15-1,1,1)),IF($E163&lt;&gt;1,IF(ISNUMBER(INDEX(Import.PLE,Detalhamento!$E163,Detalhamento!Z$15)),IF(INDEX(Import.PLE,Detalhamento!$E163,Detalhamento!Z$15)&lt;=mediçao,0,OFFSET(Import.PLQ,$A163-1,Z$15-1,1,1)),OFFSET(Import.PLQ,$A163-1,Z$15-1,1,1)),(1-[1]PLE!$AA$28)*OFFSET(Import.PLQ,$A163-1,Z$15-1,1,1))))</f>
        <v>0</v>
      </c>
      <c r="AA163" s="8">
        <f ca="1">IF(AA$13="",0,CHOOSE(Detalhamento.OpçãoServiços,OFFSET(Import.PLQ,$A163-1,AA$15-1,1,1),IF($E163&lt;&gt;1,IF(ISNUMBER(INDEX(Import.PLE,Detalhamento!$E163,Detalhamento!AA$15)),IF(INDEX(Import.PLE,Detalhamento!$E163,Detalhamento!AA$15)&lt;=mediçao,OFFSET(Import.PLQ,$A163-1,AA$15-1,1,1),0),0),[1]PLE!$AA$28*OFFSET(Import.PLQ,$A163-1,AA$15-1,1,1)),IF($E163&lt;&gt;1,IF(ISNUMBER(INDEX(Import.PLE,Detalhamento!$E163,Detalhamento!AA$15)),IF(INDEX(Import.PLE,Detalhamento!$E163,Detalhamento!AA$15)&lt;=mediçao,0,OFFSET(Import.PLQ,$A163-1,AA$15-1,1,1)),OFFSET(Import.PLQ,$A163-1,AA$15-1,1,1)),(1-[1]PLE!$AA$28)*OFFSET(Import.PLQ,$A163-1,AA$15-1,1,1))))</f>
        <v>0</v>
      </c>
      <c r="AB163" s="8">
        <f ca="1">IF(AB$13="",0,CHOOSE(Detalhamento.OpçãoServiços,OFFSET(Import.PLQ,$A163-1,AB$15-1,1,1),IF($E163&lt;&gt;1,IF(ISNUMBER(INDEX(Import.PLE,Detalhamento!$E163,Detalhamento!AB$15)),IF(INDEX(Import.PLE,Detalhamento!$E163,Detalhamento!AB$15)&lt;=mediçao,OFFSET(Import.PLQ,$A163-1,AB$15-1,1,1),0),0),[1]PLE!$AA$28*OFFSET(Import.PLQ,$A163-1,AB$15-1,1,1)),IF($E163&lt;&gt;1,IF(ISNUMBER(INDEX(Import.PLE,Detalhamento!$E163,Detalhamento!AB$15)),IF(INDEX(Import.PLE,Detalhamento!$E163,Detalhamento!AB$15)&lt;=mediçao,0,OFFSET(Import.PLQ,$A163-1,AB$15-1,1,1)),OFFSET(Import.PLQ,$A163-1,AB$15-1,1,1)),(1-[1]PLE!$AA$28)*OFFSET(Import.PLQ,$A163-1,AB$15-1,1,1))))</f>
        <v>0</v>
      </c>
      <c r="AC163" s="8">
        <f ca="1">IF(AC$13="",0,CHOOSE(Detalhamento.OpçãoServiços,OFFSET(Import.PLQ,$A163-1,AC$15-1,1,1),IF($E163&lt;&gt;1,IF(ISNUMBER(INDEX(Import.PLE,Detalhamento!$E163,Detalhamento!AC$15)),IF(INDEX(Import.PLE,Detalhamento!$E163,Detalhamento!AC$15)&lt;=mediçao,OFFSET(Import.PLQ,$A163-1,AC$15-1,1,1),0),0),[1]PLE!$AA$28*OFFSET(Import.PLQ,$A163-1,AC$15-1,1,1)),IF($E163&lt;&gt;1,IF(ISNUMBER(INDEX(Import.PLE,Detalhamento!$E163,Detalhamento!AC$15)),IF(INDEX(Import.PLE,Detalhamento!$E163,Detalhamento!AC$15)&lt;=mediçao,0,OFFSET(Import.PLQ,$A163-1,AC$15-1,1,1)),OFFSET(Import.PLQ,$A163-1,AC$15-1,1,1)),(1-[1]PLE!$AA$28)*OFFSET(Import.PLQ,$A163-1,AC$15-1,1,1))))</f>
        <v>0</v>
      </c>
      <c r="AD163" s="8">
        <f ca="1">IF(AD$13="",0,CHOOSE(Detalhamento.OpçãoServiços,OFFSET(Import.PLQ,$A163-1,AD$15-1,1,1),IF($E163&lt;&gt;1,IF(ISNUMBER(INDEX(Import.PLE,Detalhamento!$E163,Detalhamento!AD$15)),IF(INDEX(Import.PLE,Detalhamento!$E163,Detalhamento!AD$15)&lt;=mediçao,OFFSET(Import.PLQ,$A163-1,AD$15-1,1,1),0),0),[1]PLE!$AA$28*OFFSET(Import.PLQ,$A163-1,AD$15-1,1,1)),IF($E163&lt;&gt;1,IF(ISNUMBER(INDEX(Import.PLE,Detalhamento!$E163,Detalhamento!AD$15)),IF(INDEX(Import.PLE,Detalhamento!$E163,Detalhamento!AD$15)&lt;=mediçao,0,OFFSET(Import.PLQ,$A163-1,AD$15-1,1,1)),OFFSET(Import.PLQ,$A163-1,AD$15-1,1,1)),(1-[1]PLE!$AA$28)*OFFSET(Import.PLQ,$A163-1,AD$15-1,1,1))))</f>
        <v>0</v>
      </c>
      <c r="AE163" s="8">
        <f ca="1">IF(AE$13="",0,CHOOSE(Detalhamento.OpçãoServiços,OFFSET(Import.PLQ,$A163-1,AE$15-1,1,1),IF($E163&lt;&gt;1,IF(ISNUMBER(INDEX(Import.PLE,Detalhamento!$E163,Detalhamento!AE$15)),IF(INDEX(Import.PLE,Detalhamento!$E163,Detalhamento!AE$15)&lt;=mediçao,OFFSET(Import.PLQ,$A163-1,AE$15-1,1,1),0),0),[1]PLE!$AA$28*OFFSET(Import.PLQ,$A163-1,AE$15-1,1,1)),IF($E163&lt;&gt;1,IF(ISNUMBER(INDEX(Import.PLE,Detalhamento!$E163,Detalhamento!AE$15)),IF(INDEX(Import.PLE,Detalhamento!$E163,Detalhamento!AE$15)&lt;=mediçao,0,OFFSET(Import.PLQ,$A163-1,AE$15-1,1,1)),OFFSET(Import.PLQ,$A163-1,AE$15-1,1,1)),(1-[1]PLE!$AA$28)*OFFSET(Import.PLQ,$A163-1,AE$15-1,1,1))))</f>
        <v>0</v>
      </c>
      <c r="AF163" s="8">
        <f ca="1">IF(AF$13="",0,CHOOSE(Detalhamento.OpçãoServiços,OFFSET(Import.PLQ,$A163-1,AF$15-1,1,1),IF($E163&lt;&gt;1,IF(ISNUMBER(INDEX(Import.PLE,Detalhamento!$E163,Detalhamento!AF$15)),IF(INDEX(Import.PLE,Detalhamento!$E163,Detalhamento!AF$15)&lt;=mediçao,OFFSET(Import.PLQ,$A163-1,AF$15-1,1,1),0),0),[1]PLE!$AA$28*OFFSET(Import.PLQ,$A163-1,AF$15-1,1,1)),IF($E163&lt;&gt;1,IF(ISNUMBER(INDEX(Import.PLE,Detalhamento!$E163,Detalhamento!AF$15)),IF(INDEX(Import.PLE,Detalhamento!$E163,Detalhamento!AF$15)&lt;=mediçao,0,OFFSET(Import.PLQ,$A163-1,AF$15-1,1,1)),OFFSET(Import.PLQ,$A163-1,AF$15-1,1,1)),(1-[1]PLE!$AA$28)*OFFSET(Import.PLQ,$A163-1,AF$15-1,1,1))))</f>
        <v>0</v>
      </c>
      <c r="AG163" s="8">
        <f ca="1">IF(AG$13="",0,CHOOSE(Detalhamento.OpçãoServiços,OFFSET(Import.PLQ,$A163-1,AG$15-1,1,1),IF($E163&lt;&gt;1,IF(ISNUMBER(INDEX(Import.PLE,Detalhamento!$E163,Detalhamento!AG$15)),IF(INDEX(Import.PLE,Detalhamento!$E163,Detalhamento!AG$15)&lt;=mediçao,OFFSET(Import.PLQ,$A163-1,AG$15-1,1,1),0),0),[1]PLE!$AA$28*OFFSET(Import.PLQ,$A163-1,AG$15-1,1,1)),IF($E163&lt;&gt;1,IF(ISNUMBER(INDEX(Import.PLE,Detalhamento!$E163,Detalhamento!AG$15)),IF(INDEX(Import.PLE,Detalhamento!$E163,Detalhamento!AG$15)&lt;=mediçao,0,OFFSET(Import.PLQ,$A163-1,AG$15-1,1,1)),OFFSET(Import.PLQ,$A163-1,AG$15-1,1,1)),(1-[1]PLE!$AA$28)*OFFSET(Import.PLQ,$A163-1,AG$15-1,1,1))))</f>
        <v>0</v>
      </c>
      <c r="AH163" s="8">
        <f ca="1">IF(AH$13="",0,CHOOSE(Detalhamento.OpçãoServiços,OFFSET(Import.PLQ,$A163-1,AH$15-1,1,1),IF($E163&lt;&gt;1,IF(ISNUMBER(INDEX(Import.PLE,Detalhamento!$E163,Detalhamento!AH$15)),IF(INDEX(Import.PLE,Detalhamento!$E163,Detalhamento!AH$15)&lt;=mediçao,OFFSET(Import.PLQ,$A163-1,AH$15-1,1,1),0),0),[1]PLE!$AA$28*OFFSET(Import.PLQ,$A163-1,AH$15-1,1,1)),IF($E163&lt;&gt;1,IF(ISNUMBER(INDEX(Import.PLE,Detalhamento!$E163,Detalhamento!AH$15)),IF(INDEX(Import.PLE,Detalhamento!$E163,Detalhamento!AH$15)&lt;=mediçao,0,OFFSET(Import.PLQ,$A163-1,AH$15-1,1,1)),OFFSET(Import.PLQ,$A163-1,AH$15-1,1,1)),(1-[1]PLE!$AA$28)*OFFSET(Import.PLQ,$A163-1,AH$15-1,1,1))))</f>
        <v>0</v>
      </c>
      <c r="AI163" s="8">
        <f ca="1">IF(AI$13="",0,CHOOSE(Detalhamento.OpçãoServiços,OFFSET(Import.PLQ,$A163-1,AI$15-1,1,1),IF($E163&lt;&gt;1,IF(ISNUMBER(INDEX(Import.PLE,Detalhamento!$E163,Detalhamento!AI$15)),IF(INDEX(Import.PLE,Detalhamento!$E163,Detalhamento!AI$15)&lt;=mediçao,OFFSET(Import.PLQ,$A163-1,AI$15-1,1,1),0),0),[1]PLE!$AA$28*OFFSET(Import.PLQ,$A163-1,AI$15-1,1,1)),IF($E163&lt;&gt;1,IF(ISNUMBER(INDEX(Import.PLE,Detalhamento!$E163,Detalhamento!AI$15)),IF(INDEX(Import.PLE,Detalhamento!$E163,Detalhamento!AI$15)&lt;=mediçao,0,OFFSET(Import.PLQ,$A163-1,AI$15-1,1,1)),OFFSET(Import.PLQ,$A163-1,AI$15-1,1,1)),(1-[1]PLE!$AA$28)*OFFSET(Import.PLQ,$A163-1,AI$15-1,1,1))))</f>
        <v>0</v>
      </c>
      <c r="AJ163" s="8">
        <f ca="1">IF(AJ$13="",0,CHOOSE(Detalhamento.OpçãoServiços,OFFSET(Import.PLQ,$A163-1,AJ$15-1,1,1),IF($E163&lt;&gt;1,IF(ISNUMBER(INDEX(Import.PLE,Detalhamento!$E163,Detalhamento!AJ$15)),IF(INDEX(Import.PLE,Detalhamento!$E163,Detalhamento!AJ$15)&lt;=mediçao,OFFSET(Import.PLQ,$A163-1,AJ$15-1,1,1),0),0),[1]PLE!$AA$28*OFFSET(Import.PLQ,$A163-1,AJ$15-1,1,1)),IF($E163&lt;&gt;1,IF(ISNUMBER(INDEX(Import.PLE,Detalhamento!$E163,Detalhamento!AJ$15)),IF(INDEX(Import.PLE,Detalhamento!$E163,Detalhamento!AJ$15)&lt;=mediçao,0,OFFSET(Import.PLQ,$A163-1,AJ$15-1,1,1)),OFFSET(Import.PLQ,$A163-1,AJ$15-1,1,1)),(1-[1]PLE!$AA$28)*OFFSET(Import.PLQ,$A163-1,AJ$15-1,1,1))))</f>
        <v>0</v>
      </c>
      <c r="AK163" s="8">
        <f ca="1">IF(AK$13="",0,CHOOSE(Detalhamento.OpçãoServiços,OFFSET(Import.PLQ,$A163-1,AK$15-1,1,1),IF($E163&lt;&gt;1,IF(ISNUMBER(INDEX(Import.PLE,Detalhamento!$E163,Detalhamento!AK$15)),IF(INDEX(Import.PLE,Detalhamento!$E163,Detalhamento!AK$15)&lt;=mediçao,OFFSET(Import.PLQ,$A163-1,AK$15-1,1,1),0),0),[1]PLE!$AA$28*OFFSET(Import.PLQ,$A163-1,AK$15-1,1,1)),IF($E163&lt;&gt;1,IF(ISNUMBER(INDEX(Import.PLE,Detalhamento!$E163,Detalhamento!AK$15)),IF(INDEX(Import.PLE,Detalhamento!$E163,Detalhamento!AK$15)&lt;=mediçao,0,OFFSET(Import.PLQ,$A163-1,AK$15-1,1,1)),OFFSET(Import.PLQ,$A163-1,AK$15-1,1,1)),(1-[1]PLE!$AA$28)*OFFSET(Import.PLQ,$A163-1,AK$15-1,1,1))))</f>
        <v>0</v>
      </c>
      <c r="AL163" s="8">
        <f ca="1">IF(AL$13="",0,CHOOSE(Detalhamento.OpçãoServiços,OFFSET(Import.PLQ,$A163-1,AL$15-1,1,1),IF($E163&lt;&gt;1,IF(ISNUMBER(INDEX(Import.PLE,Detalhamento!$E163,Detalhamento!AL$15)),IF(INDEX(Import.PLE,Detalhamento!$E163,Detalhamento!AL$15)&lt;=mediçao,OFFSET(Import.PLQ,$A163-1,AL$15-1,1,1),0),0),[1]PLE!$AA$28*OFFSET(Import.PLQ,$A163-1,AL$15-1,1,1)),IF($E163&lt;&gt;1,IF(ISNUMBER(INDEX(Import.PLE,Detalhamento!$E163,Detalhamento!AL$15)),IF(INDEX(Import.PLE,Detalhamento!$E163,Detalhamento!AL$15)&lt;=mediçao,0,OFFSET(Import.PLQ,$A163-1,AL$15-1,1,1)),OFFSET(Import.PLQ,$A163-1,AL$15-1,1,1)),(1-[1]PLE!$AA$28)*OFFSET(Import.PLQ,$A163-1,AL$15-1,1,1))))</f>
        <v>0</v>
      </c>
      <c r="AM163" s="8">
        <f ca="1">IF(AM$13="",0,CHOOSE(Detalhamento.OpçãoServiços,OFFSET(Import.PLQ,$A163-1,AM$15-1,1,1),IF($E163&lt;&gt;1,IF(ISNUMBER(INDEX(Import.PLE,Detalhamento!$E163,Detalhamento!AM$15)),IF(INDEX(Import.PLE,Detalhamento!$E163,Detalhamento!AM$15)&lt;=mediçao,OFFSET(Import.PLQ,$A163-1,AM$15-1,1,1),0),0),[1]PLE!$AA$28*OFFSET(Import.PLQ,$A163-1,AM$15-1,1,1)),IF($E163&lt;&gt;1,IF(ISNUMBER(INDEX(Import.PLE,Detalhamento!$E163,Detalhamento!AM$15)),IF(INDEX(Import.PLE,Detalhamento!$E163,Detalhamento!AM$15)&lt;=mediçao,0,OFFSET(Import.PLQ,$A163-1,AM$15-1,1,1)),OFFSET(Import.PLQ,$A163-1,AM$15-1,1,1)),(1-[1]PLE!$AA$28)*OFFSET(Import.PLQ,$A163-1,AM$15-1,1,1))))</f>
        <v>0</v>
      </c>
      <c r="AN163" s="8">
        <f ca="1">IF(AN$13="",0,CHOOSE(Detalhamento.OpçãoServiços,OFFSET(Import.PLQ,$A163-1,AN$15-1,1,1),IF($E163&lt;&gt;1,IF(ISNUMBER(INDEX(Import.PLE,Detalhamento!$E163,Detalhamento!AN$15)),IF(INDEX(Import.PLE,Detalhamento!$E163,Detalhamento!AN$15)&lt;=mediçao,OFFSET(Import.PLQ,$A163-1,AN$15-1,1,1),0),0),[1]PLE!$AA$28*OFFSET(Import.PLQ,$A163-1,AN$15-1,1,1)),IF($E163&lt;&gt;1,IF(ISNUMBER(INDEX(Import.PLE,Detalhamento!$E163,Detalhamento!AN$15)),IF(INDEX(Import.PLE,Detalhamento!$E163,Detalhamento!AN$15)&lt;=mediçao,0,OFFSET(Import.PLQ,$A163-1,AN$15-1,1,1)),OFFSET(Import.PLQ,$A163-1,AN$15-1,1,1)),(1-[1]PLE!$AA$28)*OFFSET(Import.PLQ,$A163-1,AN$15-1,1,1))))</f>
        <v>0</v>
      </c>
      <c r="AO163" s="8">
        <f ca="1">IF(AO$13="",0,CHOOSE(Detalhamento.OpçãoServiços,OFFSET(Import.PLQ,$A163-1,AO$15-1,1,1),IF($E163&lt;&gt;1,IF(ISNUMBER(INDEX(Import.PLE,Detalhamento!$E163,Detalhamento!AO$15)),IF(INDEX(Import.PLE,Detalhamento!$E163,Detalhamento!AO$15)&lt;=mediçao,OFFSET(Import.PLQ,$A163-1,AO$15-1,1,1),0),0),[1]PLE!$AA$28*OFFSET(Import.PLQ,$A163-1,AO$15-1,1,1)),IF($E163&lt;&gt;1,IF(ISNUMBER(INDEX(Import.PLE,Detalhamento!$E163,Detalhamento!AO$15)),IF(INDEX(Import.PLE,Detalhamento!$E163,Detalhamento!AO$15)&lt;=mediçao,0,OFFSET(Import.PLQ,$A163-1,AO$15-1,1,1)),OFFSET(Import.PLQ,$A163-1,AO$15-1,1,1)),(1-[1]PLE!$AA$28)*OFFSET(Import.PLQ,$A163-1,AO$15-1,1,1))))</f>
        <v>0</v>
      </c>
      <c r="AP163" s="8">
        <f ca="1">IF(AP$13="",0,CHOOSE(Detalhamento.OpçãoServiços,OFFSET(Import.PLQ,$A163-1,AP$15-1,1,1),IF($E163&lt;&gt;1,IF(ISNUMBER(INDEX(Import.PLE,Detalhamento!$E163,Detalhamento!AP$15)),IF(INDEX(Import.PLE,Detalhamento!$E163,Detalhamento!AP$15)&lt;=mediçao,OFFSET(Import.PLQ,$A163-1,AP$15-1,1,1),0),0),[1]PLE!$AA$28*OFFSET(Import.PLQ,$A163-1,AP$15-1,1,1)),IF($E163&lt;&gt;1,IF(ISNUMBER(INDEX(Import.PLE,Detalhamento!$E163,Detalhamento!AP$15)),IF(INDEX(Import.PLE,Detalhamento!$E163,Detalhamento!AP$15)&lt;=mediçao,0,OFFSET(Import.PLQ,$A163-1,AP$15-1,1,1)),OFFSET(Import.PLQ,$A163-1,AP$15-1,1,1)),(1-[1]PLE!$AA$28)*OFFSET(Import.PLQ,$A163-1,AP$15-1,1,1))))</f>
        <v>0</v>
      </c>
      <c r="AQ163" s="8">
        <f ca="1">IF(AQ$13="",0,CHOOSE(Detalhamento.OpçãoServiços,OFFSET(Import.PLQ,$A163-1,AQ$15-1,1,1),IF($E163&lt;&gt;1,IF(ISNUMBER(INDEX(Import.PLE,Detalhamento!$E163,Detalhamento!AQ$15)),IF(INDEX(Import.PLE,Detalhamento!$E163,Detalhamento!AQ$15)&lt;=mediçao,OFFSET(Import.PLQ,$A163-1,AQ$15-1,1,1),0),0),[1]PLE!$AA$28*OFFSET(Import.PLQ,$A163-1,AQ$15-1,1,1)),IF($E163&lt;&gt;1,IF(ISNUMBER(INDEX(Import.PLE,Detalhamento!$E163,Detalhamento!AQ$15)),IF(INDEX(Import.PLE,Detalhamento!$E163,Detalhamento!AQ$15)&lt;=mediçao,0,OFFSET(Import.PLQ,$A163-1,AQ$15-1,1,1)),OFFSET(Import.PLQ,$A163-1,AQ$15-1,1,1)),(1-[1]PLE!$AA$28)*OFFSET(Import.PLQ,$A163-1,AQ$15-1,1,1))))</f>
        <v>0</v>
      </c>
      <c r="AR163" s="8">
        <f ca="1">IF(AR$13="",0,CHOOSE(Detalhamento.OpçãoServiços,OFFSET(Import.PLQ,$A163-1,AR$15-1,1,1),IF($E163&lt;&gt;1,IF(ISNUMBER(INDEX(Import.PLE,Detalhamento!$E163,Detalhamento!AR$15)),IF(INDEX(Import.PLE,Detalhamento!$E163,Detalhamento!AR$15)&lt;=mediçao,OFFSET(Import.PLQ,$A163-1,AR$15-1,1,1),0),0),[1]PLE!$AA$28*OFFSET(Import.PLQ,$A163-1,AR$15-1,1,1)),IF($E163&lt;&gt;1,IF(ISNUMBER(INDEX(Import.PLE,Detalhamento!$E163,Detalhamento!AR$15)),IF(INDEX(Import.PLE,Detalhamento!$E163,Detalhamento!AR$15)&lt;=mediçao,0,OFFSET(Import.PLQ,$A163-1,AR$15-1,1,1)),OFFSET(Import.PLQ,$A163-1,AR$15-1,1,1)),(1-[1]PLE!$AA$28)*OFFSET(Import.PLQ,$A163-1,AR$15-1,1,1))))</f>
        <v>0</v>
      </c>
      <c r="AS163" s="8">
        <f ca="1">IF(AS$13="",0,CHOOSE(Detalhamento.OpçãoServiços,OFFSET(Import.PLQ,$A163-1,AS$15-1,1,1),IF($E163&lt;&gt;1,IF(ISNUMBER(INDEX(Import.PLE,Detalhamento!$E163,Detalhamento!AS$15)),IF(INDEX(Import.PLE,Detalhamento!$E163,Detalhamento!AS$15)&lt;=mediçao,OFFSET(Import.PLQ,$A163-1,AS$15-1,1,1),0),0),[1]PLE!$AA$28*OFFSET(Import.PLQ,$A163-1,AS$15-1,1,1)),IF($E163&lt;&gt;1,IF(ISNUMBER(INDEX(Import.PLE,Detalhamento!$E163,Detalhamento!AS$15)),IF(INDEX(Import.PLE,Detalhamento!$E163,Detalhamento!AS$15)&lt;=mediçao,0,OFFSET(Import.PLQ,$A163-1,AS$15-1,1,1)),OFFSET(Import.PLQ,$A163-1,AS$15-1,1,1)),(1-[1]PLE!$AA$28)*OFFSET(Import.PLQ,$A163-1,AS$15-1,1,1))))</f>
        <v>0</v>
      </c>
      <c r="AT163" s="8">
        <f ca="1">IF(AT$13="",0,CHOOSE(Detalhamento.OpçãoServiços,OFFSET(Import.PLQ,$A163-1,AT$15-1,1,1),IF($E163&lt;&gt;1,IF(ISNUMBER(INDEX(Import.PLE,Detalhamento!$E163,Detalhamento!AT$15)),IF(INDEX(Import.PLE,Detalhamento!$E163,Detalhamento!AT$15)&lt;=mediçao,OFFSET(Import.PLQ,$A163-1,AT$15-1,1,1),0),0),[1]PLE!$AA$28*OFFSET(Import.PLQ,$A163-1,AT$15-1,1,1)),IF($E163&lt;&gt;1,IF(ISNUMBER(INDEX(Import.PLE,Detalhamento!$E163,Detalhamento!AT$15)),IF(INDEX(Import.PLE,Detalhamento!$E163,Detalhamento!AT$15)&lt;=mediçao,0,OFFSET(Import.PLQ,$A163-1,AT$15-1,1,1)),OFFSET(Import.PLQ,$A163-1,AT$15-1,1,1)),(1-[1]PLE!$AA$28)*OFFSET(Import.PLQ,$A163-1,AT$15-1,1,1))))</f>
        <v>0</v>
      </c>
      <c r="AU163" s="8">
        <f ca="1">IF(AU$13="",0,CHOOSE(Detalhamento.OpçãoServiços,OFFSET(Import.PLQ,$A163-1,AU$15-1,1,1),IF($E163&lt;&gt;1,IF(ISNUMBER(INDEX(Import.PLE,Detalhamento!$E163,Detalhamento!AU$15)),IF(INDEX(Import.PLE,Detalhamento!$E163,Detalhamento!AU$15)&lt;=mediçao,OFFSET(Import.PLQ,$A163-1,AU$15-1,1,1),0),0),[1]PLE!$AA$28*OFFSET(Import.PLQ,$A163-1,AU$15-1,1,1)),IF($E163&lt;&gt;1,IF(ISNUMBER(INDEX(Import.PLE,Detalhamento!$E163,Detalhamento!AU$15)),IF(INDEX(Import.PLE,Detalhamento!$E163,Detalhamento!AU$15)&lt;=mediçao,0,OFFSET(Import.PLQ,$A163-1,AU$15-1,1,1)),OFFSET(Import.PLQ,$A163-1,AU$15-1,1,1)),(1-[1]PLE!$AA$28)*OFFSET(Import.PLQ,$A163-1,AU$15-1,1,1))))</f>
        <v>0</v>
      </c>
      <c r="AV163" s="8">
        <f ca="1">IF(AV$13="",0,CHOOSE(Detalhamento.OpçãoServiços,OFFSET(Import.PLQ,$A163-1,AV$15-1,1,1),IF($E163&lt;&gt;1,IF(ISNUMBER(INDEX(Import.PLE,Detalhamento!$E163,Detalhamento!AV$15)),IF(INDEX(Import.PLE,Detalhamento!$E163,Detalhamento!AV$15)&lt;=mediçao,OFFSET(Import.PLQ,$A163-1,AV$15-1,1,1),0),0),[1]PLE!$AA$28*OFFSET(Import.PLQ,$A163-1,AV$15-1,1,1)),IF($E163&lt;&gt;1,IF(ISNUMBER(INDEX(Import.PLE,Detalhamento!$E163,Detalhamento!AV$15)),IF(INDEX(Import.PLE,Detalhamento!$E163,Detalhamento!AV$15)&lt;=mediçao,0,OFFSET(Import.PLQ,$A163-1,AV$15-1,1,1)),OFFSET(Import.PLQ,$A163-1,AV$15-1,1,1)),(1-[1]PLE!$AA$28)*OFFSET(Import.PLQ,$A163-1,AV$15-1,1,1))))</f>
        <v>0</v>
      </c>
      <c r="AW163" s="8">
        <f ca="1">IF(AW$13="",0,CHOOSE(Detalhamento.OpçãoServiços,OFFSET(Import.PLQ,$A163-1,AW$15-1,1,1),IF($E163&lt;&gt;1,IF(ISNUMBER(INDEX(Import.PLE,Detalhamento!$E163,Detalhamento!AW$15)),IF(INDEX(Import.PLE,Detalhamento!$E163,Detalhamento!AW$15)&lt;=mediçao,OFFSET(Import.PLQ,$A163-1,AW$15-1,1,1),0),0),[1]PLE!$AA$28*OFFSET(Import.PLQ,$A163-1,AW$15-1,1,1)),IF($E163&lt;&gt;1,IF(ISNUMBER(INDEX(Import.PLE,Detalhamento!$E163,Detalhamento!AW$15)),IF(INDEX(Import.PLE,Detalhamento!$E163,Detalhamento!AW$15)&lt;=mediçao,0,OFFSET(Import.PLQ,$A163-1,AW$15-1,1,1)),OFFSET(Import.PLQ,$A163-1,AW$15-1,1,1)),(1-[1]PLE!$AA$28)*OFFSET(Import.PLQ,$A163-1,AW$15-1,1,1))))</f>
        <v>0</v>
      </c>
      <c r="AX163" s="8">
        <f ca="1">IF(AX$13="",0,CHOOSE(Detalhamento.OpçãoServiços,OFFSET(Import.PLQ,$A163-1,AX$15-1,1,1),IF($E163&lt;&gt;1,IF(ISNUMBER(INDEX(Import.PLE,Detalhamento!$E163,Detalhamento!AX$15)),IF(INDEX(Import.PLE,Detalhamento!$E163,Detalhamento!AX$15)&lt;=mediçao,OFFSET(Import.PLQ,$A163-1,AX$15-1,1,1),0),0),[1]PLE!$AA$28*OFFSET(Import.PLQ,$A163-1,AX$15-1,1,1)),IF($E163&lt;&gt;1,IF(ISNUMBER(INDEX(Import.PLE,Detalhamento!$E163,Detalhamento!AX$15)),IF(INDEX(Import.PLE,Detalhamento!$E163,Detalhamento!AX$15)&lt;=mediçao,0,OFFSET(Import.PLQ,$A163-1,AX$15-1,1,1)),OFFSET(Import.PLQ,$A163-1,AX$15-1,1,1)),(1-[1]PLE!$AA$28)*OFFSET(Import.PLQ,$A163-1,AX$15-1,1,1))))</f>
        <v>0</v>
      </c>
      <c r="AY163" s="8">
        <f ca="1">IF(AY$13="",0,CHOOSE(Detalhamento.OpçãoServiços,OFFSET(Import.PLQ,$A163-1,AY$15-1,1,1),IF($E163&lt;&gt;1,IF(ISNUMBER(INDEX(Import.PLE,Detalhamento!$E163,Detalhamento!AY$15)),IF(INDEX(Import.PLE,Detalhamento!$E163,Detalhamento!AY$15)&lt;=mediçao,OFFSET(Import.PLQ,$A163-1,AY$15-1,1,1),0),0),[1]PLE!$AA$28*OFFSET(Import.PLQ,$A163-1,AY$15-1,1,1)),IF($E163&lt;&gt;1,IF(ISNUMBER(INDEX(Import.PLE,Detalhamento!$E163,Detalhamento!AY$15)),IF(INDEX(Import.PLE,Detalhamento!$E163,Detalhamento!AY$15)&lt;=mediçao,0,OFFSET(Import.PLQ,$A163-1,AY$15-1,1,1)),OFFSET(Import.PLQ,$A163-1,AY$15-1,1,1)),(1-[1]PLE!$AA$28)*OFFSET(Import.PLQ,$A163-1,AY$15-1,1,1))))</f>
        <v>0</v>
      </c>
      <c r="AZ163" s="8">
        <f ca="1">IF(AZ$13="",0,CHOOSE(Detalhamento.OpçãoServiços,OFFSET(Import.PLQ,$A163-1,AZ$15-1,1,1),IF($E163&lt;&gt;1,IF(ISNUMBER(INDEX(Import.PLE,Detalhamento!$E163,Detalhamento!AZ$15)),IF(INDEX(Import.PLE,Detalhamento!$E163,Detalhamento!AZ$15)&lt;=mediçao,OFFSET(Import.PLQ,$A163-1,AZ$15-1,1,1),0),0),[1]PLE!$AA$28*OFFSET(Import.PLQ,$A163-1,AZ$15-1,1,1)),IF($E163&lt;&gt;1,IF(ISNUMBER(INDEX(Import.PLE,Detalhamento!$E163,Detalhamento!AZ$15)),IF(INDEX(Import.PLE,Detalhamento!$E163,Detalhamento!AZ$15)&lt;=mediçao,0,OFFSET(Import.PLQ,$A163-1,AZ$15-1,1,1)),OFFSET(Import.PLQ,$A163-1,AZ$15-1,1,1)),(1-[1]PLE!$AA$28)*OFFSET(Import.PLQ,$A163-1,AZ$15-1,1,1))))</f>
        <v>0</v>
      </c>
      <c r="BA163" s="8">
        <f ca="1">IF(BA$13="",0,CHOOSE(Detalhamento.OpçãoServiços,OFFSET(Import.PLQ,$A163-1,BA$15-1,1,1),IF($E163&lt;&gt;1,IF(ISNUMBER(INDEX(Import.PLE,Detalhamento!$E163,Detalhamento!BA$15)),IF(INDEX(Import.PLE,Detalhamento!$E163,Detalhamento!BA$15)&lt;=mediçao,OFFSET(Import.PLQ,$A163-1,BA$15-1,1,1),0),0),[1]PLE!$AA$28*OFFSET(Import.PLQ,$A163-1,BA$15-1,1,1)),IF($E163&lt;&gt;1,IF(ISNUMBER(INDEX(Import.PLE,Detalhamento!$E163,Detalhamento!BA$15)),IF(INDEX(Import.PLE,Detalhamento!$E163,Detalhamento!BA$15)&lt;=mediçao,0,OFFSET(Import.PLQ,$A163-1,BA$15-1,1,1)),OFFSET(Import.PLQ,$A163-1,BA$15-1,1,1)),(1-[1]PLE!$AA$28)*OFFSET(Import.PLQ,$A163-1,BA$15-1,1,1))))</f>
        <v>0</v>
      </c>
      <c r="BB163" s="8">
        <f ca="1">IF(BB$13="",0,CHOOSE(Detalhamento.OpçãoServiços,OFFSET(Import.PLQ,$A163-1,BB$15-1,1,1),IF($E163&lt;&gt;1,IF(ISNUMBER(INDEX(Import.PLE,Detalhamento!$E163,Detalhamento!BB$15)),IF(INDEX(Import.PLE,Detalhamento!$E163,Detalhamento!BB$15)&lt;=mediçao,OFFSET(Import.PLQ,$A163-1,BB$15-1,1,1),0),0),[1]PLE!$AA$28*OFFSET(Import.PLQ,$A163-1,BB$15-1,1,1)),IF($E163&lt;&gt;1,IF(ISNUMBER(INDEX(Import.PLE,Detalhamento!$E163,Detalhamento!BB$15)),IF(INDEX(Import.PLE,Detalhamento!$E163,Detalhamento!BB$15)&lt;=mediçao,0,OFFSET(Import.PLQ,$A163-1,BB$15-1,1,1)),OFFSET(Import.PLQ,$A163-1,BB$15-1,1,1)),(1-[1]PLE!$AA$28)*OFFSET(Import.PLQ,$A163-1,BB$15-1,1,1))))</f>
        <v>0</v>
      </c>
      <c r="BC163" s="8">
        <f ca="1">IF(BC$13="",0,CHOOSE(Detalhamento.OpçãoServiços,OFFSET(Import.PLQ,$A163-1,BC$15-1,1,1),IF($E163&lt;&gt;1,IF(ISNUMBER(INDEX(Import.PLE,Detalhamento!$E163,Detalhamento!BC$15)),IF(INDEX(Import.PLE,Detalhamento!$E163,Detalhamento!BC$15)&lt;=mediçao,OFFSET(Import.PLQ,$A163-1,BC$15-1,1,1),0),0),[1]PLE!$AA$28*OFFSET(Import.PLQ,$A163-1,BC$15-1,1,1)),IF($E163&lt;&gt;1,IF(ISNUMBER(INDEX(Import.PLE,Detalhamento!$E163,Detalhamento!BC$15)),IF(INDEX(Import.PLE,Detalhamento!$E163,Detalhamento!BC$15)&lt;=mediçao,0,OFFSET(Import.PLQ,$A163-1,BC$15-1,1,1)),OFFSET(Import.PLQ,$A163-1,BC$15-1,1,1)),(1-[1]PLE!$AA$28)*OFFSET(Import.PLQ,$A163-1,BC$15-1,1,1))))</f>
        <v>0</v>
      </c>
      <c r="BD163" s="8">
        <f ca="1">IF(BD$13="",0,CHOOSE(Detalhamento.OpçãoServiços,OFFSET(Import.PLQ,$A163-1,BD$15-1,1,1),IF($E163&lt;&gt;1,IF(ISNUMBER(INDEX(Import.PLE,Detalhamento!$E163,Detalhamento!BD$15)),IF(INDEX(Import.PLE,Detalhamento!$E163,Detalhamento!BD$15)&lt;=mediçao,OFFSET(Import.PLQ,$A163-1,BD$15-1,1,1),0),0),[1]PLE!$AA$28*OFFSET(Import.PLQ,$A163-1,BD$15-1,1,1)),IF($E163&lt;&gt;1,IF(ISNUMBER(INDEX(Import.PLE,Detalhamento!$E163,Detalhamento!BD$15)),IF(INDEX(Import.PLE,Detalhamento!$E163,Detalhamento!BD$15)&lt;=mediçao,0,OFFSET(Import.PLQ,$A163-1,BD$15-1,1,1)),OFFSET(Import.PLQ,$A163-1,BD$15-1,1,1)),(1-[1]PLE!$AA$28)*OFFSET(Import.PLQ,$A163-1,BD$15-1,1,1))))</f>
        <v>0</v>
      </c>
      <c r="BE163" s="8">
        <f ca="1">IF(BE$13="",0,CHOOSE(Detalhamento.OpçãoServiços,OFFSET(Import.PLQ,$A163-1,BE$15-1,1,1),IF($E163&lt;&gt;1,IF(ISNUMBER(INDEX(Import.PLE,Detalhamento!$E163,Detalhamento!BE$15)),IF(INDEX(Import.PLE,Detalhamento!$E163,Detalhamento!BE$15)&lt;=mediçao,OFFSET(Import.PLQ,$A163-1,BE$15-1,1,1),0),0),[1]PLE!$AA$28*OFFSET(Import.PLQ,$A163-1,BE$15-1,1,1)),IF($E163&lt;&gt;1,IF(ISNUMBER(INDEX(Import.PLE,Detalhamento!$E163,Detalhamento!BE$15)),IF(INDEX(Import.PLE,Detalhamento!$E163,Detalhamento!BE$15)&lt;=mediçao,0,OFFSET(Import.PLQ,$A163-1,BE$15-1,1,1)),OFFSET(Import.PLQ,$A163-1,BE$15-1,1,1)),(1-[1]PLE!$AA$28)*OFFSET(Import.PLQ,$A163-1,BE$15-1,1,1))))</f>
        <v>0</v>
      </c>
      <c r="BF163" s="8">
        <f ca="1">IF(BF$13="",0,CHOOSE(Detalhamento.OpçãoServiços,OFFSET(Import.PLQ,$A163-1,BF$15-1,1,1),IF($E163&lt;&gt;1,IF(ISNUMBER(INDEX(Import.PLE,Detalhamento!$E163,Detalhamento!BF$15)),IF(INDEX(Import.PLE,Detalhamento!$E163,Detalhamento!BF$15)&lt;=mediçao,OFFSET(Import.PLQ,$A163-1,BF$15-1,1,1),0),0),[1]PLE!$AA$28*OFFSET(Import.PLQ,$A163-1,BF$15-1,1,1)),IF($E163&lt;&gt;1,IF(ISNUMBER(INDEX(Import.PLE,Detalhamento!$E163,Detalhamento!BF$15)),IF(INDEX(Import.PLE,Detalhamento!$E163,Detalhamento!BF$15)&lt;=mediçao,0,OFFSET(Import.PLQ,$A163-1,BF$15-1,1,1)),OFFSET(Import.PLQ,$A163-1,BF$15-1,1,1)),(1-[1]PLE!$AA$28)*OFFSET(Import.PLQ,$A163-1,BF$15-1,1,1))))</f>
        <v>0</v>
      </c>
      <c r="BG163" s="8">
        <f ca="1">IF(BG$13="",0,CHOOSE(Detalhamento.OpçãoServiços,OFFSET(Import.PLQ,$A163-1,BG$15-1,1,1),IF($E163&lt;&gt;1,IF(ISNUMBER(INDEX(Import.PLE,Detalhamento!$E163,Detalhamento!BG$15)),IF(INDEX(Import.PLE,Detalhamento!$E163,Detalhamento!BG$15)&lt;=mediçao,OFFSET(Import.PLQ,$A163-1,BG$15-1,1,1),0),0),[1]PLE!$AA$28*OFFSET(Import.PLQ,$A163-1,BG$15-1,1,1)),IF($E163&lt;&gt;1,IF(ISNUMBER(INDEX(Import.PLE,Detalhamento!$E163,Detalhamento!BG$15)),IF(INDEX(Import.PLE,Detalhamento!$E163,Detalhamento!BG$15)&lt;=mediçao,0,OFFSET(Import.PLQ,$A163-1,BG$15-1,1,1)),OFFSET(Import.PLQ,$A163-1,BG$15-1,1,1)),(1-[1]PLE!$AA$28)*OFFSET(Import.PLQ,$A163-1,BG$15-1,1,1))))</f>
        <v>0</v>
      </c>
      <c r="BH163" s="8">
        <f ca="1">IF(BH$13="",0,CHOOSE(Detalhamento.OpçãoServiços,OFFSET(Import.PLQ,$A163-1,BH$15-1,1,1),IF($E163&lt;&gt;1,IF(ISNUMBER(INDEX(Import.PLE,Detalhamento!$E163,Detalhamento!BH$15)),IF(INDEX(Import.PLE,Detalhamento!$E163,Detalhamento!BH$15)&lt;=mediçao,OFFSET(Import.PLQ,$A163-1,BH$15-1,1,1),0),0),[1]PLE!$AA$28*OFFSET(Import.PLQ,$A163-1,BH$15-1,1,1)),IF($E163&lt;&gt;1,IF(ISNUMBER(INDEX(Import.PLE,Detalhamento!$E163,Detalhamento!BH$15)),IF(INDEX(Import.PLE,Detalhamento!$E163,Detalhamento!BH$15)&lt;=mediçao,0,OFFSET(Import.PLQ,$A163-1,BH$15-1,1,1)),OFFSET(Import.PLQ,$A163-1,BH$15-1,1,1)),(1-[1]PLE!$AA$28)*OFFSET(Import.PLQ,$A163-1,BH$15-1,1,1))))</f>
        <v>0</v>
      </c>
      <c r="BI163" s="8">
        <f ca="1">IF(BI$13="",0,CHOOSE(Detalhamento.OpçãoServiços,OFFSET(Import.PLQ,$A163-1,BI$15-1,1,1),IF($E163&lt;&gt;1,IF(ISNUMBER(INDEX(Import.PLE,Detalhamento!$E163,Detalhamento!BI$15)),IF(INDEX(Import.PLE,Detalhamento!$E163,Detalhamento!BI$15)&lt;=mediçao,OFFSET(Import.PLQ,$A163-1,BI$15-1,1,1),0),0),[1]PLE!$AA$28*OFFSET(Import.PLQ,$A163-1,BI$15-1,1,1)),IF($E163&lt;&gt;1,IF(ISNUMBER(INDEX(Import.PLE,Detalhamento!$E163,Detalhamento!BI$15)),IF(INDEX(Import.PLE,Detalhamento!$E163,Detalhamento!BI$15)&lt;=mediçao,0,OFFSET(Import.PLQ,$A163-1,BI$15-1,1,1)),OFFSET(Import.PLQ,$A163-1,BI$15-1,1,1)),(1-[1]PLE!$AA$28)*OFFSET(Import.PLQ,$A163-1,BI$15-1,1,1))))</f>
        <v>0</v>
      </c>
    </row>
    <row r="164" spans="1:61" ht="45" x14ac:dyDescent="0.2">
      <c r="A164" s="1">
        <v>153</v>
      </c>
      <c r="B164" s="2" t="str">
        <f t="shared" ca="1" si="19"/>
        <v>Serviço</v>
      </c>
      <c r="E164" s="3">
        <f t="shared" ca="1" si="20"/>
        <v>13</v>
      </c>
      <c r="F164" s="5">
        <f t="shared" ca="1" si="21"/>
        <v>130153</v>
      </c>
      <c r="G164" s="5" t="str">
        <f t="shared" ca="1" si="24"/>
        <v>11.45</v>
      </c>
      <c r="H164" s="6" t="str">
        <f t="shared" ca="1" si="24"/>
        <v>CUBA DE EMBUTIR OVAL EM LOUÇA BRANCA, 35 X 50CM OU EQUIVALENTE, INCLUSO VÁLVULA EM METAL CROMADO E SIFÃO FLEXÍVEL EM PVC - FORNECIMENTO E INSTALAÇÃO. AF_12/2013</v>
      </c>
      <c r="I164" s="7" t="str">
        <f t="shared" ca="1" si="22"/>
        <v>UNID.</v>
      </c>
      <c r="J164" s="8">
        <f t="shared" ca="1" si="23"/>
        <v>4</v>
      </c>
      <c r="K164" s="31"/>
      <c r="L164" s="8">
        <f ca="1">IF(L$13="",0,CHOOSE(Detalhamento.OpçãoServiços,OFFSET(Import.PLQ,$A164-1,L$15-1,1,1),IF($E164&lt;&gt;1,IF(ISNUMBER(INDEX(Import.PLE,Detalhamento!$E164,Detalhamento!L$15)),IF(INDEX(Import.PLE,Detalhamento!$E164,Detalhamento!L$15)&lt;=mediçao,OFFSET(Import.PLQ,$A164-1,L$15-1,1,1),0),0),[1]PLE!$AA$28*OFFSET(Import.PLQ,$A164-1,L$15-1,1,1)),IF($E164&lt;&gt;1,IF(ISNUMBER(INDEX(Import.PLE,Detalhamento!$E164,Detalhamento!L$15)),IF(INDEX(Import.PLE,Detalhamento!$E164,Detalhamento!L$15)&lt;=mediçao,0,OFFSET(Import.PLQ,$A164-1,L$15-1,1,1)),OFFSET(Import.PLQ,$A164-1,L$15-1,1,1)),(1-[1]PLE!$AA$28)*OFFSET(Import.PLQ,$A164-1,L$15-1,1,1))))</f>
        <v>0</v>
      </c>
      <c r="M164" s="8">
        <f ca="1">IF(M$13="",0,CHOOSE(Detalhamento.OpçãoServiços,OFFSET(Import.PLQ,$A164-1,M$15-1,1,1),IF($E164&lt;&gt;1,IF(ISNUMBER(INDEX(Import.PLE,Detalhamento!$E164,Detalhamento!M$15)),IF(INDEX(Import.PLE,Detalhamento!$E164,Detalhamento!M$15)&lt;=mediçao,OFFSET(Import.PLQ,$A164-1,M$15-1,1,1),0),0),[1]PLE!$AA$28*OFFSET(Import.PLQ,$A164-1,M$15-1,1,1)),IF($E164&lt;&gt;1,IF(ISNUMBER(INDEX(Import.PLE,Detalhamento!$E164,Detalhamento!M$15)),IF(INDEX(Import.PLE,Detalhamento!$E164,Detalhamento!M$15)&lt;=mediçao,0,OFFSET(Import.PLQ,$A164-1,M$15-1,1,1)),OFFSET(Import.PLQ,$A164-1,M$15-1,1,1)),(1-[1]PLE!$AA$28)*OFFSET(Import.PLQ,$A164-1,M$15-1,1,1))))</f>
        <v>4</v>
      </c>
      <c r="N164" s="8">
        <f ca="1">IF(N$13="",0,CHOOSE(Detalhamento.OpçãoServiços,OFFSET(Import.PLQ,$A164-1,N$15-1,1,1),IF($E164&lt;&gt;1,IF(ISNUMBER(INDEX(Import.PLE,Detalhamento!$E164,Detalhamento!N$15)),IF(INDEX(Import.PLE,Detalhamento!$E164,Detalhamento!N$15)&lt;=mediçao,OFFSET(Import.PLQ,$A164-1,N$15-1,1,1),0),0),[1]PLE!$AA$28*OFFSET(Import.PLQ,$A164-1,N$15-1,1,1)),IF($E164&lt;&gt;1,IF(ISNUMBER(INDEX(Import.PLE,Detalhamento!$E164,Detalhamento!N$15)),IF(INDEX(Import.PLE,Detalhamento!$E164,Detalhamento!N$15)&lt;=mediçao,0,OFFSET(Import.PLQ,$A164-1,N$15-1,1,1)),OFFSET(Import.PLQ,$A164-1,N$15-1,1,1)),(1-[1]PLE!$AA$28)*OFFSET(Import.PLQ,$A164-1,N$15-1,1,1))))</f>
        <v>0</v>
      </c>
      <c r="O164" s="8">
        <f ca="1">IF(O$13="",0,CHOOSE(Detalhamento.OpçãoServiços,OFFSET(Import.PLQ,$A164-1,O$15-1,1,1),IF($E164&lt;&gt;1,IF(ISNUMBER(INDEX(Import.PLE,Detalhamento!$E164,Detalhamento!O$15)),IF(INDEX(Import.PLE,Detalhamento!$E164,Detalhamento!O$15)&lt;=mediçao,OFFSET(Import.PLQ,$A164-1,O$15-1,1,1),0),0),[1]PLE!$AA$28*OFFSET(Import.PLQ,$A164-1,O$15-1,1,1)),IF($E164&lt;&gt;1,IF(ISNUMBER(INDEX(Import.PLE,Detalhamento!$E164,Detalhamento!O$15)),IF(INDEX(Import.PLE,Detalhamento!$E164,Detalhamento!O$15)&lt;=mediçao,0,OFFSET(Import.PLQ,$A164-1,O$15-1,1,1)),OFFSET(Import.PLQ,$A164-1,O$15-1,1,1)),(1-[1]PLE!$AA$28)*OFFSET(Import.PLQ,$A164-1,O$15-1,1,1))))</f>
        <v>0</v>
      </c>
      <c r="P164" s="8">
        <f ca="1">IF(P$13="",0,CHOOSE(Detalhamento.OpçãoServiços,OFFSET(Import.PLQ,$A164-1,P$15-1,1,1),IF($E164&lt;&gt;1,IF(ISNUMBER(INDEX(Import.PLE,Detalhamento!$E164,Detalhamento!P$15)),IF(INDEX(Import.PLE,Detalhamento!$E164,Detalhamento!P$15)&lt;=mediçao,OFFSET(Import.PLQ,$A164-1,P$15-1,1,1),0),0),[1]PLE!$AA$28*OFFSET(Import.PLQ,$A164-1,P$15-1,1,1)),IF($E164&lt;&gt;1,IF(ISNUMBER(INDEX(Import.PLE,Detalhamento!$E164,Detalhamento!P$15)),IF(INDEX(Import.PLE,Detalhamento!$E164,Detalhamento!P$15)&lt;=mediçao,0,OFFSET(Import.PLQ,$A164-1,P$15-1,1,1)),OFFSET(Import.PLQ,$A164-1,P$15-1,1,1)),(1-[1]PLE!$AA$28)*OFFSET(Import.PLQ,$A164-1,P$15-1,1,1))))</f>
        <v>0</v>
      </c>
      <c r="Q164" s="8">
        <f ca="1">IF(Q$13="",0,CHOOSE(Detalhamento.OpçãoServiços,OFFSET(Import.PLQ,$A164-1,Q$15-1,1,1),IF($E164&lt;&gt;1,IF(ISNUMBER(INDEX(Import.PLE,Detalhamento!$E164,Detalhamento!Q$15)),IF(INDEX(Import.PLE,Detalhamento!$E164,Detalhamento!Q$15)&lt;=mediçao,OFFSET(Import.PLQ,$A164-1,Q$15-1,1,1),0),0),[1]PLE!$AA$28*OFFSET(Import.PLQ,$A164-1,Q$15-1,1,1)),IF($E164&lt;&gt;1,IF(ISNUMBER(INDEX(Import.PLE,Detalhamento!$E164,Detalhamento!Q$15)),IF(INDEX(Import.PLE,Detalhamento!$E164,Detalhamento!Q$15)&lt;=mediçao,0,OFFSET(Import.PLQ,$A164-1,Q$15-1,1,1)),OFFSET(Import.PLQ,$A164-1,Q$15-1,1,1)),(1-[1]PLE!$AA$28)*OFFSET(Import.PLQ,$A164-1,Q$15-1,1,1))))</f>
        <v>0</v>
      </c>
      <c r="R164" s="8">
        <f ca="1">IF(R$13="",0,CHOOSE(Detalhamento.OpçãoServiços,OFFSET(Import.PLQ,$A164-1,R$15-1,1,1),IF($E164&lt;&gt;1,IF(ISNUMBER(INDEX(Import.PLE,Detalhamento!$E164,Detalhamento!R$15)),IF(INDEX(Import.PLE,Detalhamento!$E164,Detalhamento!R$15)&lt;=mediçao,OFFSET(Import.PLQ,$A164-1,R$15-1,1,1),0),0),[1]PLE!$AA$28*OFFSET(Import.PLQ,$A164-1,R$15-1,1,1)),IF($E164&lt;&gt;1,IF(ISNUMBER(INDEX(Import.PLE,Detalhamento!$E164,Detalhamento!R$15)),IF(INDEX(Import.PLE,Detalhamento!$E164,Detalhamento!R$15)&lt;=mediçao,0,OFFSET(Import.PLQ,$A164-1,R$15-1,1,1)),OFFSET(Import.PLQ,$A164-1,R$15-1,1,1)),(1-[1]PLE!$AA$28)*OFFSET(Import.PLQ,$A164-1,R$15-1,1,1))))</f>
        <v>0</v>
      </c>
      <c r="S164" s="8">
        <f ca="1">IF(S$13="",0,CHOOSE(Detalhamento.OpçãoServiços,OFFSET(Import.PLQ,$A164-1,S$15-1,1,1),IF($E164&lt;&gt;1,IF(ISNUMBER(INDEX(Import.PLE,Detalhamento!$E164,Detalhamento!S$15)),IF(INDEX(Import.PLE,Detalhamento!$E164,Detalhamento!S$15)&lt;=mediçao,OFFSET(Import.PLQ,$A164-1,S$15-1,1,1),0),0),[1]PLE!$AA$28*OFFSET(Import.PLQ,$A164-1,S$15-1,1,1)),IF($E164&lt;&gt;1,IF(ISNUMBER(INDEX(Import.PLE,Detalhamento!$E164,Detalhamento!S$15)),IF(INDEX(Import.PLE,Detalhamento!$E164,Detalhamento!S$15)&lt;=mediçao,0,OFFSET(Import.PLQ,$A164-1,S$15-1,1,1)),OFFSET(Import.PLQ,$A164-1,S$15-1,1,1)),(1-[1]PLE!$AA$28)*OFFSET(Import.PLQ,$A164-1,S$15-1,1,1))))</f>
        <v>0</v>
      </c>
      <c r="T164" s="8">
        <f ca="1">IF(T$13="",0,CHOOSE(Detalhamento.OpçãoServiços,OFFSET(Import.PLQ,$A164-1,T$15-1,1,1),IF($E164&lt;&gt;1,IF(ISNUMBER(INDEX(Import.PLE,Detalhamento!$E164,Detalhamento!T$15)),IF(INDEX(Import.PLE,Detalhamento!$E164,Detalhamento!T$15)&lt;=mediçao,OFFSET(Import.PLQ,$A164-1,T$15-1,1,1),0),0),[1]PLE!$AA$28*OFFSET(Import.PLQ,$A164-1,T$15-1,1,1)),IF($E164&lt;&gt;1,IF(ISNUMBER(INDEX(Import.PLE,Detalhamento!$E164,Detalhamento!T$15)),IF(INDEX(Import.PLE,Detalhamento!$E164,Detalhamento!T$15)&lt;=mediçao,0,OFFSET(Import.PLQ,$A164-1,T$15-1,1,1)),OFFSET(Import.PLQ,$A164-1,T$15-1,1,1)),(1-[1]PLE!$AA$28)*OFFSET(Import.PLQ,$A164-1,T$15-1,1,1))))</f>
        <v>0</v>
      </c>
      <c r="U164" s="8">
        <f ca="1">IF(U$13="",0,CHOOSE(Detalhamento.OpçãoServiços,OFFSET(Import.PLQ,$A164-1,U$15-1,1,1),IF($E164&lt;&gt;1,IF(ISNUMBER(INDEX(Import.PLE,Detalhamento!$E164,Detalhamento!U$15)),IF(INDEX(Import.PLE,Detalhamento!$E164,Detalhamento!U$15)&lt;=mediçao,OFFSET(Import.PLQ,$A164-1,U$15-1,1,1),0),0),[1]PLE!$AA$28*OFFSET(Import.PLQ,$A164-1,U$15-1,1,1)),IF($E164&lt;&gt;1,IF(ISNUMBER(INDEX(Import.PLE,Detalhamento!$E164,Detalhamento!U$15)),IF(INDEX(Import.PLE,Detalhamento!$E164,Detalhamento!U$15)&lt;=mediçao,0,OFFSET(Import.PLQ,$A164-1,U$15-1,1,1)),OFFSET(Import.PLQ,$A164-1,U$15-1,1,1)),(1-[1]PLE!$AA$28)*OFFSET(Import.PLQ,$A164-1,U$15-1,1,1))))</f>
        <v>0</v>
      </c>
      <c r="V164" s="8">
        <f ca="1">IF(V$13="",0,CHOOSE(Detalhamento.OpçãoServiços,OFFSET(Import.PLQ,$A164-1,V$15-1,1,1),IF($E164&lt;&gt;1,IF(ISNUMBER(INDEX(Import.PLE,Detalhamento!$E164,Detalhamento!V$15)),IF(INDEX(Import.PLE,Detalhamento!$E164,Detalhamento!V$15)&lt;=mediçao,OFFSET(Import.PLQ,$A164-1,V$15-1,1,1),0),0),[1]PLE!$AA$28*OFFSET(Import.PLQ,$A164-1,V$15-1,1,1)),IF($E164&lt;&gt;1,IF(ISNUMBER(INDEX(Import.PLE,Detalhamento!$E164,Detalhamento!V$15)),IF(INDEX(Import.PLE,Detalhamento!$E164,Detalhamento!V$15)&lt;=mediçao,0,OFFSET(Import.PLQ,$A164-1,V$15-1,1,1)),OFFSET(Import.PLQ,$A164-1,V$15-1,1,1)),(1-[1]PLE!$AA$28)*OFFSET(Import.PLQ,$A164-1,V$15-1,1,1))))</f>
        <v>0</v>
      </c>
      <c r="W164" s="8">
        <f ca="1">IF(W$13="",0,CHOOSE(Detalhamento.OpçãoServiços,OFFSET(Import.PLQ,$A164-1,W$15-1,1,1),IF($E164&lt;&gt;1,IF(ISNUMBER(INDEX(Import.PLE,Detalhamento!$E164,Detalhamento!W$15)),IF(INDEX(Import.PLE,Detalhamento!$E164,Detalhamento!W$15)&lt;=mediçao,OFFSET(Import.PLQ,$A164-1,W$15-1,1,1),0),0),[1]PLE!$AA$28*OFFSET(Import.PLQ,$A164-1,W$15-1,1,1)),IF($E164&lt;&gt;1,IF(ISNUMBER(INDEX(Import.PLE,Detalhamento!$E164,Detalhamento!W$15)),IF(INDEX(Import.PLE,Detalhamento!$E164,Detalhamento!W$15)&lt;=mediçao,0,OFFSET(Import.PLQ,$A164-1,W$15-1,1,1)),OFFSET(Import.PLQ,$A164-1,W$15-1,1,1)),(1-[1]PLE!$AA$28)*OFFSET(Import.PLQ,$A164-1,W$15-1,1,1))))</f>
        <v>0</v>
      </c>
      <c r="X164" s="8">
        <f ca="1">IF(X$13="",0,CHOOSE(Detalhamento.OpçãoServiços,OFFSET(Import.PLQ,$A164-1,X$15-1,1,1),IF($E164&lt;&gt;1,IF(ISNUMBER(INDEX(Import.PLE,Detalhamento!$E164,Detalhamento!X$15)),IF(INDEX(Import.PLE,Detalhamento!$E164,Detalhamento!X$15)&lt;=mediçao,OFFSET(Import.PLQ,$A164-1,X$15-1,1,1),0),0),[1]PLE!$AA$28*OFFSET(Import.PLQ,$A164-1,X$15-1,1,1)),IF($E164&lt;&gt;1,IF(ISNUMBER(INDEX(Import.PLE,Detalhamento!$E164,Detalhamento!X$15)),IF(INDEX(Import.PLE,Detalhamento!$E164,Detalhamento!X$15)&lt;=mediçao,0,OFFSET(Import.PLQ,$A164-1,X$15-1,1,1)),OFFSET(Import.PLQ,$A164-1,X$15-1,1,1)),(1-[1]PLE!$AA$28)*OFFSET(Import.PLQ,$A164-1,X$15-1,1,1))))</f>
        <v>0</v>
      </c>
      <c r="Y164" s="8">
        <f ca="1">IF(Y$13="",0,CHOOSE(Detalhamento.OpçãoServiços,OFFSET(Import.PLQ,$A164-1,Y$15-1,1,1),IF($E164&lt;&gt;1,IF(ISNUMBER(INDEX(Import.PLE,Detalhamento!$E164,Detalhamento!Y$15)),IF(INDEX(Import.PLE,Detalhamento!$E164,Detalhamento!Y$15)&lt;=mediçao,OFFSET(Import.PLQ,$A164-1,Y$15-1,1,1),0),0),[1]PLE!$AA$28*OFFSET(Import.PLQ,$A164-1,Y$15-1,1,1)),IF($E164&lt;&gt;1,IF(ISNUMBER(INDEX(Import.PLE,Detalhamento!$E164,Detalhamento!Y$15)),IF(INDEX(Import.PLE,Detalhamento!$E164,Detalhamento!Y$15)&lt;=mediçao,0,OFFSET(Import.PLQ,$A164-1,Y$15-1,1,1)),OFFSET(Import.PLQ,$A164-1,Y$15-1,1,1)),(1-[1]PLE!$AA$28)*OFFSET(Import.PLQ,$A164-1,Y$15-1,1,1))))</f>
        <v>0</v>
      </c>
      <c r="Z164" s="8">
        <f ca="1">IF(Z$13="",0,CHOOSE(Detalhamento.OpçãoServiços,OFFSET(Import.PLQ,$A164-1,Z$15-1,1,1),IF($E164&lt;&gt;1,IF(ISNUMBER(INDEX(Import.PLE,Detalhamento!$E164,Detalhamento!Z$15)),IF(INDEX(Import.PLE,Detalhamento!$E164,Detalhamento!Z$15)&lt;=mediçao,OFFSET(Import.PLQ,$A164-1,Z$15-1,1,1),0),0),[1]PLE!$AA$28*OFFSET(Import.PLQ,$A164-1,Z$15-1,1,1)),IF($E164&lt;&gt;1,IF(ISNUMBER(INDEX(Import.PLE,Detalhamento!$E164,Detalhamento!Z$15)),IF(INDEX(Import.PLE,Detalhamento!$E164,Detalhamento!Z$15)&lt;=mediçao,0,OFFSET(Import.PLQ,$A164-1,Z$15-1,1,1)),OFFSET(Import.PLQ,$A164-1,Z$15-1,1,1)),(1-[1]PLE!$AA$28)*OFFSET(Import.PLQ,$A164-1,Z$15-1,1,1))))</f>
        <v>0</v>
      </c>
      <c r="AA164" s="8">
        <f ca="1">IF(AA$13="",0,CHOOSE(Detalhamento.OpçãoServiços,OFFSET(Import.PLQ,$A164-1,AA$15-1,1,1),IF($E164&lt;&gt;1,IF(ISNUMBER(INDEX(Import.PLE,Detalhamento!$E164,Detalhamento!AA$15)),IF(INDEX(Import.PLE,Detalhamento!$E164,Detalhamento!AA$15)&lt;=mediçao,OFFSET(Import.PLQ,$A164-1,AA$15-1,1,1),0),0),[1]PLE!$AA$28*OFFSET(Import.PLQ,$A164-1,AA$15-1,1,1)),IF($E164&lt;&gt;1,IF(ISNUMBER(INDEX(Import.PLE,Detalhamento!$E164,Detalhamento!AA$15)),IF(INDEX(Import.PLE,Detalhamento!$E164,Detalhamento!AA$15)&lt;=mediçao,0,OFFSET(Import.PLQ,$A164-1,AA$15-1,1,1)),OFFSET(Import.PLQ,$A164-1,AA$15-1,1,1)),(1-[1]PLE!$AA$28)*OFFSET(Import.PLQ,$A164-1,AA$15-1,1,1))))</f>
        <v>0</v>
      </c>
      <c r="AB164" s="8">
        <f ca="1">IF(AB$13="",0,CHOOSE(Detalhamento.OpçãoServiços,OFFSET(Import.PLQ,$A164-1,AB$15-1,1,1),IF($E164&lt;&gt;1,IF(ISNUMBER(INDEX(Import.PLE,Detalhamento!$E164,Detalhamento!AB$15)),IF(INDEX(Import.PLE,Detalhamento!$E164,Detalhamento!AB$15)&lt;=mediçao,OFFSET(Import.PLQ,$A164-1,AB$15-1,1,1),0),0),[1]PLE!$AA$28*OFFSET(Import.PLQ,$A164-1,AB$15-1,1,1)),IF($E164&lt;&gt;1,IF(ISNUMBER(INDEX(Import.PLE,Detalhamento!$E164,Detalhamento!AB$15)),IF(INDEX(Import.PLE,Detalhamento!$E164,Detalhamento!AB$15)&lt;=mediçao,0,OFFSET(Import.PLQ,$A164-1,AB$15-1,1,1)),OFFSET(Import.PLQ,$A164-1,AB$15-1,1,1)),(1-[1]PLE!$AA$28)*OFFSET(Import.PLQ,$A164-1,AB$15-1,1,1))))</f>
        <v>0</v>
      </c>
      <c r="AC164" s="8">
        <f ca="1">IF(AC$13="",0,CHOOSE(Detalhamento.OpçãoServiços,OFFSET(Import.PLQ,$A164-1,AC$15-1,1,1),IF($E164&lt;&gt;1,IF(ISNUMBER(INDEX(Import.PLE,Detalhamento!$E164,Detalhamento!AC$15)),IF(INDEX(Import.PLE,Detalhamento!$E164,Detalhamento!AC$15)&lt;=mediçao,OFFSET(Import.PLQ,$A164-1,AC$15-1,1,1),0),0),[1]PLE!$AA$28*OFFSET(Import.PLQ,$A164-1,AC$15-1,1,1)),IF($E164&lt;&gt;1,IF(ISNUMBER(INDEX(Import.PLE,Detalhamento!$E164,Detalhamento!AC$15)),IF(INDEX(Import.PLE,Detalhamento!$E164,Detalhamento!AC$15)&lt;=mediçao,0,OFFSET(Import.PLQ,$A164-1,AC$15-1,1,1)),OFFSET(Import.PLQ,$A164-1,AC$15-1,1,1)),(1-[1]PLE!$AA$28)*OFFSET(Import.PLQ,$A164-1,AC$15-1,1,1))))</f>
        <v>0</v>
      </c>
      <c r="AD164" s="8">
        <f ca="1">IF(AD$13="",0,CHOOSE(Detalhamento.OpçãoServiços,OFFSET(Import.PLQ,$A164-1,AD$15-1,1,1),IF($E164&lt;&gt;1,IF(ISNUMBER(INDEX(Import.PLE,Detalhamento!$E164,Detalhamento!AD$15)),IF(INDEX(Import.PLE,Detalhamento!$E164,Detalhamento!AD$15)&lt;=mediçao,OFFSET(Import.PLQ,$A164-1,AD$15-1,1,1),0),0),[1]PLE!$AA$28*OFFSET(Import.PLQ,$A164-1,AD$15-1,1,1)),IF($E164&lt;&gt;1,IF(ISNUMBER(INDEX(Import.PLE,Detalhamento!$E164,Detalhamento!AD$15)),IF(INDEX(Import.PLE,Detalhamento!$E164,Detalhamento!AD$15)&lt;=mediçao,0,OFFSET(Import.PLQ,$A164-1,AD$15-1,1,1)),OFFSET(Import.PLQ,$A164-1,AD$15-1,1,1)),(1-[1]PLE!$AA$28)*OFFSET(Import.PLQ,$A164-1,AD$15-1,1,1))))</f>
        <v>0</v>
      </c>
      <c r="AE164" s="8">
        <f ca="1">IF(AE$13="",0,CHOOSE(Detalhamento.OpçãoServiços,OFFSET(Import.PLQ,$A164-1,AE$15-1,1,1),IF($E164&lt;&gt;1,IF(ISNUMBER(INDEX(Import.PLE,Detalhamento!$E164,Detalhamento!AE$15)),IF(INDEX(Import.PLE,Detalhamento!$E164,Detalhamento!AE$15)&lt;=mediçao,OFFSET(Import.PLQ,$A164-1,AE$15-1,1,1),0),0),[1]PLE!$AA$28*OFFSET(Import.PLQ,$A164-1,AE$15-1,1,1)),IF($E164&lt;&gt;1,IF(ISNUMBER(INDEX(Import.PLE,Detalhamento!$E164,Detalhamento!AE$15)),IF(INDEX(Import.PLE,Detalhamento!$E164,Detalhamento!AE$15)&lt;=mediçao,0,OFFSET(Import.PLQ,$A164-1,AE$15-1,1,1)),OFFSET(Import.PLQ,$A164-1,AE$15-1,1,1)),(1-[1]PLE!$AA$28)*OFFSET(Import.PLQ,$A164-1,AE$15-1,1,1))))</f>
        <v>0</v>
      </c>
      <c r="AF164" s="8">
        <f ca="1">IF(AF$13="",0,CHOOSE(Detalhamento.OpçãoServiços,OFFSET(Import.PLQ,$A164-1,AF$15-1,1,1),IF($E164&lt;&gt;1,IF(ISNUMBER(INDEX(Import.PLE,Detalhamento!$E164,Detalhamento!AF$15)),IF(INDEX(Import.PLE,Detalhamento!$E164,Detalhamento!AF$15)&lt;=mediçao,OFFSET(Import.PLQ,$A164-1,AF$15-1,1,1),0),0),[1]PLE!$AA$28*OFFSET(Import.PLQ,$A164-1,AF$15-1,1,1)),IF($E164&lt;&gt;1,IF(ISNUMBER(INDEX(Import.PLE,Detalhamento!$E164,Detalhamento!AF$15)),IF(INDEX(Import.PLE,Detalhamento!$E164,Detalhamento!AF$15)&lt;=mediçao,0,OFFSET(Import.PLQ,$A164-1,AF$15-1,1,1)),OFFSET(Import.PLQ,$A164-1,AF$15-1,1,1)),(1-[1]PLE!$AA$28)*OFFSET(Import.PLQ,$A164-1,AF$15-1,1,1))))</f>
        <v>0</v>
      </c>
      <c r="AG164" s="8">
        <f ca="1">IF(AG$13="",0,CHOOSE(Detalhamento.OpçãoServiços,OFFSET(Import.PLQ,$A164-1,AG$15-1,1,1),IF($E164&lt;&gt;1,IF(ISNUMBER(INDEX(Import.PLE,Detalhamento!$E164,Detalhamento!AG$15)),IF(INDEX(Import.PLE,Detalhamento!$E164,Detalhamento!AG$15)&lt;=mediçao,OFFSET(Import.PLQ,$A164-1,AG$15-1,1,1),0),0),[1]PLE!$AA$28*OFFSET(Import.PLQ,$A164-1,AG$15-1,1,1)),IF($E164&lt;&gt;1,IF(ISNUMBER(INDEX(Import.PLE,Detalhamento!$E164,Detalhamento!AG$15)),IF(INDEX(Import.PLE,Detalhamento!$E164,Detalhamento!AG$15)&lt;=mediçao,0,OFFSET(Import.PLQ,$A164-1,AG$15-1,1,1)),OFFSET(Import.PLQ,$A164-1,AG$15-1,1,1)),(1-[1]PLE!$AA$28)*OFFSET(Import.PLQ,$A164-1,AG$15-1,1,1))))</f>
        <v>0</v>
      </c>
      <c r="AH164" s="8">
        <f ca="1">IF(AH$13="",0,CHOOSE(Detalhamento.OpçãoServiços,OFFSET(Import.PLQ,$A164-1,AH$15-1,1,1),IF($E164&lt;&gt;1,IF(ISNUMBER(INDEX(Import.PLE,Detalhamento!$E164,Detalhamento!AH$15)),IF(INDEX(Import.PLE,Detalhamento!$E164,Detalhamento!AH$15)&lt;=mediçao,OFFSET(Import.PLQ,$A164-1,AH$15-1,1,1),0),0),[1]PLE!$AA$28*OFFSET(Import.PLQ,$A164-1,AH$15-1,1,1)),IF($E164&lt;&gt;1,IF(ISNUMBER(INDEX(Import.PLE,Detalhamento!$E164,Detalhamento!AH$15)),IF(INDEX(Import.PLE,Detalhamento!$E164,Detalhamento!AH$15)&lt;=mediçao,0,OFFSET(Import.PLQ,$A164-1,AH$15-1,1,1)),OFFSET(Import.PLQ,$A164-1,AH$15-1,1,1)),(1-[1]PLE!$AA$28)*OFFSET(Import.PLQ,$A164-1,AH$15-1,1,1))))</f>
        <v>0</v>
      </c>
      <c r="AI164" s="8">
        <f ca="1">IF(AI$13="",0,CHOOSE(Detalhamento.OpçãoServiços,OFFSET(Import.PLQ,$A164-1,AI$15-1,1,1),IF($E164&lt;&gt;1,IF(ISNUMBER(INDEX(Import.PLE,Detalhamento!$E164,Detalhamento!AI$15)),IF(INDEX(Import.PLE,Detalhamento!$E164,Detalhamento!AI$15)&lt;=mediçao,OFFSET(Import.PLQ,$A164-1,AI$15-1,1,1),0),0),[1]PLE!$AA$28*OFFSET(Import.PLQ,$A164-1,AI$15-1,1,1)),IF($E164&lt;&gt;1,IF(ISNUMBER(INDEX(Import.PLE,Detalhamento!$E164,Detalhamento!AI$15)),IF(INDEX(Import.PLE,Detalhamento!$E164,Detalhamento!AI$15)&lt;=mediçao,0,OFFSET(Import.PLQ,$A164-1,AI$15-1,1,1)),OFFSET(Import.PLQ,$A164-1,AI$15-1,1,1)),(1-[1]PLE!$AA$28)*OFFSET(Import.PLQ,$A164-1,AI$15-1,1,1))))</f>
        <v>0</v>
      </c>
      <c r="AJ164" s="8">
        <f ca="1">IF(AJ$13="",0,CHOOSE(Detalhamento.OpçãoServiços,OFFSET(Import.PLQ,$A164-1,AJ$15-1,1,1),IF($E164&lt;&gt;1,IF(ISNUMBER(INDEX(Import.PLE,Detalhamento!$E164,Detalhamento!AJ$15)),IF(INDEX(Import.PLE,Detalhamento!$E164,Detalhamento!AJ$15)&lt;=mediçao,OFFSET(Import.PLQ,$A164-1,AJ$15-1,1,1),0),0),[1]PLE!$AA$28*OFFSET(Import.PLQ,$A164-1,AJ$15-1,1,1)),IF($E164&lt;&gt;1,IF(ISNUMBER(INDEX(Import.PLE,Detalhamento!$E164,Detalhamento!AJ$15)),IF(INDEX(Import.PLE,Detalhamento!$E164,Detalhamento!AJ$15)&lt;=mediçao,0,OFFSET(Import.PLQ,$A164-1,AJ$15-1,1,1)),OFFSET(Import.PLQ,$A164-1,AJ$15-1,1,1)),(1-[1]PLE!$AA$28)*OFFSET(Import.PLQ,$A164-1,AJ$15-1,1,1))))</f>
        <v>0</v>
      </c>
      <c r="AK164" s="8">
        <f ca="1">IF(AK$13="",0,CHOOSE(Detalhamento.OpçãoServiços,OFFSET(Import.PLQ,$A164-1,AK$15-1,1,1),IF($E164&lt;&gt;1,IF(ISNUMBER(INDEX(Import.PLE,Detalhamento!$E164,Detalhamento!AK$15)),IF(INDEX(Import.PLE,Detalhamento!$E164,Detalhamento!AK$15)&lt;=mediçao,OFFSET(Import.PLQ,$A164-1,AK$15-1,1,1),0),0),[1]PLE!$AA$28*OFFSET(Import.PLQ,$A164-1,AK$15-1,1,1)),IF($E164&lt;&gt;1,IF(ISNUMBER(INDEX(Import.PLE,Detalhamento!$E164,Detalhamento!AK$15)),IF(INDEX(Import.PLE,Detalhamento!$E164,Detalhamento!AK$15)&lt;=mediçao,0,OFFSET(Import.PLQ,$A164-1,AK$15-1,1,1)),OFFSET(Import.PLQ,$A164-1,AK$15-1,1,1)),(1-[1]PLE!$AA$28)*OFFSET(Import.PLQ,$A164-1,AK$15-1,1,1))))</f>
        <v>0</v>
      </c>
      <c r="AL164" s="8">
        <f ca="1">IF(AL$13="",0,CHOOSE(Detalhamento.OpçãoServiços,OFFSET(Import.PLQ,$A164-1,AL$15-1,1,1),IF($E164&lt;&gt;1,IF(ISNUMBER(INDEX(Import.PLE,Detalhamento!$E164,Detalhamento!AL$15)),IF(INDEX(Import.PLE,Detalhamento!$E164,Detalhamento!AL$15)&lt;=mediçao,OFFSET(Import.PLQ,$A164-1,AL$15-1,1,1),0),0),[1]PLE!$AA$28*OFFSET(Import.PLQ,$A164-1,AL$15-1,1,1)),IF($E164&lt;&gt;1,IF(ISNUMBER(INDEX(Import.PLE,Detalhamento!$E164,Detalhamento!AL$15)),IF(INDEX(Import.PLE,Detalhamento!$E164,Detalhamento!AL$15)&lt;=mediçao,0,OFFSET(Import.PLQ,$A164-1,AL$15-1,1,1)),OFFSET(Import.PLQ,$A164-1,AL$15-1,1,1)),(1-[1]PLE!$AA$28)*OFFSET(Import.PLQ,$A164-1,AL$15-1,1,1))))</f>
        <v>0</v>
      </c>
      <c r="AM164" s="8">
        <f ca="1">IF(AM$13="",0,CHOOSE(Detalhamento.OpçãoServiços,OFFSET(Import.PLQ,$A164-1,AM$15-1,1,1),IF($E164&lt;&gt;1,IF(ISNUMBER(INDEX(Import.PLE,Detalhamento!$E164,Detalhamento!AM$15)),IF(INDEX(Import.PLE,Detalhamento!$E164,Detalhamento!AM$15)&lt;=mediçao,OFFSET(Import.PLQ,$A164-1,AM$15-1,1,1),0),0),[1]PLE!$AA$28*OFFSET(Import.PLQ,$A164-1,AM$15-1,1,1)),IF($E164&lt;&gt;1,IF(ISNUMBER(INDEX(Import.PLE,Detalhamento!$E164,Detalhamento!AM$15)),IF(INDEX(Import.PLE,Detalhamento!$E164,Detalhamento!AM$15)&lt;=mediçao,0,OFFSET(Import.PLQ,$A164-1,AM$15-1,1,1)),OFFSET(Import.PLQ,$A164-1,AM$15-1,1,1)),(1-[1]PLE!$AA$28)*OFFSET(Import.PLQ,$A164-1,AM$15-1,1,1))))</f>
        <v>0</v>
      </c>
      <c r="AN164" s="8">
        <f ca="1">IF(AN$13="",0,CHOOSE(Detalhamento.OpçãoServiços,OFFSET(Import.PLQ,$A164-1,AN$15-1,1,1),IF($E164&lt;&gt;1,IF(ISNUMBER(INDEX(Import.PLE,Detalhamento!$E164,Detalhamento!AN$15)),IF(INDEX(Import.PLE,Detalhamento!$E164,Detalhamento!AN$15)&lt;=mediçao,OFFSET(Import.PLQ,$A164-1,AN$15-1,1,1),0),0),[1]PLE!$AA$28*OFFSET(Import.PLQ,$A164-1,AN$15-1,1,1)),IF($E164&lt;&gt;1,IF(ISNUMBER(INDEX(Import.PLE,Detalhamento!$E164,Detalhamento!AN$15)),IF(INDEX(Import.PLE,Detalhamento!$E164,Detalhamento!AN$15)&lt;=mediçao,0,OFFSET(Import.PLQ,$A164-1,AN$15-1,1,1)),OFFSET(Import.PLQ,$A164-1,AN$15-1,1,1)),(1-[1]PLE!$AA$28)*OFFSET(Import.PLQ,$A164-1,AN$15-1,1,1))))</f>
        <v>0</v>
      </c>
      <c r="AO164" s="8">
        <f ca="1">IF(AO$13="",0,CHOOSE(Detalhamento.OpçãoServiços,OFFSET(Import.PLQ,$A164-1,AO$15-1,1,1),IF($E164&lt;&gt;1,IF(ISNUMBER(INDEX(Import.PLE,Detalhamento!$E164,Detalhamento!AO$15)),IF(INDEX(Import.PLE,Detalhamento!$E164,Detalhamento!AO$15)&lt;=mediçao,OFFSET(Import.PLQ,$A164-1,AO$15-1,1,1),0),0),[1]PLE!$AA$28*OFFSET(Import.PLQ,$A164-1,AO$15-1,1,1)),IF($E164&lt;&gt;1,IF(ISNUMBER(INDEX(Import.PLE,Detalhamento!$E164,Detalhamento!AO$15)),IF(INDEX(Import.PLE,Detalhamento!$E164,Detalhamento!AO$15)&lt;=mediçao,0,OFFSET(Import.PLQ,$A164-1,AO$15-1,1,1)),OFFSET(Import.PLQ,$A164-1,AO$15-1,1,1)),(1-[1]PLE!$AA$28)*OFFSET(Import.PLQ,$A164-1,AO$15-1,1,1))))</f>
        <v>0</v>
      </c>
      <c r="AP164" s="8">
        <f ca="1">IF(AP$13="",0,CHOOSE(Detalhamento.OpçãoServiços,OFFSET(Import.PLQ,$A164-1,AP$15-1,1,1),IF($E164&lt;&gt;1,IF(ISNUMBER(INDEX(Import.PLE,Detalhamento!$E164,Detalhamento!AP$15)),IF(INDEX(Import.PLE,Detalhamento!$E164,Detalhamento!AP$15)&lt;=mediçao,OFFSET(Import.PLQ,$A164-1,AP$15-1,1,1),0),0),[1]PLE!$AA$28*OFFSET(Import.PLQ,$A164-1,AP$15-1,1,1)),IF($E164&lt;&gt;1,IF(ISNUMBER(INDEX(Import.PLE,Detalhamento!$E164,Detalhamento!AP$15)),IF(INDEX(Import.PLE,Detalhamento!$E164,Detalhamento!AP$15)&lt;=mediçao,0,OFFSET(Import.PLQ,$A164-1,AP$15-1,1,1)),OFFSET(Import.PLQ,$A164-1,AP$15-1,1,1)),(1-[1]PLE!$AA$28)*OFFSET(Import.PLQ,$A164-1,AP$15-1,1,1))))</f>
        <v>0</v>
      </c>
      <c r="AQ164" s="8">
        <f ca="1">IF(AQ$13="",0,CHOOSE(Detalhamento.OpçãoServiços,OFFSET(Import.PLQ,$A164-1,AQ$15-1,1,1),IF($E164&lt;&gt;1,IF(ISNUMBER(INDEX(Import.PLE,Detalhamento!$E164,Detalhamento!AQ$15)),IF(INDEX(Import.PLE,Detalhamento!$E164,Detalhamento!AQ$15)&lt;=mediçao,OFFSET(Import.PLQ,$A164-1,AQ$15-1,1,1),0),0),[1]PLE!$AA$28*OFFSET(Import.PLQ,$A164-1,AQ$15-1,1,1)),IF($E164&lt;&gt;1,IF(ISNUMBER(INDEX(Import.PLE,Detalhamento!$E164,Detalhamento!AQ$15)),IF(INDEX(Import.PLE,Detalhamento!$E164,Detalhamento!AQ$15)&lt;=mediçao,0,OFFSET(Import.PLQ,$A164-1,AQ$15-1,1,1)),OFFSET(Import.PLQ,$A164-1,AQ$15-1,1,1)),(1-[1]PLE!$AA$28)*OFFSET(Import.PLQ,$A164-1,AQ$15-1,1,1))))</f>
        <v>0</v>
      </c>
      <c r="AR164" s="8">
        <f ca="1">IF(AR$13="",0,CHOOSE(Detalhamento.OpçãoServiços,OFFSET(Import.PLQ,$A164-1,AR$15-1,1,1),IF($E164&lt;&gt;1,IF(ISNUMBER(INDEX(Import.PLE,Detalhamento!$E164,Detalhamento!AR$15)),IF(INDEX(Import.PLE,Detalhamento!$E164,Detalhamento!AR$15)&lt;=mediçao,OFFSET(Import.PLQ,$A164-1,AR$15-1,1,1),0),0),[1]PLE!$AA$28*OFFSET(Import.PLQ,$A164-1,AR$15-1,1,1)),IF($E164&lt;&gt;1,IF(ISNUMBER(INDEX(Import.PLE,Detalhamento!$E164,Detalhamento!AR$15)),IF(INDEX(Import.PLE,Detalhamento!$E164,Detalhamento!AR$15)&lt;=mediçao,0,OFFSET(Import.PLQ,$A164-1,AR$15-1,1,1)),OFFSET(Import.PLQ,$A164-1,AR$15-1,1,1)),(1-[1]PLE!$AA$28)*OFFSET(Import.PLQ,$A164-1,AR$15-1,1,1))))</f>
        <v>0</v>
      </c>
      <c r="AS164" s="8">
        <f ca="1">IF(AS$13="",0,CHOOSE(Detalhamento.OpçãoServiços,OFFSET(Import.PLQ,$A164-1,AS$15-1,1,1),IF($E164&lt;&gt;1,IF(ISNUMBER(INDEX(Import.PLE,Detalhamento!$E164,Detalhamento!AS$15)),IF(INDEX(Import.PLE,Detalhamento!$E164,Detalhamento!AS$15)&lt;=mediçao,OFFSET(Import.PLQ,$A164-1,AS$15-1,1,1),0),0),[1]PLE!$AA$28*OFFSET(Import.PLQ,$A164-1,AS$15-1,1,1)),IF($E164&lt;&gt;1,IF(ISNUMBER(INDEX(Import.PLE,Detalhamento!$E164,Detalhamento!AS$15)),IF(INDEX(Import.PLE,Detalhamento!$E164,Detalhamento!AS$15)&lt;=mediçao,0,OFFSET(Import.PLQ,$A164-1,AS$15-1,1,1)),OFFSET(Import.PLQ,$A164-1,AS$15-1,1,1)),(1-[1]PLE!$AA$28)*OFFSET(Import.PLQ,$A164-1,AS$15-1,1,1))))</f>
        <v>0</v>
      </c>
      <c r="AT164" s="8">
        <f ca="1">IF(AT$13="",0,CHOOSE(Detalhamento.OpçãoServiços,OFFSET(Import.PLQ,$A164-1,AT$15-1,1,1),IF($E164&lt;&gt;1,IF(ISNUMBER(INDEX(Import.PLE,Detalhamento!$E164,Detalhamento!AT$15)),IF(INDEX(Import.PLE,Detalhamento!$E164,Detalhamento!AT$15)&lt;=mediçao,OFFSET(Import.PLQ,$A164-1,AT$15-1,1,1),0),0),[1]PLE!$AA$28*OFFSET(Import.PLQ,$A164-1,AT$15-1,1,1)),IF($E164&lt;&gt;1,IF(ISNUMBER(INDEX(Import.PLE,Detalhamento!$E164,Detalhamento!AT$15)),IF(INDEX(Import.PLE,Detalhamento!$E164,Detalhamento!AT$15)&lt;=mediçao,0,OFFSET(Import.PLQ,$A164-1,AT$15-1,1,1)),OFFSET(Import.PLQ,$A164-1,AT$15-1,1,1)),(1-[1]PLE!$AA$28)*OFFSET(Import.PLQ,$A164-1,AT$15-1,1,1))))</f>
        <v>0</v>
      </c>
      <c r="AU164" s="8">
        <f ca="1">IF(AU$13="",0,CHOOSE(Detalhamento.OpçãoServiços,OFFSET(Import.PLQ,$A164-1,AU$15-1,1,1),IF($E164&lt;&gt;1,IF(ISNUMBER(INDEX(Import.PLE,Detalhamento!$E164,Detalhamento!AU$15)),IF(INDEX(Import.PLE,Detalhamento!$E164,Detalhamento!AU$15)&lt;=mediçao,OFFSET(Import.PLQ,$A164-1,AU$15-1,1,1),0),0),[1]PLE!$AA$28*OFFSET(Import.PLQ,$A164-1,AU$15-1,1,1)),IF($E164&lt;&gt;1,IF(ISNUMBER(INDEX(Import.PLE,Detalhamento!$E164,Detalhamento!AU$15)),IF(INDEX(Import.PLE,Detalhamento!$E164,Detalhamento!AU$15)&lt;=mediçao,0,OFFSET(Import.PLQ,$A164-1,AU$15-1,1,1)),OFFSET(Import.PLQ,$A164-1,AU$15-1,1,1)),(1-[1]PLE!$AA$28)*OFFSET(Import.PLQ,$A164-1,AU$15-1,1,1))))</f>
        <v>0</v>
      </c>
      <c r="AV164" s="8">
        <f ca="1">IF(AV$13="",0,CHOOSE(Detalhamento.OpçãoServiços,OFFSET(Import.PLQ,$A164-1,AV$15-1,1,1),IF($E164&lt;&gt;1,IF(ISNUMBER(INDEX(Import.PLE,Detalhamento!$E164,Detalhamento!AV$15)),IF(INDEX(Import.PLE,Detalhamento!$E164,Detalhamento!AV$15)&lt;=mediçao,OFFSET(Import.PLQ,$A164-1,AV$15-1,1,1),0),0),[1]PLE!$AA$28*OFFSET(Import.PLQ,$A164-1,AV$15-1,1,1)),IF($E164&lt;&gt;1,IF(ISNUMBER(INDEX(Import.PLE,Detalhamento!$E164,Detalhamento!AV$15)),IF(INDEX(Import.PLE,Detalhamento!$E164,Detalhamento!AV$15)&lt;=mediçao,0,OFFSET(Import.PLQ,$A164-1,AV$15-1,1,1)),OFFSET(Import.PLQ,$A164-1,AV$15-1,1,1)),(1-[1]PLE!$AA$28)*OFFSET(Import.PLQ,$A164-1,AV$15-1,1,1))))</f>
        <v>0</v>
      </c>
      <c r="AW164" s="8">
        <f ca="1">IF(AW$13="",0,CHOOSE(Detalhamento.OpçãoServiços,OFFSET(Import.PLQ,$A164-1,AW$15-1,1,1),IF($E164&lt;&gt;1,IF(ISNUMBER(INDEX(Import.PLE,Detalhamento!$E164,Detalhamento!AW$15)),IF(INDEX(Import.PLE,Detalhamento!$E164,Detalhamento!AW$15)&lt;=mediçao,OFFSET(Import.PLQ,$A164-1,AW$15-1,1,1),0),0),[1]PLE!$AA$28*OFFSET(Import.PLQ,$A164-1,AW$15-1,1,1)),IF($E164&lt;&gt;1,IF(ISNUMBER(INDEX(Import.PLE,Detalhamento!$E164,Detalhamento!AW$15)),IF(INDEX(Import.PLE,Detalhamento!$E164,Detalhamento!AW$15)&lt;=mediçao,0,OFFSET(Import.PLQ,$A164-1,AW$15-1,1,1)),OFFSET(Import.PLQ,$A164-1,AW$15-1,1,1)),(1-[1]PLE!$AA$28)*OFFSET(Import.PLQ,$A164-1,AW$15-1,1,1))))</f>
        <v>0</v>
      </c>
      <c r="AX164" s="8">
        <f ca="1">IF(AX$13="",0,CHOOSE(Detalhamento.OpçãoServiços,OFFSET(Import.PLQ,$A164-1,AX$15-1,1,1),IF($E164&lt;&gt;1,IF(ISNUMBER(INDEX(Import.PLE,Detalhamento!$E164,Detalhamento!AX$15)),IF(INDEX(Import.PLE,Detalhamento!$E164,Detalhamento!AX$15)&lt;=mediçao,OFFSET(Import.PLQ,$A164-1,AX$15-1,1,1),0),0),[1]PLE!$AA$28*OFFSET(Import.PLQ,$A164-1,AX$15-1,1,1)),IF($E164&lt;&gt;1,IF(ISNUMBER(INDEX(Import.PLE,Detalhamento!$E164,Detalhamento!AX$15)),IF(INDEX(Import.PLE,Detalhamento!$E164,Detalhamento!AX$15)&lt;=mediçao,0,OFFSET(Import.PLQ,$A164-1,AX$15-1,1,1)),OFFSET(Import.PLQ,$A164-1,AX$15-1,1,1)),(1-[1]PLE!$AA$28)*OFFSET(Import.PLQ,$A164-1,AX$15-1,1,1))))</f>
        <v>0</v>
      </c>
      <c r="AY164" s="8">
        <f ca="1">IF(AY$13="",0,CHOOSE(Detalhamento.OpçãoServiços,OFFSET(Import.PLQ,$A164-1,AY$15-1,1,1),IF($E164&lt;&gt;1,IF(ISNUMBER(INDEX(Import.PLE,Detalhamento!$E164,Detalhamento!AY$15)),IF(INDEX(Import.PLE,Detalhamento!$E164,Detalhamento!AY$15)&lt;=mediçao,OFFSET(Import.PLQ,$A164-1,AY$15-1,1,1),0),0),[1]PLE!$AA$28*OFFSET(Import.PLQ,$A164-1,AY$15-1,1,1)),IF($E164&lt;&gt;1,IF(ISNUMBER(INDEX(Import.PLE,Detalhamento!$E164,Detalhamento!AY$15)),IF(INDEX(Import.PLE,Detalhamento!$E164,Detalhamento!AY$15)&lt;=mediçao,0,OFFSET(Import.PLQ,$A164-1,AY$15-1,1,1)),OFFSET(Import.PLQ,$A164-1,AY$15-1,1,1)),(1-[1]PLE!$AA$28)*OFFSET(Import.PLQ,$A164-1,AY$15-1,1,1))))</f>
        <v>0</v>
      </c>
      <c r="AZ164" s="8">
        <f ca="1">IF(AZ$13="",0,CHOOSE(Detalhamento.OpçãoServiços,OFFSET(Import.PLQ,$A164-1,AZ$15-1,1,1),IF($E164&lt;&gt;1,IF(ISNUMBER(INDEX(Import.PLE,Detalhamento!$E164,Detalhamento!AZ$15)),IF(INDEX(Import.PLE,Detalhamento!$E164,Detalhamento!AZ$15)&lt;=mediçao,OFFSET(Import.PLQ,$A164-1,AZ$15-1,1,1),0),0),[1]PLE!$AA$28*OFFSET(Import.PLQ,$A164-1,AZ$15-1,1,1)),IF($E164&lt;&gt;1,IF(ISNUMBER(INDEX(Import.PLE,Detalhamento!$E164,Detalhamento!AZ$15)),IF(INDEX(Import.PLE,Detalhamento!$E164,Detalhamento!AZ$15)&lt;=mediçao,0,OFFSET(Import.PLQ,$A164-1,AZ$15-1,1,1)),OFFSET(Import.PLQ,$A164-1,AZ$15-1,1,1)),(1-[1]PLE!$AA$28)*OFFSET(Import.PLQ,$A164-1,AZ$15-1,1,1))))</f>
        <v>0</v>
      </c>
      <c r="BA164" s="8">
        <f ca="1">IF(BA$13="",0,CHOOSE(Detalhamento.OpçãoServiços,OFFSET(Import.PLQ,$A164-1,BA$15-1,1,1),IF($E164&lt;&gt;1,IF(ISNUMBER(INDEX(Import.PLE,Detalhamento!$E164,Detalhamento!BA$15)),IF(INDEX(Import.PLE,Detalhamento!$E164,Detalhamento!BA$15)&lt;=mediçao,OFFSET(Import.PLQ,$A164-1,BA$15-1,1,1),0),0),[1]PLE!$AA$28*OFFSET(Import.PLQ,$A164-1,BA$15-1,1,1)),IF($E164&lt;&gt;1,IF(ISNUMBER(INDEX(Import.PLE,Detalhamento!$E164,Detalhamento!BA$15)),IF(INDEX(Import.PLE,Detalhamento!$E164,Detalhamento!BA$15)&lt;=mediçao,0,OFFSET(Import.PLQ,$A164-1,BA$15-1,1,1)),OFFSET(Import.PLQ,$A164-1,BA$15-1,1,1)),(1-[1]PLE!$AA$28)*OFFSET(Import.PLQ,$A164-1,BA$15-1,1,1))))</f>
        <v>0</v>
      </c>
      <c r="BB164" s="8">
        <f ca="1">IF(BB$13="",0,CHOOSE(Detalhamento.OpçãoServiços,OFFSET(Import.PLQ,$A164-1,BB$15-1,1,1),IF($E164&lt;&gt;1,IF(ISNUMBER(INDEX(Import.PLE,Detalhamento!$E164,Detalhamento!BB$15)),IF(INDEX(Import.PLE,Detalhamento!$E164,Detalhamento!BB$15)&lt;=mediçao,OFFSET(Import.PLQ,$A164-1,BB$15-1,1,1),0),0),[1]PLE!$AA$28*OFFSET(Import.PLQ,$A164-1,BB$15-1,1,1)),IF($E164&lt;&gt;1,IF(ISNUMBER(INDEX(Import.PLE,Detalhamento!$E164,Detalhamento!BB$15)),IF(INDEX(Import.PLE,Detalhamento!$E164,Detalhamento!BB$15)&lt;=mediçao,0,OFFSET(Import.PLQ,$A164-1,BB$15-1,1,1)),OFFSET(Import.PLQ,$A164-1,BB$15-1,1,1)),(1-[1]PLE!$AA$28)*OFFSET(Import.PLQ,$A164-1,BB$15-1,1,1))))</f>
        <v>0</v>
      </c>
      <c r="BC164" s="8">
        <f ca="1">IF(BC$13="",0,CHOOSE(Detalhamento.OpçãoServiços,OFFSET(Import.PLQ,$A164-1,BC$15-1,1,1),IF($E164&lt;&gt;1,IF(ISNUMBER(INDEX(Import.PLE,Detalhamento!$E164,Detalhamento!BC$15)),IF(INDEX(Import.PLE,Detalhamento!$E164,Detalhamento!BC$15)&lt;=mediçao,OFFSET(Import.PLQ,$A164-1,BC$15-1,1,1),0),0),[1]PLE!$AA$28*OFFSET(Import.PLQ,$A164-1,BC$15-1,1,1)),IF($E164&lt;&gt;1,IF(ISNUMBER(INDEX(Import.PLE,Detalhamento!$E164,Detalhamento!BC$15)),IF(INDEX(Import.PLE,Detalhamento!$E164,Detalhamento!BC$15)&lt;=mediçao,0,OFFSET(Import.PLQ,$A164-1,BC$15-1,1,1)),OFFSET(Import.PLQ,$A164-1,BC$15-1,1,1)),(1-[1]PLE!$AA$28)*OFFSET(Import.PLQ,$A164-1,BC$15-1,1,1))))</f>
        <v>0</v>
      </c>
      <c r="BD164" s="8">
        <f ca="1">IF(BD$13="",0,CHOOSE(Detalhamento.OpçãoServiços,OFFSET(Import.PLQ,$A164-1,BD$15-1,1,1),IF($E164&lt;&gt;1,IF(ISNUMBER(INDEX(Import.PLE,Detalhamento!$E164,Detalhamento!BD$15)),IF(INDEX(Import.PLE,Detalhamento!$E164,Detalhamento!BD$15)&lt;=mediçao,OFFSET(Import.PLQ,$A164-1,BD$15-1,1,1),0),0),[1]PLE!$AA$28*OFFSET(Import.PLQ,$A164-1,BD$15-1,1,1)),IF($E164&lt;&gt;1,IF(ISNUMBER(INDEX(Import.PLE,Detalhamento!$E164,Detalhamento!BD$15)),IF(INDEX(Import.PLE,Detalhamento!$E164,Detalhamento!BD$15)&lt;=mediçao,0,OFFSET(Import.PLQ,$A164-1,BD$15-1,1,1)),OFFSET(Import.PLQ,$A164-1,BD$15-1,1,1)),(1-[1]PLE!$AA$28)*OFFSET(Import.PLQ,$A164-1,BD$15-1,1,1))))</f>
        <v>0</v>
      </c>
      <c r="BE164" s="8">
        <f ca="1">IF(BE$13="",0,CHOOSE(Detalhamento.OpçãoServiços,OFFSET(Import.PLQ,$A164-1,BE$15-1,1,1),IF($E164&lt;&gt;1,IF(ISNUMBER(INDEX(Import.PLE,Detalhamento!$E164,Detalhamento!BE$15)),IF(INDEX(Import.PLE,Detalhamento!$E164,Detalhamento!BE$15)&lt;=mediçao,OFFSET(Import.PLQ,$A164-1,BE$15-1,1,1),0),0),[1]PLE!$AA$28*OFFSET(Import.PLQ,$A164-1,BE$15-1,1,1)),IF($E164&lt;&gt;1,IF(ISNUMBER(INDEX(Import.PLE,Detalhamento!$E164,Detalhamento!BE$15)),IF(INDEX(Import.PLE,Detalhamento!$E164,Detalhamento!BE$15)&lt;=mediçao,0,OFFSET(Import.PLQ,$A164-1,BE$15-1,1,1)),OFFSET(Import.PLQ,$A164-1,BE$15-1,1,1)),(1-[1]PLE!$AA$28)*OFFSET(Import.PLQ,$A164-1,BE$15-1,1,1))))</f>
        <v>0</v>
      </c>
      <c r="BF164" s="8">
        <f ca="1">IF(BF$13="",0,CHOOSE(Detalhamento.OpçãoServiços,OFFSET(Import.PLQ,$A164-1,BF$15-1,1,1),IF($E164&lt;&gt;1,IF(ISNUMBER(INDEX(Import.PLE,Detalhamento!$E164,Detalhamento!BF$15)),IF(INDEX(Import.PLE,Detalhamento!$E164,Detalhamento!BF$15)&lt;=mediçao,OFFSET(Import.PLQ,$A164-1,BF$15-1,1,1),0),0),[1]PLE!$AA$28*OFFSET(Import.PLQ,$A164-1,BF$15-1,1,1)),IF($E164&lt;&gt;1,IF(ISNUMBER(INDEX(Import.PLE,Detalhamento!$E164,Detalhamento!BF$15)),IF(INDEX(Import.PLE,Detalhamento!$E164,Detalhamento!BF$15)&lt;=mediçao,0,OFFSET(Import.PLQ,$A164-1,BF$15-1,1,1)),OFFSET(Import.PLQ,$A164-1,BF$15-1,1,1)),(1-[1]PLE!$AA$28)*OFFSET(Import.PLQ,$A164-1,BF$15-1,1,1))))</f>
        <v>0</v>
      </c>
      <c r="BG164" s="8">
        <f ca="1">IF(BG$13="",0,CHOOSE(Detalhamento.OpçãoServiços,OFFSET(Import.PLQ,$A164-1,BG$15-1,1,1),IF($E164&lt;&gt;1,IF(ISNUMBER(INDEX(Import.PLE,Detalhamento!$E164,Detalhamento!BG$15)),IF(INDEX(Import.PLE,Detalhamento!$E164,Detalhamento!BG$15)&lt;=mediçao,OFFSET(Import.PLQ,$A164-1,BG$15-1,1,1),0),0),[1]PLE!$AA$28*OFFSET(Import.PLQ,$A164-1,BG$15-1,1,1)),IF($E164&lt;&gt;1,IF(ISNUMBER(INDEX(Import.PLE,Detalhamento!$E164,Detalhamento!BG$15)),IF(INDEX(Import.PLE,Detalhamento!$E164,Detalhamento!BG$15)&lt;=mediçao,0,OFFSET(Import.PLQ,$A164-1,BG$15-1,1,1)),OFFSET(Import.PLQ,$A164-1,BG$15-1,1,1)),(1-[1]PLE!$AA$28)*OFFSET(Import.PLQ,$A164-1,BG$15-1,1,1))))</f>
        <v>0</v>
      </c>
      <c r="BH164" s="8">
        <f ca="1">IF(BH$13="",0,CHOOSE(Detalhamento.OpçãoServiços,OFFSET(Import.PLQ,$A164-1,BH$15-1,1,1),IF($E164&lt;&gt;1,IF(ISNUMBER(INDEX(Import.PLE,Detalhamento!$E164,Detalhamento!BH$15)),IF(INDEX(Import.PLE,Detalhamento!$E164,Detalhamento!BH$15)&lt;=mediçao,OFFSET(Import.PLQ,$A164-1,BH$15-1,1,1),0),0),[1]PLE!$AA$28*OFFSET(Import.PLQ,$A164-1,BH$15-1,1,1)),IF($E164&lt;&gt;1,IF(ISNUMBER(INDEX(Import.PLE,Detalhamento!$E164,Detalhamento!BH$15)),IF(INDEX(Import.PLE,Detalhamento!$E164,Detalhamento!BH$15)&lt;=mediçao,0,OFFSET(Import.PLQ,$A164-1,BH$15-1,1,1)),OFFSET(Import.PLQ,$A164-1,BH$15-1,1,1)),(1-[1]PLE!$AA$28)*OFFSET(Import.PLQ,$A164-1,BH$15-1,1,1))))</f>
        <v>0</v>
      </c>
      <c r="BI164" s="8">
        <f ca="1">IF(BI$13="",0,CHOOSE(Detalhamento.OpçãoServiços,OFFSET(Import.PLQ,$A164-1,BI$15-1,1,1),IF($E164&lt;&gt;1,IF(ISNUMBER(INDEX(Import.PLE,Detalhamento!$E164,Detalhamento!BI$15)),IF(INDEX(Import.PLE,Detalhamento!$E164,Detalhamento!BI$15)&lt;=mediçao,OFFSET(Import.PLQ,$A164-1,BI$15-1,1,1),0),0),[1]PLE!$AA$28*OFFSET(Import.PLQ,$A164-1,BI$15-1,1,1)),IF($E164&lt;&gt;1,IF(ISNUMBER(INDEX(Import.PLE,Detalhamento!$E164,Detalhamento!BI$15)),IF(INDEX(Import.PLE,Detalhamento!$E164,Detalhamento!BI$15)&lt;=mediçao,0,OFFSET(Import.PLQ,$A164-1,BI$15-1,1,1)),OFFSET(Import.PLQ,$A164-1,BI$15-1,1,1)),(1-[1]PLE!$AA$28)*OFFSET(Import.PLQ,$A164-1,BI$15-1,1,1))))</f>
        <v>0</v>
      </c>
    </row>
    <row r="165" spans="1:61" ht="33.75" x14ac:dyDescent="0.2">
      <c r="A165" s="1">
        <v>154</v>
      </c>
      <c r="B165" s="2" t="str">
        <f t="shared" ca="1" si="19"/>
        <v>Serviço</v>
      </c>
      <c r="E165" s="3">
        <f t="shared" ca="1" si="20"/>
        <v>13</v>
      </c>
      <c r="F165" s="5">
        <f t="shared" ca="1" si="21"/>
        <v>130154</v>
      </c>
      <c r="G165" s="5" t="str">
        <f t="shared" ca="1" si="24"/>
        <v>11.46</v>
      </c>
      <c r="H165" s="6" t="str">
        <f t="shared" ca="1" si="24"/>
        <v>CUBA DE EMBUTIR DE AÇO INOXIDÁVEL MÉDIA, INCLUSO VÁLVULA TIPO AMERICANA E SIFÃO TIPO GARRAFA EM METAL CROMADO - FORNECIMENTO E INSTALAÇÃO. AF_12/2013</v>
      </c>
      <c r="I165" s="7" t="str">
        <f t="shared" ca="1" si="22"/>
        <v>UNID.</v>
      </c>
      <c r="J165" s="8">
        <f t="shared" ca="1" si="23"/>
        <v>2</v>
      </c>
      <c r="K165" s="31"/>
      <c r="L165" s="8">
        <f ca="1">IF(L$13="",0,CHOOSE(Detalhamento.OpçãoServiços,OFFSET(Import.PLQ,$A165-1,L$15-1,1,1),IF($E165&lt;&gt;1,IF(ISNUMBER(INDEX(Import.PLE,Detalhamento!$E165,Detalhamento!L$15)),IF(INDEX(Import.PLE,Detalhamento!$E165,Detalhamento!L$15)&lt;=mediçao,OFFSET(Import.PLQ,$A165-1,L$15-1,1,1),0),0),[1]PLE!$AA$28*OFFSET(Import.PLQ,$A165-1,L$15-1,1,1)),IF($E165&lt;&gt;1,IF(ISNUMBER(INDEX(Import.PLE,Detalhamento!$E165,Detalhamento!L$15)),IF(INDEX(Import.PLE,Detalhamento!$E165,Detalhamento!L$15)&lt;=mediçao,0,OFFSET(Import.PLQ,$A165-1,L$15-1,1,1)),OFFSET(Import.PLQ,$A165-1,L$15-1,1,1)),(1-[1]PLE!$AA$28)*OFFSET(Import.PLQ,$A165-1,L$15-1,1,1))))</f>
        <v>0</v>
      </c>
      <c r="M165" s="8">
        <f ca="1">IF(M$13="",0,CHOOSE(Detalhamento.OpçãoServiços,OFFSET(Import.PLQ,$A165-1,M$15-1,1,1),IF($E165&lt;&gt;1,IF(ISNUMBER(INDEX(Import.PLE,Detalhamento!$E165,Detalhamento!M$15)),IF(INDEX(Import.PLE,Detalhamento!$E165,Detalhamento!M$15)&lt;=mediçao,OFFSET(Import.PLQ,$A165-1,M$15-1,1,1),0),0),[1]PLE!$AA$28*OFFSET(Import.PLQ,$A165-1,M$15-1,1,1)),IF($E165&lt;&gt;1,IF(ISNUMBER(INDEX(Import.PLE,Detalhamento!$E165,Detalhamento!M$15)),IF(INDEX(Import.PLE,Detalhamento!$E165,Detalhamento!M$15)&lt;=mediçao,0,OFFSET(Import.PLQ,$A165-1,M$15-1,1,1)),OFFSET(Import.PLQ,$A165-1,M$15-1,1,1)),(1-[1]PLE!$AA$28)*OFFSET(Import.PLQ,$A165-1,M$15-1,1,1))))</f>
        <v>2</v>
      </c>
      <c r="N165" s="8">
        <f ca="1">IF(N$13="",0,CHOOSE(Detalhamento.OpçãoServiços,OFFSET(Import.PLQ,$A165-1,N$15-1,1,1),IF($E165&lt;&gt;1,IF(ISNUMBER(INDEX(Import.PLE,Detalhamento!$E165,Detalhamento!N$15)),IF(INDEX(Import.PLE,Detalhamento!$E165,Detalhamento!N$15)&lt;=mediçao,OFFSET(Import.PLQ,$A165-1,N$15-1,1,1),0),0),[1]PLE!$AA$28*OFFSET(Import.PLQ,$A165-1,N$15-1,1,1)),IF($E165&lt;&gt;1,IF(ISNUMBER(INDEX(Import.PLE,Detalhamento!$E165,Detalhamento!N$15)),IF(INDEX(Import.PLE,Detalhamento!$E165,Detalhamento!N$15)&lt;=mediçao,0,OFFSET(Import.PLQ,$A165-1,N$15-1,1,1)),OFFSET(Import.PLQ,$A165-1,N$15-1,1,1)),(1-[1]PLE!$AA$28)*OFFSET(Import.PLQ,$A165-1,N$15-1,1,1))))</f>
        <v>0</v>
      </c>
      <c r="O165" s="8">
        <f ca="1">IF(O$13="",0,CHOOSE(Detalhamento.OpçãoServiços,OFFSET(Import.PLQ,$A165-1,O$15-1,1,1),IF($E165&lt;&gt;1,IF(ISNUMBER(INDEX(Import.PLE,Detalhamento!$E165,Detalhamento!O$15)),IF(INDEX(Import.PLE,Detalhamento!$E165,Detalhamento!O$15)&lt;=mediçao,OFFSET(Import.PLQ,$A165-1,O$15-1,1,1),0),0),[1]PLE!$AA$28*OFFSET(Import.PLQ,$A165-1,O$15-1,1,1)),IF($E165&lt;&gt;1,IF(ISNUMBER(INDEX(Import.PLE,Detalhamento!$E165,Detalhamento!O$15)),IF(INDEX(Import.PLE,Detalhamento!$E165,Detalhamento!O$15)&lt;=mediçao,0,OFFSET(Import.PLQ,$A165-1,O$15-1,1,1)),OFFSET(Import.PLQ,$A165-1,O$15-1,1,1)),(1-[1]PLE!$AA$28)*OFFSET(Import.PLQ,$A165-1,O$15-1,1,1))))</f>
        <v>0</v>
      </c>
      <c r="P165" s="8">
        <f ca="1">IF(P$13="",0,CHOOSE(Detalhamento.OpçãoServiços,OFFSET(Import.PLQ,$A165-1,P$15-1,1,1),IF($E165&lt;&gt;1,IF(ISNUMBER(INDEX(Import.PLE,Detalhamento!$E165,Detalhamento!P$15)),IF(INDEX(Import.PLE,Detalhamento!$E165,Detalhamento!P$15)&lt;=mediçao,OFFSET(Import.PLQ,$A165-1,P$15-1,1,1),0),0),[1]PLE!$AA$28*OFFSET(Import.PLQ,$A165-1,P$15-1,1,1)),IF($E165&lt;&gt;1,IF(ISNUMBER(INDEX(Import.PLE,Detalhamento!$E165,Detalhamento!P$15)),IF(INDEX(Import.PLE,Detalhamento!$E165,Detalhamento!P$15)&lt;=mediçao,0,OFFSET(Import.PLQ,$A165-1,P$15-1,1,1)),OFFSET(Import.PLQ,$A165-1,P$15-1,1,1)),(1-[1]PLE!$AA$28)*OFFSET(Import.PLQ,$A165-1,P$15-1,1,1))))</f>
        <v>0</v>
      </c>
      <c r="Q165" s="8">
        <f ca="1">IF(Q$13="",0,CHOOSE(Detalhamento.OpçãoServiços,OFFSET(Import.PLQ,$A165-1,Q$15-1,1,1),IF($E165&lt;&gt;1,IF(ISNUMBER(INDEX(Import.PLE,Detalhamento!$E165,Detalhamento!Q$15)),IF(INDEX(Import.PLE,Detalhamento!$E165,Detalhamento!Q$15)&lt;=mediçao,OFFSET(Import.PLQ,$A165-1,Q$15-1,1,1),0),0),[1]PLE!$AA$28*OFFSET(Import.PLQ,$A165-1,Q$15-1,1,1)),IF($E165&lt;&gt;1,IF(ISNUMBER(INDEX(Import.PLE,Detalhamento!$E165,Detalhamento!Q$15)),IF(INDEX(Import.PLE,Detalhamento!$E165,Detalhamento!Q$15)&lt;=mediçao,0,OFFSET(Import.PLQ,$A165-1,Q$15-1,1,1)),OFFSET(Import.PLQ,$A165-1,Q$15-1,1,1)),(1-[1]PLE!$AA$28)*OFFSET(Import.PLQ,$A165-1,Q$15-1,1,1))))</f>
        <v>0</v>
      </c>
      <c r="R165" s="8">
        <f ca="1">IF(R$13="",0,CHOOSE(Detalhamento.OpçãoServiços,OFFSET(Import.PLQ,$A165-1,R$15-1,1,1),IF($E165&lt;&gt;1,IF(ISNUMBER(INDEX(Import.PLE,Detalhamento!$E165,Detalhamento!R$15)),IF(INDEX(Import.PLE,Detalhamento!$E165,Detalhamento!R$15)&lt;=mediçao,OFFSET(Import.PLQ,$A165-1,R$15-1,1,1),0),0),[1]PLE!$AA$28*OFFSET(Import.PLQ,$A165-1,R$15-1,1,1)),IF($E165&lt;&gt;1,IF(ISNUMBER(INDEX(Import.PLE,Detalhamento!$E165,Detalhamento!R$15)),IF(INDEX(Import.PLE,Detalhamento!$E165,Detalhamento!R$15)&lt;=mediçao,0,OFFSET(Import.PLQ,$A165-1,R$15-1,1,1)),OFFSET(Import.PLQ,$A165-1,R$15-1,1,1)),(1-[1]PLE!$AA$28)*OFFSET(Import.PLQ,$A165-1,R$15-1,1,1))))</f>
        <v>0</v>
      </c>
      <c r="S165" s="8">
        <f ca="1">IF(S$13="",0,CHOOSE(Detalhamento.OpçãoServiços,OFFSET(Import.PLQ,$A165-1,S$15-1,1,1),IF($E165&lt;&gt;1,IF(ISNUMBER(INDEX(Import.PLE,Detalhamento!$E165,Detalhamento!S$15)),IF(INDEX(Import.PLE,Detalhamento!$E165,Detalhamento!S$15)&lt;=mediçao,OFFSET(Import.PLQ,$A165-1,S$15-1,1,1),0),0),[1]PLE!$AA$28*OFFSET(Import.PLQ,$A165-1,S$15-1,1,1)),IF($E165&lt;&gt;1,IF(ISNUMBER(INDEX(Import.PLE,Detalhamento!$E165,Detalhamento!S$15)),IF(INDEX(Import.PLE,Detalhamento!$E165,Detalhamento!S$15)&lt;=mediçao,0,OFFSET(Import.PLQ,$A165-1,S$15-1,1,1)),OFFSET(Import.PLQ,$A165-1,S$15-1,1,1)),(1-[1]PLE!$AA$28)*OFFSET(Import.PLQ,$A165-1,S$15-1,1,1))))</f>
        <v>0</v>
      </c>
      <c r="T165" s="8">
        <f ca="1">IF(T$13="",0,CHOOSE(Detalhamento.OpçãoServiços,OFFSET(Import.PLQ,$A165-1,T$15-1,1,1),IF($E165&lt;&gt;1,IF(ISNUMBER(INDEX(Import.PLE,Detalhamento!$E165,Detalhamento!T$15)),IF(INDEX(Import.PLE,Detalhamento!$E165,Detalhamento!T$15)&lt;=mediçao,OFFSET(Import.PLQ,$A165-1,T$15-1,1,1),0),0),[1]PLE!$AA$28*OFFSET(Import.PLQ,$A165-1,T$15-1,1,1)),IF($E165&lt;&gt;1,IF(ISNUMBER(INDEX(Import.PLE,Detalhamento!$E165,Detalhamento!T$15)),IF(INDEX(Import.PLE,Detalhamento!$E165,Detalhamento!T$15)&lt;=mediçao,0,OFFSET(Import.PLQ,$A165-1,T$15-1,1,1)),OFFSET(Import.PLQ,$A165-1,T$15-1,1,1)),(1-[1]PLE!$AA$28)*OFFSET(Import.PLQ,$A165-1,T$15-1,1,1))))</f>
        <v>0</v>
      </c>
      <c r="U165" s="8">
        <f ca="1">IF(U$13="",0,CHOOSE(Detalhamento.OpçãoServiços,OFFSET(Import.PLQ,$A165-1,U$15-1,1,1),IF($E165&lt;&gt;1,IF(ISNUMBER(INDEX(Import.PLE,Detalhamento!$E165,Detalhamento!U$15)),IF(INDEX(Import.PLE,Detalhamento!$E165,Detalhamento!U$15)&lt;=mediçao,OFFSET(Import.PLQ,$A165-1,U$15-1,1,1),0),0),[1]PLE!$AA$28*OFFSET(Import.PLQ,$A165-1,U$15-1,1,1)),IF($E165&lt;&gt;1,IF(ISNUMBER(INDEX(Import.PLE,Detalhamento!$E165,Detalhamento!U$15)),IF(INDEX(Import.PLE,Detalhamento!$E165,Detalhamento!U$15)&lt;=mediçao,0,OFFSET(Import.PLQ,$A165-1,U$15-1,1,1)),OFFSET(Import.PLQ,$A165-1,U$15-1,1,1)),(1-[1]PLE!$AA$28)*OFFSET(Import.PLQ,$A165-1,U$15-1,1,1))))</f>
        <v>0</v>
      </c>
      <c r="V165" s="8">
        <f ca="1">IF(V$13="",0,CHOOSE(Detalhamento.OpçãoServiços,OFFSET(Import.PLQ,$A165-1,V$15-1,1,1),IF($E165&lt;&gt;1,IF(ISNUMBER(INDEX(Import.PLE,Detalhamento!$E165,Detalhamento!V$15)),IF(INDEX(Import.PLE,Detalhamento!$E165,Detalhamento!V$15)&lt;=mediçao,OFFSET(Import.PLQ,$A165-1,V$15-1,1,1),0),0),[1]PLE!$AA$28*OFFSET(Import.PLQ,$A165-1,V$15-1,1,1)),IF($E165&lt;&gt;1,IF(ISNUMBER(INDEX(Import.PLE,Detalhamento!$E165,Detalhamento!V$15)),IF(INDEX(Import.PLE,Detalhamento!$E165,Detalhamento!V$15)&lt;=mediçao,0,OFFSET(Import.PLQ,$A165-1,V$15-1,1,1)),OFFSET(Import.PLQ,$A165-1,V$15-1,1,1)),(1-[1]PLE!$AA$28)*OFFSET(Import.PLQ,$A165-1,V$15-1,1,1))))</f>
        <v>0</v>
      </c>
      <c r="W165" s="8">
        <f ca="1">IF(W$13="",0,CHOOSE(Detalhamento.OpçãoServiços,OFFSET(Import.PLQ,$A165-1,W$15-1,1,1),IF($E165&lt;&gt;1,IF(ISNUMBER(INDEX(Import.PLE,Detalhamento!$E165,Detalhamento!W$15)),IF(INDEX(Import.PLE,Detalhamento!$E165,Detalhamento!W$15)&lt;=mediçao,OFFSET(Import.PLQ,$A165-1,W$15-1,1,1),0),0),[1]PLE!$AA$28*OFFSET(Import.PLQ,$A165-1,W$15-1,1,1)),IF($E165&lt;&gt;1,IF(ISNUMBER(INDEX(Import.PLE,Detalhamento!$E165,Detalhamento!W$15)),IF(INDEX(Import.PLE,Detalhamento!$E165,Detalhamento!W$15)&lt;=mediçao,0,OFFSET(Import.PLQ,$A165-1,W$15-1,1,1)),OFFSET(Import.PLQ,$A165-1,W$15-1,1,1)),(1-[1]PLE!$AA$28)*OFFSET(Import.PLQ,$A165-1,W$15-1,1,1))))</f>
        <v>0</v>
      </c>
      <c r="X165" s="8">
        <f ca="1">IF(X$13="",0,CHOOSE(Detalhamento.OpçãoServiços,OFFSET(Import.PLQ,$A165-1,X$15-1,1,1),IF($E165&lt;&gt;1,IF(ISNUMBER(INDEX(Import.PLE,Detalhamento!$E165,Detalhamento!X$15)),IF(INDEX(Import.PLE,Detalhamento!$E165,Detalhamento!X$15)&lt;=mediçao,OFFSET(Import.PLQ,$A165-1,X$15-1,1,1),0),0),[1]PLE!$AA$28*OFFSET(Import.PLQ,$A165-1,X$15-1,1,1)),IF($E165&lt;&gt;1,IF(ISNUMBER(INDEX(Import.PLE,Detalhamento!$E165,Detalhamento!X$15)),IF(INDEX(Import.PLE,Detalhamento!$E165,Detalhamento!X$15)&lt;=mediçao,0,OFFSET(Import.PLQ,$A165-1,X$15-1,1,1)),OFFSET(Import.PLQ,$A165-1,X$15-1,1,1)),(1-[1]PLE!$AA$28)*OFFSET(Import.PLQ,$A165-1,X$15-1,1,1))))</f>
        <v>0</v>
      </c>
      <c r="Y165" s="8">
        <f ca="1">IF(Y$13="",0,CHOOSE(Detalhamento.OpçãoServiços,OFFSET(Import.PLQ,$A165-1,Y$15-1,1,1),IF($E165&lt;&gt;1,IF(ISNUMBER(INDEX(Import.PLE,Detalhamento!$E165,Detalhamento!Y$15)),IF(INDEX(Import.PLE,Detalhamento!$E165,Detalhamento!Y$15)&lt;=mediçao,OFFSET(Import.PLQ,$A165-1,Y$15-1,1,1),0),0),[1]PLE!$AA$28*OFFSET(Import.PLQ,$A165-1,Y$15-1,1,1)),IF($E165&lt;&gt;1,IF(ISNUMBER(INDEX(Import.PLE,Detalhamento!$E165,Detalhamento!Y$15)),IF(INDEX(Import.PLE,Detalhamento!$E165,Detalhamento!Y$15)&lt;=mediçao,0,OFFSET(Import.PLQ,$A165-1,Y$15-1,1,1)),OFFSET(Import.PLQ,$A165-1,Y$15-1,1,1)),(1-[1]PLE!$AA$28)*OFFSET(Import.PLQ,$A165-1,Y$15-1,1,1))))</f>
        <v>0</v>
      </c>
      <c r="Z165" s="8">
        <f ca="1">IF(Z$13="",0,CHOOSE(Detalhamento.OpçãoServiços,OFFSET(Import.PLQ,$A165-1,Z$15-1,1,1),IF($E165&lt;&gt;1,IF(ISNUMBER(INDEX(Import.PLE,Detalhamento!$E165,Detalhamento!Z$15)),IF(INDEX(Import.PLE,Detalhamento!$E165,Detalhamento!Z$15)&lt;=mediçao,OFFSET(Import.PLQ,$A165-1,Z$15-1,1,1),0),0),[1]PLE!$AA$28*OFFSET(Import.PLQ,$A165-1,Z$15-1,1,1)),IF($E165&lt;&gt;1,IF(ISNUMBER(INDEX(Import.PLE,Detalhamento!$E165,Detalhamento!Z$15)),IF(INDEX(Import.PLE,Detalhamento!$E165,Detalhamento!Z$15)&lt;=mediçao,0,OFFSET(Import.PLQ,$A165-1,Z$15-1,1,1)),OFFSET(Import.PLQ,$A165-1,Z$15-1,1,1)),(1-[1]PLE!$AA$28)*OFFSET(Import.PLQ,$A165-1,Z$15-1,1,1))))</f>
        <v>0</v>
      </c>
      <c r="AA165" s="8">
        <f ca="1">IF(AA$13="",0,CHOOSE(Detalhamento.OpçãoServiços,OFFSET(Import.PLQ,$A165-1,AA$15-1,1,1),IF($E165&lt;&gt;1,IF(ISNUMBER(INDEX(Import.PLE,Detalhamento!$E165,Detalhamento!AA$15)),IF(INDEX(Import.PLE,Detalhamento!$E165,Detalhamento!AA$15)&lt;=mediçao,OFFSET(Import.PLQ,$A165-1,AA$15-1,1,1),0),0),[1]PLE!$AA$28*OFFSET(Import.PLQ,$A165-1,AA$15-1,1,1)),IF($E165&lt;&gt;1,IF(ISNUMBER(INDEX(Import.PLE,Detalhamento!$E165,Detalhamento!AA$15)),IF(INDEX(Import.PLE,Detalhamento!$E165,Detalhamento!AA$15)&lt;=mediçao,0,OFFSET(Import.PLQ,$A165-1,AA$15-1,1,1)),OFFSET(Import.PLQ,$A165-1,AA$15-1,1,1)),(1-[1]PLE!$AA$28)*OFFSET(Import.PLQ,$A165-1,AA$15-1,1,1))))</f>
        <v>0</v>
      </c>
      <c r="AB165" s="8">
        <f ca="1">IF(AB$13="",0,CHOOSE(Detalhamento.OpçãoServiços,OFFSET(Import.PLQ,$A165-1,AB$15-1,1,1),IF($E165&lt;&gt;1,IF(ISNUMBER(INDEX(Import.PLE,Detalhamento!$E165,Detalhamento!AB$15)),IF(INDEX(Import.PLE,Detalhamento!$E165,Detalhamento!AB$15)&lt;=mediçao,OFFSET(Import.PLQ,$A165-1,AB$15-1,1,1),0),0),[1]PLE!$AA$28*OFFSET(Import.PLQ,$A165-1,AB$15-1,1,1)),IF($E165&lt;&gt;1,IF(ISNUMBER(INDEX(Import.PLE,Detalhamento!$E165,Detalhamento!AB$15)),IF(INDEX(Import.PLE,Detalhamento!$E165,Detalhamento!AB$15)&lt;=mediçao,0,OFFSET(Import.PLQ,$A165-1,AB$15-1,1,1)),OFFSET(Import.PLQ,$A165-1,AB$15-1,1,1)),(1-[1]PLE!$AA$28)*OFFSET(Import.PLQ,$A165-1,AB$15-1,1,1))))</f>
        <v>0</v>
      </c>
      <c r="AC165" s="8">
        <f ca="1">IF(AC$13="",0,CHOOSE(Detalhamento.OpçãoServiços,OFFSET(Import.PLQ,$A165-1,AC$15-1,1,1),IF($E165&lt;&gt;1,IF(ISNUMBER(INDEX(Import.PLE,Detalhamento!$E165,Detalhamento!AC$15)),IF(INDEX(Import.PLE,Detalhamento!$E165,Detalhamento!AC$15)&lt;=mediçao,OFFSET(Import.PLQ,$A165-1,AC$15-1,1,1),0),0),[1]PLE!$AA$28*OFFSET(Import.PLQ,$A165-1,AC$15-1,1,1)),IF($E165&lt;&gt;1,IF(ISNUMBER(INDEX(Import.PLE,Detalhamento!$E165,Detalhamento!AC$15)),IF(INDEX(Import.PLE,Detalhamento!$E165,Detalhamento!AC$15)&lt;=mediçao,0,OFFSET(Import.PLQ,$A165-1,AC$15-1,1,1)),OFFSET(Import.PLQ,$A165-1,AC$15-1,1,1)),(1-[1]PLE!$AA$28)*OFFSET(Import.PLQ,$A165-1,AC$15-1,1,1))))</f>
        <v>0</v>
      </c>
      <c r="AD165" s="8">
        <f ca="1">IF(AD$13="",0,CHOOSE(Detalhamento.OpçãoServiços,OFFSET(Import.PLQ,$A165-1,AD$15-1,1,1),IF($E165&lt;&gt;1,IF(ISNUMBER(INDEX(Import.PLE,Detalhamento!$E165,Detalhamento!AD$15)),IF(INDEX(Import.PLE,Detalhamento!$E165,Detalhamento!AD$15)&lt;=mediçao,OFFSET(Import.PLQ,$A165-1,AD$15-1,1,1),0),0),[1]PLE!$AA$28*OFFSET(Import.PLQ,$A165-1,AD$15-1,1,1)),IF($E165&lt;&gt;1,IF(ISNUMBER(INDEX(Import.PLE,Detalhamento!$E165,Detalhamento!AD$15)),IF(INDEX(Import.PLE,Detalhamento!$E165,Detalhamento!AD$15)&lt;=mediçao,0,OFFSET(Import.PLQ,$A165-1,AD$15-1,1,1)),OFFSET(Import.PLQ,$A165-1,AD$15-1,1,1)),(1-[1]PLE!$AA$28)*OFFSET(Import.PLQ,$A165-1,AD$15-1,1,1))))</f>
        <v>0</v>
      </c>
      <c r="AE165" s="8">
        <f ca="1">IF(AE$13="",0,CHOOSE(Detalhamento.OpçãoServiços,OFFSET(Import.PLQ,$A165-1,AE$15-1,1,1),IF($E165&lt;&gt;1,IF(ISNUMBER(INDEX(Import.PLE,Detalhamento!$E165,Detalhamento!AE$15)),IF(INDEX(Import.PLE,Detalhamento!$E165,Detalhamento!AE$15)&lt;=mediçao,OFFSET(Import.PLQ,$A165-1,AE$15-1,1,1),0),0),[1]PLE!$AA$28*OFFSET(Import.PLQ,$A165-1,AE$15-1,1,1)),IF($E165&lt;&gt;1,IF(ISNUMBER(INDEX(Import.PLE,Detalhamento!$E165,Detalhamento!AE$15)),IF(INDEX(Import.PLE,Detalhamento!$E165,Detalhamento!AE$15)&lt;=mediçao,0,OFFSET(Import.PLQ,$A165-1,AE$15-1,1,1)),OFFSET(Import.PLQ,$A165-1,AE$15-1,1,1)),(1-[1]PLE!$AA$28)*OFFSET(Import.PLQ,$A165-1,AE$15-1,1,1))))</f>
        <v>0</v>
      </c>
      <c r="AF165" s="8">
        <f ca="1">IF(AF$13="",0,CHOOSE(Detalhamento.OpçãoServiços,OFFSET(Import.PLQ,$A165-1,AF$15-1,1,1),IF($E165&lt;&gt;1,IF(ISNUMBER(INDEX(Import.PLE,Detalhamento!$E165,Detalhamento!AF$15)),IF(INDEX(Import.PLE,Detalhamento!$E165,Detalhamento!AF$15)&lt;=mediçao,OFFSET(Import.PLQ,$A165-1,AF$15-1,1,1),0),0),[1]PLE!$AA$28*OFFSET(Import.PLQ,$A165-1,AF$15-1,1,1)),IF($E165&lt;&gt;1,IF(ISNUMBER(INDEX(Import.PLE,Detalhamento!$E165,Detalhamento!AF$15)),IF(INDEX(Import.PLE,Detalhamento!$E165,Detalhamento!AF$15)&lt;=mediçao,0,OFFSET(Import.PLQ,$A165-1,AF$15-1,1,1)),OFFSET(Import.PLQ,$A165-1,AF$15-1,1,1)),(1-[1]PLE!$AA$28)*OFFSET(Import.PLQ,$A165-1,AF$15-1,1,1))))</f>
        <v>0</v>
      </c>
      <c r="AG165" s="8">
        <f ca="1">IF(AG$13="",0,CHOOSE(Detalhamento.OpçãoServiços,OFFSET(Import.PLQ,$A165-1,AG$15-1,1,1),IF($E165&lt;&gt;1,IF(ISNUMBER(INDEX(Import.PLE,Detalhamento!$E165,Detalhamento!AG$15)),IF(INDEX(Import.PLE,Detalhamento!$E165,Detalhamento!AG$15)&lt;=mediçao,OFFSET(Import.PLQ,$A165-1,AG$15-1,1,1),0),0),[1]PLE!$AA$28*OFFSET(Import.PLQ,$A165-1,AG$15-1,1,1)),IF($E165&lt;&gt;1,IF(ISNUMBER(INDEX(Import.PLE,Detalhamento!$E165,Detalhamento!AG$15)),IF(INDEX(Import.PLE,Detalhamento!$E165,Detalhamento!AG$15)&lt;=mediçao,0,OFFSET(Import.PLQ,$A165-1,AG$15-1,1,1)),OFFSET(Import.PLQ,$A165-1,AG$15-1,1,1)),(1-[1]PLE!$AA$28)*OFFSET(Import.PLQ,$A165-1,AG$15-1,1,1))))</f>
        <v>0</v>
      </c>
      <c r="AH165" s="8">
        <f ca="1">IF(AH$13="",0,CHOOSE(Detalhamento.OpçãoServiços,OFFSET(Import.PLQ,$A165-1,AH$15-1,1,1),IF($E165&lt;&gt;1,IF(ISNUMBER(INDEX(Import.PLE,Detalhamento!$E165,Detalhamento!AH$15)),IF(INDEX(Import.PLE,Detalhamento!$E165,Detalhamento!AH$15)&lt;=mediçao,OFFSET(Import.PLQ,$A165-1,AH$15-1,1,1),0),0),[1]PLE!$AA$28*OFFSET(Import.PLQ,$A165-1,AH$15-1,1,1)),IF($E165&lt;&gt;1,IF(ISNUMBER(INDEX(Import.PLE,Detalhamento!$E165,Detalhamento!AH$15)),IF(INDEX(Import.PLE,Detalhamento!$E165,Detalhamento!AH$15)&lt;=mediçao,0,OFFSET(Import.PLQ,$A165-1,AH$15-1,1,1)),OFFSET(Import.PLQ,$A165-1,AH$15-1,1,1)),(1-[1]PLE!$AA$28)*OFFSET(Import.PLQ,$A165-1,AH$15-1,1,1))))</f>
        <v>0</v>
      </c>
      <c r="AI165" s="8">
        <f ca="1">IF(AI$13="",0,CHOOSE(Detalhamento.OpçãoServiços,OFFSET(Import.PLQ,$A165-1,AI$15-1,1,1),IF($E165&lt;&gt;1,IF(ISNUMBER(INDEX(Import.PLE,Detalhamento!$E165,Detalhamento!AI$15)),IF(INDEX(Import.PLE,Detalhamento!$E165,Detalhamento!AI$15)&lt;=mediçao,OFFSET(Import.PLQ,$A165-1,AI$15-1,1,1),0),0),[1]PLE!$AA$28*OFFSET(Import.PLQ,$A165-1,AI$15-1,1,1)),IF($E165&lt;&gt;1,IF(ISNUMBER(INDEX(Import.PLE,Detalhamento!$E165,Detalhamento!AI$15)),IF(INDEX(Import.PLE,Detalhamento!$E165,Detalhamento!AI$15)&lt;=mediçao,0,OFFSET(Import.PLQ,$A165-1,AI$15-1,1,1)),OFFSET(Import.PLQ,$A165-1,AI$15-1,1,1)),(1-[1]PLE!$AA$28)*OFFSET(Import.PLQ,$A165-1,AI$15-1,1,1))))</f>
        <v>0</v>
      </c>
      <c r="AJ165" s="8">
        <f ca="1">IF(AJ$13="",0,CHOOSE(Detalhamento.OpçãoServiços,OFFSET(Import.PLQ,$A165-1,AJ$15-1,1,1),IF($E165&lt;&gt;1,IF(ISNUMBER(INDEX(Import.PLE,Detalhamento!$E165,Detalhamento!AJ$15)),IF(INDEX(Import.PLE,Detalhamento!$E165,Detalhamento!AJ$15)&lt;=mediçao,OFFSET(Import.PLQ,$A165-1,AJ$15-1,1,1),0),0),[1]PLE!$AA$28*OFFSET(Import.PLQ,$A165-1,AJ$15-1,1,1)),IF($E165&lt;&gt;1,IF(ISNUMBER(INDEX(Import.PLE,Detalhamento!$E165,Detalhamento!AJ$15)),IF(INDEX(Import.PLE,Detalhamento!$E165,Detalhamento!AJ$15)&lt;=mediçao,0,OFFSET(Import.PLQ,$A165-1,AJ$15-1,1,1)),OFFSET(Import.PLQ,$A165-1,AJ$15-1,1,1)),(1-[1]PLE!$AA$28)*OFFSET(Import.PLQ,$A165-1,AJ$15-1,1,1))))</f>
        <v>0</v>
      </c>
      <c r="AK165" s="8">
        <f ca="1">IF(AK$13="",0,CHOOSE(Detalhamento.OpçãoServiços,OFFSET(Import.PLQ,$A165-1,AK$15-1,1,1),IF($E165&lt;&gt;1,IF(ISNUMBER(INDEX(Import.PLE,Detalhamento!$E165,Detalhamento!AK$15)),IF(INDEX(Import.PLE,Detalhamento!$E165,Detalhamento!AK$15)&lt;=mediçao,OFFSET(Import.PLQ,$A165-1,AK$15-1,1,1),0),0),[1]PLE!$AA$28*OFFSET(Import.PLQ,$A165-1,AK$15-1,1,1)),IF($E165&lt;&gt;1,IF(ISNUMBER(INDEX(Import.PLE,Detalhamento!$E165,Detalhamento!AK$15)),IF(INDEX(Import.PLE,Detalhamento!$E165,Detalhamento!AK$15)&lt;=mediçao,0,OFFSET(Import.PLQ,$A165-1,AK$15-1,1,1)),OFFSET(Import.PLQ,$A165-1,AK$15-1,1,1)),(1-[1]PLE!$AA$28)*OFFSET(Import.PLQ,$A165-1,AK$15-1,1,1))))</f>
        <v>0</v>
      </c>
      <c r="AL165" s="8">
        <f ca="1">IF(AL$13="",0,CHOOSE(Detalhamento.OpçãoServiços,OFFSET(Import.PLQ,$A165-1,AL$15-1,1,1),IF($E165&lt;&gt;1,IF(ISNUMBER(INDEX(Import.PLE,Detalhamento!$E165,Detalhamento!AL$15)),IF(INDEX(Import.PLE,Detalhamento!$E165,Detalhamento!AL$15)&lt;=mediçao,OFFSET(Import.PLQ,$A165-1,AL$15-1,1,1),0),0),[1]PLE!$AA$28*OFFSET(Import.PLQ,$A165-1,AL$15-1,1,1)),IF($E165&lt;&gt;1,IF(ISNUMBER(INDEX(Import.PLE,Detalhamento!$E165,Detalhamento!AL$15)),IF(INDEX(Import.PLE,Detalhamento!$E165,Detalhamento!AL$15)&lt;=mediçao,0,OFFSET(Import.PLQ,$A165-1,AL$15-1,1,1)),OFFSET(Import.PLQ,$A165-1,AL$15-1,1,1)),(1-[1]PLE!$AA$28)*OFFSET(Import.PLQ,$A165-1,AL$15-1,1,1))))</f>
        <v>0</v>
      </c>
      <c r="AM165" s="8">
        <f ca="1">IF(AM$13="",0,CHOOSE(Detalhamento.OpçãoServiços,OFFSET(Import.PLQ,$A165-1,AM$15-1,1,1),IF($E165&lt;&gt;1,IF(ISNUMBER(INDEX(Import.PLE,Detalhamento!$E165,Detalhamento!AM$15)),IF(INDEX(Import.PLE,Detalhamento!$E165,Detalhamento!AM$15)&lt;=mediçao,OFFSET(Import.PLQ,$A165-1,AM$15-1,1,1),0),0),[1]PLE!$AA$28*OFFSET(Import.PLQ,$A165-1,AM$15-1,1,1)),IF($E165&lt;&gt;1,IF(ISNUMBER(INDEX(Import.PLE,Detalhamento!$E165,Detalhamento!AM$15)),IF(INDEX(Import.PLE,Detalhamento!$E165,Detalhamento!AM$15)&lt;=mediçao,0,OFFSET(Import.PLQ,$A165-1,AM$15-1,1,1)),OFFSET(Import.PLQ,$A165-1,AM$15-1,1,1)),(1-[1]PLE!$AA$28)*OFFSET(Import.PLQ,$A165-1,AM$15-1,1,1))))</f>
        <v>0</v>
      </c>
      <c r="AN165" s="8">
        <f ca="1">IF(AN$13="",0,CHOOSE(Detalhamento.OpçãoServiços,OFFSET(Import.PLQ,$A165-1,AN$15-1,1,1),IF($E165&lt;&gt;1,IF(ISNUMBER(INDEX(Import.PLE,Detalhamento!$E165,Detalhamento!AN$15)),IF(INDEX(Import.PLE,Detalhamento!$E165,Detalhamento!AN$15)&lt;=mediçao,OFFSET(Import.PLQ,$A165-1,AN$15-1,1,1),0),0),[1]PLE!$AA$28*OFFSET(Import.PLQ,$A165-1,AN$15-1,1,1)),IF($E165&lt;&gt;1,IF(ISNUMBER(INDEX(Import.PLE,Detalhamento!$E165,Detalhamento!AN$15)),IF(INDEX(Import.PLE,Detalhamento!$E165,Detalhamento!AN$15)&lt;=mediçao,0,OFFSET(Import.PLQ,$A165-1,AN$15-1,1,1)),OFFSET(Import.PLQ,$A165-1,AN$15-1,1,1)),(1-[1]PLE!$AA$28)*OFFSET(Import.PLQ,$A165-1,AN$15-1,1,1))))</f>
        <v>0</v>
      </c>
      <c r="AO165" s="8">
        <f ca="1">IF(AO$13="",0,CHOOSE(Detalhamento.OpçãoServiços,OFFSET(Import.PLQ,$A165-1,AO$15-1,1,1),IF($E165&lt;&gt;1,IF(ISNUMBER(INDEX(Import.PLE,Detalhamento!$E165,Detalhamento!AO$15)),IF(INDEX(Import.PLE,Detalhamento!$E165,Detalhamento!AO$15)&lt;=mediçao,OFFSET(Import.PLQ,$A165-1,AO$15-1,1,1),0),0),[1]PLE!$AA$28*OFFSET(Import.PLQ,$A165-1,AO$15-1,1,1)),IF($E165&lt;&gt;1,IF(ISNUMBER(INDEX(Import.PLE,Detalhamento!$E165,Detalhamento!AO$15)),IF(INDEX(Import.PLE,Detalhamento!$E165,Detalhamento!AO$15)&lt;=mediçao,0,OFFSET(Import.PLQ,$A165-1,AO$15-1,1,1)),OFFSET(Import.PLQ,$A165-1,AO$15-1,1,1)),(1-[1]PLE!$AA$28)*OFFSET(Import.PLQ,$A165-1,AO$15-1,1,1))))</f>
        <v>0</v>
      </c>
      <c r="AP165" s="8">
        <f ca="1">IF(AP$13="",0,CHOOSE(Detalhamento.OpçãoServiços,OFFSET(Import.PLQ,$A165-1,AP$15-1,1,1),IF($E165&lt;&gt;1,IF(ISNUMBER(INDEX(Import.PLE,Detalhamento!$E165,Detalhamento!AP$15)),IF(INDEX(Import.PLE,Detalhamento!$E165,Detalhamento!AP$15)&lt;=mediçao,OFFSET(Import.PLQ,$A165-1,AP$15-1,1,1),0),0),[1]PLE!$AA$28*OFFSET(Import.PLQ,$A165-1,AP$15-1,1,1)),IF($E165&lt;&gt;1,IF(ISNUMBER(INDEX(Import.PLE,Detalhamento!$E165,Detalhamento!AP$15)),IF(INDEX(Import.PLE,Detalhamento!$E165,Detalhamento!AP$15)&lt;=mediçao,0,OFFSET(Import.PLQ,$A165-1,AP$15-1,1,1)),OFFSET(Import.PLQ,$A165-1,AP$15-1,1,1)),(1-[1]PLE!$AA$28)*OFFSET(Import.PLQ,$A165-1,AP$15-1,1,1))))</f>
        <v>0</v>
      </c>
      <c r="AQ165" s="8">
        <f ca="1">IF(AQ$13="",0,CHOOSE(Detalhamento.OpçãoServiços,OFFSET(Import.PLQ,$A165-1,AQ$15-1,1,1),IF($E165&lt;&gt;1,IF(ISNUMBER(INDEX(Import.PLE,Detalhamento!$E165,Detalhamento!AQ$15)),IF(INDEX(Import.PLE,Detalhamento!$E165,Detalhamento!AQ$15)&lt;=mediçao,OFFSET(Import.PLQ,$A165-1,AQ$15-1,1,1),0),0),[1]PLE!$AA$28*OFFSET(Import.PLQ,$A165-1,AQ$15-1,1,1)),IF($E165&lt;&gt;1,IF(ISNUMBER(INDEX(Import.PLE,Detalhamento!$E165,Detalhamento!AQ$15)),IF(INDEX(Import.PLE,Detalhamento!$E165,Detalhamento!AQ$15)&lt;=mediçao,0,OFFSET(Import.PLQ,$A165-1,AQ$15-1,1,1)),OFFSET(Import.PLQ,$A165-1,AQ$15-1,1,1)),(1-[1]PLE!$AA$28)*OFFSET(Import.PLQ,$A165-1,AQ$15-1,1,1))))</f>
        <v>0</v>
      </c>
      <c r="AR165" s="8">
        <f ca="1">IF(AR$13="",0,CHOOSE(Detalhamento.OpçãoServiços,OFFSET(Import.PLQ,$A165-1,AR$15-1,1,1),IF($E165&lt;&gt;1,IF(ISNUMBER(INDEX(Import.PLE,Detalhamento!$E165,Detalhamento!AR$15)),IF(INDEX(Import.PLE,Detalhamento!$E165,Detalhamento!AR$15)&lt;=mediçao,OFFSET(Import.PLQ,$A165-1,AR$15-1,1,1),0),0),[1]PLE!$AA$28*OFFSET(Import.PLQ,$A165-1,AR$15-1,1,1)),IF($E165&lt;&gt;1,IF(ISNUMBER(INDEX(Import.PLE,Detalhamento!$E165,Detalhamento!AR$15)),IF(INDEX(Import.PLE,Detalhamento!$E165,Detalhamento!AR$15)&lt;=mediçao,0,OFFSET(Import.PLQ,$A165-1,AR$15-1,1,1)),OFFSET(Import.PLQ,$A165-1,AR$15-1,1,1)),(1-[1]PLE!$AA$28)*OFFSET(Import.PLQ,$A165-1,AR$15-1,1,1))))</f>
        <v>0</v>
      </c>
      <c r="AS165" s="8">
        <f ca="1">IF(AS$13="",0,CHOOSE(Detalhamento.OpçãoServiços,OFFSET(Import.PLQ,$A165-1,AS$15-1,1,1),IF($E165&lt;&gt;1,IF(ISNUMBER(INDEX(Import.PLE,Detalhamento!$E165,Detalhamento!AS$15)),IF(INDEX(Import.PLE,Detalhamento!$E165,Detalhamento!AS$15)&lt;=mediçao,OFFSET(Import.PLQ,$A165-1,AS$15-1,1,1),0),0),[1]PLE!$AA$28*OFFSET(Import.PLQ,$A165-1,AS$15-1,1,1)),IF($E165&lt;&gt;1,IF(ISNUMBER(INDEX(Import.PLE,Detalhamento!$E165,Detalhamento!AS$15)),IF(INDEX(Import.PLE,Detalhamento!$E165,Detalhamento!AS$15)&lt;=mediçao,0,OFFSET(Import.PLQ,$A165-1,AS$15-1,1,1)),OFFSET(Import.PLQ,$A165-1,AS$15-1,1,1)),(1-[1]PLE!$AA$28)*OFFSET(Import.PLQ,$A165-1,AS$15-1,1,1))))</f>
        <v>0</v>
      </c>
      <c r="AT165" s="8">
        <f ca="1">IF(AT$13="",0,CHOOSE(Detalhamento.OpçãoServiços,OFFSET(Import.PLQ,$A165-1,AT$15-1,1,1),IF($E165&lt;&gt;1,IF(ISNUMBER(INDEX(Import.PLE,Detalhamento!$E165,Detalhamento!AT$15)),IF(INDEX(Import.PLE,Detalhamento!$E165,Detalhamento!AT$15)&lt;=mediçao,OFFSET(Import.PLQ,$A165-1,AT$15-1,1,1),0),0),[1]PLE!$AA$28*OFFSET(Import.PLQ,$A165-1,AT$15-1,1,1)),IF($E165&lt;&gt;1,IF(ISNUMBER(INDEX(Import.PLE,Detalhamento!$E165,Detalhamento!AT$15)),IF(INDEX(Import.PLE,Detalhamento!$E165,Detalhamento!AT$15)&lt;=mediçao,0,OFFSET(Import.PLQ,$A165-1,AT$15-1,1,1)),OFFSET(Import.PLQ,$A165-1,AT$15-1,1,1)),(1-[1]PLE!$AA$28)*OFFSET(Import.PLQ,$A165-1,AT$15-1,1,1))))</f>
        <v>0</v>
      </c>
      <c r="AU165" s="8">
        <f ca="1">IF(AU$13="",0,CHOOSE(Detalhamento.OpçãoServiços,OFFSET(Import.PLQ,$A165-1,AU$15-1,1,1),IF($E165&lt;&gt;1,IF(ISNUMBER(INDEX(Import.PLE,Detalhamento!$E165,Detalhamento!AU$15)),IF(INDEX(Import.PLE,Detalhamento!$E165,Detalhamento!AU$15)&lt;=mediçao,OFFSET(Import.PLQ,$A165-1,AU$15-1,1,1),0),0),[1]PLE!$AA$28*OFFSET(Import.PLQ,$A165-1,AU$15-1,1,1)),IF($E165&lt;&gt;1,IF(ISNUMBER(INDEX(Import.PLE,Detalhamento!$E165,Detalhamento!AU$15)),IF(INDEX(Import.PLE,Detalhamento!$E165,Detalhamento!AU$15)&lt;=mediçao,0,OFFSET(Import.PLQ,$A165-1,AU$15-1,1,1)),OFFSET(Import.PLQ,$A165-1,AU$15-1,1,1)),(1-[1]PLE!$AA$28)*OFFSET(Import.PLQ,$A165-1,AU$15-1,1,1))))</f>
        <v>0</v>
      </c>
      <c r="AV165" s="8">
        <f ca="1">IF(AV$13="",0,CHOOSE(Detalhamento.OpçãoServiços,OFFSET(Import.PLQ,$A165-1,AV$15-1,1,1),IF($E165&lt;&gt;1,IF(ISNUMBER(INDEX(Import.PLE,Detalhamento!$E165,Detalhamento!AV$15)),IF(INDEX(Import.PLE,Detalhamento!$E165,Detalhamento!AV$15)&lt;=mediçao,OFFSET(Import.PLQ,$A165-1,AV$15-1,1,1),0),0),[1]PLE!$AA$28*OFFSET(Import.PLQ,$A165-1,AV$15-1,1,1)),IF($E165&lt;&gt;1,IF(ISNUMBER(INDEX(Import.PLE,Detalhamento!$E165,Detalhamento!AV$15)),IF(INDEX(Import.PLE,Detalhamento!$E165,Detalhamento!AV$15)&lt;=mediçao,0,OFFSET(Import.PLQ,$A165-1,AV$15-1,1,1)),OFFSET(Import.PLQ,$A165-1,AV$15-1,1,1)),(1-[1]PLE!$AA$28)*OFFSET(Import.PLQ,$A165-1,AV$15-1,1,1))))</f>
        <v>0</v>
      </c>
      <c r="AW165" s="8">
        <f ca="1">IF(AW$13="",0,CHOOSE(Detalhamento.OpçãoServiços,OFFSET(Import.PLQ,$A165-1,AW$15-1,1,1),IF($E165&lt;&gt;1,IF(ISNUMBER(INDEX(Import.PLE,Detalhamento!$E165,Detalhamento!AW$15)),IF(INDEX(Import.PLE,Detalhamento!$E165,Detalhamento!AW$15)&lt;=mediçao,OFFSET(Import.PLQ,$A165-1,AW$15-1,1,1),0),0),[1]PLE!$AA$28*OFFSET(Import.PLQ,$A165-1,AW$15-1,1,1)),IF($E165&lt;&gt;1,IF(ISNUMBER(INDEX(Import.PLE,Detalhamento!$E165,Detalhamento!AW$15)),IF(INDEX(Import.PLE,Detalhamento!$E165,Detalhamento!AW$15)&lt;=mediçao,0,OFFSET(Import.PLQ,$A165-1,AW$15-1,1,1)),OFFSET(Import.PLQ,$A165-1,AW$15-1,1,1)),(1-[1]PLE!$AA$28)*OFFSET(Import.PLQ,$A165-1,AW$15-1,1,1))))</f>
        <v>0</v>
      </c>
      <c r="AX165" s="8">
        <f ca="1">IF(AX$13="",0,CHOOSE(Detalhamento.OpçãoServiços,OFFSET(Import.PLQ,$A165-1,AX$15-1,1,1),IF($E165&lt;&gt;1,IF(ISNUMBER(INDEX(Import.PLE,Detalhamento!$E165,Detalhamento!AX$15)),IF(INDEX(Import.PLE,Detalhamento!$E165,Detalhamento!AX$15)&lt;=mediçao,OFFSET(Import.PLQ,$A165-1,AX$15-1,1,1),0),0),[1]PLE!$AA$28*OFFSET(Import.PLQ,$A165-1,AX$15-1,1,1)),IF($E165&lt;&gt;1,IF(ISNUMBER(INDEX(Import.PLE,Detalhamento!$E165,Detalhamento!AX$15)),IF(INDEX(Import.PLE,Detalhamento!$E165,Detalhamento!AX$15)&lt;=mediçao,0,OFFSET(Import.PLQ,$A165-1,AX$15-1,1,1)),OFFSET(Import.PLQ,$A165-1,AX$15-1,1,1)),(1-[1]PLE!$AA$28)*OFFSET(Import.PLQ,$A165-1,AX$15-1,1,1))))</f>
        <v>0</v>
      </c>
      <c r="AY165" s="8">
        <f ca="1">IF(AY$13="",0,CHOOSE(Detalhamento.OpçãoServiços,OFFSET(Import.PLQ,$A165-1,AY$15-1,1,1),IF($E165&lt;&gt;1,IF(ISNUMBER(INDEX(Import.PLE,Detalhamento!$E165,Detalhamento!AY$15)),IF(INDEX(Import.PLE,Detalhamento!$E165,Detalhamento!AY$15)&lt;=mediçao,OFFSET(Import.PLQ,$A165-1,AY$15-1,1,1),0),0),[1]PLE!$AA$28*OFFSET(Import.PLQ,$A165-1,AY$15-1,1,1)),IF($E165&lt;&gt;1,IF(ISNUMBER(INDEX(Import.PLE,Detalhamento!$E165,Detalhamento!AY$15)),IF(INDEX(Import.PLE,Detalhamento!$E165,Detalhamento!AY$15)&lt;=mediçao,0,OFFSET(Import.PLQ,$A165-1,AY$15-1,1,1)),OFFSET(Import.PLQ,$A165-1,AY$15-1,1,1)),(1-[1]PLE!$AA$28)*OFFSET(Import.PLQ,$A165-1,AY$15-1,1,1))))</f>
        <v>0</v>
      </c>
      <c r="AZ165" s="8">
        <f ca="1">IF(AZ$13="",0,CHOOSE(Detalhamento.OpçãoServiços,OFFSET(Import.PLQ,$A165-1,AZ$15-1,1,1),IF($E165&lt;&gt;1,IF(ISNUMBER(INDEX(Import.PLE,Detalhamento!$E165,Detalhamento!AZ$15)),IF(INDEX(Import.PLE,Detalhamento!$E165,Detalhamento!AZ$15)&lt;=mediçao,OFFSET(Import.PLQ,$A165-1,AZ$15-1,1,1),0),0),[1]PLE!$AA$28*OFFSET(Import.PLQ,$A165-1,AZ$15-1,1,1)),IF($E165&lt;&gt;1,IF(ISNUMBER(INDEX(Import.PLE,Detalhamento!$E165,Detalhamento!AZ$15)),IF(INDEX(Import.PLE,Detalhamento!$E165,Detalhamento!AZ$15)&lt;=mediçao,0,OFFSET(Import.PLQ,$A165-1,AZ$15-1,1,1)),OFFSET(Import.PLQ,$A165-1,AZ$15-1,1,1)),(1-[1]PLE!$AA$28)*OFFSET(Import.PLQ,$A165-1,AZ$15-1,1,1))))</f>
        <v>0</v>
      </c>
      <c r="BA165" s="8">
        <f ca="1">IF(BA$13="",0,CHOOSE(Detalhamento.OpçãoServiços,OFFSET(Import.PLQ,$A165-1,BA$15-1,1,1),IF($E165&lt;&gt;1,IF(ISNUMBER(INDEX(Import.PLE,Detalhamento!$E165,Detalhamento!BA$15)),IF(INDEX(Import.PLE,Detalhamento!$E165,Detalhamento!BA$15)&lt;=mediçao,OFFSET(Import.PLQ,$A165-1,BA$15-1,1,1),0),0),[1]PLE!$AA$28*OFFSET(Import.PLQ,$A165-1,BA$15-1,1,1)),IF($E165&lt;&gt;1,IF(ISNUMBER(INDEX(Import.PLE,Detalhamento!$E165,Detalhamento!BA$15)),IF(INDEX(Import.PLE,Detalhamento!$E165,Detalhamento!BA$15)&lt;=mediçao,0,OFFSET(Import.PLQ,$A165-1,BA$15-1,1,1)),OFFSET(Import.PLQ,$A165-1,BA$15-1,1,1)),(1-[1]PLE!$AA$28)*OFFSET(Import.PLQ,$A165-1,BA$15-1,1,1))))</f>
        <v>0</v>
      </c>
      <c r="BB165" s="8">
        <f ca="1">IF(BB$13="",0,CHOOSE(Detalhamento.OpçãoServiços,OFFSET(Import.PLQ,$A165-1,BB$15-1,1,1),IF($E165&lt;&gt;1,IF(ISNUMBER(INDEX(Import.PLE,Detalhamento!$E165,Detalhamento!BB$15)),IF(INDEX(Import.PLE,Detalhamento!$E165,Detalhamento!BB$15)&lt;=mediçao,OFFSET(Import.PLQ,$A165-1,BB$15-1,1,1),0),0),[1]PLE!$AA$28*OFFSET(Import.PLQ,$A165-1,BB$15-1,1,1)),IF($E165&lt;&gt;1,IF(ISNUMBER(INDEX(Import.PLE,Detalhamento!$E165,Detalhamento!BB$15)),IF(INDEX(Import.PLE,Detalhamento!$E165,Detalhamento!BB$15)&lt;=mediçao,0,OFFSET(Import.PLQ,$A165-1,BB$15-1,1,1)),OFFSET(Import.PLQ,$A165-1,BB$15-1,1,1)),(1-[1]PLE!$AA$28)*OFFSET(Import.PLQ,$A165-1,BB$15-1,1,1))))</f>
        <v>0</v>
      </c>
      <c r="BC165" s="8">
        <f ca="1">IF(BC$13="",0,CHOOSE(Detalhamento.OpçãoServiços,OFFSET(Import.PLQ,$A165-1,BC$15-1,1,1),IF($E165&lt;&gt;1,IF(ISNUMBER(INDEX(Import.PLE,Detalhamento!$E165,Detalhamento!BC$15)),IF(INDEX(Import.PLE,Detalhamento!$E165,Detalhamento!BC$15)&lt;=mediçao,OFFSET(Import.PLQ,$A165-1,BC$15-1,1,1),0),0),[1]PLE!$AA$28*OFFSET(Import.PLQ,$A165-1,BC$15-1,1,1)),IF($E165&lt;&gt;1,IF(ISNUMBER(INDEX(Import.PLE,Detalhamento!$E165,Detalhamento!BC$15)),IF(INDEX(Import.PLE,Detalhamento!$E165,Detalhamento!BC$15)&lt;=mediçao,0,OFFSET(Import.PLQ,$A165-1,BC$15-1,1,1)),OFFSET(Import.PLQ,$A165-1,BC$15-1,1,1)),(1-[1]PLE!$AA$28)*OFFSET(Import.PLQ,$A165-1,BC$15-1,1,1))))</f>
        <v>0</v>
      </c>
      <c r="BD165" s="8">
        <f ca="1">IF(BD$13="",0,CHOOSE(Detalhamento.OpçãoServiços,OFFSET(Import.PLQ,$A165-1,BD$15-1,1,1),IF($E165&lt;&gt;1,IF(ISNUMBER(INDEX(Import.PLE,Detalhamento!$E165,Detalhamento!BD$15)),IF(INDEX(Import.PLE,Detalhamento!$E165,Detalhamento!BD$15)&lt;=mediçao,OFFSET(Import.PLQ,$A165-1,BD$15-1,1,1),0),0),[1]PLE!$AA$28*OFFSET(Import.PLQ,$A165-1,BD$15-1,1,1)),IF($E165&lt;&gt;1,IF(ISNUMBER(INDEX(Import.PLE,Detalhamento!$E165,Detalhamento!BD$15)),IF(INDEX(Import.PLE,Detalhamento!$E165,Detalhamento!BD$15)&lt;=mediçao,0,OFFSET(Import.PLQ,$A165-1,BD$15-1,1,1)),OFFSET(Import.PLQ,$A165-1,BD$15-1,1,1)),(1-[1]PLE!$AA$28)*OFFSET(Import.PLQ,$A165-1,BD$15-1,1,1))))</f>
        <v>0</v>
      </c>
      <c r="BE165" s="8">
        <f ca="1">IF(BE$13="",0,CHOOSE(Detalhamento.OpçãoServiços,OFFSET(Import.PLQ,$A165-1,BE$15-1,1,1),IF($E165&lt;&gt;1,IF(ISNUMBER(INDEX(Import.PLE,Detalhamento!$E165,Detalhamento!BE$15)),IF(INDEX(Import.PLE,Detalhamento!$E165,Detalhamento!BE$15)&lt;=mediçao,OFFSET(Import.PLQ,$A165-1,BE$15-1,1,1),0),0),[1]PLE!$AA$28*OFFSET(Import.PLQ,$A165-1,BE$15-1,1,1)),IF($E165&lt;&gt;1,IF(ISNUMBER(INDEX(Import.PLE,Detalhamento!$E165,Detalhamento!BE$15)),IF(INDEX(Import.PLE,Detalhamento!$E165,Detalhamento!BE$15)&lt;=mediçao,0,OFFSET(Import.PLQ,$A165-1,BE$15-1,1,1)),OFFSET(Import.PLQ,$A165-1,BE$15-1,1,1)),(1-[1]PLE!$AA$28)*OFFSET(Import.PLQ,$A165-1,BE$15-1,1,1))))</f>
        <v>0</v>
      </c>
      <c r="BF165" s="8">
        <f ca="1">IF(BF$13="",0,CHOOSE(Detalhamento.OpçãoServiços,OFFSET(Import.PLQ,$A165-1,BF$15-1,1,1),IF($E165&lt;&gt;1,IF(ISNUMBER(INDEX(Import.PLE,Detalhamento!$E165,Detalhamento!BF$15)),IF(INDEX(Import.PLE,Detalhamento!$E165,Detalhamento!BF$15)&lt;=mediçao,OFFSET(Import.PLQ,$A165-1,BF$15-1,1,1),0),0),[1]PLE!$AA$28*OFFSET(Import.PLQ,$A165-1,BF$15-1,1,1)),IF($E165&lt;&gt;1,IF(ISNUMBER(INDEX(Import.PLE,Detalhamento!$E165,Detalhamento!BF$15)),IF(INDEX(Import.PLE,Detalhamento!$E165,Detalhamento!BF$15)&lt;=mediçao,0,OFFSET(Import.PLQ,$A165-1,BF$15-1,1,1)),OFFSET(Import.PLQ,$A165-1,BF$15-1,1,1)),(1-[1]PLE!$AA$28)*OFFSET(Import.PLQ,$A165-1,BF$15-1,1,1))))</f>
        <v>0</v>
      </c>
      <c r="BG165" s="8">
        <f ca="1">IF(BG$13="",0,CHOOSE(Detalhamento.OpçãoServiços,OFFSET(Import.PLQ,$A165-1,BG$15-1,1,1),IF($E165&lt;&gt;1,IF(ISNUMBER(INDEX(Import.PLE,Detalhamento!$E165,Detalhamento!BG$15)),IF(INDEX(Import.PLE,Detalhamento!$E165,Detalhamento!BG$15)&lt;=mediçao,OFFSET(Import.PLQ,$A165-1,BG$15-1,1,1),0),0),[1]PLE!$AA$28*OFFSET(Import.PLQ,$A165-1,BG$15-1,1,1)),IF($E165&lt;&gt;1,IF(ISNUMBER(INDEX(Import.PLE,Detalhamento!$E165,Detalhamento!BG$15)),IF(INDEX(Import.PLE,Detalhamento!$E165,Detalhamento!BG$15)&lt;=mediçao,0,OFFSET(Import.PLQ,$A165-1,BG$15-1,1,1)),OFFSET(Import.PLQ,$A165-1,BG$15-1,1,1)),(1-[1]PLE!$AA$28)*OFFSET(Import.PLQ,$A165-1,BG$15-1,1,1))))</f>
        <v>0</v>
      </c>
      <c r="BH165" s="8">
        <f ca="1">IF(BH$13="",0,CHOOSE(Detalhamento.OpçãoServiços,OFFSET(Import.PLQ,$A165-1,BH$15-1,1,1),IF($E165&lt;&gt;1,IF(ISNUMBER(INDEX(Import.PLE,Detalhamento!$E165,Detalhamento!BH$15)),IF(INDEX(Import.PLE,Detalhamento!$E165,Detalhamento!BH$15)&lt;=mediçao,OFFSET(Import.PLQ,$A165-1,BH$15-1,1,1),0),0),[1]PLE!$AA$28*OFFSET(Import.PLQ,$A165-1,BH$15-1,1,1)),IF($E165&lt;&gt;1,IF(ISNUMBER(INDEX(Import.PLE,Detalhamento!$E165,Detalhamento!BH$15)),IF(INDEX(Import.PLE,Detalhamento!$E165,Detalhamento!BH$15)&lt;=mediçao,0,OFFSET(Import.PLQ,$A165-1,BH$15-1,1,1)),OFFSET(Import.PLQ,$A165-1,BH$15-1,1,1)),(1-[1]PLE!$AA$28)*OFFSET(Import.PLQ,$A165-1,BH$15-1,1,1))))</f>
        <v>0</v>
      </c>
      <c r="BI165" s="8">
        <f ca="1">IF(BI$13="",0,CHOOSE(Detalhamento.OpçãoServiços,OFFSET(Import.PLQ,$A165-1,BI$15-1,1,1),IF($E165&lt;&gt;1,IF(ISNUMBER(INDEX(Import.PLE,Detalhamento!$E165,Detalhamento!BI$15)),IF(INDEX(Import.PLE,Detalhamento!$E165,Detalhamento!BI$15)&lt;=mediçao,OFFSET(Import.PLQ,$A165-1,BI$15-1,1,1),0),0),[1]PLE!$AA$28*OFFSET(Import.PLQ,$A165-1,BI$15-1,1,1)),IF($E165&lt;&gt;1,IF(ISNUMBER(INDEX(Import.PLE,Detalhamento!$E165,Detalhamento!BI$15)),IF(INDEX(Import.PLE,Detalhamento!$E165,Detalhamento!BI$15)&lt;=mediçao,0,OFFSET(Import.PLQ,$A165-1,BI$15-1,1,1)),OFFSET(Import.PLQ,$A165-1,BI$15-1,1,1)),(1-[1]PLE!$AA$28)*OFFSET(Import.PLQ,$A165-1,BI$15-1,1,1))))</f>
        <v>0</v>
      </c>
    </row>
    <row r="166" spans="1:61" ht="67.5" x14ac:dyDescent="0.2">
      <c r="A166" s="1">
        <v>155</v>
      </c>
      <c r="B166" s="2" t="str">
        <f t="shared" ca="1" si="19"/>
        <v>Serviço</v>
      </c>
      <c r="E166" s="3">
        <f t="shared" ca="1" si="20"/>
        <v>13</v>
      </c>
      <c r="F166" s="5">
        <f t="shared" ca="1" si="21"/>
        <v>130155</v>
      </c>
      <c r="G166" s="5" t="str">
        <f t="shared" ca="1" si="24"/>
        <v>11.47</v>
      </c>
      <c r="H166" s="6" t="str">
        <f t="shared" ca="1" si="24"/>
        <v>LAVATÓRIO LOUÇA BRANCA SUSPENSO, 29,5 X 39CM OU EQUIVALENTE, PADRÃO POPULAR, INCLUSO SIFÃO TIPO GARRAFA EM PVC, VÁLVULA E ENGATE FLEXÍVEL 30CM EM PLÁSTICO E TORNEIRA CROMADA DE MESA, PADRÃO POPULAR - FORNECIMEN
TO E INSTALAÇÃO. AF_12/2013</v>
      </c>
      <c r="I166" s="7" t="str">
        <f t="shared" ca="1" si="22"/>
        <v>UNID.</v>
      </c>
      <c r="J166" s="8">
        <f t="shared" ca="1" si="23"/>
        <v>2</v>
      </c>
      <c r="K166" s="31"/>
      <c r="L166" s="8">
        <f ca="1">IF(L$13="",0,CHOOSE(Detalhamento.OpçãoServiços,OFFSET(Import.PLQ,$A166-1,L$15-1,1,1),IF($E166&lt;&gt;1,IF(ISNUMBER(INDEX(Import.PLE,Detalhamento!$E166,Detalhamento!L$15)),IF(INDEX(Import.PLE,Detalhamento!$E166,Detalhamento!L$15)&lt;=mediçao,OFFSET(Import.PLQ,$A166-1,L$15-1,1,1),0),0),[1]PLE!$AA$28*OFFSET(Import.PLQ,$A166-1,L$15-1,1,1)),IF($E166&lt;&gt;1,IF(ISNUMBER(INDEX(Import.PLE,Detalhamento!$E166,Detalhamento!L$15)),IF(INDEX(Import.PLE,Detalhamento!$E166,Detalhamento!L$15)&lt;=mediçao,0,OFFSET(Import.PLQ,$A166-1,L$15-1,1,1)),OFFSET(Import.PLQ,$A166-1,L$15-1,1,1)),(1-[1]PLE!$AA$28)*OFFSET(Import.PLQ,$A166-1,L$15-1,1,1))))</f>
        <v>0</v>
      </c>
      <c r="M166" s="8">
        <f ca="1">IF(M$13="",0,CHOOSE(Detalhamento.OpçãoServiços,OFFSET(Import.PLQ,$A166-1,M$15-1,1,1),IF($E166&lt;&gt;1,IF(ISNUMBER(INDEX(Import.PLE,Detalhamento!$E166,Detalhamento!M$15)),IF(INDEX(Import.PLE,Detalhamento!$E166,Detalhamento!M$15)&lt;=mediçao,OFFSET(Import.PLQ,$A166-1,M$15-1,1,1),0),0),[1]PLE!$AA$28*OFFSET(Import.PLQ,$A166-1,M$15-1,1,1)),IF($E166&lt;&gt;1,IF(ISNUMBER(INDEX(Import.PLE,Detalhamento!$E166,Detalhamento!M$15)),IF(INDEX(Import.PLE,Detalhamento!$E166,Detalhamento!M$15)&lt;=mediçao,0,OFFSET(Import.PLQ,$A166-1,M$15-1,1,1)),OFFSET(Import.PLQ,$A166-1,M$15-1,1,1)),(1-[1]PLE!$AA$28)*OFFSET(Import.PLQ,$A166-1,M$15-1,1,1))))</f>
        <v>2</v>
      </c>
      <c r="N166" s="8">
        <f ca="1">IF(N$13="",0,CHOOSE(Detalhamento.OpçãoServiços,OFFSET(Import.PLQ,$A166-1,N$15-1,1,1),IF($E166&lt;&gt;1,IF(ISNUMBER(INDEX(Import.PLE,Detalhamento!$E166,Detalhamento!N$15)),IF(INDEX(Import.PLE,Detalhamento!$E166,Detalhamento!N$15)&lt;=mediçao,OFFSET(Import.PLQ,$A166-1,N$15-1,1,1),0),0),[1]PLE!$AA$28*OFFSET(Import.PLQ,$A166-1,N$15-1,1,1)),IF($E166&lt;&gt;1,IF(ISNUMBER(INDEX(Import.PLE,Detalhamento!$E166,Detalhamento!N$15)),IF(INDEX(Import.PLE,Detalhamento!$E166,Detalhamento!N$15)&lt;=mediçao,0,OFFSET(Import.PLQ,$A166-1,N$15-1,1,1)),OFFSET(Import.PLQ,$A166-1,N$15-1,1,1)),(1-[1]PLE!$AA$28)*OFFSET(Import.PLQ,$A166-1,N$15-1,1,1))))</f>
        <v>0</v>
      </c>
      <c r="O166" s="8">
        <f ca="1">IF(O$13="",0,CHOOSE(Detalhamento.OpçãoServiços,OFFSET(Import.PLQ,$A166-1,O$15-1,1,1),IF($E166&lt;&gt;1,IF(ISNUMBER(INDEX(Import.PLE,Detalhamento!$E166,Detalhamento!O$15)),IF(INDEX(Import.PLE,Detalhamento!$E166,Detalhamento!O$15)&lt;=mediçao,OFFSET(Import.PLQ,$A166-1,O$15-1,1,1),0),0),[1]PLE!$AA$28*OFFSET(Import.PLQ,$A166-1,O$15-1,1,1)),IF($E166&lt;&gt;1,IF(ISNUMBER(INDEX(Import.PLE,Detalhamento!$E166,Detalhamento!O$15)),IF(INDEX(Import.PLE,Detalhamento!$E166,Detalhamento!O$15)&lt;=mediçao,0,OFFSET(Import.PLQ,$A166-1,O$15-1,1,1)),OFFSET(Import.PLQ,$A166-1,O$15-1,1,1)),(1-[1]PLE!$AA$28)*OFFSET(Import.PLQ,$A166-1,O$15-1,1,1))))</f>
        <v>0</v>
      </c>
      <c r="P166" s="8">
        <f ca="1">IF(P$13="",0,CHOOSE(Detalhamento.OpçãoServiços,OFFSET(Import.PLQ,$A166-1,P$15-1,1,1),IF($E166&lt;&gt;1,IF(ISNUMBER(INDEX(Import.PLE,Detalhamento!$E166,Detalhamento!P$15)),IF(INDEX(Import.PLE,Detalhamento!$E166,Detalhamento!P$15)&lt;=mediçao,OFFSET(Import.PLQ,$A166-1,P$15-1,1,1),0),0),[1]PLE!$AA$28*OFFSET(Import.PLQ,$A166-1,P$15-1,1,1)),IF($E166&lt;&gt;1,IF(ISNUMBER(INDEX(Import.PLE,Detalhamento!$E166,Detalhamento!P$15)),IF(INDEX(Import.PLE,Detalhamento!$E166,Detalhamento!P$15)&lt;=mediçao,0,OFFSET(Import.PLQ,$A166-1,P$15-1,1,1)),OFFSET(Import.PLQ,$A166-1,P$15-1,1,1)),(1-[1]PLE!$AA$28)*OFFSET(Import.PLQ,$A166-1,P$15-1,1,1))))</f>
        <v>0</v>
      </c>
      <c r="Q166" s="8">
        <f ca="1">IF(Q$13="",0,CHOOSE(Detalhamento.OpçãoServiços,OFFSET(Import.PLQ,$A166-1,Q$15-1,1,1),IF($E166&lt;&gt;1,IF(ISNUMBER(INDEX(Import.PLE,Detalhamento!$E166,Detalhamento!Q$15)),IF(INDEX(Import.PLE,Detalhamento!$E166,Detalhamento!Q$15)&lt;=mediçao,OFFSET(Import.PLQ,$A166-1,Q$15-1,1,1),0),0),[1]PLE!$AA$28*OFFSET(Import.PLQ,$A166-1,Q$15-1,1,1)),IF($E166&lt;&gt;1,IF(ISNUMBER(INDEX(Import.PLE,Detalhamento!$E166,Detalhamento!Q$15)),IF(INDEX(Import.PLE,Detalhamento!$E166,Detalhamento!Q$15)&lt;=mediçao,0,OFFSET(Import.PLQ,$A166-1,Q$15-1,1,1)),OFFSET(Import.PLQ,$A166-1,Q$15-1,1,1)),(1-[1]PLE!$AA$28)*OFFSET(Import.PLQ,$A166-1,Q$15-1,1,1))))</f>
        <v>0</v>
      </c>
      <c r="R166" s="8">
        <f ca="1">IF(R$13="",0,CHOOSE(Detalhamento.OpçãoServiços,OFFSET(Import.PLQ,$A166-1,R$15-1,1,1),IF($E166&lt;&gt;1,IF(ISNUMBER(INDEX(Import.PLE,Detalhamento!$E166,Detalhamento!R$15)),IF(INDEX(Import.PLE,Detalhamento!$E166,Detalhamento!R$15)&lt;=mediçao,OFFSET(Import.PLQ,$A166-1,R$15-1,1,1),0),0),[1]PLE!$AA$28*OFFSET(Import.PLQ,$A166-1,R$15-1,1,1)),IF($E166&lt;&gt;1,IF(ISNUMBER(INDEX(Import.PLE,Detalhamento!$E166,Detalhamento!R$15)),IF(INDEX(Import.PLE,Detalhamento!$E166,Detalhamento!R$15)&lt;=mediçao,0,OFFSET(Import.PLQ,$A166-1,R$15-1,1,1)),OFFSET(Import.PLQ,$A166-1,R$15-1,1,1)),(1-[1]PLE!$AA$28)*OFFSET(Import.PLQ,$A166-1,R$15-1,1,1))))</f>
        <v>0</v>
      </c>
      <c r="S166" s="8">
        <f ca="1">IF(S$13="",0,CHOOSE(Detalhamento.OpçãoServiços,OFFSET(Import.PLQ,$A166-1,S$15-1,1,1),IF($E166&lt;&gt;1,IF(ISNUMBER(INDEX(Import.PLE,Detalhamento!$E166,Detalhamento!S$15)),IF(INDEX(Import.PLE,Detalhamento!$E166,Detalhamento!S$15)&lt;=mediçao,OFFSET(Import.PLQ,$A166-1,S$15-1,1,1),0),0),[1]PLE!$AA$28*OFFSET(Import.PLQ,$A166-1,S$15-1,1,1)),IF($E166&lt;&gt;1,IF(ISNUMBER(INDEX(Import.PLE,Detalhamento!$E166,Detalhamento!S$15)),IF(INDEX(Import.PLE,Detalhamento!$E166,Detalhamento!S$15)&lt;=mediçao,0,OFFSET(Import.PLQ,$A166-1,S$15-1,1,1)),OFFSET(Import.PLQ,$A166-1,S$15-1,1,1)),(1-[1]PLE!$AA$28)*OFFSET(Import.PLQ,$A166-1,S$15-1,1,1))))</f>
        <v>0</v>
      </c>
      <c r="T166" s="8">
        <f ca="1">IF(T$13="",0,CHOOSE(Detalhamento.OpçãoServiços,OFFSET(Import.PLQ,$A166-1,T$15-1,1,1),IF($E166&lt;&gt;1,IF(ISNUMBER(INDEX(Import.PLE,Detalhamento!$E166,Detalhamento!T$15)),IF(INDEX(Import.PLE,Detalhamento!$E166,Detalhamento!T$15)&lt;=mediçao,OFFSET(Import.PLQ,$A166-1,T$15-1,1,1),0),0),[1]PLE!$AA$28*OFFSET(Import.PLQ,$A166-1,T$15-1,1,1)),IF($E166&lt;&gt;1,IF(ISNUMBER(INDEX(Import.PLE,Detalhamento!$E166,Detalhamento!T$15)),IF(INDEX(Import.PLE,Detalhamento!$E166,Detalhamento!T$15)&lt;=mediçao,0,OFFSET(Import.PLQ,$A166-1,T$15-1,1,1)),OFFSET(Import.PLQ,$A166-1,T$15-1,1,1)),(1-[1]PLE!$AA$28)*OFFSET(Import.PLQ,$A166-1,T$15-1,1,1))))</f>
        <v>0</v>
      </c>
      <c r="U166" s="8">
        <f ca="1">IF(U$13="",0,CHOOSE(Detalhamento.OpçãoServiços,OFFSET(Import.PLQ,$A166-1,U$15-1,1,1),IF($E166&lt;&gt;1,IF(ISNUMBER(INDEX(Import.PLE,Detalhamento!$E166,Detalhamento!U$15)),IF(INDEX(Import.PLE,Detalhamento!$E166,Detalhamento!U$15)&lt;=mediçao,OFFSET(Import.PLQ,$A166-1,U$15-1,1,1),0),0),[1]PLE!$AA$28*OFFSET(Import.PLQ,$A166-1,U$15-1,1,1)),IF($E166&lt;&gt;1,IF(ISNUMBER(INDEX(Import.PLE,Detalhamento!$E166,Detalhamento!U$15)),IF(INDEX(Import.PLE,Detalhamento!$E166,Detalhamento!U$15)&lt;=mediçao,0,OFFSET(Import.PLQ,$A166-1,U$15-1,1,1)),OFFSET(Import.PLQ,$A166-1,U$15-1,1,1)),(1-[1]PLE!$AA$28)*OFFSET(Import.PLQ,$A166-1,U$15-1,1,1))))</f>
        <v>0</v>
      </c>
      <c r="V166" s="8">
        <f ca="1">IF(V$13="",0,CHOOSE(Detalhamento.OpçãoServiços,OFFSET(Import.PLQ,$A166-1,V$15-1,1,1),IF($E166&lt;&gt;1,IF(ISNUMBER(INDEX(Import.PLE,Detalhamento!$E166,Detalhamento!V$15)),IF(INDEX(Import.PLE,Detalhamento!$E166,Detalhamento!V$15)&lt;=mediçao,OFFSET(Import.PLQ,$A166-1,V$15-1,1,1),0),0),[1]PLE!$AA$28*OFFSET(Import.PLQ,$A166-1,V$15-1,1,1)),IF($E166&lt;&gt;1,IF(ISNUMBER(INDEX(Import.PLE,Detalhamento!$E166,Detalhamento!V$15)),IF(INDEX(Import.PLE,Detalhamento!$E166,Detalhamento!V$15)&lt;=mediçao,0,OFFSET(Import.PLQ,$A166-1,V$15-1,1,1)),OFFSET(Import.PLQ,$A166-1,V$15-1,1,1)),(1-[1]PLE!$AA$28)*OFFSET(Import.PLQ,$A166-1,V$15-1,1,1))))</f>
        <v>0</v>
      </c>
      <c r="W166" s="8">
        <f ca="1">IF(W$13="",0,CHOOSE(Detalhamento.OpçãoServiços,OFFSET(Import.PLQ,$A166-1,W$15-1,1,1),IF($E166&lt;&gt;1,IF(ISNUMBER(INDEX(Import.PLE,Detalhamento!$E166,Detalhamento!W$15)),IF(INDEX(Import.PLE,Detalhamento!$E166,Detalhamento!W$15)&lt;=mediçao,OFFSET(Import.PLQ,$A166-1,W$15-1,1,1),0),0),[1]PLE!$AA$28*OFFSET(Import.PLQ,$A166-1,W$15-1,1,1)),IF($E166&lt;&gt;1,IF(ISNUMBER(INDEX(Import.PLE,Detalhamento!$E166,Detalhamento!W$15)),IF(INDEX(Import.PLE,Detalhamento!$E166,Detalhamento!W$15)&lt;=mediçao,0,OFFSET(Import.PLQ,$A166-1,W$15-1,1,1)),OFFSET(Import.PLQ,$A166-1,W$15-1,1,1)),(1-[1]PLE!$AA$28)*OFFSET(Import.PLQ,$A166-1,W$15-1,1,1))))</f>
        <v>0</v>
      </c>
      <c r="X166" s="8">
        <f ca="1">IF(X$13="",0,CHOOSE(Detalhamento.OpçãoServiços,OFFSET(Import.PLQ,$A166-1,X$15-1,1,1),IF($E166&lt;&gt;1,IF(ISNUMBER(INDEX(Import.PLE,Detalhamento!$E166,Detalhamento!X$15)),IF(INDEX(Import.PLE,Detalhamento!$E166,Detalhamento!X$15)&lt;=mediçao,OFFSET(Import.PLQ,$A166-1,X$15-1,1,1),0),0),[1]PLE!$AA$28*OFFSET(Import.PLQ,$A166-1,X$15-1,1,1)),IF($E166&lt;&gt;1,IF(ISNUMBER(INDEX(Import.PLE,Detalhamento!$E166,Detalhamento!X$15)),IF(INDEX(Import.PLE,Detalhamento!$E166,Detalhamento!X$15)&lt;=mediçao,0,OFFSET(Import.PLQ,$A166-1,X$15-1,1,1)),OFFSET(Import.PLQ,$A166-1,X$15-1,1,1)),(1-[1]PLE!$AA$28)*OFFSET(Import.PLQ,$A166-1,X$15-1,1,1))))</f>
        <v>0</v>
      </c>
      <c r="Y166" s="8">
        <f ca="1">IF(Y$13="",0,CHOOSE(Detalhamento.OpçãoServiços,OFFSET(Import.PLQ,$A166-1,Y$15-1,1,1),IF($E166&lt;&gt;1,IF(ISNUMBER(INDEX(Import.PLE,Detalhamento!$E166,Detalhamento!Y$15)),IF(INDEX(Import.PLE,Detalhamento!$E166,Detalhamento!Y$15)&lt;=mediçao,OFFSET(Import.PLQ,$A166-1,Y$15-1,1,1),0),0),[1]PLE!$AA$28*OFFSET(Import.PLQ,$A166-1,Y$15-1,1,1)),IF($E166&lt;&gt;1,IF(ISNUMBER(INDEX(Import.PLE,Detalhamento!$E166,Detalhamento!Y$15)),IF(INDEX(Import.PLE,Detalhamento!$E166,Detalhamento!Y$15)&lt;=mediçao,0,OFFSET(Import.PLQ,$A166-1,Y$15-1,1,1)),OFFSET(Import.PLQ,$A166-1,Y$15-1,1,1)),(1-[1]PLE!$AA$28)*OFFSET(Import.PLQ,$A166-1,Y$15-1,1,1))))</f>
        <v>0</v>
      </c>
      <c r="Z166" s="8">
        <f ca="1">IF(Z$13="",0,CHOOSE(Detalhamento.OpçãoServiços,OFFSET(Import.PLQ,$A166-1,Z$15-1,1,1),IF($E166&lt;&gt;1,IF(ISNUMBER(INDEX(Import.PLE,Detalhamento!$E166,Detalhamento!Z$15)),IF(INDEX(Import.PLE,Detalhamento!$E166,Detalhamento!Z$15)&lt;=mediçao,OFFSET(Import.PLQ,$A166-1,Z$15-1,1,1),0),0),[1]PLE!$AA$28*OFFSET(Import.PLQ,$A166-1,Z$15-1,1,1)),IF($E166&lt;&gt;1,IF(ISNUMBER(INDEX(Import.PLE,Detalhamento!$E166,Detalhamento!Z$15)),IF(INDEX(Import.PLE,Detalhamento!$E166,Detalhamento!Z$15)&lt;=mediçao,0,OFFSET(Import.PLQ,$A166-1,Z$15-1,1,1)),OFFSET(Import.PLQ,$A166-1,Z$15-1,1,1)),(1-[1]PLE!$AA$28)*OFFSET(Import.PLQ,$A166-1,Z$15-1,1,1))))</f>
        <v>0</v>
      </c>
      <c r="AA166" s="8">
        <f ca="1">IF(AA$13="",0,CHOOSE(Detalhamento.OpçãoServiços,OFFSET(Import.PLQ,$A166-1,AA$15-1,1,1),IF($E166&lt;&gt;1,IF(ISNUMBER(INDEX(Import.PLE,Detalhamento!$E166,Detalhamento!AA$15)),IF(INDEX(Import.PLE,Detalhamento!$E166,Detalhamento!AA$15)&lt;=mediçao,OFFSET(Import.PLQ,$A166-1,AA$15-1,1,1),0),0),[1]PLE!$AA$28*OFFSET(Import.PLQ,$A166-1,AA$15-1,1,1)),IF($E166&lt;&gt;1,IF(ISNUMBER(INDEX(Import.PLE,Detalhamento!$E166,Detalhamento!AA$15)),IF(INDEX(Import.PLE,Detalhamento!$E166,Detalhamento!AA$15)&lt;=mediçao,0,OFFSET(Import.PLQ,$A166-1,AA$15-1,1,1)),OFFSET(Import.PLQ,$A166-1,AA$15-1,1,1)),(1-[1]PLE!$AA$28)*OFFSET(Import.PLQ,$A166-1,AA$15-1,1,1))))</f>
        <v>0</v>
      </c>
      <c r="AB166" s="8">
        <f ca="1">IF(AB$13="",0,CHOOSE(Detalhamento.OpçãoServiços,OFFSET(Import.PLQ,$A166-1,AB$15-1,1,1),IF($E166&lt;&gt;1,IF(ISNUMBER(INDEX(Import.PLE,Detalhamento!$E166,Detalhamento!AB$15)),IF(INDEX(Import.PLE,Detalhamento!$E166,Detalhamento!AB$15)&lt;=mediçao,OFFSET(Import.PLQ,$A166-1,AB$15-1,1,1),0),0),[1]PLE!$AA$28*OFFSET(Import.PLQ,$A166-1,AB$15-1,1,1)),IF($E166&lt;&gt;1,IF(ISNUMBER(INDEX(Import.PLE,Detalhamento!$E166,Detalhamento!AB$15)),IF(INDEX(Import.PLE,Detalhamento!$E166,Detalhamento!AB$15)&lt;=mediçao,0,OFFSET(Import.PLQ,$A166-1,AB$15-1,1,1)),OFFSET(Import.PLQ,$A166-1,AB$15-1,1,1)),(1-[1]PLE!$AA$28)*OFFSET(Import.PLQ,$A166-1,AB$15-1,1,1))))</f>
        <v>0</v>
      </c>
      <c r="AC166" s="8">
        <f ca="1">IF(AC$13="",0,CHOOSE(Detalhamento.OpçãoServiços,OFFSET(Import.PLQ,$A166-1,AC$15-1,1,1),IF($E166&lt;&gt;1,IF(ISNUMBER(INDEX(Import.PLE,Detalhamento!$E166,Detalhamento!AC$15)),IF(INDEX(Import.PLE,Detalhamento!$E166,Detalhamento!AC$15)&lt;=mediçao,OFFSET(Import.PLQ,$A166-1,AC$15-1,1,1),0),0),[1]PLE!$AA$28*OFFSET(Import.PLQ,$A166-1,AC$15-1,1,1)),IF($E166&lt;&gt;1,IF(ISNUMBER(INDEX(Import.PLE,Detalhamento!$E166,Detalhamento!AC$15)),IF(INDEX(Import.PLE,Detalhamento!$E166,Detalhamento!AC$15)&lt;=mediçao,0,OFFSET(Import.PLQ,$A166-1,AC$15-1,1,1)),OFFSET(Import.PLQ,$A166-1,AC$15-1,1,1)),(1-[1]PLE!$AA$28)*OFFSET(Import.PLQ,$A166-1,AC$15-1,1,1))))</f>
        <v>0</v>
      </c>
      <c r="AD166" s="8">
        <f ca="1">IF(AD$13="",0,CHOOSE(Detalhamento.OpçãoServiços,OFFSET(Import.PLQ,$A166-1,AD$15-1,1,1),IF($E166&lt;&gt;1,IF(ISNUMBER(INDEX(Import.PLE,Detalhamento!$E166,Detalhamento!AD$15)),IF(INDEX(Import.PLE,Detalhamento!$E166,Detalhamento!AD$15)&lt;=mediçao,OFFSET(Import.PLQ,$A166-1,AD$15-1,1,1),0),0),[1]PLE!$AA$28*OFFSET(Import.PLQ,$A166-1,AD$15-1,1,1)),IF($E166&lt;&gt;1,IF(ISNUMBER(INDEX(Import.PLE,Detalhamento!$E166,Detalhamento!AD$15)),IF(INDEX(Import.PLE,Detalhamento!$E166,Detalhamento!AD$15)&lt;=mediçao,0,OFFSET(Import.PLQ,$A166-1,AD$15-1,1,1)),OFFSET(Import.PLQ,$A166-1,AD$15-1,1,1)),(1-[1]PLE!$AA$28)*OFFSET(Import.PLQ,$A166-1,AD$15-1,1,1))))</f>
        <v>0</v>
      </c>
      <c r="AE166" s="8">
        <f ca="1">IF(AE$13="",0,CHOOSE(Detalhamento.OpçãoServiços,OFFSET(Import.PLQ,$A166-1,AE$15-1,1,1),IF($E166&lt;&gt;1,IF(ISNUMBER(INDEX(Import.PLE,Detalhamento!$E166,Detalhamento!AE$15)),IF(INDEX(Import.PLE,Detalhamento!$E166,Detalhamento!AE$15)&lt;=mediçao,OFFSET(Import.PLQ,$A166-1,AE$15-1,1,1),0),0),[1]PLE!$AA$28*OFFSET(Import.PLQ,$A166-1,AE$15-1,1,1)),IF($E166&lt;&gt;1,IF(ISNUMBER(INDEX(Import.PLE,Detalhamento!$E166,Detalhamento!AE$15)),IF(INDEX(Import.PLE,Detalhamento!$E166,Detalhamento!AE$15)&lt;=mediçao,0,OFFSET(Import.PLQ,$A166-1,AE$15-1,1,1)),OFFSET(Import.PLQ,$A166-1,AE$15-1,1,1)),(1-[1]PLE!$AA$28)*OFFSET(Import.PLQ,$A166-1,AE$15-1,1,1))))</f>
        <v>0</v>
      </c>
      <c r="AF166" s="8">
        <f ca="1">IF(AF$13="",0,CHOOSE(Detalhamento.OpçãoServiços,OFFSET(Import.PLQ,$A166-1,AF$15-1,1,1),IF($E166&lt;&gt;1,IF(ISNUMBER(INDEX(Import.PLE,Detalhamento!$E166,Detalhamento!AF$15)),IF(INDEX(Import.PLE,Detalhamento!$E166,Detalhamento!AF$15)&lt;=mediçao,OFFSET(Import.PLQ,$A166-1,AF$15-1,1,1),0),0),[1]PLE!$AA$28*OFFSET(Import.PLQ,$A166-1,AF$15-1,1,1)),IF($E166&lt;&gt;1,IF(ISNUMBER(INDEX(Import.PLE,Detalhamento!$E166,Detalhamento!AF$15)),IF(INDEX(Import.PLE,Detalhamento!$E166,Detalhamento!AF$15)&lt;=mediçao,0,OFFSET(Import.PLQ,$A166-1,AF$15-1,1,1)),OFFSET(Import.PLQ,$A166-1,AF$15-1,1,1)),(1-[1]PLE!$AA$28)*OFFSET(Import.PLQ,$A166-1,AF$15-1,1,1))))</f>
        <v>0</v>
      </c>
      <c r="AG166" s="8">
        <f ca="1">IF(AG$13="",0,CHOOSE(Detalhamento.OpçãoServiços,OFFSET(Import.PLQ,$A166-1,AG$15-1,1,1),IF($E166&lt;&gt;1,IF(ISNUMBER(INDEX(Import.PLE,Detalhamento!$E166,Detalhamento!AG$15)),IF(INDEX(Import.PLE,Detalhamento!$E166,Detalhamento!AG$15)&lt;=mediçao,OFFSET(Import.PLQ,$A166-1,AG$15-1,1,1),0),0),[1]PLE!$AA$28*OFFSET(Import.PLQ,$A166-1,AG$15-1,1,1)),IF($E166&lt;&gt;1,IF(ISNUMBER(INDEX(Import.PLE,Detalhamento!$E166,Detalhamento!AG$15)),IF(INDEX(Import.PLE,Detalhamento!$E166,Detalhamento!AG$15)&lt;=mediçao,0,OFFSET(Import.PLQ,$A166-1,AG$15-1,1,1)),OFFSET(Import.PLQ,$A166-1,AG$15-1,1,1)),(1-[1]PLE!$AA$28)*OFFSET(Import.PLQ,$A166-1,AG$15-1,1,1))))</f>
        <v>0</v>
      </c>
      <c r="AH166" s="8">
        <f ca="1">IF(AH$13="",0,CHOOSE(Detalhamento.OpçãoServiços,OFFSET(Import.PLQ,$A166-1,AH$15-1,1,1),IF($E166&lt;&gt;1,IF(ISNUMBER(INDEX(Import.PLE,Detalhamento!$E166,Detalhamento!AH$15)),IF(INDEX(Import.PLE,Detalhamento!$E166,Detalhamento!AH$15)&lt;=mediçao,OFFSET(Import.PLQ,$A166-1,AH$15-1,1,1),0),0),[1]PLE!$AA$28*OFFSET(Import.PLQ,$A166-1,AH$15-1,1,1)),IF($E166&lt;&gt;1,IF(ISNUMBER(INDEX(Import.PLE,Detalhamento!$E166,Detalhamento!AH$15)),IF(INDEX(Import.PLE,Detalhamento!$E166,Detalhamento!AH$15)&lt;=mediçao,0,OFFSET(Import.PLQ,$A166-1,AH$15-1,1,1)),OFFSET(Import.PLQ,$A166-1,AH$15-1,1,1)),(1-[1]PLE!$AA$28)*OFFSET(Import.PLQ,$A166-1,AH$15-1,1,1))))</f>
        <v>0</v>
      </c>
      <c r="AI166" s="8">
        <f ca="1">IF(AI$13="",0,CHOOSE(Detalhamento.OpçãoServiços,OFFSET(Import.PLQ,$A166-1,AI$15-1,1,1),IF($E166&lt;&gt;1,IF(ISNUMBER(INDEX(Import.PLE,Detalhamento!$E166,Detalhamento!AI$15)),IF(INDEX(Import.PLE,Detalhamento!$E166,Detalhamento!AI$15)&lt;=mediçao,OFFSET(Import.PLQ,$A166-1,AI$15-1,1,1),0),0),[1]PLE!$AA$28*OFFSET(Import.PLQ,$A166-1,AI$15-1,1,1)),IF($E166&lt;&gt;1,IF(ISNUMBER(INDEX(Import.PLE,Detalhamento!$E166,Detalhamento!AI$15)),IF(INDEX(Import.PLE,Detalhamento!$E166,Detalhamento!AI$15)&lt;=mediçao,0,OFFSET(Import.PLQ,$A166-1,AI$15-1,1,1)),OFFSET(Import.PLQ,$A166-1,AI$15-1,1,1)),(1-[1]PLE!$AA$28)*OFFSET(Import.PLQ,$A166-1,AI$15-1,1,1))))</f>
        <v>0</v>
      </c>
      <c r="AJ166" s="8">
        <f ca="1">IF(AJ$13="",0,CHOOSE(Detalhamento.OpçãoServiços,OFFSET(Import.PLQ,$A166-1,AJ$15-1,1,1),IF($E166&lt;&gt;1,IF(ISNUMBER(INDEX(Import.PLE,Detalhamento!$E166,Detalhamento!AJ$15)),IF(INDEX(Import.PLE,Detalhamento!$E166,Detalhamento!AJ$15)&lt;=mediçao,OFFSET(Import.PLQ,$A166-1,AJ$15-1,1,1),0),0),[1]PLE!$AA$28*OFFSET(Import.PLQ,$A166-1,AJ$15-1,1,1)),IF($E166&lt;&gt;1,IF(ISNUMBER(INDEX(Import.PLE,Detalhamento!$E166,Detalhamento!AJ$15)),IF(INDEX(Import.PLE,Detalhamento!$E166,Detalhamento!AJ$15)&lt;=mediçao,0,OFFSET(Import.PLQ,$A166-1,AJ$15-1,1,1)),OFFSET(Import.PLQ,$A166-1,AJ$15-1,1,1)),(1-[1]PLE!$AA$28)*OFFSET(Import.PLQ,$A166-1,AJ$15-1,1,1))))</f>
        <v>0</v>
      </c>
      <c r="AK166" s="8">
        <f ca="1">IF(AK$13="",0,CHOOSE(Detalhamento.OpçãoServiços,OFFSET(Import.PLQ,$A166-1,AK$15-1,1,1),IF($E166&lt;&gt;1,IF(ISNUMBER(INDEX(Import.PLE,Detalhamento!$E166,Detalhamento!AK$15)),IF(INDEX(Import.PLE,Detalhamento!$E166,Detalhamento!AK$15)&lt;=mediçao,OFFSET(Import.PLQ,$A166-1,AK$15-1,1,1),0),0),[1]PLE!$AA$28*OFFSET(Import.PLQ,$A166-1,AK$15-1,1,1)),IF($E166&lt;&gt;1,IF(ISNUMBER(INDEX(Import.PLE,Detalhamento!$E166,Detalhamento!AK$15)),IF(INDEX(Import.PLE,Detalhamento!$E166,Detalhamento!AK$15)&lt;=mediçao,0,OFFSET(Import.PLQ,$A166-1,AK$15-1,1,1)),OFFSET(Import.PLQ,$A166-1,AK$15-1,1,1)),(1-[1]PLE!$AA$28)*OFFSET(Import.PLQ,$A166-1,AK$15-1,1,1))))</f>
        <v>0</v>
      </c>
      <c r="AL166" s="8">
        <f ca="1">IF(AL$13="",0,CHOOSE(Detalhamento.OpçãoServiços,OFFSET(Import.PLQ,$A166-1,AL$15-1,1,1),IF($E166&lt;&gt;1,IF(ISNUMBER(INDEX(Import.PLE,Detalhamento!$E166,Detalhamento!AL$15)),IF(INDEX(Import.PLE,Detalhamento!$E166,Detalhamento!AL$15)&lt;=mediçao,OFFSET(Import.PLQ,$A166-1,AL$15-1,1,1),0),0),[1]PLE!$AA$28*OFFSET(Import.PLQ,$A166-1,AL$15-1,1,1)),IF($E166&lt;&gt;1,IF(ISNUMBER(INDEX(Import.PLE,Detalhamento!$E166,Detalhamento!AL$15)),IF(INDEX(Import.PLE,Detalhamento!$E166,Detalhamento!AL$15)&lt;=mediçao,0,OFFSET(Import.PLQ,$A166-1,AL$15-1,1,1)),OFFSET(Import.PLQ,$A166-1,AL$15-1,1,1)),(1-[1]PLE!$AA$28)*OFFSET(Import.PLQ,$A166-1,AL$15-1,1,1))))</f>
        <v>0</v>
      </c>
      <c r="AM166" s="8">
        <f ca="1">IF(AM$13="",0,CHOOSE(Detalhamento.OpçãoServiços,OFFSET(Import.PLQ,$A166-1,AM$15-1,1,1),IF($E166&lt;&gt;1,IF(ISNUMBER(INDEX(Import.PLE,Detalhamento!$E166,Detalhamento!AM$15)),IF(INDEX(Import.PLE,Detalhamento!$E166,Detalhamento!AM$15)&lt;=mediçao,OFFSET(Import.PLQ,$A166-1,AM$15-1,1,1),0),0),[1]PLE!$AA$28*OFFSET(Import.PLQ,$A166-1,AM$15-1,1,1)),IF($E166&lt;&gt;1,IF(ISNUMBER(INDEX(Import.PLE,Detalhamento!$E166,Detalhamento!AM$15)),IF(INDEX(Import.PLE,Detalhamento!$E166,Detalhamento!AM$15)&lt;=mediçao,0,OFFSET(Import.PLQ,$A166-1,AM$15-1,1,1)),OFFSET(Import.PLQ,$A166-1,AM$15-1,1,1)),(1-[1]PLE!$AA$28)*OFFSET(Import.PLQ,$A166-1,AM$15-1,1,1))))</f>
        <v>0</v>
      </c>
      <c r="AN166" s="8">
        <f ca="1">IF(AN$13="",0,CHOOSE(Detalhamento.OpçãoServiços,OFFSET(Import.PLQ,$A166-1,AN$15-1,1,1),IF($E166&lt;&gt;1,IF(ISNUMBER(INDEX(Import.PLE,Detalhamento!$E166,Detalhamento!AN$15)),IF(INDEX(Import.PLE,Detalhamento!$E166,Detalhamento!AN$15)&lt;=mediçao,OFFSET(Import.PLQ,$A166-1,AN$15-1,1,1),0),0),[1]PLE!$AA$28*OFFSET(Import.PLQ,$A166-1,AN$15-1,1,1)),IF($E166&lt;&gt;1,IF(ISNUMBER(INDEX(Import.PLE,Detalhamento!$E166,Detalhamento!AN$15)),IF(INDEX(Import.PLE,Detalhamento!$E166,Detalhamento!AN$15)&lt;=mediçao,0,OFFSET(Import.PLQ,$A166-1,AN$15-1,1,1)),OFFSET(Import.PLQ,$A166-1,AN$15-1,1,1)),(1-[1]PLE!$AA$28)*OFFSET(Import.PLQ,$A166-1,AN$15-1,1,1))))</f>
        <v>0</v>
      </c>
      <c r="AO166" s="8">
        <f ca="1">IF(AO$13="",0,CHOOSE(Detalhamento.OpçãoServiços,OFFSET(Import.PLQ,$A166-1,AO$15-1,1,1),IF($E166&lt;&gt;1,IF(ISNUMBER(INDEX(Import.PLE,Detalhamento!$E166,Detalhamento!AO$15)),IF(INDEX(Import.PLE,Detalhamento!$E166,Detalhamento!AO$15)&lt;=mediçao,OFFSET(Import.PLQ,$A166-1,AO$15-1,1,1),0),0),[1]PLE!$AA$28*OFFSET(Import.PLQ,$A166-1,AO$15-1,1,1)),IF($E166&lt;&gt;1,IF(ISNUMBER(INDEX(Import.PLE,Detalhamento!$E166,Detalhamento!AO$15)),IF(INDEX(Import.PLE,Detalhamento!$E166,Detalhamento!AO$15)&lt;=mediçao,0,OFFSET(Import.PLQ,$A166-1,AO$15-1,1,1)),OFFSET(Import.PLQ,$A166-1,AO$15-1,1,1)),(1-[1]PLE!$AA$28)*OFFSET(Import.PLQ,$A166-1,AO$15-1,1,1))))</f>
        <v>0</v>
      </c>
      <c r="AP166" s="8">
        <f ca="1">IF(AP$13="",0,CHOOSE(Detalhamento.OpçãoServiços,OFFSET(Import.PLQ,$A166-1,AP$15-1,1,1),IF($E166&lt;&gt;1,IF(ISNUMBER(INDEX(Import.PLE,Detalhamento!$E166,Detalhamento!AP$15)),IF(INDEX(Import.PLE,Detalhamento!$E166,Detalhamento!AP$15)&lt;=mediçao,OFFSET(Import.PLQ,$A166-1,AP$15-1,1,1),0),0),[1]PLE!$AA$28*OFFSET(Import.PLQ,$A166-1,AP$15-1,1,1)),IF($E166&lt;&gt;1,IF(ISNUMBER(INDEX(Import.PLE,Detalhamento!$E166,Detalhamento!AP$15)),IF(INDEX(Import.PLE,Detalhamento!$E166,Detalhamento!AP$15)&lt;=mediçao,0,OFFSET(Import.PLQ,$A166-1,AP$15-1,1,1)),OFFSET(Import.PLQ,$A166-1,AP$15-1,1,1)),(1-[1]PLE!$AA$28)*OFFSET(Import.PLQ,$A166-1,AP$15-1,1,1))))</f>
        <v>0</v>
      </c>
      <c r="AQ166" s="8">
        <f ca="1">IF(AQ$13="",0,CHOOSE(Detalhamento.OpçãoServiços,OFFSET(Import.PLQ,$A166-1,AQ$15-1,1,1),IF($E166&lt;&gt;1,IF(ISNUMBER(INDEX(Import.PLE,Detalhamento!$E166,Detalhamento!AQ$15)),IF(INDEX(Import.PLE,Detalhamento!$E166,Detalhamento!AQ$15)&lt;=mediçao,OFFSET(Import.PLQ,$A166-1,AQ$15-1,1,1),0),0),[1]PLE!$AA$28*OFFSET(Import.PLQ,$A166-1,AQ$15-1,1,1)),IF($E166&lt;&gt;1,IF(ISNUMBER(INDEX(Import.PLE,Detalhamento!$E166,Detalhamento!AQ$15)),IF(INDEX(Import.PLE,Detalhamento!$E166,Detalhamento!AQ$15)&lt;=mediçao,0,OFFSET(Import.PLQ,$A166-1,AQ$15-1,1,1)),OFFSET(Import.PLQ,$A166-1,AQ$15-1,1,1)),(1-[1]PLE!$AA$28)*OFFSET(Import.PLQ,$A166-1,AQ$15-1,1,1))))</f>
        <v>0</v>
      </c>
      <c r="AR166" s="8">
        <f ca="1">IF(AR$13="",0,CHOOSE(Detalhamento.OpçãoServiços,OFFSET(Import.PLQ,$A166-1,AR$15-1,1,1),IF($E166&lt;&gt;1,IF(ISNUMBER(INDEX(Import.PLE,Detalhamento!$E166,Detalhamento!AR$15)),IF(INDEX(Import.PLE,Detalhamento!$E166,Detalhamento!AR$15)&lt;=mediçao,OFFSET(Import.PLQ,$A166-1,AR$15-1,1,1),0),0),[1]PLE!$AA$28*OFFSET(Import.PLQ,$A166-1,AR$15-1,1,1)),IF($E166&lt;&gt;1,IF(ISNUMBER(INDEX(Import.PLE,Detalhamento!$E166,Detalhamento!AR$15)),IF(INDEX(Import.PLE,Detalhamento!$E166,Detalhamento!AR$15)&lt;=mediçao,0,OFFSET(Import.PLQ,$A166-1,AR$15-1,1,1)),OFFSET(Import.PLQ,$A166-1,AR$15-1,1,1)),(1-[1]PLE!$AA$28)*OFFSET(Import.PLQ,$A166-1,AR$15-1,1,1))))</f>
        <v>0</v>
      </c>
      <c r="AS166" s="8">
        <f ca="1">IF(AS$13="",0,CHOOSE(Detalhamento.OpçãoServiços,OFFSET(Import.PLQ,$A166-1,AS$15-1,1,1),IF($E166&lt;&gt;1,IF(ISNUMBER(INDEX(Import.PLE,Detalhamento!$E166,Detalhamento!AS$15)),IF(INDEX(Import.PLE,Detalhamento!$E166,Detalhamento!AS$15)&lt;=mediçao,OFFSET(Import.PLQ,$A166-1,AS$15-1,1,1),0),0),[1]PLE!$AA$28*OFFSET(Import.PLQ,$A166-1,AS$15-1,1,1)),IF($E166&lt;&gt;1,IF(ISNUMBER(INDEX(Import.PLE,Detalhamento!$E166,Detalhamento!AS$15)),IF(INDEX(Import.PLE,Detalhamento!$E166,Detalhamento!AS$15)&lt;=mediçao,0,OFFSET(Import.PLQ,$A166-1,AS$15-1,1,1)),OFFSET(Import.PLQ,$A166-1,AS$15-1,1,1)),(1-[1]PLE!$AA$28)*OFFSET(Import.PLQ,$A166-1,AS$15-1,1,1))))</f>
        <v>0</v>
      </c>
      <c r="AT166" s="8">
        <f ca="1">IF(AT$13="",0,CHOOSE(Detalhamento.OpçãoServiços,OFFSET(Import.PLQ,$A166-1,AT$15-1,1,1),IF($E166&lt;&gt;1,IF(ISNUMBER(INDEX(Import.PLE,Detalhamento!$E166,Detalhamento!AT$15)),IF(INDEX(Import.PLE,Detalhamento!$E166,Detalhamento!AT$15)&lt;=mediçao,OFFSET(Import.PLQ,$A166-1,AT$15-1,1,1),0),0),[1]PLE!$AA$28*OFFSET(Import.PLQ,$A166-1,AT$15-1,1,1)),IF($E166&lt;&gt;1,IF(ISNUMBER(INDEX(Import.PLE,Detalhamento!$E166,Detalhamento!AT$15)),IF(INDEX(Import.PLE,Detalhamento!$E166,Detalhamento!AT$15)&lt;=mediçao,0,OFFSET(Import.PLQ,$A166-1,AT$15-1,1,1)),OFFSET(Import.PLQ,$A166-1,AT$15-1,1,1)),(1-[1]PLE!$AA$28)*OFFSET(Import.PLQ,$A166-1,AT$15-1,1,1))))</f>
        <v>0</v>
      </c>
      <c r="AU166" s="8">
        <f ca="1">IF(AU$13="",0,CHOOSE(Detalhamento.OpçãoServiços,OFFSET(Import.PLQ,$A166-1,AU$15-1,1,1),IF($E166&lt;&gt;1,IF(ISNUMBER(INDEX(Import.PLE,Detalhamento!$E166,Detalhamento!AU$15)),IF(INDEX(Import.PLE,Detalhamento!$E166,Detalhamento!AU$15)&lt;=mediçao,OFFSET(Import.PLQ,$A166-1,AU$15-1,1,1),0),0),[1]PLE!$AA$28*OFFSET(Import.PLQ,$A166-1,AU$15-1,1,1)),IF($E166&lt;&gt;1,IF(ISNUMBER(INDEX(Import.PLE,Detalhamento!$E166,Detalhamento!AU$15)),IF(INDEX(Import.PLE,Detalhamento!$E166,Detalhamento!AU$15)&lt;=mediçao,0,OFFSET(Import.PLQ,$A166-1,AU$15-1,1,1)),OFFSET(Import.PLQ,$A166-1,AU$15-1,1,1)),(1-[1]PLE!$AA$28)*OFFSET(Import.PLQ,$A166-1,AU$15-1,1,1))))</f>
        <v>0</v>
      </c>
      <c r="AV166" s="8">
        <f ca="1">IF(AV$13="",0,CHOOSE(Detalhamento.OpçãoServiços,OFFSET(Import.PLQ,$A166-1,AV$15-1,1,1),IF($E166&lt;&gt;1,IF(ISNUMBER(INDEX(Import.PLE,Detalhamento!$E166,Detalhamento!AV$15)),IF(INDEX(Import.PLE,Detalhamento!$E166,Detalhamento!AV$15)&lt;=mediçao,OFFSET(Import.PLQ,$A166-1,AV$15-1,1,1),0),0),[1]PLE!$AA$28*OFFSET(Import.PLQ,$A166-1,AV$15-1,1,1)),IF($E166&lt;&gt;1,IF(ISNUMBER(INDEX(Import.PLE,Detalhamento!$E166,Detalhamento!AV$15)),IF(INDEX(Import.PLE,Detalhamento!$E166,Detalhamento!AV$15)&lt;=mediçao,0,OFFSET(Import.PLQ,$A166-1,AV$15-1,1,1)),OFFSET(Import.PLQ,$A166-1,AV$15-1,1,1)),(1-[1]PLE!$AA$28)*OFFSET(Import.PLQ,$A166-1,AV$15-1,1,1))))</f>
        <v>0</v>
      </c>
      <c r="AW166" s="8">
        <f ca="1">IF(AW$13="",0,CHOOSE(Detalhamento.OpçãoServiços,OFFSET(Import.PLQ,$A166-1,AW$15-1,1,1),IF($E166&lt;&gt;1,IF(ISNUMBER(INDEX(Import.PLE,Detalhamento!$E166,Detalhamento!AW$15)),IF(INDEX(Import.PLE,Detalhamento!$E166,Detalhamento!AW$15)&lt;=mediçao,OFFSET(Import.PLQ,$A166-1,AW$15-1,1,1),0),0),[1]PLE!$AA$28*OFFSET(Import.PLQ,$A166-1,AW$15-1,1,1)),IF($E166&lt;&gt;1,IF(ISNUMBER(INDEX(Import.PLE,Detalhamento!$E166,Detalhamento!AW$15)),IF(INDEX(Import.PLE,Detalhamento!$E166,Detalhamento!AW$15)&lt;=mediçao,0,OFFSET(Import.PLQ,$A166-1,AW$15-1,1,1)),OFFSET(Import.PLQ,$A166-1,AW$15-1,1,1)),(1-[1]PLE!$AA$28)*OFFSET(Import.PLQ,$A166-1,AW$15-1,1,1))))</f>
        <v>0</v>
      </c>
      <c r="AX166" s="8">
        <f ca="1">IF(AX$13="",0,CHOOSE(Detalhamento.OpçãoServiços,OFFSET(Import.PLQ,$A166-1,AX$15-1,1,1),IF($E166&lt;&gt;1,IF(ISNUMBER(INDEX(Import.PLE,Detalhamento!$E166,Detalhamento!AX$15)),IF(INDEX(Import.PLE,Detalhamento!$E166,Detalhamento!AX$15)&lt;=mediçao,OFFSET(Import.PLQ,$A166-1,AX$15-1,1,1),0),0),[1]PLE!$AA$28*OFFSET(Import.PLQ,$A166-1,AX$15-1,1,1)),IF($E166&lt;&gt;1,IF(ISNUMBER(INDEX(Import.PLE,Detalhamento!$E166,Detalhamento!AX$15)),IF(INDEX(Import.PLE,Detalhamento!$E166,Detalhamento!AX$15)&lt;=mediçao,0,OFFSET(Import.PLQ,$A166-1,AX$15-1,1,1)),OFFSET(Import.PLQ,$A166-1,AX$15-1,1,1)),(1-[1]PLE!$AA$28)*OFFSET(Import.PLQ,$A166-1,AX$15-1,1,1))))</f>
        <v>0</v>
      </c>
      <c r="AY166" s="8">
        <f ca="1">IF(AY$13="",0,CHOOSE(Detalhamento.OpçãoServiços,OFFSET(Import.PLQ,$A166-1,AY$15-1,1,1),IF($E166&lt;&gt;1,IF(ISNUMBER(INDEX(Import.PLE,Detalhamento!$E166,Detalhamento!AY$15)),IF(INDEX(Import.PLE,Detalhamento!$E166,Detalhamento!AY$15)&lt;=mediçao,OFFSET(Import.PLQ,$A166-1,AY$15-1,1,1),0),0),[1]PLE!$AA$28*OFFSET(Import.PLQ,$A166-1,AY$15-1,1,1)),IF($E166&lt;&gt;1,IF(ISNUMBER(INDEX(Import.PLE,Detalhamento!$E166,Detalhamento!AY$15)),IF(INDEX(Import.PLE,Detalhamento!$E166,Detalhamento!AY$15)&lt;=mediçao,0,OFFSET(Import.PLQ,$A166-1,AY$15-1,1,1)),OFFSET(Import.PLQ,$A166-1,AY$15-1,1,1)),(1-[1]PLE!$AA$28)*OFFSET(Import.PLQ,$A166-1,AY$15-1,1,1))))</f>
        <v>0</v>
      </c>
      <c r="AZ166" s="8">
        <f ca="1">IF(AZ$13="",0,CHOOSE(Detalhamento.OpçãoServiços,OFFSET(Import.PLQ,$A166-1,AZ$15-1,1,1),IF($E166&lt;&gt;1,IF(ISNUMBER(INDEX(Import.PLE,Detalhamento!$E166,Detalhamento!AZ$15)),IF(INDEX(Import.PLE,Detalhamento!$E166,Detalhamento!AZ$15)&lt;=mediçao,OFFSET(Import.PLQ,$A166-1,AZ$15-1,1,1),0),0),[1]PLE!$AA$28*OFFSET(Import.PLQ,$A166-1,AZ$15-1,1,1)),IF($E166&lt;&gt;1,IF(ISNUMBER(INDEX(Import.PLE,Detalhamento!$E166,Detalhamento!AZ$15)),IF(INDEX(Import.PLE,Detalhamento!$E166,Detalhamento!AZ$15)&lt;=mediçao,0,OFFSET(Import.PLQ,$A166-1,AZ$15-1,1,1)),OFFSET(Import.PLQ,$A166-1,AZ$15-1,1,1)),(1-[1]PLE!$AA$28)*OFFSET(Import.PLQ,$A166-1,AZ$15-1,1,1))))</f>
        <v>0</v>
      </c>
      <c r="BA166" s="8">
        <f ca="1">IF(BA$13="",0,CHOOSE(Detalhamento.OpçãoServiços,OFFSET(Import.PLQ,$A166-1,BA$15-1,1,1),IF($E166&lt;&gt;1,IF(ISNUMBER(INDEX(Import.PLE,Detalhamento!$E166,Detalhamento!BA$15)),IF(INDEX(Import.PLE,Detalhamento!$E166,Detalhamento!BA$15)&lt;=mediçao,OFFSET(Import.PLQ,$A166-1,BA$15-1,1,1),0),0),[1]PLE!$AA$28*OFFSET(Import.PLQ,$A166-1,BA$15-1,1,1)),IF($E166&lt;&gt;1,IF(ISNUMBER(INDEX(Import.PLE,Detalhamento!$E166,Detalhamento!BA$15)),IF(INDEX(Import.PLE,Detalhamento!$E166,Detalhamento!BA$15)&lt;=mediçao,0,OFFSET(Import.PLQ,$A166-1,BA$15-1,1,1)),OFFSET(Import.PLQ,$A166-1,BA$15-1,1,1)),(1-[1]PLE!$AA$28)*OFFSET(Import.PLQ,$A166-1,BA$15-1,1,1))))</f>
        <v>0</v>
      </c>
      <c r="BB166" s="8">
        <f ca="1">IF(BB$13="",0,CHOOSE(Detalhamento.OpçãoServiços,OFFSET(Import.PLQ,$A166-1,BB$15-1,1,1),IF($E166&lt;&gt;1,IF(ISNUMBER(INDEX(Import.PLE,Detalhamento!$E166,Detalhamento!BB$15)),IF(INDEX(Import.PLE,Detalhamento!$E166,Detalhamento!BB$15)&lt;=mediçao,OFFSET(Import.PLQ,$A166-1,BB$15-1,1,1),0),0),[1]PLE!$AA$28*OFFSET(Import.PLQ,$A166-1,BB$15-1,1,1)),IF($E166&lt;&gt;1,IF(ISNUMBER(INDEX(Import.PLE,Detalhamento!$E166,Detalhamento!BB$15)),IF(INDEX(Import.PLE,Detalhamento!$E166,Detalhamento!BB$15)&lt;=mediçao,0,OFFSET(Import.PLQ,$A166-1,BB$15-1,1,1)),OFFSET(Import.PLQ,$A166-1,BB$15-1,1,1)),(1-[1]PLE!$AA$28)*OFFSET(Import.PLQ,$A166-1,BB$15-1,1,1))))</f>
        <v>0</v>
      </c>
      <c r="BC166" s="8">
        <f ca="1">IF(BC$13="",0,CHOOSE(Detalhamento.OpçãoServiços,OFFSET(Import.PLQ,$A166-1,BC$15-1,1,1),IF($E166&lt;&gt;1,IF(ISNUMBER(INDEX(Import.PLE,Detalhamento!$E166,Detalhamento!BC$15)),IF(INDEX(Import.PLE,Detalhamento!$E166,Detalhamento!BC$15)&lt;=mediçao,OFFSET(Import.PLQ,$A166-1,BC$15-1,1,1),0),0),[1]PLE!$AA$28*OFFSET(Import.PLQ,$A166-1,BC$15-1,1,1)),IF($E166&lt;&gt;1,IF(ISNUMBER(INDEX(Import.PLE,Detalhamento!$E166,Detalhamento!BC$15)),IF(INDEX(Import.PLE,Detalhamento!$E166,Detalhamento!BC$15)&lt;=mediçao,0,OFFSET(Import.PLQ,$A166-1,BC$15-1,1,1)),OFFSET(Import.PLQ,$A166-1,BC$15-1,1,1)),(1-[1]PLE!$AA$28)*OFFSET(Import.PLQ,$A166-1,BC$15-1,1,1))))</f>
        <v>0</v>
      </c>
      <c r="BD166" s="8">
        <f ca="1">IF(BD$13="",0,CHOOSE(Detalhamento.OpçãoServiços,OFFSET(Import.PLQ,$A166-1,BD$15-1,1,1),IF($E166&lt;&gt;1,IF(ISNUMBER(INDEX(Import.PLE,Detalhamento!$E166,Detalhamento!BD$15)),IF(INDEX(Import.PLE,Detalhamento!$E166,Detalhamento!BD$15)&lt;=mediçao,OFFSET(Import.PLQ,$A166-1,BD$15-1,1,1),0),0),[1]PLE!$AA$28*OFFSET(Import.PLQ,$A166-1,BD$15-1,1,1)),IF($E166&lt;&gt;1,IF(ISNUMBER(INDEX(Import.PLE,Detalhamento!$E166,Detalhamento!BD$15)),IF(INDEX(Import.PLE,Detalhamento!$E166,Detalhamento!BD$15)&lt;=mediçao,0,OFFSET(Import.PLQ,$A166-1,BD$15-1,1,1)),OFFSET(Import.PLQ,$A166-1,BD$15-1,1,1)),(1-[1]PLE!$AA$28)*OFFSET(Import.PLQ,$A166-1,BD$15-1,1,1))))</f>
        <v>0</v>
      </c>
      <c r="BE166" s="8">
        <f ca="1">IF(BE$13="",0,CHOOSE(Detalhamento.OpçãoServiços,OFFSET(Import.PLQ,$A166-1,BE$15-1,1,1),IF($E166&lt;&gt;1,IF(ISNUMBER(INDEX(Import.PLE,Detalhamento!$E166,Detalhamento!BE$15)),IF(INDEX(Import.PLE,Detalhamento!$E166,Detalhamento!BE$15)&lt;=mediçao,OFFSET(Import.PLQ,$A166-1,BE$15-1,1,1),0),0),[1]PLE!$AA$28*OFFSET(Import.PLQ,$A166-1,BE$15-1,1,1)),IF($E166&lt;&gt;1,IF(ISNUMBER(INDEX(Import.PLE,Detalhamento!$E166,Detalhamento!BE$15)),IF(INDEX(Import.PLE,Detalhamento!$E166,Detalhamento!BE$15)&lt;=mediçao,0,OFFSET(Import.PLQ,$A166-1,BE$15-1,1,1)),OFFSET(Import.PLQ,$A166-1,BE$15-1,1,1)),(1-[1]PLE!$AA$28)*OFFSET(Import.PLQ,$A166-1,BE$15-1,1,1))))</f>
        <v>0</v>
      </c>
      <c r="BF166" s="8">
        <f ca="1">IF(BF$13="",0,CHOOSE(Detalhamento.OpçãoServiços,OFFSET(Import.PLQ,$A166-1,BF$15-1,1,1),IF($E166&lt;&gt;1,IF(ISNUMBER(INDEX(Import.PLE,Detalhamento!$E166,Detalhamento!BF$15)),IF(INDEX(Import.PLE,Detalhamento!$E166,Detalhamento!BF$15)&lt;=mediçao,OFFSET(Import.PLQ,$A166-1,BF$15-1,1,1),0),0),[1]PLE!$AA$28*OFFSET(Import.PLQ,$A166-1,BF$15-1,1,1)),IF($E166&lt;&gt;1,IF(ISNUMBER(INDEX(Import.PLE,Detalhamento!$E166,Detalhamento!BF$15)),IF(INDEX(Import.PLE,Detalhamento!$E166,Detalhamento!BF$15)&lt;=mediçao,0,OFFSET(Import.PLQ,$A166-1,BF$15-1,1,1)),OFFSET(Import.PLQ,$A166-1,BF$15-1,1,1)),(1-[1]PLE!$AA$28)*OFFSET(Import.PLQ,$A166-1,BF$15-1,1,1))))</f>
        <v>0</v>
      </c>
      <c r="BG166" s="8">
        <f ca="1">IF(BG$13="",0,CHOOSE(Detalhamento.OpçãoServiços,OFFSET(Import.PLQ,$A166-1,BG$15-1,1,1),IF($E166&lt;&gt;1,IF(ISNUMBER(INDEX(Import.PLE,Detalhamento!$E166,Detalhamento!BG$15)),IF(INDEX(Import.PLE,Detalhamento!$E166,Detalhamento!BG$15)&lt;=mediçao,OFFSET(Import.PLQ,$A166-1,BG$15-1,1,1),0),0),[1]PLE!$AA$28*OFFSET(Import.PLQ,$A166-1,BG$15-1,1,1)),IF($E166&lt;&gt;1,IF(ISNUMBER(INDEX(Import.PLE,Detalhamento!$E166,Detalhamento!BG$15)),IF(INDEX(Import.PLE,Detalhamento!$E166,Detalhamento!BG$15)&lt;=mediçao,0,OFFSET(Import.PLQ,$A166-1,BG$15-1,1,1)),OFFSET(Import.PLQ,$A166-1,BG$15-1,1,1)),(1-[1]PLE!$AA$28)*OFFSET(Import.PLQ,$A166-1,BG$15-1,1,1))))</f>
        <v>0</v>
      </c>
      <c r="BH166" s="8">
        <f ca="1">IF(BH$13="",0,CHOOSE(Detalhamento.OpçãoServiços,OFFSET(Import.PLQ,$A166-1,BH$15-1,1,1),IF($E166&lt;&gt;1,IF(ISNUMBER(INDEX(Import.PLE,Detalhamento!$E166,Detalhamento!BH$15)),IF(INDEX(Import.PLE,Detalhamento!$E166,Detalhamento!BH$15)&lt;=mediçao,OFFSET(Import.PLQ,$A166-1,BH$15-1,1,1),0),0),[1]PLE!$AA$28*OFFSET(Import.PLQ,$A166-1,BH$15-1,1,1)),IF($E166&lt;&gt;1,IF(ISNUMBER(INDEX(Import.PLE,Detalhamento!$E166,Detalhamento!BH$15)),IF(INDEX(Import.PLE,Detalhamento!$E166,Detalhamento!BH$15)&lt;=mediçao,0,OFFSET(Import.PLQ,$A166-1,BH$15-1,1,1)),OFFSET(Import.PLQ,$A166-1,BH$15-1,1,1)),(1-[1]PLE!$AA$28)*OFFSET(Import.PLQ,$A166-1,BH$15-1,1,1))))</f>
        <v>0</v>
      </c>
      <c r="BI166" s="8">
        <f ca="1">IF(BI$13="",0,CHOOSE(Detalhamento.OpçãoServiços,OFFSET(Import.PLQ,$A166-1,BI$15-1,1,1),IF($E166&lt;&gt;1,IF(ISNUMBER(INDEX(Import.PLE,Detalhamento!$E166,Detalhamento!BI$15)),IF(INDEX(Import.PLE,Detalhamento!$E166,Detalhamento!BI$15)&lt;=mediçao,OFFSET(Import.PLQ,$A166-1,BI$15-1,1,1),0),0),[1]PLE!$AA$28*OFFSET(Import.PLQ,$A166-1,BI$15-1,1,1)),IF($E166&lt;&gt;1,IF(ISNUMBER(INDEX(Import.PLE,Detalhamento!$E166,Detalhamento!BI$15)),IF(INDEX(Import.PLE,Detalhamento!$E166,Detalhamento!BI$15)&lt;=mediçao,0,OFFSET(Import.PLQ,$A166-1,BI$15-1,1,1)),OFFSET(Import.PLQ,$A166-1,BI$15-1,1,1)),(1-[1]PLE!$AA$28)*OFFSET(Import.PLQ,$A166-1,BI$15-1,1,1))))</f>
        <v>0</v>
      </c>
    </row>
    <row r="167" spans="1:61" ht="56.25" x14ac:dyDescent="0.2">
      <c r="A167" s="1">
        <v>156</v>
      </c>
      <c r="B167" s="2" t="str">
        <f t="shared" ca="1" si="19"/>
        <v>Serviço</v>
      </c>
      <c r="E167" s="3">
        <f t="shared" ca="1" si="20"/>
        <v>13</v>
      </c>
      <c r="F167" s="5">
        <f t="shared" ca="1" si="21"/>
        <v>130156</v>
      </c>
      <c r="G167" s="5" t="str">
        <f t="shared" ca="1" si="24"/>
        <v>11.48</v>
      </c>
      <c r="H167" s="6" t="str">
        <f t="shared" ca="1" si="24"/>
        <v>BANCADA GRANITO CINZA POLIDO 0,50 X 0,60M, INCL. CUBA DE EMBUTIR OVAL LOUÇA BRANCA 35 X 50CM, VÁLVULA METAL CROMADO, SIFÃO FLEXÍVEL PVC, ENGATE 30CM FLEXÍVEL PLÁSTICO E TORNEIRA CROMADA DE MESA, PADRÃO POPULAR
- FORNEC. E INSTALAÇÃO. AF_12/2013</v>
      </c>
      <c r="I167" s="7" t="str">
        <f t="shared" ca="1" si="22"/>
        <v>UNID.</v>
      </c>
      <c r="J167" s="8">
        <f t="shared" ca="1" si="23"/>
        <v>5</v>
      </c>
      <c r="K167" s="31"/>
      <c r="L167" s="8">
        <f ca="1">IF(L$13="",0,CHOOSE(Detalhamento.OpçãoServiços,OFFSET(Import.PLQ,$A167-1,L$15-1,1,1),IF($E167&lt;&gt;1,IF(ISNUMBER(INDEX(Import.PLE,Detalhamento!$E167,Detalhamento!L$15)),IF(INDEX(Import.PLE,Detalhamento!$E167,Detalhamento!L$15)&lt;=mediçao,OFFSET(Import.PLQ,$A167-1,L$15-1,1,1),0),0),[1]PLE!$AA$28*OFFSET(Import.PLQ,$A167-1,L$15-1,1,1)),IF($E167&lt;&gt;1,IF(ISNUMBER(INDEX(Import.PLE,Detalhamento!$E167,Detalhamento!L$15)),IF(INDEX(Import.PLE,Detalhamento!$E167,Detalhamento!L$15)&lt;=mediçao,0,OFFSET(Import.PLQ,$A167-1,L$15-1,1,1)),OFFSET(Import.PLQ,$A167-1,L$15-1,1,1)),(1-[1]PLE!$AA$28)*OFFSET(Import.PLQ,$A167-1,L$15-1,1,1))))</f>
        <v>0</v>
      </c>
      <c r="M167" s="8">
        <f ca="1">IF(M$13="",0,CHOOSE(Detalhamento.OpçãoServiços,OFFSET(Import.PLQ,$A167-1,M$15-1,1,1),IF($E167&lt;&gt;1,IF(ISNUMBER(INDEX(Import.PLE,Detalhamento!$E167,Detalhamento!M$15)),IF(INDEX(Import.PLE,Detalhamento!$E167,Detalhamento!M$15)&lt;=mediçao,OFFSET(Import.PLQ,$A167-1,M$15-1,1,1),0),0),[1]PLE!$AA$28*OFFSET(Import.PLQ,$A167-1,M$15-1,1,1)),IF($E167&lt;&gt;1,IF(ISNUMBER(INDEX(Import.PLE,Detalhamento!$E167,Detalhamento!M$15)),IF(INDEX(Import.PLE,Detalhamento!$E167,Detalhamento!M$15)&lt;=mediçao,0,OFFSET(Import.PLQ,$A167-1,M$15-1,1,1)),OFFSET(Import.PLQ,$A167-1,M$15-1,1,1)),(1-[1]PLE!$AA$28)*OFFSET(Import.PLQ,$A167-1,M$15-1,1,1))))</f>
        <v>5</v>
      </c>
      <c r="N167" s="8">
        <f ca="1">IF(N$13="",0,CHOOSE(Detalhamento.OpçãoServiços,OFFSET(Import.PLQ,$A167-1,N$15-1,1,1),IF($E167&lt;&gt;1,IF(ISNUMBER(INDEX(Import.PLE,Detalhamento!$E167,Detalhamento!N$15)),IF(INDEX(Import.PLE,Detalhamento!$E167,Detalhamento!N$15)&lt;=mediçao,OFFSET(Import.PLQ,$A167-1,N$15-1,1,1),0),0),[1]PLE!$AA$28*OFFSET(Import.PLQ,$A167-1,N$15-1,1,1)),IF($E167&lt;&gt;1,IF(ISNUMBER(INDEX(Import.PLE,Detalhamento!$E167,Detalhamento!N$15)),IF(INDEX(Import.PLE,Detalhamento!$E167,Detalhamento!N$15)&lt;=mediçao,0,OFFSET(Import.PLQ,$A167-1,N$15-1,1,1)),OFFSET(Import.PLQ,$A167-1,N$15-1,1,1)),(1-[1]PLE!$AA$28)*OFFSET(Import.PLQ,$A167-1,N$15-1,1,1))))</f>
        <v>0</v>
      </c>
      <c r="O167" s="8">
        <f ca="1">IF(O$13="",0,CHOOSE(Detalhamento.OpçãoServiços,OFFSET(Import.PLQ,$A167-1,O$15-1,1,1),IF($E167&lt;&gt;1,IF(ISNUMBER(INDEX(Import.PLE,Detalhamento!$E167,Detalhamento!O$15)),IF(INDEX(Import.PLE,Detalhamento!$E167,Detalhamento!O$15)&lt;=mediçao,OFFSET(Import.PLQ,$A167-1,O$15-1,1,1),0),0),[1]PLE!$AA$28*OFFSET(Import.PLQ,$A167-1,O$15-1,1,1)),IF($E167&lt;&gt;1,IF(ISNUMBER(INDEX(Import.PLE,Detalhamento!$E167,Detalhamento!O$15)),IF(INDEX(Import.PLE,Detalhamento!$E167,Detalhamento!O$15)&lt;=mediçao,0,OFFSET(Import.PLQ,$A167-1,O$15-1,1,1)),OFFSET(Import.PLQ,$A167-1,O$15-1,1,1)),(1-[1]PLE!$AA$28)*OFFSET(Import.PLQ,$A167-1,O$15-1,1,1))))</f>
        <v>0</v>
      </c>
      <c r="P167" s="8">
        <f ca="1">IF(P$13="",0,CHOOSE(Detalhamento.OpçãoServiços,OFFSET(Import.PLQ,$A167-1,P$15-1,1,1),IF($E167&lt;&gt;1,IF(ISNUMBER(INDEX(Import.PLE,Detalhamento!$E167,Detalhamento!P$15)),IF(INDEX(Import.PLE,Detalhamento!$E167,Detalhamento!P$15)&lt;=mediçao,OFFSET(Import.PLQ,$A167-1,P$15-1,1,1),0),0),[1]PLE!$AA$28*OFFSET(Import.PLQ,$A167-1,P$15-1,1,1)),IF($E167&lt;&gt;1,IF(ISNUMBER(INDEX(Import.PLE,Detalhamento!$E167,Detalhamento!P$15)),IF(INDEX(Import.PLE,Detalhamento!$E167,Detalhamento!P$15)&lt;=mediçao,0,OFFSET(Import.PLQ,$A167-1,P$15-1,1,1)),OFFSET(Import.PLQ,$A167-1,P$15-1,1,1)),(1-[1]PLE!$AA$28)*OFFSET(Import.PLQ,$A167-1,P$15-1,1,1))))</f>
        <v>0</v>
      </c>
      <c r="Q167" s="8">
        <f ca="1">IF(Q$13="",0,CHOOSE(Detalhamento.OpçãoServiços,OFFSET(Import.PLQ,$A167-1,Q$15-1,1,1),IF($E167&lt;&gt;1,IF(ISNUMBER(INDEX(Import.PLE,Detalhamento!$E167,Detalhamento!Q$15)),IF(INDEX(Import.PLE,Detalhamento!$E167,Detalhamento!Q$15)&lt;=mediçao,OFFSET(Import.PLQ,$A167-1,Q$15-1,1,1),0),0),[1]PLE!$AA$28*OFFSET(Import.PLQ,$A167-1,Q$15-1,1,1)),IF($E167&lt;&gt;1,IF(ISNUMBER(INDEX(Import.PLE,Detalhamento!$E167,Detalhamento!Q$15)),IF(INDEX(Import.PLE,Detalhamento!$E167,Detalhamento!Q$15)&lt;=mediçao,0,OFFSET(Import.PLQ,$A167-1,Q$15-1,1,1)),OFFSET(Import.PLQ,$A167-1,Q$15-1,1,1)),(1-[1]PLE!$AA$28)*OFFSET(Import.PLQ,$A167-1,Q$15-1,1,1))))</f>
        <v>0</v>
      </c>
      <c r="R167" s="8">
        <f ca="1">IF(R$13="",0,CHOOSE(Detalhamento.OpçãoServiços,OFFSET(Import.PLQ,$A167-1,R$15-1,1,1),IF($E167&lt;&gt;1,IF(ISNUMBER(INDEX(Import.PLE,Detalhamento!$E167,Detalhamento!R$15)),IF(INDEX(Import.PLE,Detalhamento!$E167,Detalhamento!R$15)&lt;=mediçao,OFFSET(Import.PLQ,$A167-1,R$15-1,1,1),0),0),[1]PLE!$AA$28*OFFSET(Import.PLQ,$A167-1,R$15-1,1,1)),IF($E167&lt;&gt;1,IF(ISNUMBER(INDEX(Import.PLE,Detalhamento!$E167,Detalhamento!R$15)),IF(INDEX(Import.PLE,Detalhamento!$E167,Detalhamento!R$15)&lt;=mediçao,0,OFFSET(Import.PLQ,$A167-1,R$15-1,1,1)),OFFSET(Import.PLQ,$A167-1,R$15-1,1,1)),(1-[1]PLE!$AA$28)*OFFSET(Import.PLQ,$A167-1,R$15-1,1,1))))</f>
        <v>0</v>
      </c>
      <c r="S167" s="8">
        <f ca="1">IF(S$13="",0,CHOOSE(Detalhamento.OpçãoServiços,OFFSET(Import.PLQ,$A167-1,S$15-1,1,1),IF($E167&lt;&gt;1,IF(ISNUMBER(INDEX(Import.PLE,Detalhamento!$E167,Detalhamento!S$15)),IF(INDEX(Import.PLE,Detalhamento!$E167,Detalhamento!S$15)&lt;=mediçao,OFFSET(Import.PLQ,$A167-1,S$15-1,1,1),0),0),[1]PLE!$AA$28*OFFSET(Import.PLQ,$A167-1,S$15-1,1,1)),IF($E167&lt;&gt;1,IF(ISNUMBER(INDEX(Import.PLE,Detalhamento!$E167,Detalhamento!S$15)),IF(INDEX(Import.PLE,Detalhamento!$E167,Detalhamento!S$15)&lt;=mediçao,0,OFFSET(Import.PLQ,$A167-1,S$15-1,1,1)),OFFSET(Import.PLQ,$A167-1,S$15-1,1,1)),(1-[1]PLE!$AA$28)*OFFSET(Import.PLQ,$A167-1,S$15-1,1,1))))</f>
        <v>0</v>
      </c>
      <c r="T167" s="8">
        <f ca="1">IF(T$13="",0,CHOOSE(Detalhamento.OpçãoServiços,OFFSET(Import.PLQ,$A167-1,T$15-1,1,1),IF($E167&lt;&gt;1,IF(ISNUMBER(INDEX(Import.PLE,Detalhamento!$E167,Detalhamento!T$15)),IF(INDEX(Import.PLE,Detalhamento!$E167,Detalhamento!T$15)&lt;=mediçao,OFFSET(Import.PLQ,$A167-1,T$15-1,1,1),0),0),[1]PLE!$AA$28*OFFSET(Import.PLQ,$A167-1,T$15-1,1,1)),IF($E167&lt;&gt;1,IF(ISNUMBER(INDEX(Import.PLE,Detalhamento!$E167,Detalhamento!T$15)),IF(INDEX(Import.PLE,Detalhamento!$E167,Detalhamento!T$15)&lt;=mediçao,0,OFFSET(Import.PLQ,$A167-1,T$15-1,1,1)),OFFSET(Import.PLQ,$A167-1,T$15-1,1,1)),(1-[1]PLE!$AA$28)*OFFSET(Import.PLQ,$A167-1,T$15-1,1,1))))</f>
        <v>0</v>
      </c>
      <c r="U167" s="8">
        <f ca="1">IF(U$13="",0,CHOOSE(Detalhamento.OpçãoServiços,OFFSET(Import.PLQ,$A167-1,U$15-1,1,1),IF($E167&lt;&gt;1,IF(ISNUMBER(INDEX(Import.PLE,Detalhamento!$E167,Detalhamento!U$15)),IF(INDEX(Import.PLE,Detalhamento!$E167,Detalhamento!U$15)&lt;=mediçao,OFFSET(Import.PLQ,$A167-1,U$15-1,1,1),0),0),[1]PLE!$AA$28*OFFSET(Import.PLQ,$A167-1,U$15-1,1,1)),IF($E167&lt;&gt;1,IF(ISNUMBER(INDEX(Import.PLE,Detalhamento!$E167,Detalhamento!U$15)),IF(INDEX(Import.PLE,Detalhamento!$E167,Detalhamento!U$15)&lt;=mediçao,0,OFFSET(Import.PLQ,$A167-1,U$15-1,1,1)),OFFSET(Import.PLQ,$A167-1,U$15-1,1,1)),(1-[1]PLE!$AA$28)*OFFSET(Import.PLQ,$A167-1,U$15-1,1,1))))</f>
        <v>0</v>
      </c>
      <c r="V167" s="8">
        <f ca="1">IF(V$13="",0,CHOOSE(Detalhamento.OpçãoServiços,OFFSET(Import.PLQ,$A167-1,V$15-1,1,1),IF($E167&lt;&gt;1,IF(ISNUMBER(INDEX(Import.PLE,Detalhamento!$E167,Detalhamento!V$15)),IF(INDEX(Import.PLE,Detalhamento!$E167,Detalhamento!V$15)&lt;=mediçao,OFFSET(Import.PLQ,$A167-1,V$15-1,1,1),0),0),[1]PLE!$AA$28*OFFSET(Import.PLQ,$A167-1,V$15-1,1,1)),IF($E167&lt;&gt;1,IF(ISNUMBER(INDEX(Import.PLE,Detalhamento!$E167,Detalhamento!V$15)),IF(INDEX(Import.PLE,Detalhamento!$E167,Detalhamento!V$15)&lt;=mediçao,0,OFFSET(Import.PLQ,$A167-1,V$15-1,1,1)),OFFSET(Import.PLQ,$A167-1,V$15-1,1,1)),(1-[1]PLE!$AA$28)*OFFSET(Import.PLQ,$A167-1,V$15-1,1,1))))</f>
        <v>0</v>
      </c>
      <c r="W167" s="8">
        <f ca="1">IF(W$13="",0,CHOOSE(Detalhamento.OpçãoServiços,OFFSET(Import.PLQ,$A167-1,W$15-1,1,1),IF($E167&lt;&gt;1,IF(ISNUMBER(INDEX(Import.PLE,Detalhamento!$E167,Detalhamento!W$15)),IF(INDEX(Import.PLE,Detalhamento!$E167,Detalhamento!W$15)&lt;=mediçao,OFFSET(Import.PLQ,$A167-1,W$15-1,1,1),0),0),[1]PLE!$AA$28*OFFSET(Import.PLQ,$A167-1,W$15-1,1,1)),IF($E167&lt;&gt;1,IF(ISNUMBER(INDEX(Import.PLE,Detalhamento!$E167,Detalhamento!W$15)),IF(INDEX(Import.PLE,Detalhamento!$E167,Detalhamento!W$15)&lt;=mediçao,0,OFFSET(Import.PLQ,$A167-1,W$15-1,1,1)),OFFSET(Import.PLQ,$A167-1,W$15-1,1,1)),(1-[1]PLE!$AA$28)*OFFSET(Import.PLQ,$A167-1,W$15-1,1,1))))</f>
        <v>0</v>
      </c>
      <c r="X167" s="8">
        <f ca="1">IF(X$13="",0,CHOOSE(Detalhamento.OpçãoServiços,OFFSET(Import.PLQ,$A167-1,X$15-1,1,1),IF($E167&lt;&gt;1,IF(ISNUMBER(INDEX(Import.PLE,Detalhamento!$E167,Detalhamento!X$15)),IF(INDEX(Import.PLE,Detalhamento!$E167,Detalhamento!X$15)&lt;=mediçao,OFFSET(Import.PLQ,$A167-1,X$15-1,1,1),0),0),[1]PLE!$AA$28*OFFSET(Import.PLQ,$A167-1,X$15-1,1,1)),IF($E167&lt;&gt;1,IF(ISNUMBER(INDEX(Import.PLE,Detalhamento!$E167,Detalhamento!X$15)),IF(INDEX(Import.PLE,Detalhamento!$E167,Detalhamento!X$15)&lt;=mediçao,0,OFFSET(Import.PLQ,$A167-1,X$15-1,1,1)),OFFSET(Import.PLQ,$A167-1,X$15-1,1,1)),(1-[1]PLE!$AA$28)*OFFSET(Import.PLQ,$A167-1,X$15-1,1,1))))</f>
        <v>0</v>
      </c>
      <c r="Y167" s="8">
        <f ca="1">IF(Y$13="",0,CHOOSE(Detalhamento.OpçãoServiços,OFFSET(Import.PLQ,$A167-1,Y$15-1,1,1),IF($E167&lt;&gt;1,IF(ISNUMBER(INDEX(Import.PLE,Detalhamento!$E167,Detalhamento!Y$15)),IF(INDEX(Import.PLE,Detalhamento!$E167,Detalhamento!Y$15)&lt;=mediçao,OFFSET(Import.PLQ,$A167-1,Y$15-1,1,1),0),0),[1]PLE!$AA$28*OFFSET(Import.PLQ,$A167-1,Y$15-1,1,1)),IF($E167&lt;&gt;1,IF(ISNUMBER(INDEX(Import.PLE,Detalhamento!$E167,Detalhamento!Y$15)),IF(INDEX(Import.PLE,Detalhamento!$E167,Detalhamento!Y$15)&lt;=mediçao,0,OFFSET(Import.PLQ,$A167-1,Y$15-1,1,1)),OFFSET(Import.PLQ,$A167-1,Y$15-1,1,1)),(1-[1]PLE!$AA$28)*OFFSET(Import.PLQ,$A167-1,Y$15-1,1,1))))</f>
        <v>0</v>
      </c>
      <c r="Z167" s="8">
        <f ca="1">IF(Z$13="",0,CHOOSE(Detalhamento.OpçãoServiços,OFFSET(Import.PLQ,$A167-1,Z$15-1,1,1),IF($E167&lt;&gt;1,IF(ISNUMBER(INDEX(Import.PLE,Detalhamento!$E167,Detalhamento!Z$15)),IF(INDEX(Import.PLE,Detalhamento!$E167,Detalhamento!Z$15)&lt;=mediçao,OFFSET(Import.PLQ,$A167-1,Z$15-1,1,1),0),0),[1]PLE!$AA$28*OFFSET(Import.PLQ,$A167-1,Z$15-1,1,1)),IF($E167&lt;&gt;1,IF(ISNUMBER(INDEX(Import.PLE,Detalhamento!$E167,Detalhamento!Z$15)),IF(INDEX(Import.PLE,Detalhamento!$E167,Detalhamento!Z$15)&lt;=mediçao,0,OFFSET(Import.PLQ,$A167-1,Z$15-1,1,1)),OFFSET(Import.PLQ,$A167-1,Z$15-1,1,1)),(1-[1]PLE!$AA$28)*OFFSET(Import.PLQ,$A167-1,Z$15-1,1,1))))</f>
        <v>0</v>
      </c>
      <c r="AA167" s="8">
        <f ca="1">IF(AA$13="",0,CHOOSE(Detalhamento.OpçãoServiços,OFFSET(Import.PLQ,$A167-1,AA$15-1,1,1),IF($E167&lt;&gt;1,IF(ISNUMBER(INDEX(Import.PLE,Detalhamento!$E167,Detalhamento!AA$15)),IF(INDEX(Import.PLE,Detalhamento!$E167,Detalhamento!AA$15)&lt;=mediçao,OFFSET(Import.PLQ,$A167-1,AA$15-1,1,1),0),0),[1]PLE!$AA$28*OFFSET(Import.PLQ,$A167-1,AA$15-1,1,1)),IF($E167&lt;&gt;1,IF(ISNUMBER(INDEX(Import.PLE,Detalhamento!$E167,Detalhamento!AA$15)),IF(INDEX(Import.PLE,Detalhamento!$E167,Detalhamento!AA$15)&lt;=mediçao,0,OFFSET(Import.PLQ,$A167-1,AA$15-1,1,1)),OFFSET(Import.PLQ,$A167-1,AA$15-1,1,1)),(1-[1]PLE!$AA$28)*OFFSET(Import.PLQ,$A167-1,AA$15-1,1,1))))</f>
        <v>0</v>
      </c>
      <c r="AB167" s="8">
        <f ca="1">IF(AB$13="",0,CHOOSE(Detalhamento.OpçãoServiços,OFFSET(Import.PLQ,$A167-1,AB$15-1,1,1),IF($E167&lt;&gt;1,IF(ISNUMBER(INDEX(Import.PLE,Detalhamento!$E167,Detalhamento!AB$15)),IF(INDEX(Import.PLE,Detalhamento!$E167,Detalhamento!AB$15)&lt;=mediçao,OFFSET(Import.PLQ,$A167-1,AB$15-1,1,1),0),0),[1]PLE!$AA$28*OFFSET(Import.PLQ,$A167-1,AB$15-1,1,1)),IF($E167&lt;&gt;1,IF(ISNUMBER(INDEX(Import.PLE,Detalhamento!$E167,Detalhamento!AB$15)),IF(INDEX(Import.PLE,Detalhamento!$E167,Detalhamento!AB$15)&lt;=mediçao,0,OFFSET(Import.PLQ,$A167-1,AB$15-1,1,1)),OFFSET(Import.PLQ,$A167-1,AB$15-1,1,1)),(1-[1]PLE!$AA$28)*OFFSET(Import.PLQ,$A167-1,AB$15-1,1,1))))</f>
        <v>0</v>
      </c>
      <c r="AC167" s="8">
        <f ca="1">IF(AC$13="",0,CHOOSE(Detalhamento.OpçãoServiços,OFFSET(Import.PLQ,$A167-1,AC$15-1,1,1),IF($E167&lt;&gt;1,IF(ISNUMBER(INDEX(Import.PLE,Detalhamento!$E167,Detalhamento!AC$15)),IF(INDEX(Import.PLE,Detalhamento!$E167,Detalhamento!AC$15)&lt;=mediçao,OFFSET(Import.PLQ,$A167-1,AC$15-1,1,1),0),0),[1]PLE!$AA$28*OFFSET(Import.PLQ,$A167-1,AC$15-1,1,1)),IF($E167&lt;&gt;1,IF(ISNUMBER(INDEX(Import.PLE,Detalhamento!$E167,Detalhamento!AC$15)),IF(INDEX(Import.PLE,Detalhamento!$E167,Detalhamento!AC$15)&lt;=mediçao,0,OFFSET(Import.PLQ,$A167-1,AC$15-1,1,1)),OFFSET(Import.PLQ,$A167-1,AC$15-1,1,1)),(1-[1]PLE!$AA$28)*OFFSET(Import.PLQ,$A167-1,AC$15-1,1,1))))</f>
        <v>0</v>
      </c>
      <c r="AD167" s="8">
        <f ca="1">IF(AD$13="",0,CHOOSE(Detalhamento.OpçãoServiços,OFFSET(Import.PLQ,$A167-1,AD$15-1,1,1),IF($E167&lt;&gt;1,IF(ISNUMBER(INDEX(Import.PLE,Detalhamento!$E167,Detalhamento!AD$15)),IF(INDEX(Import.PLE,Detalhamento!$E167,Detalhamento!AD$15)&lt;=mediçao,OFFSET(Import.PLQ,$A167-1,AD$15-1,1,1),0),0),[1]PLE!$AA$28*OFFSET(Import.PLQ,$A167-1,AD$15-1,1,1)),IF($E167&lt;&gt;1,IF(ISNUMBER(INDEX(Import.PLE,Detalhamento!$E167,Detalhamento!AD$15)),IF(INDEX(Import.PLE,Detalhamento!$E167,Detalhamento!AD$15)&lt;=mediçao,0,OFFSET(Import.PLQ,$A167-1,AD$15-1,1,1)),OFFSET(Import.PLQ,$A167-1,AD$15-1,1,1)),(1-[1]PLE!$AA$28)*OFFSET(Import.PLQ,$A167-1,AD$15-1,1,1))))</f>
        <v>0</v>
      </c>
      <c r="AE167" s="8">
        <f ca="1">IF(AE$13="",0,CHOOSE(Detalhamento.OpçãoServiços,OFFSET(Import.PLQ,$A167-1,AE$15-1,1,1),IF($E167&lt;&gt;1,IF(ISNUMBER(INDEX(Import.PLE,Detalhamento!$E167,Detalhamento!AE$15)),IF(INDEX(Import.PLE,Detalhamento!$E167,Detalhamento!AE$15)&lt;=mediçao,OFFSET(Import.PLQ,$A167-1,AE$15-1,1,1),0),0),[1]PLE!$AA$28*OFFSET(Import.PLQ,$A167-1,AE$15-1,1,1)),IF($E167&lt;&gt;1,IF(ISNUMBER(INDEX(Import.PLE,Detalhamento!$E167,Detalhamento!AE$15)),IF(INDEX(Import.PLE,Detalhamento!$E167,Detalhamento!AE$15)&lt;=mediçao,0,OFFSET(Import.PLQ,$A167-1,AE$15-1,1,1)),OFFSET(Import.PLQ,$A167-1,AE$15-1,1,1)),(1-[1]PLE!$AA$28)*OFFSET(Import.PLQ,$A167-1,AE$15-1,1,1))))</f>
        <v>0</v>
      </c>
      <c r="AF167" s="8">
        <f ca="1">IF(AF$13="",0,CHOOSE(Detalhamento.OpçãoServiços,OFFSET(Import.PLQ,$A167-1,AF$15-1,1,1),IF($E167&lt;&gt;1,IF(ISNUMBER(INDEX(Import.PLE,Detalhamento!$E167,Detalhamento!AF$15)),IF(INDEX(Import.PLE,Detalhamento!$E167,Detalhamento!AF$15)&lt;=mediçao,OFFSET(Import.PLQ,$A167-1,AF$15-1,1,1),0),0),[1]PLE!$AA$28*OFFSET(Import.PLQ,$A167-1,AF$15-1,1,1)),IF($E167&lt;&gt;1,IF(ISNUMBER(INDEX(Import.PLE,Detalhamento!$E167,Detalhamento!AF$15)),IF(INDEX(Import.PLE,Detalhamento!$E167,Detalhamento!AF$15)&lt;=mediçao,0,OFFSET(Import.PLQ,$A167-1,AF$15-1,1,1)),OFFSET(Import.PLQ,$A167-1,AF$15-1,1,1)),(1-[1]PLE!$AA$28)*OFFSET(Import.PLQ,$A167-1,AF$15-1,1,1))))</f>
        <v>0</v>
      </c>
      <c r="AG167" s="8">
        <f ca="1">IF(AG$13="",0,CHOOSE(Detalhamento.OpçãoServiços,OFFSET(Import.PLQ,$A167-1,AG$15-1,1,1),IF($E167&lt;&gt;1,IF(ISNUMBER(INDEX(Import.PLE,Detalhamento!$E167,Detalhamento!AG$15)),IF(INDEX(Import.PLE,Detalhamento!$E167,Detalhamento!AG$15)&lt;=mediçao,OFFSET(Import.PLQ,$A167-1,AG$15-1,1,1),0),0),[1]PLE!$AA$28*OFFSET(Import.PLQ,$A167-1,AG$15-1,1,1)),IF($E167&lt;&gt;1,IF(ISNUMBER(INDEX(Import.PLE,Detalhamento!$E167,Detalhamento!AG$15)),IF(INDEX(Import.PLE,Detalhamento!$E167,Detalhamento!AG$15)&lt;=mediçao,0,OFFSET(Import.PLQ,$A167-1,AG$15-1,1,1)),OFFSET(Import.PLQ,$A167-1,AG$15-1,1,1)),(1-[1]PLE!$AA$28)*OFFSET(Import.PLQ,$A167-1,AG$15-1,1,1))))</f>
        <v>0</v>
      </c>
      <c r="AH167" s="8">
        <f ca="1">IF(AH$13="",0,CHOOSE(Detalhamento.OpçãoServiços,OFFSET(Import.PLQ,$A167-1,AH$15-1,1,1),IF($E167&lt;&gt;1,IF(ISNUMBER(INDEX(Import.PLE,Detalhamento!$E167,Detalhamento!AH$15)),IF(INDEX(Import.PLE,Detalhamento!$E167,Detalhamento!AH$15)&lt;=mediçao,OFFSET(Import.PLQ,$A167-1,AH$15-1,1,1),0),0),[1]PLE!$AA$28*OFFSET(Import.PLQ,$A167-1,AH$15-1,1,1)),IF($E167&lt;&gt;1,IF(ISNUMBER(INDEX(Import.PLE,Detalhamento!$E167,Detalhamento!AH$15)),IF(INDEX(Import.PLE,Detalhamento!$E167,Detalhamento!AH$15)&lt;=mediçao,0,OFFSET(Import.PLQ,$A167-1,AH$15-1,1,1)),OFFSET(Import.PLQ,$A167-1,AH$15-1,1,1)),(1-[1]PLE!$AA$28)*OFFSET(Import.PLQ,$A167-1,AH$15-1,1,1))))</f>
        <v>0</v>
      </c>
      <c r="AI167" s="8">
        <f ca="1">IF(AI$13="",0,CHOOSE(Detalhamento.OpçãoServiços,OFFSET(Import.PLQ,$A167-1,AI$15-1,1,1),IF($E167&lt;&gt;1,IF(ISNUMBER(INDEX(Import.PLE,Detalhamento!$E167,Detalhamento!AI$15)),IF(INDEX(Import.PLE,Detalhamento!$E167,Detalhamento!AI$15)&lt;=mediçao,OFFSET(Import.PLQ,$A167-1,AI$15-1,1,1),0),0),[1]PLE!$AA$28*OFFSET(Import.PLQ,$A167-1,AI$15-1,1,1)),IF($E167&lt;&gt;1,IF(ISNUMBER(INDEX(Import.PLE,Detalhamento!$E167,Detalhamento!AI$15)),IF(INDEX(Import.PLE,Detalhamento!$E167,Detalhamento!AI$15)&lt;=mediçao,0,OFFSET(Import.PLQ,$A167-1,AI$15-1,1,1)),OFFSET(Import.PLQ,$A167-1,AI$15-1,1,1)),(1-[1]PLE!$AA$28)*OFFSET(Import.PLQ,$A167-1,AI$15-1,1,1))))</f>
        <v>0</v>
      </c>
      <c r="AJ167" s="8">
        <f ca="1">IF(AJ$13="",0,CHOOSE(Detalhamento.OpçãoServiços,OFFSET(Import.PLQ,$A167-1,AJ$15-1,1,1),IF($E167&lt;&gt;1,IF(ISNUMBER(INDEX(Import.PLE,Detalhamento!$E167,Detalhamento!AJ$15)),IF(INDEX(Import.PLE,Detalhamento!$E167,Detalhamento!AJ$15)&lt;=mediçao,OFFSET(Import.PLQ,$A167-1,AJ$15-1,1,1),0),0),[1]PLE!$AA$28*OFFSET(Import.PLQ,$A167-1,AJ$15-1,1,1)),IF($E167&lt;&gt;1,IF(ISNUMBER(INDEX(Import.PLE,Detalhamento!$E167,Detalhamento!AJ$15)),IF(INDEX(Import.PLE,Detalhamento!$E167,Detalhamento!AJ$15)&lt;=mediçao,0,OFFSET(Import.PLQ,$A167-1,AJ$15-1,1,1)),OFFSET(Import.PLQ,$A167-1,AJ$15-1,1,1)),(1-[1]PLE!$AA$28)*OFFSET(Import.PLQ,$A167-1,AJ$15-1,1,1))))</f>
        <v>0</v>
      </c>
      <c r="AK167" s="8">
        <f ca="1">IF(AK$13="",0,CHOOSE(Detalhamento.OpçãoServiços,OFFSET(Import.PLQ,$A167-1,AK$15-1,1,1),IF($E167&lt;&gt;1,IF(ISNUMBER(INDEX(Import.PLE,Detalhamento!$E167,Detalhamento!AK$15)),IF(INDEX(Import.PLE,Detalhamento!$E167,Detalhamento!AK$15)&lt;=mediçao,OFFSET(Import.PLQ,$A167-1,AK$15-1,1,1),0),0),[1]PLE!$AA$28*OFFSET(Import.PLQ,$A167-1,AK$15-1,1,1)),IF($E167&lt;&gt;1,IF(ISNUMBER(INDEX(Import.PLE,Detalhamento!$E167,Detalhamento!AK$15)),IF(INDEX(Import.PLE,Detalhamento!$E167,Detalhamento!AK$15)&lt;=mediçao,0,OFFSET(Import.PLQ,$A167-1,AK$15-1,1,1)),OFFSET(Import.PLQ,$A167-1,AK$15-1,1,1)),(1-[1]PLE!$AA$28)*OFFSET(Import.PLQ,$A167-1,AK$15-1,1,1))))</f>
        <v>0</v>
      </c>
      <c r="AL167" s="8">
        <f ca="1">IF(AL$13="",0,CHOOSE(Detalhamento.OpçãoServiços,OFFSET(Import.PLQ,$A167-1,AL$15-1,1,1),IF($E167&lt;&gt;1,IF(ISNUMBER(INDEX(Import.PLE,Detalhamento!$E167,Detalhamento!AL$15)),IF(INDEX(Import.PLE,Detalhamento!$E167,Detalhamento!AL$15)&lt;=mediçao,OFFSET(Import.PLQ,$A167-1,AL$15-1,1,1),0),0),[1]PLE!$AA$28*OFFSET(Import.PLQ,$A167-1,AL$15-1,1,1)),IF($E167&lt;&gt;1,IF(ISNUMBER(INDEX(Import.PLE,Detalhamento!$E167,Detalhamento!AL$15)),IF(INDEX(Import.PLE,Detalhamento!$E167,Detalhamento!AL$15)&lt;=mediçao,0,OFFSET(Import.PLQ,$A167-1,AL$15-1,1,1)),OFFSET(Import.PLQ,$A167-1,AL$15-1,1,1)),(1-[1]PLE!$AA$28)*OFFSET(Import.PLQ,$A167-1,AL$15-1,1,1))))</f>
        <v>0</v>
      </c>
      <c r="AM167" s="8">
        <f ca="1">IF(AM$13="",0,CHOOSE(Detalhamento.OpçãoServiços,OFFSET(Import.PLQ,$A167-1,AM$15-1,1,1),IF($E167&lt;&gt;1,IF(ISNUMBER(INDEX(Import.PLE,Detalhamento!$E167,Detalhamento!AM$15)),IF(INDEX(Import.PLE,Detalhamento!$E167,Detalhamento!AM$15)&lt;=mediçao,OFFSET(Import.PLQ,$A167-1,AM$15-1,1,1),0),0),[1]PLE!$AA$28*OFFSET(Import.PLQ,$A167-1,AM$15-1,1,1)),IF($E167&lt;&gt;1,IF(ISNUMBER(INDEX(Import.PLE,Detalhamento!$E167,Detalhamento!AM$15)),IF(INDEX(Import.PLE,Detalhamento!$E167,Detalhamento!AM$15)&lt;=mediçao,0,OFFSET(Import.PLQ,$A167-1,AM$15-1,1,1)),OFFSET(Import.PLQ,$A167-1,AM$15-1,1,1)),(1-[1]PLE!$AA$28)*OFFSET(Import.PLQ,$A167-1,AM$15-1,1,1))))</f>
        <v>0</v>
      </c>
      <c r="AN167" s="8">
        <f ca="1">IF(AN$13="",0,CHOOSE(Detalhamento.OpçãoServiços,OFFSET(Import.PLQ,$A167-1,AN$15-1,1,1),IF($E167&lt;&gt;1,IF(ISNUMBER(INDEX(Import.PLE,Detalhamento!$E167,Detalhamento!AN$15)),IF(INDEX(Import.PLE,Detalhamento!$E167,Detalhamento!AN$15)&lt;=mediçao,OFFSET(Import.PLQ,$A167-1,AN$15-1,1,1),0),0),[1]PLE!$AA$28*OFFSET(Import.PLQ,$A167-1,AN$15-1,1,1)),IF($E167&lt;&gt;1,IF(ISNUMBER(INDEX(Import.PLE,Detalhamento!$E167,Detalhamento!AN$15)),IF(INDEX(Import.PLE,Detalhamento!$E167,Detalhamento!AN$15)&lt;=mediçao,0,OFFSET(Import.PLQ,$A167-1,AN$15-1,1,1)),OFFSET(Import.PLQ,$A167-1,AN$15-1,1,1)),(1-[1]PLE!$AA$28)*OFFSET(Import.PLQ,$A167-1,AN$15-1,1,1))))</f>
        <v>0</v>
      </c>
      <c r="AO167" s="8">
        <f ca="1">IF(AO$13="",0,CHOOSE(Detalhamento.OpçãoServiços,OFFSET(Import.PLQ,$A167-1,AO$15-1,1,1),IF($E167&lt;&gt;1,IF(ISNUMBER(INDEX(Import.PLE,Detalhamento!$E167,Detalhamento!AO$15)),IF(INDEX(Import.PLE,Detalhamento!$E167,Detalhamento!AO$15)&lt;=mediçao,OFFSET(Import.PLQ,$A167-1,AO$15-1,1,1),0),0),[1]PLE!$AA$28*OFFSET(Import.PLQ,$A167-1,AO$15-1,1,1)),IF($E167&lt;&gt;1,IF(ISNUMBER(INDEX(Import.PLE,Detalhamento!$E167,Detalhamento!AO$15)),IF(INDEX(Import.PLE,Detalhamento!$E167,Detalhamento!AO$15)&lt;=mediçao,0,OFFSET(Import.PLQ,$A167-1,AO$15-1,1,1)),OFFSET(Import.PLQ,$A167-1,AO$15-1,1,1)),(1-[1]PLE!$AA$28)*OFFSET(Import.PLQ,$A167-1,AO$15-1,1,1))))</f>
        <v>0</v>
      </c>
      <c r="AP167" s="8">
        <f ca="1">IF(AP$13="",0,CHOOSE(Detalhamento.OpçãoServiços,OFFSET(Import.PLQ,$A167-1,AP$15-1,1,1),IF($E167&lt;&gt;1,IF(ISNUMBER(INDEX(Import.PLE,Detalhamento!$E167,Detalhamento!AP$15)),IF(INDEX(Import.PLE,Detalhamento!$E167,Detalhamento!AP$15)&lt;=mediçao,OFFSET(Import.PLQ,$A167-1,AP$15-1,1,1),0),0),[1]PLE!$AA$28*OFFSET(Import.PLQ,$A167-1,AP$15-1,1,1)),IF($E167&lt;&gt;1,IF(ISNUMBER(INDEX(Import.PLE,Detalhamento!$E167,Detalhamento!AP$15)),IF(INDEX(Import.PLE,Detalhamento!$E167,Detalhamento!AP$15)&lt;=mediçao,0,OFFSET(Import.PLQ,$A167-1,AP$15-1,1,1)),OFFSET(Import.PLQ,$A167-1,AP$15-1,1,1)),(1-[1]PLE!$AA$28)*OFFSET(Import.PLQ,$A167-1,AP$15-1,1,1))))</f>
        <v>0</v>
      </c>
      <c r="AQ167" s="8">
        <f ca="1">IF(AQ$13="",0,CHOOSE(Detalhamento.OpçãoServiços,OFFSET(Import.PLQ,$A167-1,AQ$15-1,1,1),IF($E167&lt;&gt;1,IF(ISNUMBER(INDEX(Import.PLE,Detalhamento!$E167,Detalhamento!AQ$15)),IF(INDEX(Import.PLE,Detalhamento!$E167,Detalhamento!AQ$15)&lt;=mediçao,OFFSET(Import.PLQ,$A167-1,AQ$15-1,1,1),0),0),[1]PLE!$AA$28*OFFSET(Import.PLQ,$A167-1,AQ$15-1,1,1)),IF($E167&lt;&gt;1,IF(ISNUMBER(INDEX(Import.PLE,Detalhamento!$E167,Detalhamento!AQ$15)),IF(INDEX(Import.PLE,Detalhamento!$E167,Detalhamento!AQ$15)&lt;=mediçao,0,OFFSET(Import.PLQ,$A167-1,AQ$15-1,1,1)),OFFSET(Import.PLQ,$A167-1,AQ$15-1,1,1)),(1-[1]PLE!$AA$28)*OFFSET(Import.PLQ,$A167-1,AQ$15-1,1,1))))</f>
        <v>0</v>
      </c>
      <c r="AR167" s="8">
        <f ca="1">IF(AR$13="",0,CHOOSE(Detalhamento.OpçãoServiços,OFFSET(Import.PLQ,$A167-1,AR$15-1,1,1),IF($E167&lt;&gt;1,IF(ISNUMBER(INDEX(Import.PLE,Detalhamento!$E167,Detalhamento!AR$15)),IF(INDEX(Import.PLE,Detalhamento!$E167,Detalhamento!AR$15)&lt;=mediçao,OFFSET(Import.PLQ,$A167-1,AR$15-1,1,1),0),0),[1]PLE!$AA$28*OFFSET(Import.PLQ,$A167-1,AR$15-1,1,1)),IF($E167&lt;&gt;1,IF(ISNUMBER(INDEX(Import.PLE,Detalhamento!$E167,Detalhamento!AR$15)),IF(INDEX(Import.PLE,Detalhamento!$E167,Detalhamento!AR$15)&lt;=mediçao,0,OFFSET(Import.PLQ,$A167-1,AR$15-1,1,1)),OFFSET(Import.PLQ,$A167-1,AR$15-1,1,1)),(1-[1]PLE!$AA$28)*OFFSET(Import.PLQ,$A167-1,AR$15-1,1,1))))</f>
        <v>0</v>
      </c>
      <c r="AS167" s="8">
        <f ca="1">IF(AS$13="",0,CHOOSE(Detalhamento.OpçãoServiços,OFFSET(Import.PLQ,$A167-1,AS$15-1,1,1),IF($E167&lt;&gt;1,IF(ISNUMBER(INDEX(Import.PLE,Detalhamento!$E167,Detalhamento!AS$15)),IF(INDEX(Import.PLE,Detalhamento!$E167,Detalhamento!AS$15)&lt;=mediçao,OFFSET(Import.PLQ,$A167-1,AS$15-1,1,1),0),0),[1]PLE!$AA$28*OFFSET(Import.PLQ,$A167-1,AS$15-1,1,1)),IF($E167&lt;&gt;1,IF(ISNUMBER(INDEX(Import.PLE,Detalhamento!$E167,Detalhamento!AS$15)),IF(INDEX(Import.PLE,Detalhamento!$E167,Detalhamento!AS$15)&lt;=mediçao,0,OFFSET(Import.PLQ,$A167-1,AS$15-1,1,1)),OFFSET(Import.PLQ,$A167-1,AS$15-1,1,1)),(1-[1]PLE!$AA$28)*OFFSET(Import.PLQ,$A167-1,AS$15-1,1,1))))</f>
        <v>0</v>
      </c>
      <c r="AT167" s="8">
        <f ca="1">IF(AT$13="",0,CHOOSE(Detalhamento.OpçãoServiços,OFFSET(Import.PLQ,$A167-1,AT$15-1,1,1),IF($E167&lt;&gt;1,IF(ISNUMBER(INDEX(Import.PLE,Detalhamento!$E167,Detalhamento!AT$15)),IF(INDEX(Import.PLE,Detalhamento!$E167,Detalhamento!AT$15)&lt;=mediçao,OFFSET(Import.PLQ,$A167-1,AT$15-1,1,1),0),0),[1]PLE!$AA$28*OFFSET(Import.PLQ,$A167-1,AT$15-1,1,1)),IF($E167&lt;&gt;1,IF(ISNUMBER(INDEX(Import.PLE,Detalhamento!$E167,Detalhamento!AT$15)),IF(INDEX(Import.PLE,Detalhamento!$E167,Detalhamento!AT$15)&lt;=mediçao,0,OFFSET(Import.PLQ,$A167-1,AT$15-1,1,1)),OFFSET(Import.PLQ,$A167-1,AT$15-1,1,1)),(1-[1]PLE!$AA$28)*OFFSET(Import.PLQ,$A167-1,AT$15-1,1,1))))</f>
        <v>0</v>
      </c>
      <c r="AU167" s="8">
        <f ca="1">IF(AU$13="",0,CHOOSE(Detalhamento.OpçãoServiços,OFFSET(Import.PLQ,$A167-1,AU$15-1,1,1),IF($E167&lt;&gt;1,IF(ISNUMBER(INDEX(Import.PLE,Detalhamento!$E167,Detalhamento!AU$15)),IF(INDEX(Import.PLE,Detalhamento!$E167,Detalhamento!AU$15)&lt;=mediçao,OFFSET(Import.PLQ,$A167-1,AU$15-1,1,1),0),0),[1]PLE!$AA$28*OFFSET(Import.PLQ,$A167-1,AU$15-1,1,1)),IF($E167&lt;&gt;1,IF(ISNUMBER(INDEX(Import.PLE,Detalhamento!$E167,Detalhamento!AU$15)),IF(INDEX(Import.PLE,Detalhamento!$E167,Detalhamento!AU$15)&lt;=mediçao,0,OFFSET(Import.PLQ,$A167-1,AU$15-1,1,1)),OFFSET(Import.PLQ,$A167-1,AU$15-1,1,1)),(1-[1]PLE!$AA$28)*OFFSET(Import.PLQ,$A167-1,AU$15-1,1,1))))</f>
        <v>0</v>
      </c>
      <c r="AV167" s="8">
        <f ca="1">IF(AV$13="",0,CHOOSE(Detalhamento.OpçãoServiços,OFFSET(Import.PLQ,$A167-1,AV$15-1,1,1),IF($E167&lt;&gt;1,IF(ISNUMBER(INDEX(Import.PLE,Detalhamento!$E167,Detalhamento!AV$15)),IF(INDEX(Import.PLE,Detalhamento!$E167,Detalhamento!AV$15)&lt;=mediçao,OFFSET(Import.PLQ,$A167-1,AV$15-1,1,1),0),0),[1]PLE!$AA$28*OFFSET(Import.PLQ,$A167-1,AV$15-1,1,1)),IF($E167&lt;&gt;1,IF(ISNUMBER(INDEX(Import.PLE,Detalhamento!$E167,Detalhamento!AV$15)),IF(INDEX(Import.PLE,Detalhamento!$E167,Detalhamento!AV$15)&lt;=mediçao,0,OFFSET(Import.PLQ,$A167-1,AV$15-1,1,1)),OFFSET(Import.PLQ,$A167-1,AV$15-1,1,1)),(1-[1]PLE!$AA$28)*OFFSET(Import.PLQ,$A167-1,AV$15-1,1,1))))</f>
        <v>0</v>
      </c>
      <c r="AW167" s="8">
        <f ca="1">IF(AW$13="",0,CHOOSE(Detalhamento.OpçãoServiços,OFFSET(Import.PLQ,$A167-1,AW$15-1,1,1),IF($E167&lt;&gt;1,IF(ISNUMBER(INDEX(Import.PLE,Detalhamento!$E167,Detalhamento!AW$15)),IF(INDEX(Import.PLE,Detalhamento!$E167,Detalhamento!AW$15)&lt;=mediçao,OFFSET(Import.PLQ,$A167-1,AW$15-1,1,1),0),0),[1]PLE!$AA$28*OFFSET(Import.PLQ,$A167-1,AW$15-1,1,1)),IF($E167&lt;&gt;1,IF(ISNUMBER(INDEX(Import.PLE,Detalhamento!$E167,Detalhamento!AW$15)),IF(INDEX(Import.PLE,Detalhamento!$E167,Detalhamento!AW$15)&lt;=mediçao,0,OFFSET(Import.PLQ,$A167-1,AW$15-1,1,1)),OFFSET(Import.PLQ,$A167-1,AW$15-1,1,1)),(1-[1]PLE!$AA$28)*OFFSET(Import.PLQ,$A167-1,AW$15-1,1,1))))</f>
        <v>0</v>
      </c>
      <c r="AX167" s="8">
        <f ca="1">IF(AX$13="",0,CHOOSE(Detalhamento.OpçãoServiços,OFFSET(Import.PLQ,$A167-1,AX$15-1,1,1),IF($E167&lt;&gt;1,IF(ISNUMBER(INDEX(Import.PLE,Detalhamento!$E167,Detalhamento!AX$15)),IF(INDEX(Import.PLE,Detalhamento!$E167,Detalhamento!AX$15)&lt;=mediçao,OFFSET(Import.PLQ,$A167-1,AX$15-1,1,1),0),0),[1]PLE!$AA$28*OFFSET(Import.PLQ,$A167-1,AX$15-1,1,1)),IF($E167&lt;&gt;1,IF(ISNUMBER(INDEX(Import.PLE,Detalhamento!$E167,Detalhamento!AX$15)),IF(INDEX(Import.PLE,Detalhamento!$E167,Detalhamento!AX$15)&lt;=mediçao,0,OFFSET(Import.PLQ,$A167-1,AX$15-1,1,1)),OFFSET(Import.PLQ,$A167-1,AX$15-1,1,1)),(1-[1]PLE!$AA$28)*OFFSET(Import.PLQ,$A167-1,AX$15-1,1,1))))</f>
        <v>0</v>
      </c>
      <c r="AY167" s="8">
        <f ca="1">IF(AY$13="",0,CHOOSE(Detalhamento.OpçãoServiços,OFFSET(Import.PLQ,$A167-1,AY$15-1,1,1),IF($E167&lt;&gt;1,IF(ISNUMBER(INDEX(Import.PLE,Detalhamento!$E167,Detalhamento!AY$15)),IF(INDEX(Import.PLE,Detalhamento!$E167,Detalhamento!AY$15)&lt;=mediçao,OFFSET(Import.PLQ,$A167-1,AY$15-1,1,1),0),0),[1]PLE!$AA$28*OFFSET(Import.PLQ,$A167-1,AY$15-1,1,1)),IF($E167&lt;&gt;1,IF(ISNUMBER(INDEX(Import.PLE,Detalhamento!$E167,Detalhamento!AY$15)),IF(INDEX(Import.PLE,Detalhamento!$E167,Detalhamento!AY$15)&lt;=mediçao,0,OFFSET(Import.PLQ,$A167-1,AY$15-1,1,1)),OFFSET(Import.PLQ,$A167-1,AY$15-1,1,1)),(1-[1]PLE!$AA$28)*OFFSET(Import.PLQ,$A167-1,AY$15-1,1,1))))</f>
        <v>0</v>
      </c>
      <c r="AZ167" s="8">
        <f ca="1">IF(AZ$13="",0,CHOOSE(Detalhamento.OpçãoServiços,OFFSET(Import.PLQ,$A167-1,AZ$15-1,1,1),IF($E167&lt;&gt;1,IF(ISNUMBER(INDEX(Import.PLE,Detalhamento!$E167,Detalhamento!AZ$15)),IF(INDEX(Import.PLE,Detalhamento!$E167,Detalhamento!AZ$15)&lt;=mediçao,OFFSET(Import.PLQ,$A167-1,AZ$15-1,1,1),0),0),[1]PLE!$AA$28*OFFSET(Import.PLQ,$A167-1,AZ$15-1,1,1)),IF($E167&lt;&gt;1,IF(ISNUMBER(INDEX(Import.PLE,Detalhamento!$E167,Detalhamento!AZ$15)),IF(INDEX(Import.PLE,Detalhamento!$E167,Detalhamento!AZ$15)&lt;=mediçao,0,OFFSET(Import.PLQ,$A167-1,AZ$15-1,1,1)),OFFSET(Import.PLQ,$A167-1,AZ$15-1,1,1)),(1-[1]PLE!$AA$28)*OFFSET(Import.PLQ,$A167-1,AZ$15-1,1,1))))</f>
        <v>0</v>
      </c>
      <c r="BA167" s="8">
        <f ca="1">IF(BA$13="",0,CHOOSE(Detalhamento.OpçãoServiços,OFFSET(Import.PLQ,$A167-1,BA$15-1,1,1),IF($E167&lt;&gt;1,IF(ISNUMBER(INDEX(Import.PLE,Detalhamento!$E167,Detalhamento!BA$15)),IF(INDEX(Import.PLE,Detalhamento!$E167,Detalhamento!BA$15)&lt;=mediçao,OFFSET(Import.PLQ,$A167-1,BA$15-1,1,1),0),0),[1]PLE!$AA$28*OFFSET(Import.PLQ,$A167-1,BA$15-1,1,1)),IF($E167&lt;&gt;1,IF(ISNUMBER(INDEX(Import.PLE,Detalhamento!$E167,Detalhamento!BA$15)),IF(INDEX(Import.PLE,Detalhamento!$E167,Detalhamento!BA$15)&lt;=mediçao,0,OFFSET(Import.PLQ,$A167-1,BA$15-1,1,1)),OFFSET(Import.PLQ,$A167-1,BA$15-1,1,1)),(1-[1]PLE!$AA$28)*OFFSET(Import.PLQ,$A167-1,BA$15-1,1,1))))</f>
        <v>0</v>
      </c>
      <c r="BB167" s="8">
        <f ca="1">IF(BB$13="",0,CHOOSE(Detalhamento.OpçãoServiços,OFFSET(Import.PLQ,$A167-1,BB$15-1,1,1),IF($E167&lt;&gt;1,IF(ISNUMBER(INDEX(Import.PLE,Detalhamento!$E167,Detalhamento!BB$15)),IF(INDEX(Import.PLE,Detalhamento!$E167,Detalhamento!BB$15)&lt;=mediçao,OFFSET(Import.PLQ,$A167-1,BB$15-1,1,1),0),0),[1]PLE!$AA$28*OFFSET(Import.PLQ,$A167-1,BB$15-1,1,1)),IF($E167&lt;&gt;1,IF(ISNUMBER(INDEX(Import.PLE,Detalhamento!$E167,Detalhamento!BB$15)),IF(INDEX(Import.PLE,Detalhamento!$E167,Detalhamento!BB$15)&lt;=mediçao,0,OFFSET(Import.PLQ,$A167-1,BB$15-1,1,1)),OFFSET(Import.PLQ,$A167-1,BB$15-1,1,1)),(1-[1]PLE!$AA$28)*OFFSET(Import.PLQ,$A167-1,BB$15-1,1,1))))</f>
        <v>0</v>
      </c>
      <c r="BC167" s="8">
        <f ca="1">IF(BC$13="",0,CHOOSE(Detalhamento.OpçãoServiços,OFFSET(Import.PLQ,$A167-1,BC$15-1,1,1),IF($E167&lt;&gt;1,IF(ISNUMBER(INDEX(Import.PLE,Detalhamento!$E167,Detalhamento!BC$15)),IF(INDEX(Import.PLE,Detalhamento!$E167,Detalhamento!BC$15)&lt;=mediçao,OFFSET(Import.PLQ,$A167-1,BC$15-1,1,1),0),0),[1]PLE!$AA$28*OFFSET(Import.PLQ,$A167-1,BC$15-1,1,1)),IF($E167&lt;&gt;1,IF(ISNUMBER(INDEX(Import.PLE,Detalhamento!$E167,Detalhamento!BC$15)),IF(INDEX(Import.PLE,Detalhamento!$E167,Detalhamento!BC$15)&lt;=mediçao,0,OFFSET(Import.PLQ,$A167-1,BC$15-1,1,1)),OFFSET(Import.PLQ,$A167-1,BC$15-1,1,1)),(1-[1]PLE!$AA$28)*OFFSET(Import.PLQ,$A167-1,BC$15-1,1,1))))</f>
        <v>0</v>
      </c>
      <c r="BD167" s="8">
        <f ca="1">IF(BD$13="",0,CHOOSE(Detalhamento.OpçãoServiços,OFFSET(Import.PLQ,$A167-1,BD$15-1,1,1),IF($E167&lt;&gt;1,IF(ISNUMBER(INDEX(Import.PLE,Detalhamento!$E167,Detalhamento!BD$15)),IF(INDEX(Import.PLE,Detalhamento!$E167,Detalhamento!BD$15)&lt;=mediçao,OFFSET(Import.PLQ,$A167-1,BD$15-1,1,1),0),0),[1]PLE!$AA$28*OFFSET(Import.PLQ,$A167-1,BD$15-1,1,1)),IF($E167&lt;&gt;1,IF(ISNUMBER(INDEX(Import.PLE,Detalhamento!$E167,Detalhamento!BD$15)),IF(INDEX(Import.PLE,Detalhamento!$E167,Detalhamento!BD$15)&lt;=mediçao,0,OFFSET(Import.PLQ,$A167-1,BD$15-1,1,1)),OFFSET(Import.PLQ,$A167-1,BD$15-1,1,1)),(1-[1]PLE!$AA$28)*OFFSET(Import.PLQ,$A167-1,BD$15-1,1,1))))</f>
        <v>0</v>
      </c>
      <c r="BE167" s="8">
        <f ca="1">IF(BE$13="",0,CHOOSE(Detalhamento.OpçãoServiços,OFFSET(Import.PLQ,$A167-1,BE$15-1,1,1),IF($E167&lt;&gt;1,IF(ISNUMBER(INDEX(Import.PLE,Detalhamento!$E167,Detalhamento!BE$15)),IF(INDEX(Import.PLE,Detalhamento!$E167,Detalhamento!BE$15)&lt;=mediçao,OFFSET(Import.PLQ,$A167-1,BE$15-1,1,1),0),0),[1]PLE!$AA$28*OFFSET(Import.PLQ,$A167-1,BE$15-1,1,1)),IF($E167&lt;&gt;1,IF(ISNUMBER(INDEX(Import.PLE,Detalhamento!$E167,Detalhamento!BE$15)),IF(INDEX(Import.PLE,Detalhamento!$E167,Detalhamento!BE$15)&lt;=mediçao,0,OFFSET(Import.PLQ,$A167-1,BE$15-1,1,1)),OFFSET(Import.PLQ,$A167-1,BE$15-1,1,1)),(1-[1]PLE!$AA$28)*OFFSET(Import.PLQ,$A167-1,BE$15-1,1,1))))</f>
        <v>0</v>
      </c>
      <c r="BF167" s="8">
        <f ca="1">IF(BF$13="",0,CHOOSE(Detalhamento.OpçãoServiços,OFFSET(Import.PLQ,$A167-1,BF$15-1,1,1),IF($E167&lt;&gt;1,IF(ISNUMBER(INDEX(Import.PLE,Detalhamento!$E167,Detalhamento!BF$15)),IF(INDEX(Import.PLE,Detalhamento!$E167,Detalhamento!BF$15)&lt;=mediçao,OFFSET(Import.PLQ,$A167-1,BF$15-1,1,1),0),0),[1]PLE!$AA$28*OFFSET(Import.PLQ,$A167-1,BF$15-1,1,1)),IF($E167&lt;&gt;1,IF(ISNUMBER(INDEX(Import.PLE,Detalhamento!$E167,Detalhamento!BF$15)),IF(INDEX(Import.PLE,Detalhamento!$E167,Detalhamento!BF$15)&lt;=mediçao,0,OFFSET(Import.PLQ,$A167-1,BF$15-1,1,1)),OFFSET(Import.PLQ,$A167-1,BF$15-1,1,1)),(1-[1]PLE!$AA$28)*OFFSET(Import.PLQ,$A167-1,BF$15-1,1,1))))</f>
        <v>0</v>
      </c>
      <c r="BG167" s="8">
        <f ca="1">IF(BG$13="",0,CHOOSE(Detalhamento.OpçãoServiços,OFFSET(Import.PLQ,$A167-1,BG$15-1,1,1),IF($E167&lt;&gt;1,IF(ISNUMBER(INDEX(Import.PLE,Detalhamento!$E167,Detalhamento!BG$15)),IF(INDEX(Import.PLE,Detalhamento!$E167,Detalhamento!BG$15)&lt;=mediçao,OFFSET(Import.PLQ,$A167-1,BG$15-1,1,1),0),0),[1]PLE!$AA$28*OFFSET(Import.PLQ,$A167-1,BG$15-1,1,1)),IF($E167&lt;&gt;1,IF(ISNUMBER(INDEX(Import.PLE,Detalhamento!$E167,Detalhamento!BG$15)),IF(INDEX(Import.PLE,Detalhamento!$E167,Detalhamento!BG$15)&lt;=mediçao,0,OFFSET(Import.PLQ,$A167-1,BG$15-1,1,1)),OFFSET(Import.PLQ,$A167-1,BG$15-1,1,1)),(1-[1]PLE!$AA$28)*OFFSET(Import.PLQ,$A167-1,BG$15-1,1,1))))</f>
        <v>0</v>
      </c>
      <c r="BH167" s="8">
        <f ca="1">IF(BH$13="",0,CHOOSE(Detalhamento.OpçãoServiços,OFFSET(Import.PLQ,$A167-1,BH$15-1,1,1),IF($E167&lt;&gt;1,IF(ISNUMBER(INDEX(Import.PLE,Detalhamento!$E167,Detalhamento!BH$15)),IF(INDEX(Import.PLE,Detalhamento!$E167,Detalhamento!BH$15)&lt;=mediçao,OFFSET(Import.PLQ,$A167-1,BH$15-1,1,1),0),0),[1]PLE!$AA$28*OFFSET(Import.PLQ,$A167-1,BH$15-1,1,1)),IF($E167&lt;&gt;1,IF(ISNUMBER(INDEX(Import.PLE,Detalhamento!$E167,Detalhamento!BH$15)),IF(INDEX(Import.PLE,Detalhamento!$E167,Detalhamento!BH$15)&lt;=mediçao,0,OFFSET(Import.PLQ,$A167-1,BH$15-1,1,1)),OFFSET(Import.PLQ,$A167-1,BH$15-1,1,1)),(1-[1]PLE!$AA$28)*OFFSET(Import.PLQ,$A167-1,BH$15-1,1,1))))</f>
        <v>0</v>
      </c>
      <c r="BI167" s="8">
        <f ca="1">IF(BI$13="",0,CHOOSE(Detalhamento.OpçãoServiços,OFFSET(Import.PLQ,$A167-1,BI$15-1,1,1),IF($E167&lt;&gt;1,IF(ISNUMBER(INDEX(Import.PLE,Detalhamento!$E167,Detalhamento!BI$15)),IF(INDEX(Import.PLE,Detalhamento!$E167,Detalhamento!BI$15)&lt;=mediçao,OFFSET(Import.PLQ,$A167-1,BI$15-1,1,1),0),0),[1]PLE!$AA$28*OFFSET(Import.PLQ,$A167-1,BI$15-1,1,1)),IF($E167&lt;&gt;1,IF(ISNUMBER(INDEX(Import.PLE,Detalhamento!$E167,Detalhamento!BI$15)),IF(INDEX(Import.PLE,Detalhamento!$E167,Detalhamento!BI$15)&lt;=mediçao,0,OFFSET(Import.PLQ,$A167-1,BI$15-1,1,1)),OFFSET(Import.PLQ,$A167-1,BI$15-1,1,1)),(1-[1]PLE!$AA$28)*OFFSET(Import.PLQ,$A167-1,BI$15-1,1,1))))</f>
        <v>0</v>
      </c>
    </row>
    <row r="168" spans="1:61" ht="22.5" x14ac:dyDescent="0.2">
      <c r="A168" s="1">
        <v>157</v>
      </c>
      <c r="B168" s="2" t="str">
        <f t="shared" ca="1" si="19"/>
        <v>Serviço</v>
      </c>
      <c r="E168" s="3">
        <f t="shared" ca="1" si="20"/>
        <v>13</v>
      </c>
      <c r="F168" s="5">
        <f t="shared" ca="1" si="21"/>
        <v>130157</v>
      </c>
      <c r="G168" s="5" t="str">
        <f t="shared" ca="1" si="24"/>
        <v>11.49</v>
      </c>
      <c r="H168" s="6" t="str">
        <f t="shared" ca="1" si="24"/>
        <v>KIT DE ACESSORIOS PARA BANHEIRO EM METAL CROMADO, 5 PECAS, INCLUSO FIXAÇÃO. AF_10/2016</v>
      </c>
      <c r="I168" s="7" t="str">
        <f t="shared" ca="1" si="22"/>
        <v>UNID.</v>
      </c>
      <c r="J168" s="8">
        <f t="shared" ca="1" si="23"/>
        <v>9</v>
      </c>
      <c r="K168" s="31"/>
      <c r="L168" s="8">
        <f ca="1">IF(L$13="",0,CHOOSE(Detalhamento.OpçãoServiços,OFFSET(Import.PLQ,$A168-1,L$15-1,1,1),IF($E168&lt;&gt;1,IF(ISNUMBER(INDEX(Import.PLE,Detalhamento!$E168,Detalhamento!L$15)),IF(INDEX(Import.PLE,Detalhamento!$E168,Detalhamento!L$15)&lt;=mediçao,OFFSET(Import.PLQ,$A168-1,L$15-1,1,1),0),0),[1]PLE!$AA$28*OFFSET(Import.PLQ,$A168-1,L$15-1,1,1)),IF($E168&lt;&gt;1,IF(ISNUMBER(INDEX(Import.PLE,Detalhamento!$E168,Detalhamento!L$15)),IF(INDEX(Import.PLE,Detalhamento!$E168,Detalhamento!L$15)&lt;=mediçao,0,OFFSET(Import.PLQ,$A168-1,L$15-1,1,1)),OFFSET(Import.PLQ,$A168-1,L$15-1,1,1)),(1-[1]PLE!$AA$28)*OFFSET(Import.PLQ,$A168-1,L$15-1,1,1))))</f>
        <v>0</v>
      </c>
      <c r="M168" s="8">
        <f ca="1">IF(M$13="",0,CHOOSE(Detalhamento.OpçãoServiços,OFFSET(Import.PLQ,$A168-1,M$15-1,1,1),IF($E168&lt;&gt;1,IF(ISNUMBER(INDEX(Import.PLE,Detalhamento!$E168,Detalhamento!M$15)),IF(INDEX(Import.PLE,Detalhamento!$E168,Detalhamento!M$15)&lt;=mediçao,OFFSET(Import.PLQ,$A168-1,M$15-1,1,1),0),0),[1]PLE!$AA$28*OFFSET(Import.PLQ,$A168-1,M$15-1,1,1)),IF($E168&lt;&gt;1,IF(ISNUMBER(INDEX(Import.PLE,Detalhamento!$E168,Detalhamento!M$15)),IF(INDEX(Import.PLE,Detalhamento!$E168,Detalhamento!M$15)&lt;=mediçao,0,OFFSET(Import.PLQ,$A168-1,M$15-1,1,1)),OFFSET(Import.PLQ,$A168-1,M$15-1,1,1)),(1-[1]PLE!$AA$28)*OFFSET(Import.PLQ,$A168-1,M$15-1,1,1))))</f>
        <v>9</v>
      </c>
      <c r="N168" s="8">
        <f ca="1">IF(N$13="",0,CHOOSE(Detalhamento.OpçãoServiços,OFFSET(Import.PLQ,$A168-1,N$15-1,1,1),IF($E168&lt;&gt;1,IF(ISNUMBER(INDEX(Import.PLE,Detalhamento!$E168,Detalhamento!N$15)),IF(INDEX(Import.PLE,Detalhamento!$E168,Detalhamento!N$15)&lt;=mediçao,OFFSET(Import.PLQ,$A168-1,N$15-1,1,1),0),0),[1]PLE!$AA$28*OFFSET(Import.PLQ,$A168-1,N$15-1,1,1)),IF($E168&lt;&gt;1,IF(ISNUMBER(INDEX(Import.PLE,Detalhamento!$E168,Detalhamento!N$15)),IF(INDEX(Import.PLE,Detalhamento!$E168,Detalhamento!N$15)&lt;=mediçao,0,OFFSET(Import.PLQ,$A168-1,N$15-1,1,1)),OFFSET(Import.PLQ,$A168-1,N$15-1,1,1)),(1-[1]PLE!$AA$28)*OFFSET(Import.PLQ,$A168-1,N$15-1,1,1))))</f>
        <v>0</v>
      </c>
      <c r="O168" s="8">
        <f ca="1">IF(O$13="",0,CHOOSE(Detalhamento.OpçãoServiços,OFFSET(Import.PLQ,$A168-1,O$15-1,1,1),IF($E168&lt;&gt;1,IF(ISNUMBER(INDEX(Import.PLE,Detalhamento!$E168,Detalhamento!O$15)),IF(INDEX(Import.PLE,Detalhamento!$E168,Detalhamento!O$15)&lt;=mediçao,OFFSET(Import.PLQ,$A168-1,O$15-1,1,1),0),0),[1]PLE!$AA$28*OFFSET(Import.PLQ,$A168-1,O$15-1,1,1)),IF($E168&lt;&gt;1,IF(ISNUMBER(INDEX(Import.PLE,Detalhamento!$E168,Detalhamento!O$15)),IF(INDEX(Import.PLE,Detalhamento!$E168,Detalhamento!O$15)&lt;=mediçao,0,OFFSET(Import.PLQ,$A168-1,O$15-1,1,1)),OFFSET(Import.PLQ,$A168-1,O$15-1,1,1)),(1-[1]PLE!$AA$28)*OFFSET(Import.PLQ,$A168-1,O$15-1,1,1))))</f>
        <v>0</v>
      </c>
      <c r="P168" s="8">
        <f ca="1">IF(P$13="",0,CHOOSE(Detalhamento.OpçãoServiços,OFFSET(Import.PLQ,$A168-1,P$15-1,1,1),IF($E168&lt;&gt;1,IF(ISNUMBER(INDEX(Import.PLE,Detalhamento!$E168,Detalhamento!P$15)),IF(INDEX(Import.PLE,Detalhamento!$E168,Detalhamento!P$15)&lt;=mediçao,OFFSET(Import.PLQ,$A168-1,P$15-1,1,1),0),0),[1]PLE!$AA$28*OFFSET(Import.PLQ,$A168-1,P$15-1,1,1)),IF($E168&lt;&gt;1,IF(ISNUMBER(INDEX(Import.PLE,Detalhamento!$E168,Detalhamento!P$15)),IF(INDEX(Import.PLE,Detalhamento!$E168,Detalhamento!P$15)&lt;=mediçao,0,OFFSET(Import.PLQ,$A168-1,P$15-1,1,1)),OFFSET(Import.PLQ,$A168-1,P$15-1,1,1)),(1-[1]PLE!$AA$28)*OFFSET(Import.PLQ,$A168-1,P$15-1,1,1))))</f>
        <v>0</v>
      </c>
      <c r="Q168" s="8">
        <f ca="1">IF(Q$13="",0,CHOOSE(Detalhamento.OpçãoServiços,OFFSET(Import.PLQ,$A168-1,Q$15-1,1,1),IF($E168&lt;&gt;1,IF(ISNUMBER(INDEX(Import.PLE,Detalhamento!$E168,Detalhamento!Q$15)),IF(INDEX(Import.PLE,Detalhamento!$E168,Detalhamento!Q$15)&lt;=mediçao,OFFSET(Import.PLQ,$A168-1,Q$15-1,1,1),0),0),[1]PLE!$AA$28*OFFSET(Import.PLQ,$A168-1,Q$15-1,1,1)),IF($E168&lt;&gt;1,IF(ISNUMBER(INDEX(Import.PLE,Detalhamento!$E168,Detalhamento!Q$15)),IF(INDEX(Import.PLE,Detalhamento!$E168,Detalhamento!Q$15)&lt;=mediçao,0,OFFSET(Import.PLQ,$A168-1,Q$15-1,1,1)),OFFSET(Import.PLQ,$A168-1,Q$15-1,1,1)),(1-[1]PLE!$AA$28)*OFFSET(Import.PLQ,$A168-1,Q$15-1,1,1))))</f>
        <v>0</v>
      </c>
      <c r="R168" s="8">
        <f ca="1">IF(R$13="",0,CHOOSE(Detalhamento.OpçãoServiços,OFFSET(Import.PLQ,$A168-1,R$15-1,1,1),IF($E168&lt;&gt;1,IF(ISNUMBER(INDEX(Import.PLE,Detalhamento!$E168,Detalhamento!R$15)),IF(INDEX(Import.PLE,Detalhamento!$E168,Detalhamento!R$15)&lt;=mediçao,OFFSET(Import.PLQ,$A168-1,R$15-1,1,1),0),0),[1]PLE!$AA$28*OFFSET(Import.PLQ,$A168-1,R$15-1,1,1)),IF($E168&lt;&gt;1,IF(ISNUMBER(INDEX(Import.PLE,Detalhamento!$E168,Detalhamento!R$15)),IF(INDEX(Import.PLE,Detalhamento!$E168,Detalhamento!R$15)&lt;=mediçao,0,OFFSET(Import.PLQ,$A168-1,R$15-1,1,1)),OFFSET(Import.PLQ,$A168-1,R$15-1,1,1)),(1-[1]PLE!$AA$28)*OFFSET(Import.PLQ,$A168-1,R$15-1,1,1))))</f>
        <v>0</v>
      </c>
      <c r="S168" s="8">
        <f ca="1">IF(S$13="",0,CHOOSE(Detalhamento.OpçãoServiços,OFFSET(Import.PLQ,$A168-1,S$15-1,1,1),IF($E168&lt;&gt;1,IF(ISNUMBER(INDEX(Import.PLE,Detalhamento!$E168,Detalhamento!S$15)),IF(INDEX(Import.PLE,Detalhamento!$E168,Detalhamento!S$15)&lt;=mediçao,OFFSET(Import.PLQ,$A168-1,S$15-1,1,1),0),0),[1]PLE!$AA$28*OFFSET(Import.PLQ,$A168-1,S$15-1,1,1)),IF($E168&lt;&gt;1,IF(ISNUMBER(INDEX(Import.PLE,Detalhamento!$E168,Detalhamento!S$15)),IF(INDEX(Import.PLE,Detalhamento!$E168,Detalhamento!S$15)&lt;=mediçao,0,OFFSET(Import.PLQ,$A168-1,S$15-1,1,1)),OFFSET(Import.PLQ,$A168-1,S$15-1,1,1)),(1-[1]PLE!$AA$28)*OFFSET(Import.PLQ,$A168-1,S$15-1,1,1))))</f>
        <v>0</v>
      </c>
      <c r="T168" s="8">
        <f ca="1">IF(T$13="",0,CHOOSE(Detalhamento.OpçãoServiços,OFFSET(Import.PLQ,$A168-1,T$15-1,1,1),IF($E168&lt;&gt;1,IF(ISNUMBER(INDEX(Import.PLE,Detalhamento!$E168,Detalhamento!T$15)),IF(INDEX(Import.PLE,Detalhamento!$E168,Detalhamento!T$15)&lt;=mediçao,OFFSET(Import.PLQ,$A168-1,T$15-1,1,1),0),0),[1]PLE!$AA$28*OFFSET(Import.PLQ,$A168-1,T$15-1,1,1)),IF($E168&lt;&gt;1,IF(ISNUMBER(INDEX(Import.PLE,Detalhamento!$E168,Detalhamento!T$15)),IF(INDEX(Import.PLE,Detalhamento!$E168,Detalhamento!T$15)&lt;=mediçao,0,OFFSET(Import.PLQ,$A168-1,T$15-1,1,1)),OFFSET(Import.PLQ,$A168-1,T$15-1,1,1)),(1-[1]PLE!$AA$28)*OFFSET(Import.PLQ,$A168-1,T$15-1,1,1))))</f>
        <v>0</v>
      </c>
      <c r="U168" s="8">
        <f ca="1">IF(U$13="",0,CHOOSE(Detalhamento.OpçãoServiços,OFFSET(Import.PLQ,$A168-1,U$15-1,1,1),IF($E168&lt;&gt;1,IF(ISNUMBER(INDEX(Import.PLE,Detalhamento!$E168,Detalhamento!U$15)),IF(INDEX(Import.PLE,Detalhamento!$E168,Detalhamento!U$15)&lt;=mediçao,OFFSET(Import.PLQ,$A168-1,U$15-1,1,1),0),0),[1]PLE!$AA$28*OFFSET(Import.PLQ,$A168-1,U$15-1,1,1)),IF($E168&lt;&gt;1,IF(ISNUMBER(INDEX(Import.PLE,Detalhamento!$E168,Detalhamento!U$15)),IF(INDEX(Import.PLE,Detalhamento!$E168,Detalhamento!U$15)&lt;=mediçao,0,OFFSET(Import.PLQ,$A168-1,U$15-1,1,1)),OFFSET(Import.PLQ,$A168-1,U$15-1,1,1)),(1-[1]PLE!$AA$28)*OFFSET(Import.PLQ,$A168-1,U$15-1,1,1))))</f>
        <v>0</v>
      </c>
      <c r="V168" s="8">
        <f ca="1">IF(V$13="",0,CHOOSE(Detalhamento.OpçãoServiços,OFFSET(Import.PLQ,$A168-1,V$15-1,1,1),IF($E168&lt;&gt;1,IF(ISNUMBER(INDEX(Import.PLE,Detalhamento!$E168,Detalhamento!V$15)),IF(INDEX(Import.PLE,Detalhamento!$E168,Detalhamento!V$15)&lt;=mediçao,OFFSET(Import.PLQ,$A168-1,V$15-1,1,1),0),0),[1]PLE!$AA$28*OFFSET(Import.PLQ,$A168-1,V$15-1,1,1)),IF($E168&lt;&gt;1,IF(ISNUMBER(INDEX(Import.PLE,Detalhamento!$E168,Detalhamento!V$15)),IF(INDEX(Import.PLE,Detalhamento!$E168,Detalhamento!V$15)&lt;=mediçao,0,OFFSET(Import.PLQ,$A168-1,V$15-1,1,1)),OFFSET(Import.PLQ,$A168-1,V$15-1,1,1)),(1-[1]PLE!$AA$28)*OFFSET(Import.PLQ,$A168-1,V$15-1,1,1))))</f>
        <v>0</v>
      </c>
      <c r="W168" s="8">
        <f ca="1">IF(W$13="",0,CHOOSE(Detalhamento.OpçãoServiços,OFFSET(Import.PLQ,$A168-1,W$15-1,1,1),IF($E168&lt;&gt;1,IF(ISNUMBER(INDEX(Import.PLE,Detalhamento!$E168,Detalhamento!W$15)),IF(INDEX(Import.PLE,Detalhamento!$E168,Detalhamento!W$15)&lt;=mediçao,OFFSET(Import.PLQ,$A168-1,W$15-1,1,1),0),0),[1]PLE!$AA$28*OFFSET(Import.PLQ,$A168-1,W$15-1,1,1)),IF($E168&lt;&gt;1,IF(ISNUMBER(INDEX(Import.PLE,Detalhamento!$E168,Detalhamento!W$15)),IF(INDEX(Import.PLE,Detalhamento!$E168,Detalhamento!W$15)&lt;=mediçao,0,OFFSET(Import.PLQ,$A168-1,W$15-1,1,1)),OFFSET(Import.PLQ,$A168-1,W$15-1,1,1)),(1-[1]PLE!$AA$28)*OFFSET(Import.PLQ,$A168-1,W$15-1,1,1))))</f>
        <v>0</v>
      </c>
      <c r="X168" s="8">
        <f ca="1">IF(X$13="",0,CHOOSE(Detalhamento.OpçãoServiços,OFFSET(Import.PLQ,$A168-1,X$15-1,1,1),IF($E168&lt;&gt;1,IF(ISNUMBER(INDEX(Import.PLE,Detalhamento!$E168,Detalhamento!X$15)),IF(INDEX(Import.PLE,Detalhamento!$E168,Detalhamento!X$15)&lt;=mediçao,OFFSET(Import.PLQ,$A168-1,X$15-1,1,1),0),0),[1]PLE!$AA$28*OFFSET(Import.PLQ,$A168-1,X$15-1,1,1)),IF($E168&lt;&gt;1,IF(ISNUMBER(INDEX(Import.PLE,Detalhamento!$E168,Detalhamento!X$15)),IF(INDEX(Import.PLE,Detalhamento!$E168,Detalhamento!X$15)&lt;=mediçao,0,OFFSET(Import.PLQ,$A168-1,X$15-1,1,1)),OFFSET(Import.PLQ,$A168-1,X$15-1,1,1)),(1-[1]PLE!$AA$28)*OFFSET(Import.PLQ,$A168-1,X$15-1,1,1))))</f>
        <v>0</v>
      </c>
      <c r="Y168" s="8">
        <f ca="1">IF(Y$13="",0,CHOOSE(Detalhamento.OpçãoServiços,OFFSET(Import.PLQ,$A168-1,Y$15-1,1,1),IF($E168&lt;&gt;1,IF(ISNUMBER(INDEX(Import.PLE,Detalhamento!$E168,Detalhamento!Y$15)),IF(INDEX(Import.PLE,Detalhamento!$E168,Detalhamento!Y$15)&lt;=mediçao,OFFSET(Import.PLQ,$A168-1,Y$15-1,1,1),0),0),[1]PLE!$AA$28*OFFSET(Import.PLQ,$A168-1,Y$15-1,1,1)),IF($E168&lt;&gt;1,IF(ISNUMBER(INDEX(Import.PLE,Detalhamento!$E168,Detalhamento!Y$15)),IF(INDEX(Import.PLE,Detalhamento!$E168,Detalhamento!Y$15)&lt;=mediçao,0,OFFSET(Import.PLQ,$A168-1,Y$15-1,1,1)),OFFSET(Import.PLQ,$A168-1,Y$15-1,1,1)),(1-[1]PLE!$AA$28)*OFFSET(Import.PLQ,$A168-1,Y$15-1,1,1))))</f>
        <v>0</v>
      </c>
      <c r="Z168" s="8">
        <f ca="1">IF(Z$13="",0,CHOOSE(Detalhamento.OpçãoServiços,OFFSET(Import.PLQ,$A168-1,Z$15-1,1,1),IF($E168&lt;&gt;1,IF(ISNUMBER(INDEX(Import.PLE,Detalhamento!$E168,Detalhamento!Z$15)),IF(INDEX(Import.PLE,Detalhamento!$E168,Detalhamento!Z$15)&lt;=mediçao,OFFSET(Import.PLQ,$A168-1,Z$15-1,1,1),0),0),[1]PLE!$AA$28*OFFSET(Import.PLQ,$A168-1,Z$15-1,1,1)),IF($E168&lt;&gt;1,IF(ISNUMBER(INDEX(Import.PLE,Detalhamento!$E168,Detalhamento!Z$15)),IF(INDEX(Import.PLE,Detalhamento!$E168,Detalhamento!Z$15)&lt;=mediçao,0,OFFSET(Import.PLQ,$A168-1,Z$15-1,1,1)),OFFSET(Import.PLQ,$A168-1,Z$15-1,1,1)),(1-[1]PLE!$AA$28)*OFFSET(Import.PLQ,$A168-1,Z$15-1,1,1))))</f>
        <v>0</v>
      </c>
      <c r="AA168" s="8">
        <f ca="1">IF(AA$13="",0,CHOOSE(Detalhamento.OpçãoServiços,OFFSET(Import.PLQ,$A168-1,AA$15-1,1,1),IF($E168&lt;&gt;1,IF(ISNUMBER(INDEX(Import.PLE,Detalhamento!$E168,Detalhamento!AA$15)),IF(INDEX(Import.PLE,Detalhamento!$E168,Detalhamento!AA$15)&lt;=mediçao,OFFSET(Import.PLQ,$A168-1,AA$15-1,1,1),0),0),[1]PLE!$AA$28*OFFSET(Import.PLQ,$A168-1,AA$15-1,1,1)),IF($E168&lt;&gt;1,IF(ISNUMBER(INDEX(Import.PLE,Detalhamento!$E168,Detalhamento!AA$15)),IF(INDEX(Import.PLE,Detalhamento!$E168,Detalhamento!AA$15)&lt;=mediçao,0,OFFSET(Import.PLQ,$A168-1,AA$15-1,1,1)),OFFSET(Import.PLQ,$A168-1,AA$15-1,1,1)),(1-[1]PLE!$AA$28)*OFFSET(Import.PLQ,$A168-1,AA$15-1,1,1))))</f>
        <v>0</v>
      </c>
      <c r="AB168" s="8">
        <f ca="1">IF(AB$13="",0,CHOOSE(Detalhamento.OpçãoServiços,OFFSET(Import.PLQ,$A168-1,AB$15-1,1,1),IF($E168&lt;&gt;1,IF(ISNUMBER(INDEX(Import.PLE,Detalhamento!$E168,Detalhamento!AB$15)),IF(INDEX(Import.PLE,Detalhamento!$E168,Detalhamento!AB$15)&lt;=mediçao,OFFSET(Import.PLQ,$A168-1,AB$15-1,1,1),0),0),[1]PLE!$AA$28*OFFSET(Import.PLQ,$A168-1,AB$15-1,1,1)),IF($E168&lt;&gt;1,IF(ISNUMBER(INDEX(Import.PLE,Detalhamento!$E168,Detalhamento!AB$15)),IF(INDEX(Import.PLE,Detalhamento!$E168,Detalhamento!AB$15)&lt;=mediçao,0,OFFSET(Import.PLQ,$A168-1,AB$15-1,1,1)),OFFSET(Import.PLQ,$A168-1,AB$15-1,1,1)),(1-[1]PLE!$AA$28)*OFFSET(Import.PLQ,$A168-1,AB$15-1,1,1))))</f>
        <v>0</v>
      </c>
      <c r="AC168" s="8">
        <f ca="1">IF(AC$13="",0,CHOOSE(Detalhamento.OpçãoServiços,OFFSET(Import.PLQ,$A168-1,AC$15-1,1,1),IF($E168&lt;&gt;1,IF(ISNUMBER(INDEX(Import.PLE,Detalhamento!$E168,Detalhamento!AC$15)),IF(INDEX(Import.PLE,Detalhamento!$E168,Detalhamento!AC$15)&lt;=mediçao,OFFSET(Import.PLQ,$A168-1,AC$15-1,1,1),0),0),[1]PLE!$AA$28*OFFSET(Import.PLQ,$A168-1,AC$15-1,1,1)),IF($E168&lt;&gt;1,IF(ISNUMBER(INDEX(Import.PLE,Detalhamento!$E168,Detalhamento!AC$15)),IF(INDEX(Import.PLE,Detalhamento!$E168,Detalhamento!AC$15)&lt;=mediçao,0,OFFSET(Import.PLQ,$A168-1,AC$15-1,1,1)),OFFSET(Import.PLQ,$A168-1,AC$15-1,1,1)),(1-[1]PLE!$AA$28)*OFFSET(Import.PLQ,$A168-1,AC$15-1,1,1))))</f>
        <v>0</v>
      </c>
      <c r="AD168" s="8">
        <f ca="1">IF(AD$13="",0,CHOOSE(Detalhamento.OpçãoServiços,OFFSET(Import.PLQ,$A168-1,AD$15-1,1,1),IF($E168&lt;&gt;1,IF(ISNUMBER(INDEX(Import.PLE,Detalhamento!$E168,Detalhamento!AD$15)),IF(INDEX(Import.PLE,Detalhamento!$E168,Detalhamento!AD$15)&lt;=mediçao,OFFSET(Import.PLQ,$A168-1,AD$15-1,1,1),0),0),[1]PLE!$AA$28*OFFSET(Import.PLQ,$A168-1,AD$15-1,1,1)),IF($E168&lt;&gt;1,IF(ISNUMBER(INDEX(Import.PLE,Detalhamento!$E168,Detalhamento!AD$15)),IF(INDEX(Import.PLE,Detalhamento!$E168,Detalhamento!AD$15)&lt;=mediçao,0,OFFSET(Import.PLQ,$A168-1,AD$15-1,1,1)),OFFSET(Import.PLQ,$A168-1,AD$15-1,1,1)),(1-[1]PLE!$AA$28)*OFFSET(Import.PLQ,$A168-1,AD$15-1,1,1))))</f>
        <v>0</v>
      </c>
      <c r="AE168" s="8">
        <f ca="1">IF(AE$13="",0,CHOOSE(Detalhamento.OpçãoServiços,OFFSET(Import.PLQ,$A168-1,AE$15-1,1,1),IF($E168&lt;&gt;1,IF(ISNUMBER(INDEX(Import.PLE,Detalhamento!$E168,Detalhamento!AE$15)),IF(INDEX(Import.PLE,Detalhamento!$E168,Detalhamento!AE$15)&lt;=mediçao,OFFSET(Import.PLQ,$A168-1,AE$15-1,1,1),0),0),[1]PLE!$AA$28*OFFSET(Import.PLQ,$A168-1,AE$15-1,1,1)),IF($E168&lt;&gt;1,IF(ISNUMBER(INDEX(Import.PLE,Detalhamento!$E168,Detalhamento!AE$15)),IF(INDEX(Import.PLE,Detalhamento!$E168,Detalhamento!AE$15)&lt;=mediçao,0,OFFSET(Import.PLQ,$A168-1,AE$15-1,1,1)),OFFSET(Import.PLQ,$A168-1,AE$15-1,1,1)),(1-[1]PLE!$AA$28)*OFFSET(Import.PLQ,$A168-1,AE$15-1,1,1))))</f>
        <v>0</v>
      </c>
      <c r="AF168" s="8">
        <f ca="1">IF(AF$13="",0,CHOOSE(Detalhamento.OpçãoServiços,OFFSET(Import.PLQ,$A168-1,AF$15-1,1,1),IF($E168&lt;&gt;1,IF(ISNUMBER(INDEX(Import.PLE,Detalhamento!$E168,Detalhamento!AF$15)),IF(INDEX(Import.PLE,Detalhamento!$E168,Detalhamento!AF$15)&lt;=mediçao,OFFSET(Import.PLQ,$A168-1,AF$15-1,1,1),0),0),[1]PLE!$AA$28*OFFSET(Import.PLQ,$A168-1,AF$15-1,1,1)),IF($E168&lt;&gt;1,IF(ISNUMBER(INDEX(Import.PLE,Detalhamento!$E168,Detalhamento!AF$15)),IF(INDEX(Import.PLE,Detalhamento!$E168,Detalhamento!AF$15)&lt;=mediçao,0,OFFSET(Import.PLQ,$A168-1,AF$15-1,1,1)),OFFSET(Import.PLQ,$A168-1,AF$15-1,1,1)),(1-[1]PLE!$AA$28)*OFFSET(Import.PLQ,$A168-1,AF$15-1,1,1))))</f>
        <v>0</v>
      </c>
      <c r="AG168" s="8">
        <f ca="1">IF(AG$13="",0,CHOOSE(Detalhamento.OpçãoServiços,OFFSET(Import.PLQ,$A168-1,AG$15-1,1,1),IF($E168&lt;&gt;1,IF(ISNUMBER(INDEX(Import.PLE,Detalhamento!$E168,Detalhamento!AG$15)),IF(INDEX(Import.PLE,Detalhamento!$E168,Detalhamento!AG$15)&lt;=mediçao,OFFSET(Import.PLQ,$A168-1,AG$15-1,1,1),0),0),[1]PLE!$AA$28*OFFSET(Import.PLQ,$A168-1,AG$15-1,1,1)),IF($E168&lt;&gt;1,IF(ISNUMBER(INDEX(Import.PLE,Detalhamento!$E168,Detalhamento!AG$15)),IF(INDEX(Import.PLE,Detalhamento!$E168,Detalhamento!AG$15)&lt;=mediçao,0,OFFSET(Import.PLQ,$A168-1,AG$15-1,1,1)),OFFSET(Import.PLQ,$A168-1,AG$15-1,1,1)),(1-[1]PLE!$AA$28)*OFFSET(Import.PLQ,$A168-1,AG$15-1,1,1))))</f>
        <v>0</v>
      </c>
      <c r="AH168" s="8">
        <f ca="1">IF(AH$13="",0,CHOOSE(Detalhamento.OpçãoServiços,OFFSET(Import.PLQ,$A168-1,AH$15-1,1,1),IF($E168&lt;&gt;1,IF(ISNUMBER(INDEX(Import.PLE,Detalhamento!$E168,Detalhamento!AH$15)),IF(INDEX(Import.PLE,Detalhamento!$E168,Detalhamento!AH$15)&lt;=mediçao,OFFSET(Import.PLQ,$A168-1,AH$15-1,1,1),0),0),[1]PLE!$AA$28*OFFSET(Import.PLQ,$A168-1,AH$15-1,1,1)),IF($E168&lt;&gt;1,IF(ISNUMBER(INDEX(Import.PLE,Detalhamento!$E168,Detalhamento!AH$15)),IF(INDEX(Import.PLE,Detalhamento!$E168,Detalhamento!AH$15)&lt;=mediçao,0,OFFSET(Import.PLQ,$A168-1,AH$15-1,1,1)),OFFSET(Import.PLQ,$A168-1,AH$15-1,1,1)),(1-[1]PLE!$AA$28)*OFFSET(Import.PLQ,$A168-1,AH$15-1,1,1))))</f>
        <v>0</v>
      </c>
      <c r="AI168" s="8">
        <f ca="1">IF(AI$13="",0,CHOOSE(Detalhamento.OpçãoServiços,OFFSET(Import.PLQ,$A168-1,AI$15-1,1,1),IF($E168&lt;&gt;1,IF(ISNUMBER(INDEX(Import.PLE,Detalhamento!$E168,Detalhamento!AI$15)),IF(INDEX(Import.PLE,Detalhamento!$E168,Detalhamento!AI$15)&lt;=mediçao,OFFSET(Import.PLQ,$A168-1,AI$15-1,1,1),0),0),[1]PLE!$AA$28*OFFSET(Import.PLQ,$A168-1,AI$15-1,1,1)),IF($E168&lt;&gt;1,IF(ISNUMBER(INDEX(Import.PLE,Detalhamento!$E168,Detalhamento!AI$15)),IF(INDEX(Import.PLE,Detalhamento!$E168,Detalhamento!AI$15)&lt;=mediçao,0,OFFSET(Import.PLQ,$A168-1,AI$15-1,1,1)),OFFSET(Import.PLQ,$A168-1,AI$15-1,1,1)),(1-[1]PLE!$AA$28)*OFFSET(Import.PLQ,$A168-1,AI$15-1,1,1))))</f>
        <v>0</v>
      </c>
      <c r="AJ168" s="8">
        <f ca="1">IF(AJ$13="",0,CHOOSE(Detalhamento.OpçãoServiços,OFFSET(Import.PLQ,$A168-1,AJ$15-1,1,1),IF($E168&lt;&gt;1,IF(ISNUMBER(INDEX(Import.PLE,Detalhamento!$E168,Detalhamento!AJ$15)),IF(INDEX(Import.PLE,Detalhamento!$E168,Detalhamento!AJ$15)&lt;=mediçao,OFFSET(Import.PLQ,$A168-1,AJ$15-1,1,1),0),0),[1]PLE!$AA$28*OFFSET(Import.PLQ,$A168-1,AJ$15-1,1,1)),IF($E168&lt;&gt;1,IF(ISNUMBER(INDEX(Import.PLE,Detalhamento!$E168,Detalhamento!AJ$15)),IF(INDEX(Import.PLE,Detalhamento!$E168,Detalhamento!AJ$15)&lt;=mediçao,0,OFFSET(Import.PLQ,$A168-1,AJ$15-1,1,1)),OFFSET(Import.PLQ,$A168-1,AJ$15-1,1,1)),(1-[1]PLE!$AA$28)*OFFSET(Import.PLQ,$A168-1,AJ$15-1,1,1))))</f>
        <v>0</v>
      </c>
      <c r="AK168" s="8">
        <f ca="1">IF(AK$13="",0,CHOOSE(Detalhamento.OpçãoServiços,OFFSET(Import.PLQ,$A168-1,AK$15-1,1,1),IF($E168&lt;&gt;1,IF(ISNUMBER(INDEX(Import.PLE,Detalhamento!$E168,Detalhamento!AK$15)),IF(INDEX(Import.PLE,Detalhamento!$E168,Detalhamento!AK$15)&lt;=mediçao,OFFSET(Import.PLQ,$A168-1,AK$15-1,1,1),0),0),[1]PLE!$AA$28*OFFSET(Import.PLQ,$A168-1,AK$15-1,1,1)),IF($E168&lt;&gt;1,IF(ISNUMBER(INDEX(Import.PLE,Detalhamento!$E168,Detalhamento!AK$15)),IF(INDEX(Import.PLE,Detalhamento!$E168,Detalhamento!AK$15)&lt;=mediçao,0,OFFSET(Import.PLQ,$A168-1,AK$15-1,1,1)),OFFSET(Import.PLQ,$A168-1,AK$15-1,1,1)),(1-[1]PLE!$AA$28)*OFFSET(Import.PLQ,$A168-1,AK$15-1,1,1))))</f>
        <v>0</v>
      </c>
      <c r="AL168" s="8">
        <f ca="1">IF(AL$13="",0,CHOOSE(Detalhamento.OpçãoServiços,OFFSET(Import.PLQ,$A168-1,AL$15-1,1,1),IF($E168&lt;&gt;1,IF(ISNUMBER(INDEX(Import.PLE,Detalhamento!$E168,Detalhamento!AL$15)),IF(INDEX(Import.PLE,Detalhamento!$E168,Detalhamento!AL$15)&lt;=mediçao,OFFSET(Import.PLQ,$A168-1,AL$15-1,1,1),0),0),[1]PLE!$AA$28*OFFSET(Import.PLQ,$A168-1,AL$15-1,1,1)),IF($E168&lt;&gt;1,IF(ISNUMBER(INDEX(Import.PLE,Detalhamento!$E168,Detalhamento!AL$15)),IF(INDEX(Import.PLE,Detalhamento!$E168,Detalhamento!AL$15)&lt;=mediçao,0,OFFSET(Import.PLQ,$A168-1,AL$15-1,1,1)),OFFSET(Import.PLQ,$A168-1,AL$15-1,1,1)),(1-[1]PLE!$AA$28)*OFFSET(Import.PLQ,$A168-1,AL$15-1,1,1))))</f>
        <v>0</v>
      </c>
      <c r="AM168" s="8">
        <f ca="1">IF(AM$13="",0,CHOOSE(Detalhamento.OpçãoServiços,OFFSET(Import.PLQ,$A168-1,AM$15-1,1,1),IF($E168&lt;&gt;1,IF(ISNUMBER(INDEX(Import.PLE,Detalhamento!$E168,Detalhamento!AM$15)),IF(INDEX(Import.PLE,Detalhamento!$E168,Detalhamento!AM$15)&lt;=mediçao,OFFSET(Import.PLQ,$A168-1,AM$15-1,1,1),0),0),[1]PLE!$AA$28*OFFSET(Import.PLQ,$A168-1,AM$15-1,1,1)),IF($E168&lt;&gt;1,IF(ISNUMBER(INDEX(Import.PLE,Detalhamento!$E168,Detalhamento!AM$15)),IF(INDEX(Import.PLE,Detalhamento!$E168,Detalhamento!AM$15)&lt;=mediçao,0,OFFSET(Import.PLQ,$A168-1,AM$15-1,1,1)),OFFSET(Import.PLQ,$A168-1,AM$15-1,1,1)),(1-[1]PLE!$AA$28)*OFFSET(Import.PLQ,$A168-1,AM$15-1,1,1))))</f>
        <v>0</v>
      </c>
      <c r="AN168" s="8">
        <f ca="1">IF(AN$13="",0,CHOOSE(Detalhamento.OpçãoServiços,OFFSET(Import.PLQ,$A168-1,AN$15-1,1,1),IF($E168&lt;&gt;1,IF(ISNUMBER(INDEX(Import.PLE,Detalhamento!$E168,Detalhamento!AN$15)),IF(INDEX(Import.PLE,Detalhamento!$E168,Detalhamento!AN$15)&lt;=mediçao,OFFSET(Import.PLQ,$A168-1,AN$15-1,1,1),0),0),[1]PLE!$AA$28*OFFSET(Import.PLQ,$A168-1,AN$15-1,1,1)),IF($E168&lt;&gt;1,IF(ISNUMBER(INDEX(Import.PLE,Detalhamento!$E168,Detalhamento!AN$15)),IF(INDEX(Import.PLE,Detalhamento!$E168,Detalhamento!AN$15)&lt;=mediçao,0,OFFSET(Import.PLQ,$A168-1,AN$15-1,1,1)),OFFSET(Import.PLQ,$A168-1,AN$15-1,1,1)),(1-[1]PLE!$AA$28)*OFFSET(Import.PLQ,$A168-1,AN$15-1,1,1))))</f>
        <v>0</v>
      </c>
      <c r="AO168" s="8">
        <f ca="1">IF(AO$13="",0,CHOOSE(Detalhamento.OpçãoServiços,OFFSET(Import.PLQ,$A168-1,AO$15-1,1,1),IF($E168&lt;&gt;1,IF(ISNUMBER(INDEX(Import.PLE,Detalhamento!$E168,Detalhamento!AO$15)),IF(INDEX(Import.PLE,Detalhamento!$E168,Detalhamento!AO$15)&lt;=mediçao,OFFSET(Import.PLQ,$A168-1,AO$15-1,1,1),0),0),[1]PLE!$AA$28*OFFSET(Import.PLQ,$A168-1,AO$15-1,1,1)),IF($E168&lt;&gt;1,IF(ISNUMBER(INDEX(Import.PLE,Detalhamento!$E168,Detalhamento!AO$15)),IF(INDEX(Import.PLE,Detalhamento!$E168,Detalhamento!AO$15)&lt;=mediçao,0,OFFSET(Import.PLQ,$A168-1,AO$15-1,1,1)),OFFSET(Import.PLQ,$A168-1,AO$15-1,1,1)),(1-[1]PLE!$AA$28)*OFFSET(Import.PLQ,$A168-1,AO$15-1,1,1))))</f>
        <v>0</v>
      </c>
      <c r="AP168" s="8">
        <f ca="1">IF(AP$13="",0,CHOOSE(Detalhamento.OpçãoServiços,OFFSET(Import.PLQ,$A168-1,AP$15-1,1,1),IF($E168&lt;&gt;1,IF(ISNUMBER(INDEX(Import.PLE,Detalhamento!$E168,Detalhamento!AP$15)),IF(INDEX(Import.PLE,Detalhamento!$E168,Detalhamento!AP$15)&lt;=mediçao,OFFSET(Import.PLQ,$A168-1,AP$15-1,1,1),0),0),[1]PLE!$AA$28*OFFSET(Import.PLQ,$A168-1,AP$15-1,1,1)),IF($E168&lt;&gt;1,IF(ISNUMBER(INDEX(Import.PLE,Detalhamento!$E168,Detalhamento!AP$15)),IF(INDEX(Import.PLE,Detalhamento!$E168,Detalhamento!AP$15)&lt;=mediçao,0,OFFSET(Import.PLQ,$A168-1,AP$15-1,1,1)),OFFSET(Import.PLQ,$A168-1,AP$15-1,1,1)),(1-[1]PLE!$AA$28)*OFFSET(Import.PLQ,$A168-1,AP$15-1,1,1))))</f>
        <v>0</v>
      </c>
      <c r="AQ168" s="8">
        <f ca="1">IF(AQ$13="",0,CHOOSE(Detalhamento.OpçãoServiços,OFFSET(Import.PLQ,$A168-1,AQ$15-1,1,1),IF($E168&lt;&gt;1,IF(ISNUMBER(INDEX(Import.PLE,Detalhamento!$E168,Detalhamento!AQ$15)),IF(INDEX(Import.PLE,Detalhamento!$E168,Detalhamento!AQ$15)&lt;=mediçao,OFFSET(Import.PLQ,$A168-1,AQ$15-1,1,1),0),0),[1]PLE!$AA$28*OFFSET(Import.PLQ,$A168-1,AQ$15-1,1,1)),IF($E168&lt;&gt;1,IF(ISNUMBER(INDEX(Import.PLE,Detalhamento!$E168,Detalhamento!AQ$15)),IF(INDEX(Import.PLE,Detalhamento!$E168,Detalhamento!AQ$15)&lt;=mediçao,0,OFFSET(Import.PLQ,$A168-1,AQ$15-1,1,1)),OFFSET(Import.PLQ,$A168-1,AQ$15-1,1,1)),(1-[1]PLE!$AA$28)*OFFSET(Import.PLQ,$A168-1,AQ$15-1,1,1))))</f>
        <v>0</v>
      </c>
      <c r="AR168" s="8">
        <f ca="1">IF(AR$13="",0,CHOOSE(Detalhamento.OpçãoServiços,OFFSET(Import.PLQ,$A168-1,AR$15-1,1,1),IF($E168&lt;&gt;1,IF(ISNUMBER(INDEX(Import.PLE,Detalhamento!$E168,Detalhamento!AR$15)),IF(INDEX(Import.PLE,Detalhamento!$E168,Detalhamento!AR$15)&lt;=mediçao,OFFSET(Import.PLQ,$A168-1,AR$15-1,1,1),0),0),[1]PLE!$AA$28*OFFSET(Import.PLQ,$A168-1,AR$15-1,1,1)),IF($E168&lt;&gt;1,IF(ISNUMBER(INDEX(Import.PLE,Detalhamento!$E168,Detalhamento!AR$15)),IF(INDEX(Import.PLE,Detalhamento!$E168,Detalhamento!AR$15)&lt;=mediçao,0,OFFSET(Import.PLQ,$A168-1,AR$15-1,1,1)),OFFSET(Import.PLQ,$A168-1,AR$15-1,1,1)),(1-[1]PLE!$AA$28)*OFFSET(Import.PLQ,$A168-1,AR$15-1,1,1))))</f>
        <v>0</v>
      </c>
      <c r="AS168" s="8">
        <f ca="1">IF(AS$13="",0,CHOOSE(Detalhamento.OpçãoServiços,OFFSET(Import.PLQ,$A168-1,AS$15-1,1,1),IF($E168&lt;&gt;1,IF(ISNUMBER(INDEX(Import.PLE,Detalhamento!$E168,Detalhamento!AS$15)),IF(INDEX(Import.PLE,Detalhamento!$E168,Detalhamento!AS$15)&lt;=mediçao,OFFSET(Import.PLQ,$A168-1,AS$15-1,1,1),0),0),[1]PLE!$AA$28*OFFSET(Import.PLQ,$A168-1,AS$15-1,1,1)),IF($E168&lt;&gt;1,IF(ISNUMBER(INDEX(Import.PLE,Detalhamento!$E168,Detalhamento!AS$15)),IF(INDEX(Import.PLE,Detalhamento!$E168,Detalhamento!AS$15)&lt;=mediçao,0,OFFSET(Import.PLQ,$A168-1,AS$15-1,1,1)),OFFSET(Import.PLQ,$A168-1,AS$15-1,1,1)),(1-[1]PLE!$AA$28)*OFFSET(Import.PLQ,$A168-1,AS$15-1,1,1))))</f>
        <v>0</v>
      </c>
      <c r="AT168" s="8">
        <f ca="1">IF(AT$13="",0,CHOOSE(Detalhamento.OpçãoServiços,OFFSET(Import.PLQ,$A168-1,AT$15-1,1,1),IF($E168&lt;&gt;1,IF(ISNUMBER(INDEX(Import.PLE,Detalhamento!$E168,Detalhamento!AT$15)),IF(INDEX(Import.PLE,Detalhamento!$E168,Detalhamento!AT$15)&lt;=mediçao,OFFSET(Import.PLQ,$A168-1,AT$15-1,1,1),0),0),[1]PLE!$AA$28*OFFSET(Import.PLQ,$A168-1,AT$15-1,1,1)),IF($E168&lt;&gt;1,IF(ISNUMBER(INDEX(Import.PLE,Detalhamento!$E168,Detalhamento!AT$15)),IF(INDEX(Import.PLE,Detalhamento!$E168,Detalhamento!AT$15)&lt;=mediçao,0,OFFSET(Import.PLQ,$A168-1,AT$15-1,1,1)),OFFSET(Import.PLQ,$A168-1,AT$15-1,1,1)),(1-[1]PLE!$AA$28)*OFFSET(Import.PLQ,$A168-1,AT$15-1,1,1))))</f>
        <v>0</v>
      </c>
      <c r="AU168" s="8">
        <f ca="1">IF(AU$13="",0,CHOOSE(Detalhamento.OpçãoServiços,OFFSET(Import.PLQ,$A168-1,AU$15-1,1,1),IF($E168&lt;&gt;1,IF(ISNUMBER(INDEX(Import.PLE,Detalhamento!$E168,Detalhamento!AU$15)),IF(INDEX(Import.PLE,Detalhamento!$E168,Detalhamento!AU$15)&lt;=mediçao,OFFSET(Import.PLQ,$A168-1,AU$15-1,1,1),0),0),[1]PLE!$AA$28*OFFSET(Import.PLQ,$A168-1,AU$15-1,1,1)),IF($E168&lt;&gt;1,IF(ISNUMBER(INDEX(Import.PLE,Detalhamento!$E168,Detalhamento!AU$15)),IF(INDEX(Import.PLE,Detalhamento!$E168,Detalhamento!AU$15)&lt;=mediçao,0,OFFSET(Import.PLQ,$A168-1,AU$15-1,1,1)),OFFSET(Import.PLQ,$A168-1,AU$15-1,1,1)),(1-[1]PLE!$AA$28)*OFFSET(Import.PLQ,$A168-1,AU$15-1,1,1))))</f>
        <v>0</v>
      </c>
      <c r="AV168" s="8">
        <f ca="1">IF(AV$13="",0,CHOOSE(Detalhamento.OpçãoServiços,OFFSET(Import.PLQ,$A168-1,AV$15-1,1,1),IF($E168&lt;&gt;1,IF(ISNUMBER(INDEX(Import.PLE,Detalhamento!$E168,Detalhamento!AV$15)),IF(INDEX(Import.PLE,Detalhamento!$E168,Detalhamento!AV$15)&lt;=mediçao,OFFSET(Import.PLQ,$A168-1,AV$15-1,1,1),0),0),[1]PLE!$AA$28*OFFSET(Import.PLQ,$A168-1,AV$15-1,1,1)),IF($E168&lt;&gt;1,IF(ISNUMBER(INDEX(Import.PLE,Detalhamento!$E168,Detalhamento!AV$15)),IF(INDEX(Import.PLE,Detalhamento!$E168,Detalhamento!AV$15)&lt;=mediçao,0,OFFSET(Import.PLQ,$A168-1,AV$15-1,1,1)),OFFSET(Import.PLQ,$A168-1,AV$15-1,1,1)),(1-[1]PLE!$AA$28)*OFFSET(Import.PLQ,$A168-1,AV$15-1,1,1))))</f>
        <v>0</v>
      </c>
      <c r="AW168" s="8">
        <f ca="1">IF(AW$13="",0,CHOOSE(Detalhamento.OpçãoServiços,OFFSET(Import.PLQ,$A168-1,AW$15-1,1,1),IF($E168&lt;&gt;1,IF(ISNUMBER(INDEX(Import.PLE,Detalhamento!$E168,Detalhamento!AW$15)),IF(INDEX(Import.PLE,Detalhamento!$E168,Detalhamento!AW$15)&lt;=mediçao,OFFSET(Import.PLQ,$A168-1,AW$15-1,1,1),0),0),[1]PLE!$AA$28*OFFSET(Import.PLQ,$A168-1,AW$15-1,1,1)),IF($E168&lt;&gt;1,IF(ISNUMBER(INDEX(Import.PLE,Detalhamento!$E168,Detalhamento!AW$15)),IF(INDEX(Import.PLE,Detalhamento!$E168,Detalhamento!AW$15)&lt;=mediçao,0,OFFSET(Import.PLQ,$A168-1,AW$15-1,1,1)),OFFSET(Import.PLQ,$A168-1,AW$15-1,1,1)),(1-[1]PLE!$AA$28)*OFFSET(Import.PLQ,$A168-1,AW$15-1,1,1))))</f>
        <v>0</v>
      </c>
      <c r="AX168" s="8">
        <f ca="1">IF(AX$13="",0,CHOOSE(Detalhamento.OpçãoServiços,OFFSET(Import.PLQ,$A168-1,AX$15-1,1,1),IF($E168&lt;&gt;1,IF(ISNUMBER(INDEX(Import.PLE,Detalhamento!$E168,Detalhamento!AX$15)),IF(INDEX(Import.PLE,Detalhamento!$E168,Detalhamento!AX$15)&lt;=mediçao,OFFSET(Import.PLQ,$A168-1,AX$15-1,1,1),0),0),[1]PLE!$AA$28*OFFSET(Import.PLQ,$A168-1,AX$15-1,1,1)),IF($E168&lt;&gt;1,IF(ISNUMBER(INDEX(Import.PLE,Detalhamento!$E168,Detalhamento!AX$15)),IF(INDEX(Import.PLE,Detalhamento!$E168,Detalhamento!AX$15)&lt;=mediçao,0,OFFSET(Import.PLQ,$A168-1,AX$15-1,1,1)),OFFSET(Import.PLQ,$A168-1,AX$15-1,1,1)),(1-[1]PLE!$AA$28)*OFFSET(Import.PLQ,$A168-1,AX$15-1,1,1))))</f>
        <v>0</v>
      </c>
      <c r="AY168" s="8">
        <f ca="1">IF(AY$13="",0,CHOOSE(Detalhamento.OpçãoServiços,OFFSET(Import.PLQ,$A168-1,AY$15-1,1,1),IF($E168&lt;&gt;1,IF(ISNUMBER(INDEX(Import.PLE,Detalhamento!$E168,Detalhamento!AY$15)),IF(INDEX(Import.PLE,Detalhamento!$E168,Detalhamento!AY$15)&lt;=mediçao,OFFSET(Import.PLQ,$A168-1,AY$15-1,1,1),0),0),[1]PLE!$AA$28*OFFSET(Import.PLQ,$A168-1,AY$15-1,1,1)),IF($E168&lt;&gt;1,IF(ISNUMBER(INDEX(Import.PLE,Detalhamento!$E168,Detalhamento!AY$15)),IF(INDEX(Import.PLE,Detalhamento!$E168,Detalhamento!AY$15)&lt;=mediçao,0,OFFSET(Import.PLQ,$A168-1,AY$15-1,1,1)),OFFSET(Import.PLQ,$A168-1,AY$15-1,1,1)),(1-[1]PLE!$AA$28)*OFFSET(Import.PLQ,$A168-1,AY$15-1,1,1))))</f>
        <v>0</v>
      </c>
      <c r="AZ168" s="8">
        <f ca="1">IF(AZ$13="",0,CHOOSE(Detalhamento.OpçãoServiços,OFFSET(Import.PLQ,$A168-1,AZ$15-1,1,1),IF($E168&lt;&gt;1,IF(ISNUMBER(INDEX(Import.PLE,Detalhamento!$E168,Detalhamento!AZ$15)),IF(INDEX(Import.PLE,Detalhamento!$E168,Detalhamento!AZ$15)&lt;=mediçao,OFFSET(Import.PLQ,$A168-1,AZ$15-1,1,1),0),0),[1]PLE!$AA$28*OFFSET(Import.PLQ,$A168-1,AZ$15-1,1,1)),IF($E168&lt;&gt;1,IF(ISNUMBER(INDEX(Import.PLE,Detalhamento!$E168,Detalhamento!AZ$15)),IF(INDEX(Import.PLE,Detalhamento!$E168,Detalhamento!AZ$15)&lt;=mediçao,0,OFFSET(Import.PLQ,$A168-1,AZ$15-1,1,1)),OFFSET(Import.PLQ,$A168-1,AZ$15-1,1,1)),(1-[1]PLE!$AA$28)*OFFSET(Import.PLQ,$A168-1,AZ$15-1,1,1))))</f>
        <v>0</v>
      </c>
      <c r="BA168" s="8">
        <f ca="1">IF(BA$13="",0,CHOOSE(Detalhamento.OpçãoServiços,OFFSET(Import.PLQ,$A168-1,BA$15-1,1,1),IF($E168&lt;&gt;1,IF(ISNUMBER(INDEX(Import.PLE,Detalhamento!$E168,Detalhamento!BA$15)),IF(INDEX(Import.PLE,Detalhamento!$E168,Detalhamento!BA$15)&lt;=mediçao,OFFSET(Import.PLQ,$A168-1,BA$15-1,1,1),0),0),[1]PLE!$AA$28*OFFSET(Import.PLQ,$A168-1,BA$15-1,1,1)),IF($E168&lt;&gt;1,IF(ISNUMBER(INDEX(Import.PLE,Detalhamento!$E168,Detalhamento!BA$15)),IF(INDEX(Import.PLE,Detalhamento!$E168,Detalhamento!BA$15)&lt;=mediçao,0,OFFSET(Import.PLQ,$A168-1,BA$15-1,1,1)),OFFSET(Import.PLQ,$A168-1,BA$15-1,1,1)),(1-[1]PLE!$AA$28)*OFFSET(Import.PLQ,$A168-1,BA$15-1,1,1))))</f>
        <v>0</v>
      </c>
      <c r="BB168" s="8">
        <f ca="1">IF(BB$13="",0,CHOOSE(Detalhamento.OpçãoServiços,OFFSET(Import.PLQ,$A168-1,BB$15-1,1,1),IF($E168&lt;&gt;1,IF(ISNUMBER(INDEX(Import.PLE,Detalhamento!$E168,Detalhamento!BB$15)),IF(INDEX(Import.PLE,Detalhamento!$E168,Detalhamento!BB$15)&lt;=mediçao,OFFSET(Import.PLQ,$A168-1,BB$15-1,1,1),0),0),[1]PLE!$AA$28*OFFSET(Import.PLQ,$A168-1,BB$15-1,1,1)),IF($E168&lt;&gt;1,IF(ISNUMBER(INDEX(Import.PLE,Detalhamento!$E168,Detalhamento!BB$15)),IF(INDEX(Import.PLE,Detalhamento!$E168,Detalhamento!BB$15)&lt;=mediçao,0,OFFSET(Import.PLQ,$A168-1,BB$15-1,1,1)),OFFSET(Import.PLQ,$A168-1,BB$15-1,1,1)),(1-[1]PLE!$AA$28)*OFFSET(Import.PLQ,$A168-1,BB$15-1,1,1))))</f>
        <v>0</v>
      </c>
      <c r="BC168" s="8">
        <f ca="1">IF(BC$13="",0,CHOOSE(Detalhamento.OpçãoServiços,OFFSET(Import.PLQ,$A168-1,BC$15-1,1,1),IF($E168&lt;&gt;1,IF(ISNUMBER(INDEX(Import.PLE,Detalhamento!$E168,Detalhamento!BC$15)),IF(INDEX(Import.PLE,Detalhamento!$E168,Detalhamento!BC$15)&lt;=mediçao,OFFSET(Import.PLQ,$A168-1,BC$15-1,1,1),0),0),[1]PLE!$AA$28*OFFSET(Import.PLQ,$A168-1,BC$15-1,1,1)),IF($E168&lt;&gt;1,IF(ISNUMBER(INDEX(Import.PLE,Detalhamento!$E168,Detalhamento!BC$15)),IF(INDEX(Import.PLE,Detalhamento!$E168,Detalhamento!BC$15)&lt;=mediçao,0,OFFSET(Import.PLQ,$A168-1,BC$15-1,1,1)),OFFSET(Import.PLQ,$A168-1,BC$15-1,1,1)),(1-[1]PLE!$AA$28)*OFFSET(Import.PLQ,$A168-1,BC$15-1,1,1))))</f>
        <v>0</v>
      </c>
      <c r="BD168" s="8">
        <f ca="1">IF(BD$13="",0,CHOOSE(Detalhamento.OpçãoServiços,OFFSET(Import.PLQ,$A168-1,BD$15-1,1,1),IF($E168&lt;&gt;1,IF(ISNUMBER(INDEX(Import.PLE,Detalhamento!$E168,Detalhamento!BD$15)),IF(INDEX(Import.PLE,Detalhamento!$E168,Detalhamento!BD$15)&lt;=mediçao,OFFSET(Import.PLQ,$A168-1,BD$15-1,1,1),0),0),[1]PLE!$AA$28*OFFSET(Import.PLQ,$A168-1,BD$15-1,1,1)),IF($E168&lt;&gt;1,IF(ISNUMBER(INDEX(Import.PLE,Detalhamento!$E168,Detalhamento!BD$15)),IF(INDEX(Import.PLE,Detalhamento!$E168,Detalhamento!BD$15)&lt;=mediçao,0,OFFSET(Import.PLQ,$A168-1,BD$15-1,1,1)),OFFSET(Import.PLQ,$A168-1,BD$15-1,1,1)),(1-[1]PLE!$AA$28)*OFFSET(Import.PLQ,$A168-1,BD$15-1,1,1))))</f>
        <v>0</v>
      </c>
      <c r="BE168" s="8">
        <f ca="1">IF(BE$13="",0,CHOOSE(Detalhamento.OpçãoServiços,OFFSET(Import.PLQ,$A168-1,BE$15-1,1,1),IF($E168&lt;&gt;1,IF(ISNUMBER(INDEX(Import.PLE,Detalhamento!$E168,Detalhamento!BE$15)),IF(INDEX(Import.PLE,Detalhamento!$E168,Detalhamento!BE$15)&lt;=mediçao,OFFSET(Import.PLQ,$A168-1,BE$15-1,1,1),0),0),[1]PLE!$AA$28*OFFSET(Import.PLQ,$A168-1,BE$15-1,1,1)),IF($E168&lt;&gt;1,IF(ISNUMBER(INDEX(Import.PLE,Detalhamento!$E168,Detalhamento!BE$15)),IF(INDEX(Import.PLE,Detalhamento!$E168,Detalhamento!BE$15)&lt;=mediçao,0,OFFSET(Import.PLQ,$A168-1,BE$15-1,1,1)),OFFSET(Import.PLQ,$A168-1,BE$15-1,1,1)),(1-[1]PLE!$AA$28)*OFFSET(Import.PLQ,$A168-1,BE$15-1,1,1))))</f>
        <v>0</v>
      </c>
      <c r="BF168" s="8">
        <f ca="1">IF(BF$13="",0,CHOOSE(Detalhamento.OpçãoServiços,OFFSET(Import.PLQ,$A168-1,BF$15-1,1,1),IF($E168&lt;&gt;1,IF(ISNUMBER(INDEX(Import.PLE,Detalhamento!$E168,Detalhamento!BF$15)),IF(INDEX(Import.PLE,Detalhamento!$E168,Detalhamento!BF$15)&lt;=mediçao,OFFSET(Import.PLQ,$A168-1,BF$15-1,1,1),0),0),[1]PLE!$AA$28*OFFSET(Import.PLQ,$A168-1,BF$15-1,1,1)),IF($E168&lt;&gt;1,IF(ISNUMBER(INDEX(Import.PLE,Detalhamento!$E168,Detalhamento!BF$15)),IF(INDEX(Import.PLE,Detalhamento!$E168,Detalhamento!BF$15)&lt;=mediçao,0,OFFSET(Import.PLQ,$A168-1,BF$15-1,1,1)),OFFSET(Import.PLQ,$A168-1,BF$15-1,1,1)),(1-[1]PLE!$AA$28)*OFFSET(Import.PLQ,$A168-1,BF$15-1,1,1))))</f>
        <v>0</v>
      </c>
      <c r="BG168" s="8">
        <f ca="1">IF(BG$13="",0,CHOOSE(Detalhamento.OpçãoServiços,OFFSET(Import.PLQ,$A168-1,BG$15-1,1,1),IF($E168&lt;&gt;1,IF(ISNUMBER(INDEX(Import.PLE,Detalhamento!$E168,Detalhamento!BG$15)),IF(INDEX(Import.PLE,Detalhamento!$E168,Detalhamento!BG$15)&lt;=mediçao,OFFSET(Import.PLQ,$A168-1,BG$15-1,1,1),0),0),[1]PLE!$AA$28*OFFSET(Import.PLQ,$A168-1,BG$15-1,1,1)),IF($E168&lt;&gt;1,IF(ISNUMBER(INDEX(Import.PLE,Detalhamento!$E168,Detalhamento!BG$15)),IF(INDEX(Import.PLE,Detalhamento!$E168,Detalhamento!BG$15)&lt;=mediçao,0,OFFSET(Import.PLQ,$A168-1,BG$15-1,1,1)),OFFSET(Import.PLQ,$A168-1,BG$15-1,1,1)),(1-[1]PLE!$AA$28)*OFFSET(Import.PLQ,$A168-1,BG$15-1,1,1))))</f>
        <v>0</v>
      </c>
      <c r="BH168" s="8">
        <f ca="1">IF(BH$13="",0,CHOOSE(Detalhamento.OpçãoServiços,OFFSET(Import.PLQ,$A168-1,BH$15-1,1,1),IF($E168&lt;&gt;1,IF(ISNUMBER(INDEX(Import.PLE,Detalhamento!$E168,Detalhamento!BH$15)),IF(INDEX(Import.PLE,Detalhamento!$E168,Detalhamento!BH$15)&lt;=mediçao,OFFSET(Import.PLQ,$A168-1,BH$15-1,1,1),0),0),[1]PLE!$AA$28*OFFSET(Import.PLQ,$A168-1,BH$15-1,1,1)),IF($E168&lt;&gt;1,IF(ISNUMBER(INDEX(Import.PLE,Detalhamento!$E168,Detalhamento!BH$15)),IF(INDEX(Import.PLE,Detalhamento!$E168,Detalhamento!BH$15)&lt;=mediçao,0,OFFSET(Import.PLQ,$A168-1,BH$15-1,1,1)),OFFSET(Import.PLQ,$A168-1,BH$15-1,1,1)),(1-[1]PLE!$AA$28)*OFFSET(Import.PLQ,$A168-1,BH$15-1,1,1))))</f>
        <v>0</v>
      </c>
      <c r="BI168" s="8">
        <f ca="1">IF(BI$13="",0,CHOOSE(Detalhamento.OpçãoServiços,OFFSET(Import.PLQ,$A168-1,BI$15-1,1,1),IF($E168&lt;&gt;1,IF(ISNUMBER(INDEX(Import.PLE,Detalhamento!$E168,Detalhamento!BI$15)),IF(INDEX(Import.PLE,Detalhamento!$E168,Detalhamento!BI$15)&lt;=mediçao,OFFSET(Import.PLQ,$A168-1,BI$15-1,1,1),0),0),[1]PLE!$AA$28*OFFSET(Import.PLQ,$A168-1,BI$15-1,1,1)),IF($E168&lt;&gt;1,IF(ISNUMBER(INDEX(Import.PLE,Detalhamento!$E168,Detalhamento!BI$15)),IF(INDEX(Import.PLE,Detalhamento!$E168,Detalhamento!BI$15)&lt;=mediçao,0,OFFSET(Import.PLQ,$A168-1,BI$15-1,1,1)),OFFSET(Import.PLQ,$A168-1,BI$15-1,1,1)),(1-[1]PLE!$AA$28)*OFFSET(Import.PLQ,$A168-1,BI$15-1,1,1))))</f>
        <v>0</v>
      </c>
    </row>
    <row r="169" spans="1:61" ht="22.5" x14ac:dyDescent="0.2">
      <c r="A169" s="1">
        <v>158</v>
      </c>
      <c r="B169" s="2" t="str">
        <f t="shared" ca="1" si="19"/>
        <v>Serviço</v>
      </c>
      <c r="E169" s="3">
        <f t="shared" ca="1" si="20"/>
        <v>13</v>
      </c>
      <c r="F169" s="5">
        <f t="shared" ca="1" si="21"/>
        <v>130158</v>
      </c>
      <c r="G169" s="5" t="str">
        <f t="shared" ca="1" si="24"/>
        <v>11.50</v>
      </c>
      <c r="H169" s="6" t="str">
        <f t="shared" ca="1" si="24"/>
        <v>SABONETEIRA DE PAREDE EM METAL CROMADO, INCLUSO FIXAÇÃO. AF_10/2016</v>
      </c>
      <c r="I169" s="7" t="str">
        <f t="shared" ca="1" si="22"/>
        <v>UNID.</v>
      </c>
      <c r="J169" s="8">
        <f t="shared" ca="1" si="23"/>
        <v>4</v>
      </c>
      <c r="K169" s="31"/>
      <c r="L169" s="8">
        <f ca="1">IF(L$13="",0,CHOOSE(Detalhamento.OpçãoServiços,OFFSET(Import.PLQ,$A169-1,L$15-1,1,1),IF($E169&lt;&gt;1,IF(ISNUMBER(INDEX(Import.PLE,Detalhamento!$E169,Detalhamento!L$15)),IF(INDEX(Import.PLE,Detalhamento!$E169,Detalhamento!L$15)&lt;=mediçao,OFFSET(Import.PLQ,$A169-1,L$15-1,1,1),0),0),[1]PLE!$AA$28*OFFSET(Import.PLQ,$A169-1,L$15-1,1,1)),IF($E169&lt;&gt;1,IF(ISNUMBER(INDEX(Import.PLE,Detalhamento!$E169,Detalhamento!L$15)),IF(INDEX(Import.PLE,Detalhamento!$E169,Detalhamento!L$15)&lt;=mediçao,0,OFFSET(Import.PLQ,$A169-1,L$15-1,1,1)),OFFSET(Import.PLQ,$A169-1,L$15-1,1,1)),(1-[1]PLE!$AA$28)*OFFSET(Import.PLQ,$A169-1,L$15-1,1,1))))</f>
        <v>0</v>
      </c>
      <c r="M169" s="8">
        <f ca="1">IF(M$13="",0,CHOOSE(Detalhamento.OpçãoServiços,OFFSET(Import.PLQ,$A169-1,M$15-1,1,1),IF($E169&lt;&gt;1,IF(ISNUMBER(INDEX(Import.PLE,Detalhamento!$E169,Detalhamento!M$15)),IF(INDEX(Import.PLE,Detalhamento!$E169,Detalhamento!M$15)&lt;=mediçao,OFFSET(Import.PLQ,$A169-1,M$15-1,1,1),0),0),[1]PLE!$AA$28*OFFSET(Import.PLQ,$A169-1,M$15-1,1,1)),IF($E169&lt;&gt;1,IF(ISNUMBER(INDEX(Import.PLE,Detalhamento!$E169,Detalhamento!M$15)),IF(INDEX(Import.PLE,Detalhamento!$E169,Detalhamento!M$15)&lt;=mediçao,0,OFFSET(Import.PLQ,$A169-1,M$15-1,1,1)),OFFSET(Import.PLQ,$A169-1,M$15-1,1,1)),(1-[1]PLE!$AA$28)*OFFSET(Import.PLQ,$A169-1,M$15-1,1,1))))</f>
        <v>4</v>
      </c>
      <c r="N169" s="8">
        <f ca="1">IF(N$13="",0,CHOOSE(Detalhamento.OpçãoServiços,OFFSET(Import.PLQ,$A169-1,N$15-1,1,1),IF($E169&lt;&gt;1,IF(ISNUMBER(INDEX(Import.PLE,Detalhamento!$E169,Detalhamento!N$15)),IF(INDEX(Import.PLE,Detalhamento!$E169,Detalhamento!N$15)&lt;=mediçao,OFFSET(Import.PLQ,$A169-1,N$15-1,1,1),0),0),[1]PLE!$AA$28*OFFSET(Import.PLQ,$A169-1,N$15-1,1,1)),IF($E169&lt;&gt;1,IF(ISNUMBER(INDEX(Import.PLE,Detalhamento!$E169,Detalhamento!N$15)),IF(INDEX(Import.PLE,Detalhamento!$E169,Detalhamento!N$15)&lt;=mediçao,0,OFFSET(Import.PLQ,$A169-1,N$15-1,1,1)),OFFSET(Import.PLQ,$A169-1,N$15-1,1,1)),(1-[1]PLE!$AA$28)*OFFSET(Import.PLQ,$A169-1,N$15-1,1,1))))</f>
        <v>0</v>
      </c>
      <c r="O169" s="8">
        <f ca="1">IF(O$13="",0,CHOOSE(Detalhamento.OpçãoServiços,OFFSET(Import.PLQ,$A169-1,O$15-1,1,1),IF($E169&lt;&gt;1,IF(ISNUMBER(INDEX(Import.PLE,Detalhamento!$E169,Detalhamento!O$15)),IF(INDEX(Import.PLE,Detalhamento!$E169,Detalhamento!O$15)&lt;=mediçao,OFFSET(Import.PLQ,$A169-1,O$15-1,1,1),0),0),[1]PLE!$AA$28*OFFSET(Import.PLQ,$A169-1,O$15-1,1,1)),IF($E169&lt;&gt;1,IF(ISNUMBER(INDEX(Import.PLE,Detalhamento!$E169,Detalhamento!O$15)),IF(INDEX(Import.PLE,Detalhamento!$E169,Detalhamento!O$15)&lt;=mediçao,0,OFFSET(Import.PLQ,$A169-1,O$15-1,1,1)),OFFSET(Import.PLQ,$A169-1,O$15-1,1,1)),(1-[1]PLE!$AA$28)*OFFSET(Import.PLQ,$A169-1,O$15-1,1,1))))</f>
        <v>0</v>
      </c>
      <c r="P169" s="8">
        <f ca="1">IF(P$13="",0,CHOOSE(Detalhamento.OpçãoServiços,OFFSET(Import.PLQ,$A169-1,P$15-1,1,1),IF($E169&lt;&gt;1,IF(ISNUMBER(INDEX(Import.PLE,Detalhamento!$E169,Detalhamento!P$15)),IF(INDEX(Import.PLE,Detalhamento!$E169,Detalhamento!P$15)&lt;=mediçao,OFFSET(Import.PLQ,$A169-1,P$15-1,1,1),0),0),[1]PLE!$AA$28*OFFSET(Import.PLQ,$A169-1,P$15-1,1,1)),IF($E169&lt;&gt;1,IF(ISNUMBER(INDEX(Import.PLE,Detalhamento!$E169,Detalhamento!P$15)),IF(INDEX(Import.PLE,Detalhamento!$E169,Detalhamento!P$15)&lt;=mediçao,0,OFFSET(Import.PLQ,$A169-1,P$15-1,1,1)),OFFSET(Import.PLQ,$A169-1,P$15-1,1,1)),(1-[1]PLE!$AA$28)*OFFSET(Import.PLQ,$A169-1,P$15-1,1,1))))</f>
        <v>0</v>
      </c>
      <c r="Q169" s="8">
        <f ca="1">IF(Q$13="",0,CHOOSE(Detalhamento.OpçãoServiços,OFFSET(Import.PLQ,$A169-1,Q$15-1,1,1),IF($E169&lt;&gt;1,IF(ISNUMBER(INDEX(Import.PLE,Detalhamento!$E169,Detalhamento!Q$15)),IF(INDEX(Import.PLE,Detalhamento!$E169,Detalhamento!Q$15)&lt;=mediçao,OFFSET(Import.PLQ,$A169-1,Q$15-1,1,1),0),0),[1]PLE!$AA$28*OFFSET(Import.PLQ,$A169-1,Q$15-1,1,1)),IF($E169&lt;&gt;1,IF(ISNUMBER(INDEX(Import.PLE,Detalhamento!$E169,Detalhamento!Q$15)),IF(INDEX(Import.PLE,Detalhamento!$E169,Detalhamento!Q$15)&lt;=mediçao,0,OFFSET(Import.PLQ,$A169-1,Q$15-1,1,1)),OFFSET(Import.PLQ,$A169-1,Q$15-1,1,1)),(1-[1]PLE!$AA$28)*OFFSET(Import.PLQ,$A169-1,Q$15-1,1,1))))</f>
        <v>0</v>
      </c>
      <c r="R169" s="8">
        <f ca="1">IF(R$13="",0,CHOOSE(Detalhamento.OpçãoServiços,OFFSET(Import.PLQ,$A169-1,R$15-1,1,1),IF($E169&lt;&gt;1,IF(ISNUMBER(INDEX(Import.PLE,Detalhamento!$E169,Detalhamento!R$15)),IF(INDEX(Import.PLE,Detalhamento!$E169,Detalhamento!R$15)&lt;=mediçao,OFFSET(Import.PLQ,$A169-1,R$15-1,1,1),0),0),[1]PLE!$AA$28*OFFSET(Import.PLQ,$A169-1,R$15-1,1,1)),IF($E169&lt;&gt;1,IF(ISNUMBER(INDEX(Import.PLE,Detalhamento!$E169,Detalhamento!R$15)),IF(INDEX(Import.PLE,Detalhamento!$E169,Detalhamento!R$15)&lt;=mediçao,0,OFFSET(Import.PLQ,$A169-1,R$15-1,1,1)),OFFSET(Import.PLQ,$A169-1,R$15-1,1,1)),(1-[1]PLE!$AA$28)*OFFSET(Import.PLQ,$A169-1,R$15-1,1,1))))</f>
        <v>0</v>
      </c>
      <c r="S169" s="8">
        <f ca="1">IF(S$13="",0,CHOOSE(Detalhamento.OpçãoServiços,OFFSET(Import.PLQ,$A169-1,S$15-1,1,1),IF($E169&lt;&gt;1,IF(ISNUMBER(INDEX(Import.PLE,Detalhamento!$E169,Detalhamento!S$15)),IF(INDEX(Import.PLE,Detalhamento!$E169,Detalhamento!S$15)&lt;=mediçao,OFFSET(Import.PLQ,$A169-1,S$15-1,1,1),0),0),[1]PLE!$AA$28*OFFSET(Import.PLQ,$A169-1,S$15-1,1,1)),IF($E169&lt;&gt;1,IF(ISNUMBER(INDEX(Import.PLE,Detalhamento!$E169,Detalhamento!S$15)),IF(INDEX(Import.PLE,Detalhamento!$E169,Detalhamento!S$15)&lt;=mediçao,0,OFFSET(Import.PLQ,$A169-1,S$15-1,1,1)),OFFSET(Import.PLQ,$A169-1,S$15-1,1,1)),(1-[1]PLE!$AA$28)*OFFSET(Import.PLQ,$A169-1,S$15-1,1,1))))</f>
        <v>0</v>
      </c>
      <c r="T169" s="8">
        <f ca="1">IF(T$13="",0,CHOOSE(Detalhamento.OpçãoServiços,OFFSET(Import.PLQ,$A169-1,T$15-1,1,1),IF($E169&lt;&gt;1,IF(ISNUMBER(INDEX(Import.PLE,Detalhamento!$E169,Detalhamento!T$15)),IF(INDEX(Import.PLE,Detalhamento!$E169,Detalhamento!T$15)&lt;=mediçao,OFFSET(Import.PLQ,$A169-1,T$15-1,1,1),0),0),[1]PLE!$AA$28*OFFSET(Import.PLQ,$A169-1,T$15-1,1,1)),IF($E169&lt;&gt;1,IF(ISNUMBER(INDEX(Import.PLE,Detalhamento!$E169,Detalhamento!T$15)),IF(INDEX(Import.PLE,Detalhamento!$E169,Detalhamento!T$15)&lt;=mediçao,0,OFFSET(Import.PLQ,$A169-1,T$15-1,1,1)),OFFSET(Import.PLQ,$A169-1,T$15-1,1,1)),(1-[1]PLE!$AA$28)*OFFSET(Import.PLQ,$A169-1,T$15-1,1,1))))</f>
        <v>0</v>
      </c>
      <c r="U169" s="8">
        <f ca="1">IF(U$13="",0,CHOOSE(Detalhamento.OpçãoServiços,OFFSET(Import.PLQ,$A169-1,U$15-1,1,1),IF($E169&lt;&gt;1,IF(ISNUMBER(INDEX(Import.PLE,Detalhamento!$E169,Detalhamento!U$15)),IF(INDEX(Import.PLE,Detalhamento!$E169,Detalhamento!U$15)&lt;=mediçao,OFFSET(Import.PLQ,$A169-1,U$15-1,1,1),0),0),[1]PLE!$AA$28*OFFSET(Import.PLQ,$A169-1,U$15-1,1,1)),IF($E169&lt;&gt;1,IF(ISNUMBER(INDEX(Import.PLE,Detalhamento!$E169,Detalhamento!U$15)),IF(INDEX(Import.PLE,Detalhamento!$E169,Detalhamento!U$15)&lt;=mediçao,0,OFFSET(Import.PLQ,$A169-1,U$15-1,1,1)),OFFSET(Import.PLQ,$A169-1,U$15-1,1,1)),(1-[1]PLE!$AA$28)*OFFSET(Import.PLQ,$A169-1,U$15-1,1,1))))</f>
        <v>0</v>
      </c>
      <c r="V169" s="8">
        <f ca="1">IF(V$13="",0,CHOOSE(Detalhamento.OpçãoServiços,OFFSET(Import.PLQ,$A169-1,V$15-1,1,1),IF($E169&lt;&gt;1,IF(ISNUMBER(INDEX(Import.PLE,Detalhamento!$E169,Detalhamento!V$15)),IF(INDEX(Import.PLE,Detalhamento!$E169,Detalhamento!V$15)&lt;=mediçao,OFFSET(Import.PLQ,$A169-1,V$15-1,1,1),0),0),[1]PLE!$AA$28*OFFSET(Import.PLQ,$A169-1,V$15-1,1,1)),IF($E169&lt;&gt;1,IF(ISNUMBER(INDEX(Import.PLE,Detalhamento!$E169,Detalhamento!V$15)),IF(INDEX(Import.PLE,Detalhamento!$E169,Detalhamento!V$15)&lt;=mediçao,0,OFFSET(Import.PLQ,$A169-1,V$15-1,1,1)),OFFSET(Import.PLQ,$A169-1,V$15-1,1,1)),(1-[1]PLE!$AA$28)*OFFSET(Import.PLQ,$A169-1,V$15-1,1,1))))</f>
        <v>0</v>
      </c>
      <c r="W169" s="8">
        <f ca="1">IF(W$13="",0,CHOOSE(Detalhamento.OpçãoServiços,OFFSET(Import.PLQ,$A169-1,W$15-1,1,1),IF($E169&lt;&gt;1,IF(ISNUMBER(INDEX(Import.PLE,Detalhamento!$E169,Detalhamento!W$15)),IF(INDEX(Import.PLE,Detalhamento!$E169,Detalhamento!W$15)&lt;=mediçao,OFFSET(Import.PLQ,$A169-1,W$15-1,1,1),0),0),[1]PLE!$AA$28*OFFSET(Import.PLQ,$A169-1,W$15-1,1,1)),IF($E169&lt;&gt;1,IF(ISNUMBER(INDEX(Import.PLE,Detalhamento!$E169,Detalhamento!W$15)),IF(INDEX(Import.PLE,Detalhamento!$E169,Detalhamento!W$15)&lt;=mediçao,0,OFFSET(Import.PLQ,$A169-1,W$15-1,1,1)),OFFSET(Import.PLQ,$A169-1,W$15-1,1,1)),(1-[1]PLE!$AA$28)*OFFSET(Import.PLQ,$A169-1,W$15-1,1,1))))</f>
        <v>0</v>
      </c>
      <c r="X169" s="8">
        <f ca="1">IF(X$13="",0,CHOOSE(Detalhamento.OpçãoServiços,OFFSET(Import.PLQ,$A169-1,X$15-1,1,1),IF($E169&lt;&gt;1,IF(ISNUMBER(INDEX(Import.PLE,Detalhamento!$E169,Detalhamento!X$15)),IF(INDEX(Import.PLE,Detalhamento!$E169,Detalhamento!X$15)&lt;=mediçao,OFFSET(Import.PLQ,$A169-1,X$15-1,1,1),0),0),[1]PLE!$AA$28*OFFSET(Import.PLQ,$A169-1,X$15-1,1,1)),IF($E169&lt;&gt;1,IF(ISNUMBER(INDEX(Import.PLE,Detalhamento!$E169,Detalhamento!X$15)),IF(INDEX(Import.PLE,Detalhamento!$E169,Detalhamento!X$15)&lt;=mediçao,0,OFFSET(Import.PLQ,$A169-1,X$15-1,1,1)),OFFSET(Import.PLQ,$A169-1,X$15-1,1,1)),(1-[1]PLE!$AA$28)*OFFSET(Import.PLQ,$A169-1,X$15-1,1,1))))</f>
        <v>0</v>
      </c>
      <c r="Y169" s="8">
        <f ca="1">IF(Y$13="",0,CHOOSE(Detalhamento.OpçãoServiços,OFFSET(Import.PLQ,$A169-1,Y$15-1,1,1),IF($E169&lt;&gt;1,IF(ISNUMBER(INDEX(Import.PLE,Detalhamento!$E169,Detalhamento!Y$15)),IF(INDEX(Import.PLE,Detalhamento!$E169,Detalhamento!Y$15)&lt;=mediçao,OFFSET(Import.PLQ,$A169-1,Y$15-1,1,1),0),0),[1]PLE!$AA$28*OFFSET(Import.PLQ,$A169-1,Y$15-1,1,1)),IF($E169&lt;&gt;1,IF(ISNUMBER(INDEX(Import.PLE,Detalhamento!$E169,Detalhamento!Y$15)),IF(INDEX(Import.PLE,Detalhamento!$E169,Detalhamento!Y$15)&lt;=mediçao,0,OFFSET(Import.PLQ,$A169-1,Y$15-1,1,1)),OFFSET(Import.PLQ,$A169-1,Y$15-1,1,1)),(1-[1]PLE!$AA$28)*OFFSET(Import.PLQ,$A169-1,Y$15-1,1,1))))</f>
        <v>0</v>
      </c>
      <c r="Z169" s="8">
        <f ca="1">IF(Z$13="",0,CHOOSE(Detalhamento.OpçãoServiços,OFFSET(Import.PLQ,$A169-1,Z$15-1,1,1),IF($E169&lt;&gt;1,IF(ISNUMBER(INDEX(Import.PLE,Detalhamento!$E169,Detalhamento!Z$15)),IF(INDEX(Import.PLE,Detalhamento!$E169,Detalhamento!Z$15)&lt;=mediçao,OFFSET(Import.PLQ,$A169-1,Z$15-1,1,1),0),0),[1]PLE!$AA$28*OFFSET(Import.PLQ,$A169-1,Z$15-1,1,1)),IF($E169&lt;&gt;1,IF(ISNUMBER(INDEX(Import.PLE,Detalhamento!$E169,Detalhamento!Z$15)),IF(INDEX(Import.PLE,Detalhamento!$E169,Detalhamento!Z$15)&lt;=mediçao,0,OFFSET(Import.PLQ,$A169-1,Z$15-1,1,1)),OFFSET(Import.PLQ,$A169-1,Z$15-1,1,1)),(1-[1]PLE!$AA$28)*OFFSET(Import.PLQ,$A169-1,Z$15-1,1,1))))</f>
        <v>0</v>
      </c>
      <c r="AA169" s="8">
        <f ca="1">IF(AA$13="",0,CHOOSE(Detalhamento.OpçãoServiços,OFFSET(Import.PLQ,$A169-1,AA$15-1,1,1),IF($E169&lt;&gt;1,IF(ISNUMBER(INDEX(Import.PLE,Detalhamento!$E169,Detalhamento!AA$15)),IF(INDEX(Import.PLE,Detalhamento!$E169,Detalhamento!AA$15)&lt;=mediçao,OFFSET(Import.PLQ,$A169-1,AA$15-1,1,1),0),0),[1]PLE!$AA$28*OFFSET(Import.PLQ,$A169-1,AA$15-1,1,1)),IF($E169&lt;&gt;1,IF(ISNUMBER(INDEX(Import.PLE,Detalhamento!$E169,Detalhamento!AA$15)),IF(INDEX(Import.PLE,Detalhamento!$E169,Detalhamento!AA$15)&lt;=mediçao,0,OFFSET(Import.PLQ,$A169-1,AA$15-1,1,1)),OFFSET(Import.PLQ,$A169-1,AA$15-1,1,1)),(1-[1]PLE!$AA$28)*OFFSET(Import.PLQ,$A169-1,AA$15-1,1,1))))</f>
        <v>0</v>
      </c>
      <c r="AB169" s="8">
        <f ca="1">IF(AB$13="",0,CHOOSE(Detalhamento.OpçãoServiços,OFFSET(Import.PLQ,$A169-1,AB$15-1,1,1),IF($E169&lt;&gt;1,IF(ISNUMBER(INDEX(Import.PLE,Detalhamento!$E169,Detalhamento!AB$15)),IF(INDEX(Import.PLE,Detalhamento!$E169,Detalhamento!AB$15)&lt;=mediçao,OFFSET(Import.PLQ,$A169-1,AB$15-1,1,1),0),0),[1]PLE!$AA$28*OFFSET(Import.PLQ,$A169-1,AB$15-1,1,1)),IF($E169&lt;&gt;1,IF(ISNUMBER(INDEX(Import.PLE,Detalhamento!$E169,Detalhamento!AB$15)),IF(INDEX(Import.PLE,Detalhamento!$E169,Detalhamento!AB$15)&lt;=mediçao,0,OFFSET(Import.PLQ,$A169-1,AB$15-1,1,1)),OFFSET(Import.PLQ,$A169-1,AB$15-1,1,1)),(1-[1]PLE!$AA$28)*OFFSET(Import.PLQ,$A169-1,AB$15-1,1,1))))</f>
        <v>0</v>
      </c>
      <c r="AC169" s="8">
        <f ca="1">IF(AC$13="",0,CHOOSE(Detalhamento.OpçãoServiços,OFFSET(Import.PLQ,$A169-1,AC$15-1,1,1),IF($E169&lt;&gt;1,IF(ISNUMBER(INDEX(Import.PLE,Detalhamento!$E169,Detalhamento!AC$15)),IF(INDEX(Import.PLE,Detalhamento!$E169,Detalhamento!AC$15)&lt;=mediçao,OFFSET(Import.PLQ,$A169-1,AC$15-1,1,1),0),0),[1]PLE!$AA$28*OFFSET(Import.PLQ,$A169-1,AC$15-1,1,1)),IF($E169&lt;&gt;1,IF(ISNUMBER(INDEX(Import.PLE,Detalhamento!$E169,Detalhamento!AC$15)),IF(INDEX(Import.PLE,Detalhamento!$E169,Detalhamento!AC$15)&lt;=mediçao,0,OFFSET(Import.PLQ,$A169-1,AC$15-1,1,1)),OFFSET(Import.PLQ,$A169-1,AC$15-1,1,1)),(1-[1]PLE!$AA$28)*OFFSET(Import.PLQ,$A169-1,AC$15-1,1,1))))</f>
        <v>0</v>
      </c>
      <c r="AD169" s="8">
        <f ca="1">IF(AD$13="",0,CHOOSE(Detalhamento.OpçãoServiços,OFFSET(Import.PLQ,$A169-1,AD$15-1,1,1),IF($E169&lt;&gt;1,IF(ISNUMBER(INDEX(Import.PLE,Detalhamento!$E169,Detalhamento!AD$15)),IF(INDEX(Import.PLE,Detalhamento!$E169,Detalhamento!AD$15)&lt;=mediçao,OFFSET(Import.PLQ,$A169-1,AD$15-1,1,1),0),0),[1]PLE!$AA$28*OFFSET(Import.PLQ,$A169-1,AD$15-1,1,1)),IF($E169&lt;&gt;1,IF(ISNUMBER(INDEX(Import.PLE,Detalhamento!$E169,Detalhamento!AD$15)),IF(INDEX(Import.PLE,Detalhamento!$E169,Detalhamento!AD$15)&lt;=mediçao,0,OFFSET(Import.PLQ,$A169-1,AD$15-1,1,1)),OFFSET(Import.PLQ,$A169-1,AD$15-1,1,1)),(1-[1]PLE!$AA$28)*OFFSET(Import.PLQ,$A169-1,AD$15-1,1,1))))</f>
        <v>0</v>
      </c>
      <c r="AE169" s="8">
        <f ca="1">IF(AE$13="",0,CHOOSE(Detalhamento.OpçãoServiços,OFFSET(Import.PLQ,$A169-1,AE$15-1,1,1),IF($E169&lt;&gt;1,IF(ISNUMBER(INDEX(Import.PLE,Detalhamento!$E169,Detalhamento!AE$15)),IF(INDEX(Import.PLE,Detalhamento!$E169,Detalhamento!AE$15)&lt;=mediçao,OFFSET(Import.PLQ,$A169-1,AE$15-1,1,1),0),0),[1]PLE!$AA$28*OFFSET(Import.PLQ,$A169-1,AE$15-1,1,1)),IF($E169&lt;&gt;1,IF(ISNUMBER(INDEX(Import.PLE,Detalhamento!$E169,Detalhamento!AE$15)),IF(INDEX(Import.PLE,Detalhamento!$E169,Detalhamento!AE$15)&lt;=mediçao,0,OFFSET(Import.PLQ,$A169-1,AE$15-1,1,1)),OFFSET(Import.PLQ,$A169-1,AE$15-1,1,1)),(1-[1]PLE!$AA$28)*OFFSET(Import.PLQ,$A169-1,AE$15-1,1,1))))</f>
        <v>0</v>
      </c>
      <c r="AF169" s="8">
        <f ca="1">IF(AF$13="",0,CHOOSE(Detalhamento.OpçãoServiços,OFFSET(Import.PLQ,$A169-1,AF$15-1,1,1),IF($E169&lt;&gt;1,IF(ISNUMBER(INDEX(Import.PLE,Detalhamento!$E169,Detalhamento!AF$15)),IF(INDEX(Import.PLE,Detalhamento!$E169,Detalhamento!AF$15)&lt;=mediçao,OFFSET(Import.PLQ,$A169-1,AF$15-1,1,1),0),0),[1]PLE!$AA$28*OFFSET(Import.PLQ,$A169-1,AF$15-1,1,1)),IF($E169&lt;&gt;1,IF(ISNUMBER(INDEX(Import.PLE,Detalhamento!$E169,Detalhamento!AF$15)),IF(INDEX(Import.PLE,Detalhamento!$E169,Detalhamento!AF$15)&lt;=mediçao,0,OFFSET(Import.PLQ,$A169-1,AF$15-1,1,1)),OFFSET(Import.PLQ,$A169-1,AF$15-1,1,1)),(1-[1]PLE!$AA$28)*OFFSET(Import.PLQ,$A169-1,AF$15-1,1,1))))</f>
        <v>0</v>
      </c>
      <c r="AG169" s="8">
        <f ca="1">IF(AG$13="",0,CHOOSE(Detalhamento.OpçãoServiços,OFFSET(Import.PLQ,$A169-1,AG$15-1,1,1),IF($E169&lt;&gt;1,IF(ISNUMBER(INDEX(Import.PLE,Detalhamento!$E169,Detalhamento!AG$15)),IF(INDEX(Import.PLE,Detalhamento!$E169,Detalhamento!AG$15)&lt;=mediçao,OFFSET(Import.PLQ,$A169-1,AG$15-1,1,1),0),0),[1]PLE!$AA$28*OFFSET(Import.PLQ,$A169-1,AG$15-1,1,1)),IF($E169&lt;&gt;1,IF(ISNUMBER(INDEX(Import.PLE,Detalhamento!$E169,Detalhamento!AG$15)),IF(INDEX(Import.PLE,Detalhamento!$E169,Detalhamento!AG$15)&lt;=mediçao,0,OFFSET(Import.PLQ,$A169-1,AG$15-1,1,1)),OFFSET(Import.PLQ,$A169-1,AG$15-1,1,1)),(1-[1]PLE!$AA$28)*OFFSET(Import.PLQ,$A169-1,AG$15-1,1,1))))</f>
        <v>0</v>
      </c>
      <c r="AH169" s="8">
        <f ca="1">IF(AH$13="",0,CHOOSE(Detalhamento.OpçãoServiços,OFFSET(Import.PLQ,$A169-1,AH$15-1,1,1),IF($E169&lt;&gt;1,IF(ISNUMBER(INDEX(Import.PLE,Detalhamento!$E169,Detalhamento!AH$15)),IF(INDEX(Import.PLE,Detalhamento!$E169,Detalhamento!AH$15)&lt;=mediçao,OFFSET(Import.PLQ,$A169-1,AH$15-1,1,1),0),0),[1]PLE!$AA$28*OFFSET(Import.PLQ,$A169-1,AH$15-1,1,1)),IF($E169&lt;&gt;1,IF(ISNUMBER(INDEX(Import.PLE,Detalhamento!$E169,Detalhamento!AH$15)),IF(INDEX(Import.PLE,Detalhamento!$E169,Detalhamento!AH$15)&lt;=mediçao,0,OFFSET(Import.PLQ,$A169-1,AH$15-1,1,1)),OFFSET(Import.PLQ,$A169-1,AH$15-1,1,1)),(1-[1]PLE!$AA$28)*OFFSET(Import.PLQ,$A169-1,AH$15-1,1,1))))</f>
        <v>0</v>
      </c>
      <c r="AI169" s="8">
        <f ca="1">IF(AI$13="",0,CHOOSE(Detalhamento.OpçãoServiços,OFFSET(Import.PLQ,$A169-1,AI$15-1,1,1),IF($E169&lt;&gt;1,IF(ISNUMBER(INDEX(Import.PLE,Detalhamento!$E169,Detalhamento!AI$15)),IF(INDEX(Import.PLE,Detalhamento!$E169,Detalhamento!AI$15)&lt;=mediçao,OFFSET(Import.PLQ,$A169-1,AI$15-1,1,1),0),0),[1]PLE!$AA$28*OFFSET(Import.PLQ,$A169-1,AI$15-1,1,1)),IF($E169&lt;&gt;1,IF(ISNUMBER(INDEX(Import.PLE,Detalhamento!$E169,Detalhamento!AI$15)),IF(INDEX(Import.PLE,Detalhamento!$E169,Detalhamento!AI$15)&lt;=mediçao,0,OFFSET(Import.PLQ,$A169-1,AI$15-1,1,1)),OFFSET(Import.PLQ,$A169-1,AI$15-1,1,1)),(1-[1]PLE!$AA$28)*OFFSET(Import.PLQ,$A169-1,AI$15-1,1,1))))</f>
        <v>0</v>
      </c>
      <c r="AJ169" s="8">
        <f ca="1">IF(AJ$13="",0,CHOOSE(Detalhamento.OpçãoServiços,OFFSET(Import.PLQ,$A169-1,AJ$15-1,1,1),IF($E169&lt;&gt;1,IF(ISNUMBER(INDEX(Import.PLE,Detalhamento!$E169,Detalhamento!AJ$15)),IF(INDEX(Import.PLE,Detalhamento!$E169,Detalhamento!AJ$15)&lt;=mediçao,OFFSET(Import.PLQ,$A169-1,AJ$15-1,1,1),0),0),[1]PLE!$AA$28*OFFSET(Import.PLQ,$A169-1,AJ$15-1,1,1)),IF($E169&lt;&gt;1,IF(ISNUMBER(INDEX(Import.PLE,Detalhamento!$E169,Detalhamento!AJ$15)),IF(INDEX(Import.PLE,Detalhamento!$E169,Detalhamento!AJ$15)&lt;=mediçao,0,OFFSET(Import.PLQ,$A169-1,AJ$15-1,1,1)),OFFSET(Import.PLQ,$A169-1,AJ$15-1,1,1)),(1-[1]PLE!$AA$28)*OFFSET(Import.PLQ,$A169-1,AJ$15-1,1,1))))</f>
        <v>0</v>
      </c>
      <c r="AK169" s="8">
        <f ca="1">IF(AK$13="",0,CHOOSE(Detalhamento.OpçãoServiços,OFFSET(Import.PLQ,$A169-1,AK$15-1,1,1),IF($E169&lt;&gt;1,IF(ISNUMBER(INDEX(Import.PLE,Detalhamento!$E169,Detalhamento!AK$15)),IF(INDEX(Import.PLE,Detalhamento!$E169,Detalhamento!AK$15)&lt;=mediçao,OFFSET(Import.PLQ,$A169-1,AK$15-1,1,1),0),0),[1]PLE!$AA$28*OFFSET(Import.PLQ,$A169-1,AK$15-1,1,1)),IF($E169&lt;&gt;1,IF(ISNUMBER(INDEX(Import.PLE,Detalhamento!$E169,Detalhamento!AK$15)),IF(INDEX(Import.PLE,Detalhamento!$E169,Detalhamento!AK$15)&lt;=mediçao,0,OFFSET(Import.PLQ,$A169-1,AK$15-1,1,1)),OFFSET(Import.PLQ,$A169-1,AK$15-1,1,1)),(1-[1]PLE!$AA$28)*OFFSET(Import.PLQ,$A169-1,AK$15-1,1,1))))</f>
        <v>0</v>
      </c>
      <c r="AL169" s="8">
        <f ca="1">IF(AL$13="",0,CHOOSE(Detalhamento.OpçãoServiços,OFFSET(Import.PLQ,$A169-1,AL$15-1,1,1),IF($E169&lt;&gt;1,IF(ISNUMBER(INDEX(Import.PLE,Detalhamento!$E169,Detalhamento!AL$15)),IF(INDEX(Import.PLE,Detalhamento!$E169,Detalhamento!AL$15)&lt;=mediçao,OFFSET(Import.PLQ,$A169-1,AL$15-1,1,1),0),0),[1]PLE!$AA$28*OFFSET(Import.PLQ,$A169-1,AL$15-1,1,1)),IF($E169&lt;&gt;1,IF(ISNUMBER(INDEX(Import.PLE,Detalhamento!$E169,Detalhamento!AL$15)),IF(INDEX(Import.PLE,Detalhamento!$E169,Detalhamento!AL$15)&lt;=mediçao,0,OFFSET(Import.PLQ,$A169-1,AL$15-1,1,1)),OFFSET(Import.PLQ,$A169-1,AL$15-1,1,1)),(1-[1]PLE!$AA$28)*OFFSET(Import.PLQ,$A169-1,AL$15-1,1,1))))</f>
        <v>0</v>
      </c>
      <c r="AM169" s="8">
        <f ca="1">IF(AM$13="",0,CHOOSE(Detalhamento.OpçãoServiços,OFFSET(Import.PLQ,$A169-1,AM$15-1,1,1),IF($E169&lt;&gt;1,IF(ISNUMBER(INDEX(Import.PLE,Detalhamento!$E169,Detalhamento!AM$15)),IF(INDEX(Import.PLE,Detalhamento!$E169,Detalhamento!AM$15)&lt;=mediçao,OFFSET(Import.PLQ,$A169-1,AM$15-1,1,1),0),0),[1]PLE!$AA$28*OFFSET(Import.PLQ,$A169-1,AM$15-1,1,1)),IF($E169&lt;&gt;1,IF(ISNUMBER(INDEX(Import.PLE,Detalhamento!$E169,Detalhamento!AM$15)),IF(INDEX(Import.PLE,Detalhamento!$E169,Detalhamento!AM$15)&lt;=mediçao,0,OFFSET(Import.PLQ,$A169-1,AM$15-1,1,1)),OFFSET(Import.PLQ,$A169-1,AM$15-1,1,1)),(1-[1]PLE!$AA$28)*OFFSET(Import.PLQ,$A169-1,AM$15-1,1,1))))</f>
        <v>0</v>
      </c>
      <c r="AN169" s="8">
        <f ca="1">IF(AN$13="",0,CHOOSE(Detalhamento.OpçãoServiços,OFFSET(Import.PLQ,$A169-1,AN$15-1,1,1),IF($E169&lt;&gt;1,IF(ISNUMBER(INDEX(Import.PLE,Detalhamento!$E169,Detalhamento!AN$15)),IF(INDEX(Import.PLE,Detalhamento!$E169,Detalhamento!AN$15)&lt;=mediçao,OFFSET(Import.PLQ,$A169-1,AN$15-1,1,1),0),0),[1]PLE!$AA$28*OFFSET(Import.PLQ,$A169-1,AN$15-1,1,1)),IF($E169&lt;&gt;1,IF(ISNUMBER(INDEX(Import.PLE,Detalhamento!$E169,Detalhamento!AN$15)),IF(INDEX(Import.PLE,Detalhamento!$E169,Detalhamento!AN$15)&lt;=mediçao,0,OFFSET(Import.PLQ,$A169-1,AN$15-1,1,1)),OFFSET(Import.PLQ,$A169-1,AN$15-1,1,1)),(1-[1]PLE!$AA$28)*OFFSET(Import.PLQ,$A169-1,AN$15-1,1,1))))</f>
        <v>0</v>
      </c>
      <c r="AO169" s="8">
        <f ca="1">IF(AO$13="",0,CHOOSE(Detalhamento.OpçãoServiços,OFFSET(Import.PLQ,$A169-1,AO$15-1,1,1),IF($E169&lt;&gt;1,IF(ISNUMBER(INDEX(Import.PLE,Detalhamento!$E169,Detalhamento!AO$15)),IF(INDEX(Import.PLE,Detalhamento!$E169,Detalhamento!AO$15)&lt;=mediçao,OFFSET(Import.PLQ,$A169-1,AO$15-1,1,1),0),0),[1]PLE!$AA$28*OFFSET(Import.PLQ,$A169-1,AO$15-1,1,1)),IF($E169&lt;&gt;1,IF(ISNUMBER(INDEX(Import.PLE,Detalhamento!$E169,Detalhamento!AO$15)),IF(INDEX(Import.PLE,Detalhamento!$E169,Detalhamento!AO$15)&lt;=mediçao,0,OFFSET(Import.PLQ,$A169-1,AO$15-1,1,1)),OFFSET(Import.PLQ,$A169-1,AO$15-1,1,1)),(1-[1]PLE!$AA$28)*OFFSET(Import.PLQ,$A169-1,AO$15-1,1,1))))</f>
        <v>0</v>
      </c>
      <c r="AP169" s="8">
        <f ca="1">IF(AP$13="",0,CHOOSE(Detalhamento.OpçãoServiços,OFFSET(Import.PLQ,$A169-1,AP$15-1,1,1),IF($E169&lt;&gt;1,IF(ISNUMBER(INDEX(Import.PLE,Detalhamento!$E169,Detalhamento!AP$15)),IF(INDEX(Import.PLE,Detalhamento!$E169,Detalhamento!AP$15)&lt;=mediçao,OFFSET(Import.PLQ,$A169-1,AP$15-1,1,1),0),0),[1]PLE!$AA$28*OFFSET(Import.PLQ,$A169-1,AP$15-1,1,1)),IF($E169&lt;&gt;1,IF(ISNUMBER(INDEX(Import.PLE,Detalhamento!$E169,Detalhamento!AP$15)),IF(INDEX(Import.PLE,Detalhamento!$E169,Detalhamento!AP$15)&lt;=mediçao,0,OFFSET(Import.PLQ,$A169-1,AP$15-1,1,1)),OFFSET(Import.PLQ,$A169-1,AP$15-1,1,1)),(1-[1]PLE!$AA$28)*OFFSET(Import.PLQ,$A169-1,AP$15-1,1,1))))</f>
        <v>0</v>
      </c>
      <c r="AQ169" s="8">
        <f ca="1">IF(AQ$13="",0,CHOOSE(Detalhamento.OpçãoServiços,OFFSET(Import.PLQ,$A169-1,AQ$15-1,1,1),IF($E169&lt;&gt;1,IF(ISNUMBER(INDEX(Import.PLE,Detalhamento!$E169,Detalhamento!AQ$15)),IF(INDEX(Import.PLE,Detalhamento!$E169,Detalhamento!AQ$15)&lt;=mediçao,OFFSET(Import.PLQ,$A169-1,AQ$15-1,1,1),0),0),[1]PLE!$AA$28*OFFSET(Import.PLQ,$A169-1,AQ$15-1,1,1)),IF($E169&lt;&gt;1,IF(ISNUMBER(INDEX(Import.PLE,Detalhamento!$E169,Detalhamento!AQ$15)),IF(INDEX(Import.PLE,Detalhamento!$E169,Detalhamento!AQ$15)&lt;=mediçao,0,OFFSET(Import.PLQ,$A169-1,AQ$15-1,1,1)),OFFSET(Import.PLQ,$A169-1,AQ$15-1,1,1)),(1-[1]PLE!$AA$28)*OFFSET(Import.PLQ,$A169-1,AQ$15-1,1,1))))</f>
        <v>0</v>
      </c>
      <c r="AR169" s="8">
        <f ca="1">IF(AR$13="",0,CHOOSE(Detalhamento.OpçãoServiços,OFFSET(Import.PLQ,$A169-1,AR$15-1,1,1),IF($E169&lt;&gt;1,IF(ISNUMBER(INDEX(Import.PLE,Detalhamento!$E169,Detalhamento!AR$15)),IF(INDEX(Import.PLE,Detalhamento!$E169,Detalhamento!AR$15)&lt;=mediçao,OFFSET(Import.PLQ,$A169-1,AR$15-1,1,1),0),0),[1]PLE!$AA$28*OFFSET(Import.PLQ,$A169-1,AR$15-1,1,1)),IF($E169&lt;&gt;1,IF(ISNUMBER(INDEX(Import.PLE,Detalhamento!$E169,Detalhamento!AR$15)),IF(INDEX(Import.PLE,Detalhamento!$E169,Detalhamento!AR$15)&lt;=mediçao,0,OFFSET(Import.PLQ,$A169-1,AR$15-1,1,1)),OFFSET(Import.PLQ,$A169-1,AR$15-1,1,1)),(1-[1]PLE!$AA$28)*OFFSET(Import.PLQ,$A169-1,AR$15-1,1,1))))</f>
        <v>0</v>
      </c>
      <c r="AS169" s="8">
        <f ca="1">IF(AS$13="",0,CHOOSE(Detalhamento.OpçãoServiços,OFFSET(Import.PLQ,$A169-1,AS$15-1,1,1),IF($E169&lt;&gt;1,IF(ISNUMBER(INDEX(Import.PLE,Detalhamento!$E169,Detalhamento!AS$15)),IF(INDEX(Import.PLE,Detalhamento!$E169,Detalhamento!AS$15)&lt;=mediçao,OFFSET(Import.PLQ,$A169-1,AS$15-1,1,1),0),0),[1]PLE!$AA$28*OFFSET(Import.PLQ,$A169-1,AS$15-1,1,1)),IF($E169&lt;&gt;1,IF(ISNUMBER(INDEX(Import.PLE,Detalhamento!$E169,Detalhamento!AS$15)),IF(INDEX(Import.PLE,Detalhamento!$E169,Detalhamento!AS$15)&lt;=mediçao,0,OFFSET(Import.PLQ,$A169-1,AS$15-1,1,1)),OFFSET(Import.PLQ,$A169-1,AS$15-1,1,1)),(1-[1]PLE!$AA$28)*OFFSET(Import.PLQ,$A169-1,AS$15-1,1,1))))</f>
        <v>0</v>
      </c>
      <c r="AT169" s="8">
        <f ca="1">IF(AT$13="",0,CHOOSE(Detalhamento.OpçãoServiços,OFFSET(Import.PLQ,$A169-1,AT$15-1,1,1),IF($E169&lt;&gt;1,IF(ISNUMBER(INDEX(Import.PLE,Detalhamento!$E169,Detalhamento!AT$15)),IF(INDEX(Import.PLE,Detalhamento!$E169,Detalhamento!AT$15)&lt;=mediçao,OFFSET(Import.PLQ,$A169-1,AT$15-1,1,1),0),0),[1]PLE!$AA$28*OFFSET(Import.PLQ,$A169-1,AT$15-1,1,1)),IF($E169&lt;&gt;1,IF(ISNUMBER(INDEX(Import.PLE,Detalhamento!$E169,Detalhamento!AT$15)),IF(INDEX(Import.PLE,Detalhamento!$E169,Detalhamento!AT$15)&lt;=mediçao,0,OFFSET(Import.PLQ,$A169-1,AT$15-1,1,1)),OFFSET(Import.PLQ,$A169-1,AT$15-1,1,1)),(1-[1]PLE!$AA$28)*OFFSET(Import.PLQ,$A169-1,AT$15-1,1,1))))</f>
        <v>0</v>
      </c>
      <c r="AU169" s="8">
        <f ca="1">IF(AU$13="",0,CHOOSE(Detalhamento.OpçãoServiços,OFFSET(Import.PLQ,$A169-1,AU$15-1,1,1),IF($E169&lt;&gt;1,IF(ISNUMBER(INDEX(Import.PLE,Detalhamento!$E169,Detalhamento!AU$15)),IF(INDEX(Import.PLE,Detalhamento!$E169,Detalhamento!AU$15)&lt;=mediçao,OFFSET(Import.PLQ,$A169-1,AU$15-1,1,1),0),0),[1]PLE!$AA$28*OFFSET(Import.PLQ,$A169-1,AU$15-1,1,1)),IF($E169&lt;&gt;1,IF(ISNUMBER(INDEX(Import.PLE,Detalhamento!$E169,Detalhamento!AU$15)),IF(INDEX(Import.PLE,Detalhamento!$E169,Detalhamento!AU$15)&lt;=mediçao,0,OFFSET(Import.PLQ,$A169-1,AU$15-1,1,1)),OFFSET(Import.PLQ,$A169-1,AU$15-1,1,1)),(1-[1]PLE!$AA$28)*OFFSET(Import.PLQ,$A169-1,AU$15-1,1,1))))</f>
        <v>0</v>
      </c>
      <c r="AV169" s="8">
        <f ca="1">IF(AV$13="",0,CHOOSE(Detalhamento.OpçãoServiços,OFFSET(Import.PLQ,$A169-1,AV$15-1,1,1),IF($E169&lt;&gt;1,IF(ISNUMBER(INDEX(Import.PLE,Detalhamento!$E169,Detalhamento!AV$15)),IF(INDEX(Import.PLE,Detalhamento!$E169,Detalhamento!AV$15)&lt;=mediçao,OFFSET(Import.PLQ,$A169-1,AV$15-1,1,1),0),0),[1]PLE!$AA$28*OFFSET(Import.PLQ,$A169-1,AV$15-1,1,1)),IF($E169&lt;&gt;1,IF(ISNUMBER(INDEX(Import.PLE,Detalhamento!$E169,Detalhamento!AV$15)),IF(INDEX(Import.PLE,Detalhamento!$E169,Detalhamento!AV$15)&lt;=mediçao,0,OFFSET(Import.PLQ,$A169-1,AV$15-1,1,1)),OFFSET(Import.PLQ,$A169-1,AV$15-1,1,1)),(1-[1]PLE!$AA$28)*OFFSET(Import.PLQ,$A169-1,AV$15-1,1,1))))</f>
        <v>0</v>
      </c>
      <c r="AW169" s="8">
        <f ca="1">IF(AW$13="",0,CHOOSE(Detalhamento.OpçãoServiços,OFFSET(Import.PLQ,$A169-1,AW$15-1,1,1),IF($E169&lt;&gt;1,IF(ISNUMBER(INDEX(Import.PLE,Detalhamento!$E169,Detalhamento!AW$15)),IF(INDEX(Import.PLE,Detalhamento!$E169,Detalhamento!AW$15)&lt;=mediçao,OFFSET(Import.PLQ,$A169-1,AW$15-1,1,1),0),0),[1]PLE!$AA$28*OFFSET(Import.PLQ,$A169-1,AW$15-1,1,1)),IF($E169&lt;&gt;1,IF(ISNUMBER(INDEX(Import.PLE,Detalhamento!$E169,Detalhamento!AW$15)),IF(INDEX(Import.PLE,Detalhamento!$E169,Detalhamento!AW$15)&lt;=mediçao,0,OFFSET(Import.PLQ,$A169-1,AW$15-1,1,1)),OFFSET(Import.PLQ,$A169-1,AW$15-1,1,1)),(1-[1]PLE!$AA$28)*OFFSET(Import.PLQ,$A169-1,AW$15-1,1,1))))</f>
        <v>0</v>
      </c>
      <c r="AX169" s="8">
        <f ca="1">IF(AX$13="",0,CHOOSE(Detalhamento.OpçãoServiços,OFFSET(Import.PLQ,$A169-1,AX$15-1,1,1),IF($E169&lt;&gt;1,IF(ISNUMBER(INDEX(Import.PLE,Detalhamento!$E169,Detalhamento!AX$15)),IF(INDEX(Import.PLE,Detalhamento!$E169,Detalhamento!AX$15)&lt;=mediçao,OFFSET(Import.PLQ,$A169-1,AX$15-1,1,1),0),0),[1]PLE!$AA$28*OFFSET(Import.PLQ,$A169-1,AX$15-1,1,1)),IF($E169&lt;&gt;1,IF(ISNUMBER(INDEX(Import.PLE,Detalhamento!$E169,Detalhamento!AX$15)),IF(INDEX(Import.PLE,Detalhamento!$E169,Detalhamento!AX$15)&lt;=mediçao,0,OFFSET(Import.PLQ,$A169-1,AX$15-1,1,1)),OFFSET(Import.PLQ,$A169-1,AX$15-1,1,1)),(1-[1]PLE!$AA$28)*OFFSET(Import.PLQ,$A169-1,AX$15-1,1,1))))</f>
        <v>0</v>
      </c>
      <c r="AY169" s="8">
        <f ca="1">IF(AY$13="",0,CHOOSE(Detalhamento.OpçãoServiços,OFFSET(Import.PLQ,$A169-1,AY$15-1,1,1),IF($E169&lt;&gt;1,IF(ISNUMBER(INDEX(Import.PLE,Detalhamento!$E169,Detalhamento!AY$15)),IF(INDEX(Import.PLE,Detalhamento!$E169,Detalhamento!AY$15)&lt;=mediçao,OFFSET(Import.PLQ,$A169-1,AY$15-1,1,1),0),0),[1]PLE!$AA$28*OFFSET(Import.PLQ,$A169-1,AY$15-1,1,1)),IF($E169&lt;&gt;1,IF(ISNUMBER(INDEX(Import.PLE,Detalhamento!$E169,Detalhamento!AY$15)),IF(INDEX(Import.PLE,Detalhamento!$E169,Detalhamento!AY$15)&lt;=mediçao,0,OFFSET(Import.PLQ,$A169-1,AY$15-1,1,1)),OFFSET(Import.PLQ,$A169-1,AY$15-1,1,1)),(1-[1]PLE!$AA$28)*OFFSET(Import.PLQ,$A169-1,AY$15-1,1,1))))</f>
        <v>0</v>
      </c>
      <c r="AZ169" s="8">
        <f ca="1">IF(AZ$13="",0,CHOOSE(Detalhamento.OpçãoServiços,OFFSET(Import.PLQ,$A169-1,AZ$15-1,1,1),IF($E169&lt;&gt;1,IF(ISNUMBER(INDEX(Import.PLE,Detalhamento!$E169,Detalhamento!AZ$15)),IF(INDEX(Import.PLE,Detalhamento!$E169,Detalhamento!AZ$15)&lt;=mediçao,OFFSET(Import.PLQ,$A169-1,AZ$15-1,1,1),0),0),[1]PLE!$AA$28*OFFSET(Import.PLQ,$A169-1,AZ$15-1,1,1)),IF($E169&lt;&gt;1,IF(ISNUMBER(INDEX(Import.PLE,Detalhamento!$E169,Detalhamento!AZ$15)),IF(INDEX(Import.PLE,Detalhamento!$E169,Detalhamento!AZ$15)&lt;=mediçao,0,OFFSET(Import.PLQ,$A169-1,AZ$15-1,1,1)),OFFSET(Import.PLQ,$A169-1,AZ$15-1,1,1)),(1-[1]PLE!$AA$28)*OFFSET(Import.PLQ,$A169-1,AZ$15-1,1,1))))</f>
        <v>0</v>
      </c>
      <c r="BA169" s="8">
        <f ca="1">IF(BA$13="",0,CHOOSE(Detalhamento.OpçãoServiços,OFFSET(Import.PLQ,$A169-1,BA$15-1,1,1),IF($E169&lt;&gt;1,IF(ISNUMBER(INDEX(Import.PLE,Detalhamento!$E169,Detalhamento!BA$15)),IF(INDEX(Import.PLE,Detalhamento!$E169,Detalhamento!BA$15)&lt;=mediçao,OFFSET(Import.PLQ,$A169-1,BA$15-1,1,1),0),0),[1]PLE!$AA$28*OFFSET(Import.PLQ,$A169-1,BA$15-1,1,1)),IF($E169&lt;&gt;1,IF(ISNUMBER(INDEX(Import.PLE,Detalhamento!$E169,Detalhamento!BA$15)),IF(INDEX(Import.PLE,Detalhamento!$E169,Detalhamento!BA$15)&lt;=mediçao,0,OFFSET(Import.PLQ,$A169-1,BA$15-1,1,1)),OFFSET(Import.PLQ,$A169-1,BA$15-1,1,1)),(1-[1]PLE!$AA$28)*OFFSET(Import.PLQ,$A169-1,BA$15-1,1,1))))</f>
        <v>0</v>
      </c>
      <c r="BB169" s="8">
        <f ca="1">IF(BB$13="",0,CHOOSE(Detalhamento.OpçãoServiços,OFFSET(Import.PLQ,$A169-1,BB$15-1,1,1),IF($E169&lt;&gt;1,IF(ISNUMBER(INDEX(Import.PLE,Detalhamento!$E169,Detalhamento!BB$15)),IF(INDEX(Import.PLE,Detalhamento!$E169,Detalhamento!BB$15)&lt;=mediçao,OFFSET(Import.PLQ,$A169-1,BB$15-1,1,1),0),0),[1]PLE!$AA$28*OFFSET(Import.PLQ,$A169-1,BB$15-1,1,1)),IF($E169&lt;&gt;1,IF(ISNUMBER(INDEX(Import.PLE,Detalhamento!$E169,Detalhamento!BB$15)),IF(INDEX(Import.PLE,Detalhamento!$E169,Detalhamento!BB$15)&lt;=mediçao,0,OFFSET(Import.PLQ,$A169-1,BB$15-1,1,1)),OFFSET(Import.PLQ,$A169-1,BB$15-1,1,1)),(1-[1]PLE!$AA$28)*OFFSET(Import.PLQ,$A169-1,BB$15-1,1,1))))</f>
        <v>0</v>
      </c>
      <c r="BC169" s="8">
        <f ca="1">IF(BC$13="",0,CHOOSE(Detalhamento.OpçãoServiços,OFFSET(Import.PLQ,$A169-1,BC$15-1,1,1),IF($E169&lt;&gt;1,IF(ISNUMBER(INDEX(Import.PLE,Detalhamento!$E169,Detalhamento!BC$15)),IF(INDEX(Import.PLE,Detalhamento!$E169,Detalhamento!BC$15)&lt;=mediçao,OFFSET(Import.PLQ,$A169-1,BC$15-1,1,1),0),0),[1]PLE!$AA$28*OFFSET(Import.PLQ,$A169-1,BC$15-1,1,1)),IF($E169&lt;&gt;1,IF(ISNUMBER(INDEX(Import.PLE,Detalhamento!$E169,Detalhamento!BC$15)),IF(INDEX(Import.PLE,Detalhamento!$E169,Detalhamento!BC$15)&lt;=mediçao,0,OFFSET(Import.PLQ,$A169-1,BC$15-1,1,1)),OFFSET(Import.PLQ,$A169-1,BC$15-1,1,1)),(1-[1]PLE!$AA$28)*OFFSET(Import.PLQ,$A169-1,BC$15-1,1,1))))</f>
        <v>0</v>
      </c>
      <c r="BD169" s="8">
        <f ca="1">IF(BD$13="",0,CHOOSE(Detalhamento.OpçãoServiços,OFFSET(Import.PLQ,$A169-1,BD$15-1,1,1),IF($E169&lt;&gt;1,IF(ISNUMBER(INDEX(Import.PLE,Detalhamento!$E169,Detalhamento!BD$15)),IF(INDEX(Import.PLE,Detalhamento!$E169,Detalhamento!BD$15)&lt;=mediçao,OFFSET(Import.PLQ,$A169-1,BD$15-1,1,1),0),0),[1]PLE!$AA$28*OFFSET(Import.PLQ,$A169-1,BD$15-1,1,1)),IF($E169&lt;&gt;1,IF(ISNUMBER(INDEX(Import.PLE,Detalhamento!$E169,Detalhamento!BD$15)),IF(INDEX(Import.PLE,Detalhamento!$E169,Detalhamento!BD$15)&lt;=mediçao,0,OFFSET(Import.PLQ,$A169-1,BD$15-1,1,1)),OFFSET(Import.PLQ,$A169-1,BD$15-1,1,1)),(1-[1]PLE!$AA$28)*OFFSET(Import.PLQ,$A169-1,BD$15-1,1,1))))</f>
        <v>0</v>
      </c>
      <c r="BE169" s="8">
        <f ca="1">IF(BE$13="",0,CHOOSE(Detalhamento.OpçãoServiços,OFFSET(Import.PLQ,$A169-1,BE$15-1,1,1),IF($E169&lt;&gt;1,IF(ISNUMBER(INDEX(Import.PLE,Detalhamento!$E169,Detalhamento!BE$15)),IF(INDEX(Import.PLE,Detalhamento!$E169,Detalhamento!BE$15)&lt;=mediçao,OFFSET(Import.PLQ,$A169-1,BE$15-1,1,1),0),0),[1]PLE!$AA$28*OFFSET(Import.PLQ,$A169-1,BE$15-1,1,1)),IF($E169&lt;&gt;1,IF(ISNUMBER(INDEX(Import.PLE,Detalhamento!$E169,Detalhamento!BE$15)),IF(INDEX(Import.PLE,Detalhamento!$E169,Detalhamento!BE$15)&lt;=mediçao,0,OFFSET(Import.PLQ,$A169-1,BE$15-1,1,1)),OFFSET(Import.PLQ,$A169-1,BE$15-1,1,1)),(1-[1]PLE!$AA$28)*OFFSET(Import.PLQ,$A169-1,BE$15-1,1,1))))</f>
        <v>0</v>
      </c>
      <c r="BF169" s="8">
        <f ca="1">IF(BF$13="",0,CHOOSE(Detalhamento.OpçãoServiços,OFFSET(Import.PLQ,$A169-1,BF$15-1,1,1),IF($E169&lt;&gt;1,IF(ISNUMBER(INDEX(Import.PLE,Detalhamento!$E169,Detalhamento!BF$15)),IF(INDEX(Import.PLE,Detalhamento!$E169,Detalhamento!BF$15)&lt;=mediçao,OFFSET(Import.PLQ,$A169-1,BF$15-1,1,1),0),0),[1]PLE!$AA$28*OFFSET(Import.PLQ,$A169-1,BF$15-1,1,1)),IF($E169&lt;&gt;1,IF(ISNUMBER(INDEX(Import.PLE,Detalhamento!$E169,Detalhamento!BF$15)),IF(INDEX(Import.PLE,Detalhamento!$E169,Detalhamento!BF$15)&lt;=mediçao,0,OFFSET(Import.PLQ,$A169-1,BF$15-1,1,1)),OFFSET(Import.PLQ,$A169-1,BF$15-1,1,1)),(1-[1]PLE!$AA$28)*OFFSET(Import.PLQ,$A169-1,BF$15-1,1,1))))</f>
        <v>0</v>
      </c>
      <c r="BG169" s="8">
        <f ca="1">IF(BG$13="",0,CHOOSE(Detalhamento.OpçãoServiços,OFFSET(Import.PLQ,$A169-1,BG$15-1,1,1),IF($E169&lt;&gt;1,IF(ISNUMBER(INDEX(Import.PLE,Detalhamento!$E169,Detalhamento!BG$15)),IF(INDEX(Import.PLE,Detalhamento!$E169,Detalhamento!BG$15)&lt;=mediçao,OFFSET(Import.PLQ,$A169-1,BG$15-1,1,1),0),0),[1]PLE!$AA$28*OFFSET(Import.PLQ,$A169-1,BG$15-1,1,1)),IF($E169&lt;&gt;1,IF(ISNUMBER(INDEX(Import.PLE,Detalhamento!$E169,Detalhamento!BG$15)),IF(INDEX(Import.PLE,Detalhamento!$E169,Detalhamento!BG$15)&lt;=mediçao,0,OFFSET(Import.PLQ,$A169-1,BG$15-1,1,1)),OFFSET(Import.PLQ,$A169-1,BG$15-1,1,1)),(1-[1]PLE!$AA$28)*OFFSET(Import.PLQ,$A169-1,BG$15-1,1,1))))</f>
        <v>0</v>
      </c>
      <c r="BH169" s="8">
        <f ca="1">IF(BH$13="",0,CHOOSE(Detalhamento.OpçãoServiços,OFFSET(Import.PLQ,$A169-1,BH$15-1,1,1),IF($E169&lt;&gt;1,IF(ISNUMBER(INDEX(Import.PLE,Detalhamento!$E169,Detalhamento!BH$15)),IF(INDEX(Import.PLE,Detalhamento!$E169,Detalhamento!BH$15)&lt;=mediçao,OFFSET(Import.PLQ,$A169-1,BH$15-1,1,1),0),0),[1]PLE!$AA$28*OFFSET(Import.PLQ,$A169-1,BH$15-1,1,1)),IF($E169&lt;&gt;1,IF(ISNUMBER(INDEX(Import.PLE,Detalhamento!$E169,Detalhamento!BH$15)),IF(INDEX(Import.PLE,Detalhamento!$E169,Detalhamento!BH$15)&lt;=mediçao,0,OFFSET(Import.PLQ,$A169-1,BH$15-1,1,1)),OFFSET(Import.PLQ,$A169-1,BH$15-1,1,1)),(1-[1]PLE!$AA$28)*OFFSET(Import.PLQ,$A169-1,BH$15-1,1,1))))</f>
        <v>0</v>
      </c>
      <c r="BI169" s="8">
        <f ca="1">IF(BI$13="",0,CHOOSE(Detalhamento.OpçãoServiços,OFFSET(Import.PLQ,$A169-1,BI$15-1,1,1),IF($E169&lt;&gt;1,IF(ISNUMBER(INDEX(Import.PLE,Detalhamento!$E169,Detalhamento!BI$15)),IF(INDEX(Import.PLE,Detalhamento!$E169,Detalhamento!BI$15)&lt;=mediçao,OFFSET(Import.PLQ,$A169-1,BI$15-1,1,1),0),0),[1]PLE!$AA$28*OFFSET(Import.PLQ,$A169-1,BI$15-1,1,1)),IF($E169&lt;&gt;1,IF(ISNUMBER(INDEX(Import.PLE,Detalhamento!$E169,Detalhamento!BI$15)),IF(INDEX(Import.PLE,Detalhamento!$E169,Detalhamento!BI$15)&lt;=mediçao,0,OFFSET(Import.PLQ,$A169-1,BI$15-1,1,1)),OFFSET(Import.PLQ,$A169-1,BI$15-1,1,1)),(1-[1]PLE!$AA$28)*OFFSET(Import.PLQ,$A169-1,BI$15-1,1,1))))</f>
        <v>0</v>
      </c>
    </row>
    <row r="170" spans="1:61" x14ac:dyDescent="0.2">
      <c r="A170" s="1">
        <v>265</v>
      </c>
      <c r="B170" s="2" t="str">
        <f t="shared" ca="1" si="19"/>
        <v>Evento</v>
      </c>
      <c r="E170" s="3">
        <f t="shared" ca="1" si="20"/>
        <v>14</v>
      </c>
      <c r="F170" s="5">
        <f t="shared" ca="1" si="21"/>
        <v>140000</v>
      </c>
      <c r="G170" s="5" t="str">
        <f t="shared" ca="1" si="24"/>
        <v>Evento</v>
      </c>
      <c r="H170" s="6" t="str">
        <f t="shared" ca="1" si="24"/>
        <v>Instalações elétricas</v>
      </c>
      <c r="I170" s="7" t="str">
        <f t="shared" ca="1" si="22"/>
        <v>R$</v>
      </c>
      <c r="J170" s="8">
        <f t="shared" ca="1" si="23"/>
        <v>51867.94</v>
      </c>
      <c r="K170" s="31"/>
      <c r="L170" s="8">
        <f ca="1">IF(L$13="",0,CHOOSE(Detalhamento.OpçãoServiços,OFFSET(Import.PLQ,$A170-1,L$15-1,1,1),IF($E170&lt;&gt;1,IF(ISNUMBER(INDEX(Import.PLE,Detalhamento!$E170,Detalhamento!L$15)),IF(INDEX(Import.PLE,Detalhamento!$E170,Detalhamento!L$15)&lt;=mediçao,OFFSET(Import.PLQ,$A170-1,L$15-1,1,1),0),0),[1]PLE!$AA$28*OFFSET(Import.PLQ,$A170-1,L$15-1,1,1)),IF($E170&lt;&gt;1,IF(ISNUMBER(INDEX(Import.PLE,Detalhamento!$E170,Detalhamento!L$15)),IF(INDEX(Import.PLE,Detalhamento!$E170,Detalhamento!L$15)&lt;=mediçao,0,OFFSET(Import.PLQ,$A170-1,L$15-1,1,1)),OFFSET(Import.PLQ,$A170-1,L$15-1,1,1)),(1-[1]PLE!$AA$28)*OFFSET(Import.PLQ,$A170-1,L$15-1,1,1))))</f>
        <v>7677.82</v>
      </c>
      <c r="M170" s="8">
        <f ca="1">IF(M$13="",0,CHOOSE(Detalhamento.OpçãoServiços,OFFSET(Import.PLQ,$A170-1,M$15-1,1,1),IF($E170&lt;&gt;1,IF(ISNUMBER(INDEX(Import.PLE,Detalhamento!$E170,Detalhamento!M$15)),IF(INDEX(Import.PLE,Detalhamento!$E170,Detalhamento!M$15)&lt;=mediçao,OFFSET(Import.PLQ,$A170-1,M$15-1,1,1),0),0),[1]PLE!$AA$28*OFFSET(Import.PLQ,$A170-1,M$15-1,1,1)),IF($E170&lt;&gt;1,IF(ISNUMBER(INDEX(Import.PLE,Detalhamento!$E170,Detalhamento!M$15)),IF(INDEX(Import.PLE,Detalhamento!$E170,Detalhamento!M$15)&lt;=mediçao,0,OFFSET(Import.PLQ,$A170-1,M$15-1,1,1)),OFFSET(Import.PLQ,$A170-1,M$15-1,1,1)),(1-[1]PLE!$AA$28)*OFFSET(Import.PLQ,$A170-1,M$15-1,1,1))))</f>
        <v>20969.080000000002</v>
      </c>
      <c r="N170" s="8">
        <f ca="1">IF(N$13="",0,CHOOSE(Detalhamento.OpçãoServiços,OFFSET(Import.PLQ,$A170-1,N$15-1,1,1),IF($E170&lt;&gt;1,IF(ISNUMBER(INDEX(Import.PLE,Detalhamento!$E170,Detalhamento!N$15)),IF(INDEX(Import.PLE,Detalhamento!$E170,Detalhamento!N$15)&lt;=mediçao,OFFSET(Import.PLQ,$A170-1,N$15-1,1,1),0),0),[1]PLE!$AA$28*OFFSET(Import.PLQ,$A170-1,N$15-1,1,1)),IF($E170&lt;&gt;1,IF(ISNUMBER(INDEX(Import.PLE,Detalhamento!$E170,Detalhamento!N$15)),IF(INDEX(Import.PLE,Detalhamento!$E170,Detalhamento!N$15)&lt;=mediçao,0,OFFSET(Import.PLQ,$A170-1,N$15-1,1,1)),OFFSET(Import.PLQ,$A170-1,N$15-1,1,1)),(1-[1]PLE!$AA$28)*OFFSET(Import.PLQ,$A170-1,N$15-1,1,1))))</f>
        <v>3939.13</v>
      </c>
      <c r="O170" s="8">
        <f ca="1">IF(O$13="",0,CHOOSE(Detalhamento.OpçãoServiços,OFFSET(Import.PLQ,$A170-1,O$15-1,1,1),IF($E170&lt;&gt;1,IF(ISNUMBER(INDEX(Import.PLE,Detalhamento!$E170,Detalhamento!O$15)),IF(INDEX(Import.PLE,Detalhamento!$E170,Detalhamento!O$15)&lt;=mediçao,OFFSET(Import.PLQ,$A170-1,O$15-1,1,1),0),0),[1]PLE!$AA$28*OFFSET(Import.PLQ,$A170-1,O$15-1,1,1)),IF($E170&lt;&gt;1,IF(ISNUMBER(INDEX(Import.PLE,Detalhamento!$E170,Detalhamento!O$15)),IF(INDEX(Import.PLE,Detalhamento!$E170,Detalhamento!O$15)&lt;=mediçao,0,OFFSET(Import.PLQ,$A170-1,O$15-1,1,1)),OFFSET(Import.PLQ,$A170-1,O$15-1,1,1)),(1-[1]PLE!$AA$28)*OFFSET(Import.PLQ,$A170-1,O$15-1,1,1))))</f>
        <v>19281.91</v>
      </c>
      <c r="P170" s="8">
        <f ca="1">IF(P$13="",0,CHOOSE(Detalhamento.OpçãoServiços,OFFSET(Import.PLQ,$A170-1,P$15-1,1,1),IF($E170&lt;&gt;1,IF(ISNUMBER(INDEX(Import.PLE,Detalhamento!$E170,Detalhamento!P$15)),IF(INDEX(Import.PLE,Detalhamento!$E170,Detalhamento!P$15)&lt;=mediçao,OFFSET(Import.PLQ,$A170-1,P$15-1,1,1),0),0),[1]PLE!$AA$28*OFFSET(Import.PLQ,$A170-1,P$15-1,1,1)),IF($E170&lt;&gt;1,IF(ISNUMBER(INDEX(Import.PLE,Detalhamento!$E170,Detalhamento!P$15)),IF(INDEX(Import.PLE,Detalhamento!$E170,Detalhamento!P$15)&lt;=mediçao,0,OFFSET(Import.PLQ,$A170-1,P$15-1,1,1)),OFFSET(Import.PLQ,$A170-1,P$15-1,1,1)),(1-[1]PLE!$AA$28)*OFFSET(Import.PLQ,$A170-1,P$15-1,1,1))))</f>
        <v>0</v>
      </c>
      <c r="Q170" s="8">
        <f ca="1">IF(Q$13="",0,CHOOSE(Detalhamento.OpçãoServiços,OFFSET(Import.PLQ,$A170-1,Q$15-1,1,1),IF($E170&lt;&gt;1,IF(ISNUMBER(INDEX(Import.PLE,Detalhamento!$E170,Detalhamento!Q$15)),IF(INDEX(Import.PLE,Detalhamento!$E170,Detalhamento!Q$15)&lt;=mediçao,OFFSET(Import.PLQ,$A170-1,Q$15-1,1,1),0),0),[1]PLE!$AA$28*OFFSET(Import.PLQ,$A170-1,Q$15-1,1,1)),IF($E170&lt;&gt;1,IF(ISNUMBER(INDEX(Import.PLE,Detalhamento!$E170,Detalhamento!Q$15)),IF(INDEX(Import.PLE,Detalhamento!$E170,Detalhamento!Q$15)&lt;=mediçao,0,OFFSET(Import.PLQ,$A170-1,Q$15-1,1,1)),OFFSET(Import.PLQ,$A170-1,Q$15-1,1,1)),(1-[1]PLE!$AA$28)*OFFSET(Import.PLQ,$A170-1,Q$15-1,1,1))))</f>
        <v>0</v>
      </c>
      <c r="R170" s="8">
        <f ca="1">IF(R$13="",0,CHOOSE(Detalhamento.OpçãoServiços,OFFSET(Import.PLQ,$A170-1,R$15-1,1,1),IF($E170&lt;&gt;1,IF(ISNUMBER(INDEX(Import.PLE,Detalhamento!$E170,Detalhamento!R$15)),IF(INDEX(Import.PLE,Detalhamento!$E170,Detalhamento!R$15)&lt;=mediçao,OFFSET(Import.PLQ,$A170-1,R$15-1,1,1),0),0),[1]PLE!$AA$28*OFFSET(Import.PLQ,$A170-1,R$15-1,1,1)),IF($E170&lt;&gt;1,IF(ISNUMBER(INDEX(Import.PLE,Detalhamento!$E170,Detalhamento!R$15)),IF(INDEX(Import.PLE,Detalhamento!$E170,Detalhamento!R$15)&lt;=mediçao,0,OFFSET(Import.PLQ,$A170-1,R$15-1,1,1)),OFFSET(Import.PLQ,$A170-1,R$15-1,1,1)),(1-[1]PLE!$AA$28)*OFFSET(Import.PLQ,$A170-1,R$15-1,1,1))))</f>
        <v>0</v>
      </c>
      <c r="S170" s="8">
        <f ca="1">IF(S$13="",0,CHOOSE(Detalhamento.OpçãoServiços,OFFSET(Import.PLQ,$A170-1,S$15-1,1,1),IF($E170&lt;&gt;1,IF(ISNUMBER(INDEX(Import.PLE,Detalhamento!$E170,Detalhamento!S$15)),IF(INDEX(Import.PLE,Detalhamento!$E170,Detalhamento!S$15)&lt;=mediçao,OFFSET(Import.PLQ,$A170-1,S$15-1,1,1),0),0),[1]PLE!$AA$28*OFFSET(Import.PLQ,$A170-1,S$15-1,1,1)),IF($E170&lt;&gt;1,IF(ISNUMBER(INDEX(Import.PLE,Detalhamento!$E170,Detalhamento!S$15)),IF(INDEX(Import.PLE,Detalhamento!$E170,Detalhamento!S$15)&lt;=mediçao,0,OFFSET(Import.PLQ,$A170-1,S$15-1,1,1)),OFFSET(Import.PLQ,$A170-1,S$15-1,1,1)),(1-[1]PLE!$AA$28)*OFFSET(Import.PLQ,$A170-1,S$15-1,1,1))))</f>
        <v>0</v>
      </c>
      <c r="T170" s="8">
        <f ca="1">IF(T$13="",0,CHOOSE(Detalhamento.OpçãoServiços,OFFSET(Import.PLQ,$A170-1,T$15-1,1,1),IF($E170&lt;&gt;1,IF(ISNUMBER(INDEX(Import.PLE,Detalhamento!$E170,Detalhamento!T$15)),IF(INDEX(Import.PLE,Detalhamento!$E170,Detalhamento!T$15)&lt;=mediçao,OFFSET(Import.PLQ,$A170-1,T$15-1,1,1),0),0),[1]PLE!$AA$28*OFFSET(Import.PLQ,$A170-1,T$15-1,1,1)),IF($E170&lt;&gt;1,IF(ISNUMBER(INDEX(Import.PLE,Detalhamento!$E170,Detalhamento!T$15)),IF(INDEX(Import.PLE,Detalhamento!$E170,Detalhamento!T$15)&lt;=mediçao,0,OFFSET(Import.PLQ,$A170-1,T$15-1,1,1)),OFFSET(Import.PLQ,$A170-1,T$15-1,1,1)),(1-[1]PLE!$AA$28)*OFFSET(Import.PLQ,$A170-1,T$15-1,1,1))))</f>
        <v>0</v>
      </c>
      <c r="U170" s="8">
        <f ca="1">IF(U$13="",0,CHOOSE(Detalhamento.OpçãoServiços,OFFSET(Import.PLQ,$A170-1,U$15-1,1,1),IF($E170&lt;&gt;1,IF(ISNUMBER(INDEX(Import.PLE,Detalhamento!$E170,Detalhamento!U$15)),IF(INDEX(Import.PLE,Detalhamento!$E170,Detalhamento!U$15)&lt;=mediçao,OFFSET(Import.PLQ,$A170-1,U$15-1,1,1),0),0),[1]PLE!$AA$28*OFFSET(Import.PLQ,$A170-1,U$15-1,1,1)),IF($E170&lt;&gt;1,IF(ISNUMBER(INDEX(Import.PLE,Detalhamento!$E170,Detalhamento!U$15)),IF(INDEX(Import.PLE,Detalhamento!$E170,Detalhamento!U$15)&lt;=mediçao,0,OFFSET(Import.PLQ,$A170-1,U$15-1,1,1)),OFFSET(Import.PLQ,$A170-1,U$15-1,1,1)),(1-[1]PLE!$AA$28)*OFFSET(Import.PLQ,$A170-1,U$15-1,1,1))))</f>
        <v>0</v>
      </c>
      <c r="V170" s="8">
        <f ca="1">IF(V$13="",0,CHOOSE(Detalhamento.OpçãoServiços,OFFSET(Import.PLQ,$A170-1,V$15-1,1,1),IF($E170&lt;&gt;1,IF(ISNUMBER(INDEX(Import.PLE,Detalhamento!$E170,Detalhamento!V$15)),IF(INDEX(Import.PLE,Detalhamento!$E170,Detalhamento!V$15)&lt;=mediçao,OFFSET(Import.PLQ,$A170-1,V$15-1,1,1),0),0),[1]PLE!$AA$28*OFFSET(Import.PLQ,$A170-1,V$15-1,1,1)),IF($E170&lt;&gt;1,IF(ISNUMBER(INDEX(Import.PLE,Detalhamento!$E170,Detalhamento!V$15)),IF(INDEX(Import.PLE,Detalhamento!$E170,Detalhamento!V$15)&lt;=mediçao,0,OFFSET(Import.PLQ,$A170-1,V$15-1,1,1)),OFFSET(Import.PLQ,$A170-1,V$15-1,1,1)),(1-[1]PLE!$AA$28)*OFFSET(Import.PLQ,$A170-1,V$15-1,1,1))))</f>
        <v>0</v>
      </c>
      <c r="W170" s="8">
        <f ca="1">IF(W$13="",0,CHOOSE(Detalhamento.OpçãoServiços,OFFSET(Import.PLQ,$A170-1,W$15-1,1,1),IF($E170&lt;&gt;1,IF(ISNUMBER(INDEX(Import.PLE,Detalhamento!$E170,Detalhamento!W$15)),IF(INDEX(Import.PLE,Detalhamento!$E170,Detalhamento!W$15)&lt;=mediçao,OFFSET(Import.PLQ,$A170-1,W$15-1,1,1),0),0),[1]PLE!$AA$28*OFFSET(Import.PLQ,$A170-1,W$15-1,1,1)),IF($E170&lt;&gt;1,IF(ISNUMBER(INDEX(Import.PLE,Detalhamento!$E170,Detalhamento!W$15)),IF(INDEX(Import.PLE,Detalhamento!$E170,Detalhamento!W$15)&lt;=mediçao,0,OFFSET(Import.PLQ,$A170-1,W$15-1,1,1)),OFFSET(Import.PLQ,$A170-1,W$15-1,1,1)),(1-[1]PLE!$AA$28)*OFFSET(Import.PLQ,$A170-1,W$15-1,1,1))))</f>
        <v>0</v>
      </c>
      <c r="X170" s="8">
        <f ca="1">IF(X$13="",0,CHOOSE(Detalhamento.OpçãoServiços,OFFSET(Import.PLQ,$A170-1,X$15-1,1,1),IF($E170&lt;&gt;1,IF(ISNUMBER(INDEX(Import.PLE,Detalhamento!$E170,Detalhamento!X$15)),IF(INDEX(Import.PLE,Detalhamento!$E170,Detalhamento!X$15)&lt;=mediçao,OFFSET(Import.PLQ,$A170-1,X$15-1,1,1),0),0),[1]PLE!$AA$28*OFFSET(Import.PLQ,$A170-1,X$15-1,1,1)),IF($E170&lt;&gt;1,IF(ISNUMBER(INDEX(Import.PLE,Detalhamento!$E170,Detalhamento!X$15)),IF(INDEX(Import.PLE,Detalhamento!$E170,Detalhamento!X$15)&lt;=mediçao,0,OFFSET(Import.PLQ,$A170-1,X$15-1,1,1)),OFFSET(Import.PLQ,$A170-1,X$15-1,1,1)),(1-[1]PLE!$AA$28)*OFFSET(Import.PLQ,$A170-1,X$15-1,1,1))))</f>
        <v>0</v>
      </c>
      <c r="Y170" s="8">
        <f ca="1">IF(Y$13="",0,CHOOSE(Detalhamento.OpçãoServiços,OFFSET(Import.PLQ,$A170-1,Y$15-1,1,1),IF($E170&lt;&gt;1,IF(ISNUMBER(INDEX(Import.PLE,Detalhamento!$E170,Detalhamento!Y$15)),IF(INDEX(Import.PLE,Detalhamento!$E170,Detalhamento!Y$15)&lt;=mediçao,OFFSET(Import.PLQ,$A170-1,Y$15-1,1,1),0),0),[1]PLE!$AA$28*OFFSET(Import.PLQ,$A170-1,Y$15-1,1,1)),IF($E170&lt;&gt;1,IF(ISNUMBER(INDEX(Import.PLE,Detalhamento!$E170,Detalhamento!Y$15)),IF(INDEX(Import.PLE,Detalhamento!$E170,Detalhamento!Y$15)&lt;=mediçao,0,OFFSET(Import.PLQ,$A170-1,Y$15-1,1,1)),OFFSET(Import.PLQ,$A170-1,Y$15-1,1,1)),(1-[1]PLE!$AA$28)*OFFSET(Import.PLQ,$A170-1,Y$15-1,1,1))))</f>
        <v>0</v>
      </c>
      <c r="Z170" s="8">
        <f ca="1">IF(Z$13="",0,CHOOSE(Detalhamento.OpçãoServiços,OFFSET(Import.PLQ,$A170-1,Z$15-1,1,1),IF($E170&lt;&gt;1,IF(ISNUMBER(INDEX(Import.PLE,Detalhamento!$E170,Detalhamento!Z$15)),IF(INDEX(Import.PLE,Detalhamento!$E170,Detalhamento!Z$15)&lt;=mediçao,OFFSET(Import.PLQ,$A170-1,Z$15-1,1,1),0),0),[1]PLE!$AA$28*OFFSET(Import.PLQ,$A170-1,Z$15-1,1,1)),IF($E170&lt;&gt;1,IF(ISNUMBER(INDEX(Import.PLE,Detalhamento!$E170,Detalhamento!Z$15)),IF(INDEX(Import.PLE,Detalhamento!$E170,Detalhamento!Z$15)&lt;=mediçao,0,OFFSET(Import.PLQ,$A170-1,Z$15-1,1,1)),OFFSET(Import.PLQ,$A170-1,Z$15-1,1,1)),(1-[1]PLE!$AA$28)*OFFSET(Import.PLQ,$A170-1,Z$15-1,1,1))))</f>
        <v>0</v>
      </c>
      <c r="AA170" s="8">
        <f ca="1">IF(AA$13="",0,CHOOSE(Detalhamento.OpçãoServiços,OFFSET(Import.PLQ,$A170-1,AA$15-1,1,1),IF($E170&lt;&gt;1,IF(ISNUMBER(INDEX(Import.PLE,Detalhamento!$E170,Detalhamento!AA$15)),IF(INDEX(Import.PLE,Detalhamento!$E170,Detalhamento!AA$15)&lt;=mediçao,OFFSET(Import.PLQ,$A170-1,AA$15-1,1,1),0),0),[1]PLE!$AA$28*OFFSET(Import.PLQ,$A170-1,AA$15-1,1,1)),IF($E170&lt;&gt;1,IF(ISNUMBER(INDEX(Import.PLE,Detalhamento!$E170,Detalhamento!AA$15)),IF(INDEX(Import.PLE,Detalhamento!$E170,Detalhamento!AA$15)&lt;=mediçao,0,OFFSET(Import.PLQ,$A170-1,AA$15-1,1,1)),OFFSET(Import.PLQ,$A170-1,AA$15-1,1,1)),(1-[1]PLE!$AA$28)*OFFSET(Import.PLQ,$A170-1,AA$15-1,1,1))))</f>
        <v>0</v>
      </c>
      <c r="AB170" s="8">
        <f ca="1">IF(AB$13="",0,CHOOSE(Detalhamento.OpçãoServiços,OFFSET(Import.PLQ,$A170-1,AB$15-1,1,1),IF($E170&lt;&gt;1,IF(ISNUMBER(INDEX(Import.PLE,Detalhamento!$E170,Detalhamento!AB$15)),IF(INDEX(Import.PLE,Detalhamento!$E170,Detalhamento!AB$15)&lt;=mediçao,OFFSET(Import.PLQ,$A170-1,AB$15-1,1,1),0),0),[1]PLE!$AA$28*OFFSET(Import.PLQ,$A170-1,AB$15-1,1,1)),IF($E170&lt;&gt;1,IF(ISNUMBER(INDEX(Import.PLE,Detalhamento!$E170,Detalhamento!AB$15)),IF(INDEX(Import.PLE,Detalhamento!$E170,Detalhamento!AB$15)&lt;=mediçao,0,OFFSET(Import.PLQ,$A170-1,AB$15-1,1,1)),OFFSET(Import.PLQ,$A170-1,AB$15-1,1,1)),(1-[1]PLE!$AA$28)*OFFSET(Import.PLQ,$A170-1,AB$15-1,1,1))))</f>
        <v>0</v>
      </c>
      <c r="AC170" s="8">
        <f ca="1">IF(AC$13="",0,CHOOSE(Detalhamento.OpçãoServiços,OFFSET(Import.PLQ,$A170-1,AC$15-1,1,1),IF($E170&lt;&gt;1,IF(ISNUMBER(INDEX(Import.PLE,Detalhamento!$E170,Detalhamento!AC$15)),IF(INDEX(Import.PLE,Detalhamento!$E170,Detalhamento!AC$15)&lt;=mediçao,OFFSET(Import.PLQ,$A170-1,AC$15-1,1,1),0),0),[1]PLE!$AA$28*OFFSET(Import.PLQ,$A170-1,AC$15-1,1,1)),IF($E170&lt;&gt;1,IF(ISNUMBER(INDEX(Import.PLE,Detalhamento!$E170,Detalhamento!AC$15)),IF(INDEX(Import.PLE,Detalhamento!$E170,Detalhamento!AC$15)&lt;=mediçao,0,OFFSET(Import.PLQ,$A170-1,AC$15-1,1,1)),OFFSET(Import.PLQ,$A170-1,AC$15-1,1,1)),(1-[1]PLE!$AA$28)*OFFSET(Import.PLQ,$A170-1,AC$15-1,1,1))))</f>
        <v>0</v>
      </c>
      <c r="AD170" s="8">
        <f ca="1">IF(AD$13="",0,CHOOSE(Detalhamento.OpçãoServiços,OFFSET(Import.PLQ,$A170-1,AD$15-1,1,1),IF($E170&lt;&gt;1,IF(ISNUMBER(INDEX(Import.PLE,Detalhamento!$E170,Detalhamento!AD$15)),IF(INDEX(Import.PLE,Detalhamento!$E170,Detalhamento!AD$15)&lt;=mediçao,OFFSET(Import.PLQ,$A170-1,AD$15-1,1,1),0),0),[1]PLE!$AA$28*OFFSET(Import.PLQ,$A170-1,AD$15-1,1,1)),IF($E170&lt;&gt;1,IF(ISNUMBER(INDEX(Import.PLE,Detalhamento!$E170,Detalhamento!AD$15)),IF(INDEX(Import.PLE,Detalhamento!$E170,Detalhamento!AD$15)&lt;=mediçao,0,OFFSET(Import.PLQ,$A170-1,AD$15-1,1,1)),OFFSET(Import.PLQ,$A170-1,AD$15-1,1,1)),(1-[1]PLE!$AA$28)*OFFSET(Import.PLQ,$A170-1,AD$15-1,1,1))))</f>
        <v>0</v>
      </c>
      <c r="AE170" s="8">
        <f ca="1">IF(AE$13="",0,CHOOSE(Detalhamento.OpçãoServiços,OFFSET(Import.PLQ,$A170-1,AE$15-1,1,1),IF($E170&lt;&gt;1,IF(ISNUMBER(INDEX(Import.PLE,Detalhamento!$E170,Detalhamento!AE$15)),IF(INDEX(Import.PLE,Detalhamento!$E170,Detalhamento!AE$15)&lt;=mediçao,OFFSET(Import.PLQ,$A170-1,AE$15-1,1,1),0),0),[1]PLE!$AA$28*OFFSET(Import.PLQ,$A170-1,AE$15-1,1,1)),IF($E170&lt;&gt;1,IF(ISNUMBER(INDEX(Import.PLE,Detalhamento!$E170,Detalhamento!AE$15)),IF(INDEX(Import.PLE,Detalhamento!$E170,Detalhamento!AE$15)&lt;=mediçao,0,OFFSET(Import.PLQ,$A170-1,AE$15-1,1,1)),OFFSET(Import.PLQ,$A170-1,AE$15-1,1,1)),(1-[1]PLE!$AA$28)*OFFSET(Import.PLQ,$A170-1,AE$15-1,1,1))))</f>
        <v>0</v>
      </c>
      <c r="AF170" s="8">
        <f ca="1">IF(AF$13="",0,CHOOSE(Detalhamento.OpçãoServiços,OFFSET(Import.PLQ,$A170-1,AF$15-1,1,1),IF($E170&lt;&gt;1,IF(ISNUMBER(INDEX(Import.PLE,Detalhamento!$E170,Detalhamento!AF$15)),IF(INDEX(Import.PLE,Detalhamento!$E170,Detalhamento!AF$15)&lt;=mediçao,OFFSET(Import.PLQ,$A170-1,AF$15-1,1,1),0),0),[1]PLE!$AA$28*OFFSET(Import.PLQ,$A170-1,AF$15-1,1,1)),IF($E170&lt;&gt;1,IF(ISNUMBER(INDEX(Import.PLE,Detalhamento!$E170,Detalhamento!AF$15)),IF(INDEX(Import.PLE,Detalhamento!$E170,Detalhamento!AF$15)&lt;=mediçao,0,OFFSET(Import.PLQ,$A170-1,AF$15-1,1,1)),OFFSET(Import.PLQ,$A170-1,AF$15-1,1,1)),(1-[1]PLE!$AA$28)*OFFSET(Import.PLQ,$A170-1,AF$15-1,1,1))))</f>
        <v>0</v>
      </c>
      <c r="AG170" s="8">
        <f ca="1">IF(AG$13="",0,CHOOSE(Detalhamento.OpçãoServiços,OFFSET(Import.PLQ,$A170-1,AG$15-1,1,1),IF($E170&lt;&gt;1,IF(ISNUMBER(INDEX(Import.PLE,Detalhamento!$E170,Detalhamento!AG$15)),IF(INDEX(Import.PLE,Detalhamento!$E170,Detalhamento!AG$15)&lt;=mediçao,OFFSET(Import.PLQ,$A170-1,AG$15-1,1,1),0),0),[1]PLE!$AA$28*OFFSET(Import.PLQ,$A170-1,AG$15-1,1,1)),IF($E170&lt;&gt;1,IF(ISNUMBER(INDEX(Import.PLE,Detalhamento!$E170,Detalhamento!AG$15)),IF(INDEX(Import.PLE,Detalhamento!$E170,Detalhamento!AG$15)&lt;=mediçao,0,OFFSET(Import.PLQ,$A170-1,AG$15-1,1,1)),OFFSET(Import.PLQ,$A170-1,AG$15-1,1,1)),(1-[1]PLE!$AA$28)*OFFSET(Import.PLQ,$A170-1,AG$15-1,1,1))))</f>
        <v>0</v>
      </c>
      <c r="AH170" s="8">
        <f ca="1">IF(AH$13="",0,CHOOSE(Detalhamento.OpçãoServiços,OFFSET(Import.PLQ,$A170-1,AH$15-1,1,1),IF($E170&lt;&gt;1,IF(ISNUMBER(INDEX(Import.PLE,Detalhamento!$E170,Detalhamento!AH$15)),IF(INDEX(Import.PLE,Detalhamento!$E170,Detalhamento!AH$15)&lt;=mediçao,OFFSET(Import.PLQ,$A170-1,AH$15-1,1,1),0),0),[1]PLE!$AA$28*OFFSET(Import.PLQ,$A170-1,AH$15-1,1,1)),IF($E170&lt;&gt;1,IF(ISNUMBER(INDEX(Import.PLE,Detalhamento!$E170,Detalhamento!AH$15)),IF(INDEX(Import.PLE,Detalhamento!$E170,Detalhamento!AH$15)&lt;=mediçao,0,OFFSET(Import.PLQ,$A170-1,AH$15-1,1,1)),OFFSET(Import.PLQ,$A170-1,AH$15-1,1,1)),(1-[1]PLE!$AA$28)*OFFSET(Import.PLQ,$A170-1,AH$15-1,1,1))))</f>
        <v>0</v>
      </c>
      <c r="AI170" s="8">
        <f ca="1">IF(AI$13="",0,CHOOSE(Detalhamento.OpçãoServiços,OFFSET(Import.PLQ,$A170-1,AI$15-1,1,1),IF($E170&lt;&gt;1,IF(ISNUMBER(INDEX(Import.PLE,Detalhamento!$E170,Detalhamento!AI$15)),IF(INDEX(Import.PLE,Detalhamento!$E170,Detalhamento!AI$15)&lt;=mediçao,OFFSET(Import.PLQ,$A170-1,AI$15-1,1,1),0),0),[1]PLE!$AA$28*OFFSET(Import.PLQ,$A170-1,AI$15-1,1,1)),IF($E170&lt;&gt;1,IF(ISNUMBER(INDEX(Import.PLE,Detalhamento!$E170,Detalhamento!AI$15)),IF(INDEX(Import.PLE,Detalhamento!$E170,Detalhamento!AI$15)&lt;=mediçao,0,OFFSET(Import.PLQ,$A170-1,AI$15-1,1,1)),OFFSET(Import.PLQ,$A170-1,AI$15-1,1,1)),(1-[1]PLE!$AA$28)*OFFSET(Import.PLQ,$A170-1,AI$15-1,1,1))))</f>
        <v>0</v>
      </c>
      <c r="AJ170" s="8">
        <f ca="1">IF(AJ$13="",0,CHOOSE(Detalhamento.OpçãoServiços,OFFSET(Import.PLQ,$A170-1,AJ$15-1,1,1),IF($E170&lt;&gt;1,IF(ISNUMBER(INDEX(Import.PLE,Detalhamento!$E170,Detalhamento!AJ$15)),IF(INDEX(Import.PLE,Detalhamento!$E170,Detalhamento!AJ$15)&lt;=mediçao,OFFSET(Import.PLQ,$A170-1,AJ$15-1,1,1),0),0),[1]PLE!$AA$28*OFFSET(Import.PLQ,$A170-1,AJ$15-1,1,1)),IF($E170&lt;&gt;1,IF(ISNUMBER(INDEX(Import.PLE,Detalhamento!$E170,Detalhamento!AJ$15)),IF(INDEX(Import.PLE,Detalhamento!$E170,Detalhamento!AJ$15)&lt;=mediçao,0,OFFSET(Import.PLQ,$A170-1,AJ$15-1,1,1)),OFFSET(Import.PLQ,$A170-1,AJ$15-1,1,1)),(1-[1]PLE!$AA$28)*OFFSET(Import.PLQ,$A170-1,AJ$15-1,1,1))))</f>
        <v>0</v>
      </c>
      <c r="AK170" s="8">
        <f ca="1">IF(AK$13="",0,CHOOSE(Detalhamento.OpçãoServiços,OFFSET(Import.PLQ,$A170-1,AK$15-1,1,1),IF($E170&lt;&gt;1,IF(ISNUMBER(INDEX(Import.PLE,Detalhamento!$E170,Detalhamento!AK$15)),IF(INDEX(Import.PLE,Detalhamento!$E170,Detalhamento!AK$15)&lt;=mediçao,OFFSET(Import.PLQ,$A170-1,AK$15-1,1,1),0),0),[1]PLE!$AA$28*OFFSET(Import.PLQ,$A170-1,AK$15-1,1,1)),IF($E170&lt;&gt;1,IF(ISNUMBER(INDEX(Import.PLE,Detalhamento!$E170,Detalhamento!AK$15)),IF(INDEX(Import.PLE,Detalhamento!$E170,Detalhamento!AK$15)&lt;=mediçao,0,OFFSET(Import.PLQ,$A170-1,AK$15-1,1,1)),OFFSET(Import.PLQ,$A170-1,AK$15-1,1,1)),(1-[1]PLE!$AA$28)*OFFSET(Import.PLQ,$A170-1,AK$15-1,1,1))))</f>
        <v>0</v>
      </c>
      <c r="AL170" s="8">
        <f ca="1">IF(AL$13="",0,CHOOSE(Detalhamento.OpçãoServiços,OFFSET(Import.PLQ,$A170-1,AL$15-1,1,1),IF($E170&lt;&gt;1,IF(ISNUMBER(INDEX(Import.PLE,Detalhamento!$E170,Detalhamento!AL$15)),IF(INDEX(Import.PLE,Detalhamento!$E170,Detalhamento!AL$15)&lt;=mediçao,OFFSET(Import.PLQ,$A170-1,AL$15-1,1,1),0),0),[1]PLE!$AA$28*OFFSET(Import.PLQ,$A170-1,AL$15-1,1,1)),IF($E170&lt;&gt;1,IF(ISNUMBER(INDEX(Import.PLE,Detalhamento!$E170,Detalhamento!AL$15)),IF(INDEX(Import.PLE,Detalhamento!$E170,Detalhamento!AL$15)&lt;=mediçao,0,OFFSET(Import.PLQ,$A170-1,AL$15-1,1,1)),OFFSET(Import.PLQ,$A170-1,AL$15-1,1,1)),(1-[1]PLE!$AA$28)*OFFSET(Import.PLQ,$A170-1,AL$15-1,1,1))))</f>
        <v>0</v>
      </c>
      <c r="AM170" s="8">
        <f ca="1">IF(AM$13="",0,CHOOSE(Detalhamento.OpçãoServiços,OFFSET(Import.PLQ,$A170-1,AM$15-1,1,1),IF($E170&lt;&gt;1,IF(ISNUMBER(INDEX(Import.PLE,Detalhamento!$E170,Detalhamento!AM$15)),IF(INDEX(Import.PLE,Detalhamento!$E170,Detalhamento!AM$15)&lt;=mediçao,OFFSET(Import.PLQ,$A170-1,AM$15-1,1,1),0),0),[1]PLE!$AA$28*OFFSET(Import.PLQ,$A170-1,AM$15-1,1,1)),IF($E170&lt;&gt;1,IF(ISNUMBER(INDEX(Import.PLE,Detalhamento!$E170,Detalhamento!AM$15)),IF(INDEX(Import.PLE,Detalhamento!$E170,Detalhamento!AM$15)&lt;=mediçao,0,OFFSET(Import.PLQ,$A170-1,AM$15-1,1,1)),OFFSET(Import.PLQ,$A170-1,AM$15-1,1,1)),(1-[1]PLE!$AA$28)*OFFSET(Import.PLQ,$A170-1,AM$15-1,1,1))))</f>
        <v>0</v>
      </c>
      <c r="AN170" s="8">
        <f ca="1">IF(AN$13="",0,CHOOSE(Detalhamento.OpçãoServiços,OFFSET(Import.PLQ,$A170-1,AN$15-1,1,1),IF($E170&lt;&gt;1,IF(ISNUMBER(INDEX(Import.PLE,Detalhamento!$E170,Detalhamento!AN$15)),IF(INDEX(Import.PLE,Detalhamento!$E170,Detalhamento!AN$15)&lt;=mediçao,OFFSET(Import.PLQ,$A170-1,AN$15-1,1,1),0),0),[1]PLE!$AA$28*OFFSET(Import.PLQ,$A170-1,AN$15-1,1,1)),IF($E170&lt;&gt;1,IF(ISNUMBER(INDEX(Import.PLE,Detalhamento!$E170,Detalhamento!AN$15)),IF(INDEX(Import.PLE,Detalhamento!$E170,Detalhamento!AN$15)&lt;=mediçao,0,OFFSET(Import.PLQ,$A170-1,AN$15-1,1,1)),OFFSET(Import.PLQ,$A170-1,AN$15-1,1,1)),(1-[1]PLE!$AA$28)*OFFSET(Import.PLQ,$A170-1,AN$15-1,1,1))))</f>
        <v>0</v>
      </c>
      <c r="AO170" s="8">
        <f ca="1">IF(AO$13="",0,CHOOSE(Detalhamento.OpçãoServiços,OFFSET(Import.PLQ,$A170-1,AO$15-1,1,1),IF($E170&lt;&gt;1,IF(ISNUMBER(INDEX(Import.PLE,Detalhamento!$E170,Detalhamento!AO$15)),IF(INDEX(Import.PLE,Detalhamento!$E170,Detalhamento!AO$15)&lt;=mediçao,OFFSET(Import.PLQ,$A170-1,AO$15-1,1,1),0),0),[1]PLE!$AA$28*OFFSET(Import.PLQ,$A170-1,AO$15-1,1,1)),IF($E170&lt;&gt;1,IF(ISNUMBER(INDEX(Import.PLE,Detalhamento!$E170,Detalhamento!AO$15)),IF(INDEX(Import.PLE,Detalhamento!$E170,Detalhamento!AO$15)&lt;=mediçao,0,OFFSET(Import.PLQ,$A170-1,AO$15-1,1,1)),OFFSET(Import.PLQ,$A170-1,AO$15-1,1,1)),(1-[1]PLE!$AA$28)*OFFSET(Import.PLQ,$A170-1,AO$15-1,1,1))))</f>
        <v>0</v>
      </c>
      <c r="AP170" s="8">
        <f ca="1">IF(AP$13="",0,CHOOSE(Detalhamento.OpçãoServiços,OFFSET(Import.PLQ,$A170-1,AP$15-1,1,1),IF($E170&lt;&gt;1,IF(ISNUMBER(INDEX(Import.PLE,Detalhamento!$E170,Detalhamento!AP$15)),IF(INDEX(Import.PLE,Detalhamento!$E170,Detalhamento!AP$15)&lt;=mediçao,OFFSET(Import.PLQ,$A170-1,AP$15-1,1,1),0),0),[1]PLE!$AA$28*OFFSET(Import.PLQ,$A170-1,AP$15-1,1,1)),IF($E170&lt;&gt;1,IF(ISNUMBER(INDEX(Import.PLE,Detalhamento!$E170,Detalhamento!AP$15)),IF(INDEX(Import.PLE,Detalhamento!$E170,Detalhamento!AP$15)&lt;=mediçao,0,OFFSET(Import.PLQ,$A170-1,AP$15-1,1,1)),OFFSET(Import.PLQ,$A170-1,AP$15-1,1,1)),(1-[1]PLE!$AA$28)*OFFSET(Import.PLQ,$A170-1,AP$15-1,1,1))))</f>
        <v>0</v>
      </c>
      <c r="AQ170" s="8">
        <f ca="1">IF(AQ$13="",0,CHOOSE(Detalhamento.OpçãoServiços,OFFSET(Import.PLQ,$A170-1,AQ$15-1,1,1),IF($E170&lt;&gt;1,IF(ISNUMBER(INDEX(Import.PLE,Detalhamento!$E170,Detalhamento!AQ$15)),IF(INDEX(Import.PLE,Detalhamento!$E170,Detalhamento!AQ$15)&lt;=mediçao,OFFSET(Import.PLQ,$A170-1,AQ$15-1,1,1),0),0),[1]PLE!$AA$28*OFFSET(Import.PLQ,$A170-1,AQ$15-1,1,1)),IF($E170&lt;&gt;1,IF(ISNUMBER(INDEX(Import.PLE,Detalhamento!$E170,Detalhamento!AQ$15)),IF(INDEX(Import.PLE,Detalhamento!$E170,Detalhamento!AQ$15)&lt;=mediçao,0,OFFSET(Import.PLQ,$A170-1,AQ$15-1,1,1)),OFFSET(Import.PLQ,$A170-1,AQ$15-1,1,1)),(1-[1]PLE!$AA$28)*OFFSET(Import.PLQ,$A170-1,AQ$15-1,1,1))))</f>
        <v>0</v>
      </c>
      <c r="AR170" s="8">
        <f ca="1">IF(AR$13="",0,CHOOSE(Detalhamento.OpçãoServiços,OFFSET(Import.PLQ,$A170-1,AR$15-1,1,1),IF($E170&lt;&gt;1,IF(ISNUMBER(INDEX(Import.PLE,Detalhamento!$E170,Detalhamento!AR$15)),IF(INDEX(Import.PLE,Detalhamento!$E170,Detalhamento!AR$15)&lt;=mediçao,OFFSET(Import.PLQ,$A170-1,AR$15-1,1,1),0),0),[1]PLE!$AA$28*OFFSET(Import.PLQ,$A170-1,AR$15-1,1,1)),IF($E170&lt;&gt;1,IF(ISNUMBER(INDEX(Import.PLE,Detalhamento!$E170,Detalhamento!AR$15)),IF(INDEX(Import.PLE,Detalhamento!$E170,Detalhamento!AR$15)&lt;=mediçao,0,OFFSET(Import.PLQ,$A170-1,AR$15-1,1,1)),OFFSET(Import.PLQ,$A170-1,AR$15-1,1,1)),(1-[1]PLE!$AA$28)*OFFSET(Import.PLQ,$A170-1,AR$15-1,1,1))))</f>
        <v>0</v>
      </c>
      <c r="AS170" s="8">
        <f ca="1">IF(AS$13="",0,CHOOSE(Detalhamento.OpçãoServiços,OFFSET(Import.PLQ,$A170-1,AS$15-1,1,1),IF($E170&lt;&gt;1,IF(ISNUMBER(INDEX(Import.PLE,Detalhamento!$E170,Detalhamento!AS$15)),IF(INDEX(Import.PLE,Detalhamento!$E170,Detalhamento!AS$15)&lt;=mediçao,OFFSET(Import.PLQ,$A170-1,AS$15-1,1,1),0),0),[1]PLE!$AA$28*OFFSET(Import.PLQ,$A170-1,AS$15-1,1,1)),IF($E170&lt;&gt;1,IF(ISNUMBER(INDEX(Import.PLE,Detalhamento!$E170,Detalhamento!AS$15)),IF(INDEX(Import.PLE,Detalhamento!$E170,Detalhamento!AS$15)&lt;=mediçao,0,OFFSET(Import.PLQ,$A170-1,AS$15-1,1,1)),OFFSET(Import.PLQ,$A170-1,AS$15-1,1,1)),(1-[1]PLE!$AA$28)*OFFSET(Import.PLQ,$A170-1,AS$15-1,1,1))))</f>
        <v>0</v>
      </c>
      <c r="AT170" s="8">
        <f ca="1">IF(AT$13="",0,CHOOSE(Detalhamento.OpçãoServiços,OFFSET(Import.PLQ,$A170-1,AT$15-1,1,1),IF($E170&lt;&gt;1,IF(ISNUMBER(INDEX(Import.PLE,Detalhamento!$E170,Detalhamento!AT$15)),IF(INDEX(Import.PLE,Detalhamento!$E170,Detalhamento!AT$15)&lt;=mediçao,OFFSET(Import.PLQ,$A170-1,AT$15-1,1,1),0),0),[1]PLE!$AA$28*OFFSET(Import.PLQ,$A170-1,AT$15-1,1,1)),IF($E170&lt;&gt;1,IF(ISNUMBER(INDEX(Import.PLE,Detalhamento!$E170,Detalhamento!AT$15)),IF(INDEX(Import.PLE,Detalhamento!$E170,Detalhamento!AT$15)&lt;=mediçao,0,OFFSET(Import.PLQ,$A170-1,AT$15-1,1,1)),OFFSET(Import.PLQ,$A170-1,AT$15-1,1,1)),(1-[1]PLE!$AA$28)*OFFSET(Import.PLQ,$A170-1,AT$15-1,1,1))))</f>
        <v>0</v>
      </c>
      <c r="AU170" s="8">
        <f ca="1">IF(AU$13="",0,CHOOSE(Detalhamento.OpçãoServiços,OFFSET(Import.PLQ,$A170-1,AU$15-1,1,1),IF($E170&lt;&gt;1,IF(ISNUMBER(INDEX(Import.PLE,Detalhamento!$E170,Detalhamento!AU$15)),IF(INDEX(Import.PLE,Detalhamento!$E170,Detalhamento!AU$15)&lt;=mediçao,OFFSET(Import.PLQ,$A170-1,AU$15-1,1,1),0),0),[1]PLE!$AA$28*OFFSET(Import.PLQ,$A170-1,AU$15-1,1,1)),IF($E170&lt;&gt;1,IF(ISNUMBER(INDEX(Import.PLE,Detalhamento!$E170,Detalhamento!AU$15)),IF(INDEX(Import.PLE,Detalhamento!$E170,Detalhamento!AU$15)&lt;=mediçao,0,OFFSET(Import.PLQ,$A170-1,AU$15-1,1,1)),OFFSET(Import.PLQ,$A170-1,AU$15-1,1,1)),(1-[1]PLE!$AA$28)*OFFSET(Import.PLQ,$A170-1,AU$15-1,1,1))))</f>
        <v>0</v>
      </c>
      <c r="AV170" s="8">
        <f ca="1">IF(AV$13="",0,CHOOSE(Detalhamento.OpçãoServiços,OFFSET(Import.PLQ,$A170-1,AV$15-1,1,1),IF($E170&lt;&gt;1,IF(ISNUMBER(INDEX(Import.PLE,Detalhamento!$E170,Detalhamento!AV$15)),IF(INDEX(Import.PLE,Detalhamento!$E170,Detalhamento!AV$15)&lt;=mediçao,OFFSET(Import.PLQ,$A170-1,AV$15-1,1,1),0),0),[1]PLE!$AA$28*OFFSET(Import.PLQ,$A170-1,AV$15-1,1,1)),IF($E170&lt;&gt;1,IF(ISNUMBER(INDEX(Import.PLE,Detalhamento!$E170,Detalhamento!AV$15)),IF(INDEX(Import.PLE,Detalhamento!$E170,Detalhamento!AV$15)&lt;=mediçao,0,OFFSET(Import.PLQ,$A170-1,AV$15-1,1,1)),OFFSET(Import.PLQ,$A170-1,AV$15-1,1,1)),(1-[1]PLE!$AA$28)*OFFSET(Import.PLQ,$A170-1,AV$15-1,1,1))))</f>
        <v>0</v>
      </c>
      <c r="AW170" s="8">
        <f ca="1">IF(AW$13="",0,CHOOSE(Detalhamento.OpçãoServiços,OFFSET(Import.PLQ,$A170-1,AW$15-1,1,1),IF($E170&lt;&gt;1,IF(ISNUMBER(INDEX(Import.PLE,Detalhamento!$E170,Detalhamento!AW$15)),IF(INDEX(Import.PLE,Detalhamento!$E170,Detalhamento!AW$15)&lt;=mediçao,OFFSET(Import.PLQ,$A170-1,AW$15-1,1,1),0),0),[1]PLE!$AA$28*OFFSET(Import.PLQ,$A170-1,AW$15-1,1,1)),IF($E170&lt;&gt;1,IF(ISNUMBER(INDEX(Import.PLE,Detalhamento!$E170,Detalhamento!AW$15)),IF(INDEX(Import.PLE,Detalhamento!$E170,Detalhamento!AW$15)&lt;=mediçao,0,OFFSET(Import.PLQ,$A170-1,AW$15-1,1,1)),OFFSET(Import.PLQ,$A170-1,AW$15-1,1,1)),(1-[1]PLE!$AA$28)*OFFSET(Import.PLQ,$A170-1,AW$15-1,1,1))))</f>
        <v>0</v>
      </c>
      <c r="AX170" s="8">
        <f ca="1">IF(AX$13="",0,CHOOSE(Detalhamento.OpçãoServiços,OFFSET(Import.PLQ,$A170-1,AX$15-1,1,1),IF($E170&lt;&gt;1,IF(ISNUMBER(INDEX(Import.PLE,Detalhamento!$E170,Detalhamento!AX$15)),IF(INDEX(Import.PLE,Detalhamento!$E170,Detalhamento!AX$15)&lt;=mediçao,OFFSET(Import.PLQ,$A170-1,AX$15-1,1,1),0),0),[1]PLE!$AA$28*OFFSET(Import.PLQ,$A170-1,AX$15-1,1,1)),IF($E170&lt;&gt;1,IF(ISNUMBER(INDEX(Import.PLE,Detalhamento!$E170,Detalhamento!AX$15)),IF(INDEX(Import.PLE,Detalhamento!$E170,Detalhamento!AX$15)&lt;=mediçao,0,OFFSET(Import.PLQ,$A170-1,AX$15-1,1,1)),OFFSET(Import.PLQ,$A170-1,AX$15-1,1,1)),(1-[1]PLE!$AA$28)*OFFSET(Import.PLQ,$A170-1,AX$15-1,1,1))))</f>
        <v>0</v>
      </c>
      <c r="AY170" s="8">
        <f ca="1">IF(AY$13="",0,CHOOSE(Detalhamento.OpçãoServiços,OFFSET(Import.PLQ,$A170-1,AY$15-1,1,1),IF($E170&lt;&gt;1,IF(ISNUMBER(INDEX(Import.PLE,Detalhamento!$E170,Detalhamento!AY$15)),IF(INDEX(Import.PLE,Detalhamento!$E170,Detalhamento!AY$15)&lt;=mediçao,OFFSET(Import.PLQ,$A170-1,AY$15-1,1,1),0),0),[1]PLE!$AA$28*OFFSET(Import.PLQ,$A170-1,AY$15-1,1,1)),IF($E170&lt;&gt;1,IF(ISNUMBER(INDEX(Import.PLE,Detalhamento!$E170,Detalhamento!AY$15)),IF(INDEX(Import.PLE,Detalhamento!$E170,Detalhamento!AY$15)&lt;=mediçao,0,OFFSET(Import.PLQ,$A170-1,AY$15-1,1,1)),OFFSET(Import.PLQ,$A170-1,AY$15-1,1,1)),(1-[1]PLE!$AA$28)*OFFSET(Import.PLQ,$A170-1,AY$15-1,1,1))))</f>
        <v>0</v>
      </c>
      <c r="AZ170" s="8">
        <f ca="1">IF(AZ$13="",0,CHOOSE(Detalhamento.OpçãoServiços,OFFSET(Import.PLQ,$A170-1,AZ$15-1,1,1),IF($E170&lt;&gt;1,IF(ISNUMBER(INDEX(Import.PLE,Detalhamento!$E170,Detalhamento!AZ$15)),IF(INDEX(Import.PLE,Detalhamento!$E170,Detalhamento!AZ$15)&lt;=mediçao,OFFSET(Import.PLQ,$A170-1,AZ$15-1,1,1),0),0),[1]PLE!$AA$28*OFFSET(Import.PLQ,$A170-1,AZ$15-1,1,1)),IF($E170&lt;&gt;1,IF(ISNUMBER(INDEX(Import.PLE,Detalhamento!$E170,Detalhamento!AZ$15)),IF(INDEX(Import.PLE,Detalhamento!$E170,Detalhamento!AZ$15)&lt;=mediçao,0,OFFSET(Import.PLQ,$A170-1,AZ$15-1,1,1)),OFFSET(Import.PLQ,$A170-1,AZ$15-1,1,1)),(1-[1]PLE!$AA$28)*OFFSET(Import.PLQ,$A170-1,AZ$15-1,1,1))))</f>
        <v>0</v>
      </c>
      <c r="BA170" s="8">
        <f ca="1">IF(BA$13="",0,CHOOSE(Detalhamento.OpçãoServiços,OFFSET(Import.PLQ,$A170-1,BA$15-1,1,1),IF($E170&lt;&gt;1,IF(ISNUMBER(INDEX(Import.PLE,Detalhamento!$E170,Detalhamento!BA$15)),IF(INDEX(Import.PLE,Detalhamento!$E170,Detalhamento!BA$15)&lt;=mediçao,OFFSET(Import.PLQ,$A170-1,BA$15-1,1,1),0),0),[1]PLE!$AA$28*OFFSET(Import.PLQ,$A170-1,BA$15-1,1,1)),IF($E170&lt;&gt;1,IF(ISNUMBER(INDEX(Import.PLE,Detalhamento!$E170,Detalhamento!BA$15)),IF(INDEX(Import.PLE,Detalhamento!$E170,Detalhamento!BA$15)&lt;=mediçao,0,OFFSET(Import.PLQ,$A170-1,BA$15-1,1,1)),OFFSET(Import.PLQ,$A170-1,BA$15-1,1,1)),(1-[1]PLE!$AA$28)*OFFSET(Import.PLQ,$A170-1,BA$15-1,1,1))))</f>
        <v>0</v>
      </c>
      <c r="BB170" s="8">
        <f ca="1">IF(BB$13="",0,CHOOSE(Detalhamento.OpçãoServiços,OFFSET(Import.PLQ,$A170-1,BB$15-1,1,1),IF($E170&lt;&gt;1,IF(ISNUMBER(INDEX(Import.PLE,Detalhamento!$E170,Detalhamento!BB$15)),IF(INDEX(Import.PLE,Detalhamento!$E170,Detalhamento!BB$15)&lt;=mediçao,OFFSET(Import.PLQ,$A170-1,BB$15-1,1,1),0),0),[1]PLE!$AA$28*OFFSET(Import.PLQ,$A170-1,BB$15-1,1,1)),IF($E170&lt;&gt;1,IF(ISNUMBER(INDEX(Import.PLE,Detalhamento!$E170,Detalhamento!BB$15)),IF(INDEX(Import.PLE,Detalhamento!$E170,Detalhamento!BB$15)&lt;=mediçao,0,OFFSET(Import.PLQ,$A170-1,BB$15-1,1,1)),OFFSET(Import.PLQ,$A170-1,BB$15-1,1,1)),(1-[1]PLE!$AA$28)*OFFSET(Import.PLQ,$A170-1,BB$15-1,1,1))))</f>
        <v>0</v>
      </c>
      <c r="BC170" s="8">
        <f ca="1">IF(BC$13="",0,CHOOSE(Detalhamento.OpçãoServiços,OFFSET(Import.PLQ,$A170-1,BC$15-1,1,1),IF($E170&lt;&gt;1,IF(ISNUMBER(INDEX(Import.PLE,Detalhamento!$E170,Detalhamento!BC$15)),IF(INDEX(Import.PLE,Detalhamento!$E170,Detalhamento!BC$15)&lt;=mediçao,OFFSET(Import.PLQ,$A170-1,BC$15-1,1,1),0),0),[1]PLE!$AA$28*OFFSET(Import.PLQ,$A170-1,BC$15-1,1,1)),IF($E170&lt;&gt;1,IF(ISNUMBER(INDEX(Import.PLE,Detalhamento!$E170,Detalhamento!BC$15)),IF(INDEX(Import.PLE,Detalhamento!$E170,Detalhamento!BC$15)&lt;=mediçao,0,OFFSET(Import.PLQ,$A170-1,BC$15-1,1,1)),OFFSET(Import.PLQ,$A170-1,BC$15-1,1,1)),(1-[1]PLE!$AA$28)*OFFSET(Import.PLQ,$A170-1,BC$15-1,1,1))))</f>
        <v>0</v>
      </c>
      <c r="BD170" s="8">
        <f ca="1">IF(BD$13="",0,CHOOSE(Detalhamento.OpçãoServiços,OFFSET(Import.PLQ,$A170-1,BD$15-1,1,1),IF($E170&lt;&gt;1,IF(ISNUMBER(INDEX(Import.PLE,Detalhamento!$E170,Detalhamento!BD$15)),IF(INDEX(Import.PLE,Detalhamento!$E170,Detalhamento!BD$15)&lt;=mediçao,OFFSET(Import.PLQ,$A170-1,BD$15-1,1,1),0),0),[1]PLE!$AA$28*OFFSET(Import.PLQ,$A170-1,BD$15-1,1,1)),IF($E170&lt;&gt;1,IF(ISNUMBER(INDEX(Import.PLE,Detalhamento!$E170,Detalhamento!BD$15)),IF(INDEX(Import.PLE,Detalhamento!$E170,Detalhamento!BD$15)&lt;=mediçao,0,OFFSET(Import.PLQ,$A170-1,BD$15-1,1,1)),OFFSET(Import.PLQ,$A170-1,BD$15-1,1,1)),(1-[1]PLE!$AA$28)*OFFSET(Import.PLQ,$A170-1,BD$15-1,1,1))))</f>
        <v>0</v>
      </c>
      <c r="BE170" s="8">
        <f ca="1">IF(BE$13="",0,CHOOSE(Detalhamento.OpçãoServiços,OFFSET(Import.PLQ,$A170-1,BE$15-1,1,1),IF($E170&lt;&gt;1,IF(ISNUMBER(INDEX(Import.PLE,Detalhamento!$E170,Detalhamento!BE$15)),IF(INDEX(Import.PLE,Detalhamento!$E170,Detalhamento!BE$15)&lt;=mediçao,OFFSET(Import.PLQ,$A170-1,BE$15-1,1,1),0),0),[1]PLE!$AA$28*OFFSET(Import.PLQ,$A170-1,BE$15-1,1,1)),IF($E170&lt;&gt;1,IF(ISNUMBER(INDEX(Import.PLE,Detalhamento!$E170,Detalhamento!BE$15)),IF(INDEX(Import.PLE,Detalhamento!$E170,Detalhamento!BE$15)&lt;=mediçao,0,OFFSET(Import.PLQ,$A170-1,BE$15-1,1,1)),OFFSET(Import.PLQ,$A170-1,BE$15-1,1,1)),(1-[1]PLE!$AA$28)*OFFSET(Import.PLQ,$A170-1,BE$15-1,1,1))))</f>
        <v>0</v>
      </c>
      <c r="BF170" s="8">
        <f ca="1">IF(BF$13="",0,CHOOSE(Detalhamento.OpçãoServiços,OFFSET(Import.PLQ,$A170-1,BF$15-1,1,1),IF($E170&lt;&gt;1,IF(ISNUMBER(INDEX(Import.PLE,Detalhamento!$E170,Detalhamento!BF$15)),IF(INDEX(Import.PLE,Detalhamento!$E170,Detalhamento!BF$15)&lt;=mediçao,OFFSET(Import.PLQ,$A170-1,BF$15-1,1,1),0),0),[1]PLE!$AA$28*OFFSET(Import.PLQ,$A170-1,BF$15-1,1,1)),IF($E170&lt;&gt;1,IF(ISNUMBER(INDEX(Import.PLE,Detalhamento!$E170,Detalhamento!BF$15)),IF(INDEX(Import.PLE,Detalhamento!$E170,Detalhamento!BF$15)&lt;=mediçao,0,OFFSET(Import.PLQ,$A170-1,BF$15-1,1,1)),OFFSET(Import.PLQ,$A170-1,BF$15-1,1,1)),(1-[1]PLE!$AA$28)*OFFSET(Import.PLQ,$A170-1,BF$15-1,1,1))))</f>
        <v>0</v>
      </c>
      <c r="BG170" s="8">
        <f ca="1">IF(BG$13="",0,CHOOSE(Detalhamento.OpçãoServiços,OFFSET(Import.PLQ,$A170-1,BG$15-1,1,1),IF($E170&lt;&gt;1,IF(ISNUMBER(INDEX(Import.PLE,Detalhamento!$E170,Detalhamento!BG$15)),IF(INDEX(Import.PLE,Detalhamento!$E170,Detalhamento!BG$15)&lt;=mediçao,OFFSET(Import.PLQ,$A170-1,BG$15-1,1,1),0),0),[1]PLE!$AA$28*OFFSET(Import.PLQ,$A170-1,BG$15-1,1,1)),IF($E170&lt;&gt;1,IF(ISNUMBER(INDEX(Import.PLE,Detalhamento!$E170,Detalhamento!BG$15)),IF(INDEX(Import.PLE,Detalhamento!$E170,Detalhamento!BG$15)&lt;=mediçao,0,OFFSET(Import.PLQ,$A170-1,BG$15-1,1,1)),OFFSET(Import.PLQ,$A170-1,BG$15-1,1,1)),(1-[1]PLE!$AA$28)*OFFSET(Import.PLQ,$A170-1,BG$15-1,1,1))))</f>
        <v>0</v>
      </c>
      <c r="BH170" s="8">
        <f ca="1">IF(BH$13="",0,CHOOSE(Detalhamento.OpçãoServiços,OFFSET(Import.PLQ,$A170-1,BH$15-1,1,1),IF($E170&lt;&gt;1,IF(ISNUMBER(INDEX(Import.PLE,Detalhamento!$E170,Detalhamento!BH$15)),IF(INDEX(Import.PLE,Detalhamento!$E170,Detalhamento!BH$15)&lt;=mediçao,OFFSET(Import.PLQ,$A170-1,BH$15-1,1,1),0),0),[1]PLE!$AA$28*OFFSET(Import.PLQ,$A170-1,BH$15-1,1,1)),IF($E170&lt;&gt;1,IF(ISNUMBER(INDEX(Import.PLE,Detalhamento!$E170,Detalhamento!BH$15)),IF(INDEX(Import.PLE,Detalhamento!$E170,Detalhamento!BH$15)&lt;=mediçao,0,OFFSET(Import.PLQ,$A170-1,BH$15-1,1,1)),OFFSET(Import.PLQ,$A170-1,BH$15-1,1,1)),(1-[1]PLE!$AA$28)*OFFSET(Import.PLQ,$A170-1,BH$15-1,1,1))))</f>
        <v>0</v>
      </c>
      <c r="BI170" s="8">
        <f ca="1">IF(BI$13="",0,CHOOSE(Detalhamento.OpçãoServiços,OFFSET(Import.PLQ,$A170-1,BI$15-1,1,1),IF($E170&lt;&gt;1,IF(ISNUMBER(INDEX(Import.PLE,Detalhamento!$E170,Detalhamento!BI$15)),IF(INDEX(Import.PLE,Detalhamento!$E170,Detalhamento!BI$15)&lt;=mediçao,OFFSET(Import.PLQ,$A170-1,BI$15-1,1,1),0),0),[1]PLE!$AA$28*OFFSET(Import.PLQ,$A170-1,BI$15-1,1,1)),IF($E170&lt;&gt;1,IF(ISNUMBER(INDEX(Import.PLE,Detalhamento!$E170,Detalhamento!BI$15)),IF(INDEX(Import.PLE,Detalhamento!$E170,Detalhamento!BI$15)&lt;=mediçao,0,OFFSET(Import.PLQ,$A170-1,BI$15-1,1,1)),OFFSET(Import.PLQ,$A170-1,BI$15-1,1,1)),(1-[1]PLE!$AA$28)*OFFSET(Import.PLQ,$A170-1,BI$15-1,1,1))))</f>
        <v>0</v>
      </c>
    </row>
    <row r="171" spans="1:61" ht="45" x14ac:dyDescent="0.2">
      <c r="A171" s="1">
        <v>160</v>
      </c>
      <c r="B171" s="2" t="str">
        <f t="shared" ca="1" si="19"/>
        <v>Serviço</v>
      </c>
      <c r="E171" s="3">
        <f t="shared" ca="1" si="20"/>
        <v>14</v>
      </c>
      <c r="F171" s="5">
        <f t="shared" ca="1" si="21"/>
        <v>140160</v>
      </c>
      <c r="G171" s="5" t="str">
        <f t="shared" ca="1" si="24"/>
        <v>12.1</v>
      </c>
      <c r="H171" s="6" t="str">
        <f t="shared" ca="1" si="24"/>
        <v>PADRÃO DE ENTRADA DE ENERGIA ELÉTRICA, TRIFÁSICO, ENTRADA AÉREA, A 4 FIOS, CARGA INSTALADA DE 57001 ATÉ 75000W, INSTALADA EM MURO (PADRÂO DA CONCESSIONÁRIA LOCAL)</v>
      </c>
      <c r="I171" s="7" t="str">
        <f t="shared" ca="1" si="22"/>
        <v>UNID.</v>
      </c>
      <c r="J171" s="8">
        <f t="shared" ca="1" si="23"/>
        <v>1</v>
      </c>
      <c r="K171" s="31"/>
      <c r="L171" s="8">
        <f ca="1">IF(L$13="",0,CHOOSE(Detalhamento.OpçãoServiços,OFFSET(Import.PLQ,$A171-1,L$15-1,1,1),IF($E171&lt;&gt;1,IF(ISNUMBER(INDEX(Import.PLE,Detalhamento!$E171,Detalhamento!L$15)),IF(INDEX(Import.PLE,Detalhamento!$E171,Detalhamento!L$15)&lt;=mediçao,OFFSET(Import.PLQ,$A171-1,L$15-1,1,1),0),0),[1]PLE!$AA$28*OFFSET(Import.PLQ,$A171-1,L$15-1,1,1)),IF($E171&lt;&gt;1,IF(ISNUMBER(INDEX(Import.PLE,Detalhamento!$E171,Detalhamento!L$15)),IF(INDEX(Import.PLE,Detalhamento!$E171,Detalhamento!L$15)&lt;=mediçao,0,OFFSET(Import.PLQ,$A171-1,L$15-1,1,1)),OFFSET(Import.PLQ,$A171-1,L$15-1,1,1)),(1-[1]PLE!$AA$28)*OFFSET(Import.PLQ,$A171-1,L$15-1,1,1))))</f>
        <v>0</v>
      </c>
      <c r="M171" s="8">
        <f ca="1">IF(M$13="",0,CHOOSE(Detalhamento.OpçãoServiços,OFFSET(Import.PLQ,$A171-1,M$15-1,1,1),IF($E171&lt;&gt;1,IF(ISNUMBER(INDEX(Import.PLE,Detalhamento!$E171,Detalhamento!M$15)),IF(INDEX(Import.PLE,Detalhamento!$E171,Detalhamento!M$15)&lt;=mediçao,OFFSET(Import.PLQ,$A171-1,M$15-1,1,1),0),0),[1]PLE!$AA$28*OFFSET(Import.PLQ,$A171-1,M$15-1,1,1)),IF($E171&lt;&gt;1,IF(ISNUMBER(INDEX(Import.PLE,Detalhamento!$E171,Detalhamento!M$15)),IF(INDEX(Import.PLE,Detalhamento!$E171,Detalhamento!M$15)&lt;=mediçao,0,OFFSET(Import.PLQ,$A171-1,M$15-1,1,1)),OFFSET(Import.PLQ,$A171-1,M$15-1,1,1)),(1-[1]PLE!$AA$28)*OFFSET(Import.PLQ,$A171-1,M$15-1,1,1))))</f>
        <v>0</v>
      </c>
      <c r="N171" s="8">
        <f ca="1">IF(N$13="",0,CHOOSE(Detalhamento.OpçãoServiços,OFFSET(Import.PLQ,$A171-1,N$15-1,1,1),IF($E171&lt;&gt;1,IF(ISNUMBER(INDEX(Import.PLE,Detalhamento!$E171,Detalhamento!N$15)),IF(INDEX(Import.PLE,Detalhamento!$E171,Detalhamento!N$15)&lt;=mediçao,OFFSET(Import.PLQ,$A171-1,N$15-1,1,1),0),0),[1]PLE!$AA$28*OFFSET(Import.PLQ,$A171-1,N$15-1,1,1)),IF($E171&lt;&gt;1,IF(ISNUMBER(INDEX(Import.PLE,Detalhamento!$E171,Detalhamento!N$15)),IF(INDEX(Import.PLE,Detalhamento!$E171,Detalhamento!N$15)&lt;=mediçao,0,OFFSET(Import.PLQ,$A171-1,N$15-1,1,1)),OFFSET(Import.PLQ,$A171-1,N$15-1,1,1)),(1-[1]PLE!$AA$28)*OFFSET(Import.PLQ,$A171-1,N$15-1,1,1))))</f>
        <v>0</v>
      </c>
      <c r="O171" s="8">
        <f ca="1">IF(O$13="",0,CHOOSE(Detalhamento.OpçãoServiços,OFFSET(Import.PLQ,$A171-1,O$15-1,1,1),IF($E171&lt;&gt;1,IF(ISNUMBER(INDEX(Import.PLE,Detalhamento!$E171,Detalhamento!O$15)),IF(INDEX(Import.PLE,Detalhamento!$E171,Detalhamento!O$15)&lt;=mediçao,OFFSET(Import.PLQ,$A171-1,O$15-1,1,1),0),0),[1]PLE!$AA$28*OFFSET(Import.PLQ,$A171-1,O$15-1,1,1)),IF($E171&lt;&gt;1,IF(ISNUMBER(INDEX(Import.PLE,Detalhamento!$E171,Detalhamento!O$15)),IF(INDEX(Import.PLE,Detalhamento!$E171,Detalhamento!O$15)&lt;=mediçao,0,OFFSET(Import.PLQ,$A171-1,O$15-1,1,1)),OFFSET(Import.PLQ,$A171-1,O$15-1,1,1)),(1-[1]PLE!$AA$28)*OFFSET(Import.PLQ,$A171-1,O$15-1,1,1))))</f>
        <v>1</v>
      </c>
      <c r="P171" s="8">
        <f ca="1">IF(P$13="",0,CHOOSE(Detalhamento.OpçãoServiços,OFFSET(Import.PLQ,$A171-1,P$15-1,1,1),IF($E171&lt;&gt;1,IF(ISNUMBER(INDEX(Import.PLE,Detalhamento!$E171,Detalhamento!P$15)),IF(INDEX(Import.PLE,Detalhamento!$E171,Detalhamento!P$15)&lt;=mediçao,OFFSET(Import.PLQ,$A171-1,P$15-1,1,1),0),0),[1]PLE!$AA$28*OFFSET(Import.PLQ,$A171-1,P$15-1,1,1)),IF($E171&lt;&gt;1,IF(ISNUMBER(INDEX(Import.PLE,Detalhamento!$E171,Detalhamento!P$15)),IF(INDEX(Import.PLE,Detalhamento!$E171,Detalhamento!P$15)&lt;=mediçao,0,OFFSET(Import.PLQ,$A171-1,P$15-1,1,1)),OFFSET(Import.PLQ,$A171-1,P$15-1,1,1)),(1-[1]PLE!$AA$28)*OFFSET(Import.PLQ,$A171-1,P$15-1,1,1))))</f>
        <v>0</v>
      </c>
      <c r="Q171" s="8">
        <f ca="1">IF(Q$13="",0,CHOOSE(Detalhamento.OpçãoServiços,OFFSET(Import.PLQ,$A171-1,Q$15-1,1,1),IF($E171&lt;&gt;1,IF(ISNUMBER(INDEX(Import.PLE,Detalhamento!$E171,Detalhamento!Q$15)),IF(INDEX(Import.PLE,Detalhamento!$E171,Detalhamento!Q$15)&lt;=mediçao,OFFSET(Import.PLQ,$A171-1,Q$15-1,1,1),0),0),[1]PLE!$AA$28*OFFSET(Import.PLQ,$A171-1,Q$15-1,1,1)),IF($E171&lt;&gt;1,IF(ISNUMBER(INDEX(Import.PLE,Detalhamento!$E171,Detalhamento!Q$15)),IF(INDEX(Import.PLE,Detalhamento!$E171,Detalhamento!Q$15)&lt;=mediçao,0,OFFSET(Import.PLQ,$A171-1,Q$15-1,1,1)),OFFSET(Import.PLQ,$A171-1,Q$15-1,1,1)),(1-[1]PLE!$AA$28)*OFFSET(Import.PLQ,$A171-1,Q$15-1,1,1))))</f>
        <v>0</v>
      </c>
      <c r="R171" s="8">
        <f ca="1">IF(R$13="",0,CHOOSE(Detalhamento.OpçãoServiços,OFFSET(Import.PLQ,$A171-1,R$15-1,1,1),IF($E171&lt;&gt;1,IF(ISNUMBER(INDEX(Import.PLE,Detalhamento!$E171,Detalhamento!R$15)),IF(INDEX(Import.PLE,Detalhamento!$E171,Detalhamento!R$15)&lt;=mediçao,OFFSET(Import.PLQ,$A171-1,R$15-1,1,1),0),0),[1]PLE!$AA$28*OFFSET(Import.PLQ,$A171-1,R$15-1,1,1)),IF($E171&lt;&gt;1,IF(ISNUMBER(INDEX(Import.PLE,Detalhamento!$E171,Detalhamento!R$15)),IF(INDEX(Import.PLE,Detalhamento!$E171,Detalhamento!R$15)&lt;=mediçao,0,OFFSET(Import.PLQ,$A171-1,R$15-1,1,1)),OFFSET(Import.PLQ,$A171-1,R$15-1,1,1)),(1-[1]PLE!$AA$28)*OFFSET(Import.PLQ,$A171-1,R$15-1,1,1))))</f>
        <v>0</v>
      </c>
      <c r="S171" s="8">
        <f ca="1">IF(S$13="",0,CHOOSE(Detalhamento.OpçãoServiços,OFFSET(Import.PLQ,$A171-1,S$15-1,1,1),IF($E171&lt;&gt;1,IF(ISNUMBER(INDEX(Import.PLE,Detalhamento!$E171,Detalhamento!S$15)),IF(INDEX(Import.PLE,Detalhamento!$E171,Detalhamento!S$15)&lt;=mediçao,OFFSET(Import.PLQ,$A171-1,S$15-1,1,1),0),0),[1]PLE!$AA$28*OFFSET(Import.PLQ,$A171-1,S$15-1,1,1)),IF($E171&lt;&gt;1,IF(ISNUMBER(INDEX(Import.PLE,Detalhamento!$E171,Detalhamento!S$15)),IF(INDEX(Import.PLE,Detalhamento!$E171,Detalhamento!S$15)&lt;=mediçao,0,OFFSET(Import.PLQ,$A171-1,S$15-1,1,1)),OFFSET(Import.PLQ,$A171-1,S$15-1,1,1)),(1-[1]PLE!$AA$28)*OFFSET(Import.PLQ,$A171-1,S$15-1,1,1))))</f>
        <v>0</v>
      </c>
      <c r="T171" s="8">
        <f ca="1">IF(T$13="",0,CHOOSE(Detalhamento.OpçãoServiços,OFFSET(Import.PLQ,$A171-1,T$15-1,1,1),IF($E171&lt;&gt;1,IF(ISNUMBER(INDEX(Import.PLE,Detalhamento!$E171,Detalhamento!T$15)),IF(INDEX(Import.PLE,Detalhamento!$E171,Detalhamento!T$15)&lt;=mediçao,OFFSET(Import.PLQ,$A171-1,T$15-1,1,1),0),0),[1]PLE!$AA$28*OFFSET(Import.PLQ,$A171-1,T$15-1,1,1)),IF($E171&lt;&gt;1,IF(ISNUMBER(INDEX(Import.PLE,Detalhamento!$E171,Detalhamento!T$15)),IF(INDEX(Import.PLE,Detalhamento!$E171,Detalhamento!T$15)&lt;=mediçao,0,OFFSET(Import.PLQ,$A171-1,T$15-1,1,1)),OFFSET(Import.PLQ,$A171-1,T$15-1,1,1)),(1-[1]PLE!$AA$28)*OFFSET(Import.PLQ,$A171-1,T$15-1,1,1))))</f>
        <v>0</v>
      </c>
      <c r="U171" s="8">
        <f ca="1">IF(U$13="",0,CHOOSE(Detalhamento.OpçãoServiços,OFFSET(Import.PLQ,$A171-1,U$15-1,1,1),IF($E171&lt;&gt;1,IF(ISNUMBER(INDEX(Import.PLE,Detalhamento!$E171,Detalhamento!U$15)),IF(INDEX(Import.PLE,Detalhamento!$E171,Detalhamento!U$15)&lt;=mediçao,OFFSET(Import.PLQ,$A171-1,U$15-1,1,1),0),0),[1]PLE!$AA$28*OFFSET(Import.PLQ,$A171-1,U$15-1,1,1)),IF($E171&lt;&gt;1,IF(ISNUMBER(INDEX(Import.PLE,Detalhamento!$E171,Detalhamento!U$15)),IF(INDEX(Import.PLE,Detalhamento!$E171,Detalhamento!U$15)&lt;=mediçao,0,OFFSET(Import.PLQ,$A171-1,U$15-1,1,1)),OFFSET(Import.PLQ,$A171-1,U$15-1,1,1)),(1-[1]PLE!$AA$28)*OFFSET(Import.PLQ,$A171-1,U$15-1,1,1))))</f>
        <v>0</v>
      </c>
      <c r="V171" s="8">
        <f ca="1">IF(V$13="",0,CHOOSE(Detalhamento.OpçãoServiços,OFFSET(Import.PLQ,$A171-1,V$15-1,1,1),IF($E171&lt;&gt;1,IF(ISNUMBER(INDEX(Import.PLE,Detalhamento!$E171,Detalhamento!V$15)),IF(INDEX(Import.PLE,Detalhamento!$E171,Detalhamento!V$15)&lt;=mediçao,OFFSET(Import.PLQ,$A171-1,V$15-1,1,1),0),0),[1]PLE!$AA$28*OFFSET(Import.PLQ,$A171-1,V$15-1,1,1)),IF($E171&lt;&gt;1,IF(ISNUMBER(INDEX(Import.PLE,Detalhamento!$E171,Detalhamento!V$15)),IF(INDEX(Import.PLE,Detalhamento!$E171,Detalhamento!V$15)&lt;=mediçao,0,OFFSET(Import.PLQ,$A171-1,V$15-1,1,1)),OFFSET(Import.PLQ,$A171-1,V$15-1,1,1)),(1-[1]PLE!$AA$28)*OFFSET(Import.PLQ,$A171-1,V$15-1,1,1))))</f>
        <v>0</v>
      </c>
      <c r="W171" s="8">
        <f ca="1">IF(W$13="",0,CHOOSE(Detalhamento.OpçãoServiços,OFFSET(Import.PLQ,$A171-1,W$15-1,1,1),IF($E171&lt;&gt;1,IF(ISNUMBER(INDEX(Import.PLE,Detalhamento!$E171,Detalhamento!W$15)),IF(INDEX(Import.PLE,Detalhamento!$E171,Detalhamento!W$15)&lt;=mediçao,OFFSET(Import.PLQ,$A171-1,W$15-1,1,1),0),0),[1]PLE!$AA$28*OFFSET(Import.PLQ,$A171-1,W$15-1,1,1)),IF($E171&lt;&gt;1,IF(ISNUMBER(INDEX(Import.PLE,Detalhamento!$E171,Detalhamento!W$15)),IF(INDEX(Import.PLE,Detalhamento!$E171,Detalhamento!W$15)&lt;=mediçao,0,OFFSET(Import.PLQ,$A171-1,W$15-1,1,1)),OFFSET(Import.PLQ,$A171-1,W$15-1,1,1)),(1-[1]PLE!$AA$28)*OFFSET(Import.PLQ,$A171-1,W$15-1,1,1))))</f>
        <v>0</v>
      </c>
      <c r="X171" s="8">
        <f ca="1">IF(X$13="",0,CHOOSE(Detalhamento.OpçãoServiços,OFFSET(Import.PLQ,$A171-1,X$15-1,1,1),IF($E171&lt;&gt;1,IF(ISNUMBER(INDEX(Import.PLE,Detalhamento!$E171,Detalhamento!X$15)),IF(INDEX(Import.PLE,Detalhamento!$E171,Detalhamento!X$15)&lt;=mediçao,OFFSET(Import.PLQ,$A171-1,X$15-1,1,1),0),0),[1]PLE!$AA$28*OFFSET(Import.PLQ,$A171-1,X$15-1,1,1)),IF($E171&lt;&gt;1,IF(ISNUMBER(INDEX(Import.PLE,Detalhamento!$E171,Detalhamento!X$15)),IF(INDEX(Import.PLE,Detalhamento!$E171,Detalhamento!X$15)&lt;=mediçao,0,OFFSET(Import.PLQ,$A171-1,X$15-1,1,1)),OFFSET(Import.PLQ,$A171-1,X$15-1,1,1)),(1-[1]PLE!$AA$28)*OFFSET(Import.PLQ,$A171-1,X$15-1,1,1))))</f>
        <v>0</v>
      </c>
      <c r="Y171" s="8">
        <f ca="1">IF(Y$13="",0,CHOOSE(Detalhamento.OpçãoServiços,OFFSET(Import.PLQ,$A171-1,Y$15-1,1,1),IF($E171&lt;&gt;1,IF(ISNUMBER(INDEX(Import.PLE,Detalhamento!$E171,Detalhamento!Y$15)),IF(INDEX(Import.PLE,Detalhamento!$E171,Detalhamento!Y$15)&lt;=mediçao,OFFSET(Import.PLQ,$A171-1,Y$15-1,1,1),0),0),[1]PLE!$AA$28*OFFSET(Import.PLQ,$A171-1,Y$15-1,1,1)),IF($E171&lt;&gt;1,IF(ISNUMBER(INDEX(Import.PLE,Detalhamento!$E171,Detalhamento!Y$15)),IF(INDEX(Import.PLE,Detalhamento!$E171,Detalhamento!Y$15)&lt;=mediçao,0,OFFSET(Import.PLQ,$A171-1,Y$15-1,1,1)),OFFSET(Import.PLQ,$A171-1,Y$15-1,1,1)),(1-[1]PLE!$AA$28)*OFFSET(Import.PLQ,$A171-1,Y$15-1,1,1))))</f>
        <v>0</v>
      </c>
      <c r="Z171" s="8">
        <f ca="1">IF(Z$13="",0,CHOOSE(Detalhamento.OpçãoServiços,OFFSET(Import.PLQ,$A171-1,Z$15-1,1,1),IF($E171&lt;&gt;1,IF(ISNUMBER(INDEX(Import.PLE,Detalhamento!$E171,Detalhamento!Z$15)),IF(INDEX(Import.PLE,Detalhamento!$E171,Detalhamento!Z$15)&lt;=mediçao,OFFSET(Import.PLQ,$A171-1,Z$15-1,1,1),0),0),[1]PLE!$AA$28*OFFSET(Import.PLQ,$A171-1,Z$15-1,1,1)),IF($E171&lt;&gt;1,IF(ISNUMBER(INDEX(Import.PLE,Detalhamento!$E171,Detalhamento!Z$15)),IF(INDEX(Import.PLE,Detalhamento!$E171,Detalhamento!Z$15)&lt;=mediçao,0,OFFSET(Import.PLQ,$A171-1,Z$15-1,1,1)),OFFSET(Import.PLQ,$A171-1,Z$15-1,1,1)),(1-[1]PLE!$AA$28)*OFFSET(Import.PLQ,$A171-1,Z$15-1,1,1))))</f>
        <v>0</v>
      </c>
      <c r="AA171" s="8">
        <f ca="1">IF(AA$13="",0,CHOOSE(Detalhamento.OpçãoServiços,OFFSET(Import.PLQ,$A171-1,AA$15-1,1,1),IF($E171&lt;&gt;1,IF(ISNUMBER(INDEX(Import.PLE,Detalhamento!$E171,Detalhamento!AA$15)),IF(INDEX(Import.PLE,Detalhamento!$E171,Detalhamento!AA$15)&lt;=mediçao,OFFSET(Import.PLQ,$A171-1,AA$15-1,1,1),0),0),[1]PLE!$AA$28*OFFSET(Import.PLQ,$A171-1,AA$15-1,1,1)),IF($E171&lt;&gt;1,IF(ISNUMBER(INDEX(Import.PLE,Detalhamento!$E171,Detalhamento!AA$15)),IF(INDEX(Import.PLE,Detalhamento!$E171,Detalhamento!AA$15)&lt;=mediçao,0,OFFSET(Import.PLQ,$A171-1,AA$15-1,1,1)),OFFSET(Import.PLQ,$A171-1,AA$15-1,1,1)),(1-[1]PLE!$AA$28)*OFFSET(Import.PLQ,$A171-1,AA$15-1,1,1))))</f>
        <v>0</v>
      </c>
      <c r="AB171" s="8">
        <f ca="1">IF(AB$13="",0,CHOOSE(Detalhamento.OpçãoServiços,OFFSET(Import.PLQ,$A171-1,AB$15-1,1,1),IF($E171&lt;&gt;1,IF(ISNUMBER(INDEX(Import.PLE,Detalhamento!$E171,Detalhamento!AB$15)),IF(INDEX(Import.PLE,Detalhamento!$E171,Detalhamento!AB$15)&lt;=mediçao,OFFSET(Import.PLQ,$A171-1,AB$15-1,1,1),0),0),[1]PLE!$AA$28*OFFSET(Import.PLQ,$A171-1,AB$15-1,1,1)),IF($E171&lt;&gt;1,IF(ISNUMBER(INDEX(Import.PLE,Detalhamento!$E171,Detalhamento!AB$15)),IF(INDEX(Import.PLE,Detalhamento!$E171,Detalhamento!AB$15)&lt;=mediçao,0,OFFSET(Import.PLQ,$A171-1,AB$15-1,1,1)),OFFSET(Import.PLQ,$A171-1,AB$15-1,1,1)),(1-[1]PLE!$AA$28)*OFFSET(Import.PLQ,$A171-1,AB$15-1,1,1))))</f>
        <v>0</v>
      </c>
      <c r="AC171" s="8">
        <f ca="1">IF(AC$13="",0,CHOOSE(Detalhamento.OpçãoServiços,OFFSET(Import.PLQ,$A171-1,AC$15-1,1,1),IF($E171&lt;&gt;1,IF(ISNUMBER(INDEX(Import.PLE,Detalhamento!$E171,Detalhamento!AC$15)),IF(INDEX(Import.PLE,Detalhamento!$E171,Detalhamento!AC$15)&lt;=mediçao,OFFSET(Import.PLQ,$A171-1,AC$15-1,1,1),0),0),[1]PLE!$AA$28*OFFSET(Import.PLQ,$A171-1,AC$15-1,1,1)),IF($E171&lt;&gt;1,IF(ISNUMBER(INDEX(Import.PLE,Detalhamento!$E171,Detalhamento!AC$15)),IF(INDEX(Import.PLE,Detalhamento!$E171,Detalhamento!AC$15)&lt;=mediçao,0,OFFSET(Import.PLQ,$A171-1,AC$15-1,1,1)),OFFSET(Import.PLQ,$A171-1,AC$15-1,1,1)),(1-[1]PLE!$AA$28)*OFFSET(Import.PLQ,$A171-1,AC$15-1,1,1))))</f>
        <v>0</v>
      </c>
      <c r="AD171" s="8">
        <f ca="1">IF(AD$13="",0,CHOOSE(Detalhamento.OpçãoServiços,OFFSET(Import.PLQ,$A171-1,AD$15-1,1,1),IF($E171&lt;&gt;1,IF(ISNUMBER(INDEX(Import.PLE,Detalhamento!$E171,Detalhamento!AD$15)),IF(INDEX(Import.PLE,Detalhamento!$E171,Detalhamento!AD$15)&lt;=mediçao,OFFSET(Import.PLQ,$A171-1,AD$15-1,1,1),0),0),[1]PLE!$AA$28*OFFSET(Import.PLQ,$A171-1,AD$15-1,1,1)),IF($E171&lt;&gt;1,IF(ISNUMBER(INDEX(Import.PLE,Detalhamento!$E171,Detalhamento!AD$15)),IF(INDEX(Import.PLE,Detalhamento!$E171,Detalhamento!AD$15)&lt;=mediçao,0,OFFSET(Import.PLQ,$A171-1,AD$15-1,1,1)),OFFSET(Import.PLQ,$A171-1,AD$15-1,1,1)),(1-[1]PLE!$AA$28)*OFFSET(Import.PLQ,$A171-1,AD$15-1,1,1))))</f>
        <v>0</v>
      </c>
      <c r="AE171" s="8">
        <f ca="1">IF(AE$13="",0,CHOOSE(Detalhamento.OpçãoServiços,OFFSET(Import.PLQ,$A171-1,AE$15-1,1,1),IF($E171&lt;&gt;1,IF(ISNUMBER(INDEX(Import.PLE,Detalhamento!$E171,Detalhamento!AE$15)),IF(INDEX(Import.PLE,Detalhamento!$E171,Detalhamento!AE$15)&lt;=mediçao,OFFSET(Import.PLQ,$A171-1,AE$15-1,1,1),0),0),[1]PLE!$AA$28*OFFSET(Import.PLQ,$A171-1,AE$15-1,1,1)),IF($E171&lt;&gt;1,IF(ISNUMBER(INDEX(Import.PLE,Detalhamento!$E171,Detalhamento!AE$15)),IF(INDEX(Import.PLE,Detalhamento!$E171,Detalhamento!AE$15)&lt;=mediçao,0,OFFSET(Import.PLQ,$A171-1,AE$15-1,1,1)),OFFSET(Import.PLQ,$A171-1,AE$15-1,1,1)),(1-[1]PLE!$AA$28)*OFFSET(Import.PLQ,$A171-1,AE$15-1,1,1))))</f>
        <v>0</v>
      </c>
      <c r="AF171" s="8">
        <f ca="1">IF(AF$13="",0,CHOOSE(Detalhamento.OpçãoServiços,OFFSET(Import.PLQ,$A171-1,AF$15-1,1,1),IF($E171&lt;&gt;1,IF(ISNUMBER(INDEX(Import.PLE,Detalhamento!$E171,Detalhamento!AF$15)),IF(INDEX(Import.PLE,Detalhamento!$E171,Detalhamento!AF$15)&lt;=mediçao,OFFSET(Import.PLQ,$A171-1,AF$15-1,1,1),0),0),[1]PLE!$AA$28*OFFSET(Import.PLQ,$A171-1,AF$15-1,1,1)),IF($E171&lt;&gt;1,IF(ISNUMBER(INDEX(Import.PLE,Detalhamento!$E171,Detalhamento!AF$15)),IF(INDEX(Import.PLE,Detalhamento!$E171,Detalhamento!AF$15)&lt;=mediçao,0,OFFSET(Import.PLQ,$A171-1,AF$15-1,1,1)),OFFSET(Import.PLQ,$A171-1,AF$15-1,1,1)),(1-[1]PLE!$AA$28)*OFFSET(Import.PLQ,$A171-1,AF$15-1,1,1))))</f>
        <v>0</v>
      </c>
      <c r="AG171" s="8">
        <f ca="1">IF(AG$13="",0,CHOOSE(Detalhamento.OpçãoServiços,OFFSET(Import.PLQ,$A171-1,AG$15-1,1,1),IF($E171&lt;&gt;1,IF(ISNUMBER(INDEX(Import.PLE,Detalhamento!$E171,Detalhamento!AG$15)),IF(INDEX(Import.PLE,Detalhamento!$E171,Detalhamento!AG$15)&lt;=mediçao,OFFSET(Import.PLQ,$A171-1,AG$15-1,1,1),0),0),[1]PLE!$AA$28*OFFSET(Import.PLQ,$A171-1,AG$15-1,1,1)),IF($E171&lt;&gt;1,IF(ISNUMBER(INDEX(Import.PLE,Detalhamento!$E171,Detalhamento!AG$15)),IF(INDEX(Import.PLE,Detalhamento!$E171,Detalhamento!AG$15)&lt;=mediçao,0,OFFSET(Import.PLQ,$A171-1,AG$15-1,1,1)),OFFSET(Import.PLQ,$A171-1,AG$15-1,1,1)),(1-[1]PLE!$AA$28)*OFFSET(Import.PLQ,$A171-1,AG$15-1,1,1))))</f>
        <v>0</v>
      </c>
      <c r="AH171" s="8">
        <f ca="1">IF(AH$13="",0,CHOOSE(Detalhamento.OpçãoServiços,OFFSET(Import.PLQ,$A171-1,AH$15-1,1,1),IF($E171&lt;&gt;1,IF(ISNUMBER(INDEX(Import.PLE,Detalhamento!$E171,Detalhamento!AH$15)),IF(INDEX(Import.PLE,Detalhamento!$E171,Detalhamento!AH$15)&lt;=mediçao,OFFSET(Import.PLQ,$A171-1,AH$15-1,1,1),0),0),[1]PLE!$AA$28*OFFSET(Import.PLQ,$A171-1,AH$15-1,1,1)),IF($E171&lt;&gt;1,IF(ISNUMBER(INDEX(Import.PLE,Detalhamento!$E171,Detalhamento!AH$15)),IF(INDEX(Import.PLE,Detalhamento!$E171,Detalhamento!AH$15)&lt;=mediçao,0,OFFSET(Import.PLQ,$A171-1,AH$15-1,1,1)),OFFSET(Import.PLQ,$A171-1,AH$15-1,1,1)),(1-[1]PLE!$AA$28)*OFFSET(Import.PLQ,$A171-1,AH$15-1,1,1))))</f>
        <v>0</v>
      </c>
      <c r="AI171" s="8">
        <f ca="1">IF(AI$13="",0,CHOOSE(Detalhamento.OpçãoServiços,OFFSET(Import.PLQ,$A171-1,AI$15-1,1,1),IF($E171&lt;&gt;1,IF(ISNUMBER(INDEX(Import.PLE,Detalhamento!$E171,Detalhamento!AI$15)),IF(INDEX(Import.PLE,Detalhamento!$E171,Detalhamento!AI$15)&lt;=mediçao,OFFSET(Import.PLQ,$A171-1,AI$15-1,1,1),0),0),[1]PLE!$AA$28*OFFSET(Import.PLQ,$A171-1,AI$15-1,1,1)),IF($E171&lt;&gt;1,IF(ISNUMBER(INDEX(Import.PLE,Detalhamento!$E171,Detalhamento!AI$15)),IF(INDEX(Import.PLE,Detalhamento!$E171,Detalhamento!AI$15)&lt;=mediçao,0,OFFSET(Import.PLQ,$A171-1,AI$15-1,1,1)),OFFSET(Import.PLQ,$A171-1,AI$15-1,1,1)),(1-[1]PLE!$AA$28)*OFFSET(Import.PLQ,$A171-1,AI$15-1,1,1))))</f>
        <v>0</v>
      </c>
      <c r="AJ171" s="8">
        <f ca="1">IF(AJ$13="",0,CHOOSE(Detalhamento.OpçãoServiços,OFFSET(Import.PLQ,$A171-1,AJ$15-1,1,1),IF($E171&lt;&gt;1,IF(ISNUMBER(INDEX(Import.PLE,Detalhamento!$E171,Detalhamento!AJ$15)),IF(INDEX(Import.PLE,Detalhamento!$E171,Detalhamento!AJ$15)&lt;=mediçao,OFFSET(Import.PLQ,$A171-1,AJ$15-1,1,1),0),0),[1]PLE!$AA$28*OFFSET(Import.PLQ,$A171-1,AJ$15-1,1,1)),IF($E171&lt;&gt;1,IF(ISNUMBER(INDEX(Import.PLE,Detalhamento!$E171,Detalhamento!AJ$15)),IF(INDEX(Import.PLE,Detalhamento!$E171,Detalhamento!AJ$15)&lt;=mediçao,0,OFFSET(Import.PLQ,$A171-1,AJ$15-1,1,1)),OFFSET(Import.PLQ,$A171-1,AJ$15-1,1,1)),(1-[1]PLE!$AA$28)*OFFSET(Import.PLQ,$A171-1,AJ$15-1,1,1))))</f>
        <v>0</v>
      </c>
      <c r="AK171" s="8">
        <f ca="1">IF(AK$13="",0,CHOOSE(Detalhamento.OpçãoServiços,OFFSET(Import.PLQ,$A171-1,AK$15-1,1,1),IF($E171&lt;&gt;1,IF(ISNUMBER(INDEX(Import.PLE,Detalhamento!$E171,Detalhamento!AK$15)),IF(INDEX(Import.PLE,Detalhamento!$E171,Detalhamento!AK$15)&lt;=mediçao,OFFSET(Import.PLQ,$A171-1,AK$15-1,1,1),0),0),[1]PLE!$AA$28*OFFSET(Import.PLQ,$A171-1,AK$15-1,1,1)),IF($E171&lt;&gt;1,IF(ISNUMBER(INDEX(Import.PLE,Detalhamento!$E171,Detalhamento!AK$15)),IF(INDEX(Import.PLE,Detalhamento!$E171,Detalhamento!AK$15)&lt;=mediçao,0,OFFSET(Import.PLQ,$A171-1,AK$15-1,1,1)),OFFSET(Import.PLQ,$A171-1,AK$15-1,1,1)),(1-[1]PLE!$AA$28)*OFFSET(Import.PLQ,$A171-1,AK$15-1,1,1))))</f>
        <v>0</v>
      </c>
      <c r="AL171" s="8">
        <f ca="1">IF(AL$13="",0,CHOOSE(Detalhamento.OpçãoServiços,OFFSET(Import.PLQ,$A171-1,AL$15-1,1,1),IF($E171&lt;&gt;1,IF(ISNUMBER(INDEX(Import.PLE,Detalhamento!$E171,Detalhamento!AL$15)),IF(INDEX(Import.PLE,Detalhamento!$E171,Detalhamento!AL$15)&lt;=mediçao,OFFSET(Import.PLQ,$A171-1,AL$15-1,1,1),0),0),[1]PLE!$AA$28*OFFSET(Import.PLQ,$A171-1,AL$15-1,1,1)),IF($E171&lt;&gt;1,IF(ISNUMBER(INDEX(Import.PLE,Detalhamento!$E171,Detalhamento!AL$15)),IF(INDEX(Import.PLE,Detalhamento!$E171,Detalhamento!AL$15)&lt;=mediçao,0,OFFSET(Import.PLQ,$A171-1,AL$15-1,1,1)),OFFSET(Import.PLQ,$A171-1,AL$15-1,1,1)),(1-[1]PLE!$AA$28)*OFFSET(Import.PLQ,$A171-1,AL$15-1,1,1))))</f>
        <v>0</v>
      </c>
      <c r="AM171" s="8">
        <f ca="1">IF(AM$13="",0,CHOOSE(Detalhamento.OpçãoServiços,OFFSET(Import.PLQ,$A171-1,AM$15-1,1,1),IF($E171&lt;&gt;1,IF(ISNUMBER(INDEX(Import.PLE,Detalhamento!$E171,Detalhamento!AM$15)),IF(INDEX(Import.PLE,Detalhamento!$E171,Detalhamento!AM$15)&lt;=mediçao,OFFSET(Import.PLQ,$A171-1,AM$15-1,1,1),0),0),[1]PLE!$AA$28*OFFSET(Import.PLQ,$A171-1,AM$15-1,1,1)),IF($E171&lt;&gt;1,IF(ISNUMBER(INDEX(Import.PLE,Detalhamento!$E171,Detalhamento!AM$15)),IF(INDEX(Import.PLE,Detalhamento!$E171,Detalhamento!AM$15)&lt;=mediçao,0,OFFSET(Import.PLQ,$A171-1,AM$15-1,1,1)),OFFSET(Import.PLQ,$A171-1,AM$15-1,1,1)),(1-[1]PLE!$AA$28)*OFFSET(Import.PLQ,$A171-1,AM$15-1,1,1))))</f>
        <v>0</v>
      </c>
      <c r="AN171" s="8">
        <f ca="1">IF(AN$13="",0,CHOOSE(Detalhamento.OpçãoServiços,OFFSET(Import.PLQ,$A171-1,AN$15-1,1,1),IF($E171&lt;&gt;1,IF(ISNUMBER(INDEX(Import.PLE,Detalhamento!$E171,Detalhamento!AN$15)),IF(INDEX(Import.PLE,Detalhamento!$E171,Detalhamento!AN$15)&lt;=mediçao,OFFSET(Import.PLQ,$A171-1,AN$15-1,1,1),0),0),[1]PLE!$AA$28*OFFSET(Import.PLQ,$A171-1,AN$15-1,1,1)),IF($E171&lt;&gt;1,IF(ISNUMBER(INDEX(Import.PLE,Detalhamento!$E171,Detalhamento!AN$15)),IF(INDEX(Import.PLE,Detalhamento!$E171,Detalhamento!AN$15)&lt;=mediçao,0,OFFSET(Import.PLQ,$A171-1,AN$15-1,1,1)),OFFSET(Import.PLQ,$A171-1,AN$15-1,1,1)),(1-[1]PLE!$AA$28)*OFFSET(Import.PLQ,$A171-1,AN$15-1,1,1))))</f>
        <v>0</v>
      </c>
      <c r="AO171" s="8">
        <f ca="1">IF(AO$13="",0,CHOOSE(Detalhamento.OpçãoServiços,OFFSET(Import.PLQ,$A171-1,AO$15-1,1,1),IF($E171&lt;&gt;1,IF(ISNUMBER(INDEX(Import.PLE,Detalhamento!$E171,Detalhamento!AO$15)),IF(INDEX(Import.PLE,Detalhamento!$E171,Detalhamento!AO$15)&lt;=mediçao,OFFSET(Import.PLQ,$A171-1,AO$15-1,1,1),0),0),[1]PLE!$AA$28*OFFSET(Import.PLQ,$A171-1,AO$15-1,1,1)),IF($E171&lt;&gt;1,IF(ISNUMBER(INDEX(Import.PLE,Detalhamento!$E171,Detalhamento!AO$15)),IF(INDEX(Import.PLE,Detalhamento!$E171,Detalhamento!AO$15)&lt;=mediçao,0,OFFSET(Import.PLQ,$A171-1,AO$15-1,1,1)),OFFSET(Import.PLQ,$A171-1,AO$15-1,1,1)),(1-[1]PLE!$AA$28)*OFFSET(Import.PLQ,$A171-1,AO$15-1,1,1))))</f>
        <v>0</v>
      </c>
      <c r="AP171" s="8">
        <f ca="1">IF(AP$13="",0,CHOOSE(Detalhamento.OpçãoServiços,OFFSET(Import.PLQ,$A171-1,AP$15-1,1,1),IF($E171&lt;&gt;1,IF(ISNUMBER(INDEX(Import.PLE,Detalhamento!$E171,Detalhamento!AP$15)),IF(INDEX(Import.PLE,Detalhamento!$E171,Detalhamento!AP$15)&lt;=mediçao,OFFSET(Import.PLQ,$A171-1,AP$15-1,1,1),0),0),[1]PLE!$AA$28*OFFSET(Import.PLQ,$A171-1,AP$15-1,1,1)),IF($E171&lt;&gt;1,IF(ISNUMBER(INDEX(Import.PLE,Detalhamento!$E171,Detalhamento!AP$15)),IF(INDEX(Import.PLE,Detalhamento!$E171,Detalhamento!AP$15)&lt;=mediçao,0,OFFSET(Import.PLQ,$A171-1,AP$15-1,1,1)),OFFSET(Import.PLQ,$A171-1,AP$15-1,1,1)),(1-[1]PLE!$AA$28)*OFFSET(Import.PLQ,$A171-1,AP$15-1,1,1))))</f>
        <v>0</v>
      </c>
      <c r="AQ171" s="8">
        <f ca="1">IF(AQ$13="",0,CHOOSE(Detalhamento.OpçãoServiços,OFFSET(Import.PLQ,$A171-1,AQ$15-1,1,1),IF($E171&lt;&gt;1,IF(ISNUMBER(INDEX(Import.PLE,Detalhamento!$E171,Detalhamento!AQ$15)),IF(INDEX(Import.PLE,Detalhamento!$E171,Detalhamento!AQ$15)&lt;=mediçao,OFFSET(Import.PLQ,$A171-1,AQ$15-1,1,1),0),0),[1]PLE!$AA$28*OFFSET(Import.PLQ,$A171-1,AQ$15-1,1,1)),IF($E171&lt;&gt;1,IF(ISNUMBER(INDEX(Import.PLE,Detalhamento!$E171,Detalhamento!AQ$15)),IF(INDEX(Import.PLE,Detalhamento!$E171,Detalhamento!AQ$15)&lt;=mediçao,0,OFFSET(Import.PLQ,$A171-1,AQ$15-1,1,1)),OFFSET(Import.PLQ,$A171-1,AQ$15-1,1,1)),(1-[1]PLE!$AA$28)*OFFSET(Import.PLQ,$A171-1,AQ$15-1,1,1))))</f>
        <v>0</v>
      </c>
      <c r="AR171" s="8">
        <f ca="1">IF(AR$13="",0,CHOOSE(Detalhamento.OpçãoServiços,OFFSET(Import.PLQ,$A171-1,AR$15-1,1,1),IF($E171&lt;&gt;1,IF(ISNUMBER(INDEX(Import.PLE,Detalhamento!$E171,Detalhamento!AR$15)),IF(INDEX(Import.PLE,Detalhamento!$E171,Detalhamento!AR$15)&lt;=mediçao,OFFSET(Import.PLQ,$A171-1,AR$15-1,1,1),0),0),[1]PLE!$AA$28*OFFSET(Import.PLQ,$A171-1,AR$15-1,1,1)),IF($E171&lt;&gt;1,IF(ISNUMBER(INDEX(Import.PLE,Detalhamento!$E171,Detalhamento!AR$15)),IF(INDEX(Import.PLE,Detalhamento!$E171,Detalhamento!AR$15)&lt;=mediçao,0,OFFSET(Import.PLQ,$A171-1,AR$15-1,1,1)),OFFSET(Import.PLQ,$A171-1,AR$15-1,1,1)),(1-[1]PLE!$AA$28)*OFFSET(Import.PLQ,$A171-1,AR$15-1,1,1))))</f>
        <v>0</v>
      </c>
      <c r="AS171" s="8">
        <f ca="1">IF(AS$13="",0,CHOOSE(Detalhamento.OpçãoServiços,OFFSET(Import.PLQ,$A171-1,AS$15-1,1,1),IF($E171&lt;&gt;1,IF(ISNUMBER(INDEX(Import.PLE,Detalhamento!$E171,Detalhamento!AS$15)),IF(INDEX(Import.PLE,Detalhamento!$E171,Detalhamento!AS$15)&lt;=mediçao,OFFSET(Import.PLQ,$A171-1,AS$15-1,1,1),0),0),[1]PLE!$AA$28*OFFSET(Import.PLQ,$A171-1,AS$15-1,1,1)),IF($E171&lt;&gt;1,IF(ISNUMBER(INDEX(Import.PLE,Detalhamento!$E171,Detalhamento!AS$15)),IF(INDEX(Import.PLE,Detalhamento!$E171,Detalhamento!AS$15)&lt;=mediçao,0,OFFSET(Import.PLQ,$A171-1,AS$15-1,1,1)),OFFSET(Import.PLQ,$A171-1,AS$15-1,1,1)),(1-[1]PLE!$AA$28)*OFFSET(Import.PLQ,$A171-1,AS$15-1,1,1))))</f>
        <v>0</v>
      </c>
      <c r="AT171" s="8">
        <f ca="1">IF(AT$13="",0,CHOOSE(Detalhamento.OpçãoServiços,OFFSET(Import.PLQ,$A171-1,AT$15-1,1,1),IF($E171&lt;&gt;1,IF(ISNUMBER(INDEX(Import.PLE,Detalhamento!$E171,Detalhamento!AT$15)),IF(INDEX(Import.PLE,Detalhamento!$E171,Detalhamento!AT$15)&lt;=mediçao,OFFSET(Import.PLQ,$A171-1,AT$15-1,1,1),0),0),[1]PLE!$AA$28*OFFSET(Import.PLQ,$A171-1,AT$15-1,1,1)),IF($E171&lt;&gt;1,IF(ISNUMBER(INDEX(Import.PLE,Detalhamento!$E171,Detalhamento!AT$15)),IF(INDEX(Import.PLE,Detalhamento!$E171,Detalhamento!AT$15)&lt;=mediçao,0,OFFSET(Import.PLQ,$A171-1,AT$15-1,1,1)),OFFSET(Import.PLQ,$A171-1,AT$15-1,1,1)),(1-[1]PLE!$AA$28)*OFFSET(Import.PLQ,$A171-1,AT$15-1,1,1))))</f>
        <v>0</v>
      </c>
      <c r="AU171" s="8">
        <f ca="1">IF(AU$13="",0,CHOOSE(Detalhamento.OpçãoServiços,OFFSET(Import.PLQ,$A171-1,AU$15-1,1,1),IF($E171&lt;&gt;1,IF(ISNUMBER(INDEX(Import.PLE,Detalhamento!$E171,Detalhamento!AU$15)),IF(INDEX(Import.PLE,Detalhamento!$E171,Detalhamento!AU$15)&lt;=mediçao,OFFSET(Import.PLQ,$A171-1,AU$15-1,1,1),0),0),[1]PLE!$AA$28*OFFSET(Import.PLQ,$A171-1,AU$15-1,1,1)),IF($E171&lt;&gt;1,IF(ISNUMBER(INDEX(Import.PLE,Detalhamento!$E171,Detalhamento!AU$15)),IF(INDEX(Import.PLE,Detalhamento!$E171,Detalhamento!AU$15)&lt;=mediçao,0,OFFSET(Import.PLQ,$A171-1,AU$15-1,1,1)),OFFSET(Import.PLQ,$A171-1,AU$15-1,1,1)),(1-[1]PLE!$AA$28)*OFFSET(Import.PLQ,$A171-1,AU$15-1,1,1))))</f>
        <v>0</v>
      </c>
      <c r="AV171" s="8">
        <f ca="1">IF(AV$13="",0,CHOOSE(Detalhamento.OpçãoServiços,OFFSET(Import.PLQ,$A171-1,AV$15-1,1,1),IF($E171&lt;&gt;1,IF(ISNUMBER(INDEX(Import.PLE,Detalhamento!$E171,Detalhamento!AV$15)),IF(INDEX(Import.PLE,Detalhamento!$E171,Detalhamento!AV$15)&lt;=mediçao,OFFSET(Import.PLQ,$A171-1,AV$15-1,1,1),0),0),[1]PLE!$AA$28*OFFSET(Import.PLQ,$A171-1,AV$15-1,1,1)),IF($E171&lt;&gt;1,IF(ISNUMBER(INDEX(Import.PLE,Detalhamento!$E171,Detalhamento!AV$15)),IF(INDEX(Import.PLE,Detalhamento!$E171,Detalhamento!AV$15)&lt;=mediçao,0,OFFSET(Import.PLQ,$A171-1,AV$15-1,1,1)),OFFSET(Import.PLQ,$A171-1,AV$15-1,1,1)),(1-[1]PLE!$AA$28)*OFFSET(Import.PLQ,$A171-1,AV$15-1,1,1))))</f>
        <v>0</v>
      </c>
      <c r="AW171" s="8">
        <f ca="1">IF(AW$13="",0,CHOOSE(Detalhamento.OpçãoServiços,OFFSET(Import.PLQ,$A171-1,AW$15-1,1,1),IF($E171&lt;&gt;1,IF(ISNUMBER(INDEX(Import.PLE,Detalhamento!$E171,Detalhamento!AW$15)),IF(INDEX(Import.PLE,Detalhamento!$E171,Detalhamento!AW$15)&lt;=mediçao,OFFSET(Import.PLQ,$A171-1,AW$15-1,1,1),0),0),[1]PLE!$AA$28*OFFSET(Import.PLQ,$A171-1,AW$15-1,1,1)),IF($E171&lt;&gt;1,IF(ISNUMBER(INDEX(Import.PLE,Detalhamento!$E171,Detalhamento!AW$15)),IF(INDEX(Import.PLE,Detalhamento!$E171,Detalhamento!AW$15)&lt;=mediçao,0,OFFSET(Import.PLQ,$A171-1,AW$15-1,1,1)),OFFSET(Import.PLQ,$A171-1,AW$15-1,1,1)),(1-[1]PLE!$AA$28)*OFFSET(Import.PLQ,$A171-1,AW$15-1,1,1))))</f>
        <v>0</v>
      </c>
      <c r="AX171" s="8">
        <f ca="1">IF(AX$13="",0,CHOOSE(Detalhamento.OpçãoServiços,OFFSET(Import.PLQ,$A171-1,AX$15-1,1,1),IF($E171&lt;&gt;1,IF(ISNUMBER(INDEX(Import.PLE,Detalhamento!$E171,Detalhamento!AX$15)),IF(INDEX(Import.PLE,Detalhamento!$E171,Detalhamento!AX$15)&lt;=mediçao,OFFSET(Import.PLQ,$A171-1,AX$15-1,1,1),0),0),[1]PLE!$AA$28*OFFSET(Import.PLQ,$A171-1,AX$15-1,1,1)),IF($E171&lt;&gt;1,IF(ISNUMBER(INDEX(Import.PLE,Detalhamento!$E171,Detalhamento!AX$15)),IF(INDEX(Import.PLE,Detalhamento!$E171,Detalhamento!AX$15)&lt;=mediçao,0,OFFSET(Import.PLQ,$A171-1,AX$15-1,1,1)),OFFSET(Import.PLQ,$A171-1,AX$15-1,1,1)),(1-[1]PLE!$AA$28)*OFFSET(Import.PLQ,$A171-1,AX$15-1,1,1))))</f>
        <v>0</v>
      </c>
      <c r="AY171" s="8">
        <f ca="1">IF(AY$13="",0,CHOOSE(Detalhamento.OpçãoServiços,OFFSET(Import.PLQ,$A171-1,AY$15-1,1,1),IF($E171&lt;&gt;1,IF(ISNUMBER(INDEX(Import.PLE,Detalhamento!$E171,Detalhamento!AY$15)),IF(INDEX(Import.PLE,Detalhamento!$E171,Detalhamento!AY$15)&lt;=mediçao,OFFSET(Import.PLQ,$A171-1,AY$15-1,1,1),0),0),[1]PLE!$AA$28*OFFSET(Import.PLQ,$A171-1,AY$15-1,1,1)),IF($E171&lt;&gt;1,IF(ISNUMBER(INDEX(Import.PLE,Detalhamento!$E171,Detalhamento!AY$15)),IF(INDEX(Import.PLE,Detalhamento!$E171,Detalhamento!AY$15)&lt;=mediçao,0,OFFSET(Import.PLQ,$A171-1,AY$15-1,1,1)),OFFSET(Import.PLQ,$A171-1,AY$15-1,1,1)),(1-[1]PLE!$AA$28)*OFFSET(Import.PLQ,$A171-1,AY$15-1,1,1))))</f>
        <v>0</v>
      </c>
      <c r="AZ171" s="8">
        <f ca="1">IF(AZ$13="",0,CHOOSE(Detalhamento.OpçãoServiços,OFFSET(Import.PLQ,$A171-1,AZ$15-1,1,1),IF($E171&lt;&gt;1,IF(ISNUMBER(INDEX(Import.PLE,Detalhamento!$E171,Detalhamento!AZ$15)),IF(INDEX(Import.PLE,Detalhamento!$E171,Detalhamento!AZ$15)&lt;=mediçao,OFFSET(Import.PLQ,$A171-1,AZ$15-1,1,1),0),0),[1]PLE!$AA$28*OFFSET(Import.PLQ,$A171-1,AZ$15-1,1,1)),IF($E171&lt;&gt;1,IF(ISNUMBER(INDEX(Import.PLE,Detalhamento!$E171,Detalhamento!AZ$15)),IF(INDEX(Import.PLE,Detalhamento!$E171,Detalhamento!AZ$15)&lt;=mediçao,0,OFFSET(Import.PLQ,$A171-1,AZ$15-1,1,1)),OFFSET(Import.PLQ,$A171-1,AZ$15-1,1,1)),(1-[1]PLE!$AA$28)*OFFSET(Import.PLQ,$A171-1,AZ$15-1,1,1))))</f>
        <v>0</v>
      </c>
      <c r="BA171" s="8">
        <f ca="1">IF(BA$13="",0,CHOOSE(Detalhamento.OpçãoServiços,OFFSET(Import.PLQ,$A171-1,BA$15-1,1,1),IF($E171&lt;&gt;1,IF(ISNUMBER(INDEX(Import.PLE,Detalhamento!$E171,Detalhamento!BA$15)),IF(INDEX(Import.PLE,Detalhamento!$E171,Detalhamento!BA$15)&lt;=mediçao,OFFSET(Import.PLQ,$A171-1,BA$15-1,1,1),0),0),[1]PLE!$AA$28*OFFSET(Import.PLQ,$A171-1,BA$15-1,1,1)),IF($E171&lt;&gt;1,IF(ISNUMBER(INDEX(Import.PLE,Detalhamento!$E171,Detalhamento!BA$15)),IF(INDEX(Import.PLE,Detalhamento!$E171,Detalhamento!BA$15)&lt;=mediçao,0,OFFSET(Import.PLQ,$A171-1,BA$15-1,1,1)),OFFSET(Import.PLQ,$A171-1,BA$15-1,1,1)),(1-[1]PLE!$AA$28)*OFFSET(Import.PLQ,$A171-1,BA$15-1,1,1))))</f>
        <v>0</v>
      </c>
      <c r="BB171" s="8">
        <f ca="1">IF(BB$13="",0,CHOOSE(Detalhamento.OpçãoServiços,OFFSET(Import.PLQ,$A171-1,BB$15-1,1,1),IF($E171&lt;&gt;1,IF(ISNUMBER(INDEX(Import.PLE,Detalhamento!$E171,Detalhamento!BB$15)),IF(INDEX(Import.PLE,Detalhamento!$E171,Detalhamento!BB$15)&lt;=mediçao,OFFSET(Import.PLQ,$A171-1,BB$15-1,1,1),0),0),[1]PLE!$AA$28*OFFSET(Import.PLQ,$A171-1,BB$15-1,1,1)),IF($E171&lt;&gt;1,IF(ISNUMBER(INDEX(Import.PLE,Detalhamento!$E171,Detalhamento!BB$15)),IF(INDEX(Import.PLE,Detalhamento!$E171,Detalhamento!BB$15)&lt;=mediçao,0,OFFSET(Import.PLQ,$A171-1,BB$15-1,1,1)),OFFSET(Import.PLQ,$A171-1,BB$15-1,1,1)),(1-[1]PLE!$AA$28)*OFFSET(Import.PLQ,$A171-1,BB$15-1,1,1))))</f>
        <v>0</v>
      </c>
      <c r="BC171" s="8">
        <f ca="1">IF(BC$13="",0,CHOOSE(Detalhamento.OpçãoServiços,OFFSET(Import.PLQ,$A171-1,BC$15-1,1,1),IF($E171&lt;&gt;1,IF(ISNUMBER(INDEX(Import.PLE,Detalhamento!$E171,Detalhamento!BC$15)),IF(INDEX(Import.PLE,Detalhamento!$E171,Detalhamento!BC$15)&lt;=mediçao,OFFSET(Import.PLQ,$A171-1,BC$15-1,1,1),0),0),[1]PLE!$AA$28*OFFSET(Import.PLQ,$A171-1,BC$15-1,1,1)),IF($E171&lt;&gt;1,IF(ISNUMBER(INDEX(Import.PLE,Detalhamento!$E171,Detalhamento!BC$15)),IF(INDEX(Import.PLE,Detalhamento!$E171,Detalhamento!BC$15)&lt;=mediçao,0,OFFSET(Import.PLQ,$A171-1,BC$15-1,1,1)),OFFSET(Import.PLQ,$A171-1,BC$15-1,1,1)),(1-[1]PLE!$AA$28)*OFFSET(Import.PLQ,$A171-1,BC$15-1,1,1))))</f>
        <v>0</v>
      </c>
      <c r="BD171" s="8">
        <f ca="1">IF(BD$13="",0,CHOOSE(Detalhamento.OpçãoServiços,OFFSET(Import.PLQ,$A171-1,BD$15-1,1,1),IF($E171&lt;&gt;1,IF(ISNUMBER(INDEX(Import.PLE,Detalhamento!$E171,Detalhamento!BD$15)),IF(INDEX(Import.PLE,Detalhamento!$E171,Detalhamento!BD$15)&lt;=mediçao,OFFSET(Import.PLQ,$A171-1,BD$15-1,1,1),0),0),[1]PLE!$AA$28*OFFSET(Import.PLQ,$A171-1,BD$15-1,1,1)),IF($E171&lt;&gt;1,IF(ISNUMBER(INDEX(Import.PLE,Detalhamento!$E171,Detalhamento!BD$15)),IF(INDEX(Import.PLE,Detalhamento!$E171,Detalhamento!BD$15)&lt;=mediçao,0,OFFSET(Import.PLQ,$A171-1,BD$15-1,1,1)),OFFSET(Import.PLQ,$A171-1,BD$15-1,1,1)),(1-[1]PLE!$AA$28)*OFFSET(Import.PLQ,$A171-1,BD$15-1,1,1))))</f>
        <v>0</v>
      </c>
      <c r="BE171" s="8">
        <f ca="1">IF(BE$13="",0,CHOOSE(Detalhamento.OpçãoServiços,OFFSET(Import.PLQ,$A171-1,BE$15-1,1,1),IF($E171&lt;&gt;1,IF(ISNUMBER(INDEX(Import.PLE,Detalhamento!$E171,Detalhamento!BE$15)),IF(INDEX(Import.PLE,Detalhamento!$E171,Detalhamento!BE$15)&lt;=mediçao,OFFSET(Import.PLQ,$A171-1,BE$15-1,1,1),0),0),[1]PLE!$AA$28*OFFSET(Import.PLQ,$A171-1,BE$15-1,1,1)),IF($E171&lt;&gt;1,IF(ISNUMBER(INDEX(Import.PLE,Detalhamento!$E171,Detalhamento!BE$15)),IF(INDEX(Import.PLE,Detalhamento!$E171,Detalhamento!BE$15)&lt;=mediçao,0,OFFSET(Import.PLQ,$A171-1,BE$15-1,1,1)),OFFSET(Import.PLQ,$A171-1,BE$15-1,1,1)),(1-[1]PLE!$AA$28)*OFFSET(Import.PLQ,$A171-1,BE$15-1,1,1))))</f>
        <v>0</v>
      </c>
      <c r="BF171" s="8">
        <f ca="1">IF(BF$13="",0,CHOOSE(Detalhamento.OpçãoServiços,OFFSET(Import.PLQ,$A171-1,BF$15-1,1,1),IF($E171&lt;&gt;1,IF(ISNUMBER(INDEX(Import.PLE,Detalhamento!$E171,Detalhamento!BF$15)),IF(INDEX(Import.PLE,Detalhamento!$E171,Detalhamento!BF$15)&lt;=mediçao,OFFSET(Import.PLQ,$A171-1,BF$15-1,1,1),0),0),[1]PLE!$AA$28*OFFSET(Import.PLQ,$A171-1,BF$15-1,1,1)),IF($E171&lt;&gt;1,IF(ISNUMBER(INDEX(Import.PLE,Detalhamento!$E171,Detalhamento!BF$15)),IF(INDEX(Import.PLE,Detalhamento!$E171,Detalhamento!BF$15)&lt;=mediçao,0,OFFSET(Import.PLQ,$A171-1,BF$15-1,1,1)),OFFSET(Import.PLQ,$A171-1,BF$15-1,1,1)),(1-[1]PLE!$AA$28)*OFFSET(Import.PLQ,$A171-1,BF$15-1,1,1))))</f>
        <v>0</v>
      </c>
      <c r="BG171" s="8">
        <f ca="1">IF(BG$13="",0,CHOOSE(Detalhamento.OpçãoServiços,OFFSET(Import.PLQ,$A171-1,BG$15-1,1,1),IF($E171&lt;&gt;1,IF(ISNUMBER(INDEX(Import.PLE,Detalhamento!$E171,Detalhamento!BG$15)),IF(INDEX(Import.PLE,Detalhamento!$E171,Detalhamento!BG$15)&lt;=mediçao,OFFSET(Import.PLQ,$A171-1,BG$15-1,1,1),0),0),[1]PLE!$AA$28*OFFSET(Import.PLQ,$A171-1,BG$15-1,1,1)),IF($E171&lt;&gt;1,IF(ISNUMBER(INDEX(Import.PLE,Detalhamento!$E171,Detalhamento!BG$15)),IF(INDEX(Import.PLE,Detalhamento!$E171,Detalhamento!BG$15)&lt;=mediçao,0,OFFSET(Import.PLQ,$A171-1,BG$15-1,1,1)),OFFSET(Import.PLQ,$A171-1,BG$15-1,1,1)),(1-[1]PLE!$AA$28)*OFFSET(Import.PLQ,$A171-1,BG$15-1,1,1))))</f>
        <v>0</v>
      </c>
      <c r="BH171" s="8">
        <f ca="1">IF(BH$13="",0,CHOOSE(Detalhamento.OpçãoServiços,OFFSET(Import.PLQ,$A171-1,BH$15-1,1,1),IF($E171&lt;&gt;1,IF(ISNUMBER(INDEX(Import.PLE,Detalhamento!$E171,Detalhamento!BH$15)),IF(INDEX(Import.PLE,Detalhamento!$E171,Detalhamento!BH$15)&lt;=mediçao,OFFSET(Import.PLQ,$A171-1,BH$15-1,1,1),0),0),[1]PLE!$AA$28*OFFSET(Import.PLQ,$A171-1,BH$15-1,1,1)),IF($E171&lt;&gt;1,IF(ISNUMBER(INDEX(Import.PLE,Detalhamento!$E171,Detalhamento!BH$15)),IF(INDEX(Import.PLE,Detalhamento!$E171,Detalhamento!BH$15)&lt;=mediçao,0,OFFSET(Import.PLQ,$A171-1,BH$15-1,1,1)),OFFSET(Import.PLQ,$A171-1,BH$15-1,1,1)),(1-[1]PLE!$AA$28)*OFFSET(Import.PLQ,$A171-1,BH$15-1,1,1))))</f>
        <v>0</v>
      </c>
      <c r="BI171" s="8">
        <f ca="1">IF(BI$13="",0,CHOOSE(Detalhamento.OpçãoServiços,OFFSET(Import.PLQ,$A171-1,BI$15-1,1,1),IF($E171&lt;&gt;1,IF(ISNUMBER(INDEX(Import.PLE,Detalhamento!$E171,Detalhamento!BI$15)),IF(INDEX(Import.PLE,Detalhamento!$E171,Detalhamento!BI$15)&lt;=mediçao,OFFSET(Import.PLQ,$A171-1,BI$15-1,1,1),0),0),[1]PLE!$AA$28*OFFSET(Import.PLQ,$A171-1,BI$15-1,1,1)),IF($E171&lt;&gt;1,IF(ISNUMBER(INDEX(Import.PLE,Detalhamento!$E171,Detalhamento!BI$15)),IF(INDEX(Import.PLE,Detalhamento!$E171,Detalhamento!BI$15)&lt;=mediçao,0,OFFSET(Import.PLQ,$A171-1,BI$15-1,1,1)),OFFSET(Import.PLQ,$A171-1,BI$15-1,1,1)),(1-[1]PLE!$AA$28)*OFFSET(Import.PLQ,$A171-1,BI$15-1,1,1))))</f>
        <v>0</v>
      </c>
    </row>
    <row r="172" spans="1:61" ht="45" x14ac:dyDescent="0.2">
      <c r="A172" s="1">
        <v>161</v>
      </c>
      <c r="B172" s="2" t="str">
        <f t="shared" ca="1" si="19"/>
        <v>Serviço</v>
      </c>
      <c r="E172" s="3">
        <f t="shared" ca="1" si="20"/>
        <v>14</v>
      </c>
      <c r="F172" s="5">
        <f t="shared" ca="1" si="21"/>
        <v>140161</v>
      </c>
      <c r="G172" s="5" t="str">
        <f t="shared" ca="1" si="24"/>
        <v>12.2</v>
      </c>
      <c r="H172" s="6" t="str">
        <f t="shared" ca="1" si="24"/>
        <v>QUADRO DE DISTRIBUICAO DE ENERGIA DE EMBUTIR, EM CHAPA METALICA, PARA 24 DISJUNTORES TERMOMAGNETICOS  MONOPOLARES, COM BARRAMENTO TRIFASICO E NEUTRO, FORNECIMENTO E INSTALACAO</v>
      </c>
      <c r="I172" s="7" t="str">
        <f t="shared" ca="1" si="22"/>
        <v>UNID.</v>
      </c>
      <c r="J172" s="8">
        <f t="shared" ca="1" si="23"/>
        <v>1</v>
      </c>
      <c r="K172" s="31"/>
      <c r="L172" s="8">
        <f ca="1">IF(L$13="",0,CHOOSE(Detalhamento.OpçãoServiços,OFFSET(Import.PLQ,$A172-1,L$15-1,1,1),IF($E172&lt;&gt;1,IF(ISNUMBER(INDEX(Import.PLE,Detalhamento!$E172,Detalhamento!L$15)),IF(INDEX(Import.PLE,Detalhamento!$E172,Detalhamento!L$15)&lt;=mediçao,OFFSET(Import.PLQ,$A172-1,L$15-1,1,1),0),0),[1]PLE!$AA$28*OFFSET(Import.PLQ,$A172-1,L$15-1,1,1)),IF($E172&lt;&gt;1,IF(ISNUMBER(INDEX(Import.PLE,Detalhamento!$E172,Detalhamento!L$15)),IF(INDEX(Import.PLE,Detalhamento!$E172,Detalhamento!L$15)&lt;=mediçao,0,OFFSET(Import.PLQ,$A172-1,L$15-1,1,1)),OFFSET(Import.PLQ,$A172-1,L$15-1,1,1)),(1-[1]PLE!$AA$28)*OFFSET(Import.PLQ,$A172-1,L$15-1,1,1))))</f>
        <v>0</v>
      </c>
      <c r="M172" s="8">
        <f ca="1">IF(M$13="",0,CHOOSE(Detalhamento.OpçãoServiços,OFFSET(Import.PLQ,$A172-1,M$15-1,1,1),IF($E172&lt;&gt;1,IF(ISNUMBER(INDEX(Import.PLE,Detalhamento!$E172,Detalhamento!M$15)),IF(INDEX(Import.PLE,Detalhamento!$E172,Detalhamento!M$15)&lt;=mediçao,OFFSET(Import.PLQ,$A172-1,M$15-1,1,1),0),0),[1]PLE!$AA$28*OFFSET(Import.PLQ,$A172-1,M$15-1,1,1)),IF($E172&lt;&gt;1,IF(ISNUMBER(INDEX(Import.PLE,Detalhamento!$E172,Detalhamento!M$15)),IF(INDEX(Import.PLE,Detalhamento!$E172,Detalhamento!M$15)&lt;=mediçao,0,OFFSET(Import.PLQ,$A172-1,M$15-1,1,1)),OFFSET(Import.PLQ,$A172-1,M$15-1,1,1)),(1-[1]PLE!$AA$28)*OFFSET(Import.PLQ,$A172-1,M$15-1,1,1))))</f>
        <v>0</v>
      </c>
      <c r="N172" s="8">
        <f ca="1">IF(N$13="",0,CHOOSE(Detalhamento.OpçãoServiços,OFFSET(Import.PLQ,$A172-1,N$15-1,1,1),IF($E172&lt;&gt;1,IF(ISNUMBER(INDEX(Import.PLE,Detalhamento!$E172,Detalhamento!N$15)),IF(INDEX(Import.PLE,Detalhamento!$E172,Detalhamento!N$15)&lt;=mediçao,OFFSET(Import.PLQ,$A172-1,N$15-1,1,1),0),0),[1]PLE!$AA$28*OFFSET(Import.PLQ,$A172-1,N$15-1,1,1)),IF($E172&lt;&gt;1,IF(ISNUMBER(INDEX(Import.PLE,Detalhamento!$E172,Detalhamento!N$15)),IF(INDEX(Import.PLE,Detalhamento!$E172,Detalhamento!N$15)&lt;=mediçao,0,OFFSET(Import.PLQ,$A172-1,N$15-1,1,1)),OFFSET(Import.PLQ,$A172-1,N$15-1,1,1)),(1-[1]PLE!$AA$28)*OFFSET(Import.PLQ,$A172-1,N$15-1,1,1))))</f>
        <v>0</v>
      </c>
      <c r="O172" s="8">
        <f ca="1">IF(O$13="",0,CHOOSE(Detalhamento.OpçãoServiços,OFFSET(Import.PLQ,$A172-1,O$15-1,1,1),IF($E172&lt;&gt;1,IF(ISNUMBER(INDEX(Import.PLE,Detalhamento!$E172,Detalhamento!O$15)),IF(INDEX(Import.PLE,Detalhamento!$E172,Detalhamento!O$15)&lt;=mediçao,OFFSET(Import.PLQ,$A172-1,O$15-1,1,1),0),0),[1]PLE!$AA$28*OFFSET(Import.PLQ,$A172-1,O$15-1,1,1)),IF($E172&lt;&gt;1,IF(ISNUMBER(INDEX(Import.PLE,Detalhamento!$E172,Detalhamento!O$15)),IF(INDEX(Import.PLE,Detalhamento!$E172,Detalhamento!O$15)&lt;=mediçao,0,OFFSET(Import.PLQ,$A172-1,O$15-1,1,1)),OFFSET(Import.PLQ,$A172-1,O$15-1,1,1)),(1-[1]PLE!$AA$28)*OFFSET(Import.PLQ,$A172-1,O$15-1,1,1))))</f>
        <v>1</v>
      </c>
      <c r="P172" s="8">
        <f ca="1">IF(P$13="",0,CHOOSE(Detalhamento.OpçãoServiços,OFFSET(Import.PLQ,$A172-1,P$15-1,1,1),IF($E172&lt;&gt;1,IF(ISNUMBER(INDEX(Import.PLE,Detalhamento!$E172,Detalhamento!P$15)),IF(INDEX(Import.PLE,Detalhamento!$E172,Detalhamento!P$15)&lt;=mediçao,OFFSET(Import.PLQ,$A172-1,P$15-1,1,1),0),0),[1]PLE!$AA$28*OFFSET(Import.PLQ,$A172-1,P$15-1,1,1)),IF($E172&lt;&gt;1,IF(ISNUMBER(INDEX(Import.PLE,Detalhamento!$E172,Detalhamento!P$15)),IF(INDEX(Import.PLE,Detalhamento!$E172,Detalhamento!P$15)&lt;=mediçao,0,OFFSET(Import.PLQ,$A172-1,P$15-1,1,1)),OFFSET(Import.PLQ,$A172-1,P$15-1,1,1)),(1-[1]PLE!$AA$28)*OFFSET(Import.PLQ,$A172-1,P$15-1,1,1))))</f>
        <v>0</v>
      </c>
      <c r="Q172" s="8">
        <f ca="1">IF(Q$13="",0,CHOOSE(Detalhamento.OpçãoServiços,OFFSET(Import.PLQ,$A172-1,Q$15-1,1,1),IF($E172&lt;&gt;1,IF(ISNUMBER(INDEX(Import.PLE,Detalhamento!$E172,Detalhamento!Q$15)),IF(INDEX(Import.PLE,Detalhamento!$E172,Detalhamento!Q$15)&lt;=mediçao,OFFSET(Import.PLQ,$A172-1,Q$15-1,1,1),0),0),[1]PLE!$AA$28*OFFSET(Import.PLQ,$A172-1,Q$15-1,1,1)),IF($E172&lt;&gt;1,IF(ISNUMBER(INDEX(Import.PLE,Detalhamento!$E172,Detalhamento!Q$15)),IF(INDEX(Import.PLE,Detalhamento!$E172,Detalhamento!Q$15)&lt;=mediçao,0,OFFSET(Import.PLQ,$A172-1,Q$15-1,1,1)),OFFSET(Import.PLQ,$A172-1,Q$15-1,1,1)),(1-[1]PLE!$AA$28)*OFFSET(Import.PLQ,$A172-1,Q$15-1,1,1))))</f>
        <v>0</v>
      </c>
      <c r="R172" s="8">
        <f ca="1">IF(R$13="",0,CHOOSE(Detalhamento.OpçãoServiços,OFFSET(Import.PLQ,$A172-1,R$15-1,1,1),IF($E172&lt;&gt;1,IF(ISNUMBER(INDEX(Import.PLE,Detalhamento!$E172,Detalhamento!R$15)),IF(INDEX(Import.PLE,Detalhamento!$E172,Detalhamento!R$15)&lt;=mediçao,OFFSET(Import.PLQ,$A172-1,R$15-1,1,1),0),0),[1]PLE!$AA$28*OFFSET(Import.PLQ,$A172-1,R$15-1,1,1)),IF($E172&lt;&gt;1,IF(ISNUMBER(INDEX(Import.PLE,Detalhamento!$E172,Detalhamento!R$15)),IF(INDEX(Import.PLE,Detalhamento!$E172,Detalhamento!R$15)&lt;=mediçao,0,OFFSET(Import.PLQ,$A172-1,R$15-1,1,1)),OFFSET(Import.PLQ,$A172-1,R$15-1,1,1)),(1-[1]PLE!$AA$28)*OFFSET(Import.PLQ,$A172-1,R$15-1,1,1))))</f>
        <v>0</v>
      </c>
      <c r="S172" s="8">
        <f ca="1">IF(S$13="",0,CHOOSE(Detalhamento.OpçãoServiços,OFFSET(Import.PLQ,$A172-1,S$15-1,1,1),IF($E172&lt;&gt;1,IF(ISNUMBER(INDEX(Import.PLE,Detalhamento!$E172,Detalhamento!S$15)),IF(INDEX(Import.PLE,Detalhamento!$E172,Detalhamento!S$15)&lt;=mediçao,OFFSET(Import.PLQ,$A172-1,S$15-1,1,1),0),0),[1]PLE!$AA$28*OFFSET(Import.PLQ,$A172-1,S$15-1,1,1)),IF($E172&lt;&gt;1,IF(ISNUMBER(INDEX(Import.PLE,Detalhamento!$E172,Detalhamento!S$15)),IF(INDEX(Import.PLE,Detalhamento!$E172,Detalhamento!S$15)&lt;=mediçao,0,OFFSET(Import.PLQ,$A172-1,S$15-1,1,1)),OFFSET(Import.PLQ,$A172-1,S$15-1,1,1)),(1-[1]PLE!$AA$28)*OFFSET(Import.PLQ,$A172-1,S$15-1,1,1))))</f>
        <v>0</v>
      </c>
      <c r="T172" s="8">
        <f ca="1">IF(T$13="",0,CHOOSE(Detalhamento.OpçãoServiços,OFFSET(Import.PLQ,$A172-1,T$15-1,1,1),IF($E172&lt;&gt;1,IF(ISNUMBER(INDEX(Import.PLE,Detalhamento!$E172,Detalhamento!T$15)),IF(INDEX(Import.PLE,Detalhamento!$E172,Detalhamento!T$15)&lt;=mediçao,OFFSET(Import.PLQ,$A172-1,T$15-1,1,1),0),0),[1]PLE!$AA$28*OFFSET(Import.PLQ,$A172-1,T$15-1,1,1)),IF($E172&lt;&gt;1,IF(ISNUMBER(INDEX(Import.PLE,Detalhamento!$E172,Detalhamento!T$15)),IF(INDEX(Import.PLE,Detalhamento!$E172,Detalhamento!T$15)&lt;=mediçao,0,OFFSET(Import.PLQ,$A172-1,T$15-1,1,1)),OFFSET(Import.PLQ,$A172-1,T$15-1,1,1)),(1-[1]PLE!$AA$28)*OFFSET(Import.PLQ,$A172-1,T$15-1,1,1))))</f>
        <v>0</v>
      </c>
      <c r="U172" s="8">
        <f ca="1">IF(U$13="",0,CHOOSE(Detalhamento.OpçãoServiços,OFFSET(Import.PLQ,$A172-1,U$15-1,1,1),IF($E172&lt;&gt;1,IF(ISNUMBER(INDEX(Import.PLE,Detalhamento!$E172,Detalhamento!U$15)),IF(INDEX(Import.PLE,Detalhamento!$E172,Detalhamento!U$15)&lt;=mediçao,OFFSET(Import.PLQ,$A172-1,U$15-1,1,1),0),0),[1]PLE!$AA$28*OFFSET(Import.PLQ,$A172-1,U$15-1,1,1)),IF($E172&lt;&gt;1,IF(ISNUMBER(INDEX(Import.PLE,Detalhamento!$E172,Detalhamento!U$15)),IF(INDEX(Import.PLE,Detalhamento!$E172,Detalhamento!U$15)&lt;=mediçao,0,OFFSET(Import.PLQ,$A172-1,U$15-1,1,1)),OFFSET(Import.PLQ,$A172-1,U$15-1,1,1)),(1-[1]PLE!$AA$28)*OFFSET(Import.PLQ,$A172-1,U$15-1,1,1))))</f>
        <v>0</v>
      </c>
      <c r="V172" s="8">
        <f ca="1">IF(V$13="",0,CHOOSE(Detalhamento.OpçãoServiços,OFFSET(Import.PLQ,$A172-1,V$15-1,1,1),IF($E172&lt;&gt;1,IF(ISNUMBER(INDEX(Import.PLE,Detalhamento!$E172,Detalhamento!V$15)),IF(INDEX(Import.PLE,Detalhamento!$E172,Detalhamento!V$15)&lt;=mediçao,OFFSET(Import.PLQ,$A172-1,V$15-1,1,1),0),0),[1]PLE!$AA$28*OFFSET(Import.PLQ,$A172-1,V$15-1,1,1)),IF($E172&lt;&gt;1,IF(ISNUMBER(INDEX(Import.PLE,Detalhamento!$E172,Detalhamento!V$15)),IF(INDEX(Import.PLE,Detalhamento!$E172,Detalhamento!V$15)&lt;=mediçao,0,OFFSET(Import.PLQ,$A172-1,V$15-1,1,1)),OFFSET(Import.PLQ,$A172-1,V$15-1,1,1)),(1-[1]PLE!$AA$28)*OFFSET(Import.PLQ,$A172-1,V$15-1,1,1))))</f>
        <v>0</v>
      </c>
      <c r="W172" s="8">
        <f ca="1">IF(W$13="",0,CHOOSE(Detalhamento.OpçãoServiços,OFFSET(Import.PLQ,$A172-1,W$15-1,1,1),IF($E172&lt;&gt;1,IF(ISNUMBER(INDEX(Import.PLE,Detalhamento!$E172,Detalhamento!W$15)),IF(INDEX(Import.PLE,Detalhamento!$E172,Detalhamento!W$15)&lt;=mediçao,OFFSET(Import.PLQ,$A172-1,W$15-1,1,1),0),0),[1]PLE!$AA$28*OFFSET(Import.PLQ,$A172-1,W$15-1,1,1)),IF($E172&lt;&gt;1,IF(ISNUMBER(INDEX(Import.PLE,Detalhamento!$E172,Detalhamento!W$15)),IF(INDEX(Import.PLE,Detalhamento!$E172,Detalhamento!W$15)&lt;=mediçao,0,OFFSET(Import.PLQ,$A172-1,W$15-1,1,1)),OFFSET(Import.PLQ,$A172-1,W$15-1,1,1)),(1-[1]PLE!$AA$28)*OFFSET(Import.PLQ,$A172-1,W$15-1,1,1))))</f>
        <v>0</v>
      </c>
      <c r="X172" s="8">
        <f ca="1">IF(X$13="",0,CHOOSE(Detalhamento.OpçãoServiços,OFFSET(Import.PLQ,$A172-1,X$15-1,1,1),IF($E172&lt;&gt;1,IF(ISNUMBER(INDEX(Import.PLE,Detalhamento!$E172,Detalhamento!X$15)),IF(INDEX(Import.PLE,Detalhamento!$E172,Detalhamento!X$15)&lt;=mediçao,OFFSET(Import.PLQ,$A172-1,X$15-1,1,1),0),0),[1]PLE!$AA$28*OFFSET(Import.PLQ,$A172-1,X$15-1,1,1)),IF($E172&lt;&gt;1,IF(ISNUMBER(INDEX(Import.PLE,Detalhamento!$E172,Detalhamento!X$15)),IF(INDEX(Import.PLE,Detalhamento!$E172,Detalhamento!X$15)&lt;=mediçao,0,OFFSET(Import.PLQ,$A172-1,X$15-1,1,1)),OFFSET(Import.PLQ,$A172-1,X$15-1,1,1)),(1-[1]PLE!$AA$28)*OFFSET(Import.PLQ,$A172-1,X$15-1,1,1))))</f>
        <v>0</v>
      </c>
      <c r="Y172" s="8">
        <f ca="1">IF(Y$13="",0,CHOOSE(Detalhamento.OpçãoServiços,OFFSET(Import.PLQ,$A172-1,Y$15-1,1,1),IF($E172&lt;&gt;1,IF(ISNUMBER(INDEX(Import.PLE,Detalhamento!$E172,Detalhamento!Y$15)),IF(INDEX(Import.PLE,Detalhamento!$E172,Detalhamento!Y$15)&lt;=mediçao,OFFSET(Import.PLQ,$A172-1,Y$15-1,1,1),0),0),[1]PLE!$AA$28*OFFSET(Import.PLQ,$A172-1,Y$15-1,1,1)),IF($E172&lt;&gt;1,IF(ISNUMBER(INDEX(Import.PLE,Detalhamento!$E172,Detalhamento!Y$15)),IF(INDEX(Import.PLE,Detalhamento!$E172,Detalhamento!Y$15)&lt;=mediçao,0,OFFSET(Import.PLQ,$A172-1,Y$15-1,1,1)),OFFSET(Import.PLQ,$A172-1,Y$15-1,1,1)),(1-[1]PLE!$AA$28)*OFFSET(Import.PLQ,$A172-1,Y$15-1,1,1))))</f>
        <v>0</v>
      </c>
      <c r="Z172" s="8">
        <f ca="1">IF(Z$13="",0,CHOOSE(Detalhamento.OpçãoServiços,OFFSET(Import.PLQ,$A172-1,Z$15-1,1,1),IF($E172&lt;&gt;1,IF(ISNUMBER(INDEX(Import.PLE,Detalhamento!$E172,Detalhamento!Z$15)),IF(INDEX(Import.PLE,Detalhamento!$E172,Detalhamento!Z$15)&lt;=mediçao,OFFSET(Import.PLQ,$A172-1,Z$15-1,1,1),0),0),[1]PLE!$AA$28*OFFSET(Import.PLQ,$A172-1,Z$15-1,1,1)),IF($E172&lt;&gt;1,IF(ISNUMBER(INDEX(Import.PLE,Detalhamento!$E172,Detalhamento!Z$15)),IF(INDEX(Import.PLE,Detalhamento!$E172,Detalhamento!Z$15)&lt;=mediçao,0,OFFSET(Import.PLQ,$A172-1,Z$15-1,1,1)),OFFSET(Import.PLQ,$A172-1,Z$15-1,1,1)),(1-[1]PLE!$AA$28)*OFFSET(Import.PLQ,$A172-1,Z$15-1,1,1))))</f>
        <v>0</v>
      </c>
      <c r="AA172" s="8">
        <f ca="1">IF(AA$13="",0,CHOOSE(Detalhamento.OpçãoServiços,OFFSET(Import.PLQ,$A172-1,AA$15-1,1,1),IF($E172&lt;&gt;1,IF(ISNUMBER(INDEX(Import.PLE,Detalhamento!$E172,Detalhamento!AA$15)),IF(INDEX(Import.PLE,Detalhamento!$E172,Detalhamento!AA$15)&lt;=mediçao,OFFSET(Import.PLQ,$A172-1,AA$15-1,1,1),0),0),[1]PLE!$AA$28*OFFSET(Import.PLQ,$A172-1,AA$15-1,1,1)),IF($E172&lt;&gt;1,IF(ISNUMBER(INDEX(Import.PLE,Detalhamento!$E172,Detalhamento!AA$15)),IF(INDEX(Import.PLE,Detalhamento!$E172,Detalhamento!AA$15)&lt;=mediçao,0,OFFSET(Import.PLQ,$A172-1,AA$15-1,1,1)),OFFSET(Import.PLQ,$A172-1,AA$15-1,1,1)),(1-[1]PLE!$AA$28)*OFFSET(Import.PLQ,$A172-1,AA$15-1,1,1))))</f>
        <v>0</v>
      </c>
      <c r="AB172" s="8">
        <f ca="1">IF(AB$13="",0,CHOOSE(Detalhamento.OpçãoServiços,OFFSET(Import.PLQ,$A172-1,AB$15-1,1,1),IF($E172&lt;&gt;1,IF(ISNUMBER(INDEX(Import.PLE,Detalhamento!$E172,Detalhamento!AB$15)),IF(INDEX(Import.PLE,Detalhamento!$E172,Detalhamento!AB$15)&lt;=mediçao,OFFSET(Import.PLQ,$A172-1,AB$15-1,1,1),0),0),[1]PLE!$AA$28*OFFSET(Import.PLQ,$A172-1,AB$15-1,1,1)),IF($E172&lt;&gt;1,IF(ISNUMBER(INDEX(Import.PLE,Detalhamento!$E172,Detalhamento!AB$15)),IF(INDEX(Import.PLE,Detalhamento!$E172,Detalhamento!AB$15)&lt;=mediçao,0,OFFSET(Import.PLQ,$A172-1,AB$15-1,1,1)),OFFSET(Import.PLQ,$A172-1,AB$15-1,1,1)),(1-[1]PLE!$AA$28)*OFFSET(Import.PLQ,$A172-1,AB$15-1,1,1))))</f>
        <v>0</v>
      </c>
      <c r="AC172" s="8">
        <f ca="1">IF(AC$13="",0,CHOOSE(Detalhamento.OpçãoServiços,OFFSET(Import.PLQ,$A172-1,AC$15-1,1,1),IF($E172&lt;&gt;1,IF(ISNUMBER(INDEX(Import.PLE,Detalhamento!$E172,Detalhamento!AC$15)),IF(INDEX(Import.PLE,Detalhamento!$E172,Detalhamento!AC$15)&lt;=mediçao,OFFSET(Import.PLQ,$A172-1,AC$15-1,1,1),0),0),[1]PLE!$AA$28*OFFSET(Import.PLQ,$A172-1,AC$15-1,1,1)),IF($E172&lt;&gt;1,IF(ISNUMBER(INDEX(Import.PLE,Detalhamento!$E172,Detalhamento!AC$15)),IF(INDEX(Import.PLE,Detalhamento!$E172,Detalhamento!AC$15)&lt;=mediçao,0,OFFSET(Import.PLQ,$A172-1,AC$15-1,1,1)),OFFSET(Import.PLQ,$A172-1,AC$15-1,1,1)),(1-[1]PLE!$AA$28)*OFFSET(Import.PLQ,$A172-1,AC$15-1,1,1))))</f>
        <v>0</v>
      </c>
      <c r="AD172" s="8">
        <f ca="1">IF(AD$13="",0,CHOOSE(Detalhamento.OpçãoServiços,OFFSET(Import.PLQ,$A172-1,AD$15-1,1,1),IF($E172&lt;&gt;1,IF(ISNUMBER(INDEX(Import.PLE,Detalhamento!$E172,Detalhamento!AD$15)),IF(INDEX(Import.PLE,Detalhamento!$E172,Detalhamento!AD$15)&lt;=mediçao,OFFSET(Import.PLQ,$A172-1,AD$15-1,1,1),0),0),[1]PLE!$AA$28*OFFSET(Import.PLQ,$A172-1,AD$15-1,1,1)),IF($E172&lt;&gt;1,IF(ISNUMBER(INDEX(Import.PLE,Detalhamento!$E172,Detalhamento!AD$15)),IF(INDEX(Import.PLE,Detalhamento!$E172,Detalhamento!AD$15)&lt;=mediçao,0,OFFSET(Import.PLQ,$A172-1,AD$15-1,1,1)),OFFSET(Import.PLQ,$A172-1,AD$15-1,1,1)),(1-[1]PLE!$AA$28)*OFFSET(Import.PLQ,$A172-1,AD$15-1,1,1))))</f>
        <v>0</v>
      </c>
      <c r="AE172" s="8">
        <f ca="1">IF(AE$13="",0,CHOOSE(Detalhamento.OpçãoServiços,OFFSET(Import.PLQ,$A172-1,AE$15-1,1,1),IF($E172&lt;&gt;1,IF(ISNUMBER(INDEX(Import.PLE,Detalhamento!$E172,Detalhamento!AE$15)),IF(INDEX(Import.PLE,Detalhamento!$E172,Detalhamento!AE$15)&lt;=mediçao,OFFSET(Import.PLQ,$A172-1,AE$15-1,1,1),0),0),[1]PLE!$AA$28*OFFSET(Import.PLQ,$A172-1,AE$15-1,1,1)),IF($E172&lt;&gt;1,IF(ISNUMBER(INDEX(Import.PLE,Detalhamento!$E172,Detalhamento!AE$15)),IF(INDEX(Import.PLE,Detalhamento!$E172,Detalhamento!AE$15)&lt;=mediçao,0,OFFSET(Import.PLQ,$A172-1,AE$15-1,1,1)),OFFSET(Import.PLQ,$A172-1,AE$15-1,1,1)),(1-[1]PLE!$AA$28)*OFFSET(Import.PLQ,$A172-1,AE$15-1,1,1))))</f>
        <v>0</v>
      </c>
      <c r="AF172" s="8">
        <f ca="1">IF(AF$13="",0,CHOOSE(Detalhamento.OpçãoServiços,OFFSET(Import.PLQ,$A172-1,AF$15-1,1,1),IF($E172&lt;&gt;1,IF(ISNUMBER(INDEX(Import.PLE,Detalhamento!$E172,Detalhamento!AF$15)),IF(INDEX(Import.PLE,Detalhamento!$E172,Detalhamento!AF$15)&lt;=mediçao,OFFSET(Import.PLQ,$A172-1,AF$15-1,1,1),0),0),[1]PLE!$AA$28*OFFSET(Import.PLQ,$A172-1,AF$15-1,1,1)),IF($E172&lt;&gt;1,IF(ISNUMBER(INDEX(Import.PLE,Detalhamento!$E172,Detalhamento!AF$15)),IF(INDEX(Import.PLE,Detalhamento!$E172,Detalhamento!AF$15)&lt;=mediçao,0,OFFSET(Import.PLQ,$A172-1,AF$15-1,1,1)),OFFSET(Import.PLQ,$A172-1,AF$15-1,1,1)),(1-[1]PLE!$AA$28)*OFFSET(Import.PLQ,$A172-1,AF$15-1,1,1))))</f>
        <v>0</v>
      </c>
      <c r="AG172" s="8">
        <f ca="1">IF(AG$13="",0,CHOOSE(Detalhamento.OpçãoServiços,OFFSET(Import.PLQ,$A172-1,AG$15-1,1,1),IF($E172&lt;&gt;1,IF(ISNUMBER(INDEX(Import.PLE,Detalhamento!$E172,Detalhamento!AG$15)),IF(INDEX(Import.PLE,Detalhamento!$E172,Detalhamento!AG$15)&lt;=mediçao,OFFSET(Import.PLQ,$A172-1,AG$15-1,1,1),0),0),[1]PLE!$AA$28*OFFSET(Import.PLQ,$A172-1,AG$15-1,1,1)),IF($E172&lt;&gt;1,IF(ISNUMBER(INDEX(Import.PLE,Detalhamento!$E172,Detalhamento!AG$15)),IF(INDEX(Import.PLE,Detalhamento!$E172,Detalhamento!AG$15)&lt;=mediçao,0,OFFSET(Import.PLQ,$A172-1,AG$15-1,1,1)),OFFSET(Import.PLQ,$A172-1,AG$15-1,1,1)),(1-[1]PLE!$AA$28)*OFFSET(Import.PLQ,$A172-1,AG$15-1,1,1))))</f>
        <v>0</v>
      </c>
      <c r="AH172" s="8">
        <f ca="1">IF(AH$13="",0,CHOOSE(Detalhamento.OpçãoServiços,OFFSET(Import.PLQ,$A172-1,AH$15-1,1,1),IF($E172&lt;&gt;1,IF(ISNUMBER(INDEX(Import.PLE,Detalhamento!$E172,Detalhamento!AH$15)),IF(INDEX(Import.PLE,Detalhamento!$E172,Detalhamento!AH$15)&lt;=mediçao,OFFSET(Import.PLQ,$A172-1,AH$15-1,1,1),0),0),[1]PLE!$AA$28*OFFSET(Import.PLQ,$A172-1,AH$15-1,1,1)),IF($E172&lt;&gt;1,IF(ISNUMBER(INDEX(Import.PLE,Detalhamento!$E172,Detalhamento!AH$15)),IF(INDEX(Import.PLE,Detalhamento!$E172,Detalhamento!AH$15)&lt;=mediçao,0,OFFSET(Import.PLQ,$A172-1,AH$15-1,1,1)),OFFSET(Import.PLQ,$A172-1,AH$15-1,1,1)),(1-[1]PLE!$AA$28)*OFFSET(Import.PLQ,$A172-1,AH$15-1,1,1))))</f>
        <v>0</v>
      </c>
      <c r="AI172" s="8">
        <f ca="1">IF(AI$13="",0,CHOOSE(Detalhamento.OpçãoServiços,OFFSET(Import.PLQ,$A172-1,AI$15-1,1,1),IF($E172&lt;&gt;1,IF(ISNUMBER(INDEX(Import.PLE,Detalhamento!$E172,Detalhamento!AI$15)),IF(INDEX(Import.PLE,Detalhamento!$E172,Detalhamento!AI$15)&lt;=mediçao,OFFSET(Import.PLQ,$A172-1,AI$15-1,1,1),0),0),[1]PLE!$AA$28*OFFSET(Import.PLQ,$A172-1,AI$15-1,1,1)),IF($E172&lt;&gt;1,IF(ISNUMBER(INDEX(Import.PLE,Detalhamento!$E172,Detalhamento!AI$15)),IF(INDEX(Import.PLE,Detalhamento!$E172,Detalhamento!AI$15)&lt;=mediçao,0,OFFSET(Import.PLQ,$A172-1,AI$15-1,1,1)),OFFSET(Import.PLQ,$A172-1,AI$15-1,1,1)),(1-[1]PLE!$AA$28)*OFFSET(Import.PLQ,$A172-1,AI$15-1,1,1))))</f>
        <v>0</v>
      </c>
      <c r="AJ172" s="8">
        <f ca="1">IF(AJ$13="",0,CHOOSE(Detalhamento.OpçãoServiços,OFFSET(Import.PLQ,$A172-1,AJ$15-1,1,1),IF($E172&lt;&gt;1,IF(ISNUMBER(INDEX(Import.PLE,Detalhamento!$E172,Detalhamento!AJ$15)),IF(INDEX(Import.PLE,Detalhamento!$E172,Detalhamento!AJ$15)&lt;=mediçao,OFFSET(Import.PLQ,$A172-1,AJ$15-1,1,1),0),0),[1]PLE!$AA$28*OFFSET(Import.PLQ,$A172-1,AJ$15-1,1,1)),IF($E172&lt;&gt;1,IF(ISNUMBER(INDEX(Import.PLE,Detalhamento!$E172,Detalhamento!AJ$15)),IF(INDEX(Import.PLE,Detalhamento!$E172,Detalhamento!AJ$15)&lt;=mediçao,0,OFFSET(Import.PLQ,$A172-1,AJ$15-1,1,1)),OFFSET(Import.PLQ,$A172-1,AJ$15-1,1,1)),(1-[1]PLE!$AA$28)*OFFSET(Import.PLQ,$A172-1,AJ$15-1,1,1))))</f>
        <v>0</v>
      </c>
      <c r="AK172" s="8">
        <f ca="1">IF(AK$13="",0,CHOOSE(Detalhamento.OpçãoServiços,OFFSET(Import.PLQ,$A172-1,AK$15-1,1,1),IF($E172&lt;&gt;1,IF(ISNUMBER(INDEX(Import.PLE,Detalhamento!$E172,Detalhamento!AK$15)),IF(INDEX(Import.PLE,Detalhamento!$E172,Detalhamento!AK$15)&lt;=mediçao,OFFSET(Import.PLQ,$A172-1,AK$15-1,1,1),0),0),[1]PLE!$AA$28*OFFSET(Import.PLQ,$A172-1,AK$15-1,1,1)),IF($E172&lt;&gt;1,IF(ISNUMBER(INDEX(Import.PLE,Detalhamento!$E172,Detalhamento!AK$15)),IF(INDEX(Import.PLE,Detalhamento!$E172,Detalhamento!AK$15)&lt;=mediçao,0,OFFSET(Import.PLQ,$A172-1,AK$15-1,1,1)),OFFSET(Import.PLQ,$A172-1,AK$15-1,1,1)),(1-[1]PLE!$AA$28)*OFFSET(Import.PLQ,$A172-1,AK$15-1,1,1))))</f>
        <v>0</v>
      </c>
      <c r="AL172" s="8">
        <f ca="1">IF(AL$13="",0,CHOOSE(Detalhamento.OpçãoServiços,OFFSET(Import.PLQ,$A172-1,AL$15-1,1,1),IF($E172&lt;&gt;1,IF(ISNUMBER(INDEX(Import.PLE,Detalhamento!$E172,Detalhamento!AL$15)),IF(INDEX(Import.PLE,Detalhamento!$E172,Detalhamento!AL$15)&lt;=mediçao,OFFSET(Import.PLQ,$A172-1,AL$15-1,1,1),0),0),[1]PLE!$AA$28*OFFSET(Import.PLQ,$A172-1,AL$15-1,1,1)),IF($E172&lt;&gt;1,IF(ISNUMBER(INDEX(Import.PLE,Detalhamento!$E172,Detalhamento!AL$15)),IF(INDEX(Import.PLE,Detalhamento!$E172,Detalhamento!AL$15)&lt;=mediçao,0,OFFSET(Import.PLQ,$A172-1,AL$15-1,1,1)),OFFSET(Import.PLQ,$A172-1,AL$15-1,1,1)),(1-[1]PLE!$AA$28)*OFFSET(Import.PLQ,$A172-1,AL$15-1,1,1))))</f>
        <v>0</v>
      </c>
      <c r="AM172" s="8">
        <f ca="1">IF(AM$13="",0,CHOOSE(Detalhamento.OpçãoServiços,OFFSET(Import.PLQ,$A172-1,AM$15-1,1,1),IF($E172&lt;&gt;1,IF(ISNUMBER(INDEX(Import.PLE,Detalhamento!$E172,Detalhamento!AM$15)),IF(INDEX(Import.PLE,Detalhamento!$E172,Detalhamento!AM$15)&lt;=mediçao,OFFSET(Import.PLQ,$A172-1,AM$15-1,1,1),0),0),[1]PLE!$AA$28*OFFSET(Import.PLQ,$A172-1,AM$15-1,1,1)),IF($E172&lt;&gt;1,IF(ISNUMBER(INDEX(Import.PLE,Detalhamento!$E172,Detalhamento!AM$15)),IF(INDEX(Import.PLE,Detalhamento!$E172,Detalhamento!AM$15)&lt;=mediçao,0,OFFSET(Import.PLQ,$A172-1,AM$15-1,1,1)),OFFSET(Import.PLQ,$A172-1,AM$15-1,1,1)),(1-[1]PLE!$AA$28)*OFFSET(Import.PLQ,$A172-1,AM$15-1,1,1))))</f>
        <v>0</v>
      </c>
      <c r="AN172" s="8">
        <f ca="1">IF(AN$13="",0,CHOOSE(Detalhamento.OpçãoServiços,OFFSET(Import.PLQ,$A172-1,AN$15-1,1,1),IF($E172&lt;&gt;1,IF(ISNUMBER(INDEX(Import.PLE,Detalhamento!$E172,Detalhamento!AN$15)),IF(INDEX(Import.PLE,Detalhamento!$E172,Detalhamento!AN$15)&lt;=mediçao,OFFSET(Import.PLQ,$A172-1,AN$15-1,1,1),0),0),[1]PLE!$AA$28*OFFSET(Import.PLQ,$A172-1,AN$15-1,1,1)),IF($E172&lt;&gt;1,IF(ISNUMBER(INDEX(Import.PLE,Detalhamento!$E172,Detalhamento!AN$15)),IF(INDEX(Import.PLE,Detalhamento!$E172,Detalhamento!AN$15)&lt;=mediçao,0,OFFSET(Import.PLQ,$A172-1,AN$15-1,1,1)),OFFSET(Import.PLQ,$A172-1,AN$15-1,1,1)),(1-[1]PLE!$AA$28)*OFFSET(Import.PLQ,$A172-1,AN$15-1,1,1))))</f>
        <v>0</v>
      </c>
      <c r="AO172" s="8">
        <f ca="1">IF(AO$13="",0,CHOOSE(Detalhamento.OpçãoServiços,OFFSET(Import.PLQ,$A172-1,AO$15-1,1,1),IF($E172&lt;&gt;1,IF(ISNUMBER(INDEX(Import.PLE,Detalhamento!$E172,Detalhamento!AO$15)),IF(INDEX(Import.PLE,Detalhamento!$E172,Detalhamento!AO$15)&lt;=mediçao,OFFSET(Import.PLQ,$A172-1,AO$15-1,1,1),0),0),[1]PLE!$AA$28*OFFSET(Import.PLQ,$A172-1,AO$15-1,1,1)),IF($E172&lt;&gt;1,IF(ISNUMBER(INDEX(Import.PLE,Detalhamento!$E172,Detalhamento!AO$15)),IF(INDEX(Import.PLE,Detalhamento!$E172,Detalhamento!AO$15)&lt;=mediçao,0,OFFSET(Import.PLQ,$A172-1,AO$15-1,1,1)),OFFSET(Import.PLQ,$A172-1,AO$15-1,1,1)),(1-[1]PLE!$AA$28)*OFFSET(Import.PLQ,$A172-1,AO$15-1,1,1))))</f>
        <v>0</v>
      </c>
      <c r="AP172" s="8">
        <f ca="1">IF(AP$13="",0,CHOOSE(Detalhamento.OpçãoServiços,OFFSET(Import.PLQ,$A172-1,AP$15-1,1,1),IF($E172&lt;&gt;1,IF(ISNUMBER(INDEX(Import.PLE,Detalhamento!$E172,Detalhamento!AP$15)),IF(INDEX(Import.PLE,Detalhamento!$E172,Detalhamento!AP$15)&lt;=mediçao,OFFSET(Import.PLQ,$A172-1,AP$15-1,1,1),0),0),[1]PLE!$AA$28*OFFSET(Import.PLQ,$A172-1,AP$15-1,1,1)),IF($E172&lt;&gt;1,IF(ISNUMBER(INDEX(Import.PLE,Detalhamento!$E172,Detalhamento!AP$15)),IF(INDEX(Import.PLE,Detalhamento!$E172,Detalhamento!AP$15)&lt;=mediçao,0,OFFSET(Import.PLQ,$A172-1,AP$15-1,1,1)),OFFSET(Import.PLQ,$A172-1,AP$15-1,1,1)),(1-[1]PLE!$AA$28)*OFFSET(Import.PLQ,$A172-1,AP$15-1,1,1))))</f>
        <v>0</v>
      </c>
      <c r="AQ172" s="8">
        <f ca="1">IF(AQ$13="",0,CHOOSE(Detalhamento.OpçãoServiços,OFFSET(Import.PLQ,$A172-1,AQ$15-1,1,1),IF($E172&lt;&gt;1,IF(ISNUMBER(INDEX(Import.PLE,Detalhamento!$E172,Detalhamento!AQ$15)),IF(INDEX(Import.PLE,Detalhamento!$E172,Detalhamento!AQ$15)&lt;=mediçao,OFFSET(Import.PLQ,$A172-1,AQ$15-1,1,1),0),0),[1]PLE!$AA$28*OFFSET(Import.PLQ,$A172-1,AQ$15-1,1,1)),IF($E172&lt;&gt;1,IF(ISNUMBER(INDEX(Import.PLE,Detalhamento!$E172,Detalhamento!AQ$15)),IF(INDEX(Import.PLE,Detalhamento!$E172,Detalhamento!AQ$15)&lt;=mediçao,0,OFFSET(Import.PLQ,$A172-1,AQ$15-1,1,1)),OFFSET(Import.PLQ,$A172-1,AQ$15-1,1,1)),(1-[1]PLE!$AA$28)*OFFSET(Import.PLQ,$A172-1,AQ$15-1,1,1))))</f>
        <v>0</v>
      </c>
      <c r="AR172" s="8">
        <f ca="1">IF(AR$13="",0,CHOOSE(Detalhamento.OpçãoServiços,OFFSET(Import.PLQ,$A172-1,AR$15-1,1,1),IF($E172&lt;&gt;1,IF(ISNUMBER(INDEX(Import.PLE,Detalhamento!$E172,Detalhamento!AR$15)),IF(INDEX(Import.PLE,Detalhamento!$E172,Detalhamento!AR$15)&lt;=mediçao,OFFSET(Import.PLQ,$A172-1,AR$15-1,1,1),0),0),[1]PLE!$AA$28*OFFSET(Import.PLQ,$A172-1,AR$15-1,1,1)),IF($E172&lt;&gt;1,IF(ISNUMBER(INDEX(Import.PLE,Detalhamento!$E172,Detalhamento!AR$15)),IF(INDEX(Import.PLE,Detalhamento!$E172,Detalhamento!AR$15)&lt;=mediçao,0,OFFSET(Import.PLQ,$A172-1,AR$15-1,1,1)),OFFSET(Import.PLQ,$A172-1,AR$15-1,1,1)),(1-[1]PLE!$AA$28)*OFFSET(Import.PLQ,$A172-1,AR$15-1,1,1))))</f>
        <v>0</v>
      </c>
      <c r="AS172" s="8">
        <f ca="1">IF(AS$13="",0,CHOOSE(Detalhamento.OpçãoServiços,OFFSET(Import.PLQ,$A172-1,AS$15-1,1,1),IF($E172&lt;&gt;1,IF(ISNUMBER(INDEX(Import.PLE,Detalhamento!$E172,Detalhamento!AS$15)),IF(INDEX(Import.PLE,Detalhamento!$E172,Detalhamento!AS$15)&lt;=mediçao,OFFSET(Import.PLQ,$A172-1,AS$15-1,1,1),0),0),[1]PLE!$AA$28*OFFSET(Import.PLQ,$A172-1,AS$15-1,1,1)),IF($E172&lt;&gt;1,IF(ISNUMBER(INDEX(Import.PLE,Detalhamento!$E172,Detalhamento!AS$15)),IF(INDEX(Import.PLE,Detalhamento!$E172,Detalhamento!AS$15)&lt;=mediçao,0,OFFSET(Import.PLQ,$A172-1,AS$15-1,1,1)),OFFSET(Import.PLQ,$A172-1,AS$15-1,1,1)),(1-[1]PLE!$AA$28)*OFFSET(Import.PLQ,$A172-1,AS$15-1,1,1))))</f>
        <v>0</v>
      </c>
      <c r="AT172" s="8">
        <f ca="1">IF(AT$13="",0,CHOOSE(Detalhamento.OpçãoServiços,OFFSET(Import.PLQ,$A172-1,AT$15-1,1,1),IF($E172&lt;&gt;1,IF(ISNUMBER(INDEX(Import.PLE,Detalhamento!$E172,Detalhamento!AT$15)),IF(INDEX(Import.PLE,Detalhamento!$E172,Detalhamento!AT$15)&lt;=mediçao,OFFSET(Import.PLQ,$A172-1,AT$15-1,1,1),0),0),[1]PLE!$AA$28*OFFSET(Import.PLQ,$A172-1,AT$15-1,1,1)),IF($E172&lt;&gt;1,IF(ISNUMBER(INDEX(Import.PLE,Detalhamento!$E172,Detalhamento!AT$15)),IF(INDEX(Import.PLE,Detalhamento!$E172,Detalhamento!AT$15)&lt;=mediçao,0,OFFSET(Import.PLQ,$A172-1,AT$15-1,1,1)),OFFSET(Import.PLQ,$A172-1,AT$15-1,1,1)),(1-[1]PLE!$AA$28)*OFFSET(Import.PLQ,$A172-1,AT$15-1,1,1))))</f>
        <v>0</v>
      </c>
      <c r="AU172" s="8">
        <f ca="1">IF(AU$13="",0,CHOOSE(Detalhamento.OpçãoServiços,OFFSET(Import.PLQ,$A172-1,AU$15-1,1,1),IF($E172&lt;&gt;1,IF(ISNUMBER(INDEX(Import.PLE,Detalhamento!$E172,Detalhamento!AU$15)),IF(INDEX(Import.PLE,Detalhamento!$E172,Detalhamento!AU$15)&lt;=mediçao,OFFSET(Import.PLQ,$A172-1,AU$15-1,1,1),0),0),[1]PLE!$AA$28*OFFSET(Import.PLQ,$A172-1,AU$15-1,1,1)),IF($E172&lt;&gt;1,IF(ISNUMBER(INDEX(Import.PLE,Detalhamento!$E172,Detalhamento!AU$15)),IF(INDEX(Import.PLE,Detalhamento!$E172,Detalhamento!AU$15)&lt;=mediçao,0,OFFSET(Import.PLQ,$A172-1,AU$15-1,1,1)),OFFSET(Import.PLQ,$A172-1,AU$15-1,1,1)),(1-[1]PLE!$AA$28)*OFFSET(Import.PLQ,$A172-1,AU$15-1,1,1))))</f>
        <v>0</v>
      </c>
      <c r="AV172" s="8">
        <f ca="1">IF(AV$13="",0,CHOOSE(Detalhamento.OpçãoServiços,OFFSET(Import.PLQ,$A172-1,AV$15-1,1,1),IF($E172&lt;&gt;1,IF(ISNUMBER(INDEX(Import.PLE,Detalhamento!$E172,Detalhamento!AV$15)),IF(INDEX(Import.PLE,Detalhamento!$E172,Detalhamento!AV$15)&lt;=mediçao,OFFSET(Import.PLQ,$A172-1,AV$15-1,1,1),0),0),[1]PLE!$AA$28*OFFSET(Import.PLQ,$A172-1,AV$15-1,1,1)),IF($E172&lt;&gt;1,IF(ISNUMBER(INDEX(Import.PLE,Detalhamento!$E172,Detalhamento!AV$15)),IF(INDEX(Import.PLE,Detalhamento!$E172,Detalhamento!AV$15)&lt;=mediçao,0,OFFSET(Import.PLQ,$A172-1,AV$15-1,1,1)),OFFSET(Import.PLQ,$A172-1,AV$15-1,1,1)),(1-[1]PLE!$AA$28)*OFFSET(Import.PLQ,$A172-1,AV$15-1,1,1))))</f>
        <v>0</v>
      </c>
      <c r="AW172" s="8">
        <f ca="1">IF(AW$13="",0,CHOOSE(Detalhamento.OpçãoServiços,OFFSET(Import.PLQ,$A172-1,AW$15-1,1,1),IF($E172&lt;&gt;1,IF(ISNUMBER(INDEX(Import.PLE,Detalhamento!$E172,Detalhamento!AW$15)),IF(INDEX(Import.PLE,Detalhamento!$E172,Detalhamento!AW$15)&lt;=mediçao,OFFSET(Import.PLQ,$A172-1,AW$15-1,1,1),0),0),[1]PLE!$AA$28*OFFSET(Import.PLQ,$A172-1,AW$15-1,1,1)),IF($E172&lt;&gt;1,IF(ISNUMBER(INDEX(Import.PLE,Detalhamento!$E172,Detalhamento!AW$15)),IF(INDEX(Import.PLE,Detalhamento!$E172,Detalhamento!AW$15)&lt;=mediçao,0,OFFSET(Import.PLQ,$A172-1,AW$15-1,1,1)),OFFSET(Import.PLQ,$A172-1,AW$15-1,1,1)),(1-[1]PLE!$AA$28)*OFFSET(Import.PLQ,$A172-1,AW$15-1,1,1))))</f>
        <v>0</v>
      </c>
      <c r="AX172" s="8">
        <f ca="1">IF(AX$13="",0,CHOOSE(Detalhamento.OpçãoServiços,OFFSET(Import.PLQ,$A172-1,AX$15-1,1,1),IF($E172&lt;&gt;1,IF(ISNUMBER(INDEX(Import.PLE,Detalhamento!$E172,Detalhamento!AX$15)),IF(INDEX(Import.PLE,Detalhamento!$E172,Detalhamento!AX$15)&lt;=mediçao,OFFSET(Import.PLQ,$A172-1,AX$15-1,1,1),0),0),[1]PLE!$AA$28*OFFSET(Import.PLQ,$A172-1,AX$15-1,1,1)),IF($E172&lt;&gt;1,IF(ISNUMBER(INDEX(Import.PLE,Detalhamento!$E172,Detalhamento!AX$15)),IF(INDEX(Import.PLE,Detalhamento!$E172,Detalhamento!AX$15)&lt;=mediçao,0,OFFSET(Import.PLQ,$A172-1,AX$15-1,1,1)),OFFSET(Import.PLQ,$A172-1,AX$15-1,1,1)),(1-[1]PLE!$AA$28)*OFFSET(Import.PLQ,$A172-1,AX$15-1,1,1))))</f>
        <v>0</v>
      </c>
      <c r="AY172" s="8">
        <f ca="1">IF(AY$13="",0,CHOOSE(Detalhamento.OpçãoServiços,OFFSET(Import.PLQ,$A172-1,AY$15-1,1,1),IF($E172&lt;&gt;1,IF(ISNUMBER(INDEX(Import.PLE,Detalhamento!$E172,Detalhamento!AY$15)),IF(INDEX(Import.PLE,Detalhamento!$E172,Detalhamento!AY$15)&lt;=mediçao,OFFSET(Import.PLQ,$A172-1,AY$15-1,1,1),0),0),[1]PLE!$AA$28*OFFSET(Import.PLQ,$A172-1,AY$15-1,1,1)),IF($E172&lt;&gt;1,IF(ISNUMBER(INDEX(Import.PLE,Detalhamento!$E172,Detalhamento!AY$15)),IF(INDEX(Import.PLE,Detalhamento!$E172,Detalhamento!AY$15)&lt;=mediçao,0,OFFSET(Import.PLQ,$A172-1,AY$15-1,1,1)),OFFSET(Import.PLQ,$A172-1,AY$15-1,1,1)),(1-[1]PLE!$AA$28)*OFFSET(Import.PLQ,$A172-1,AY$15-1,1,1))))</f>
        <v>0</v>
      </c>
      <c r="AZ172" s="8">
        <f ca="1">IF(AZ$13="",0,CHOOSE(Detalhamento.OpçãoServiços,OFFSET(Import.PLQ,$A172-1,AZ$15-1,1,1),IF($E172&lt;&gt;1,IF(ISNUMBER(INDEX(Import.PLE,Detalhamento!$E172,Detalhamento!AZ$15)),IF(INDEX(Import.PLE,Detalhamento!$E172,Detalhamento!AZ$15)&lt;=mediçao,OFFSET(Import.PLQ,$A172-1,AZ$15-1,1,1),0),0),[1]PLE!$AA$28*OFFSET(Import.PLQ,$A172-1,AZ$15-1,1,1)),IF($E172&lt;&gt;1,IF(ISNUMBER(INDEX(Import.PLE,Detalhamento!$E172,Detalhamento!AZ$15)),IF(INDEX(Import.PLE,Detalhamento!$E172,Detalhamento!AZ$15)&lt;=mediçao,0,OFFSET(Import.PLQ,$A172-1,AZ$15-1,1,1)),OFFSET(Import.PLQ,$A172-1,AZ$15-1,1,1)),(1-[1]PLE!$AA$28)*OFFSET(Import.PLQ,$A172-1,AZ$15-1,1,1))))</f>
        <v>0</v>
      </c>
      <c r="BA172" s="8">
        <f ca="1">IF(BA$13="",0,CHOOSE(Detalhamento.OpçãoServiços,OFFSET(Import.PLQ,$A172-1,BA$15-1,1,1),IF($E172&lt;&gt;1,IF(ISNUMBER(INDEX(Import.PLE,Detalhamento!$E172,Detalhamento!BA$15)),IF(INDEX(Import.PLE,Detalhamento!$E172,Detalhamento!BA$15)&lt;=mediçao,OFFSET(Import.PLQ,$A172-1,BA$15-1,1,1),0),0),[1]PLE!$AA$28*OFFSET(Import.PLQ,$A172-1,BA$15-1,1,1)),IF($E172&lt;&gt;1,IF(ISNUMBER(INDEX(Import.PLE,Detalhamento!$E172,Detalhamento!BA$15)),IF(INDEX(Import.PLE,Detalhamento!$E172,Detalhamento!BA$15)&lt;=mediçao,0,OFFSET(Import.PLQ,$A172-1,BA$15-1,1,1)),OFFSET(Import.PLQ,$A172-1,BA$15-1,1,1)),(1-[1]PLE!$AA$28)*OFFSET(Import.PLQ,$A172-1,BA$15-1,1,1))))</f>
        <v>0</v>
      </c>
      <c r="BB172" s="8">
        <f ca="1">IF(BB$13="",0,CHOOSE(Detalhamento.OpçãoServiços,OFFSET(Import.PLQ,$A172-1,BB$15-1,1,1),IF($E172&lt;&gt;1,IF(ISNUMBER(INDEX(Import.PLE,Detalhamento!$E172,Detalhamento!BB$15)),IF(INDEX(Import.PLE,Detalhamento!$E172,Detalhamento!BB$15)&lt;=mediçao,OFFSET(Import.PLQ,$A172-1,BB$15-1,1,1),0),0),[1]PLE!$AA$28*OFFSET(Import.PLQ,$A172-1,BB$15-1,1,1)),IF($E172&lt;&gt;1,IF(ISNUMBER(INDEX(Import.PLE,Detalhamento!$E172,Detalhamento!BB$15)),IF(INDEX(Import.PLE,Detalhamento!$E172,Detalhamento!BB$15)&lt;=mediçao,0,OFFSET(Import.PLQ,$A172-1,BB$15-1,1,1)),OFFSET(Import.PLQ,$A172-1,BB$15-1,1,1)),(1-[1]PLE!$AA$28)*OFFSET(Import.PLQ,$A172-1,BB$15-1,1,1))))</f>
        <v>0</v>
      </c>
      <c r="BC172" s="8">
        <f ca="1">IF(BC$13="",0,CHOOSE(Detalhamento.OpçãoServiços,OFFSET(Import.PLQ,$A172-1,BC$15-1,1,1),IF($E172&lt;&gt;1,IF(ISNUMBER(INDEX(Import.PLE,Detalhamento!$E172,Detalhamento!BC$15)),IF(INDEX(Import.PLE,Detalhamento!$E172,Detalhamento!BC$15)&lt;=mediçao,OFFSET(Import.PLQ,$A172-1,BC$15-1,1,1),0),0),[1]PLE!$AA$28*OFFSET(Import.PLQ,$A172-1,BC$15-1,1,1)),IF($E172&lt;&gt;1,IF(ISNUMBER(INDEX(Import.PLE,Detalhamento!$E172,Detalhamento!BC$15)),IF(INDEX(Import.PLE,Detalhamento!$E172,Detalhamento!BC$15)&lt;=mediçao,0,OFFSET(Import.PLQ,$A172-1,BC$15-1,1,1)),OFFSET(Import.PLQ,$A172-1,BC$15-1,1,1)),(1-[1]PLE!$AA$28)*OFFSET(Import.PLQ,$A172-1,BC$15-1,1,1))))</f>
        <v>0</v>
      </c>
      <c r="BD172" s="8">
        <f ca="1">IF(BD$13="",0,CHOOSE(Detalhamento.OpçãoServiços,OFFSET(Import.PLQ,$A172-1,BD$15-1,1,1),IF($E172&lt;&gt;1,IF(ISNUMBER(INDEX(Import.PLE,Detalhamento!$E172,Detalhamento!BD$15)),IF(INDEX(Import.PLE,Detalhamento!$E172,Detalhamento!BD$15)&lt;=mediçao,OFFSET(Import.PLQ,$A172-1,BD$15-1,1,1),0),0),[1]PLE!$AA$28*OFFSET(Import.PLQ,$A172-1,BD$15-1,1,1)),IF($E172&lt;&gt;1,IF(ISNUMBER(INDEX(Import.PLE,Detalhamento!$E172,Detalhamento!BD$15)),IF(INDEX(Import.PLE,Detalhamento!$E172,Detalhamento!BD$15)&lt;=mediçao,0,OFFSET(Import.PLQ,$A172-1,BD$15-1,1,1)),OFFSET(Import.PLQ,$A172-1,BD$15-1,1,1)),(1-[1]PLE!$AA$28)*OFFSET(Import.PLQ,$A172-1,BD$15-1,1,1))))</f>
        <v>0</v>
      </c>
      <c r="BE172" s="8">
        <f ca="1">IF(BE$13="",0,CHOOSE(Detalhamento.OpçãoServiços,OFFSET(Import.PLQ,$A172-1,BE$15-1,1,1),IF($E172&lt;&gt;1,IF(ISNUMBER(INDEX(Import.PLE,Detalhamento!$E172,Detalhamento!BE$15)),IF(INDEX(Import.PLE,Detalhamento!$E172,Detalhamento!BE$15)&lt;=mediçao,OFFSET(Import.PLQ,$A172-1,BE$15-1,1,1),0),0),[1]PLE!$AA$28*OFFSET(Import.PLQ,$A172-1,BE$15-1,1,1)),IF($E172&lt;&gt;1,IF(ISNUMBER(INDEX(Import.PLE,Detalhamento!$E172,Detalhamento!BE$15)),IF(INDEX(Import.PLE,Detalhamento!$E172,Detalhamento!BE$15)&lt;=mediçao,0,OFFSET(Import.PLQ,$A172-1,BE$15-1,1,1)),OFFSET(Import.PLQ,$A172-1,BE$15-1,1,1)),(1-[1]PLE!$AA$28)*OFFSET(Import.PLQ,$A172-1,BE$15-1,1,1))))</f>
        <v>0</v>
      </c>
      <c r="BF172" s="8">
        <f ca="1">IF(BF$13="",0,CHOOSE(Detalhamento.OpçãoServiços,OFFSET(Import.PLQ,$A172-1,BF$15-1,1,1),IF($E172&lt;&gt;1,IF(ISNUMBER(INDEX(Import.PLE,Detalhamento!$E172,Detalhamento!BF$15)),IF(INDEX(Import.PLE,Detalhamento!$E172,Detalhamento!BF$15)&lt;=mediçao,OFFSET(Import.PLQ,$A172-1,BF$15-1,1,1),0),0),[1]PLE!$AA$28*OFFSET(Import.PLQ,$A172-1,BF$15-1,1,1)),IF($E172&lt;&gt;1,IF(ISNUMBER(INDEX(Import.PLE,Detalhamento!$E172,Detalhamento!BF$15)),IF(INDEX(Import.PLE,Detalhamento!$E172,Detalhamento!BF$15)&lt;=mediçao,0,OFFSET(Import.PLQ,$A172-1,BF$15-1,1,1)),OFFSET(Import.PLQ,$A172-1,BF$15-1,1,1)),(1-[1]PLE!$AA$28)*OFFSET(Import.PLQ,$A172-1,BF$15-1,1,1))))</f>
        <v>0</v>
      </c>
      <c r="BG172" s="8">
        <f ca="1">IF(BG$13="",0,CHOOSE(Detalhamento.OpçãoServiços,OFFSET(Import.PLQ,$A172-1,BG$15-1,1,1),IF($E172&lt;&gt;1,IF(ISNUMBER(INDEX(Import.PLE,Detalhamento!$E172,Detalhamento!BG$15)),IF(INDEX(Import.PLE,Detalhamento!$E172,Detalhamento!BG$15)&lt;=mediçao,OFFSET(Import.PLQ,$A172-1,BG$15-1,1,1),0),0),[1]PLE!$AA$28*OFFSET(Import.PLQ,$A172-1,BG$15-1,1,1)),IF($E172&lt;&gt;1,IF(ISNUMBER(INDEX(Import.PLE,Detalhamento!$E172,Detalhamento!BG$15)),IF(INDEX(Import.PLE,Detalhamento!$E172,Detalhamento!BG$15)&lt;=mediçao,0,OFFSET(Import.PLQ,$A172-1,BG$15-1,1,1)),OFFSET(Import.PLQ,$A172-1,BG$15-1,1,1)),(1-[1]PLE!$AA$28)*OFFSET(Import.PLQ,$A172-1,BG$15-1,1,1))))</f>
        <v>0</v>
      </c>
      <c r="BH172" s="8">
        <f ca="1">IF(BH$13="",0,CHOOSE(Detalhamento.OpçãoServiços,OFFSET(Import.PLQ,$A172-1,BH$15-1,1,1),IF($E172&lt;&gt;1,IF(ISNUMBER(INDEX(Import.PLE,Detalhamento!$E172,Detalhamento!BH$15)),IF(INDEX(Import.PLE,Detalhamento!$E172,Detalhamento!BH$15)&lt;=mediçao,OFFSET(Import.PLQ,$A172-1,BH$15-1,1,1),0),0),[1]PLE!$AA$28*OFFSET(Import.PLQ,$A172-1,BH$15-1,1,1)),IF($E172&lt;&gt;1,IF(ISNUMBER(INDEX(Import.PLE,Detalhamento!$E172,Detalhamento!BH$15)),IF(INDEX(Import.PLE,Detalhamento!$E172,Detalhamento!BH$15)&lt;=mediçao,0,OFFSET(Import.PLQ,$A172-1,BH$15-1,1,1)),OFFSET(Import.PLQ,$A172-1,BH$15-1,1,1)),(1-[1]PLE!$AA$28)*OFFSET(Import.PLQ,$A172-1,BH$15-1,1,1))))</f>
        <v>0</v>
      </c>
      <c r="BI172" s="8">
        <f ca="1">IF(BI$13="",0,CHOOSE(Detalhamento.OpçãoServiços,OFFSET(Import.PLQ,$A172-1,BI$15-1,1,1),IF($E172&lt;&gt;1,IF(ISNUMBER(INDEX(Import.PLE,Detalhamento!$E172,Detalhamento!BI$15)),IF(INDEX(Import.PLE,Detalhamento!$E172,Detalhamento!BI$15)&lt;=mediçao,OFFSET(Import.PLQ,$A172-1,BI$15-1,1,1),0),0),[1]PLE!$AA$28*OFFSET(Import.PLQ,$A172-1,BI$15-1,1,1)),IF($E172&lt;&gt;1,IF(ISNUMBER(INDEX(Import.PLE,Detalhamento!$E172,Detalhamento!BI$15)),IF(INDEX(Import.PLE,Detalhamento!$E172,Detalhamento!BI$15)&lt;=mediçao,0,OFFSET(Import.PLQ,$A172-1,BI$15-1,1,1)),OFFSET(Import.PLQ,$A172-1,BI$15-1,1,1)),(1-[1]PLE!$AA$28)*OFFSET(Import.PLQ,$A172-1,BI$15-1,1,1))))</f>
        <v>0</v>
      </c>
    </row>
    <row r="173" spans="1:61" ht="45" x14ac:dyDescent="0.2">
      <c r="A173" s="1">
        <v>162</v>
      </c>
      <c r="B173" s="2" t="str">
        <f t="shared" ca="1" si="19"/>
        <v>Serviço</v>
      </c>
      <c r="E173" s="3">
        <f t="shared" ca="1" si="20"/>
        <v>14</v>
      </c>
      <c r="F173" s="5">
        <f t="shared" ca="1" si="21"/>
        <v>140162</v>
      </c>
      <c r="G173" s="5" t="str">
        <f t="shared" ca="1" si="24"/>
        <v>12.3</v>
      </c>
      <c r="H173" s="6" t="str">
        <f t="shared" ca="1" si="24"/>
        <v>QUADRO DE DISTRIBUICAO DE ENERGIA DE EMBUTIR, EM CHAPA METALICA, PARA 32 DISJUNTORES TERMOMAGNETICOS MONOPOLARES, COM BARRAMENTO TRIFASICO E NEUTRO, FORNECIMENTO E INSTALACAO</v>
      </c>
      <c r="I173" s="7" t="str">
        <f t="shared" ca="1" si="22"/>
        <v>UNID.</v>
      </c>
      <c r="J173" s="8">
        <f t="shared" ca="1" si="23"/>
        <v>1</v>
      </c>
      <c r="K173" s="31"/>
      <c r="L173" s="8">
        <f ca="1">IF(L$13="",0,CHOOSE(Detalhamento.OpçãoServiços,OFFSET(Import.PLQ,$A173-1,L$15-1,1,1),IF($E173&lt;&gt;1,IF(ISNUMBER(INDEX(Import.PLE,Detalhamento!$E173,Detalhamento!L$15)),IF(INDEX(Import.PLE,Detalhamento!$E173,Detalhamento!L$15)&lt;=mediçao,OFFSET(Import.PLQ,$A173-1,L$15-1,1,1),0),0),[1]PLE!$AA$28*OFFSET(Import.PLQ,$A173-1,L$15-1,1,1)),IF($E173&lt;&gt;1,IF(ISNUMBER(INDEX(Import.PLE,Detalhamento!$E173,Detalhamento!L$15)),IF(INDEX(Import.PLE,Detalhamento!$E173,Detalhamento!L$15)&lt;=mediçao,0,OFFSET(Import.PLQ,$A173-1,L$15-1,1,1)),OFFSET(Import.PLQ,$A173-1,L$15-1,1,1)),(1-[1]PLE!$AA$28)*OFFSET(Import.PLQ,$A173-1,L$15-1,1,1))))</f>
        <v>0</v>
      </c>
      <c r="M173" s="8">
        <f ca="1">IF(M$13="",0,CHOOSE(Detalhamento.OpçãoServiços,OFFSET(Import.PLQ,$A173-1,M$15-1,1,1),IF($E173&lt;&gt;1,IF(ISNUMBER(INDEX(Import.PLE,Detalhamento!$E173,Detalhamento!M$15)),IF(INDEX(Import.PLE,Detalhamento!$E173,Detalhamento!M$15)&lt;=mediçao,OFFSET(Import.PLQ,$A173-1,M$15-1,1,1),0),0),[1]PLE!$AA$28*OFFSET(Import.PLQ,$A173-1,M$15-1,1,1)),IF($E173&lt;&gt;1,IF(ISNUMBER(INDEX(Import.PLE,Detalhamento!$E173,Detalhamento!M$15)),IF(INDEX(Import.PLE,Detalhamento!$E173,Detalhamento!M$15)&lt;=mediçao,0,OFFSET(Import.PLQ,$A173-1,M$15-1,1,1)),OFFSET(Import.PLQ,$A173-1,M$15-1,1,1)),(1-[1]PLE!$AA$28)*OFFSET(Import.PLQ,$A173-1,M$15-1,1,1))))</f>
        <v>0</v>
      </c>
      <c r="N173" s="8">
        <f ca="1">IF(N$13="",0,CHOOSE(Detalhamento.OpçãoServiços,OFFSET(Import.PLQ,$A173-1,N$15-1,1,1),IF($E173&lt;&gt;1,IF(ISNUMBER(INDEX(Import.PLE,Detalhamento!$E173,Detalhamento!N$15)),IF(INDEX(Import.PLE,Detalhamento!$E173,Detalhamento!N$15)&lt;=mediçao,OFFSET(Import.PLQ,$A173-1,N$15-1,1,1),0),0),[1]PLE!$AA$28*OFFSET(Import.PLQ,$A173-1,N$15-1,1,1)),IF($E173&lt;&gt;1,IF(ISNUMBER(INDEX(Import.PLE,Detalhamento!$E173,Detalhamento!N$15)),IF(INDEX(Import.PLE,Detalhamento!$E173,Detalhamento!N$15)&lt;=mediçao,0,OFFSET(Import.PLQ,$A173-1,N$15-1,1,1)),OFFSET(Import.PLQ,$A173-1,N$15-1,1,1)),(1-[1]PLE!$AA$28)*OFFSET(Import.PLQ,$A173-1,N$15-1,1,1))))</f>
        <v>0</v>
      </c>
      <c r="O173" s="8">
        <f ca="1">IF(O$13="",0,CHOOSE(Detalhamento.OpçãoServiços,OFFSET(Import.PLQ,$A173-1,O$15-1,1,1),IF($E173&lt;&gt;1,IF(ISNUMBER(INDEX(Import.PLE,Detalhamento!$E173,Detalhamento!O$15)),IF(INDEX(Import.PLE,Detalhamento!$E173,Detalhamento!O$15)&lt;=mediçao,OFFSET(Import.PLQ,$A173-1,O$15-1,1,1),0),0),[1]PLE!$AA$28*OFFSET(Import.PLQ,$A173-1,O$15-1,1,1)),IF($E173&lt;&gt;1,IF(ISNUMBER(INDEX(Import.PLE,Detalhamento!$E173,Detalhamento!O$15)),IF(INDEX(Import.PLE,Detalhamento!$E173,Detalhamento!O$15)&lt;=mediçao,0,OFFSET(Import.PLQ,$A173-1,O$15-1,1,1)),OFFSET(Import.PLQ,$A173-1,O$15-1,1,1)),(1-[1]PLE!$AA$28)*OFFSET(Import.PLQ,$A173-1,O$15-1,1,1))))</f>
        <v>1</v>
      </c>
      <c r="P173" s="8">
        <f ca="1">IF(P$13="",0,CHOOSE(Detalhamento.OpçãoServiços,OFFSET(Import.PLQ,$A173-1,P$15-1,1,1),IF($E173&lt;&gt;1,IF(ISNUMBER(INDEX(Import.PLE,Detalhamento!$E173,Detalhamento!P$15)),IF(INDEX(Import.PLE,Detalhamento!$E173,Detalhamento!P$15)&lt;=mediçao,OFFSET(Import.PLQ,$A173-1,P$15-1,1,1),0),0),[1]PLE!$AA$28*OFFSET(Import.PLQ,$A173-1,P$15-1,1,1)),IF($E173&lt;&gt;1,IF(ISNUMBER(INDEX(Import.PLE,Detalhamento!$E173,Detalhamento!P$15)),IF(INDEX(Import.PLE,Detalhamento!$E173,Detalhamento!P$15)&lt;=mediçao,0,OFFSET(Import.PLQ,$A173-1,P$15-1,1,1)),OFFSET(Import.PLQ,$A173-1,P$15-1,1,1)),(1-[1]PLE!$AA$28)*OFFSET(Import.PLQ,$A173-1,P$15-1,1,1))))</f>
        <v>0</v>
      </c>
      <c r="Q173" s="8">
        <f ca="1">IF(Q$13="",0,CHOOSE(Detalhamento.OpçãoServiços,OFFSET(Import.PLQ,$A173-1,Q$15-1,1,1),IF($E173&lt;&gt;1,IF(ISNUMBER(INDEX(Import.PLE,Detalhamento!$E173,Detalhamento!Q$15)),IF(INDEX(Import.PLE,Detalhamento!$E173,Detalhamento!Q$15)&lt;=mediçao,OFFSET(Import.PLQ,$A173-1,Q$15-1,1,1),0),0),[1]PLE!$AA$28*OFFSET(Import.PLQ,$A173-1,Q$15-1,1,1)),IF($E173&lt;&gt;1,IF(ISNUMBER(INDEX(Import.PLE,Detalhamento!$E173,Detalhamento!Q$15)),IF(INDEX(Import.PLE,Detalhamento!$E173,Detalhamento!Q$15)&lt;=mediçao,0,OFFSET(Import.PLQ,$A173-1,Q$15-1,1,1)),OFFSET(Import.PLQ,$A173-1,Q$15-1,1,1)),(1-[1]PLE!$AA$28)*OFFSET(Import.PLQ,$A173-1,Q$15-1,1,1))))</f>
        <v>0</v>
      </c>
      <c r="R173" s="8">
        <f ca="1">IF(R$13="",0,CHOOSE(Detalhamento.OpçãoServiços,OFFSET(Import.PLQ,$A173-1,R$15-1,1,1),IF($E173&lt;&gt;1,IF(ISNUMBER(INDEX(Import.PLE,Detalhamento!$E173,Detalhamento!R$15)),IF(INDEX(Import.PLE,Detalhamento!$E173,Detalhamento!R$15)&lt;=mediçao,OFFSET(Import.PLQ,$A173-1,R$15-1,1,1),0),0),[1]PLE!$AA$28*OFFSET(Import.PLQ,$A173-1,R$15-1,1,1)),IF($E173&lt;&gt;1,IF(ISNUMBER(INDEX(Import.PLE,Detalhamento!$E173,Detalhamento!R$15)),IF(INDEX(Import.PLE,Detalhamento!$E173,Detalhamento!R$15)&lt;=mediçao,0,OFFSET(Import.PLQ,$A173-1,R$15-1,1,1)),OFFSET(Import.PLQ,$A173-1,R$15-1,1,1)),(1-[1]PLE!$AA$28)*OFFSET(Import.PLQ,$A173-1,R$15-1,1,1))))</f>
        <v>0</v>
      </c>
      <c r="S173" s="8">
        <f ca="1">IF(S$13="",0,CHOOSE(Detalhamento.OpçãoServiços,OFFSET(Import.PLQ,$A173-1,S$15-1,1,1),IF($E173&lt;&gt;1,IF(ISNUMBER(INDEX(Import.PLE,Detalhamento!$E173,Detalhamento!S$15)),IF(INDEX(Import.PLE,Detalhamento!$E173,Detalhamento!S$15)&lt;=mediçao,OFFSET(Import.PLQ,$A173-1,S$15-1,1,1),0),0),[1]PLE!$AA$28*OFFSET(Import.PLQ,$A173-1,S$15-1,1,1)),IF($E173&lt;&gt;1,IF(ISNUMBER(INDEX(Import.PLE,Detalhamento!$E173,Detalhamento!S$15)),IF(INDEX(Import.PLE,Detalhamento!$E173,Detalhamento!S$15)&lt;=mediçao,0,OFFSET(Import.PLQ,$A173-1,S$15-1,1,1)),OFFSET(Import.PLQ,$A173-1,S$15-1,1,1)),(1-[1]PLE!$AA$28)*OFFSET(Import.PLQ,$A173-1,S$15-1,1,1))))</f>
        <v>0</v>
      </c>
      <c r="T173" s="8">
        <f ca="1">IF(T$13="",0,CHOOSE(Detalhamento.OpçãoServiços,OFFSET(Import.PLQ,$A173-1,T$15-1,1,1),IF($E173&lt;&gt;1,IF(ISNUMBER(INDEX(Import.PLE,Detalhamento!$E173,Detalhamento!T$15)),IF(INDEX(Import.PLE,Detalhamento!$E173,Detalhamento!T$15)&lt;=mediçao,OFFSET(Import.PLQ,$A173-1,T$15-1,1,1),0),0),[1]PLE!$AA$28*OFFSET(Import.PLQ,$A173-1,T$15-1,1,1)),IF($E173&lt;&gt;1,IF(ISNUMBER(INDEX(Import.PLE,Detalhamento!$E173,Detalhamento!T$15)),IF(INDEX(Import.PLE,Detalhamento!$E173,Detalhamento!T$15)&lt;=mediçao,0,OFFSET(Import.PLQ,$A173-1,T$15-1,1,1)),OFFSET(Import.PLQ,$A173-1,T$15-1,1,1)),(1-[1]PLE!$AA$28)*OFFSET(Import.PLQ,$A173-1,T$15-1,1,1))))</f>
        <v>0</v>
      </c>
      <c r="U173" s="8">
        <f ca="1">IF(U$13="",0,CHOOSE(Detalhamento.OpçãoServiços,OFFSET(Import.PLQ,$A173-1,U$15-1,1,1),IF($E173&lt;&gt;1,IF(ISNUMBER(INDEX(Import.PLE,Detalhamento!$E173,Detalhamento!U$15)),IF(INDEX(Import.PLE,Detalhamento!$E173,Detalhamento!U$15)&lt;=mediçao,OFFSET(Import.PLQ,$A173-1,U$15-1,1,1),0),0),[1]PLE!$AA$28*OFFSET(Import.PLQ,$A173-1,U$15-1,1,1)),IF($E173&lt;&gt;1,IF(ISNUMBER(INDEX(Import.PLE,Detalhamento!$E173,Detalhamento!U$15)),IF(INDEX(Import.PLE,Detalhamento!$E173,Detalhamento!U$15)&lt;=mediçao,0,OFFSET(Import.PLQ,$A173-1,U$15-1,1,1)),OFFSET(Import.PLQ,$A173-1,U$15-1,1,1)),(1-[1]PLE!$AA$28)*OFFSET(Import.PLQ,$A173-1,U$15-1,1,1))))</f>
        <v>0</v>
      </c>
      <c r="V173" s="8">
        <f ca="1">IF(V$13="",0,CHOOSE(Detalhamento.OpçãoServiços,OFFSET(Import.PLQ,$A173-1,V$15-1,1,1),IF($E173&lt;&gt;1,IF(ISNUMBER(INDEX(Import.PLE,Detalhamento!$E173,Detalhamento!V$15)),IF(INDEX(Import.PLE,Detalhamento!$E173,Detalhamento!V$15)&lt;=mediçao,OFFSET(Import.PLQ,$A173-1,V$15-1,1,1),0),0),[1]PLE!$AA$28*OFFSET(Import.PLQ,$A173-1,V$15-1,1,1)),IF($E173&lt;&gt;1,IF(ISNUMBER(INDEX(Import.PLE,Detalhamento!$E173,Detalhamento!V$15)),IF(INDEX(Import.PLE,Detalhamento!$E173,Detalhamento!V$15)&lt;=mediçao,0,OFFSET(Import.PLQ,$A173-1,V$15-1,1,1)),OFFSET(Import.PLQ,$A173-1,V$15-1,1,1)),(1-[1]PLE!$AA$28)*OFFSET(Import.PLQ,$A173-1,V$15-1,1,1))))</f>
        <v>0</v>
      </c>
      <c r="W173" s="8">
        <f ca="1">IF(W$13="",0,CHOOSE(Detalhamento.OpçãoServiços,OFFSET(Import.PLQ,$A173-1,W$15-1,1,1),IF($E173&lt;&gt;1,IF(ISNUMBER(INDEX(Import.PLE,Detalhamento!$E173,Detalhamento!W$15)),IF(INDEX(Import.PLE,Detalhamento!$E173,Detalhamento!W$15)&lt;=mediçao,OFFSET(Import.PLQ,$A173-1,W$15-1,1,1),0),0),[1]PLE!$AA$28*OFFSET(Import.PLQ,$A173-1,W$15-1,1,1)),IF($E173&lt;&gt;1,IF(ISNUMBER(INDEX(Import.PLE,Detalhamento!$E173,Detalhamento!W$15)),IF(INDEX(Import.PLE,Detalhamento!$E173,Detalhamento!W$15)&lt;=mediçao,0,OFFSET(Import.PLQ,$A173-1,W$15-1,1,1)),OFFSET(Import.PLQ,$A173-1,W$15-1,1,1)),(1-[1]PLE!$AA$28)*OFFSET(Import.PLQ,$A173-1,W$15-1,1,1))))</f>
        <v>0</v>
      </c>
      <c r="X173" s="8">
        <f ca="1">IF(X$13="",0,CHOOSE(Detalhamento.OpçãoServiços,OFFSET(Import.PLQ,$A173-1,X$15-1,1,1),IF($E173&lt;&gt;1,IF(ISNUMBER(INDEX(Import.PLE,Detalhamento!$E173,Detalhamento!X$15)),IF(INDEX(Import.PLE,Detalhamento!$E173,Detalhamento!X$15)&lt;=mediçao,OFFSET(Import.PLQ,$A173-1,X$15-1,1,1),0),0),[1]PLE!$AA$28*OFFSET(Import.PLQ,$A173-1,X$15-1,1,1)),IF($E173&lt;&gt;1,IF(ISNUMBER(INDEX(Import.PLE,Detalhamento!$E173,Detalhamento!X$15)),IF(INDEX(Import.PLE,Detalhamento!$E173,Detalhamento!X$15)&lt;=mediçao,0,OFFSET(Import.PLQ,$A173-1,X$15-1,1,1)),OFFSET(Import.PLQ,$A173-1,X$15-1,1,1)),(1-[1]PLE!$AA$28)*OFFSET(Import.PLQ,$A173-1,X$15-1,1,1))))</f>
        <v>0</v>
      </c>
      <c r="Y173" s="8">
        <f ca="1">IF(Y$13="",0,CHOOSE(Detalhamento.OpçãoServiços,OFFSET(Import.PLQ,$A173-1,Y$15-1,1,1),IF($E173&lt;&gt;1,IF(ISNUMBER(INDEX(Import.PLE,Detalhamento!$E173,Detalhamento!Y$15)),IF(INDEX(Import.PLE,Detalhamento!$E173,Detalhamento!Y$15)&lt;=mediçao,OFFSET(Import.PLQ,$A173-1,Y$15-1,1,1),0),0),[1]PLE!$AA$28*OFFSET(Import.PLQ,$A173-1,Y$15-1,1,1)),IF($E173&lt;&gt;1,IF(ISNUMBER(INDEX(Import.PLE,Detalhamento!$E173,Detalhamento!Y$15)),IF(INDEX(Import.PLE,Detalhamento!$E173,Detalhamento!Y$15)&lt;=mediçao,0,OFFSET(Import.PLQ,$A173-1,Y$15-1,1,1)),OFFSET(Import.PLQ,$A173-1,Y$15-1,1,1)),(1-[1]PLE!$AA$28)*OFFSET(Import.PLQ,$A173-1,Y$15-1,1,1))))</f>
        <v>0</v>
      </c>
      <c r="Z173" s="8">
        <f ca="1">IF(Z$13="",0,CHOOSE(Detalhamento.OpçãoServiços,OFFSET(Import.PLQ,$A173-1,Z$15-1,1,1),IF($E173&lt;&gt;1,IF(ISNUMBER(INDEX(Import.PLE,Detalhamento!$E173,Detalhamento!Z$15)),IF(INDEX(Import.PLE,Detalhamento!$E173,Detalhamento!Z$15)&lt;=mediçao,OFFSET(Import.PLQ,$A173-1,Z$15-1,1,1),0),0),[1]PLE!$AA$28*OFFSET(Import.PLQ,$A173-1,Z$15-1,1,1)),IF($E173&lt;&gt;1,IF(ISNUMBER(INDEX(Import.PLE,Detalhamento!$E173,Detalhamento!Z$15)),IF(INDEX(Import.PLE,Detalhamento!$E173,Detalhamento!Z$15)&lt;=mediçao,0,OFFSET(Import.PLQ,$A173-1,Z$15-1,1,1)),OFFSET(Import.PLQ,$A173-1,Z$15-1,1,1)),(1-[1]PLE!$AA$28)*OFFSET(Import.PLQ,$A173-1,Z$15-1,1,1))))</f>
        <v>0</v>
      </c>
      <c r="AA173" s="8">
        <f ca="1">IF(AA$13="",0,CHOOSE(Detalhamento.OpçãoServiços,OFFSET(Import.PLQ,$A173-1,AA$15-1,1,1),IF($E173&lt;&gt;1,IF(ISNUMBER(INDEX(Import.PLE,Detalhamento!$E173,Detalhamento!AA$15)),IF(INDEX(Import.PLE,Detalhamento!$E173,Detalhamento!AA$15)&lt;=mediçao,OFFSET(Import.PLQ,$A173-1,AA$15-1,1,1),0),0),[1]PLE!$AA$28*OFFSET(Import.PLQ,$A173-1,AA$15-1,1,1)),IF($E173&lt;&gt;1,IF(ISNUMBER(INDEX(Import.PLE,Detalhamento!$E173,Detalhamento!AA$15)),IF(INDEX(Import.PLE,Detalhamento!$E173,Detalhamento!AA$15)&lt;=mediçao,0,OFFSET(Import.PLQ,$A173-1,AA$15-1,1,1)),OFFSET(Import.PLQ,$A173-1,AA$15-1,1,1)),(1-[1]PLE!$AA$28)*OFFSET(Import.PLQ,$A173-1,AA$15-1,1,1))))</f>
        <v>0</v>
      </c>
      <c r="AB173" s="8">
        <f ca="1">IF(AB$13="",0,CHOOSE(Detalhamento.OpçãoServiços,OFFSET(Import.PLQ,$A173-1,AB$15-1,1,1),IF($E173&lt;&gt;1,IF(ISNUMBER(INDEX(Import.PLE,Detalhamento!$E173,Detalhamento!AB$15)),IF(INDEX(Import.PLE,Detalhamento!$E173,Detalhamento!AB$15)&lt;=mediçao,OFFSET(Import.PLQ,$A173-1,AB$15-1,1,1),0),0),[1]PLE!$AA$28*OFFSET(Import.PLQ,$A173-1,AB$15-1,1,1)),IF($E173&lt;&gt;1,IF(ISNUMBER(INDEX(Import.PLE,Detalhamento!$E173,Detalhamento!AB$15)),IF(INDEX(Import.PLE,Detalhamento!$E173,Detalhamento!AB$15)&lt;=mediçao,0,OFFSET(Import.PLQ,$A173-1,AB$15-1,1,1)),OFFSET(Import.PLQ,$A173-1,AB$15-1,1,1)),(1-[1]PLE!$AA$28)*OFFSET(Import.PLQ,$A173-1,AB$15-1,1,1))))</f>
        <v>0</v>
      </c>
      <c r="AC173" s="8">
        <f ca="1">IF(AC$13="",0,CHOOSE(Detalhamento.OpçãoServiços,OFFSET(Import.PLQ,$A173-1,AC$15-1,1,1),IF($E173&lt;&gt;1,IF(ISNUMBER(INDEX(Import.PLE,Detalhamento!$E173,Detalhamento!AC$15)),IF(INDEX(Import.PLE,Detalhamento!$E173,Detalhamento!AC$15)&lt;=mediçao,OFFSET(Import.PLQ,$A173-1,AC$15-1,1,1),0),0),[1]PLE!$AA$28*OFFSET(Import.PLQ,$A173-1,AC$15-1,1,1)),IF($E173&lt;&gt;1,IF(ISNUMBER(INDEX(Import.PLE,Detalhamento!$E173,Detalhamento!AC$15)),IF(INDEX(Import.PLE,Detalhamento!$E173,Detalhamento!AC$15)&lt;=mediçao,0,OFFSET(Import.PLQ,$A173-1,AC$15-1,1,1)),OFFSET(Import.PLQ,$A173-1,AC$15-1,1,1)),(1-[1]PLE!$AA$28)*OFFSET(Import.PLQ,$A173-1,AC$15-1,1,1))))</f>
        <v>0</v>
      </c>
      <c r="AD173" s="8">
        <f ca="1">IF(AD$13="",0,CHOOSE(Detalhamento.OpçãoServiços,OFFSET(Import.PLQ,$A173-1,AD$15-1,1,1),IF($E173&lt;&gt;1,IF(ISNUMBER(INDEX(Import.PLE,Detalhamento!$E173,Detalhamento!AD$15)),IF(INDEX(Import.PLE,Detalhamento!$E173,Detalhamento!AD$15)&lt;=mediçao,OFFSET(Import.PLQ,$A173-1,AD$15-1,1,1),0),0),[1]PLE!$AA$28*OFFSET(Import.PLQ,$A173-1,AD$15-1,1,1)),IF($E173&lt;&gt;1,IF(ISNUMBER(INDEX(Import.PLE,Detalhamento!$E173,Detalhamento!AD$15)),IF(INDEX(Import.PLE,Detalhamento!$E173,Detalhamento!AD$15)&lt;=mediçao,0,OFFSET(Import.PLQ,$A173-1,AD$15-1,1,1)),OFFSET(Import.PLQ,$A173-1,AD$15-1,1,1)),(1-[1]PLE!$AA$28)*OFFSET(Import.PLQ,$A173-1,AD$15-1,1,1))))</f>
        <v>0</v>
      </c>
      <c r="AE173" s="8">
        <f ca="1">IF(AE$13="",0,CHOOSE(Detalhamento.OpçãoServiços,OFFSET(Import.PLQ,$A173-1,AE$15-1,1,1),IF($E173&lt;&gt;1,IF(ISNUMBER(INDEX(Import.PLE,Detalhamento!$E173,Detalhamento!AE$15)),IF(INDEX(Import.PLE,Detalhamento!$E173,Detalhamento!AE$15)&lt;=mediçao,OFFSET(Import.PLQ,$A173-1,AE$15-1,1,1),0),0),[1]PLE!$AA$28*OFFSET(Import.PLQ,$A173-1,AE$15-1,1,1)),IF($E173&lt;&gt;1,IF(ISNUMBER(INDEX(Import.PLE,Detalhamento!$E173,Detalhamento!AE$15)),IF(INDEX(Import.PLE,Detalhamento!$E173,Detalhamento!AE$15)&lt;=mediçao,0,OFFSET(Import.PLQ,$A173-1,AE$15-1,1,1)),OFFSET(Import.PLQ,$A173-1,AE$15-1,1,1)),(1-[1]PLE!$AA$28)*OFFSET(Import.PLQ,$A173-1,AE$15-1,1,1))))</f>
        <v>0</v>
      </c>
      <c r="AF173" s="8">
        <f ca="1">IF(AF$13="",0,CHOOSE(Detalhamento.OpçãoServiços,OFFSET(Import.PLQ,$A173-1,AF$15-1,1,1),IF($E173&lt;&gt;1,IF(ISNUMBER(INDEX(Import.PLE,Detalhamento!$E173,Detalhamento!AF$15)),IF(INDEX(Import.PLE,Detalhamento!$E173,Detalhamento!AF$15)&lt;=mediçao,OFFSET(Import.PLQ,$A173-1,AF$15-1,1,1),0),0),[1]PLE!$AA$28*OFFSET(Import.PLQ,$A173-1,AF$15-1,1,1)),IF($E173&lt;&gt;1,IF(ISNUMBER(INDEX(Import.PLE,Detalhamento!$E173,Detalhamento!AF$15)),IF(INDEX(Import.PLE,Detalhamento!$E173,Detalhamento!AF$15)&lt;=mediçao,0,OFFSET(Import.PLQ,$A173-1,AF$15-1,1,1)),OFFSET(Import.PLQ,$A173-1,AF$15-1,1,1)),(1-[1]PLE!$AA$28)*OFFSET(Import.PLQ,$A173-1,AF$15-1,1,1))))</f>
        <v>0</v>
      </c>
      <c r="AG173" s="8">
        <f ca="1">IF(AG$13="",0,CHOOSE(Detalhamento.OpçãoServiços,OFFSET(Import.PLQ,$A173-1,AG$15-1,1,1),IF($E173&lt;&gt;1,IF(ISNUMBER(INDEX(Import.PLE,Detalhamento!$E173,Detalhamento!AG$15)),IF(INDEX(Import.PLE,Detalhamento!$E173,Detalhamento!AG$15)&lt;=mediçao,OFFSET(Import.PLQ,$A173-1,AG$15-1,1,1),0),0),[1]PLE!$AA$28*OFFSET(Import.PLQ,$A173-1,AG$15-1,1,1)),IF($E173&lt;&gt;1,IF(ISNUMBER(INDEX(Import.PLE,Detalhamento!$E173,Detalhamento!AG$15)),IF(INDEX(Import.PLE,Detalhamento!$E173,Detalhamento!AG$15)&lt;=mediçao,0,OFFSET(Import.PLQ,$A173-1,AG$15-1,1,1)),OFFSET(Import.PLQ,$A173-1,AG$15-1,1,1)),(1-[1]PLE!$AA$28)*OFFSET(Import.PLQ,$A173-1,AG$15-1,1,1))))</f>
        <v>0</v>
      </c>
      <c r="AH173" s="8">
        <f ca="1">IF(AH$13="",0,CHOOSE(Detalhamento.OpçãoServiços,OFFSET(Import.PLQ,$A173-1,AH$15-1,1,1),IF($E173&lt;&gt;1,IF(ISNUMBER(INDEX(Import.PLE,Detalhamento!$E173,Detalhamento!AH$15)),IF(INDEX(Import.PLE,Detalhamento!$E173,Detalhamento!AH$15)&lt;=mediçao,OFFSET(Import.PLQ,$A173-1,AH$15-1,1,1),0),0),[1]PLE!$AA$28*OFFSET(Import.PLQ,$A173-1,AH$15-1,1,1)),IF($E173&lt;&gt;1,IF(ISNUMBER(INDEX(Import.PLE,Detalhamento!$E173,Detalhamento!AH$15)),IF(INDEX(Import.PLE,Detalhamento!$E173,Detalhamento!AH$15)&lt;=mediçao,0,OFFSET(Import.PLQ,$A173-1,AH$15-1,1,1)),OFFSET(Import.PLQ,$A173-1,AH$15-1,1,1)),(1-[1]PLE!$AA$28)*OFFSET(Import.PLQ,$A173-1,AH$15-1,1,1))))</f>
        <v>0</v>
      </c>
      <c r="AI173" s="8">
        <f ca="1">IF(AI$13="",0,CHOOSE(Detalhamento.OpçãoServiços,OFFSET(Import.PLQ,$A173-1,AI$15-1,1,1),IF($E173&lt;&gt;1,IF(ISNUMBER(INDEX(Import.PLE,Detalhamento!$E173,Detalhamento!AI$15)),IF(INDEX(Import.PLE,Detalhamento!$E173,Detalhamento!AI$15)&lt;=mediçao,OFFSET(Import.PLQ,$A173-1,AI$15-1,1,1),0),0),[1]PLE!$AA$28*OFFSET(Import.PLQ,$A173-1,AI$15-1,1,1)),IF($E173&lt;&gt;1,IF(ISNUMBER(INDEX(Import.PLE,Detalhamento!$E173,Detalhamento!AI$15)),IF(INDEX(Import.PLE,Detalhamento!$E173,Detalhamento!AI$15)&lt;=mediçao,0,OFFSET(Import.PLQ,$A173-1,AI$15-1,1,1)),OFFSET(Import.PLQ,$A173-1,AI$15-1,1,1)),(1-[1]PLE!$AA$28)*OFFSET(Import.PLQ,$A173-1,AI$15-1,1,1))))</f>
        <v>0</v>
      </c>
      <c r="AJ173" s="8">
        <f ca="1">IF(AJ$13="",0,CHOOSE(Detalhamento.OpçãoServiços,OFFSET(Import.PLQ,$A173-1,AJ$15-1,1,1),IF($E173&lt;&gt;1,IF(ISNUMBER(INDEX(Import.PLE,Detalhamento!$E173,Detalhamento!AJ$15)),IF(INDEX(Import.PLE,Detalhamento!$E173,Detalhamento!AJ$15)&lt;=mediçao,OFFSET(Import.PLQ,$A173-1,AJ$15-1,1,1),0),0),[1]PLE!$AA$28*OFFSET(Import.PLQ,$A173-1,AJ$15-1,1,1)),IF($E173&lt;&gt;1,IF(ISNUMBER(INDEX(Import.PLE,Detalhamento!$E173,Detalhamento!AJ$15)),IF(INDEX(Import.PLE,Detalhamento!$E173,Detalhamento!AJ$15)&lt;=mediçao,0,OFFSET(Import.PLQ,$A173-1,AJ$15-1,1,1)),OFFSET(Import.PLQ,$A173-1,AJ$15-1,1,1)),(1-[1]PLE!$AA$28)*OFFSET(Import.PLQ,$A173-1,AJ$15-1,1,1))))</f>
        <v>0</v>
      </c>
      <c r="AK173" s="8">
        <f ca="1">IF(AK$13="",0,CHOOSE(Detalhamento.OpçãoServiços,OFFSET(Import.PLQ,$A173-1,AK$15-1,1,1),IF($E173&lt;&gt;1,IF(ISNUMBER(INDEX(Import.PLE,Detalhamento!$E173,Detalhamento!AK$15)),IF(INDEX(Import.PLE,Detalhamento!$E173,Detalhamento!AK$15)&lt;=mediçao,OFFSET(Import.PLQ,$A173-1,AK$15-1,1,1),0),0),[1]PLE!$AA$28*OFFSET(Import.PLQ,$A173-1,AK$15-1,1,1)),IF($E173&lt;&gt;1,IF(ISNUMBER(INDEX(Import.PLE,Detalhamento!$E173,Detalhamento!AK$15)),IF(INDEX(Import.PLE,Detalhamento!$E173,Detalhamento!AK$15)&lt;=mediçao,0,OFFSET(Import.PLQ,$A173-1,AK$15-1,1,1)),OFFSET(Import.PLQ,$A173-1,AK$15-1,1,1)),(1-[1]PLE!$AA$28)*OFFSET(Import.PLQ,$A173-1,AK$15-1,1,1))))</f>
        <v>0</v>
      </c>
      <c r="AL173" s="8">
        <f ca="1">IF(AL$13="",0,CHOOSE(Detalhamento.OpçãoServiços,OFFSET(Import.PLQ,$A173-1,AL$15-1,1,1),IF($E173&lt;&gt;1,IF(ISNUMBER(INDEX(Import.PLE,Detalhamento!$E173,Detalhamento!AL$15)),IF(INDEX(Import.PLE,Detalhamento!$E173,Detalhamento!AL$15)&lt;=mediçao,OFFSET(Import.PLQ,$A173-1,AL$15-1,1,1),0),0),[1]PLE!$AA$28*OFFSET(Import.PLQ,$A173-1,AL$15-1,1,1)),IF($E173&lt;&gt;1,IF(ISNUMBER(INDEX(Import.PLE,Detalhamento!$E173,Detalhamento!AL$15)),IF(INDEX(Import.PLE,Detalhamento!$E173,Detalhamento!AL$15)&lt;=mediçao,0,OFFSET(Import.PLQ,$A173-1,AL$15-1,1,1)),OFFSET(Import.PLQ,$A173-1,AL$15-1,1,1)),(1-[1]PLE!$AA$28)*OFFSET(Import.PLQ,$A173-1,AL$15-1,1,1))))</f>
        <v>0</v>
      </c>
      <c r="AM173" s="8">
        <f ca="1">IF(AM$13="",0,CHOOSE(Detalhamento.OpçãoServiços,OFFSET(Import.PLQ,$A173-1,AM$15-1,1,1),IF($E173&lt;&gt;1,IF(ISNUMBER(INDEX(Import.PLE,Detalhamento!$E173,Detalhamento!AM$15)),IF(INDEX(Import.PLE,Detalhamento!$E173,Detalhamento!AM$15)&lt;=mediçao,OFFSET(Import.PLQ,$A173-1,AM$15-1,1,1),0),0),[1]PLE!$AA$28*OFFSET(Import.PLQ,$A173-1,AM$15-1,1,1)),IF($E173&lt;&gt;1,IF(ISNUMBER(INDEX(Import.PLE,Detalhamento!$E173,Detalhamento!AM$15)),IF(INDEX(Import.PLE,Detalhamento!$E173,Detalhamento!AM$15)&lt;=mediçao,0,OFFSET(Import.PLQ,$A173-1,AM$15-1,1,1)),OFFSET(Import.PLQ,$A173-1,AM$15-1,1,1)),(1-[1]PLE!$AA$28)*OFFSET(Import.PLQ,$A173-1,AM$15-1,1,1))))</f>
        <v>0</v>
      </c>
      <c r="AN173" s="8">
        <f ca="1">IF(AN$13="",0,CHOOSE(Detalhamento.OpçãoServiços,OFFSET(Import.PLQ,$A173-1,AN$15-1,1,1),IF($E173&lt;&gt;1,IF(ISNUMBER(INDEX(Import.PLE,Detalhamento!$E173,Detalhamento!AN$15)),IF(INDEX(Import.PLE,Detalhamento!$E173,Detalhamento!AN$15)&lt;=mediçao,OFFSET(Import.PLQ,$A173-1,AN$15-1,1,1),0),0),[1]PLE!$AA$28*OFFSET(Import.PLQ,$A173-1,AN$15-1,1,1)),IF($E173&lt;&gt;1,IF(ISNUMBER(INDEX(Import.PLE,Detalhamento!$E173,Detalhamento!AN$15)),IF(INDEX(Import.PLE,Detalhamento!$E173,Detalhamento!AN$15)&lt;=mediçao,0,OFFSET(Import.PLQ,$A173-1,AN$15-1,1,1)),OFFSET(Import.PLQ,$A173-1,AN$15-1,1,1)),(1-[1]PLE!$AA$28)*OFFSET(Import.PLQ,$A173-1,AN$15-1,1,1))))</f>
        <v>0</v>
      </c>
      <c r="AO173" s="8">
        <f ca="1">IF(AO$13="",0,CHOOSE(Detalhamento.OpçãoServiços,OFFSET(Import.PLQ,$A173-1,AO$15-1,1,1),IF($E173&lt;&gt;1,IF(ISNUMBER(INDEX(Import.PLE,Detalhamento!$E173,Detalhamento!AO$15)),IF(INDEX(Import.PLE,Detalhamento!$E173,Detalhamento!AO$15)&lt;=mediçao,OFFSET(Import.PLQ,$A173-1,AO$15-1,1,1),0),0),[1]PLE!$AA$28*OFFSET(Import.PLQ,$A173-1,AO$15-1,1,1)),IF($E173&lt;&gt;1,IF(ISNUMBER(INDEX(Import.PLE,Detalhamento!$E173,Detalhamento!AO$15)),IF(INDEX(Import.PLE,Detalhamento!$E173,Detalhamento!AO$15)&lt;=mediçao,0,OFFSET(Import.PLQ,$A173-1,AO$15-1,1,1)),OFFSET(Import.PLQ,$A173-1,AO$15-1,1,1)),(1-[1]PLE!$AA$28)*OFFSET(Import.PLQ,$A173-1,AO$15-1,1,1))))</f>
        <v>0</v>
      </c>
      <c r="AP173" s="8">
        <f ca="1">IF(AP$13="",0,CHOOSE(Detalhamento.OpçãoServiços,OFFSET(Import.PLQ,$A173-1,AP$15-1,1,1),IF($E173&lt;&gt;1,IF(ISNUMBER(INDEX(Import.PLE,Detalhamento!$E173,Detalhamento!AP$15)),IF(INDEX(Import.PLE,Detalhamento!$E173,Detalhamento!AP$15)&lt;=mediçao,OFFSET(Import.PLQ,$A173-1,AP$15-1,1,1),0),0),[1]PLE!$AA$28*OFFSET(Import.PLQ,$A173-1,AP$15-1,1,1)),IF($E173&lt;&gt;1,IF(ISNUMBER(INDEX(Import.PLE,Detalhamento!$E173,Detalhamento!AP$15)),IF(INDEX(Import.PLE,Detalhamento!$E173,Detalhamento!AP$15)&lt;=mediçao,0,OFFSET(Import.PLQ,$A173-1,AP$15-1,1,1)),OFFSET(Import.PLQ,$A173-1,AP$15-1,1,1)),(1-[1]PLE!$AA$28)*OFFSET(Import.PLQ,$A173-1,AP$15-1,1,1))))</f>
        <v>0</v>
      </c>
      <c r="AQ173" s="8">
        <f ca="1">IF(AQ$13="",0,CHOOSE(Detalhamento.OpçãoServiços,OFFSET(Import.PLQ,$A173-1,AQ$15-1,1,1),IF($E173&lt;&gt;1,IF(ISNUMBER(INDEX(Import.PLE,Detalhamento!$E173,Detalhamento!AQ$15)),IF(INDEX(Import.PLE,Detalhamento!$E173,Detalhamento!AQ$15)&lt;=mediçao,OFFSET(Import.PLQ,$A173-1,AQ$15-1,1,1),0),0),[1]PLE!$AA$28*OFFSET(Import.PLQ,$A173-1,AQ$15-1,1,1)),IF($E173&lt;&gt;1,IF(ISNUMBER(INDEX(Import.PLE,Detalhamento!$E173,Detalhamento!AQ$15)),IF(INDEX(Import.PLE,Detalhamento!$E173,Detalhamento!AQ$15)&lt;=mediçao,0,OFFSET(Import.PLQ,$A173-1,AQ$15-1,1,1)),OFFSET(Import.PLQ,$A173-1,AQ$15-1,1,1)),(1-[1]PLE!$AA$28)*OFFSET(Import.PLQ,$A173-1,AQ$15-1,1,1))))</f>
        <v>0</v>
      </c>
      <c r="AR173" s="8">
        <f ca="1">IF(AR$13="",0,CHOOSE(Detalhamento.OpçãoServiços,OFFSET(Import.PLQ,$A173-1,AR$15-1,1,1),IF($E173&lt;&gt;1,IF(ISNUMBER(INDEX(Import.PLE,Detalhamento!$E173,Detalhamento!AR$15)),IF(INDEX(Import.PLE,Detalhamento!$E173,Detalhamento!AR$15)&lt;=mediçao,OFFSET(Import.PLQ,$A173-1,AR$15-1,1,1),0),0),[1]PLE!$AA$28*OFFSET(Import.PLQ,$A173-1,AR$15-1,1,1)),IF($E173&lt;&gt;1,IF(ISNUMBER(INDEX(Import.PLE,Detalhamento!$E173,Detalhamento!AR$15)),IF(INDEX(Import.PLE,Detalhamento!$E173,Detalhamento!AR$15)&lt;=mediçao,0,OFFSET(Import.PLQ,$A173-1,AR$15-1,1,1)),OFFSET(Import.PLQ,$A173-1,AR$15-1,1,1)),(1-[1]PLE!$AA$28)*OFFSET(Import.PLQ,$A173-1,AR$15-1,1,1))))</f>
        <v>0</v>
      </c>
      <c r="AS173" s="8">
        <f ca="1">IF(AS$13="",0,CHOOSE(Detalhamento.OpçãoServiços,OFFSET(Import.PLQ,$A173-1,AS$15-1,1,1),IF($E173&lt;&gt;1,IF(ISNUMBER(INDEX(Import.PLE,Detalhamento!$E173,Detalhamento!AS$15)),IF(INDEX(Import.PLE,Detalhamento!$E173,Detalhamento!AS$15)&lt;=mediçao,OFFSET(Import.PLQ,$A173-1,AS$15-1,1,1),0),0),[1]PLE!$AA$28*OFFSET(Import.PLQ,$A173-1,AS$15-1,1,1)),IF($E173&lt;&gt;1,IF(ISNUMBER(INDEX(Import.PLE,Detalhamento!$E173,Detalhamento!AS$15)),IF(INDEX(Import.PLE,Detalhamento!$E173,Detalhamento!AS$15)&lt;=mediçao,0,OFFSET(Import.PLQ,$A173-1,AS$15-1,1,1)),OFFSET(Import.PLQ,$A173-1,AS$15-1,1,1)),(1-[1]PLE!$AA$28)*OFFSET(Import.PLQ,$A173-1,AS$15-1,1,1))))</f>
        <v>0</v>
      </c>
      <c r="AT173" s="8">
        <f ca="1">IF(AT$13="",0,CHOOSE(Detalhamento.OpçãoServiços,OFFSET(Import.PLQ,$A173-1,AT$15-1,1,1),IF($E173&lt;&gt;1,IF(ISNUMBER(INDEX(Import.PLE,Detalhamento!$E173,Detalhamento!AT$15)),IF(INDEX(Import.PLE,Detalhamento!$E173,Detalhamento!AT$15)&lt;=mediçao,OFFSET(Import.PLQ,$A173-1,AT$15-1,1,1),0),0),[1]PLE!$AA$28*OFFSET(Import.PLQ,$A173-1,AT$15-1,1,1)),IF($E173&lt;&gt;1,IF(ISNUMBER(INDEX(Import.PLE,Detalhamento!$E173,Detalhamento!AT$15)),IF(INDEX(Import.PLE,Detalhamento!$E173,Detalhamento!AT$15)&lt;=mediçao,0,OFFSET(Import.PLQ,$A173-1,AT$15-1,1,1)),OFFSET(Import.PLQ,$A173-1,AT$15-1,1,1)),(1-[1]PLE!$AA$28)*OFFSET(Import.PLQ,$A173-1,AT$15-1,1,1))))</f>
        <v>0</v>
      </c>
      <c r="AU173" s="8">
        <f ca="1">IF(AU$13="",0,CHOOSE(Detalhamento.OpçãoServiços,OFFSET(Import.PLQ,$A173-1,AU$15-1,1,1),IF($E173&lt;&gt;1,IF(ISNUMBER(INDEX(Import.PLE,Detalhamento!$E173,Detalhamento!AU$15)),IF(INDEX(Import.PLE,Detalhamento!$E173,Detalhamento!AU$15)&lt;=mediçao,OFFSET(Import.PLQ,$A173-1,AU$15-1,1,1),0),0),[1]PLE!$AA$28*OFFSET(Import.PLQ,$A173-1,AU$15-1,1,1)),IF($E173&lt;&gt;1,IF(ISNUMBER(INDEX(Import.PLE,Detalhamento!$E173,Detalhamento!AU$15)),IF(INDEX(Import.PLE,Detalhamento!$E173,Detalhamento!AU$15)&lt;=mediçao,0,OFFSET(Import.PLQ,$A173-1,AU$15-1,1,1)),OFFSET(Import.PLQ,$A173-1,AU$15-1,1,1)),(1-[1]PLE!$AA$28)*OFFSET(Import.PLQ,$A173-1,AU$15-1,1,1))))</f>
        <v>0</v>
      </c>
      <c r="AV173" s="8">
        <f ca="1">IF(AV$13="",0,CHOOSE(Detalhamento.OpçãoServiços,OFFSET(Import.PLQ,$A173-1,AV$15-1,1,1),IF($E173&lt;&gt;1,IF(ISNUMBER(INDEX(Import.PLE,Detalhamento!$E173,Detalhamento!AV$15)),IF(INDEX(Import.PLE,Detalhamento!$E173,Detalhamento!AV$15)&lt;=mediçao,OFFSET(Import.PLQ,$A173-1,AV$15-1,1,1),0),0),[1]PLE!$AA$28*OFFSET(Import.PLQ,$A173-1,AV$15-1,1,1)),IF($E173&lt;&gt;1,IF(ISNUMBER(INDEX(Import.PLE,Detalhamento!$E173,Detalhamento!AV$15)),IF(INDEX(Import.PLE,Detalhamento!$E173,Detalhamento!AV$15)&lt;=mediçao,0,OFFSET(Import.PLQ,$A173-1,AV$15-1,1,1)),OFFSET(Import.PLQ,$A173-1,AV$15-1,1,1)),(1-[1]PLE!$AA$28)*OFFSET(Import.PLQ,$A173-1,AV$15-1,1,1))))</f>
        <v>0</v>
      </c>
      <c r="AW173" s="8">
        <f ca="1">IF(AW$13="",0,CHOOSE(Detalhamento.OpçãoServiços,OFFSET(Import.PLQ,$A173-1,AW$15-1,1,1),IF($E173&lt;&gt;1,IF(ISNUMBER(INDEX(Import.PLE,Detalhamento!$E173,Detalhamento!AW$15)),IF(INDEX(Import.PLE,Detalhamento!$E173,Detalhamento!AW$15)&lt;=mediçao,OFFSET(Import.PLQ,$A173-1,AW$15-1,1,1),0),0),[1]PLE!$AA$28*OFFSET(Import.PLQ,$A173-1,AW$15-1,1,1)),IF($E173&lt;&gt;1,IF(ISNUMBER(INDEX(Import.PLE,Detalhamento!$E173,Detalhamento!AW$15)),IF(INDEX(Import.PLE,Detalhamento!$E173,Detalhamento!AW$15)&lt;=mediçao,0,OFFSET(Import.PLQ,$A173-1,AW$15-1,1,1)),OFFSET(Import.PLQ,$A173-1,AW$15-1,1,1)),(1-[1]PLE!$AA$28)*OFFSET(Import.PLQ,$A173-1,AW$15-1,1,1))))</f>
        <v>0</v>
      </c>
      <c r="AX173" s="8">
        <f ca="1">IF(AX$13="",0,CHOOSE(Detalhamento.OpçãoServiços,OFFSET(Import.PLQ,$A173-1,AX$15-1,1,1),IF($E173&lt;&gt;1,IF(ISNUMBER(INDEX(Import.PLE,Detalhamento!$E173,Detalhamento!AX$15)),IF(INDEX(Import.PLE,Detalhamento!$E173,Detalhamento!AX$15)&lt;=mediçao,OFFSET(Import.PLQ,$A173-1,AX$15-1,1,1),0),0),[1]PLE!$AA$28*OFFSET(Import.PLQ,$A173-1,AX$15-1,1,1)),IF($E173&lt;&gt;1,IF(ISNUMBER(INDEX(Import.PLE,Detalhamento!$E173,Detalhamento!AX$15)),IF(INDEX(Import.PLE,Detalhamento!$E173,Detalhamento!AX$15)&lt;=mediçao,0,OFFSET(Import.PLQ,$A173-1,AX$15-1,1,1)),OFFSET(Import.PLQ,$A173-1,AX$15-1,1,1)),(1-[1]PLE!$AA$28)*OFFSET(Import.PLQ,$A173-1,AX$15-1,1,1))))</f>
        <v>0</v>
      </c>
      <c r="AY173" s="8">
        <f ca="1">IF(AY$13="",0,CHOOSE(Detalhamento.OpçãoServiços,OFFSET(Import.PLQ,$A173-1,AY$15-1,1,1),IF($E173&lt;&gt;1,IF(ISNUMBER(INDEX(Import.PLE,Detalhamento!$E173,Detalhamento!AY$15)),IF(INDEX(Import.PLE,Detalhamento!$E173,Detalhamento!AY$15)&lt;=mediçao,OFFSET(Import.PLQ,$A173-1,AY$15-1,1,1),0),0),[1]PLE!$AA$28*OFFSET(Import.PLQ,$A173-1,AY$15-1,1,1)),IF($E173&lt;&gt;1,IF(ISNUMBER(INDEX(Import.PLE,Detalhamento!$E173,Detalhamento!AY$15)),IF(INDEX(Import.PLE,Detalhamento!$E173,Detalhamento!AY$15)&lt;=mediçao,0,OFFSET(Import.PLQ,$A173-1,AY$15-1,1,1)),OFFSET(Import.PLQ,$A173-1,AY$15-1,1,1)),(1-[1]PLE!$AA$28)*OFFSET(Import.PLQ,$A173-1,AY$15-1,1,1))))</f>
        <v>0</v>
      </c>
      <c r="AZ173" s="8">
        <f ca="1">IF(AZ$13="",0,CHOOSE(Detalhamento.OpçãoServiços,OFFSET(Import.PLQ,$A173-1,AZ$15-1,1,1),IF($E173&lt;&gt;1,IF(ISNUMBER(INDEX(Import.PLE,Detalhamento!$E173,Detalhamento!AZ$15)),IF(INDEX(Import.PLE,Detalhamento!$E173,Detalhamento!AZ$15)&lt;=mediçao,OFFSET(Import.PLQ,$A173-1,AZ$15-1,1,1),0),0),[1]PLE!$AA$28*OFFSET(Import.PLQ,$A173-1,AZ$15-1,1,1)),IF($E173&lt;&gt;1,IF(ISNUMBER(INDEX(Import.PLE,Detalhamento!$E173,Detalhamento!AZ$15)),IF(INDEX(Import.PLE,Detalhamento!$E173,Detalhamento!AZ$15)&lt;=mediçao,0,OFFSET(Import.PLQ,$A173-1,AZ$15-1,1,1)),OFFSET(Import.PLQ,$A173-1,AZ$15-1,1,1)),(1-[1]PLE!$AA$28)*OFFSET(Import.PLQ,$A173-1,AZ$15-1,1,1))))</f>
        <v>0</v>
      </c>
      <c r="BA173" s="8">
        <f ca="1">IF(BA$13="",0,CHOOSE(Detalhamento.OpçãoServiços,OFFSET(Import.PLQ,$A173-1,BA$15-1,1,1),IF($E173&lt;&gt;1,IF(ISNUMBER(INDEX(Import.PLE,Detalhamento!$E173,Detalhamento!BA$15)),IF(INDEX(Import.PLE,Detalhamento!$E173,Detalhamento!BA$15)&lt;=mediçao,OFFSET(Import.PLQ,$A173-1,BA$15-1,1,1),0),0),[1]PLE!$AA$28*OFFSET(Import.PLQ,$A173-1,BA$15-1,1,1)),IF($E173&lt;&gt;1,IF(ISNUMBER(INDEX(Import.PLE,Detalhamento!$E173,Detalhamento!BA$15)),IF(INDEX(Import.PLE,Detalhamento!$E173,Detalhamento!BA$15)&lt;=mediçao,0,OFFSET(Import.PLQ,$A173-1,BA$15-1,1,1)),OFFSET(Import.PLQ,$A173-1,BA$15-1,1,1)),(1-[1]PLE!$AA$28)*OFFSET(Import.PLQ,$A173-1,BA$15-1,1,1))))</f>
        <v>0</v>
      </c>
      <c r="BB173" s="8">
        <f ca="1">IF(BB$13="",0,CHOOSE(Detalhamento.OpçãoServiços,OFFSET(Import.PLQ,$A173-1,BB$15-1,1,1),IF($E173&lt;&gt;1,IF(ISNUMBER(INDEX(Import.PLE,Detalhamento!$E173,Detalhamento!BB$15)),IF(INDEX(Import.PLE,Detalhamento!$E173,Detalhamento!BB$15)&lt;=mediçao,OFFSET(Import.PLQ,$A173-1,BB$15-1,1,1),0),0),[1]PLE!$AA$28*OFFSET(Import.PLQ,$A173-1,BB$15-1,1,1)),IF($E173&lt;&gt;1,IF(ISNUMBER(INDEX(Import.PLE,Detalhamento!$E173,Detalhamento!BB$15)),IF(INDEX(Import.PLE,Detalhamento!$E173,Detalhamento!BB$15)&lt;=mediçao,0,OFFSET(Import.PLQ,$A173-1,BB$15-1,1,1)),OFFSET(Import.PLQ,$A173-1,BB$15-1,1,1)),(1-[1]PLE!$AA$28)*OFFSET(Import.PLQ,$A173-1,BB$15-1,1,1))))</f>
        <v>0</v>
      </c>
      <c r="BC173" s="8">
        <f ca="1">IF(BC$13="",0,CHOOSE(Detalhamento.OpçãoServiços,OFFSET(Import.PLQ,$A173-1,BC$15-1,1,1),IF($E173&lt;&gt;1,IF(ISNUMBER(INDEX(Import.PLE,Detalhamento!$E173,Detalhamento!BC$15)),IF(INDEX(Import.PLE,Detalhamento!$E173,Detalhamento!BC$15)&lt;=mediçao,OFFSET(Import.PLQ,$A173-1,BC$15-1,1,1),0),0),[1]PLE!$AA$28*OFFSET(Import.PLQ,$A173-1,BC$15-1,1,1)),IF($E173&lt;&gt;1,IF(ISNUMBER(INDEX(Import.PLE,Detalhamento!$E173,Detalhamento!BC$15)),IF(INDEX(Import.PLE,Detalhamento!$E173,Detalhamento!BC$15)&lt;=mediçao,0,OFFSET(Import.PLQ,$A173-1,BC$15-1,1,1)),OFFSET(Import.PLQ,$A173-1,BC$15-1,1,1)),(1-[1]PLE!$AA$28)*OFFSET(Import.PLQ,$A173-1,BC$15-1,1,1))))</f>
        <v>0</v>
      </c>
      <c r="BD173" s="8">
        <f ca="1">IF(BD$13="",0,CHOOSE(Detalhamento.OpçãoServiços,OFFSET(Import.PLQ,$A173-1,BD$15-1,1,1),IF($E173&lt;&gt;1,IF(ISNUMBER(INDEX(Import.PLE,Detalhamento!$E173,Detalhamento!BD$15)),IF(INDEX(Import.PLE,Detalhamento!$E173,Detalhamento!BD$15)&lt;=mediçao,OFFSET(Import.PLQ,$A173-1,BD$15-1,1,1),0),0),[1]PLE!$AA$28*OFFSET(Import.PLQ,$A173-1,BD$15-1,1,1)),IF($E173&lt;&gt;1,IF(ISNUMBER(INDEX(Import.PLE,Detalhamento!$E173,Detalhamento!BD$15)),IF(INDEX(Import.PLE,Detalhamento!$E173,Detalhamento!BD$15)&lt;=mediçao,0,OFFSET(Import.PLQ,$A173-1,BD$15-1,1,1)),OFFSET(Import.PLQ,$A173-1,BD$15-1,1,1)),(1-[1]PLE!$AA$28)*OFFSET(Import.PLQ,$A173-1,BD$15-1,1,1))))</f>
        <v>0</v>
      </c>
      <c r="BE173" s="8">
        <f ca="1">IF(BE$13="",0,CHOOSE(Detalhamento.OpçãoServiços,OFFSET(Import.PLQ,$A173-1,BE$15-1,1,1),IF($E173&lt;&gt;1,IF(ISNUMBER(INDEX(Import.PLE,Detalhamento!$E173,Detalhamento!BE$15)),IF(INDEX(Import.PLE,Detalhamento!$E173,Detalhamento!BE$15)&lt;=mediçao,OFFSET(Import.PLQ,$A173-1,BE$15-1,1,1),0),0),[1]PLE!$AA$28*OFFSET(Import.PLQ,$A173-1,BE$15-1,1,1)),IF($E173&lt;&gt;1,IF(ISNUMBER(INDEX(Import.PLE,Detalhamento!$E173,Detalhamento!BE$15)),IF(INDEX(Import.PLE,Detalhamento!$E173,Detalhamento!BE$15)&lt;=mediçao,0,OFFSET(Import.PLQ,$A173-1,BE$15-1,1,1)),OFFSET(Import.PLQ,$A173-1,BE$15-1,1,1)),(1-[1]PLE!$AA$28)*OFFSET(Import.PLQ,$A173-1,BE$15-1,1,1))))</f>
        <v>0</v>
      </c>
      <c r="BF173" s="8">
        <f ca="1">IF(BF$13="",0,CHOOSE(Detalhamento.OpçãoServiços,OFFSET(Import.PLQ,$A173-1,BF$15-1,1,1),IF($E173&lt;&gt;1,IF(ISNUMBER(INDEX(Import.PLE,Detalhamento!$E173,Detalhamento!BF$15)),IF(INDEX(Import.PLE,Detalhamento!$E173,Detalhamento!BF$15)&lt;=mediçao,OFFSET(Import.PLQ,$A173-1,BF$15-1,1,1),0),0),[1]PLE!$AA$28*OFFSET(Import.PLQ,$A173-1,BF$15-1,1,1)),IF($E173&lt;&gt;1,IF(ISNUMBER(INDEX(Import.PLE,Detalhamento!$E173,Detalhamento!BF$15)),IF(INDEX(Import.PLE,Detalhamento!$E173,Detalhamento!BF$15)&lt;=mediçao,0,OFFSET(Import.PLQ,$A173-1,BF$15-1,1,1)),OFFSET(Import.PLQ,$A173-1,BF$15-1,1,1)),(1-[1]PLE!$AA$28)*OFFSET(Import.PLQ,$A173-1,BF$15-1,1,1))))</f>
        <v>0</v>
      </c>
      <c r="BG173" s="8">
        <f ca="1">IF(BG$13="",0,CHOOSE(Detalhamento.OpçãoServiços,OFFSET(Import.PLQ,$A173-1,BG$15-1,1,1),IF($E173&lt;&gt;1,IF(ISNUMBER(INDEX(Import.PLE,Detalhamento!$E173,Detalhamento!BG$15)),IF(INDEX(Import.PLE,Detalhamento!$E173,Detalhamento!BG$15)&lt;=mediçao,OFFSET(Import.PLQ,$A173-1,BG$15-1,1,1),0),0),[1]PLE!$AA$28*OFFSET(Import.PLQ,$A173-1,BG$15-1,1,1)),IF($E173&lt;&gt;1,IF(ISNUMBER(INDEX(Import.PLE,Detalhamento!$E173,Detalhamento!BG$15)),IF(INDEX(Import.PLE,Detalhamento!$E173,Detalhamento!BG$15)&lt;=mediçao,0,OFFSET(Import.PLQ,$A173-1,BG$15-1,1,1)),OFFSET(Import.PLQ,$A173-1,BG$15-1,1,1)),(1-[1]PLE!$AA$28)*OFFSET(Import.PLQ,$A173-1,BG$15-1,1,1))))</f>
        <v>0</v>
      </c>
      <c r="BH173" s="8">
        <f ca="1">IF(BH$13="",0,CHOOSE(Detalhamento.OpçãoServiços,OFFSET(Import.PLQ,$A173-1,BH$15-1,1,1),IF($E173&lt;&gt;1,IF(ISNUMBER(INDEX(Import.PLE,Detalhamento!$E173,Detalhamento!BH$15)),IF(INDEX(Import.PLE,Detalhamento!$E173,Detalhamento!BH$15)&lt;=mediçao,OFFSET(Import.PLQ,$A173-1,BH$15-1,1,1),0),0),[1]PLE!$AA$28*OFFSET(Import.PLQ,$A173-1,BH$15-1,1,1)),IF($E173&lt;&gt;1,IF(ISNUMBER(INDEX(Import.PLE,Detalhamento!$E173,Detalhamento!BH$15)),IF(INDEX(Import.PLE,Detalhamento!$E173,Detalhamento!BH$15)&lt;=mediçao,0,OFFSET(Import.PLQ,$A173-1,BH$15-1,1,1)),OFFSET(Import.PLQ,$A173-1,BH$15-1,1,1)),(1-[1]PLE!$AA$28)*OFFSET(Import.PLQ,$A173-1,BH$15-1,1,1))))</f>
        <v>0</v>
      </c>
      <c r="BI173" s="8">
        <f ca="1">IF(BI$13="",0,CHOOSE(Detalhamento.OpçãoServiços,OFFSET(Import.PLQ,$A173-1,BI$15-1,1,1),IF($E173&lt;&gt;1,IF(ISNUMBER(INDEX(Import.PLE,Detalhamento!$E173,Detalhamento!BI$15)),IF(INDEX(Import.PLE,Detalhamento!$E173,Detalhamento!BI$15)&lt;=mediçao,OFFSET(Import.PLQ,$A173-1,BI$15-1,1,1),0),0),[1]PLE!$AA$28*OFFSET(Import.PLQ,$A173-1,BI$15-1,1,1)),IF($E173&lt;&gt;1,IF(ISNUMBER(INDEX(Import.PLE,Detalhamento!$E173,Detalhamento!BI$15)),IF(INDEX(Import.PLE,Detalhamento!$E173,Detalhamento!BI$15)&lt;=mediçao,0,OFFSET(Import.PLQ,$A173-1,BI$15-1,1,1)),OFFSET(Import.PLQ,$A173-1,BI$15-1,1,1)),(1-[1]PLE!$AA$28)*OFFSET(Import.PLQ,$A173-1,BI$15-1,1,1))))</f>
        <v>0</v>
      </c>
    </row>
    <row r="174" spans="1:61" ht="45" x14ac:dyDescent="0.2">
      <c r="A174" s="1">
        <v>163</v>
      </c>
      <c r="B174" s="2" t="str">
        <f t="shared" ca="1" si="19"/>
        <v>Serviço</v>
      </c>
      <c r="E174" s="3">
        <f t="shared" ca="1" si="20"/>
        <v>14</v>
      </c>
      <c r="F174" s="5">
        <f t="shared" ca="1" si="21"/>
        <v>140163</v>
      </c>
      <c r="G174" s="5" t="str">
        <f t="shared" ca="1" si="24"/>
        <v>12.4</v>
      </c>
      <c r="H174" s="6" t="str">
        <f t="shared" ca="1" si="24"/>
        <v>QUADRO DE DISTRIBUICAO DE ENERGIA DE EMBUTIR, EM CHAPA METALICA, PARA 50 DISJUNTORES TERMOMAGNETICOS MONOPOLARES, COM BARRAMENTO TRIFASICO E NEUTRO, FORNECIMENTO E INSTALACAO</v>
      </c>
      <c r="I174" s="7" t="str">
        <f t="shared" ca="1" si="22"/>
        <v>UNID.</v>
      </c>
      <c r="J174" s="8">
        <f t="shared" ca="1" si="23"/>
        <v>1</v>
      </c>
      <c r="K174" s="31"/>
      <c r="L174" s="8">
        <f ca="1">IF(L$13="",0,CHOOSE(Detalhamento.OpçãoServiços,OFFSET(Import.PLQ,$A174-1,L$15-1,1,1),IF($E174&lt;&gt;1,IF(ISNUMBER(INDEX(Import.PLE,Detalhamento!$E174,Detalhamento!L$15)),IF(INDEX(Import.PLE,Detalhamento!$E174,Detalhamento!L$15)&lt;=mediçao,OFFSET(Import.PLQ,$A174-1,L$15-1,1,1),0),0),[1]PLE!$AA$28*OFFSET(Import.PLQ,$A174-1,L$15-1,1,1)),IF($E174&lt;&gt;1,IF(ISNUMBER(INDEX(Import.PLE,Detalhamento!$E174,Detalhamento!L$15)),IF(INDEX(Import.PLE,Detalhamento!$E174,Detalhamento!L$15)&lt;=mediçao,0,OFFSET(Import.PLQ,$A174-1,L$15-1,1,1)),OFFSET(Import.PLQ,$A174-1,L$15-1,1,1)),(1-[1]PLE!$AA$28)*OFFSET(Import.PLQ,$A174-1,L$15-1,1,1))))</f>
        <v>0</v>
      </c>
      <c r="M174" s="8">
        <f ca="1">IF(M$13="",0,CHOOSE(Detalhamento.OpçãoServiços,OFFSET(Import.PLQ,$A174-1,M$15-1,1,1),IF($E174&lt;&gt;1,IF(ISNUMBER(INDEX(Import.PLE,Detalhamento!$E174,Detalhamento!M$15)),IF(INDEX(Import.PLE,Detalhamento!$E174,Detalhamento!M$15)&lt;=mediçao,OFFSET(Import.PLQ,$A174-1,M$15-1,1,1),0),0),[1]PLE!$AA$28*OFFSET(Import.PLQ,$A174-1,M$15-1,1,1)),IF($E174&lt;&gt;1,IF(ISNUMBER(INDEX(Import.PLE,Detalhamento!$E174,Detalhamento!M$15)),IF(INDEX(Import.PLE,Detalhamento!$E174,Detalhamento!M$15)&lt;=mediçao,0,OFFSET(Import.PLQ,$A174-1,M$15-1,1,1)),OFFSET(Import.PLQ,$A174-1,M$15-1,1,1)),(1-[1]PLE!$AA$28)*OFFSET(Import.PLQ,$A174-1,M$15-1,1,1))))</f>
        <v>0</v>
      </c>
      <c r="N174" s="8">
        <f ca="1">IF(N$13="",0,CHOOSE(Detalhamento.OpçãoServiços,OFFSET(Import.PLQ,$A174-1,N$15-1,1,1),IF($E174&lt;&gt;1,IF(ISNUMBER(INDEX(Import.PLE,Detalhamento!$E174,Detalhamento!N$15)),IF(INDEX(Import.PLE,Detalhamento!$E174,Detalhamento!N$15)&lt;=mediçao,OFFSET(Import.PLQ,$A174-1,N$15-1,1,1),0),0),[1]PLE!$AA$28*OFFSET(Import.PLQ,$A174-1,N$15-1,1,1)),IF($E174&lt;&gt;1,IF(ISNUMBER(INDEX(Import.PLE,Detalhamento!$E174,Detalhamento!N$15)),IF(INDEX(Import.PLE,Detalhamento!$E174,Detalhamento!N$15)&lt;=mediçao,0,OFFSET(Import.PLQ,$A174-1,N$15-1,1,1)),OFFSET(Import.PLQ,$A174-1,N$15-1,1,1)),(1-[1]PLE!$AA$28)*OFFSET(Import.PLQ,$A174-1,N$15-1,1,1))))</f>
        <v>0</v>
      </c>
      <c r="O174" s="8">
        <f ca="1">IF(O$13="",0,CHOOSE(Detalhamento.OpçãoServiços,OFFSET(Import.PLQ,$A174-1,O$15-1,1,1),IF($E174&lt;&gt;1,IF(ISNUMBER(INDEX(Import.PLE,Detalhamento!$E174,Detalhamento!O$15)),IF(INDEX(Import.PLE,Detalhamento!$E174,Detalhamento!O$15)&lt;=mediçao,OFFSET(Import.PLQ,$A174-1,O$15-1,1,1),0),0),[1]PLE!$AA$28*OFFSET(Import.PLQ,$A174-1,O$15-1,1,1)),IF($E174&lt;&gt;1,IF(ISNUMBER(INDEX(Import.PLE,Detalhamento!$E174,Detalhamento!O$15)),IF(INDEX(Import.PLE,Detalhamento!$E174,Detalhamento!O$15)&lt;=mediçao,0,OFFSET(Import.PLQ,$A174-1,O$15-1,1,1)),OFFSET(Import.PLQ,$A174-1,O$15-1,1,1)),(1-[1]PLE!$AA$28)*OFFSET(Import.PLQ,$A174-1,O$15-1,1,1))))</f>
        <v>1</v>
      </c>
      <c r="P174" s="8">
        <f ca="1">IF(P$13="",0,CHOOSE(Detalhamento.OpçãoServiços,OFFSET(Import.PLQ,$A174-1,P$15-1,1,1),IF($E174&lt;&gt;1,IF(ISNUMBER(INDEX(Import.PLE,Detalhamento!$E174,Detalhamento!P$15)),IF(INDEX(Import.PLE,Detalhamento!$E174,Detalhamento!P$15)&lt;=mediçao,OFFSET(Import.PLQ,$A174-1,P$15-1,1,1),0),0),[1]PLE!$AA$28*OFFSET(Import.PLQ,$A174-1,P$15-1,1,1)),IF($E174&lt;&gt;1,IF(ISNUMBER(INDEX(Import.PLE,Detalhamento!$E174,Detalhamento!P$15)),IF(INDEX(Import.PLE,Detalhamento!$E174,Detalhamento!P$15)&lt;=mediçao,0,OFFSET(Import.PLQ,$A174-1,P$15-1,1,1)),OFFSET(Import.PLQ,$A174-1,P$15-1,1,1)),(1-[1]PLE!$AA$28)*OFFSET(Import.PLQ,$A174-1,P$15-1,1,1))))</f>
        <v>0</v>
      </c>
      <c r="Q174" s="8">
        <f ca="1">IF(Q$13="",0,CHOOSE(Detalhamento.OpçãoServiços,OFFSET(Import.PLQ,$A174-1,Q$15-1,1,1),IF($E174&lt;&gt;1,IF(ISNUMBER(INDEX(Import.PLE,Detalhamento!$E174,Detalhamento!Q$15)),IF(INDEX(Import.PLE,Detalhamento!$E174,Detalhamento!Q$15)&lt;=mediçao,OFFSET(Import.PLQ,$A174-1,Q$15-1,1,1),0),0),[1]PLE!$AA$28*OFFSET(Import.PLQ,$A174-1,Q$15-1,1,1)),IF($E174&lt;&gt;1,IF(ISNUMBER(INDEX(Import.PLE,Detalhamento!$E174,Detalhamento!Q$15)),IF(INDEX(Import.PLE,Detalhamento!$E174,Detalhamento!Q$15)&lt;=mediçao,0,OFFSET(Import.PLQ,$A174-1,Q$15-1,1,1)),OFFSET(Import.PLQ,$A174-1,Q$15-1,1,1)),(1-[1]PLE!$AA$28)*OFFSET(Import.PLQ,$A174-1,Q$15-1,1,1))))</f>
        <v>0</v>
      </c>
      <c r="R174" s="8">
        <f ca="1">IF(R$13="",0,CHOOSE(Detalhamento.OpçãoServiços,OFFSET(Import.PLQ,$A174-1,R$15-1,1,1),IF($E174&lt;&gt;1,IF(ISNUMBER(INDEX(Import.PLE,Detalhamento!$E174,Detalhamento!R$15)),IF(INDEX(Import.PLE,Detalhamento!$E174,Detalhamento!R$15)&lt;=mediçao,OFFSET(Import.PLQ,$A174-1,R$15-1,1,1),0),0),[1]PLE!$AA$28*OFFSET(Import.PLQ,$A174-1,R$15-1,1,1)),IF($E174&lt;&gt;1,IF(ISNUMBER(INDEX(Import.PLE,Detalhamento!$E174,Detalhamento!R$15)),IF(INDEX(Import.PLE,Detalhamento!$E174,Detalhamento!R$15)&lt;=mediçao,0,OFFSET(Import.PLQ,$A174-1,R$15-1,1,1)),OFFSET(Import.PLQ,$A174-1,R$15-1,1,1)),(1-[1]PLE!$AA$28)*OFFSET(Import.PLQ,$A174-1,R$15-1,1,1))))</f>
        <v>0</v>
      </c>
      <c r="S174" s="8">
        <f ca="1">IF(S$13="",0,CHOOSE(Detalhamento.OpçãoServiços,OFFSET(Import.PLQ,$A174-1,S$15-1,1,1),IF($E174&lt;&gt;1,IF(ISNUMBER(INDEX(Import.PLE,Detalhamento!$E174,Detalhamento!S$15)),IF(INDEX(Import.PLE,Detalhamento!$E174,Detalhamento!S$15)&lt;=mediçao,OFFSET(Import.PLQ,$A174-1,S$15-1,1,1),0),0),[1]PLE!$AA$28*OFFSET(Import.PLQ,$A174-1,S$15-1,1,1)),IF($E174&lt;&gt;1,IF(ISNUMBER(INDEX(Import.PLE,Detalhamento!$E174,Detalhamento!S$15)),IF(INDEX(Import.PLE,Detalhamento!$E174,Detalhamento!S$15)&lt;=mediçao,0,OFFSET(Import.PLQ,$A174-1,S$15-1,1,1)),OFFSET(Import.PLQ,$A174-1,S$15-1,1,1)),(1-[1]PLE!$AA$28)*OFFSET(Import.PLQ,$A174-1,S$15-1,1,1))))</f>
        <v>0</v>
      </c>
      <c r="T174" s="8">
        <f ca="1">IF(T$13="",0,CHOOSE(Detalhamento.OpçãoServiços,OFFSET(Import.PLQ,$A174-1,T$15-1,1,1),IF($E174&lt;&gt;1,IF(ISNUMBER(INDEX(Import.PLE,Detalhamento!$E174,Detalhamento!T$15)),IF(INDEX(Import.PLE,Detalhamento!$E174,Detalhamento!T$15)&lt;=mediçao,OFFSET(Import.PLQ,$A174-1,T$15-1,1,1),0),0),[1]PLE!$AA$28*OFFSET(Import.PLQ,$A174-1,T$15-1,1,1)),IF($E174&lt;&gt;1,IF(ISNUMBER(INDEX(Import.PLE,Detalhamento!$E174,Detalhamento!T$15)),IF(INDEX(Import.PLE,Detalhamento!$E174,Detalhamento!T$15)&lt;=mediçao,0,OFFSET(Import.PLQ,$A174-1,T$15-1,1,1)),OFFSET(Import.PLQ,$A174-1,T$15-1,1,1)),(1-[1]PLE!$AA$28)*OFFSET(Import.PLQ,$A174-1,T$15-1,1,1))))</f>
        <v>0</v>
      </c>
      <c r="U174" s="8">
        <f ca="1">IF(U$13="",0,CHOOSE(Detalhamento.OpçãoServiços,OFFSET(Import.PLQ,$A174-1,U$15-1,1,1),IF($E174&lt;&gt;1,IF(ISNUMBER(INDEX(Import.PLE,Detalhamento!$E174,Detalhamento!U$15)),IF(INDEX(Import.PLE,Detalhamento!$E174,Detalhamento!U$15)&lt;=mediçao,OFFSET(Import.PLQ,$A174-1,U$15-1,1,1),0),0),[1]PLE!$AA$28*OFFSET(Import.PLQ,$A174-1,U$15-1,1,1)),IF($E174&lt;&gt;1,IF(ISNUMBER(INDEX(Import.PLE,Detalhamento!$E174,Detalhamento!U$15)),IF(INDEX(Import.PLE,Detalhamento!$E174,Detalhamento!U$15)&lt;=mediçao,0,OFFSET(Import.PLQ,$A174-1,U$15-1,1,1)),OFFSET(Import.PLQ,$A174-1,U$15-1,1,1)),(1-[1]PLE!$AA$28)*OFFSET(Import.PLQ,$A174-1,U$15-1,1,1))))</f>
        <v>0</v>
      </c>
      <c r="V174" s="8">
        <f ca="1">IF(V$13="",0,CHOOSE(Detalhamento.OpçãoServiços,OFFSET(Import.PLQ,$A174-1,V$15-1,1,1),IF($E174&lt;&gt;1,IF(ISNUMBER(INDEX(Import.PLE,Detalhamento!$E174,Detalhamento!V$15)),IF(INDEX(Import.PLE,Detalhamento!$E174,Detalhamento!V$15)&lt;=mediçao,OFFSET(Import.PLQ,$A174-1,V$15-1,1,1),0),0),[1]PLE!$AA$28*OFFSET(Import.PLQ,$A174-1,V$15-1,1,1)),IF($E174&lt;&gt;1,IF(ISNUMBER(INDEX(Import.PLE,Detalhamento!$E174,Detalhamento!V$15)),IF(INDEX(Import.PLE,Detalhamento!$E174,Detalhamento!V$15)&lt;=mediçao,0,OFFSET(Import.PLQ,$A174-1,V$15-1,1,1)),OFFSET(Import.PLQ,$A174-1,V$15-1,1,1)),(1-[1]PLE!$AA$28)*OFFSET(Import.PLQ,$A174-1,V$15-1,1,1))))</f>
        <v>0</v>
      </c>
      <c r="W174" s="8">
        <f ca="1">IF(W$13="",0,CHOOSE(Detalhamento.OpçãoServiços,OFFSET(Import.PLQ,$A174-1,W$15-1,1,1),IF($E174&lt;&gt;1,IF(ISNUMBER(INDEX(Import.PLE,Detalhamento!$E174,Detalhamento!W$15)),IF(INDEX(Import.PLE,Detalhamento!$E174,Detalhamento!W$15)&lt;=mediçao,OFFSET(Import.PLQ,$A174-1,W$15-1,1,1),0),0),[1]PLE!$AA$28*OFFSET(Import.PLQ,$A174-1,W$15-1,1,1)),IF($E174&lt;&gt;1,IF(ISNUMBER(INDEX(Import.PLE,Detalhamento!$E174,Detalhamento!W$15)),IF(INDEX(Import.PLE,Detalhamento!$E174,Detalhamento!W$15)&lt;=mediçao,0,OFFSET(Import.PLQ,$A174-1,W$15-1,1,1)),OFFSET(Import.PLQ,$A174-1,W$15-1,1,1)),(1-[1]PLE!$AA$28)*OFFSET(Import.PLQ,$A174-1,W$15-1,1,1))))</f>
        <v>0</v>
      </c>
      <c r="X174" s="8">
        <f ca="1">IF(X$13="",0,CHOOSE(Detalhamento.OpçãoServiços,OFFSET(Import.PLQ,$A174-1,X$15-1,1,1),IF($E174&lt;&gt;1,IF(ISNUMBER(INDEX(Import.PLE,Detalhamento!$E174,Detalhamento!X$15)),IF(INDEX(Import.PLE,Detalhamento!$E174,Detalhamento!X$15)&lt;=mediçao,OFFSET(Import.PLQ,$A174-1,X$15-1,1,1),0),0),[1]PLE!$AA$28*OFFSET(Import.PLQ,$A174-1,X$15-1,1,1)),IF($E174&lt;&gt;1,IF(ISNUMBER(INDEX(Import.PLE,Detalhamento!$E174,Detalhamento!X$15)),IF(INDEX(Import.PLE,Detalhamento!$E174,Detalhamento!X$15)&lt;=mediçao,0,OFFSET(Import.PLQ,$A174-1,X$15-1,1,1)),OFFSET(Import.PLQ,$A174-1,X$15-1,1,1)),(1-[1]PLE!$AA$28)*OFFSET(Import.PLQ,$A174-1,X$15-1,1,1))))</f>
        <v>0</v>
      </c>
      <c r="Y174" s="8">
        <f ca="1">IF(Y$13="",0,CHOOSE(Detalhamento.OpçãoServiços,OFFSET(Import.PLQ,$A174-1,Y$15-1,1,1),IF($E174&lt;&gt;1,IF(ISNUMBER(INDEX(Import.PLE,Detalhamento!$E174,Detalhamento!Y$15)),IF(INDEX(Import.PLE,Detalhamento!$E174,Detalhamento!Y$15)&lt;=mediçao,OFFSET(Import.PLQ,$A174-1,Y$15-1,1,1),0),0),[1]PLE!$AA$28*OFFSET(Import.PLQ,$A174-1,Y$15-1,1,1)),IF($E174&lt;&gt;1,IF(ISNUMBER(INDEX(Import.PLE,Detalhamento!$E174,Detalhamento!Y$15)),IF(INDEX(Import.PLE,Detalhamento!$E174,Detalhamento!Y$15)&lt;=mediçao,0,OFFSET(Import.PLQ,$A174-1,Y$15-1,1,1)),OFFSET(Import.PLQ,$A174-1,Y$15-1,1,1)),(1-[1]PLE!$AA$28)*OFFSET(Import.PLQ,$A174-1,Y$15-1,1,1))))</f>
        <v>0</v>
      </c>
      <c r="Z174" s="8">
        <f ca="1">IF(Z$13="",0,CHOOSE(Detalhamento.OpçãoServiços,OFFSET(Import.PLQ,$A174-1,Z$15-1,1,1),IF($E174&lt;&gt;1,IF(ISNUMBER(INDEX(Import.PLE,Detalhamento!$E174,Detalhamento!Z$15)),IF(INDEX(Import.PLE,Detalhamento!$E174,Detalhamento!Z$15)&lt;=mediçao,OFFSET(Import.PLQ,$A174-1,Z$15-1,1,1),0),0),[1]PLE!$AA$28*OFFSET(Import.PLQ,$A174-1,Z$15-1,1,1)),IF($E174&lt;&gt;1,IF(ISNUMBER(INDEX(Import.PLE,Detalhamento!$E174,Detalhamento!Z$15)),IF(INDEX(Import.PLE,Detalhamento!$E174,Detalhamento!Z$15)&lt;=mediçao,0,OFFSET(Import.PLQ,$A174-1,Z$15-1,1,1)),OFFSET(Import.PLQ,$A174-1,Z$15-1,1,1)),(1-[1]PLE!$AA$28)*OFFSET(Import.PLQ,$A174-1,Z$15-1,1,1))))</f>
        <v>0</v>
      </c>
      <c r="AA174" s="8">
        <f ca="1">IF(AA$13="",0,CHOOSE(Detalhamento.OpçãoServiços,OFFSET(Import.PLQ,$A174-1,AA$15-1,1,1),IF($E174&lt;&gt;1,IF(ISNUMBER(INDEX(Import.PLE,Detalhamento!$E174,Detalhamento!AA$15)),IF(INDEX(Import.PLE,Detalhamento!$E174,Detalhamento!AA$15)&lt;=mediçao,OFFSET(Import.PLQ,$A174-1,AA$15-1,1,1),0),0),[1]PLE!$AA$28*OFFSET(Import.PLQ,$A174-1,AA$15-1,1,1)),IF($E174&lt;&gt;1,IF(ISNUMBER(INDEX(Import.PLE,Detalhamento!$E174,Detalhamento!AA$15)),IF(INDEX(Import.PLE,Detalhamento!$E174,Detalhamento!AA$15)&lt;=mediçao,0,OFFSET(Import.PLQ,$A174-1,AA$15-1,1,1)),OFFSET(Import.PLQ,$A174-1,AA$15-1,1,1)),(1-[1]PLE!$AA$28)*OFFSET(Import.PLQ,$A174-1,AA$15-1,1,1))))</f>
        <v>0</v>
      </c>
      <c r="AB174" s="8">
        <f ca="1">IF(AB$13="",0,CHOOSE(Detalhamento.OpçãoServiços,OFFSET(Import.PLQ,$A174-1,AB$15-1,1,1),IF($E174&lt;&gt;1,IF(ISNUMBER(INDEX(Import.PLE,Detalhamento!$E174,Detalhamento!AB$15)),IF(INDEX(Import.PLE,Detalhamento!$E174,Detalhamento!AB$15)&lt;=mediçao,OFFSET(Import.PLQ,$A174-1,AB$15-1,1,1),0),0),[1]PLE!$AA$28*OFFSET(Import.PLQ,$A174-1,AB$15-1,1,1)),IF($E174&lt;&gt;1,IF(ISNUMBER(INDEX(Import.PLE,Detalhamento!$E174,Detalhamento!AB$15)),IF(INDEX(Import.PLE,Detalhamento!$E174,Detalhamento!AB$15)&lt;=mediçao,0,OFFSET(Import.PLQ,$A174-1,AB$15-1,1,1)),OFFSET(Import.PLQ,$A174-1,AB$15-1,1,1)),(1-[1]PLE!$AA$28)*OFFSET(Import.PLQ,$A174-1,AB$15-1,1,1))))</f>
        <v>0</v>
      </c>
      <c r="AC174" s="8">
        <f ca="1">IF(AC$13="",0,CHOOSE(Detalhamento.OpçãoServiços,OFFSET(Import.PLQ,$A174-1,AC$15-1,1,1),IF($E174&lt;&gt;1,IF(ISNUMBER(INDEX(Import.PLE,Detalhamento!$E174,Detalhamento!AC$15)),IF(INDEX(Import.PLE,Detalhamento!$E174,Detalhamento!AC$15)&lt;=mediçao,OFFSET(Import.PLQ,$A174-1,AC$15-1,1,1),0),0),[1]PLE!$AA$28*OFFSET(Import.PLQ,$A174-1,AC$15-1,1,1)),IF($E174&lt;&gt;1,IF(ISNUMBER(INDEX(Import.PLE,Detalhamento!$E174,Detalhamento!AC$15)),IF(INDEX(Import.PLE,Detalhamento!$E174,Detalhamento!AC$15)&lt;=mediçao,0,OFFSET(Import.PLQ,$A174-1,AC$15-1,1,1)),OFFSET(Import.PLQ,$A174-1,AC$15-1,1,1)),(1-[1]PLE!$AA$28)*OFFSET(Import.PLQ,$A174-1,AC$15-1,1,1))))</f>
        <v>0</v>
      </c>
      <c r="AD174" s="8">
        <f ca="1">IF(AD$13="",0,CHOOSE(Detalhamento.OpçãoServiços,OFFSET(Import.PLQ,$A174-1,AD$15-1,1,1),IF($E174&lt;&gt;1,IF(ISNUMBER(INDEX(Import.PLE,Detalhamento!$E174,Detalhamento!AD$15)),IF(INDEX(Import.PLE,Detalhamento!$E174,Detalhamento!AD$15)&lt;=mediçao,OFFSET(Import.PLQ,$A174-1,AD$15-1,1,1),0),0),[1]PLE!$AA$28*OFFSET(Import.PLQ,$A174-1,AD$15-1,1,1)),IF($E174&lt;&gt;1,IF(ISNUMBER(INDEX(Import.PLE,Detalhamento!$E174,Detalhamento!AD$15)),IF(INDEX(Import.PLE,Detalhamento!$E174,Detalhamento!AD$15)&lt;=mediçao,0,OFFSET(Import.PLQ,$A174-1,AD$15-1,1,1)),OFFSET(Import.PLQ,$A174-1,AD$15-1,1,1)),(1-[1]PLE!$AA$28)*OFFSET(Import.PLQ,$A174-1,AD$15-1,1,1))))</f>
        <v>0</v>
      </c>
      <c r="AE174" s="8">
        <f ca="1">IF(AE$13="",0,CHOOSE(Detalhamento.OpçãoServiços,OFFSET(Import.PLQ,$A174-1,AE$15-1,1,1),IF($E174&lt;&gt;1,IF(ISNUMBER(INDEX(Import.PLE,Detalhamento!$E174,Detalhamento!AE$15)),IF(INDEX(Import.PLE,Detalhamento!$E174,Detalhamento!AE$15)&lt;=mediçao,OFFSET(Import.PLQ,$A174-1,AE$15-1,1,1),0),0),[1]PLE!$AA$28*OFFSET(Import.PLQ,$A174-1,AE$15-1,1,1)),IF($E174&lt;&gt;1,IF(ISNUMBER(INDEX(Import.PLE,Detalhamento!$E174,Detalhamento!AE$15)),IF(INDEX(Import.PLE,Detalhamento!$E174,Detalhamento!AE$15)&lt;=mediçao,0,OFFSET(Import.PLQ,$A174-1,AE$15-1,1,1)),OFFSET(Import.PLQ,$A174-1,AE$15-1,1,1)),(1-[1]PLE!$AA$28)*OFFSET(Import.PLQ,$A174-1,AE$15-1,1,1))))</f>
        <v>0</v>
      </c>
      <c r="AF174" s="8">
        <f ca="1">IF(AF$13="",0,CHOOSE(Detalhamento.OpçãoServiços,OFFSET(Import.PLQ,$A174-1,AF$15-1,1,1),IF($E174&lt;&gt;1,IF(ISNUMBER(INDEX(Import.PLE,Detalhamento!$E174,Detalhamento!AF$15)),IF(INDEX(Import.PLE,Detalhamento!$E174,Detalhamento!AF$15)&lt;=mediçao,OFFSET(Import.PLQ,$A174-1,AF$15-1,1,1),0),0),[1]PLE!$AA$28*OFFSET(Import.PLQ,$A174-1,AF$15-1,1,1)),IF($E174&lt;&gt;1,IF(ISNUMBER(INDEX(Import.PLE,Detalhamento!$E174,Detalhamento!AF$15)),IF(INDEX(Import.PLE,Detalhamento!$E174,Detalhamento!AF$15)&lt;=mediçao,0,OFFSET(Import.PLQ,$A174-1,AF$15-1,1,1)),OFFSET(Import.PLQ,$A174-1,AF$15-1,1,1)),(1-[1]PLE!$AA$28)*OFFSET(Import.PLQ,$A174-1,AF$15-1,1,1))))</f>
        <v>0</v>
      </c>
      <c r="AG174" s="8">
        <f ca="1">IF(AG$13="",0,CHOOSE(Detalhamento.OpçãoServiços,OFFSET(Import.PLQ,$A174-1,AG$15-1,1,1),IF($E174&lt;&gt;1,IF(ISNUMBER(INDEX(Import.PLE,Detalhamento!$E174,Detalhamento!AG$15)),IF(INDEX(Import.PLE,Detalhamento!$E174,Detalhamento!AG$15)&lt;=mediçao,OFFSET(Import.PLQ,$A174-1,AG$15-1,1,1),0),0),[1]PLE!$AA$28*OFFSET(Import.PLQ,$A174-1,AG$15-1,1,1)),IF($E174&lt;&gt;1,IF(ISNUMBER(INDEX(Import.PLE,Detalhamento!$E174,Detalhamento!AG$15)),IF(INDEX(Import.PLE,Detalhamento!$E174,Detalhamento!AG$15)&lt;=mediçao,0,OFFSET(Import.PLQ,$A174-1,AG$15-1,1,1)),OFFSET(Import.PLQ,$A174-1,AG$15-1,1,1)),(1-[1]PLE!$AA$28)*OFFSET(Import.PLQ,$A174-1,AG$15-1,1,1))))</f>
        <v>0</v>
      </c>
      <c r="AH174" s="8">
        <f ca="1">IF(AH$13="",0,CHOOSE(Detalhamento.OpçãoServiços,OFFSET(Import.PLQ,$A174-1,AH$15-1,1,1),IF($E174&lt;&gt;1,IF(ISNUMBER(INDEX(Import.PLE,Detalhamento!$E174,Detalhamento!AH$15)),IF(INDEX(Import.PLE,Detalhamento!$E174,Detalhamento!AH$15)&lt;=mediçao,OFFSET(Import.PLQ,$A174-1,AH$15-1,1,1),0),0),[1]PLE!$AA$28*OFFSET(Import.PLQ,$A174-1,AH$15-1,1,1)),IF($E174&lt;&gt;1,IF(ISNUMBER(INDEX(Import.PLE,Detalhamento!$E174,Detalhamento!AH$15)),IF(INDEX(Import.PLE,Detalhamento!$E174,Detalhamento!AH$15)&lt;=mediçao,0,OFFSET(Import.PLQ,$A174-1,AH$15-1,1,1)),OFFSET(Import.PLQ,$A174-1,AH$15-1,1,1)),(1-[1]PLE!$AA$28)*OFFSET(Import.PLQ,$A174-1,AH$15-1,1,1))))</f>
        <v>0</v>
      </c>
      <c r="AI174" s="8">
        <f ca="1">IF(AI$13="",0,CHOOSE(Detalhamento.OpçãoServiços,OFFSET(Import.PLQ,$A174-1,AI$15-1,1,1),IF($E174&lt;&gt;1,IF(ISNUMBER(INDEX(Import.PLE,Detalhamento!$E174,Detalhamento!AI$15)),IF(INDEX(Import.PLE,Detalhamento!$E174,Detalhamento!AI$15)&lt;=mediçao,OFFSET(Import.PLQ,$A174-1,AI$15-1,1,1),0),0),[1]PLE!$AA$28*OFFSET(Import.PLQ,$A174-1,AI$15-1,1,1)),IF($E174&lt;&gt;1,IF(ISNUMBER(INDEX(Import.PLE,Detalhamento!$E174,Detalhamento!AI$15)),IF(INDEX(Import.PLE,Detalhamento!$E174,Detalhamento!AI$15)&lt;=mediçao,0,OFFSET(Import.PLQ,$A174-1,AI$15-1,1,1)),OFFSET(Import.PLQ,$A174-1,AI$15-1,1,1)),(1-[1]PLE!$AA$28)*OFFSET(Import.PLQ,$A174-1,AI$15-1,1,1))))</f>
        <v>0</v>
      </c>
      <c r="AJ174" s="8">
        <f ca="1">IF(AJ$13="",0,CHOOSE(Detalhamento.OpçãoServiços,OFFSET(Import.PLQ,$A174-1,AJ$15-1,1,1),IF($E174&lt;&gt;1,IF(ISNUMBER(INDEX(Import.PLE,Detalhamento!$E174,Detalhamento!AJ$15)),IF(INDEX(Import.PLE,Detalhamento!$E174,Detalhamento!AJ$15)&lt;=mediçao,OFFSET(Import.PLQ,$A174-1,AJ$15-1,1,1),0),0),[1]PLE!$AA$28*OFFSET(Import.PLQ,$A174-1,AJ$15-1,1,1)),IF($E174&lt;&gt;1,IF(ISNUMBER(INDEX(Import.PLE,Detalhamento!$E174,Detalhamento!AJ$15)),IF(INDEX(Import.PLE,Detalhamento!$E174,Detalhamento!AJ$15)&lt;=mediçao,0,OFFSET(Import.PLQ,$A174-1,AJ$15-1,1,1)),OFFSET(Import.PLQ,$A174-1,AJ$15-1,1,1)),(1-[1]PLE!$AA$28)*OFFSET(Import.PLQ,$A174-1,AJ$15-1,1,1))))</f>
        <v>0</v>
      </c>
      <c r="AK174" s="8">
        <f ca="1">IF(AK$13="",0,CHOOSE(Detalhamento.OpçãoServiços,OFFSET(Import.PLQ,$A174-1,AK$15-1,1,1),IF($E174&lt;&gt;1,IF(ISNUMBER(INDEX(Import.PLE,Detalhamento!$E174,Detalhamento!AK$15)),IF(INDEX(Import.PLE,Detalhamento!$E174,Detalhamento!AK$15)&lt;=mediçao,OFFSET(Import.PLQ,$A174-1,AK$15-1,1,1),0),0),[1]PLE!$AA$28*OFFSET(Import.PLQ,$A174-1,AK$15-1,1,1)),IF($E174&lt;&gt;1,IF(ISNUMBER(INDEX(Import.PLE,Detalhamento!$E174,Detalhamento!AK$15)),IF(INDEX(Import.PLE,Detalhamento!$E174,Detalhamento!AK$15)&lt;=mediçao,0,OFFSET(Import.PLQ,$A174-1,AK$15-1,1,1)),OFFSET(Import.PLQ,$A174-1,AK$15-1,1,1)),(1-[1]PLE!$AA$28)*OFFSET(Import.PLQ,$A174-1,AK$15-1,1,1))))</f>
        <v>0</v>
      </c>
      <c r="AL174" s="8">
        <f ca="1">IF(AL$13="",0,CHOOSE(Detalhamento.OpçãoServiços,OFFSET(Import.PLQ,$A174-1,AL$15-1,1,1),IF($E174&lt;&gt;1,IF(ISNUMBER(INDEX(Import.PLE,Detalhamento!$E174,Detalhamento!AL$15)),IF(INDEX(Import.PLE,Detalhamento!$E174,Detalhamento!AL$15)&lt;=mediçao,OFFSET(Import.PLQ,$A174-1,AL$15-1,1,1),0),0),[1]PLE!$AA$28*OFFSET(Import.PLQ,$A174-1,AL$15-1,1,1)),IF($E174&lt;&gt;1,IF(ISNUMBER(INDEX(Import.PLE,Detalhamento!$E174,Detalhamento!AL$15)),IF(INDEX(Import.PLE,Detalhamento!$E174,Detalhamento!AL$15)&lt;=mediçao,0,OFFSET(Import.PLQ,$A174-1,AL$15-1,1,1)),OFFSET(Import.PLQ,$A174-1,AL$15-1,1,1)),(1-[1]PLE!$AA$28)*OFFSET(Import.PLQ,$A174-1,AL$15-1,1,1))))</f>
        <v>0</v>
      </c>
      <c r="AM174" s="8">
        <f ca="1">IF(AM$13="",0,CHOOSE(Detalhamento.OpçãoServiços,OFFSET(Import.PLQ,$A174-1,AM$15-1,1,1),IF($E174&lt;&gt;1,IF(ISNUMBER(INDEX(Import.PLE,Detalhamento!$E174,Detalhamento!AM$15)),IF(INDEX(Import.PLE,Detalhamento!$E174,Detalhamento!AM$15)&lt;=mediçao,OFFSET(Import.PLQ,$A174-1,AM$15-1,1,1),0),0),[1]PLE!$AA$28*OFFSET(Import.PLQ,$A174-1,AM$15-1,1,1)),IF($E174&lt;&gt;1,IF(ISNUMBER(INDEX(Import.PLE,Detalhamento!$E174,Detalhamento!AM$15)),IF(INDEX(Import.PLE,Detalhamento!$E174,Detalhamento!AM$15)&lt;=mediçao,0,OFFSET(Import.PLQ,$A174-1,AM$15-1,1,1)),OFFSET(Import.PLQ,$A174-1,AM$15-1,1,1)),(1-[1]PLE!$AA$28)*OFFSET(Import.PLQ,$A174-1,AM$15-1,1,1))))</f>
        <v>0</v>
      </c>
      <c r="AN174" s="8">
        <f ca="1">IF(AN$13="",0,CHOOSE(Detalhamento.OpçãoServiços,OFFSET(Import.PLQ,$A174-1,AN$15-1,1,1),IF($E174&lt;&gt;1,IF(ISNUMBER(INDEX(Import.PLE,Detalhamento!$E174,Detalhamento!AN$15)),IF(INDEX(Import.PLE,Detalhamento!$E174,Detalhamento!AN$15)&lt;=mediçao,OFFSET(Import.PLQ,$A174-1,AN$15-1,1,1),0),0),[1]PLE!$AA$28*OFFSET(Import.PLQ,$A174-1,AN$15-1,1,1)),IF($E174&lt;&gt;1,IF(ISNUMBER(INDEX(Import.PLE,Detalhamento!$E174,Detalhamento!AN$15)),IF(INDEX(Import.PLE,Detalhamento!$E174,Detalhamento!AN$15)&lt;=mediçao,0,OFFSET(Import.PLQ,$A174-1,AN$15-1,1,1)),OFFSET(Import.PLQ,$A174-1,AN$15-1,1,1)),(1-[1]PLE!$AA$28)*OFFSET(Import.PLQ,$A174-1,AN$15-1,1,1))))</f>
        <v>0</v>
      </c>
      <c r="AO174" s="8">
        <f ca="1">IF(AO$13="",0,CHOOSE(Detalhamento.OpçãoServiços,OFFSET(Import.PLQ,$A174-1,AO$15-1,1,1),IF($E174&lt;&gt;1,IF(ISNUMBER(INDEX(Import.PLE,Detalhamento!$E174,Detalhamento!AO$15)),IF(INDEX(Import.PLE,Detalhamento!$E174,Detalhamento!AO$15)&lt;=mediçao,OFFSET(Import.PLQ,$A174-1,AO$15-1,1,1),0),0),[1]PLE!$AA$28*OFFSET(Import.PLQ,$A174-1,AO$15-1,1,1)),IF($E174&lt;&gt;1,IF(ISNUMBER(INDEX(Import.PLE,Detalhamento!$E174,Detalhamento!AO$15)),IF(INDEX(Import.PLE,Detalhamento!$E174,Detalhamento!AO$15)&lt;=mediçao,0,OFFSET(Import.PLQ,$A174-1,AO$15-1,1,1)),OFFSET(Import.PLQ,$A174-1,AO$15-1,1,1)),(1-[1]PLE!$AA$28)*OFFSET(Import.PLQ,$A174-1,AO$15-1,1,1))))</f>
        <v>0</v>
      </c>
      <c r="AP174" s="8">
        <f ca="1">IF(AP$13="",0,CHOOSE(Detalhamento.OpçãoServiços,OFFSET(Import.PLQ,$A174-1,AP$15-1,1,1),IF($E174&lt;&gt;1,IF(ISNUMBER(INDEX(Import.PLE,Detalhamento!$E174,Detalhamento!AP$15)),IF(INDEX(Import.PLE,Detalhamento!$E174,Detalhamento!AP$15)&lt;=mediçao,OFFSET(Import.PLQ,$A174-1,AP$15-1,1,1),0),0),[1]PLE!$AA$28*OFFSET(Import.PLQ,$A174-1,AP$15-1,1,1)),IF($E174&lt;&gt;1,IF(ISNUMBER(INDEX(Import.PLE,Detalhamento!$E174,Detalhamento!AP$15)),IF(INDEX(Import.PLE,Detalhamento!$E174,Detalhamento!AP$15)&lt;=mediçao,0,OFFSET(Import.PLQ,$A174-1,AP$15-1,1,1)),OFFSET(Import.PLQ,$A174-1,AP$15-1,1,1)),(1-[1]PLE!$AA$28)*OFFSET(Import.PLQ,$A174-1,AP$15-1,1,1))))</f>
        <v>0</v>
      </c>
      <c r="AQ174" s="8">
        <f ca="1">IF(AQ$13="",0,CHOOSE(Detalhamento.OpçãoServiços,OFFSET(Import.PLQ,$A174-1,AQ$15-1,1,1),IF($E174&lt;&gt;1,IF(ISNUMBER(INDEX(Import.PLE,Detalhamento!$E174,Detalhamento!AQ$15)),IF(INDEX(Import.PLE,Detalhamento!$E174,Detalhamento!AQ$15)&lt;=mediçao,OFFSET(Import.PLQ,$A174-1,AQ$15-1,1,1),0),0),[1]PLE!$AA$28*OFFSET(Import.PLQ,$A174-1,AQ$15-1,1,1)),IF($E174&lt;&gt;1,IF(ISNUMBER(INDEX(Import.PLE,Detalhamento!$E174,Detalhamento!AQ$15)),IF(INDEX(Import.PLE,Detalhamento!$E174,Detalhamento!AQ$15)&lt;=mediçao,0,OFFSET(Import.PLQ,$A174-1,AQ$15-1,1,1)),OFFSET(Import.PLQ,$A174-1,AQ$15-1,1,1)),(1-[1]PLE!$AA$28)*OFFSET(Import.PLQ,$A174-1,AQ$15-1,1,1))))</f>
        <v>0</v>
      </c>
      <c r="AR174" s="8">
        <f ca="1">IF(AR$13="",0,CHOOSE(Detalhamento.OpçãoServiços,OFFSET(Import.PLQ,$A174-1,AR$15-1,1,1),IF($E174&lt;&gt;1,IF(ISNUMBER(INDEX(Import.PLE,Detalhamento!$E174,Detalhamento!AR$15)),IF(INDEX(Import.PLE,Detalhamento!$E174,Detalhamento!AR$15)&lt;=mediçao,OFFSET(Import.PLQ,$A174-1,AR$15-1,1,1),0),0),[1]PLE!$AA$28*OFFSET(Import.PLQ,$A174-1,AR$15-1,1,1)),IF($E174&lt;&gt;1,IF(ISNUMBER(INDEX(Import.PLE,Detalhamento!$E174,Detalhamento!AR$15)),IF(INDEX(Import.PLE,Detalhamento!$E174,Detalhamento!AR$15)&lt;=mediçao,0,OFFSET(Import.PLQ,$A174-1,AR$15-1,1,1)),OFFSET(Import.PLQ,$A174-1,AR$15-1,1,1)),(1-[1]PLE!$AA$28)*OFFSET(Import.PLQ,$A174-1,AR$15-1,1,1))))</f>
        <v>0</v>
      </c>
      <c r="AS174" s="8">
        <f ca="1">IF(AS$13="",0,CHOOSE(Detalhamento.OpçãoServiços,OFFSET(Import.PLQ,$A174-1,AS$15-1,1,1),IF($E174&lt;&gt;1,IF(ISNUMBER(INDEX(Import.PLE,Detalhamento!$E174,Detalhamento!AS$15)),IF(INDEX(Import.PLE,Detalhamento!$E174,Detalhamento!AS$15)&lt;=mediçao,OFFSET(Import.PLQ,$A174-1,AS$15-1,1,1),0),0),[1]PLE!$AA$28*OFFSET(Import.PLQ,$A174-1,AS$15-1,1,1)),IF($E174&lt;&gt;1,IF(ISNUMBER(INDEX(Import.PLE,Detalhamento!$E174,Detalhamento!AS$15)),IF(INDEX(Import.PLE,Detalhamento!$E174,Detalhamento!AS$15)&lt;=mediçao,0,OFFSET(Import.PLQ,$A174-1,AS$15-1,1,1)),OFFSET(Import.PLQ,$A174-1,AS$15-1,1,1)),(1-[1]PLE!$AA$28)*OFFSET(Import.PLQ,$A174-1,AS$15-1,1,1))))</f>
        <v>0</v>
      </c>
      <c r="AT174" s="8">
        <f ca="1">IF(AT$13="",0,CHOOSE(Detalhamento.OpçãoServiços,OFFSET(Import.PLQ,$A174-1,AT$15-1,1,1),IF($E174&lt;&gt;1,IF(ISNUMBER(INDEX(Import.PLE,Detalhamento!$E174,Detalhamento!AT$15)),IF(INDEX(Import.PLE,Detalhamento!$E174,Detalhamento!AT$15)&lt;=mediçao,OFFSET(Import.PLQ,$A174-1,AT$15-1,1,1),0),0),[1]PLE!$AA$28*OFFSET(Import.PLQ,$A174-1,AT$15-1,1,1)),IF($E174&lt;&gt;1,IF(ISNUMBER(INDEX(Import.PLE,Detalhamento!$E174,Detalhamento!AT$15)),IF(INDEX(Import.PLE,Detalhamento!$E174,Detalhamento!AT$15)&lt;=mediçao,0,OFFSET(Import.PLQ,$A174-1,AT$15-1,1,1)),OFFSET(Import.PLQ,$A174-1,AT$15-1,1,1)),(1-[1]PLE!$AA$28)*OFFSET(Import.PLQ,$A174-1,AT$15-1,1,1))))</f>
        <v>0</v>
      </c>
      <c r="AU174" s="8">
        <f ca="1">IF(AU$13="",0,CHOOSE(Detalhamento.OpçãoServiços,OFFSET(Import.PLQ,$A174-1,AU$15-1,1,1),IF($E174&lt;&gt;1,IF(ISNUMBER(INDEX(Import.PLE,Detalhamento!$E174,Detalhamento!AU$15)),IF(INDEX(Import.PLE,Detalhamento!$E174,Detalhamento!AU$15)&lt;=mediçao,OFFSET(Import.PLQ,$A174-1,AU$15-1,1,1),0),0),[1]PLE!$AA$28*OFFSET(Import.PLQ,$A174-1,AU$15-1,1,1)),IF($E174&lt;&gt;1,IF(ISNUMBER(INDEX(Import.PLE,Detalhamento!$E174,Detalhamento!AU$15)),IF(INDEX(Import.PLE,Detalhamento!$E174,Detalhamento!AU$15)&lt;=mediçao,0,OFFSET(Import.PLQ,$A174-1,AU$15-1,1,1)),OFFSET(Import.PLQ,$A174-1,AU$15-1,1,1)),(1-[1]PLE!$AA$28)*OFFSET(Import.PLQ,$A174-1,AU$15-1,1,1))))</f>
        <v>0</v>
      </c>
      <c r="AV174" s="8">
        <f ca="1">IF(AV$13="",0,CHOOSE(Detalhamento.OpçãoServiços,OFFSET(Import.PLQ,$A174-1,AV$15-1,1,1),IF($E174&lt;&gt;1,IF(ISNUMBER(INDEX(Import.PLE,Detalhamento!$E174,Detalhamento!AV$15)),IF(INDEX(Import.PLE,Detalhamento!$E174,Detalhamento!AV$15)&lt;=mediçao,OFFSET(Import.PLQ,$A174-1,AV$15-1,1,1),0),0),[1]PLE!$AA$28*OFFSET(Import.PLQ,$A174-1,AV$15-1,1,1)),IF($E174&lt;&gt;1,IF(ISNUMBER(INDEX(Import.PLE,Detalhamento!$E174,Detalhamento!AV$15)),IF(INDEX(Import.PLE,Detalhamento!$E174,Detalhamento!AV$15)&lt;=mediçao,0,OFFSET(Import.PLQ,$A174-1,AV$15-1,1,1)),OFFSET(Import.PLQ,$A174-1,AV$15-1,1,1)),(1-[1]PLE!$AA$28)*OFFSET(Import.PLQ,$A174-1,AV$15-1,1,1))))</f>
        <v>0</v>
      </c>
      <c r="AW174" s="8">
        <f ca="1">IF(AW$13="",0,CHOOSE(Detalhamento.OpçãoServiços,OFFSET(Import.PLQ,$A174-1,AW$15-1,1,1),IF($E174&lt;&gt;1,IF(ISNUMBER(INDEX(Import.PLE,Detalhamento!$E174,Detalhamento!AW$15)),IF(INDEX(Import.PLE,Detalhamento!$E174,Detalhamento!AW$15)&lt;=mediçao,OFFSET(Import.PLQ,$A174-1,AW$15-1,1,1),0),0),[1]PLE!$AA$28*OFFSET(Import.PLQ,$A174-1,AW$15-1,1,1)),IF($E174&lt;&gt;1,IF(ISNUMBER(INDEX(Import.PLE,Detalhamento!$E174,Detalhamento!AW$15)),IF(INDEX(Import.PLE,Detalhamento!$E174,Detalhamento!AW$15)&lt;=mediçao,0,OFFSET(Import.PLQ,$A174-1,AW$15-1,1,1)),OFFSET(Import.PLQ,$A174-1,AW$15-1,1,1)),(1-[1]PLE!$AA$28)*OFFSET(Import.PLQ,$A174-1,AW$15-1,1,1))))</f>
        <v>0</v>
      </c>
      <c r="AX174" s="8">
        <f ca="1">IF(AX$13="",0,CHOOSE(Detalhamento.OpçãoServiços,OFFSET(Import.PLQ,$A174-1,AX$15-1,1,1),IF($E174&lt;&gt;1,IF(ISNUMBER(INDEX(Import.PLE,Detalhamento!$E174,Detalhamento!AX$15)),IF(INDEX(Import.PLE,Detalhamento!$E174,Detalhamento!AX$15)&lt;=mediçao,OFFSET(Import.PLQ,$A174-1,AX$15-1,1,1),0),0),[1]PLE!$AA$28*OFFSET(Import.PLQ,$A174-1,AX$15-1,1,1)),IF($E174&lt;&gt;1,IF(ISNUMBER(INDEX(Import.PLE,Detalhamento!$E174,Detalhamento!AX$15)),IF(INDEX(Import.PLE,Detalhamento!$E174,Detalhamento!AX$15)&lt;=mediçao,0,OFFSET(Import.PLQ,$A174-1,AX$15-1,1,1)),OFFSET(Import.PLQ,$A174-1,AX$15-1,1,1)),(1-[1]PLE!$AA$28)*OFFSET(Import.PLQ,$A174-1,AX$15-1,1,1))))</f>
        <v>0</v>
      </c>
      <c r="AY174" s="8">
        <f ca="1">IF(AY$13="",0,CHOOSE(Detalhamento.OpçãoServiços,OFFSET(Import.PLQ,$A174-1,AY$15-1,1,1),IF($E174&lt;&gt;1,IF(ISNUMBER(INDEX(Import.PLE,Detalhamento!$E174,Detalhamento!AY$15)),IF(INDEX(Import.PLE,Detalhamento!$E174,Detalhamento!AY$15)&lt;=mediçao,OFFSET(Import.PLQ,$A174-1,AY$15-1,1,1),0),0),[1]PLE!$AA$28*OFFSET(Import.PLQ,$A174-1,AY$15-1,1,1)),IF($E174&lt;&gt;1,IF(ISNUMBER(INDEX(Import.PLE,Detalhamento!$E174,Detalhamento!AY$15)),IF(INDEX(Import.PLE,Detalhamento!$E174,Detalhamento!AY$15)&lt;=mediçao,0,OFFSET(Import.PLQ,$A174-1,AY$15-1,1,1)),OFFSET(Import.PLQ,$A174-1,AY$15-1,1,1)),(1-[1]PLE!$AA$28)*OFFSET(Import.PLQ,$A174-1,AY$15-1,1,1))))</f>
        <v>0</v>
      </c>
      <c r="AZ174" s="8">
        <f ca="1">IF(AZ$13="",0,CHOOSE(Detalhamento.OpçãoServiços,OFFSET(Import.PLQ,$A174-1,AZ$15-1,1,1),IF($E174&lt;&gt;1,IF(ISNUMBER(INDEX(Import.PLE,Detalhamento!$E174,Detalhamento!AZ$15)),IF(INDEX(Import.PLE,Detalhamento!$E174,Detalhamento!AZ$15)&lt;=mediçao,OFFSET(Import.PLQ,$A174-1,AZ$15-1,1,1),0),0),[1]PLE!$AA$28*OFFSET(Import.PLQ,$A174-1,AZ$15-1,1,1)),IF($E174&lt;&gt;1,IF(ISNUMBER(INDEX(Import.PLE,Detalhamento!$E174,Detalhamento!AZ$15)),IF(INDEX(Import.PLE,Detalhamento!$E174,Detalhamento!AZ$15)&lt;=mediçao,0,OFFSET(Import.PLQ,$A174-1,AZ$15-1,1,1)),OFFSET(Import.PLQ,$A174-1,AZ$15-1,1,1)),(1-[1]PLE!$AA$28)*OFFSET(Import.PLQ,$A174-1,AZ$15-1,1,1))))</f>
        <v>0</v>
      </c>
      <c r="BA174" s="8">
        <f ca="1">IF(BA$13="",0,CHOOSE(Detalhamento.OpçãoServiços,OFFSET(Import.PLQ,$A174-1,BA$15-1,1,1),IF($E174&lt;&gt;1,IF(ISNUMBER(INDEX(Import.PLE,Detalhamento!$E174,Detalhamento!BA$15)),IF(INDEX(Import.PLE,Detalhamento!$E174,Detalhamento!BA$15)&lt;=mediçao,OFFSET(Import.PLQ,$A174-1,BA$15-1,1,1),0),0),[1]PLE!$AA$28*OFFSET(Import.PLQ,$A174-1,BA$15-1,1,1)),IF($E174&lt;&gt;1,IF(ISNUMBER(INDEX(Import.PLE,Detalhamento!$E174,Detalhamento!BA$15)),IF(INDEX(Import.PLE,Detalhamento!$E174,Detalhamento!BA$15)&lt;=mediçao,0,OFFSET(Import.PLQ,$A174-1,BA$15-1,1,1)),OFFSET(Import.PLQ,$A174-1,BA$15-1,1,1)),(1-[1]PLE!$AA$28)*OFFSET(Import.PLQ,$A174-1,BA$15-1,1,1))))</f>
        <v>0</v>
      </c>
      <c r="BB174" s="8">
        <f ca="1">IF(BB$13="",0,CHOOSE(Detalhamento.OpçãoServiços,OFFSET(Import.PLQ,$A174-1,BB$15-1,1,1),IF($E174&lt;&gt;1,IF(ISNUMBER(INDEX(Import.PLE,Detalhamento!$E174,Detalhamento!BB$15)),IF(INDEX(Import.PLE,Detalhamento!$E174,Detalhamento!BB$15)&lt;=mediçao,OFFSET(Import.PLQ,$A174-1,BB$15-1,1,1),0),0),[1]PLE!$AA$28*OFFSET(Import.PLQ,$A174-1,BB$15-1,1,1)),IF($E174&lt;&gt;1,IF(ISNUMBER(INDEX(Import.PLE,Detalhamento!$E174,Detalhamento!BB$15)),IF(INDEX(Import.PLE,Detalhamento!$E174,Detalhamento!BB$15)&lt;=mediçao,0,OFFSET(Import.PLQ,$A174-1,BB$15-1,1,1)),OFFSET(Import.PLQ,$A174-1,BB$15-1,1,1)),(1-[1]PLE!$AA$28)*OFFSET(Import.PLQ,$A174-1,BB$15-1,1,1))))</f>
        <v>0</v>
      </c>
      <c r="BC174" s="8">
        <f ca="1">IF(BC$13="",0,CHOOSE(Detalhamento.OpçãoServiços,OFFSET(Import.PLQ,$A174-1,BC$15-1,1,1),IF($E174&lt;&gt;1,IF(ISNUMBER(INDEX(Import.PLE,Detalhamento!$E174,Detalhamento!BC$15)),IF(INDEX(Import.PLE,Detalhamento!$E174,Detalhamento!BC$15)&lt;=mediçao,OFFSET(Import.PLQ,$A174-1,BC$15-1,1,1),0),0),[1]PLE!$AA$28*OFFSET(Import.PLQ,$A174-1,BC$15-1,1,1)),IF($E174&lt;&gt;1,IF(ISNUMBER(INDEX(Import.PLE,Detalhamento!$E174,Detalhamento!BC$15)),IF(INDEX(Import.PLE,Detalhamento!$E174,Detalhamento!BC$15)&lt;=mediçao,0,OFFSET(Import.PLQ,$A174-1,BC$15-1,1,1)),OFFSET(Import.PLQ,$A174-1,BC$15-1,1,1)),(1-[1]PLE!$AA$28)*OFFSET(Import.PLQ,$A174-1,BC$15-1,1,1))))</f>
        <v>0</v>
      </c>
      <c r="BD174" s="8">
        <f ca="1">IF(BD$13="",0,CHOOSE(Detalhamento.OpçãoServiços,OFFSET(Import.PLQ,$A174-1,BD$15-1,1,1),IF($E174&lt;&gt;1,IF(ISNUMBER(INDEX(Import.PLE,Detalhamento!$E174,Detalhamento!BD$15)),IF(INDEX(Import.PLE,Detalhamento!$E174,Detalhamento!BD$15)&lt;=mediçao,OFFSET(Import.PLQ,$A174-1,BD$15-1,1,1),0),0),[1]PLE!$AA$28*OFFSET(Import.PLQ,$A174-1,BD$15-1,1,1)),IF($E174&lt;&gt;1,IF(ISNUMBER(INDEX(Import.PLE,Detalhamento!$E174,Detalhamento!BD$15)),IF(INDEX(Import.PLE,Detalhamento!$E174,Detalhamento!BD$15)&lt;=mediçao,0,OFFSET(Import.PLQ,$A174-1,BD$15-1,1,1)),OFFSET(Import.PLQ,$A174-1,BD$15-1,1,1)),(1-[1]PLE!$AA$28)*OFFSET(Import.PLQ,$A174-1,BD$15-1,1,1))))</f>
        <v>0</v>
      </c>
      <c r="BE174" s="8">
        <f ca="1">IF(BE$13="",0,CHOOSE(Detalhamento.OpçãoServiços,OFFSET(Import.PLQ,$A174-1,BE$15-1,1,1),IF($E174&lt;&gt;1,IF(ISNUMBER(INDEX(Import.PLE,Detalhamento!$E174,Detalhamento!BE$15)),IF(INDEX(Import.PLE,Detalhamento!$E174,Detalhamento!BE$15)&lt;=mediçao,OFFSET(Import.PLQ,$A174-1,BE$15-1,1,1),0),0),[1]PLE!$AA$28*OFFSET(Import.PLQ,$A174-1,BE$15-1,1,1)),IF($E174&lt;&gt;1,IF(ISNUMBER(INDEX(Import.PLE,Detalhamento!$E174,Detalhamento!BE$15)),IF(INDEX(Import.PLE,Detalhamento!$E174,Detalhamento!BE$15)&lt;=mediçao,0,OFFSET(Import.PLQ,$A174-1,BE$15-1,1,1)),OFFSET(Import.PLQ,$A174-1,BE$15-1,1,1)),(1-[1]PLE!$AA$28)*OFFSET(Import.PLQ,$A174-1,BE$15-1,1,1))))</f>
        <v>0</v>
      </c>
      <c r="BF174" s="8">
        <f ca="1">IF(BF$13="",0,CHOOSE(Detalhamento.OpçãoServiços,OFFSET(Import.PLQ,$A174-1,BF$15-1,1,1),IF($E174&lt;&gt;1,IF(ISNUMBER(INDEX(Import.PLE,Detalhamento!$E174,Detalhamento!BF$15)),IF(INDEX(Import.PLE,Detalhamento!$E174,Detalhamento!BF$15)&lt;=mediçao,OFFSET(Import.PLQ,$A174-1,BF$15-1,1,1),0),0),[1]PLE!$AA$28*OFFSET(Import.PLQ,$A174-1,BF$15-1,1,1)),IF($E174&lt;&gt;1,IF(ISNUMBER(INDEX(Import.PLE,Detalhamento!$E174,Detalhamento!BF$15)),IF(INDEX(Import.PLE,Detalhamento!$E174,Detalhamento!BF$15)&lt;=mediçao,0,OFFSET(Import.PLQ,$A174-1,BF$15-1,1,1)),OFFSET(Import.PLQ,$A174-1,BF$15-1,1,1)),(1-[1]PLE!$AA$28)*OFFSET(Import.PLQ,$A174-1,BF$15-1,1,1))))</f>
        <v>0</v>
      </c>
      <c r="BG174" s="8">
        <f ca="1">IF(BG$13="",0,CHOOSE(Detalhamento.OpçãoServiços,OFFSET(Import.PLQ,$A174-1,BG$15-1,1,1),IF($E174&lt;&gt;1,IF(ISNUMBER(INDEX(Import.PLE,Detalhamento!$E174,Detalhamento!BG$15)),IF(INDEX(Import.PLE,Detalhamento!$E174,Detalhamento!BG$15)&lt;=mediçao,OFFSET(Import.PLQ,$A174-1,BG$15-1,1,1),0),0),[1]PLE!$AA$28*OFFSET(Import.PLQ,$A174-1,BG$15-1,1,1)),IF($E174&lt;&gt;1,IF(ISNUMBER(INDEX(Import.PLE,Detalhamento!$E174,Detalhamento!BG$15)),IF(INDEX(Import.PLE,Detalhamento!$E174,Detalhamento!BG$15)&lt;=mediçao,0,OFFSET(Import.PLQ,$A174-1,BG$15-1,1,1)),OFFSET(Import.PLQ,$A174-1,BG$15-1,1,1)),(1-[1]PLE!$AA$28)*OFFSET(Import.PLQ,$A174-1,BG$15-1,1,1))))</f>
        <v>0</v>
      </c>
      <c r="BH174" s="8">
        <f ca="1">IF(BH$13="",0,CHOOSE(Detalhamento.OpçãoServiços,OFFSET(Import.PLQ,$A174-1,BH$15-1,1,1),IF($E174&lt;&gt;1,IF(ISNUMBER(INDEX(Import.PLE,Detalhamento!$E174,Detalhamento!BH$15)),IF(INDEX(Import.PLE,Detalhamento!$E174,Detalhamento!BH$15)&lt;=mediçao,OFFSET(Import.PLQ,$A174-1,BH$15-1,1,1),0),0),[1]PLE!$AA$28*OFFSET(Import.PLQ,$A174-1,BH$15-1,1,1)),IF($E174&lt;&gt;1,IF(ISNUMBER(INDEX(Import.PLE,Detalhamento!$E174,Detalhamento!BH$15)),IF(INDEX(Import.PLE,Detalhamento!$E174,Detalhamento!BH$15)&lt;=mediçao,0,OFFSET(Import.PLQ,$A174-1,BH$15-1,1,1)),OFFSET(Import.PLQ,$A174-1,BH$15-1,1,1)),(1-[1]PLE!$AA$28)*OFFSET(Import.PLQ,$A174-1,BH$15-1,1,1))))</f>
        <v>0</v>
      </c>
      <c r="BI174" s="8">
        <f ca="1">IF(BI$13="",0,CHOOSE(Detalhamento.OpçãoServiços,OFFSET(Import.PLQ,$A174-1,BI$15-1,1,1),IF($E174&lt;&gt;1,IF(ISNUMBER(INDEX(Import.PLE,Detalhamento!$E174,Detalhamento!BI$15)),IF(INDEX(Import.PLE,Detalhamento!$E174,Detalhamento!BI$15)&lt;=mediçao,OFFSET(Import.PLQ,$A174-1,BI$15-1,1,1),0),0),[1]PLE!$AA$28*OFFSET(Import.PLQ,$A174-1,BI$15-1,1,1)),IF($E174&lt;&gt;1,IF(ISNUMBER(INDEX(Import.PLE,Detalhamento!$E174,Detalhamento!BI$15)),IF(INDEX(Import.PLE,Detalhamento!$E174,Detalhamento!BI$15)&lt;=mediçao,0,OFFSET(Import.PLQ,$A174-1,BI$15-1,1,1)),OFFSET(Import.PLQ,$A174-1,BI$15-1,1,1)),(1-[1]PLE!$AA$28)*OFFSET(Import.PLQ,$A174-1,BI$15-1,1,1))))</f>
        <v>0</v>
      </c>
    </row>
    <row r="175" spans="1:61" hidden="1" x14ac:dyDescent="0.2">
      <c r="A175" s="1">
        <v>159</v>
      </c>
      <c r="B175" s="2" t="str">
        <f t="shared" ca="1" si="19"/>
        <v>Meta</v>
      </c>
      <c r="E175" s="3">
        <f t="shared" ca="1" si="20"/>
        <v>0</v>
      </c>
      <c r="F175" s="5">
        <f t="shared" ca="1" si="21"/>
        <v>0</v>
      </c>
      <c r="G175" s="5">
        <f t="shared" ca="1" si="24"/>
        <v>12</v>
      </c>
      <c r="H175" s="6" t="str">
        <f t="shared" ca="1" si="24"/>
        <v>INSTALAÇÕES ELETRICAS</v>
      </c>
      <c r="I175" s="7" t="str">
        <f t="shared" ca="1" si="22"/>
        <v/>
      </c>
      <c r="J175" s="8" t="str">
        <f t="shared" ca="1" si="23"/>
        <v/>
      </c>
      <c r="K175" s="31"/>
      <c r="L175" s="8">
        <f ca="1">IF(L$13="",0,CHOOSE(Detalhamento.OpçãoServiços,OFFSET(Import.PLQ,$A175-1,L$15-1,1,1),IF($E175&lt;&gt;1,IF(ISNUMBER(INDEX(Import.PLE,Detalhamento!$E175,Detalhamento!L$15)),IF(INDEX(Import.PLE,Detalhamento!$E175,Detalhamento!L$15)&lt;=mediçao,OFFSET(Import.PLQ,$A175-1,L$15-1,1,1),0),0),[1]PLE!$AA$28*OFFSET(Import.PLQ,$A175-1,L$15-1,1,1)),IF($E175&lt;&gt;1,IF(ISNUMBER(INDEX(Import.PLE,Detalhamento!$E175,Detalhamento!L$15)),IF(INDEX(Import.PLE,Detalhamento!$E175,Detalhamento!L$15)&lt;=mediçao,0,OFFSET(Import.PLQ,$A175-1,L$15-1,1,1)),OFFSET(Import.PLQ,$A175-1,L$15-1,1,1)),(1-[1]PLE!$AA$28)*OFFSET(Import.PLQ,$A175-1,L$15-1,1,1))))</f>
        <v>0</v>
      </c>
      <c r="M175" s="8">
        <f ca="1">IF(M$13="",0,CHOOSE(Detalhamento.OpçãoServiços,OFFSET(Import.PLQ,$A175-1,M$15-1,1,1),IF($E175&lt;&gt;1,IF(ISNUMBER(INDEX(Import.PLE,Detalhamento!$E175,Detalhamento!M$15)),IF(INDEX(Import.PLE,Detalhamento!$E175,Detalhamento!M$15)&lt;=mediçao,OFFSET(Import.PLQ,$A175-1,M$15-1,1,1),0),0),[1]PLE!$AA$28*OFFSET(Import.PLQ,$A175-1,M$15-1,1,1)),IF($E175&lt;&gt;1,IF(ISNUMBER(INDEX(Import.PLE,Detalhamento!$E175,Detalhamento!M$15)),IF(INDEX(Import.PLE,Detalhamento!$E175,Detalhamento!M$15)&lt;=mediçao,0,OFFSET(Import.PLQ,$A175-1,M$15-1,1,1)),OFFSET(Import.PLQ,$A175-1,M$15-1,1,1)),(1-[1]PLE!$AA$28)*OFFSET(Import.PLQ,$A175-1,M$15-1,1,1))))</f>
        <v>0</v>
      </c>
      <c r="N175" s="8">
        <f ca="1">IF(N$13="",0,CHOOSE(Detalhamento.OpçãoServiços,OFFSET(Import.PLQ,$A175-1,N$15-1,1,1),IF($E175&lt;&gt;1,IF(ISNUMBER(INDEX(Import.PLE,Detalhamento!$E175,Detalhamento!N$15)),IF(INDEX(Import.PLE,Detalhamento!$E175,Detalhamento!N$15)&lt;=mediçao,OFFSET(Import.PLQ,$A175-1,N$15-1,1,1),0),0),[1]PLE!$AA$28*OFFSET(Import.PLQ,$A175-1,N$15-1,1,1)),IF($E175&lt;&gt;1,IF(ISNUMBER(INDEX(Import.PLE,Detalhamento!$E175,Detalhamento!N$15)),IF(INDEX(Import.PLE,Detalhamento!$E175,Detalhamento!N$15)&lt;=mediçao,0,OFFSET(Import.PLQ,$A175-1,N$15-1,1,1)),OFFSET(Import.PLQ,$A175-1,N$15-1,1,1)),(1-[1]PLE!$AA$28)*OFFSET(Import.PLQ,$A175-1,N$15-1,1,1))))</f>
        <v>0</v>
      </c>
      <c r="O175" s="8">
        <f ca="1">IF(O$13="",0,CHOOSE(Detalhamento.OpçãoServiços,OFFSET(Import.PLQ,$A175-1,O$15-1,1,1),IF($E175&lt;&gt;1,IF(ISNUMBER(INDEX(Import.PLE,Detalhamento!$E175,Detalhamento!O$15)),IF(INDEX(Import.PLE,Detalhamento!$E175,Detalhamento!O$15)&lt;=mediçao,OFFSET(Import.PLQ,$A175-1,O$15-1,1,1),0),0),[1]PLE!$AA$28*OFFSET(Import.PLQ,$A175-1,O$15-1,1,1)),IF($E175&lt;&gt;1,IF(ISNUMBER(INDEX(Import.PLE,Detalhamento!$E175,Detalhamento!O$15)),IF(INDEX(Import.PLE,Detalhamento!$E175,Detalhamento!O$15)&lt;=mediçao,0,OFFSET(Import.PLQ,$A175-1,O$15-1,1,1)),OFFSET(Import.PLQ,$A175-1,O$15-1,1,1)),(1-[1]PLE!$AA$28)*OFFSET(Import.PLQ,$A175-1,O$15-1,1,1))))</f>
        <v>0</v>
      </c>
      <c r="P175" s="8">
        <f ca="1">IF(P$13="",0,CHOOSE(Detalhamento.OpçãoServiços,OFFSET(Import.PLQ,$A175-1,P$15-1,1,1),IF($E175&lt;&gt;1,IF(ISNUMBER(INDEX(Import.PLE,Detalhamento!$E175,Detalhamento!P$15)),IF(INDEX(Import.PLE,Detalhamento!$E175,Detalhamento!P$15)&lt;=mediçao,OFFSET(Import.PLQ,$A175-1,P$15-1,1,1),0),0),[1]PLE!$AA$28*OFFSET(Import.PLQ,$A175-1,P$15-1,1,1)),IF($E175&lt;&gt;1,IF(ISNUMBER(INDEX(Import.PLE,Detalhamento!$E175,Detalhamento!P$15)),IF(INDEX(Import.PLE,Detalhamento!$E175,Detalhamento!P$15)&lt;=mediçao,0,OFFSET(Import.PLQ,$A175-1,P$15-1,1,1)),OFFSET(Import.PLQ,$A175-1,P$15-1,1,1)),(1-[1]PLE!$AA$28)*OFFSET(Import.PLQ,$A175-1,P$15-1,1,1))))</f>
        <v>0</v>
      </c>
      <c r="Q175" s="8">
        <f ca="1">IF(Q$13="",0,CHOOSE(Detalhamento.OpçãoServiços,OFFSET(Import.PLQ,$A175-1,Q$15-1,1,1),IF($E175&lt;&gt;1,IF(ISNUMBER(INDEX(Import.PLE,Detalhamento!$E175,Detalhamento!Q$15)),IF(INDEX(Import.PLE,Detalhamento!$E175,Detalhamento!Q$15)&lt;=mediçao,OFFSET(Import.PLQ,$A175-1,Q$15-1,1,1),0),0),[1]PLE!$AA$28*OFFSET(Import.PLQ,$A175-1,Q$15-1,1,1)),IF($E175&lt;&gt;1,IF(ISNUMBER(INDEX(Import.PLE,Detalhamento!$E175,Detalhamento!Q$15)),IF(INDEX(Import.PLE,Detalhamento!$E175,Detalhamento!Q$15)&lt;=mediçao,0,OFFSET(Import.PLQ,$A175-1,Q$15-1,1,1)),OFFSET(Import.PLQ,$A175-1,Q$15-1,1,1)),(1-[1]PLE!$AA$28)*OFFSET(Import.PLQ,$A175-1,Q$15-1,1,1))))</f>
        <v>0</v>
      </c>
      <c r="R175" s="8">
        <f ca="1">IF(R$13="",0,CHOOSE(Detalhamento.OpçãoServiços,OFFSET(Import.PLQ,$A175-1,R$15-1,1,1),IF($E175&lt;&gt;1,IF(ISNUMBER(INDEX(Import.PLE,Detalhamento!$E175,Detalhamento!R$15)),IF(INDEX(Import.PLE,Detalhamento!$E175,Detalhamento!R$15)&lt;=mediçao,OFFSET(Import.PLQ,$A175-1,R$15-1,1,1),0),0),[1]PLE!$AA$28*OFFSET(Import.PLQ,$A175-1,R$15-1,1,1)),IF($E175&lt;&gt;1,IF(ISNUMBER(INDEX(Import.PLE,Detalhamento!$E175,Detalhamento!R$15)),IF(INDEX(Import.PLE,Detalhamento!$E175,Detalhamento!R$15)&lt;=mediçao,0,OFFSET(Import.PLQ,$A175-1,R$15-1,1,1)),OFFSET(Import.PLQ,$A175-1,R$15-1,1,1)),(1-[1]PLE!$AA$28)*OFFSET(Import.PLQ,$A175-1,R$15-1,1,1))))</f>
        <v>0</v>
      </c>
      <c r="S175" s="8">
        <f ca="1">IF(S$13="",0,CHOOSE(Detalhamento.OpçãoServiços,OFFSET(Import.PLQ,$A175-1,S$15-1,1,1),IF($E175&lt;&gt;1,IF(ISNUMBER(INDEX(Import.PLE,Detalhamento!$E175,Detalhamento!S$15)),IF(INDEX(Import.PLE,Detalhamento!$E175,Detalhamento!S$15)&lt;=mediçao,OFFSET(Import.PLQ,$A175-1,S$15-1,1,1),0),0),[1]PLE!$AA$28*OFFSET(Import.PLQ,$A175-1,S$15-1,1,1)),IF($E175&lt;&gt;1,IF(ISNUMBER(INDEX(Import.PLE,Detalhamento!$E175,Detalhamento!S$15)),IF(INDEX(Import.PLE,Detalhamento!$E175,Detalhamento!S$15)&lt;=mediçao,0,OFFSET(Import.PLQ,$A175-1,S$15-1,1,1)),OFFSET(Import.PLQ,$A175-1,S$15-1,1,1)),(1-[1]PLE!$AA$28)*OFFSET(Import.PLQ,$A175-1,S$15-1,1,1))))</f>
        <v>0</v>
      </c>
      <c r="T175" s="8">
        <f ca="1">IF(T$13="",0,CHOOSE(Detalhamento.OpçãoServiços,OFFSET(Import.PLQ,$A175-1,T$15-1,1,1),IF($E175&lt;&gt;1,IF(ISNUMBER(INDEX(Import.PLE,Detalhamento!$E175,Detalhamento!T$15)),IF(INDEX(Import.PLE,Detalhamento!$E175,Detalhamento!T$15)&lt;=mediçao,OFFSET(Import.PLQ,$A175-1,T$15-1,1,1),0),0),[1]PLE!$AA$28*OFFSET(Import.PLQ,$A175-1,T$15-1,1,1)),IF($E175&lt;&gt;1,IF(ISNUMBER(INDEX(Import.PLE,Detalhamento!$E175,Detalhamento!T$15)),IF(INDEX(Import.PLE,Detalhamento!$E175,Detalhamento!T$15)&lt;=mediçao,0,OFFSET(Import.PLQ,$A175-1,T$15-1,1,1)),OFFSET(Import.PLQ,$A175-1,T$15-1,1,1)),(1-[1]PLE!$AA$28)*OFFSET(Import.PLQ,$A175-1,T$15-1,1,1))))</f>
        <v>0</v>
      </c>
      <c r="U175" s="8">
        <f ca="1">IF(U$13="",0,CHOOSE(Detalhamento.OpçãoServiços,OFFSET(Import.PLQ,$A175-1,U$15-1,1,1),IF($E175&lt;&gt;1,IF(ISNUMBER(INDEX(Import.PLE,Detalhamento!$E175,Detalhamento!U$15)),IF(INDEX(Import.PLE,Detalhamento!$E175,Detalhamento!U$15)&lt;=mediçao,OFFSET(Import.PLQ,$A175-1,U$15-1,1,1),0),0),[1]PLE!$AA$28*OFFSET(Import.PLQ,$A175-1,U$15-1,1,1)),IF($E175&lt;&gt;1,IF(ISNUMBER(INDEX(Import.PLE,Detalhamento!$E175,Detalhamento!U$15)),IF(INDEX(Import.PLE,Detalhamento!$E175,Detalhamento!U$15)&lt;=mediçao,0,OFFSET(Import.PLQ,$A175-1,U$15-1,1,1)),OFFSET(Import.PLQ,$A175-1,U$15-1,1,1)),(1-[1]PLE!$AA$28)*OFFSET(Import.PLQ,$A175-1,U$15-1,1,1))))</f>
        <v>0</v>
      </c>
      <c r="V175" s="8">
        <f ca="1">IF(V$13="",0,CHOOSE(Detalhamento.OpçãoServiços,OFFSET(Import.PLQ,$A175-1,V$15-1,1,1),IF($E175&lt;&gt;1,IF(ISNUMBER(INDEX(Import.PLE,Detalhamento!$E175,Detalhamento!V$15)),IF(INDEX(Import.PLE,Detalhamento!$E175,Detalhamento!V$15)&lt;=mediçao,OFFSET(Import.PLQ,$A175-1,V$15-1,1,1),0),0),[1]PLE!$AA$28*OFFSET(Import.PLQ,$A175-1,V$15-1,1,1)),IF($E175&lt;&gt;1,IF(ISNUMBER(INDEX(Import.PLE,Detalhamento!$E175,Detalhamento!V$15)),IF(INDEX(Import.PLE,Detalhamento!$E175,Detalhamento!V$15)&lt;=mediçao,0,OFFSET(Import.PLQ,$A175-1,V$15-1,1,1)),OFFSET(Import.PLQ,$A175-1,V$15-1,1,1)),(1-[1]PLE!$AA$28)*OFFSET(Import.PLQ,$A175-1,V$15-1,1,1))))</f>
        <v>0</v>
      </c>
      <c r="W175" s="8">
        <f ca="1">IF(W$13="",0,CHOOSE(Detalhamento.OpçãoServiços,OFFSET(Import.PLQ,$A175-1,W$15-1,1,1),IF($E175&lt;&gt;1,IF(ISNUMBER(INDEX(Import.PLE,Detalhamento!$E175,Detalhamento!W$15)),IF(INDEX(Import.PLE,Detalhamento!$E175,Detalhamento!W$15)&lt;=mediçao,OFFSET(Import.PLQ,$A175-1,W$15-1,1,1),0),0),[1]PLE!$AA$28*OFFSET(Import.PLQ,$A175-1,W$15-1,1,1)),IF($E175&lt;&gt;1,IF(ISNUMBER(INDEX(Import.PLE,Detalhamento!$E175,Detalhamento!W$15)),IF(INDEX(Import.PLE,Detalhamento!$E175,Detalhamento!W$15)&lt;=mediçao,0,OFFSET(Import.PLQ,$A175-1,W$15-1,1,1)),OFFSET(Import.PLQ,$A175-1,W$15-1,1,1)),(1-[1]PLE!$AA$28)*OFFSET(Import.PLQ,$A175-1,W$15-1,1,1))))</f>
        <v>0</v>
      </c>
      <c r="X175" s="8">
        <f ca="1">IF(X$13="",0,CHOOSE(Detalhamento.OpçãoServiços,OFFSET(Import.PLQ,$A175-1,X$15-1,1,1),IF($E175&lt;&gt;1,IF(ISNUMBER(INDEX(Import.PLE,Detalhamento!$E175,Detalhamento!X$15)),IF(INDEX(Import.PLE,Detalhamento!$E175,Detalhamento!X$15)&lt;=mediçao,OFFSET(Import.PLQ,$A175-1,X$15-1,1,1),0),0),[1]PLE!$AA$28*OFFSET(Import.PLQ,$A175-1,X$15-1,1,1)),IF($E175&lt;&gt;1,IF(ISNUMBER(INDEX(Import.PLE,Detalhamento!$E175,Detalhamento!X$15)),IF(INDEX(Import.PLE,Detalhamento!$E175,Detalhamento!X$15)&lt;=mediçao,0,OFFSET(Import.PLQ,$A175-1,X$15-1,1,1)),OFFSET(Import.PLQ,$A175-1,X$15-1,1,1)),(1-[1]PLE!$AA$28)*OFFSET(Import.PLQ,$A175-1,X$15-1,1,1))))</f>
        <v>0</v>
      </c>
      <c r="Y175" s="8">
        <f ca="1">IF(Y$13="",0,CHOOSE(Detalhamento.OpçãoServiços,OFFSET(Import.PLQ,$A175-1,Y$15-1,1,1),IF($E175&lt;&gt;1,IF(ISNUMBER(INDEX(Import.PLE,Detalhamento!$E175,Detalhamento!Y$15)),IF(INDEX(Import.PLE,Detalhamento!$E175,Detalhamento!Y$15)&lt;=mediçao,OFFSET(Import.PLQ,$A175-1,Y$15-1,1,1),0),0),[1]PLE!$AA$28*OFFSET(Import.PLQ,$A175-1,Y$15-1,1,1)),IF($E175&lt;&gt;1,IF(ISNUMBER(INDEX(Import.PLE,Detalhamento!$E175,Detalhamento!Y$15)),IF(INDEX(Import.PLE,Detalhamento!$E175,Detalhamento!Y$15)&lt;=mediçao,0,OFFSET(Import.PLQ,$A175-1,Y$15-1,1,1)),OFFSET(Import.PLQ,$A175-1,Y$15-1,1,1)),(1-[1]PLE!$AA$28)*OFFSET(Import.PLQ,$A175-1,Y$15-1,1,1))))</f>
        <v>0</v>
      </c>
      <c r="Z175" s="8">
        <f ca="1">IF(Z$13="",0,CHOOSE(Detalhamento.OpçãoServiços,OFFSET(Import.PLQ,$A175-1,Z$15-1,1,1),IF($E175&lt;&gt;1,IF(ISNUMBER(INDEX(Import.PLE,Detalhamento!$E175,Detalhamento!Z$15)),IF(INDEX(Import.PLE,Detalhamento!$E175,Detalhamento!Z$15)&lt;=mediçao,OFFSET(Import.PLQ,$A175-1,Z$15-1,1,1),0),0),[1]PLE!$AA$28*OFFSET(Import.PLQ,$A175-1,Z$15-1,1,1)),IF($E175&lt;&gt;1,IF(ISNUMBER(INDEX(Import.PLE,Detalhamento!$E175,Detalhamento!Z$15)),IF(INDEX(Import.PLE,Detalhamento!$E175,Detalhamento!Z$15)&lt;=mediçao,0,OFFSET(Import.PLQ,$A175-1,Z$15-1,1,1)),OFFSET(Import.PLQ,$A175-1,Z$15-1,1,1)),(1-[1]PLE!$AA$28)*OFFSET(Import.PLQ,$A175-1,Z$15-1,1,1))))</f>
        <v>0</v>
      </c>
      <c r="AA175" s="8">
        <f ca="1">IF(AA$13="",0,CHOOSE(Detalhamento.OpçãoServiços,OFFSET(Import.PLQ,$A175-1,AA$15-1,1,1),IF($E175&lt;&gt;1,IF(ISNUMBER(INDEX(Import.PLE,Detalhamento!$E175,Detalhamento!AA$15)),IF(INDEX(Import.PLE,Detalhamento!$E175,Detalhamento!AA$15)&lt;=mediçao,OFFSET(Import.PLQ,$A175-1,AA$15-1,1,1),0),0),[1]PLE!$AA$28*OFFSET(Import.PLQ,$A175-1,AA$15-1,1,1)),IF($E175&lt;&gt;1,IF(ISNUMBER(INDEX(Import.PLE,Detalhamento!$E175,Detalhamento!AA$15)),IF(INDEX(Import.PLE,Detalhamento!$E175,Detalhamento!AA$15)&lt;=mediçao,0,OFFSET(Import.PLQ,$A175-1,AA$15-1,1,1)),OFFSET(Import.PLQ,$A175-1,AA$15-1,1,1)),(1-[1]PLE!$AA$28)*OFFSET(Import.PLQ,$A175-1,AA$15-1,1,1))))</f>
        <v>0</v>
      </c>
      <c r="AB175" s="8">
        <f ca="1">IF(AB$13="",0,CHOOSE(Detalhamento.OpçãoServiços,OFFSET(Import.PLQ,$A175-1,AB$15-1,1,1),IF($E175&lt;&gt;1,IF(ISNUMBER(INDEX(Import.PLE,Detalhamento!$E175,Detalhamento!AB$15)),IF(INDEX(Import.PLE,Detalhamento!$E175,Detalhamento!AB$15)&lt;=mediçao,OFFSET(Import.PLQ,$A175-1,AB$15-1,1,1),0),0),[1]PLE!$AA$28*OFFSET(Import.PLQ,$A175-1,AB$15-1,1,1)),IF($E175&lt;&gt;1,IF(ISNUMBER(INDEX(Import.PLE,Detalhamento!$E175,Detalhamento!AB$15)),IF(INDEX(Import.PLE,Detalhamento!$E175,Detalhamento!AB$15)&lt;=mediçao,0,OFFSET(Import.PLQ,$A175-1,AB$15-1,1,1)),OFFSET(Import.PLQ,$A175-1,AB$15-1,1,1)),(1-[1]PLE!$AA$28)*OFFSET(Import.PLQ,$A175-1,AB$15-1,1,1))))</f>
        <v>0</v>
      </c>
      <c r="AC175" s="8">
        <f ca="1">IF(AC$13="",0,CHOOSE(Detalhamento.OpçãoServiços,OFFSET(Import.PLQ,$A175-1,AC$15-1,1,1),IF($E175&lt;&gt;1,IF(ISNUMBER(INDEX(Import.PLE,Detalhamento!$E175,Detalhamento!AC$15)),IF(INDEX(Import.PLE,Detalhamento!$E175,Detalhamento!AC$15)&lt;=mediçao,OFFSET(Import.PLQ,$A175-1,AC$15-1,1,1),0),0),[1]PLE!$AA$28*OFFSET(Import.PLQ,$A175-1,AC$15-1,1,1)),IF($E175&lt;&gt;1,IF(ISNUMBER(INDEX(Import.PLE,Detalhamento!$E175,Detalhamento!AC$15)),IF(INDEX(Import.PLE,Detalhamento!$E175,Detalhamento!AC$15)&lt;=mediçao,0,OFFSET(Import.PLQ,$A175-1,AC$15-1,1,1)),OFFSET(Import.PLQ,$A175-1,AC$15-1,1,1)),(1-[1]PLE!$AA$28)*OFFSET(Import.PLQ,$A175-1,AC$15-1,1,1))))</f>
        <v>0</v>
      </c>
      <c r="AD175" s="8">
        <f ca="1">IF(AD$13="",0,CHOOSE(Detalhamento.OpçãoServiços,OFFSET(Import.PLQ,$A175-1,AD$15-1,1,1),IF($E175&lt;&gt;1,IF(ISNUMBER(INDEX(Import.PLE,Detalhamento!$E175,Detalhamento!AD$15)),IF(INDEX(Import.PLE,Detalhamento!$E175,Detalhamento!AD$15)&lt;=mediçao,OFFSET(Import.PLQ,$A175-1,AD$15-1,1,1),0),0),[1]PLE!$AA$28*OFFSET(Import.PLQ,$A175-1,AD$15-1,1,1)),IF($E175&lt;&gt;1,IF(ISNUMBER(INDEX(Import.PLE,Detalhamento!$E175,Detalhamento!AD$15)),IF(INDEX(Import.PLE,Detalhamento!$E175,Detalhamento!AD$15)&lt;=mediçao,0,OFFSET(Import.PLQ,$A175-1,AD$15-1,1,1)),OFFSET(Import.PLQ,$A175-1,AD$15-1,1,1)),(1-[1]PLE!$AA$28)*OFFSET(Import.PLQ,$A175-1,AD$15-1,1,1))))</f>
        <v>0</v>
      </c>
      <c r="AE175" s="8">
        <f ca="1">IF(AE$13="",0,CHOOSE(Detalhamento.OpçãoServiços,OFFSET(Import.PLQ,$A175-1,AE$15-1,1,1),IF($E175&lt;&gt;1,IF(ISNUMBER(INDEX(Import.PLE,Detalhamento!$E175,Detalhamento!AE$15)),IF(INDEX(Import.PLE,Detalhamento!$E175,Detalhamento!AE$15)&lt;=mediçao,OFFSET(Import.PLQ,$A175-1,AE$15-1,1,1),0),0),[1]PLE!$AA$28*OFFSET(Import.PLQ,$A175-1,AE$15-1,1,1)),IF($E175&lt;&gt;1,IF(ISNUMBER(INDEX(Import.PLE,Detalhamento!$E175,Detalhamento!AE$15)),IF(INDEX(Import.PLE,Detalhamento!$E175,Detalhamento!AE$15)&lt;=mediçao,0,OFFSET(Import.PLQ,$A175-1,AE$15-1,1,1)),OFFSET(Import.PLQ,$A175-1,AE$15-1,1,1)),(1-[1]PLE!$AA$28)*OFFSET(Import.PLQ,$A175-1,AE$15-1,1,1))))</f>
        <v>0</v>
      </c>
      <c r="AF175" s="8">
        <f ca="1">IF(AF$13="",0,CHOOSE(Detalhamento.OpçãoServiços,OFFSET(Import.PLQ,$A175-1,AF$15-1,1,1),IF($E175&lt;&gt;1,IF(ISNUMBER(INDEX(Import.PLE,Detalhamento!$E175,Detalhamento!AF$15)),IF(INDEX(Import.PLE,Detalhamento!$E175,Detalhamento!AF$15)&lt;=mediçao,OFFSET(Import.PLQ,$A175-1,AF$15-1,1,1),0),0),[1]PLE!$AA$28*OFFSET(Import.PLQ,$A175-1,AF$15-1,1,1)),IF($E175&lt;&gt;1,IF(ISNUMBER(INDEX(Import.PLE,Detalhamento!$E175,Detalhamento!AF$15)),IF(INDEX(Import.PLE,Detalhamento!$E175,Detalhamento!AF$15)&lt;=mediçao,0,OFFSET(Import.PLQ,$A175-1,AF$15-1,1,1)),OFFSET(Import.PLQ,$A175-1,AF$15-1,1,1)),(1-[1]PLE!$AA$28)*OFFSET(Import.PLQ,$A175-1,AF$15-1,1,1))))</f>
        <v>0</v>
      </c>
      <c r="AG175" s="8">
        <f ca="1">IF(AG$13="",0,CHOOSE(Detalhamento.OpçãoServiços,OFFSET(Import.PLQ,$A175-1,AG$15-1,1,1),IF($E175&lt;&gt;1,IF(ISNUMBER(INDEX(Import.PLE,Detalhamento!$E175,Detalhamento!AG$15)),IF(INDEX(Import.PLE,Detalhamento!$E175,Detalhamento!AG$15)&lt;=mediçao,OFFSET(Import.PLQ,$A175-1,AG$15-1,1,1),0),0),[1]PLE!$AA$28*OFFSET(Import.PLQ,$A175-1,AG$15-1,1,1)),IF($E175&lt;&gt;1,IF(ISNUMBER(INDEX(Import.PLE,Detalhamento!$E175,Detalhamento!AG$15)),IF(INDEX(Import.PLE,Detalhamento!$E175,Detalhamento!AG$15)&lt;=mediçao,0,OFFSET(Import.PLQ,$A175-1,AG$15-1,1,1)),OFFSET(Import.PLQ,$A175-1,AG$15-1,1,1)),(1-[1]PLE!$AA$28)*OFFSET(Import.PLQ,$A175-1,AG$15-1,1,1))))</f>
        <v>0</v>
      </c>
      <c r="AH175" s="8">
        <f ca="1">IF(AH$13="",0,CHOOSE(Detalhamento.OpçãoServiços,OFFSET(Import.PLQ,$A175-1,AH$15-1,1,1),IF($E175&lt;&gt;1,IF(ISNUMBER(INDEX(Import.PLE,Detalhamento!$E175,Detalhamento!AH$15)),IF(INDEX(Import.PLE,Detalhamento!$E175,Detalhamento!AH$15)&lt;=mediçao,OFFSET(Import.PLQ,$A175-1,AH$15-1,1,1),0),0),[1]PLE!$AA$28*OFFSET(Import.PLQ,$A175-1,AH$15-1,1,1)),IF($E175&lt;&gt;1,IF(ISNUMBER(INDEX(Import.PLE,Detalhamento!$E175,Detalhamento!AH$15)),IF(INDEX(Import.PLE,Detalhamento!$E175,Detalhamento!AH$15)&lt;=mediçao,0,OFFSET(Import.PLQ,$A175-1,AH$15-1,1,1)),OFFSET(Import.PLQ,$A175-1,AH$15-1,1,1)),(1-[1]PLE!$AA$28)*OFFSET(Import.PLQ,$A175-1,AH$15-1,1,1))))</f>
        <v>0</v>
      </c>
      <c r="AI175" s="8">
        <f ca="1">IF(AI$13="",0,CHOOSE(Detalhamento.OpçãoServiços,OFFSET(Import.PLQ,$A175-1,AI$15-1,1,1),IF($E175&lt;&gt;1,IF(ISNUMBER(INDEX(Import.PLE,Detalhamento!$E175,Detalhamento!AI$15)),IF(INDEX(Import.PLE,Detalhamento!$E175,Detalhamento!AI$15)&lt;=mediçao,OFFSET(Import.PLQ,$A175-1,AI$15-1,1,1),0),0),[1]PLE!$AA$28*OFFSET(Import.PLQ,$A175-1,AI$15-1,1,1)),IF($E175&lt;&gt;1,IF(ISNUMBER(INDEX(Import.PLE,Detalhamento!$E175,Detalhamento!AI$15)),IF(INDEX(Import.PLE,Detalhamento!$E175,Detalhamento!AI$15)&lt;=mediçao,0,OFFSET(Import.PLQ,$A175-1,AI$15-1,1,1)),OFFSET(Import.PLQ,$A175-1,AI$15-1,1,1)),(1-[1]PLE!$AA$28)*OFFSET(Import.PLQ,$A175-1,AI$15-1,1,1))))</f>
        <v>0</v>
      </c>
      <c r="AJ175" s="8">
        <f ca="1">IF(AJ$13="",0,CHOOSE(Detalhamento.OpçãoServiços,OFFSET(Import.PLQ,$A175-1,AJ$15-1,1,1),IF($E175&lt;&gt;1,IF(ISNUMBER(INDEX(Import.PLE,Detalhamento!$E175,Detalhamento!AJ$15)),IF(INDEX(Import.PLE,Detalhamento!$E175,Detalhamento!AJ$15)&lt;=mediçao,OFFSET(Import.PLQ,$A175-1,AJ$15-1,1,1),0),0),[1]PLE!$AA$28*OFFSET(Import.PLQ,$A175-1,AJ$15-1,1,1)),IF($E175&lt;&gt;1,IF(ISNUMBER(INDEX(Import.PLE,Detalhamento!$E175,Detalhamento!AJ$15)),IF(INDEX(Import.PLE,Detalhamento!$E175,Detalhamento!AJ$15)&lt;=mediçao,0,OFFSET(Import.PLQ,$A175-1,AJ$15-1,1,1)),OFFSET(Import.PLQ,$A175-1,AJ$15-1,1,1)),(1-[1]PLE!$AA$28)*OFFSET(Import.PLQ,$A175-1,AJ$15-1,1,1))))</f>
        <v>0</v>
      </c>
      <c r="AK175" s="8">
        <f ca="1">IF(AK$13="",0,CHOOSE(Detalhamento.OpçãoServiços,OFFSET(Import.PLQ,$A175-1,AK$15-1,1,1),IF($E175&lt;&gt;1,IF(ISNUMBER(INDEX(Import.PLE,Detalhamento!$E175,Detalhamento!AK$15)),IF(INDEX(Import.PLE,Detalhamento!$E175,Detalhamento!AK$15)&lt;=mediçao,OFFSET(Import.PLQ,$A175-1,AK$15-1,1,1),0),0),[1]PLE!$AA$28*OFFSET(Import.PLQ,$A175-1,AK$15-1,1,1)),IF($E175&lt;&gt;1,IF(ISNUMBER(INDEX(Import.PLE,Detalhamento!$E175,Detalhamento!AK$15)),IF(INDEX(Import.PLE,Detalhamento!$E175,Detalhamento!AK$15)&lt;=mediçao,0,OFFSET(Import.PLQ,$A175-1,AK$15-1,1,1)),OFFSET(Import.PLQ,$A175-1,AK$15-1,1,1)),(1-[1]PLE!$AA$28)*OFFSET(Import.PLQ,$A175-1,AK$15-1,1,1))))</f>
        <v>0</v>
      </c>
      <c r="AL175" s="8">
        <f ca="1">IF(AL$13="",0,CHOOSE(Detalhamento.OpçãoServiços,OFFSET(Import.PLQ,$A175-1,AL$15-1,1,1),IF($E175&lt;&gt;1,IF(ISNUMBER(INDEX(Import.PLE,Detalhamento!$E175,Detalhamento!AL$15)),IF(INDEX(Import.PLE,Detalhamento!$E175,Detalhamento!AL$15)&lt;=mediçao,OFFSET(Import.PLQ,$A175-1,AL$15-1,1,1),0),0),[1]PLE!$AA$28*OFFSET(Import.PLQ,$A175-1,AL$15-1,1,1)),IF($E175&lt;&gt;1,IF(ISNUMBER(INDEX(Import.PLE,Detalhamento!$E175,Detalhamento!AL$15)),IF(INDEX(Import.PLE,Detalhamento!$E175,Detalhamento!AL$15)&lt;=mediçao,0,OFFSET(Import.PLQ,$A175-1,AL$15-1,1,1)),OFFSET(Import.PLQ,$A175-1,AL$15-1,1,1)),(1-[1]PLE!$AA$28)*OFFSET(Import.PLQ,$A175-1,AL$15-1,1,1))))</f>
        <v>0</v>
      </c>
      <c r="AM175" s="8">
        <f ca="1">IF(AM$13="",0,CHOOSE(Detalhamento.OpçãoServiços,OFFSET(Import.PLQ,$A175-1,AM$15-1,1,1),IF($E175&lt;&gt;1,IF(ISNUMBER(INDEX(Import.PLE,Detalhamento!$E175,Detalhamento!AM$15)),IF(INDEX(Import.PLE,Detalhamento!$E175,Detalhamento!AM$15)&lt;=mediçao,OFFSET(Import.PLQ,$A175-1,AM$15-1,1,1),0),0),[1]PLE!$AA$28*OFFSET(Import.PLQ,$A175-1,AM$15-1,1,1)),IF($E175&lt;&gt;1,IF(ISNUMBER(INDEX(Import.PLE,Detalhamento!$E175,Detalhamento!AM$15)),IF(INDEX(Import.PLE,Detalhamento!$E175,Detalhamento!AM$15)&lt;=mediçao,0,OFFSET(Import.PLQ,$A175-1,AM$15-1,1,1)),OFFSET(Import.PLQ,$A175-1,AM$15-1,1,1)),(1-[1]PLE!$AA$28)*OFFSET(Import.PLQ,$A175-1,AM$15-1,1,1))))</f>
        <v>0</v>
      </c>
      <c r="AN175" s="8">
        <f ca="1">IF(AN$13="",0,CHOOSE(Detalhamento.OpçãoServiços,OFFSET(Import.PLQ,$A175-1,AN$15-1,1,1),IF($E175&lt;&gt;1,IF(ISNUMBER(INDEX(Import.PLE,Detalhamento!$E175,Detalhamento!AN$15)),IF(INDEX(Import.PLE,Detalhamento!$E175,Detalhamento!AN$15)&lt;=mediçao,OFFSET(Import.PLQ,$A175-1,AN$15-1,1,1),0),0),[1]PLE!$AA$28*OFFSET(Import.PLQ,$A175-1,AN$15-1,1,1)),IF($E175&lt;&gt;1,IF(ISNUMBER(INDEX(Import.PLE,Detalhamento!$E175,Detalhamento!AN$15)),IF(INDEX(Import.PLE,Detalhamento!$E175,Detalhamento!AN$15)&lt;=mediçao,0,OFFSET(Import.PLQ,$A175-1,AN$15-1,1,1)),OFFSET(Import.PLQ,$A175-1,AN$15-1,1,1)),(1-[1]PLE!$AA$28)*OFFSET(Import.PLQ,$A175-1,AN$15-1,1,1))))</f>
        <v>0</v>
      </c>
      <c r="AO175" s="8">
        <f ca="1">IF(AO$13="",0,CHOOSE(Detalhamento.OpçãoServiços,OFFSET(Import.PLQ,$A175-1,AO$15-1,1,1),IF($E175&lt;&gt;1,IF(ISNUMBER(INDEX(Import.PLE,Detalhamento!$E175,Detalhamento!AO$15)),IF(INDEX(Import.PLE,Detalhamento!$E175,Detalhamento!AO$15)&lt;=mediçao,OFFSET(Import.PLQ,$A175-1,AO$15-1,1,1),0),0),[1]PLE!$AA$28*OFFSET(Import.PLQ,$A175-1,AO$15-1,1,1)),IF($E175&lt;&gt;1,IF(ISNUMBER(INDEX(Import.PLE,Detalhamento!$E175,Detalhamento!AO$15)),IF(INDEX(Import.PLE,Detalhamento!$E175,Detalhamento!AO$15)&lt;=mediçao,0,OFFSET(Import.PLQ,$A175-1,AO$15-1,1,1)),OFFSET(Import.PLQ,$A175-1,AO$15-1,1,1)),(1-[1]PLE!$AA$28)*OFFSET(Import.PLQ,$A175-1,AO$15-1,1,1))))</f>
        <v>0</v>
      </c>
      <c r="AP175" s="8">
        <f ca="1">IF(AP$13="",0,CHOOSE(Detalhamento.OpçãoServiços,OFFSET(Import.PLQ,$A175-1,AP$15-1,1,1),IF($E175&lt;&gt;1,IF(ISNUMBER(INDEX(Import.PLE,Detalhamento!$E175,Detalhamento!AP$15)),IF(INDEX(Import.PLE,Detalhamento!$E175,Detalhamento!AP$15)&lt;=mediçao,OFFSET(Import.PLQ,$A175-1,AP$15-1,1,1),0),0),[1]PLE!$AA$28*OFFSET(Import.PLQ,$A175-1,AP$15-1,1,1)),IF($E175&lt;&gt;1,IF(ISNUMBER(INDEX(Import.PLE,Detalhamento!$E175,Detalhamento!AP$15)),IF(INDEX(Import.PLE,Detalhamento!$E175,Detalhamento!AP$15)&lt;=mediçao,0,OFFSET(Import.PLQ,$A175-1,AP$15-1,1,1)),OFFSET(Import.PLQ,$A175-1,AP$15-1,1,1)),(1-[1]PLE!$AA$28)*OFFSET(Import.PLQ,$A175-1,AP$15-1,1,1))))</f>
        <v>0</v>
      </c>
      <c r="AQ175" s="8">
        <f ca="1">IF(AQ$13="",0,CHOOSE(Detalhamento.OpçãoServiços,OFFSET(Import.PLQ,$A175-1,AQ$15-1,1,1),IF($E175&lt;&gt;1,IF(ISNUMBER(INDEX(Import.PLE,Detalhamento!$E175,Detalhamento!AQ$15)),IF(INDEX(Import.PLE,Detalhamento!$E175,Detalhamento!AQ$15)&lt;=mediçao,OFFSET(Import.PLQ,$A175-1,AQ$15-1,1,1),0),0),[1]PLE!$AA$28*OFFSET(Import.PLQ,$A175-1,AQ$15-1,1,1)),IF($E175&lt;&gt;1,IF(ISNUMBER(INDEX(Import.PLE,Detalhamento!$E175,Detalhamento!AQ$15)),IF(INDEX(Import.PLE,Detalhamento!$E175,Detalhamento!AQ$15)&lt;=mediçao,0,OFFSET(Import.PLQ,$A175-1,AQ$15-1,1,1)),OFFSET(Import.PLQ,$A175-1,AQ$15-1,1,1)),(1-[1]PLE!$AA$28)*OFFSET(Import.PLQ,$A175-1,AQ$15-1,1,1))))</f>
        <v>0</v>
      </c>
      <c r="AR175" s="8">
        <f ca="1">IF(AR$13="",0,CHOOSE(Detalhamento.OpçãoServiços,OFFSET(Import.PLQ,$A175-1,AR$15-1,1,1),IF($E175&lt;&gt;1,IF(ISNUMBER(INDEX(Import.PLE,Detalhamento!$E175,Detalhamento!AR$15)),IF(INDEX(Import.PLE,Detalhamento!$E175,Detalhamento!AR$15)&lt;=mediçao,OFFSET(Import.PLQ,$A175-1,AR$15-1,1,1),0),0),[1]PLE!$AA$28*OFFSET(Import.PLQ,$A175-1,AR$15-1,1,1)),IF($E175&lt;&gt;1,IF(ISNUMBER(INDEX(Import.PLE,Detalhamento!$E175,Detalhamento!AR$15)),IF(INDEX(Import.PLE,Detalhamento!$E175,Detalhamento!AR$15)&lt;=mediçao,0,OFFSET(Import.PLQ,$A175-1,AR$15-1,1,1)),OFFSET(Import.PLQ,$A175-1,AR$15-1,1,1)),(1-[1]PLE!$AA$28)*OFFSET(Import.PLQ,$A175-1,AR$15-1,1,1))))</f>
        <v>0</v>
      </c>
      <c r="AS175" s="8">
        <f ca="1">IF(AS$13="",0,CHOOSE(Detalhamento.OpçãoServiços,OFFSET(Import.PLQ,$A175-1,AS$15-1,1,1),IF($E175&lt;&gt;1,IF(ISNUMBER(INDEX(Import.PLE,Detalhamento!$E175,Detalhamento!AS$15)),IF(INDEX(Import.PLE,Detalhamento!$E175,Detalhamento!AS$15)&lt;=mediçao,OFFSET(Import.PLQ,$A175-1,AS$15-1,1,1),0),0),[1]PLE!$AA$28*OFFSET(Import.PLQ,$A175-1,AS$15-1,1,1)),IF($E175&lt;&gt;1,IF(ISNUMBER(INDEX(Import.PLE,Detalhamento!$E175,Detalhamento!AS$15)),IF(INDEX(Import.PLE,Detalhamento!$E175,Detalhamento!AS$15)&lt;=mediçao,0,OFFSET(Import.PLQ,$A175-1,AS$15-1,1,1)),OFFSET(Import.PLQ,$A175-1,AS$15-1,1,1)),(1-[1]PLE!$AA$28)*OFFSET(Import.PLQ,$A175-1,AS$15-1,1,1))))</f>
        <v>0</v>
      </c>
      <c r="AT175" s="8">
        <f ca="1">IF(AT$13="",0,CHOOSE(Detalhamento.OpçãoServiços,OFFSET(Import.PLQ,$A175-1,AT$15-1,1,1),IF($E175&lt;&gt;1,IF(ISNUMBER(INDEX(Import.PLE,Detalhamento!$E175,Detalhamento!AT$15)),IF(INDEX(Import.PLE,Detalhamento!$E175,Detalhamento!AT$15)&lt;=mediçao,OFFSET(Import.PLQ,$A175-1,AT$15-1,1,1),0),0),[1]PLE!$AA$28*OFFSET(Import.PLQ,$A175-1,AT$15-1,1,1)),IF($E175&lt;&gt;1,IF(ISNUMBER(INDEX(Import.PLE,Detalhamento!$E175,Detalhamento!AT$15)),IF(INDEX(Import.PLE,Detalhamento!$E175,Detalhamento!AT$15)&lt;=mediçao,0,OFFSET(Import.PLQ,$A175-1,AT$15-1,1,1)),OFFSET(Import.PLQ,$A175-1,AT$15-1,1,1)),(1-[1]PLE!$AA$28)*OFFSET(Import.PLQ,$A175-1,AT$15-1,1,1))))</f>
        <v>0</v>
      </c>
      <c r="AU175" s="8">
        <f ca="1">IF(AU$13="",0,CHOOSE(Detalhamento.OpçãoServiços,OFFSET(Import.PLQ,$A175-1,AU$15-1,1,1),IF($E175&lt;&gt;1,IF(ISNUMBER(INDEX(Import.PLE,Detalhamento!$E175,Detalhamento!AU$15)),IF(INDEX(Import.PLE,Detalhamento!$E175,Detalhamento!AU$15)&lt;=mediçao,OFFSET(Import.PLQ,$A175-1,AU$15-1,1,1),0),0),[1]PLE!$AA$28*OFFSET(Import.PLQ,$A175-1,AU$15-1,1,1)),IF($E175&lt;&gt;1,IF(ISNUMBER(INDEX(Import.PLE,Detalhamento!$E175,Detalhamento!AU$15)),IF(INDEX(Import.PLE,Detalhamento!$E175,Detalhamento!AU$15)&lt;=mediçao,0,OFFSET(Import.PLQ,$A175-1,AU$15-1,1,1)),OFFSET(Import.PLQ,$A175-1,AU$15-1,1,1)),(1-[1]PLE!$AA$28)*OFFSET(Import.PLQ,$A175-1,AU$15-1,1,1))))</f>
        <v>0</v>
      </c>
      <c r="AV175" s="8">
        <f ca="1">IF(AV$13="",0,CHOOSE(Detalhamento.OpçãoServiços,OFFSET(Import.PLQ,$A175-1,AV$15-1,1,1),IF($E175&lt;&gt;1,IF(ISNUMBER(INDEX(Import.PLE,Detalhamento!$E175,Detalhamento!AV$15)),IF(INDEX(Import.PLE,Detalhamento!$E175,Detalhamento!AV$15)&lt;=mediçao,OFFSET(Import.PLQ,$A175-1,AV$15-1,1,1),0),0),[1]PLE!$AA$28*OFFSET(Import.PLQ,$A175-1,AV$15-1,1,1)),IF($E175&lt;&gt;1,IF(ISNUMBER(INDEX(Import.PLE,Detalhamento!$E175,Detalhamento!AV$15)),IF(INDEX(Import.PLE,Detalhamento!$E175,Detalhamento!AV$15)&lt;=mediçao,0,OFFSET(Import.PLQ,$A175-1,AV$15-1,1,1)),OFFSET(Import.PLQ,$A175-1,AV$15-1,1,1)),(1-[1]PLE!$AA$28)*OFFSET(Import.PLQ,$A175-1,AV$15-1,1,1))))</f>
        <v>0</v>
      </c>
      <c r="AW175" s="8">
        <f ca="1">IF(AW$13="",0,CHOOSE(Detalhamento.OpçãoServiços,OFFSET(Import.PLQ,$A175-1,AW$15-1,1,1),IF($E175&lt;&gt;1,IF(ISNUMBER(INDEX(Import.PLE,Detalhamento!$E175,Detalhamento!AW$15)),IF(INDEX(Import.PLE,Detalhamento!$E175,Detalhamento!AW$15)&lt;=mediçao,OFFSET(Import.PLQ,$A175-1,AW$15-1,1,1),0),0),[1]PLE!$AA$28*OFFSET(Import.PLQ,$A175-1,AW$15-1,1,1)),IF($E175&lt;&gt;1,IF(ISNUMBER(INDEX(Import.PLE,Detalhamento!$E175,Detalhamento!AW$15)),IF(INDEX(Import.PLE,Detalhamento!$E175,Detalhamento!AW$15)&lt;=mediçao,0,OFFSET(Import.PLQ,$A175-1,AW$15-1,1,1)),OFFSET(Import.PLQ,$A175-1,AW$15-1,1,1)),(1-[1]PLE!$AA$28)*OFFSET(Import.PLQ,$A175-1,AW$15-1,1,1))))</f>
        <v>0</v>
      </c>
      <c r="AX175" s="8">
        <f ca="1">IF(AX$13="",0,CHOOSE(Detalhamento.OpçãoServiços,OFFSET(Import.PLQ,$A175-1,AX$15-1,1,1),IF($E175&lt;&gt;1,IF(ISNUMBER(INDEX(Import.PLE,Detalhamento!$E175,Detalhamento!AX$15)),IF(INDEX(Import.PLE,Detalhamento!$E175,Detalhamento!AX$15)&lt;=mediçao,OFFSET(Import.PLQ,$A175-1,AX$15-1,1,1),0),0),[1]PLE!$AA$28*OFFSET(Import.PLQ,$A175-1,AX$15-1,1,1)),IF($E175&lt;&gt;1,IF(ISNUMBER(INDEX(Import.PLE,Detalhamento!$E175,Detalhamento!AX$15)),IF(INDEX(Import.PLE,Detalhamento!$E175,Detalhamento!AX$15)&lt;=mediçao,0,OFFSET(Import.PLQ,$A175-1,AX$15-1,1,1)),OFFSET(Import.PLQ,$A175-1,AX$15-1,1,1)),(1-[1]PLE!$AA$28)*OFFSET(Import.PLQ,$A175-1,AX$15-1,1,1))))</f>
        <v>0</v>
      </c>
      <c r="AY175" s="8">
        <f ca="1">IF(AY$13="",0,CHOOSE(Detalhamento.OpçãoServiços,OFFSET(Import.PLQ,$A175-1,AY$15-1,1,1),IF($E175&lt;&gt;1,IF(ISNUMBER(INDEX(Import.PLE,Detalhamento!$E175,Detalhamento!AY$15)),IF(INDEX(Import.PLE,Detalhamento!$E175,Detalhamento!AY$15)&lt;=mediçao,OFFSET(Import.PLQ,$A175-1,AY$15-1,1,1),0),0),[1]PLE!$AA$28*OFFSET(Import.PLQ,$A175-1,AY$15-1,1,1)),IF($E175&lt;&gt;1,IF(ISNUMBER(INDEX(Import.PLE,Detalhamento!$E175,Detalhamento!AY$15)),IF(INDEX(Import.PLE,Detalhamento!$E175,Detalhamento!AY$15)&lt;=mediçao,0,OFFSET(Import.PLQ,$A175-1,AY$15-1,1,1)),OFFSET(Import.PLQ,$A175-1,AY$15-1,1,1)),(1-[1]PLE!$AA$28)*OFFSET(Import.PLQ,$A175-1,AY$15-1,1,1))))</f>
        <v>0</v>
      </c>
      <c r="AZ175" s="8">
        <f ca="1">IF(AZ$13="",0,CHOOSE(Detalhamento.OpçãoServiços,OFFSET(Import.PLQ,$A175-1,AZ$15-1,1,1),IF($E175&lt;&gt;1,IF(ISNUMBER(INDEX(Import.PLE,Detalhamento!$E175,Detalhamento!AZ$15)),IF(INDEX(Import.PLE,Detalhamento!$E175,Detalhamento!AZ$15)&lt;=mediçao,OFFSET(Import.PLQ,$A175-1,AZ$15-1,1,1),0),0),[1]PLE!$AA$28*OFFSET(Import.PLQ,$A175-1,AZ$15-1,1,1)),IF($E175&lt;&gt;1,IF(ISNUMBER(INDEX(Import.PLE,Detalhamento!$E175,Detalhamento!AZ$15)),IF(INDEX(Import.PLE,Detalhamento!$E175,Detalhamento!AZ$15)&lt;=mediçao,0,OFFSET(Import.PLQ,$A175-1,AZ$15-1,1,1)),OFFSET(Import.PLQ,$A175-1,AZ$15-1,1,1)),(1-[1]PLE!$AA$28)*OFFSET(Import.PLQ,$A175-1,AZ$15-1,1,1))))</f>
        <v>0</v>
      </c>
      <c r="BA175" s="8">
        <f ca="1">IF(BA$13="",0,CHOOSE(Detalhamento.OpçãoServiços,OFFSET(Import.PLQ,$A175-1,BA$15-1,1,1),IF($E175&lt;&gt;1,IF(ISNUMBER(INDEX(Import.PLE,Detalhamento!$E175,Detalhamento!BA$15)),IF(INDEX(Import.PLE,Detalhamento!$E175,Detalhamento!BA$15)&lt;=mediçao,OFFSET(Import.PLQ,$A175-1,BA$15-1,1,1),0),0),[1]PLE!$AA$28*OFFSET(Import.PLQ,$A175-1,BA$15-1,1,1)),IF($E175&lt;&gt;1,IF(ISNUMBER(INDEX(Import.PLE,Detalhamento!$E175,Detalhamento!BA$15)),IF(INDEX(Import.PLE,Detalhamento!$E175,Detalhamento!BA$15)&lt;=mediçao,0,OFFSET(Import.PLQ,$A175-1,BA$15-1,1,1)),OFFSET(Import.PLQ,$A175-1,BA$15-1,1,1)),(1-[1]PLE!$AA$28)*OFFSET(Import.PLQ,$A175-1,BA$15-1,1,1))))</f>
        <v>0</v>
      </c>
      <c r="BB175" s="8">
        <f ca="1">IF(BB$13="",0,CHOOSE(Detalhamento.OpçãoServiços,OFFSET(Import.PLQ,$A175-1,BB$15-1,1,1),IF($E175&lt;&gt;1,IF(ISNUMBER(INDEX(Import.PLE,Detalhamento!$E175,Detalhamento!BB$15)),IF(INDEX(Import.PLE,Detalhamento!$E175,Detalhamento!BB$15)&lt;=mediçao,OFFSET(Import.PLQ,$A175-1,BB$15-1,1,1),0),0),[1]PLE!$AA$28*OFFSET(Import.PLQ,$A175-1,BB$15-1,1,1)),IF($E175&lt;&gt;1,IF(ISNUMBER(INDEX(Import.PLE,Detalhamento!$E175,Detalhamento!BB$15)),IF(INDEX(Import.PLE,Detalhamento!$E175,Detalhamento!BB$15)&lt;=mediçao,0,OFFSET(Import.PLQ,$A175-1,BB$15-1,1,1)),OFFSET(Import.PLQ,$A175-1,BB$15-1,1,1)),(1-[1]PLE!$AA$28)*OFFSET(Import.PLQ,$A175-1,BB$15-1,1,1))))</f>
        <v>0</v>
      </c>
      <c r="BC175" s="8">
        <f ca="1">IF(BC$13="",0,CHOOSE(Detalhamento.OpçãoServiços,OFFSET(Import.PLQ,$A175-1,BC$15-1,1,1),IF($E175&lt;&gt;1,IF(ISNUMBER(INDEX(Import.PLE,Detalhamento!$E175,Detalhamento!BC$15)),IF(INDEX(Import.PLE,Detalhamento!$E175,Detalhamento!BC$15)&lt;=mediçao,OFFSET(Import.PLQ,$A175-1,BC$15-1,1,1),0),0),[1]PLE!$AA$28*OFFSET(Import.PLQ,$A175-1,BC$15-1,1,1)),IF($E175&lt;&gt;1,IF(ISNUMBER(INDEX(Import.PLE,Detalhamento!$E175,Detalhamento!BC$15)),IF(INDEX(Import.PLE,Detalhamento!$E175,Detalhamento!BC$15)&lt;=mediçao,0,OFFSET(Import.PLQ,$A175-1,BC$15-1,1,1)),OFFSET(Import.PLQ,$A175-1,BC$15-1,1,1)),(1-[1]PLE!$AA$28)*OFFSET(Import.PLQ,$A175-1,BC$15-1,1,1))))</f>
        <v>0</v>
      </c>
      <c r="BD175" s="8">
        <f ca="1">IF(BD$13="",0,CHOOSE(Detalhamento.OpçãoServiços,OFFSET(Import.PLQ,$A175-1,BD$15-1,1,1),IF($E175&lt;&gt;1,IF(ISNUMBER(INDEX(Import.PLE,Detalhamento!$E175,Detalhamento!BD$15)),IF(INDEX(Import.PLE,Detalhamento!$E175,Detalhamento!BD$15)&lt;=mediçao,OFFSET(Import.PLQ,$A175-1,BD$15-1,1,1),0),0),[1]PLE!$AA$28*OFFSET(Import.PLQ,$A175-1,BD$15-1,1,1)),IF($E175&lt;&gt;1,IF(ISNUMBER(INDEX(Import.PLE,Detalhamento!$E175,Detalhamento!BD$15)),IF(INDEX(Import.PLE,Detalhamento!$E175,Detalhamento!BD$15)&lt;=mediçao,0,OFFSET(Import.PLQ,$A175-1,BD$15-1,1,1)),OFFSET(Import.PLQ,$A175-1,BD$15-1,1,1)),(1-[1]PLE!$AA$28)*OFFSET(Import.PLQ,$A175-1,BD$15-1,1,1))))</f>
        <v>0</v>
      </c>
      <c r="BE175" s="8">
        <f ca="1">IF(BE$13="",0,CHOOSE(Detalhamento.OpçãoServiços,OFFSET(Import.PLQ,$A175-1,BE$15-1,1,1),IF($E175&lt;&gt;1,IF(ISNUMBER(INDEX(Import.PLE,Detalhamento!$E175,Detalhamento!BE$15)),IF(INDEX(Import.PLE,Detalhamento!$E175,Detalhamento!BE$15)&lt;=mediçao,OFFSET(Import.PLQ,$A175-1,BE$15-1,1,1),0),0),[1]PLE!$AA$28*OFFSET(Import.PLQ,$A175-1,BE$15-1,1,1)),IF($E175&lt;&gt;1,IF(ISNUMBER(INDEX(Import.PLE,Detalhamento!$E175,Detalhamento!BE$15)),IF(INDEX(Import.PLE,Detalhamento!$E175,Detalhamento!BE$15)&lt;=mediçao,0,OFFSET(Import.PLQ,$A175-1,BE$15-1,1,1)),OFFSET(Import.PLQ,$A175-1,BE$15-1,1,1)),(1-[1]PLE!$AA$28)*OFFSET(Import.PLQ,$A175-1,BE$15-1,1,1))))</f>
        <v>0</v>
      </c>
      <c r="BF175" s="8">
        <f ca="1">IF(BF$13="",0,CHOOSE(Detalhamento.OpçãoServiços,OFFSET(Import.PLQ,$A175-1,BF$15-1,1,1),IF($E175&lt;&gt;1,IF(ISNUMBER(INDEX(Import.PLE,Detalhamento!$E175,Detalhamento!BF$15)),IF(INDEX(Import.PLE,Detalhamento!$E175,Detalhamento!BF$15)&lt;=mediçao,OFFSET(Import.PLQ,$A175-1,BF$15-1,1,1),0),0),[1]PLE!$AA$28*OFFSET(Import.PLQ,$A175-1,BF$15-1,1,1)),IF($E175&lt;&gt;1,IF(ISNUMBER(INDEX(Import.PLE,Detalhamento!$E175,Detalhamento!BF$15)),IF(INDEX(Import.PLE,Detalhamento!$E175,Detalhamento!BF$15)&lt;=mediçao,0,OFFSET(Import.PLQ,$A175-1,BF$15-1,1,1)),OFFSET(Import.PLQ,$A175-1,BF$15-1,1,1)),(1-[1]PLE!$AA$28)*OFFSET(Import.PLQ,$A175-1,BF$15-1,1,1))))</f>
        <v>0</v>
      </c>
      <c r="BG175" s="8">
        <f ca="1">IF(BG$13="",0,CHOOSE(Detalhamento.OpçãoServiços,OFFSET(Import.PLQ,$A175-1,BG$15-1,1,1),IF($E175&lt;&gt;1,IF(ISNUMBER(INDEX(Import.PLE,Detalhamento!$E175,Detalhamento!BG$15)),IF(INDEX(Import.PLE,Detalhamento!$E175,Detalhamento!BG$15)&lt;=mediçao,OFFSET(Import.PLQ,$A175-1,BG$15-1,1,1),0),0),[1]PLE!$AA$28*OFFSET(Import.PLQ,$A175-1,BG$15-1,1,1)),IF($E175&lt;&gt;1,IF(ISNUMBER(INDEX(Import.PLE,Detalhamento!$E175,Detalhamento!BG$15)),IF(INDEX(Import.PLE,Detalhamento!$E175,Detalhamento!BG$15)&lt;=mediçao,0,OFFSET(Import.PLQ,$A175-1,BG$15-1,1,1)),OFFSET(Import.PLQ,$A175-1,BG$15-1,1,1)),(1-[1]PLE!$AA$28)*OFFSET(Import.PLQ,$A175-1,BG$15-1,1,1))))</f>
        <v>0</v>
      </c>
      <c r="BH175" s="8">
        <f ca="1">IF(BH$13="",0,CHOOSE(Detalhamento.OpçãoServiços,OFFSET(Import.PLQ,$A175-1,BH$15-1,1,1),IF($E175&lt;&gt;1,IF(ISNUMBER(INDEX(Import.PLE,Detalhamento!$E175,Detalhamento!BH$15)),IF(INDEX(Import.PLE,Detalhamento!$E175,Detalhamento!BH$15)&lt;=mediçao,OFFSET(Import.PLQ,$A175-1,BH$15-1,1,1),0),0),[1]PLE!$AA$28*OFFSET(Import.PLQ,$A175-1,BH$15-1,1,1)),IF($E175&lt;&gt;1,IF(ISNUMBER(INDEX(Import.PLE,Detalhamento!$E175,Detalhamento!BH$15)),IF(INDEX(Import.PLE,Detalhamento!$E175,Detalhamento!BH$15)&lt;=mediçao,0,OFFSET(Import.PLQ,$A175-1,BH$15-1,1,1)),OFFSET(Import.PLQ,$A175-1,BH$15-1,1,1)),(1-[1]PLE!$AA$28)*OFFSET(Import.PLQ,$A175-1,BH$15-1,1,1))))</f>
        <v>0</v>
      </c>
      <c r="BI175" s="8">
        <f ca="1">IF(BI$13="",0,CHOOSE(Detalhamento.OpçãoServiços,OFFSET(Import.PLQ,$A175-1,BI$15-1,1,1),IF($E175&lt;&gt;1,IF(ISNUMBER(INDEX(Import.PLE,Detalhamento!$E175,Detalhamento!BI$15)),IF(INDEX(Import.PLE,Detalhamento!$E175,Detalhamento!BI$15)&lt;=mediçao,OFFSET(Import.PLQ,$A175-1,BI$15-1,1,1),0),0),[1]PLE!$AA$28*OFFSET(Import.PLQ,$A175-1,BI$15-1,1,1)),IF($E175&lt;&gt;1,IF(ISNUMBER(INDEX(Import.PLE,Detalhamento!$E175,Detalhamento!BI$15)),IF(INDEX(Import.PLE,Detalhamento!$E175,Detalhamento!BI$15)&lt;=mediçao,0,OFFSET(Import.PLQ,$A175-1,BI$15-1,1,1)),OFFSET(Import.PLQ,$A175-1,BI$15-1,1,1)),(1-[1]PLE!$AA$28)*OFFSET(Import.PLQ,$A175-1,BI$15-1,1,1))))</f>
        <v>0</v>
      </c>
    </row>
    <row r="176" spans="1:61" ht="45" x14ac:dyDescent="0.2">
      <c r="A176" s="1">
        <v>164</v>
      </c>
      <c r="B176" s="2" t="str">
        <f t="shared" ca="1" si="19"/>
        <v>Serviço</v>
      </c>
      <c r="E176" s="3">
        <f t="shared" ca="1" si="20"/>
        <v>14</v>
      </c>
      <c r="F176" s="5">
        <f t="shared" ca="1" si="21"/>
        <v>140164</v>
      </c>
      <c r="G176" s="5" t="str">
        <f t="shared" ca="1" si="24"/>
        <v>12.5</v>
      </c>
      <c r="H176" s="6" t="str">
        <f t="shared" ca="1" si="24"/>
        <v>CABO DE COBRE NÚ 50 MM2, REF. TEL-5750, MARCA DE REFERÊNCIA TERMOTÉCNICA OU EQUIVALENTE, INCLUSIVE ABERTURA E FECHAMENTO DE VALA PARA CABO DIMENSÕES 50X20CM</v>
      </c>
      <c r="I176" s="7" t="str">
        <f t="shared" ca="1" si="22"/>
        <v>M</v>
      </c>
      <c r="J176" s="8">
        <f t="shared" ca="1" si="23"/>
        <v>7</v>
      </c>
      <c r="K176" s="31"/>
      <c r="L176" s="8">
        <f ca="1">IF(L$13="",0,CHOOSE(Detalhamento.OpçãoServiços,OFFSET(Import.PLQ,$A176-1,L$15-1,1,1),IF($E176&lt;&gt;1,IF(ISNUMBER(INDEX(Import.PLE,Detalhamento!$E176,Detalhamento!L$15)),IF(INDEX(Import.PLE,Detalhamento!$E176,Detalhamento!L$15)&lt;=mediçao,OFFSET(Import.PLQ,$A176-1,L$15-1,1,1),0),0),[1]PLE!$AA$28*OFFSET(Import.PLQ,$A176-1,L$15-1,1,1)),IF($E176&lt;&gt;1,IF(ISNUMBER(INDEX(Import.PLE,Detalhamento!$E176,Detalhamento!L$15)),IF(INDEX(Import.PLE,Detalhamento!$E176,Detalhamento!L$15)&lt;=mediçao,0,OFFSET(Import.PLQ,$A176-1,L$15-1,1,1)),OFFSET(Import.PLQ,$A176-1,L$15-1,1,1)),(1-[1]PLE!$AA$28)*OFFSET(Import.PLQ,$A176-1,L$15-1,1,1))))</f>
        <v>0</v>
      </c>
      <c r="M176" s="8">
        <f ca="1">IF(M$13="",0,CHOOSE(Detalhamento.OpçãoServiços,OFFSET(Import.PLQ,$A176-1,M$15-1,1,1),IF($E176&lt;&gt;1,IF(ISNUMBER(INDEX(Import.PLE,Detalhamento!$E176,Detalhamento!M$15)),IF(INDEX(Import.PLE,Detalhamento!$E176,Detalhamento!M$15)&lt;=mediçao,OFFSET(Import.PLQ,$A176-1,M$15-1,1,1),0),0),[1]PLE!$AA$28*OFFSET(Import.PLQ,$A176-1,M$15-1,1,1)),IF($E176&lt;&gt;1,IF(ISNUMBER(INDEX(Import.PLE,Detalhamento!$E176,Detalhamento!M$15)),IF(INDEX(Import.PLE,Detalhamento!$E176,Detalhamento!M$15)&lt;=mediçao,0,OFFSET(Import.PLQ,$A176-1,M$15-1,1,1)),OFFSET(Import.PLQ,$A176-1,M$15-1,1,1)),(1-[1]PLE!$AA$28)*OFFSET(Import.PLQ,$A176-1,M$15-1,1,1))))</f>
        <v>7</v>
      </c>
      <c r="N176" s="8">
        <f ca="1">IF(N$13="",0,CHOOSE(Detalhamento.OpçãoServiços,OFFSET(Import.PLQ,$A176-1,N$15-1,1,1),IF($E176&lt;&gt;1,IF(ISNUMBER(INDEX(Import.PLE,Detalhamento!$E176,Detalhamento!N$15)),IF(INDEX(Import.PLE,Detalhamento!$E176,Detalhamento!N$15)&lt;=mediçao,OFFSET(Import.PLQ,$A176-1,N$15-1,1,1),0),0),[1]PLE!$AA$28*OFFSET(Import.PLQ,$A176-1,N$15-1,1,1)),IF($E176&lt;&gt;1,IF(ISNUMBER(INDEX(Import.PLE,Detalhamento!$E176,Detalhamento!N$15)),IF(INDEX(Import.PLE,Detalhamento!$E176,Detalhamento!N$15)&lt;=mediçao,0,OFFSET(Import.PLQ,$A176-1,N$15-1,1,1)),OFFSET(Import.PLQ,$A176-1,N$15-1,1,1)),(1-[1]PLE!$AA$28)*OFFSET(Import.PLQ,$A176-1,N$15-1,1,1))))</f>
        <v>0</v>
      </c>
      <c r="O176" s="8">
        <f ca="1">IF(O$13="",0,CHOOSE(Detalhamento.OpçãoServiços,OFFSET(Import.PLQ,$A176-1,O$15-1,1,1),IF($E176&lt;&gt;1,IF(ISNUMBER(INDEX(Import.PLE,Detalhamento!$E176,Detalhamento!O$15)),IF(INDEX(Import.PLE,Detalhamento!$E176,Detalhamento!O$15)&lt;=mediçao,OFFSET(Import.PLQ,$A176-1,O$15-1,1,1),0),0),[1]PLE!$AA$28*OFFSET(Import.PLQ,$A176-1,O$15-1,1,1)),IF($E176&lt;&gt;1,IF(ISNUMBER(INDEX(Import.PLE,Detalhamento!$E176,Detalhamento!O$15)),IF(INDEX(Import.PLE,Detalhamento!$E176,Detalhamento!O$15)&lt;=mediçao,0,OFFSET(Import.PLQ,$A176-1,O$15-1,1,1)),OFFSET(Import.PLQ,$A176-1,O$15-1,1,1)),(1-[1]PLE!$AA$28)*OFFSET(Import.PLQ,$A176-1,O$15-1,1,1))))</f>
        <v>0</v>
      </c>
      <c r="P176" s="8">
        <f ca="1">IF(P$13="",0,CHOOSE(Detalhamento.OpçãoServiços,OFFSET(Import.PLQ,$A176-1,P$15-1,1,1),IF($E176&lt;&gt;1,IF(ISNUMBER(INDEX(Import.PLE,Detalhamento!$E176,Detalhamento!P$15)),IF(INDEX(Import.PLE,Detalhamento!$E176,Detalhamento!P$15)&lt;=mediçao,OFFSET(Import.PLQ,$A176-1,P$15-1,1,1),0),0),[1]PLE!$AA$28*OFFSET(Import.PLQ,$A176-1,P$15-1,1,1)),IF($E176&lt;&gt;1,IF(ISNUMBER(INDEX(Import.PLE,Detalhamento!$E176,Detalhamento!P$15)),IF(INDEX(Import.PLE,Detalhamento!$E176,Detalhamento!P$15)&lt;=mediçao,0,OFFSET(Import.PLQ,$A176-1,P$15-1,1,1)),OFFSET(Import.PLQ,$A176-1,P$15-1,1,1)),(1-[1]PLE!$AA$28)*OFFSET(Import.PLQ,$A176-1,P$15-1,1,1))))</f>
        <v>0</v>
      </c>
      <c r="Q176" s="8">
        <f ca="1">IF(Q$13="",0,CHOOSE(Detalhamento.OpçãoServiços,OFFSET(Import.PLQ,$A176-1,Q$15-1,1,1),IF($E176&lt;&gt;1,IF(ISNUMBER(INDEX(Import.PLE,Detalhamento!$E176,Detalhamento!Q$15)),IF(INDEX(Import.PLE,Detalhamento!$E176,Detalhamento!Q$15)&lt;=mediçao,OFFSET(Import.PLQ,$A176-1,Q$15-1,1,1),0),0),[1]PLE!$AA$28*OFFSET(Import.PLQ,$A176-1,Q$15-1,1,1)),IF($E176&lt;&gt;1,IF(ISNUMBER(INDEX(Import.PLE,Detalhamento!$E176,Detalhamento!Q$15)),IF(INDEX(Import.PLE,Detalhamento!$E176,Detalhamento!Q$15)&lt;=mediçao,0,OFFSET(Import.PLQ,$A176-1,Q$15-1,1,1)),OFFSET(Import.PLQ,$A176-1,Q$15-1,1,1)),(1-[1]PLE!$AA$28)*OFFSET(Import.PLQ,$A176-1,Q$15-1,1,1))))</f>
        <v>0</v>
      </c>
      <c r="R176" s="8">
        <f ca="1">IF(R$13="",0,CHOOSE(Detalhamento.OpçãoServiços,OFFSET(Import.PLQ,$A176-1,R$15-1,1,1),IF($E176&lt;&gt;1,IF(ISNUMBER(INDEX(Import.PLE,Detalhamento!$E176,Detalhamento!R$15)),IF(INDEX(Import.PLE,Detalhamento!$E176,Detalhamento!R$15)&lt;=mediçao,OFFSET(Import.PLQ,$A176-1,R$15-1,1,1),0),0),[1]PLE!$AA$28*OFFSET(Import.PLQ,$A176-1,R$15-1,1,1)),IF($E176&lt;&gt;1,IF(ISNUMBER(INDEX(Import.PLE,Detalhamento!$E176,Detalhamento!R$15)),IF(INDEX(Import.PLE,Detalhamento!$E176,Detalhamento!R$15)&lt;=mediçao,0,OFFSET(Import.PLQ,$A176-1,R$15-1,1,1)),OFFSET(Import.PLQ,$A176-1,R$15-1,1,1)),(1-[1]PLE!$AA$28)*OFFSET(Import.PLQ,$A176-1,R$15-1,1,1))))</f>
        <v>0</v>
      </c>
      <c r="S176" s="8">
        <f ca="1">IF(S$13="",0,CHOOSE(Detalhamento.OpçãoServiços,OFFSET(Import.PLQ,$A176-1,S$15-1,1,1),IF($E176&lt;&gt;1,IF(ISNUMBER(INDEX(Import.PLE,Detalhamento!$E176,Detalhamento!S$15)),IF(INDEX(Import.PLE,Detalhamento!$E176,Detalhamento!S$15)&lt;=mediçao,OFFSET(Import.PLQ,$A176-1,S$15-1,1,1),0),0),[1]PLE!$AA$28*OFFSET(Import.PLQ,$A176-1,S$15-1,1,1)),IF($E176&lt;&gt;1,IF(ISNUMBER(INDEX(Import.PLE,Detalhamento!$E176,Detalhamento!S$15)),IF(INDEX(Import.PLE,Detalhamento!$E176,Detalhamento!S$15)&lt;=mediçao,0,OFFSET(Import.PLQ,$A176-1,S$15-1,1,1)),OFFSET(Import.PLQ,$A176-1,S$15-1,1,1)),(1-[1]PLE!$AA$28)*OFFSET(Import.PLQ,$A176-1,S$15-1,1,1))))</f>
        <v>0</v>
      </c>
      <c r="T176" s="8">
        <f ca="1">IF(T$13="",0,CHOOSE(Detalhamento.OpçãoServiços,OFFSET(Import.PLQ,$A176-1,T$15-1,1,1),IF($E176&lt;&gt;1,IF(ISNUMBER(INDEX(Import.PLE,Detalhamento!$E176,Detalhamento!T$15)),IF(INDEX(Import.PLE,Detalhamento!$E176,Detalhamento!T$15)&lt;=mediçao,OFFSET(Import.PLQ,$A176-1,T$15-1,1,1),0),0),[1]PLE!$AA$28*OFFSET(Import.PLQ,$A176-1,T$15-1,1,1)),IF($E176&lt;&gt;1,IF(ISNUMBER(INDEX(Import.PLE,Detalhamento!$E176,Detalhamento!T$15)),IF(INDEX(Import.PLE,Detalhamento!$E176,Detalhamento!T$15)&lt;=mediçao,0,OFFSET(Import.PLQ,$A176-1,T$15-1,1,1)),OFFSET(Import.PLQ,$A176-1,T$15-1,1,1)),(1-[1]PLE!$AA$28)*OFFSET(Import.PLQ,$A176-1,T$15-1,1,1))))</f>
        <v>0</v>
      </c>
      <c r="U176" s="8">
        <f ca="1">IF(U$13="",0,CHOOSE(Detalhamento.OpçãoServiços,OFFSET(Import.PLQ,$A176-1,U$15-1,1,1),IF($E176&lt;&gt;1,IF(ISNUMBER(INDEX(Import.PLE,Detalhamento!$E176,Detalhamento!U$15)),IF(INDEX(Import.PLE,Detalhamento!$E176,Detalhamento!U$15)&lt;=mediçao,OFFSET(Import.PLQ,$A176-1,U$15-1,1,1),0),0),[1]PLE!$AA$28*OFFSET(Import.PLQ,$A176-1,U$15-1,1,1)),IF($E176&lt;&gt;1,IF(ISNUMBER(INDEX(Import.PLE,Detalhamento!$E176,Detalhamento!U$15)),IF(INDEX(Import.PLE,Detalhamento!$E176,Detalhamento!U$15)&lt;=mediçao,0,OFFSET(Import.PLQ,$A176-1,U$15-1,1,1)),OFFSET(Import.PLQ,$A176-1,U$15-1,1,1)),(1-[1]PLE!$AA$28)*OFFSET(Import.PLQ,$A176-1,U$15-1,1,1))))</f>
        <v>0</v>
      </c>
      <c r="V176" s="8">
        <f ca="1">IF(V$13="",0,CHOOSE(Detalhamento.OpçãoServiços,OFFSET(Import.PLQ,$A176-1,V$15-1,1,1),IF($E176&lt;&gt;1,IF(ISNUMBER(INDEX(Import.PLE,Detalhamento!$E176,Detalhamento!V$15)),IF(INDEX(Import.PLE,Detalhamento!$E176,Detalhamento!V$15)&lt;=mediçao,OFFSET(Import.PLQ,$A176-1,V$15-1,1,1),0),0),[1]PLE!$AA$28*OFFSET(Import.PLQ,$A176-1,V$15-1,1,1)),IF($E176&lt;&gt;1,IF(ISNUMBER(INDEX(Import.PLE,Detalhamento!$E176,Detalhamento!V$15)),IF(INDEX(Import.PLE,Detalhamento!$E176,Detalhamento!V$15)&lt;=mediçao,0,OFFSET(Import.PLQ,$A176-1,V$15-1,1,1)),OFFSET(Import.PLQ,$A176-1,V$15-1,1,1)),(1-[1]PLE!$AA$28)*OFFSET(Import.PLQ,$A176-1,V$15-1,1,1))))</f>
        <v>0</v>
      </c>
      <c r="W176" s="8">
        <f ca="1">IF(W$13="",0,CHOOSE(Detalhamento.OpçãoServiços,OFFSET(Import.PLQ,$A176-1,W$15-1,1,1),IF($E176&lt;&gt;1,IF(ISNUMBER(INDEX(Import.PLE,Detalhamento!$E176,Detalhamento!W$15)),IF(INDEX(Import.PLE,Detalhamento!$E176,Detalhamento!W$15)&lt;=mediçao,OFFSET(Import.PLQ,$A176-1,W$15-1,1,1),0),0),[1]PLE!$AA$28*OFFSET(Import.PLQ,$A176-1,W$15-1,1,1)),IF($E176&lt;&gt;1,IF(ISNUMBER(INDEX(Import.PLE,Detalhamento!$E176,Detalhamento!W$15)),IF(INDEX(Import.PLE,Detalhamento!$E176,Detalhamento!W$15)&lt;=mediçao,0,OFFSET(Import.PLQ,$A176-1,W$15-1,1,1)),OFFSET(Import.PLQ,$A176-1,W$15-1,1,1)),(1-[1]PLE!$AA$28)*OFFSET(Import.PLQ,$A176-1,W$15-1,1,1))))</f>
        <v>0</v>
      </c>
      <c r="X176" s="8">
        <f ca="1">IF(X$13="",0,CHOOSE(Detalhamento.OpçãoServiços,OFFSET(Import.PLQ,$A176-1,X$15-1,1,1),IF($E176&lt;&gt;1,IF(ISNUMBER(INDEX(Import.PLE,Detalhamento!$E176,Detalhamento!X$15)),IF(INDEX(Import.PLE,Detalhamento!$E176,Detalhamento!X$15)&lt;=mediçao,OFFSET(Import.PLQ,$A176-1,X$15-1,1,1),0),0),[1]PLE!$AA$28*OFFSET(Import.PLQ,$A176-1,X$15-1,1,1)),IF($E176&lt;&gt;1,IF(ISNUMBER(INDEX(Import.PLE,Detalhamento!$E176,Detalhamento!X$15)),IF(INDEX(Import.PLE,Detalhamento!$E176,Detalhamento!X$15)&lt;=mediçao,0,OFFSET(Import.PLQ,$A176-1,X$15-1,1,1)),OFFSET(Import.PLQ,$A176-1,X$15-1,1,1)),(1-[1]PLE!$AA$28)*OFFSET(Import.PLQ,$A176-1,X$15-1,1,1))))</f>
        <v>0</v>
      </c>
      <c r="Y176" s="8">
        <f ca="1">IF(Y$13="",0,CHOOSE(Detalhamento.OpçãoServiços,OFFSET(Import.PLQ,$A176-1,Y$15-1,1,1),IF($E176&lt;&gt;1,IF(ISNUMBER(INDEX(Import.PLE,Detalhamento!$E176,Detalhamento!Y$15)),IF(INDEX(Import.PLE,Detalhamento!$E176,Detalhamento!Y$15)&lt;=mediçao,OFFSET(Import.PLQ,$A176-1,Y$15-1,1,1),0),0),[1]PLE!$AA$28*OFFSET(Import.PLQ,$A176-1,Y$15-1,1,1)),IF($E176&lt;&gt;1,IF(ISNUMBER(INDEX(Import.PLE,Detalhamento!$E176,Detalhamento!Y$15)),IF(INDEX(Import.PLE,Detalhamento!$E176,Detalhamento!Y$15)&lt;=mediçao,0,OFFSET(Import.PLQ,$A176-1,Y$15-1,1,1)),OFFSET(Import.PLQ,$A176-1,Y$15-1,1,1)),(1-[1]PLE!$AA$28)*OFFSET(Import.PLQ,$A176-1,Y$15-1,1,1))))</f>
        <v>0</v>
      </c>
      <c r="Z176" s="8">
        <f ca="1">IF(Z$13="",0,CHOOSE(Detalhamento.OpçãoServiços,OFFSET(Import.PLQ,$A176-1,Z$15-1,1,1),IF($E176&lt;&gt;1,IF(ISNUMBER(INDEX(Import.PLE,Detalhamento!$E176,Detalhamento!Z$15)),IF(INDEX(Import.PLE,Detalhamento!$E176,Detalhamento!Z$15)&lt;=mediçao,OFFSET(Import.PLQ,$A176-1,Z$15-1,1,1),0),0),[1]PLE!$AA$28*OFFSET(Import.PLQ,$A176-1,Z$15-1,1,1)),IF($E176&lt;&gt;1,IF(ISNUMBER(INDEX(Import.PLE,Detalhamento!$E176,Detalhamento!Z$15)),IF(INDEX(Import.PLE,Detalhamento!$E176,Detalhamento!Z$15)&lt;=mediçao,0,OFFSET(Import.PLQ,$A176-1,Z$15-1,1,1)),OFFSET(Import.PLQ,$A176-1,Z$15-1,1,1)),(1-[1]PLE!$AA$28)*OFFSET(Import.PLQ,$A176-1,Z$15-1,1,1))))</f>
        <v>0</v>
      </c>
      <c r="AA176" s="8">
        <f ca="1">IF(AA$13="",0,CHOOSE(Detalhamento.OpçãoServiços,OFFSET(Import.PLQ,$A176-1,AA$15-1,1,1),IF($E176&lt;&gt;1,IF(ISNUMBER(INDEX(Import.PLE,Detalhamento!$E176,Detalhamento!AA$15)),IF(INDEX(Import.PLE,Detalhamento!$E176,Detalhamento!AA$15)&lt;=mediçao,OFFSET(Import.PLQ,$A176-1,AA$15-1,1,1),0),0),[1]PLE!$AA$28*OFFSET(Import.PLQ,$A176-1,AA$15-1,1,1)),IF($E176&lt;&gt;1,IF(ISNUMBER(INDEX(Import.PLE,Detalhamento!$E176,Detalhamento!AA$15)),IF(INDEX(Import.PLE,Detalhamento!$E176,Detalhamento!AA$15)&lt;=mediçao,0,OFFSET(Import.PLQ,$A176-1,AA$15-1,1,1)),OFFSET(Import.PLQ,$A176-1,AA$15-1,1,1)),(1-[1]PLE!$AA$28)*OFFSET(Import.PLQ,$A176-1,AA$15-1,1,1))))</f>
        <v>0</v>
      </c>
      <c r="AB176" s="8">
        <f ca="1">IF(AB$13="",0,CHOOSE(Detalhamento.OpçãoServiços,OFFSET(Import.PLQ,$A176-1,AB$15-1,1,1),IF($E176&lt;&gt;1,IF(ISNUMBER(INDEX(Import.PLE,Detalhamento!$E176,Detalhamento!AB$15)),IF(INDEX(Import.PLE,Detalhamento!$E176,Detalhamento!AB$15)&lt;=mediçao,OFFSET(Import.PLQ,$A176-1,AB$15-1,1,1),0),0),[1]PLE!$AA$28*OFFSET(Import.PLQ,$A176-1,AB$15-1,1,1)),IF($E176&lt;&gt;1,IF(ISNUMBER(INDEX(Import.PLE,Detalhamento!$E176,Detalhamento!AB$15)),IF(INDEX(Import.PLE,Detalhamento!$E176,Detalhamento!AB$15)&lt;=mediçao,0,OFFSET(Import.PLQ,$A176-1,AB$15-1,1,1)),OFFSET(Import.PLQ,$A176-1,AB$15-1,1,1)),(1-[1]PLE!$AA$28)*OFFSET(Import.PLQ,$A176-1,AB$15-1,1,1))))</f>
        <v>0</v>
      </c>
      <c r="AC176" s="8">
        <f ca="1">IF(AC$13="",0,CHOOSE(Detalhamento.OpçãoServiços,OFFSET(Import.PLQ,$A176-1,AC$15-1,1,1),IF($E176&lt;&gt;1,IF(ISNUMBER(INDEX(Import.PLE,Detalhamento!$E176,Detalhamento!AC$15)),IF(INDEX(Import.PLE,Detalhamento!$E176,Detalhamento!AC$15)&lt;=mediçao,OFFSET(Import.PLQ,$A176-1,AC$15-1,1,1),0),0),[1]PLE!$AA$28*OFFSET(Import.PLQ,$A176-1,AC$15-1,1,1)),IF($E176&lt;&gt;1,IF(ISNUMBER(INDEX(Import.PLE,Detalhamento!$E176,Detalhamento!AC$15)),IF(INDEX(Import.PLE,Detalhamento!$E176,Detalhamento!AC$15)&lt;=mediçao,0,OFFSET(Import.PLQ,$A176-1,AC$15-1,1,1)),OFFSET(Import.PLQ,$A176-1,AC$15-1,1,1)),(1-[1]PLE!$AA$28)*OFFSET(Import.PLQ,$A176-1,AC$15-1,1,1))))</f>
        <v>0</v>
      </c>
      <c r="AD176" s="8">
        <f ca="1">IF(AD$13="",0,CHOOSE(Detalhamento.OpçãoServiços,OFFSET(Import.PLQ,$A176-1,AD$15-1,1,1),IF($E176&lt;&gt;1,IF(ISNUMBER(INDEX(Import.PLE,Detalhamento!$E176,Detalhamento!AD$15)),IF(INDEX(Import.PLE,Detalhamento!$E176,Detalhamento!AD$15)&lt;=mediçao,OFFSET(Import.PLQ,$A176-1,AD$15-1,1,1),0),0),[1]PLE!$AA$28*OFFSET(Import.PLQ,$A176-1,AD$15-1,1,1)),IF($E176&lt;&gt;1,IF(ISNUMBER(INDEX(Import.PLE,Detalhamento!$E176,Detalhamento!AD$15)),IF(INDEX(Import.PLE,Detalhamento!$E176,Detalhamento!AD$15)&lt;=mediçao,0,OFFSET(Import.PLQ,$A176-1,AD$15-1,1,1)),OFFSET(Import.PLQ,$A176-1,AD$15-1,1,1)),(1-[1]PLE!$AA$28)*OFFSET(Import.PLQ,$A176-1,AD$15-1,1,1))))</f>
        <v>0</v>
      </c>
      <c r="AE176" s="8">
        <f ca="1">IF(AE$13="",0,CHOOSE(Detalhamento.OpçãoServiços,OFFSET(Import.PLQ,$A176-1,AE$15-1,1,1),IF($E176&lt;&gt;1,IF(ISNUMBER(INDEX(Import.PLE,Detalhamento!$E176,Detalhamento!AE$15)),IF(INDEX(Import.PLE,Detalhamento!$E176,Detalhamento!AE$15)&lt;=mediçao,OFFSET(Import.PLQ,$A176-1,AE$15-1,1,1),0),0),[1]PLE!$AA$28*OFFSET(Import.PLQ,$A176-1,AE$15-1,1,1)),IF($E176&lt;&gt;1,IF(ISNUMBER(INDEX(Import.PLE,Detalhamento!$E176,Detalhamento!AE$15)),IF(INDEX(Import.PLE,Detalhamento!$E176,Detalhamento!AE$15)&lt;=mediçao,0,OFFSET(Import.PLQ,$A176-1,AE$15-1,1,1)),OFFSET(Import.PLQ,$A176-1,AE$15-1,1,1)),(1-[1]PLE!$AA$28)*OFFSET(Import.PLQ,$A176-1,AE$15-1,1,1))))</f>
        <v>0</v>
      </c>
      <c r="AF176" s="8">
        <f ca="1">IF(AF$13="",0,CHOOSE(Detalhamento.OpçãoServiços,OFFSET(Import.PLQ,$A176-1,AF$15-1,1,1),IF($E176&lt;&gt;1,IF(ISNUMBER(INDEX(Import.PLE,Detalhamento!$E176,Detalhamento!AF$15)),IF(INDEX(Import.PLE,Detalhamento!$E176,Detalhamento!AF$15)&lt;=mediçao,OFFSET(Import.PLQ,$A176-1,AF$15-1,1,1),0),0),[1]PLE!$AA$28*OFFSET(Import.PLQ,$A176-1,AF$15-1,1,1)),IF($E176&lt;&gt;1,IF(ISNUMBER(INDEX(Import.PLE,Detalhamento!$E176,Detalhamento!AF$15)),IF(INDEX(Import.PLE,Detalhamento!$E176,Detalhamento!AF$15)&lt;=mediçao,0,OFFSET(Import.PLQ,$A176-1,AF$15-1,1,1)),OFFSET(Import.PLQ,$A176-1,AF$15-1,1,1)),(1-[1]PLE!$AA$28)*OFFSET(Import.PLQ,$A176-1,AF$15-1,1,1))))</f>
        <v>0</v>
      </c>
      <c r="AG176" s="8">
        <f ca="1">IF(AG$13="",0,CHOOSE(Detalhamento.OpçãoServiços,OFFSET(Import.PLQ,$A176-1,AG$15-1,1,1),IF($E176&lt;&gt;1,IF(ISNUMBER(INDEX(Import.PLE,Detalhamento!$E176,Detalhamento!AG$15)),IF(INDEX(Import.PLE,Detalhamento!$E176,Detalhamento!AG$15)&lt;=mediçao,OFFSET(Import.PLQ,$A176-1,AG$15-1,1,1),0),0),[1]PLE!$AA$28*OFFSET(Import.PLQ,$A176-1,AG$15-1,1,1)),IF($E176&lt;&gt;1,IF(ISNUMBER(INDEX(Import.PLE,Detalhamento!$E176,Detalhamento!AG$15)),IF(INDEX(Import.PLE,Detalhamento!$E176,Detalhamento!AG$15)&lt;=mediçao,0,OFFSET(Import.PLQ,$A176-1,AG$15-1,1,1)),OFFSET(Import.PLQ,$A176-1,AG$15-1,1,1)),(1-[1]PLE!$AA$28)*OFFSET(Import.PLQ,$A176-1,AG$15-1,1,1))))</f>
        <v>0</v>
      </c>
      <c r="AH176" s="8">
        <f ca="1">IF(AH$13="",0,CHOOSE(Detalhamento.OpçãoServiços,OFFSET(Import.PLQ,$A176-1,AH$15-1,1,1),IF($E176&lt;&gt;1,IF(ISNUMBER(INDEX(Import.PLE,Detalhamento!$E176,Detalhamento!AH$15)),IF(INDEX(Import.PLE,Detalhamento!$E176,Detalhamento!AH$15)&lt;=mediçao,OFFSET(Import.PLQ,$A176-1,AH$15-1,1,1),0),0),[1]PLE!$AA$28*OFFSET(Import.PLQ,$A176-1,AH$15-1,1,1)),IF($E176&lt;&gt;1,IF(ISNUMBER(INDEX(Import.PLE,Detalhamento!$E176,Detalhamento!AH$15)),IF(INDEX(Import.PLE,Detalhamento!$E176,Detalhamento!AH$15)&lt;=mediçao,0,OFFSET(Import.PLQ,$A176-1,AH$15-1,1,1)),OFFSET(Import.PLQ,$A176-1,AH$15-1,1,1)),(1-[1]PLE!$AA$28)*OFFSET(Import.PLQ,$A176-1,AH$15-1,1,1))))</f>
        <v>0</v>
      </c>
      <c r="AI176" s="8">
        <f ca="1">IF(AI$13="",0,CHOOSE(Detalhamento.OpçãoServiços,OFFSET(Import.PLQ,$A176-1,AI$15-1,1,1),IF($E176&lt;&gt;1,IF(ISNUMBER(INDEX(Import.PLE,Detalhamento!$E176,Detalhamento!AI$15)),IF(INDEX(Import.PLE,Detalhamento!$E176,Detalhamento!AI$15)&lt;=mediçao,OFFSET(Import.PLQ,$A176-1,AI$15-1,1,1),0),0),[1]PLE!$AA$28*OFFSET(Import.PLQ,$A176-1,AI$15-1,1,1)),IF($E176&lt;&gt;1,IF(ISNUMBER(INDEX(Import.PLE,Detalhamento!$E176,Detalhamento!AI$15)),IF(INDEX(Import.PLE,Detalhamento!$E176,Detalhamento!AI$15)&lt;=mediçao,0,OFFSET(Import.PLQ,$A176-1,AI$15-1,1,1)),OFFSET(Import.PLQ,$A176-1,AI$15-1,1,1)),(1-[1]PLE!$AA$28)*OFFSET(Import.PLQ,$A176-1,AI$15-1,1,1))))</f>
        <v>0</v>
      </c>
      <c r="AJ176" s="8">
        <f ca="1">IF(AJ$13="",0,CHOOSE(Detalhamento.OpçãoServiços,OFFSET(Import.PLQ,$A176-1,AJ$15-1,1,1),IF($E176&lt;&gt;1,IF(ISNUMBER(INDEX(Import.PLE,Detalhamento!$E176,Detalhamento!AJ$15)),IF(INDEX(Import.PLE,Detalhamento!$E176,Detalhamento!AJ$15)&lt;=mediçao,OFFSET(Import.PLQ,$A176-1,AJ$15-1,1,1),0),0),[1]PLE!$AA$28*OFFSET(Import.PLQ,$A176-1,AJ$15-1,1,1)),IF($E176&lt;&gt;1,IF(ISNUMBER(INDEX(Import.PLE,Detalhamento!$E176,Detalhamento!AJ$15)),IF(INDEX(Import.PLE,Detalhamento!$E176,Detalhamento!AJ$15)&lt;=mediçao,0,OFFSET(Import.PLQ,$A176-1,AJ$15-1,1,1)),OFFSET(Import.PLQ,$A176-1,AJ$15-1,1,1)),(1-[1]PLE!$AA$28)*OFFSET(Import.PLQ,$A176-1,AJ$15-1,1,1))))</f>
        <v>0</v>
      </c>
      <c r="AK176" s="8">
        <f ca="1">IF(AK$13="",0,CHOOSE(Detalhamento.OpçãoServiços,OFFSET(Import.PLQ,$A176-1,AK$15-1,1,1),IF($E176&lt;&gt;1,IF(ISNUMBER(INDEX(Import.PLE,Detalhamento!$E176,Detalhamento!AK$15)),IF(INDEX(Import.PLE,Detalhamento!$E176,Detalhamento!AK$15)&lt;=mediçao,OFFSET(Import.PLQ,$A176-1,AK$15-1,1,1),0),0),[1]PLE!$AA$28*OFFSET(Import.PLQ,$A176-1,AK$15-1,1,1)),IF($E176&lt;&gt;1,IF(ISNUMBER(INDEX(Import.PLE,Detalhamento!$E176,Detalhamento!AK$15)),IF(INDEX(Import.PLE,Detalhamento!$E176,Detalhamento!AK$15)&lt;=mediçao,0,OFFSET(Import.PLQ,$A176-1,AK$15-1,1,1)),OFFSET(Import.PLQ,$A176-1,AK$15-1,1,1)),(1-[1]PLE!$AA$28)*OFFSET(Import.PLQ,$A176-1,AK$15-1,1,1))))</f>
        <v>0</v>
      </c>
      <c r="AL176" s="8">
        <f ca="1">IF(AL$13="",0,CHOOSE(Detalhamento.OpçãoServiços,OFFSET(Import.PLQ,$A176-1,AL$15-1,1,1),IF($E176&lt;&gt;1,IF(ISNUMBER(INDEX(Import.PLE,Detalhamento!$E176,Detalhamento!AL$15)),IF(INDEX(Import.PLE,Detalhamento!$E176,Detalhamento!AL$15)&lt;=mediçao,OFFSET(Import.PLQ,$A176-1,AL$15-1,1,1),0),0),[1]PLE!$AA$28*OFFSET(Import.PLQ,$A176-1,AL$15-1,1,1)),IF($E176&lt;&gt;1,IF(ISNUMBER(INDEX(Import.PLE,Detalhamento!$E176,Detalhamento!AL$15)),IF(INDEX(Import.PLE,Detalhamento!$E176,Detalhamento!AL$15)&lt;=mediçao,0,OFFSET(Import.PLQ,$A176-1,AL$15-1,1,1)),OFFSET(Import.PLQ,$A176-1,AL$15-1,1,1)),(1-[1]PLE!$AA$28)*OFFSET(Import.PLQ,$A176-1,AL$15-1,1,1))))</f>
        <v>0</v>
      </c>
      <c r="AM176" s="8">
        <f ca="1">IF(AM$13="",0,CHOOSE(Detalhamento.OpçãoServiços,OFFSET(Import.PLQ,$A176-1,AM$15-1,1,1),IF($E176&lt;&gt;1,IF(ISNUMBER(INDEX(Import.PLE,Detalhamento!$E176,Detalhamento!AM$15)),IF(INDEX(Import.PLE,Detalhamento!$E176,Detalhamento!AM$15)&lt;=mediçao,OFFSET(Import.PLQ,$A176-1,AM$15-1,1,1),0),0),[1]PLE!$AA$28*OFFSET(Import.PLQ,$A176-1,AM$15-1,1,1)),IF($E176&lt;&gt;1,IF(ISNUMBER(INDEX(Import.PLE,Detalhamento!$E176,Detalhamento!AM$15)),IF(INDEX(Import.PLE,Detalhamento!$E176,Detalhamento!AM$15)&lt;=mediçao,0,OFFSET(Import.PLQ,$A176-1,AM$15-1,1,1)),OFFSET(Import.PLQ,$A176-1,AM$15-1,1,1)),(1-[1]PLE!$AA$28)*OFFSET(Import.PLQ,$A176-1,AM$15-1,1,1))))</f>
        <v>0</v>
      </c>
      <c r="AN176" s="8">
        <f ca="1">IF(AN$13="",0,CHOOSE(Detalhamento.OpçãoServiços,OFFSET(Import.PLQ,$A176-1,AN$15-1,1,1),IF($E176&lt;&gt;1,IF(ISNUMBER(INDEX(Import.PLE,Detalhamento!$E176,Detalhamento!AN$15)),IF(INDEX(Import.PLE,Detalhamento!$E176,Detalhamento!AN$15)&lt;=mediçao,OFFSET(Import.PLQ,$A176-1,AN$15-1,1,1),0),0),[1]PLE!$AA$28*OFFSET(Import.PLQ,$A176-1,AN$15-1,1,1)),IF($E176&lt;&gt;1,IF(ISNUMBER(INDEX(Import.PLE,Detalhamento!$E176,Detalhamento!AN$15)),IF(INDEX(Import.PLE,Detalhamento!$E176,Detalhamento!AN$15)&lt;=mediçao,0,OFFSET(Import.PLQ,$A176-1,AN$15-1,1,1)),OFFSET(Import.PLQ,$A176-1,AN$15-1,1,1)),(1-[1]PLE!$AA$28)*OFFSET(Import.PLQ,$A176-1,AN$15-1,1,1))))</f>
        <v>0</v>
      </c>
      <c r="AO176" s="8">
        <f ca="1">IF(AO$13="",0,CHOOSE(Detalhamento.OpçãoServiços,OFFSET(Import.PLQ,$A176-1,AO$15-1,1,1),IF($E176&lt;&gt;1,IF(ISNUMBER(INDEX(Import.PLE,Detalhamento!$E176,Detalhamento!AO$15)),IF(INDEX(Import.PLE,Detalhamento!$E176,Detalhamento!AO$15)&lt;=mediçao,OFFSET(Import.PLQ,$A176-1,AO$15-1,1,1),0),0),[1]PLE!$AA$28*OFFSET(Import.PLQ,$A176-1,AO$15-1,1,1)),IF($E176&lt;&gt;1,IF(ISNUMBER(INDEX(Import.PLE,Detalhamento!$E176,Detalhamento!AO$15)),IF(INDEX(Import.PLE,Detalhamento!$E176,Detalhamento!AO$15)&lt;=mediçao,0,OFFSET(Import.PLQ,$A176-1,AO$15-1,1,1)),OFFSET(Import.PLQ,$A176-1,AO$15-1,1,1)),(1-[1]PLE!$AA$28)*OFFSET(Import.PLQ,$A176-1,AO$15-1,1,1))))</f>
        <v>0</v>
      </c>
      <c r="AP176" s="8">
        <f ca="1">IF(AP$13="",0,CHOOSE(Detalhamento.OpçãoServiços,OFFSET(Import.PLQ,$A176-1,AP$15-1,1,1),IF($E176&lt;&gt;1,IF(ISNUMBER(INDEX(Import.PLE,Detalhamento!$E176,Detalhamento!AP$15)),IF(INDEX(Import.PLE,Detalhamento!$E176,Detalhamento!AP$15)&lt;=mediçao,OFFSET(Import.PLQ,$A176-1,AP$15-1,1,1),0),0),[1]PLE!$AA$28*OFFSET(Import.PLQ,$A176-1,AP$15-1,1,1)),IF($E176&lt;&gt;1,IF(ISNUMBER(INDEX(Import.PLE,Detalhamento!$E176,Detalhamento!AP$15)),IF(INDEX(Import.PLE,Detalhamento!$E176,Detalhamento!AP$15)&lt;=mediçao,0,OFFSET(Import.PLQ,$A176-1,AP$15-1,1,1)),OFFSET(Import.PLQ,$A176-1,AP$15-1,1,1)),(1-[1]PLE!$AA$28)*OFFSET(Import.PLQ,$A176-1,AP$15-1,1,1))))</f>
        <v>0</v>
      </c>
      <c r="AQ176" s="8">
        <f ca="1">IF(AQ$13="",0,CHOOSE(Detalhamento.OpçãoServiços,OFFSET(Import.PLQ,$A176-1,AQ$15-1,1,1),IF($E176&lt;&gt;1,IF(ISNUMBER(INDEX(Import.PLE,Detalhamento!$E176,Detalhamento!AQ$15)),IF(INDEX(Import.PLE,Detalhamento!$E176,Detalhamento!AQ$15)&lt;=mediçao,OFFSET(Import.PLQ,$A176-1,AQ$15-1,1,1),0),0),[1]PLE!$AA$28*OFFSET(Import.PLQ,$A176-1,AQ$15-1,1,1)),IF($E176&lt;&gt;1,IF(ISNUMBER(INDEX(Import.PLE,Detalhamento!$E176,Detalhamento!AQ$15)),IF(INDEX(Import.PLE,Detalhamento!$E176,Detalhamento!AQ$15)&lt;=mediçao,0,OFFSET(Import.PLQ,$A176-1,AQ$15-1,1,1)),OFFSET(Import.PLQ,$A176-1,AQ$15-1,1,1)),(1-[1]PLE!$AA$28)*OFFSET(Import.PLQ,$A176-1,AQ$15-1,1,1))))</f>
        <v>0</v>
      </c>
      <c r="AR176" s="8">
        <f ca="1">IF(AR$13="",0,CHOOSE(Detalhamento.OpçãoServiços,OFFSET(Import.PLQ,$A176-1,AR$15-1,1,1),IF($E176&lt;&gt;1,IF(ISNUMBER(INDEX(Import.PLE,Detalhamento!$E176,Detalhamento!AR$15)),IF(INDEX(Import.PLE,Detalhamento!$E176,Detalhamento!AR$15)&lt;=mediçao,OFFSET(Import.PLQ,$A176-1,AR$15-1,1,1),0),0),[1]PLE!$AA$28*OFFSET(Import.PLQ,$A176-1,AR$15-1,1,1)),IF($E176&lt;&gt;1,IF(ISNUMBER(INDEX(Import.PLE,Detalhamento!$E176,Detalhamento!AR$15)),IF(INDEX(Import.PLE,Detalhamento!$E176,Detalhamento!AR$15)&lt;=mediçao,0,OFFSET(Import.PLQ,$A176-1,AR$15-1,1,1)),OFFSET(Import.PLQ,$A176-1,AR$15-1,1,1)),(1-[1]PLE!$AA$28)*OFFSET(Import.PLQ,$A176-1,AR$15-1,1,1))))</f>
        <v>0</v>
      </c>
      <c r="AS176" s="8">
        <f ca="1">IF(AS$13="",0,CHOOSE(Detalhamento.OpçãoServiços,OFFSET(Import.PLQ,$A176-1,AS$15-1,1,1),IF($E176&lt;&gt;1,IF(ISNUMBER(INDEX(Import.PLE,Detalhamento!$E176,Detalhamento!AS$15)),IF(INDEX(Import.PLE,Detalhamento!$E176,Detalhamento!AS$15)&lt;=mediçao,OFFSET(Import.PLQ,$A176-1,AS$15-1,1,1),0),0),[1]PLE!$AA$28*OFFSET(Import.PLQ,$A176-1,AS$15-1,1,1)),IF($E176&lt;&gt;1,IF(ISNUMBER(INDEX(Import.PLE,Detalhamento!$E176,Detalhamento!AS$15)),IF(INDEX(Import.PLE,Detalhamento!$E176,Detalhamento!AS$15)&lt;=mediçao,0,OFFSET(Import.PLQ,$A176-1,AS$15-1,1,1)),OFFSET(Import.PLQ,$A176-1,AS$15-1,1,1)),(1-[1]PLE!$AA$28)*OFFSET(Import.PLQ,$A176-1,AS$15-1,1,1))))</f>
        <v>0</v>
      </c>
      <c r="AT176" s="8">
        <f ca="1">IF(AT$13="",0,CHOOSE(Detalhamento.OpçãoServiços,OFFSET(Import.PLQ,$A176-1,AT$15-1,1,1),IF($E176&lt;&gt;1,IF(ISNUMBER(INDEX(Import.PLE,Detalhamento!$E176,Detalhamento!AT$15)),IF(INDEX(Import.PLE,Detalhamento!$E176,Detalhamento!AT$15)&lt;=mediçao,OFFSET(Import.PLQ,$A176-1,AT$15-1,1,1),0),0),[1]PLE!$AA$28*OFFSET(Import.PLQ,$A176-1,AT$15-1,1,1)),IF($E176&lt;&gt;1,IF(ISNUMBER(INDEX(Import.PLE,Detalhamento!$E176,Detalhamento!AT$15)),IF(INDEX(Import.PLE,Detalhamento!$E176,Detalhamento!AT$15)&lt;=mediçao,0,OFFSET(Import.PLQ,$A176-1,AT$15-1,1,1)),OFFSET(Import.PLQ,$A176-1,AT$15-1,1,1)),(1-[1]PLE!$AA$28)*OFFSET(Import.PLQ,$A176-1,AT$15-1,1,1))))</f>
        <v>0</v>
      </c>
      <c r="AU176" s="8">
        <f ca="1">IF(AU$13="",0,CHOOSE(Detalhamento.OpçãoServiços,OFFSET(Import.PLQ,$A176-1,AU$15-1,1,1),IF($E176&lt;&gt;1,IF(ISNUMBER(INDEX(Import.PLE,Detalhamento!$E176,Detalhamento!AU$15)),IF(INDEX(Import.PLE,Detalhamento!$E176,Detalhamento!AU$15)&lt;=mediçao,OFFSET(Import.PLQ,$A176-1,AU$15-1,1,1),0),0),[1]PLE!$AA$28*OFFSET(Import.PLQ,$A176-1,AU$15-1,1,1)),IF($E176&lt;&gt;1,IF(ISNUMBER(INDEX(Import.PLE,Detalhamento!$E176,Detalhamento!AU$15)),IF(INDEX(Import.PLE,Detalhamento!$E176,Detalhamento!AU$15)&lt;=mediçao,0,OFFSET(Import.PLQ,$A176-1,AU$15-1,1,1)),OFFSET(Import.PLQ,$A176-1,AU$15-1,1,1)),(1-[1]PLE!$AA$28)*OFFSET(Import.PLQ,$A176-1,AU$15-1,1,1))))</f>
        <v>0</v>
      </c>
      <c r="AV176" s="8">
        <f ca="1">IF(AV$13="",0,CHOOSE(Detalhamento.OpçãoServiços,OFFSET(Import.PLQ,$A176-1,AV$15-1,1,1),IF($E176&lt;&gt;1,IF(ISNUMBER(INDEX(Import.PLE,Detalhamento!$E176,Detalhamento!AV$15)),IF(INDEX(Import.PLE,Detalhamento!$E176,Detalhamento!AV$15)&lt;=mediçao,OFFSET(Import.PLQ,$A176-1,AV$15-1,1,1),0),0),[1]PLE!$AA$28*OFFSET(Import.PLQ,$A176-1,AV$15-1,1,1)),IF($E176&lt;&gt;1,IF(ISNUMBER(INDEX(Import.PLE,Detalhamento!$E176,Detalhamento!AV$15)),IF(INDEX(Import.PLE,Detalhamento!$E176,Detalhamento!AV$15)&lt;=mediçao,0,OFFSET(Import.PLQ,$A176-1,AV$15-1,1,1)),OFFSET(Import.PLQ,$A176-1,AV$15-1,1,1)),(1-[1]PLE!$AA$28)*OFFSET(Import.PLQ,$A176-1,AV$15-1,1,1))))</f>
        <v>0</v>
      </c>
      <c r="AW176" s="8">
        <f ca="1">IF(AW$13="",0,CHOOSE(Detalhamento.OpçãoServiços,OFFSET(Import.PLQ,$A176-1,AW$15-1,1,1),IF($E176&lt;&gt;1,IF(ISNUMBER(INDEX(Import.PLE,Detalhamento!$E176,Detalhamento!AW$15)),IF(INDEX(Import.PLE,Detalhamento!$E176,Detalhamento!AW$15)&lt;=mediçao,OFFSET(Import.PLQ,$A176-1,AW$15-1,1,1),0),0),[1]PLE!$AA$28*OFFSET(Import.PLQ,$A176-1,AW$15-1,1,1)),IF($E176&lt;&gt;1,IF(ISNUMBER(INDEX(Import.PLE,Detalhamento!$E176,Detalhamento!AW$15)),IF(INDEX(Import.PLE,Detalhamento!$E176,Detalhamento!AW$15)&lt;=mediçao,0,OFFSET(Import.PLQ,$A176-1,AW$15-1,1,1)),OFFSET(Import.PLQ,$A176-1,AW$15-1,1,1)),(1-[1]PLE!$AA$28)*OFFSET(Import.PLQ,$A176-1,AW$15-1,1,1))))</f>
        <v>0</v>
      </c>
      <c r="AX176" s="8">
        <f ca="1">IF(AX$13="",0,CHOOSE(Detalhamento.OpçãoServiços,OFFSET(Import.PLQ,$A176-1,AX$15-1,1,1),IF($E176&lt;&gt;1,IF(ISNUMBER(INDEX(Import.PLE,Detalhamento!$E176,Detalhamento!AX$15)),IF(INDEX(Import.PLE,Detalhamento!$E176,Detalhamento!AX$15)&lt;=mediçao,OFFSET(Import.PLQ,$A176-1,AX$15-1,1,1),0),0),[1]PLE!$AA$28*OFFSET(Import.PLQ,$A176-1,AX$15-1,1,1)),IF($E176&lt;&gt;1,IF(ISNUMBER(INDEX(Import.PLE,Detalhamento!$E176,Detalhamento!AX$15)),IF(INDEX(Import.PLE,Detalhamento!$E176,Detalhamento!AX$15)&lt;=mediçao,0,OFFSET(Import.PLQ,$A176-1,AX$15-1,1,1)),OFFSET(Import.PLQ,$A176-1,AX$15-1,1,1)),(1-[1]PLE!$AA$28)*OFFSET(Import.PLQ,$A176-1,AX$15-1,1,1))))</f>
        <v>0</v>
      </c>
      <c r="AY176" s="8">
        <f ca="1">IF(AY$13="",0,CHOOSE(Detalhamento.OpçãoServiços,OFFSET(Import.PLQ,$A176-1,AY$15-1,1,1),IF($E176&lt;&gt;1,IF(ISNUMBER(INDEX(Import.PLE,Detalhamento!$E176,Detalhamento!AY$15)),IF(INDEX(Import.PLE,Detalhamento!$E176,Detalhamento!AY$15)&lt;=mediçao,OFFSET(Import.PLQ,$A176-1,AY$15-1,1,1),0),0),[1]PLE!$AA$28*OFFSET(Import.PLQ,$A176-1,AY$15-1,1,1)),IF($E176&lt;&gt;1,IF(ISNUMBER(INDEX(Import.PLE,Detalhamento!$E176,Detalhamento!AY$15)),IF(INDEX(Import.PLE,Detalhamento!$E176,Detalhamento!AY$15)&lt;=mediçao,0,OFFSET(Import.PLQ,$A176-1,AY$15-1,1,1)),OFFSET(Import.PLQ,$A176-1,AY$15-1,1,1)),(1-[1]PLE!$AA$28)*OFFSET(Import.PLQ,$A176-1,AY$15-1,1,1))))</f>
        <v>0</v>
      </c>
      <c r="AZ176" s="8">
        <f ca="1">IF(AZ$13="",0,CHOOSE(Detalhamento.OpçãoServiços,OFFSET(Import.PLQ,$A176-1,AZ$15-1,1,1),IF($E176&lt;&gt;1,IF(ISNUMBER(INDEX(Import.PLE,Detalhamento!$E176,Detalhamento!AZ$15)),IF(INDEX(Import.PLE,Detalhamento!$E176,Detalhamento!AZ$15)&lt;=mediçao,OFFSET(Import.PLQ,$A176-1,AZ$15-1,1,1),0),0),[1]PLE!$AA$28*OFFSET(Import.PLQ,$A176-1,AZ$15-1,1,1)),IF($E176&lt;&gt;1,IF(ISNUMBER(INDEX(Import.PLE,Detalhamento!$E176,Detalhamento!AZ$15)),IF(INDEX(Import.PLE,Detalhamento!$E176,Detalhamento!AZ$15)&lt;=mediçao,0,OFFSET(Import.PLQ,$A176-1,AZ$15-1,1,1)),OFFSET(Import.PLQ,$A176-1,AZ$15-1,1,1)),(1-[1]PLE!$AA$28)*OFFSET(Import.PLQ,$A176-1,AZ$15-1,1,1))))</f>
        <v>0</v>
      </c>
      <c r="BA176" s="8">
        <f ca="1">IF(BA$13="",0,CHOOSE(Detalhamento.OpçãoServiços,OFFSET(Import.PLQ,$A176-1,BA$15-1,1,1),IF($E176&lt;&gt;1,IF(ISNUMBER(INDEX(Import.PLE,Detalhamento!$E176,Detalhamento!BA$15)),IF(INDEX(Import.PLE,Detalhamento!$E176,Detalhamento!BA$15)&lt;=mediçao,OFFSET(Import.PLQ,$A176-1,BA$15-1,1,1),0),0),[1]PLE!$AA$28*OFFSET(Import.PLQ,$A176-1,BA$15-1,1,1)),IF($E176&lt;&gt;1,IF(ISNUMBER(INDEX(Import.PLE,Detalhamento!$E176,Detalhamento!BA$15)),IF(INDEX(Import.PLE,Detalhamento!$E176,Detalhamento!BA$15)&lt;=mediçao,0,OFFSET(Import.PLQ,$A176-1,BA$15-1,1,1)),OFFSET(Import.PLQ,$A176-1,BA$15-1,1,1)),(1-[1]PLE!$AA$28)*OFFSET(Import.PLQ,$A176-1,BA$15-1,1,1))))</f>
        <v>0</v>
      </c>
      <c r="BB176" s="8">
        <f ca="1">IF(BB$13="",0,CHOOSE(Detalhamento.OpçãoServiços,OFFSET(Import.PLQ,$A176-1,BB$15-1,1,1),IF($E176&lt;&gt;1,IF(ISNUMBER(INDEX(Import.PLE,Detalhamento!$E176,Detalhamento!BB$15)),IF(INDEX(Import.PLE,Detalhamento!$E176,Detalhamento!BB$15)&lt;=mediçao,OFFSET(Import.PLQ,$A176-1,BB$15-1,1,1),0),0),[1]PLE!$AA$28*OFFSET(Import.PLQ,$A176-1,BB$15-1,1,1)),IF($E176&lt;&gt;1,IF(ISNUMBER(INDEX(Import.PLE,Detalhamento!$E176,Detalhamento!BB$15)),IF(INDEX(Import.PLE,Detalhamento!$E176,Detalhamento!BB$15)&lt;=mediçao,0,OFFSET(Import.PLQ,$A176-1,BB$15-1,1,1)),OFFSET(Import.PLQ,$A176-1,BB$15-1,1,1)),(1-[1]PLE!$AA$28)*OFFSET(Import.PLQ,$A176-1,BB$15-1,1,1))))</f>
        <v>0</v>
      </c>
      <c r="BC176" s="8">
        <f ca="1">IF(BC$13="",0,CHOOSE(Detalhamento.OpçãoServiços,OFFSET(Import.PLQ,$A176-1,BC$15-1,1,1),IF($E176&lt;&gt;1,IF(ISNUMBER(INDEX(Import.PLE,Detalhamento!$E176,Detalhamento!BC$15)),IF(INDEX(Import.PLE,Detalhamento!$E176,Detalhamento!BC$15)&lt;=mediçao,OFFSET(Import.PLQ,$A176-1,BC$15-1,1,1),0),0),[1]PLE!$AA$28*OFFSET(Import.PLQ,$A176-1,BC$15-1,1,1)),IF($E176&lt;&gt;1,IF(ISNUMBER(INDEX(Import.PLE,Detalhamento!$E176,Detalhamento!BC$15)),IF(INDEX(Import.PLE,Detalhamento!$E176,Detalhamento!BC$15)&lt;=mediçao,0,OFFSET(Import.PLQ,$A176-1,BC$15-1,1,1)),OFFSET(Import.PLQ,$A176-1,BC$15-1,1,1)),(1-[1]PLE!$AA$28)*OFFSET(Import.PLQ,$A176-1,BC$15-1,1,1))))</f>
        <v>0</v>
      </c>
      <c r="BD176" s="8">
        <f ca="1">IF(BD$13="",0,CHOOSE(Detalhamento.OpçãoServiços,OFFSET(Import.PLQ,$A176-1,BD$15-1,1,1),IF($E176&lt;&gt;1,IF(ISNUMBER(INDEX(Import.PLE,Detalhamento!$E176,Detalhamento!BD$15)),IF(INDEX(Import.PLE,Detalhamento!$E176,Detalhamento!BD$15)&lt;=mediçao,OFFSET(Import.PLQ,$A176-1,BD$15-1,1,1),0),0),[1]PLE!$AA$28*OFFSET(Import.PLQ,$A176-1,BD$15-1,1,1)),IF($E176&lt;&gt;1,IF(ISNUMBER(INDEX(Import.PLE,Detalhamento!$E176,Detalhamento!BD$15)),IF(INDEX(Import.PLE,Detalhamento!$E176,Detalhamento!BD$15)&lt;=mediçao,0,OFFSET(Import.PLQ,$A176-1,BD$15-1,1,1)),OFFSET(Import.PLQ,$A176-1,BD$15-1,1,1)),(1-[1]PLE!$AA$28)*OFFSET(Import.PLQ,$A176-1,BD$15-1,1,1))))</f>
        <v>0</v>
      </c>
      <c r="BE176" s="8">
        <f ca="1">IF(BE$13="",0,CHOOSE(Detalhamento.OpçãoServiços,OFFSET(Import.PLQ,$A176-1,BE$15-1,1,1),IF($E176&lt;&gt;1,IF(ISNUMBER(INDEX(Import.PLE,Detalhamento!$E176,Detalhamento!BE$15)),IF(INDEX(Import.PLE,Detalhamento!$E176,Detalhamento!BE$15)&lt;=mediçao,OFFSET(Import.PLQ,$A176-1,BE$15-1,1,1),0),0),[1]PLE!$AA$28*OFFSET(Import.PLQ,$A176-1,BE$15-1,1,1)),IF($E176&lt;&gt;1,IF(ISNUMBER(INDEX(Import.PLE,Detalhamento!$E176,Detalhamento!BE$15)),IF(INDEX(Import.PLE,Detalhamento!$E176,Detalhamento!BE$15)&lt;=mediçao,0,OFFSET(Import.PLQ,$A176-1,BE$15-1,1,1)),OFFSET(Import.PLQ,$A176-1,BE$15-1,1,1)),(1-[1]PLE!$AA$28)*OFFSET(Import.PLQ,$A176-1,BE$15-1,1,1))))</f>
        <v>0</v>
      </c>
      <c r="BF176" s="8">
        <f ca="1">IF(BF$13="",0,CHOOSE(Detalhamento.OpçãoServiços,OFFSET(Import.PLQ,$A176-1,BF$15-1,1,1),IF($E176&lt;&gt;1,IF(ISNUMBER(INDEX(Import.PLE,Detalhamento!$E176,Detalhamento!BF$15)),IF(INDEX(Import.PLE,Detalhamento!$E176,Detalhamento!BF$15)&lt;=mediçao,OFFSET(Import.PLQ,$A176-1,BF$15-1,1,1),0),0),[1]PLE!$AA$28*OFFSET(Import.PLQ,$A176-1,BF$15-1,1,1)),IF($E176&lt;&gt;1,IF(ISNUMBER(INDEX(Import.PLE,Detalhamento!$E176,Detalhamento!BF$15)),IF(INDEX(Import.PLE,Detalhamento!$E176,Detalhamento!BF$15)&lt;=mediçao,0,OFFSET(Import.PLQ,$A176-1,BF$15-1,1,1)),OFFSET(Import.PLQ,$A176-1,BF$15-1,1,1)),(1-[1]PLE!$AA$28)*OFFSET(Import.PLQ,$A176-1,BF$15-1,1,1))))</f>
        <v>0</v>
      </c>
      <c r="BG176" s="8">
        <f ca="1">IF(BG$13="",0,CHOOSE(Detalhamento.OpçãoServiços,OFFSET(Import.PLQ,$A176-1,BG$15-1,1,1),IF($E176&lt;&gt;1,IF(ISNUMBER(INDEX(Import.PLE,Detalhamento!$E176,Detalhamento!BG$15)),IF(INDEX(Import.PLE,Detalhamento!$E176,Detalhamento!BG$15)&lt;=mediçao,OFFSET(Import.PLQ,$A176-1,BG$15-1,1,1),0),0),[1]PLE!$AA$28*OFFSET(Import.PLQ,$A176-1,BG$15-1,1,1)),IF($E176&lt;&gt;1,IF(ISNUMBER(INDEX(Import.PLE,Detalhamento!$E176,Detalhamento!BG$15)),IF(INDEX(Import.PLE,Detalhamento!$E176,Detalhamento!BG$15)&lt;=mediçao,0,OFFSET(Import.PLQ,$A176-1,BG$15-1,1,1)),OFFSET(Import.PLQ,$A176-1,BG$15-1,1,1)),(1-[1]PLE!$AA$28)*OFFSET(Import.PLQ,$A176-1,BG$15-1,1,1))))</f>
        <v>0</v>
      </c>
      <c r="BH176" s="8">
        <f ca="1">IF(BH$13="",0,CHOOSE(Detalhamento.OpçãoServiços,OFFSET(Import.PLQ,$A176-1,BH$15-1,1,1),IF($E176&lt;&gt;1,IF(ISNUMBER(INDEX(Import.PLE,Detalhamento!$E176,Detalhamento!BH$15)),IF(INDEX(Import.PLE,Detalhamento!$E176,Detalhamento!BH$15)&lt;=mediçao,OFFSET(Import.PLQ,$A176-1,BH$15-1,1,1),0),0),[1]PLE!$AA$28*OFFSET(Import.PLQ,$A176-1,BH$15-1,1,1)),IF($E176&lt;&gt;1,IF(ISNUMBER(INDEX(Import.PLE,Detalhamento!$E176,Detalhamento!BH$15)),IF(INDEX(Import.PLE,Detalhamento!$E176,Detalhamento!BH$15)&lt;=mediçao,0,OFFSET(Import.PLQ,$A176-1,BH$15-1,1,1)),OFFSET(Import.PLQ,$A176-1,BH$15-1,1,1)),(1-[1]PLE!$AA$28)*OFFSET(Import.PLQ,$A176-1,BH$15-1,1,1))))</f>
        <v>0</v>
      </c>
      <c r="BI176" s="8">
        <f ca="1">IF(BI$13="",0,CHOOSE(Detalhamento.OpçãoServiços,OFFSET(Import.PLQ,$A176-1,BI$15-1,1,1),IF($E176&lt;&gt;1,IF(ISNUMBER(INDEX(Import.PLE,Detalhamento!$E176,Detalhamento!BI$15)),IF(INDEX(Import.PLE,Detalhamento!$E176,Detalhamento!BI$15)&lt;=mediçao,OFFSET(Import.PLQ,$A176-1,BI$15-1,1,1),0),0),[1]PLE!$AA$28*OFFSET(Import.PLQ,$A176-1,BI$15-1,1,1)),IF($E176&lt;&gt;1,IF(ISNUMBER(INDEX(Import.PLE,Detalhamento!$E176,Detalhamento!BI$15)),IF(INDEX(Import.PLE,Detalhamento!$E176,Detalhamento!BI$15)&lt;=mediçao,0,OFFSET(Import.PLQ,$A176-1,BI$15-1,1,1)),OFFSET(Import.PLQ,$A176-1,BI$15-1,1,1)),(1-[1]PLE!$AA$28)*OFFSET(Import.PLQ,$A176-1,BI$15-1,1,1))))</f>
        <v>0</v>
      </c>
    </row>
    <row r="177" spans="1:61" ht="33.75" x14ac:dyDescent="0.2">
      <c r="A177" s="1">
        <v>165</v>
      </c>
      <c r="B177" s="2" t="str">
        <f t="shared" ca="1" si="19"/>
        <v>Serviço</v>
      </c>
      <c r="E177" s="3">
        <f t="shared" ca="1" si="20"/>
        <v>14</v>
      </c>
      <c r="F177" s="5">
        <f t="shared" ca="1" si="21"/>
        <v>140165</v>
      </c>
      <c r="G177" s="5" t="str">
        <f t="shared" ref="G177:H196" ca="1" si="25">OFFSET(LIorçamento,$A177-1,G$16,1,1)</f>
        <v>12.6</v>
      </c>
      <c r="H177" s="6" t="str">
        <f t="shared" ca="1" si="25"/>
        <v>CABO DE COBRE FLEXÍVEL ISOLADO, 1,5 MM², ANTI-CHAMA 450/750 V, PARA CIRCUITOS TERMINAIS - FORNECIMENTO E INSTALAÇÃO. AF_12/2015</v>
      </c>
      <c r="I177" s="7" t="str">
        <f t="shared" ca="1" si="22"/>
        <v>M</v>
      </c>
      <c r="J177" s="8">
        <f t="shared" ca="1" si="23"/>
        <v>648.9</v>
      </c>
      <c r="K177" s="31"/>
      <c r="L177" s="8">
        <f ca="1">IF(L$13="",0,CHOOSE(Detalhamento.OpçãoServiços,OFFSET(Import.PLQ,$A177-1,L$15-1,1,1),IF($E177&lt;&gt;1,IF(ISNUMBER(INDEX(Import.PLE,Detalhamento!$E177,Detalhamento!L$15)),IF(INDEX(Import.PLE,Detalhamento!$E177,Detalhamento!L$15)&lt;=mediçao,OFFSET(Import.PLQ,$A177-1,L$15-1,1,1),0),0),[1]PLE!$AA$28*OFFSET(Import.PLQ,$A177-1,L$15-1,1,1)),IF($E177&lt;&gt;1,IF(ISNUMBER(INDEX(Import.PLE,Detalhamento!$E177,Detalhamento!L$15)),IF(INDEX(Import.PLE,Detalhamento!$E177,Detalhamento!L$15)&lt;=mediçao,0,OFFSET(Import.PLQ,$A177-1,L$15-1,1,1)),OFFSET(Import.PLQ,$A177-1,L$15-1,1,1)),(1-[1]PLE!$AA$28)*OFFSET(Import.PLQ,$A177-1,L$15-1,1,1))))</f>
        <v>0</v>
      </c>
      <c r="M177" s="8">
        <f ca="1">IF(M$13="",0,CHOOSE(Detalhamento.OpçãoServiços,OFFSET(Import.PLQ,$A177-1,M$15-1,1,1),IF($E177&lt;&gt;1,IF(ISNUMBER(INDEX(Import.PLE,Detalhamento!$E177,Detalhamento!M$15)),IF(INDEX(Import.PLE,Detalhamento!$E177,Detalhamento!M$15)&lt;=mediçao,OFFSET(Import.PLQ,$A177-1,M$15-1,1,1),0),0),[1]PLE!$AA$28*OFFSET(Import.PLQ,$A177-1,M$15-1,1,1)),IF($E177&lt;&gt;1,IF(ISNUMBER(INDEX(Import.PLE,Detalhamento!$E177,Detalhamento!M$15)),IF(INDEX(Import.PLE,Detalhamento!$E177,Detalhamento!M$15)&lt;=mediçao,0,OFFSET(Import.PLQ,$A177-1,M$15-1,1,1)),OFFSET(Import.PLQ,$A177-1,M$15-1,1,1)),(1-[1]PLE!$AA$28)*OFFSET(Import.PLQ,$A177-1,M$15-1,1,1))))</f>
        <v>648.9</v>
      </c>
      <c r="N177" s="8">
        <f ca="1">IF(N$13="",0,CHOOSE(Detalhamento.OpçãoServiços,OFFSET(Import.PLQ,$A177-1,N$15-1,1,1),IF($E177&lt;&gt;1,IF(ISNUMBER(INDEX(Import.PLE,Detalhamento!$E177,Detalhamento!N$15)),IF(INDEX(Import.PLE,Detalhamento!$E177,Detalhamento!N$15)&lt;=mediçao,OFFSET(Import.PLQ,$A177-1,N$15-1,1,1),0),0),[1]PLE!$AA$28*OFFSET(Import.PLQ,$A177-1,N$15-1,1,1)),IF($E177&lt;&gt;1,IF(ISNUMBER(INDEX(Import.PLE,Detalhamento!$E177,Detalhamento!N$15)),IF(INDEX(Import.PLE,Detalhamento!$E177,Detalhamento!N$15)&lt;=mediçao,0,OFFSET(Import.PLQ,$A177-1,N$15-1,1,1)),OFFSET(Import.PLQ,$A177-1,N$15-1,1,1)),(1-[1]PLE!$AA$28)*OFFSET(Import.PLQ,$A177-1,N$15-1,1,1))))</f>
        <v>0</v>
      </c>
      <c r="O177" s="8">
        <f ca="1">IF(O$13="",0,CHOOSE(Detalhamento.OpçãoServiços,OFFSET(Import.PLQ,$A177-1,O$15-1,1,1),IF($E177&lt;&gt;1,IF(ISNUMBER(INDEX(Import.PLE,Detalhamento!$E177,Detalhamento!O$15)),IF(INDEX(Import.PLE,Detalhamento!$E177,Detalhamento!O$15)&lt;=mediçao,OFFSET(Import.PLQ,$A177-1,O$15-1,1,1),0),0),[1]PLE!$AA$28*OFFSET(Import.PLQ,$A177-1,O$15-1,1,1)),IF($E177&lt;&gt;1,IF(ISNUMBER(INDEX(Import.PLE,Detalhamento!$E177,Detalhamento!O$15)),IF(INDEX(Import.PLE,Detalhamento!$E177,Detalhamento!O$15)&lt;=mediçao,0,OFFSET(Import.PLQ,$A177-1,O$15-1,1,1)),OFFSET(Import.PLQ,$A177-1,O$15-1,1,1)),(1-[1]PLE!$AA$28)*OFFSET(Import.PLQ,$A177-1,O$15-1,1,1))))</f>
        <v>0</v>
      </c>
      <c r="P177" s="8">
        <f ca="1">IF(P$13="",0,CHOOSE(Detalhamento.OpçãoServiços,OFFSET(Import.PLQ,$A177-1,P$15-1,1,1),IF($E177&lt;&gt;1,IF(ISNUMBER(INDEX(Import.PLE,Detalhamento!$E177,Detalhamento!P$15)),IF(INDEX(Import.PLE,Detalhamento!$E177,Detalhamento!P$15)&lt;=mediçao,OFFSET(Import.PLQ,$A177-1,P$15-1,1,1),0),0),[1]PLE!$AA$28*OFFSET(Import.PLQ,$A177-1,P$15-1,1,1)),IF($E177&lt;&gt;1,IF(ISNUMBER(INDEX(Import.PLE,Detalhamento!$E177,Detalhamento!P$15)),IF(INDEX(Import.PLE,Detalhamento!$E177,Detalhamento!P$15)&lt;=mediçao,0,OFFSET(Import.PLQ,$A177-1,P$15-1,1,1)),OFFSET(Import.PLQ,$A177-1,P$15-1,1,1)),(1-[1]PLE!$AA$28)*OFFSET(Import.PLQ,$A177-1,P$15-1,1,1))))</f>
        <v>0</v>
      </c>
      <c r="Q177" s="8">
        <f ca="1">IF(Q$13="",0,CHOOSE(Detalhamento.OpçãoServiços,OFFSET(Import.PLQ,$A177-1,Q$15-1,1,1),IF($E177&lt;&gt;1,IF(ISNUMBER(INDEX(Import.PLE,Detalhamento!$E177,Detalhamento!Q$15)),IF(INDEX(Import.PLE,Detalhamento!$E177,Detalhamento!Q$15)&lt;=mediçao,OFFSET(Import.PLQ,$A177-1,Q$15-1,1,1),0),0),[1]PLE!$AA$28*OFFSET(Import.PLQ,$A177-1,Q$15-1,1,1)),IF($E177&lt;&gt;1,IF(ISNUMBER(INDEX(Import.PLE,Detalhamento!$E177,Detalhamento!Q$15)),IF(INDEX(Import.PLE,Detalhamento!$E177,Detalhamento!Q$15)&lt;=mediçao,0,OFFSET(Import.PLQ,$A177-1,Q$15-1,1,1)),OFFSET(Import.PLQ,$A177-1,Q$15-1,1,1)),(1-[1]PLE!$AA$28)*OFFSET(Import.PLQ,$A177-1,Q$15-1,1,1))))</f>
        <v>0</v>
      </c>
      <c r="R177" s="8">
        <f ca="1">IF(R$13="",0,CHOOSE(Detalhamento.OpçãoServiços,OFFSET(Import.PLQ,$A177-1,R$15-1,1,1),IF($E177&lt;&gt;1,IF(ISNUMBER(INDEX(Import.PLE,Detalhamento!$E177,Detalhamento!R$15)),IF(INDEX(Import.PLE,Detalhamento!$E177,Detalhamento!R$15)&lt;=mediçao,OFFSET(Import.PLQ,$A177-1,R$15-1,1,1),0),0),[1]PLE!$AA$28*OFFSET(Import.PLQ,$A177-1,R$15-1,1,1)),IF($E177&lt;&gt;1,IF(ISNUMBER(INDEX(Import.PLE,Detalhamento!$E177,Detalhamento!R$15)),IF(INDEX(Import.PLE,Detalhamento!$E177,Detalhamento!R$15)&lt;=mediçao,0,OFFSET(Import.PLQ,$A177-1,R$15-1,1,1)),OFFSET(Import.PLQ,$A177-1,R$15-1,1,1)),(1-[1]PLE!$AA$28)*OFFSET(Import.PLQ,$A177-1,R$15-1,1,1))))</f>
        <v>0</v>
      </c>
      <c r="S177" s="8">
        <f ca="1">IF(S$13="",0,CHOOSE(Detalhamento.OpçãoServiços,OFFSET(Import.PLQ,$A177-1,S$15-1,1,1),IF($E177&lt;&gt;1,IF(ISNUMBER(INDEX(Import.PLE,Detalhamento!$E177,Detalhamento!S$15)),IF(INDEX(Import.PLE,Detalhamento!$E177,Detalhamento!S$15)&lt;=mediçao,OFFSET(Import.PLQ,$A177-1,S$15-1,1,1),0),0),[1]PLE!$AA$28*OFFSET(Import.PLQ,$A177-1,S$15-1,1,1)),IF($E177&lt;&gt;1,IF(ISNUMBER(INDEX(Import.PLE,Detalhamento!$E177,Detalhamento!S$15)),IF(INDEX(Import.PLE,Detalhamento!$E177,Detalhamento!S$15)&lt;=mediçao,0,OFFSET(Import.PLQ,$A177-1,S$15-1,1,1)),OFFSET(Import.PLQ,$A177-1,S$15-1,1,1)),(1-[1]PLE!$AA$28)*OFFSET(Import.PLQ,$A177-1,S$15-1,1,1))))</f>
        <v>0</v>
      </c>
      <c r="T177" s="8">
        <f ca="1">IF(T$13="",0,CHOOSE(Detalhamento.OpçãoServiços,OFFSET(Import.PLQ,$A177-1,T$15-1,1,1),IF($E177&lt;&gt;1,IF(ISNUMBER(INDEX(Import.PLE,Detalhamento!$E177,Detalhamento!T$15)),IF(INDEX(Import.PLE,Detalhamento!$E177,Detalhamento!T$15)&lt;=mediçao,OFFSET(Import.PLQ,$A177-1,T$15-1,1,1),0),0),[1]PLE!$AA$28*OFFSET(Import.PLQ,$A177-1,T$15-1,1,1)),IF($E177&lt;&gt;1,IF(ISNUMBER(INDEX(Import.PLE,Detalhamento!$E177,Detalhamento!T$15)),IF(INDEX(Import.PLE,Detalhamento!$E177,Detalhamento!T$15)&lt;=mediçao,0,OFFSET(Import.PLQ,$A177-1,T$15-1,1,1)),OFFSET(Import.PLQ,$A177-1,T$15-1,1,1)),(1-[1]PLE!$AA$28)*OFFSET(Import.PLQ,$A177-1,T$15-1,1,1))))</f>
        <v>0</v>
      </c>
      <c r="U177" s="8">
        <f ca="1">IF(U$13="",0,CHOOSE(Detalhamento.OpçãoServiços,OFFSET(Import.PLQ,$A177-1,U$15-1,1,1),IF($E177&lt;&gt;1,IF(ISNUMBER(INDEX(Import.PLE,Detalhamento!$E177,Detalhamento!U$15)),IF(INDEX(Import.PLE,Detalhamento!$E177,Detalhamento!U$15)&lt;=mediçao,OFFSET(Import.PLQ,$A177-1,U$15-1,1,1),0),0),[1]PLE!$AA$28*OFFSET(Import.PLQ,$A177-1,U$15-1,1,1)),IF($E177&lt;&gt;1,IF(ISNUMBER(INDEX(Import.PLE,Detalhamento!$E177,Detalhamento!U$15)),IF(INDEX(Import.PLE,Detalhamento!$E177,Detalhamento!U$15)&lt;=mediçao,0,OFFSET(Import.PLQ,$A177-1,U$15-1,1,1)),OFFSET(Import.PLQ,$A177-1,U$15-1,1,1)),(1-[1]PLE!$AA$28)*OFFSET(Import.PLQ,$A177-1,U$15-1,1,1))))</f>
        <v>0</v>
      </c>
      <c r="V177" s="8">
        <f ca="1">IF(V$13="",0,CHOOSE(Detalhamento.OpçãoServiços,OFFSET(Import.PLQ,$A177-1,V$15-1,1,1),IF($E177&lt;&gt;1,IF(ISNUMBER(INDEX(Import.PLE,Detalhamento!$E177,Detalhamento!V$15)),IF(INDEX(Import.PLE,Detalhamento!$E177,Detalhamento!V$15)&lt;=mediçao,OFFSET(Import.PLQ,$A177-1,V$15-1,1,1),0),0),[1]PLE!$AA$28*OFFSET(Import.PLQ,$A177-1,V$15-1,1,1)),IF($E177&lt;&gt;1,IF(ISNUMBER(INDEX(Import.PLE,Detalhamento!$E177,Detalhamento!V$15)),IF(INDEX(Import.PLE,Detalhamento!$E177,Detalhamento!V$15)&lt;=mediçao,0,OFFSET(Import.PLQ,$A177-1,V$15-1,1,1)),OFFSET(Import.PLQ,$A177-1,V$15-1,1,1)),(1-[1]PLE!$AA$28)*OFFSET(Import.PLQ,$A177-1,V$15-1,1,1))))</f>
        <v>0</v>
      </c>
      <c r="W177" s="8">
        <f ca="1">IF(W$13="",0,CHOOSE(Detalhamento.OpçãoServiços,OFFSET(Import.PLQ,$A177-1,W$15-1,1,1),IF($E177&lt;&gt;1,IF(ISNUMBER(INDEX(Import.PLE,Detalhamento!$E177,Detalhamento!W$15)),IF(INDEX(Import.PLE,Detalhamento!$E177,Detalhamento!W$15)&lt;=mediçao,OFFSET(Import.PLQ,$A177-1,W$15-1,1,1),0),0),[1]PLE!$AA$28*OFFSET(Import.PLQ,$A177-1,W$15-1,1,1)),IF($E177&lt;&gt;1,IF(ISNUMBER(INDEX(Import.PLE,Detalhamento!$E177,Detalhamento!W$15)),IF(INDEX(Import.PLE,Detalhamento!$E177,Detalhamento!W$15)&lt;=mediçao,0,OFFSET(Import.PLQ,$A177-1,W$15-1,1,1)),OFFSET(Import.PLQ,$A177-1,W$15-1,1,1)),(1-[1]PLE!$AA$28)*OFFSET(Import.PLQ,$A177-1,W$15-1,1,1))))</f>
        <v>0</v>
      </c>
      <c r="X177" s="8">
        <f ca="1">IF(X$13="",0,CHOOSE(Detalhamento.OpçãoServiços,OFFSET(Import.PLQ,$A177-1,X$15-1,1,1),IF($E177&lt;&gt;1,IF(ISNUMBER(INDEX(Import.PLE,Detalhamento!$E177,Detalhamento!X$15)),IF(INDEX(Import.PLE,Detalhamento!$E177,Detalhamento!X$15)&lt;=mediçao,OFFSET(Import.PLQ,$A177-1,X$15-1,1,1),0),0),[1]PLE!$AA$28*OFFSET(Import.PLQ,$A177-1,X$15-1,1,1)),IF($E177&lt;&gt;1,IF(ISNUMBER(INDEX(Import.PLE,Detalhamento!$E177,Detalhamento!X$15)),IF(INDEX(Import.PLE,Detalhamento!$E177,Detalhamento!X$15)&lt;=mediçao,0,OFFSET(Import.PLQ,$A177-1,X$15-1,1,1)),OFFSET(Import.PLQ,$A177-1,X$15-1,1,1)),(1-[1]PLE!$AA$28)*OFFSET(Import.PLQ,$A177-1,X$15-1,1,1))))</f>
        <v>0</v>
      </c>
      <c r="Y177" s="8">
        <f ca="1">IF(Y$13="",0,CHOOSE(Detalhamento.OpçãoServiços,OFFSET(Import.PLQ,$A177-1,Y$15-1,1,1),IF($E177&lt;&gt;1,IF(ISNUMBER(INDEX(Import.PLE,Detalhamento!$E177,Detalhamento!Y$15)),IF(INDEX(Import.PLE,Detalhamento!$E177,Detalhamento!Y$15)&lt;=mediçao,OFFSET(Import.PLQ,$A177-1,Y$15-1,1,1),0),0),[1]PLE!$AA$28*OFFSET(Import.PLQ,$A177-1,Y$15-1,1,1)),IF($E177&lt;&gt;1,IF(ISNUMBER(INDEX(Import.PLE,Detalhamento!$E177,Detalhamento!Y$15)),IF(INDEX(Import.PLE,Detalhamento!$E177,Detalhamento!Y$15)&lt;=mediçao,0,OFFSET(Import.PLQ,$A177-1,Y$15-1,1,1)),OFFSET(Import.PLQ,$A177-1,Y$15-1,1,1)),(1-[1]PLE!$AA$28)*OFFSET(Import.PLQ,$A177-1,Y$15-1,1,1))))</f>
        <v>0</v>
      </c>
      <c r="Z177" s="8">
        <f ca="1">IF(Z$13="",0,CHOOSE(Detalhamento.OpçãoServiços,OFFSET(Import.PLQ,$A177-1,Z$15-1,1,1),IF($E177&lt;&gt;1,IF(ISNUMBER(INDEX(Import.PLE,Detalhamento!$E177,Detalhamento!Z$15)),IF(INDEX(Import.PLE,Detalhamento!$E177,Detalhamento!Z$15)&lt;=mediçao,OFFSET(Import.PLQ,$A177-1,Z$15-1,1,1),0),0),[1]PLE!$AA$28*OFFSET(Import.PLQ,$A177-1,Z$15-1,1,1)),IF($E177&lt;&gt;1,IF(ISNUMBER(INDEX(Import.PLE,Detalhamento!$E177,Detalhamento!Z$15)),IF(INDEX(Import.PLE,Detalhamento!$E177,Detalhamento!Z$15)&lt;=mediçao,0,OFFSET(Import.PLQ,$A177-1,Z$15-1,1,1)),OFFSET(Import.PLQ,$A177-1,Z$15-1,1,1)),(1-[1]PLE!$AA$28)*OFFSET(Import.PLQ,$A177-1,Z$15-1,1,1))))</f>
        <v>0</v>
      </c>
      <c r="AA177" s="8">
        <f ca="1">IF(AA$13="",0,CHOOSE(Detalhamento.OpçãoServiços,OFFSET(Import.PLQ,$A177-1,AA$15-1,1,1),IF($E177&lt;&gt;1,IF(ISNUMBER(INDEX(Import.PLE,Detalhamento!$E177,Detalhamento!AA$15)),IF(INDEX(Import.PLE,Detalhamento!$E177,Detalhamento!AA$15)&lt;=mediçao,OFFSET(Import.PLQ,$A177-1,AA$15-1,1,1),0),0),[1]PLE!$AA$28*OFFSET(Import.PLQ,$A177-1,AA$15-1,1,1)),IF($E177&lt;&gt;1,IF(ISNUMBER(INDEX(Import.PLE,Detalhamento!$E177,Detalhamento!AA$15)),IF(INDEX(Import.PLE,Detalhamento!$E177,Detalhamento!AA$15)&lt;=mediçao,0,OFFSET(Import.PLQ,$A177-1,AA$15-1,1,1)),OFFSET(Import.PLQ,$A177-1,AA$15-1,1,1)),(1-[1]PLE!$AA$28)*OFFSET(Import.PLQ,$A177-1,AA$15-1,1,1))))</f>
        <v>0</v>
      </c>
      <c r="AB177" s="8">
        <f ca="1">IF(AB$13="",0,CHOOSE(Detalhamento.OpçãoServiços,OFFSET(Import.PLQ,$A177-1,AB$15-1,1,1),IF($E177&lt;&gt;1,IF(ISNUMBER(INDEX(Import.PLE,Detalhamento!$E177,Detalhamento!AB$15)),IF(INDEX(Import.PLE,Detalhamento!$E177,Detalhamento!AB$15)&lt;=mediçao,OFFSET(Import.PLQ,$A177-1,AB$15-1,1,1),0),0),[1]PLE!$AA$28*OFFSET(Import.PLQ,$A177-1,AB$15-1,1,1)),IF($E177&lt;&gt;1,IF(ISNUMBER(INDEX(Import.PLE,Detalhamento!$E177,Detalhamento!AB$15)),IF(INDEX(Import.PLE,Detalhamento!$E177,Detalhamento!AB$15)&lt;=mediçao,0,OFFSET(Import.PLQ,$A177-1,AB$15-1,1,1)),OFFSET(Import.PLQ,$A177-1,AB$15-1,1,1)),(1-[1]PLE!$AA$28)*OFFSET(Import.PLQ,$A177-1,AB$15-1,1,1))))</f>
        <v>0</v>
      </c>
      <c r="AC177" s="8">
        <f ca="1">IF(AC$13="",0,CHOOSE(Detalhamento.OpçãoServiços,OFFSET(Import.PLQ,$A177-1,AC$15-1,1,1),IF($E177&lt;&gt;1,IF(ISNUMBER(INDEX(Import.PLE,Detalhamento!$E177,Detalhamento!AC$15)),IF(INDEX(Import.PLE,Detalhamento!$E177,Detalhamento!AC$15)&lt;=mediçao,OFFSET(Import.PLQ,$A177-1,AC$15-1,1,1),0),0),[1]PLE!$AA$28*OFFSET(Import.PLQ,$A177-1,AC$15-1,1,1)),IF($E177&lt;&gt;1,IF(ISNUMBER(INDEX(Import.PLE,Detalhamento!$E177,Detalhamento!AC$15)),IF(INDEX(Import.PLE,Detalhamento!$E177,Detalhamento!AC$15)&lt;=mediçao,0,OFFSET(Import.PLQ,$A177-1,AC$15-1,1,1)),OFFSET(Import.PLQ,$A177-1,AC$15-1,1,1)),(1-[1]PLE!$AA$28)*OFFSET(Import.PLQ,$A177-1,AC$15-1,1,1))))</f>
        <v>0</v>
      </c>
      <c r="AD177" s="8">
        <f ca="1">IF(AD$13="",0,CHOOSE(Detalhamento.OpçãoServiços,OFFSET(Import.PLQ,$A177-1,AD$15-1,1,1),IF($E177&lt;&gt;1,IF(ISNUMBER(INDEX(Import.PLE,Detalhamento!$E177,Detalhamento!AD$15)),IF(INDEX(Import.PLE,Detalhamento!$E177,Detalhamento!AD$15)&lt;=mediçao,OFFSET(Import.PLQ,$A177-1,AD$15-1,1,1),0),0),[1]PLE!$AA$28*OFFSET(Import.PLQ,$A177-1,AD$15-1,1,1)),IF($E177&lt;&gt;1,IF(ISNUMBER(INDEX(Import.PLE,Detalhamento!$E177,Detalhamento!AD$15)),IF(INDEX(Import.PLE,Detalhamento!$E177,Detalhamento!AD$15)&lt;=mediçao,0,OFFSET(Import.PLQ,$A177-1,AD$15-1,1,1)),OFFSET(Import.PLQ,$A177-1,AD$15-1,1,1)),(1-[1]PLE!$AA$28)*OFFSET(Import.PLQ,$A177-1,AD$15-1,1,1))))</f>
        <v>0</v>
      </c>
      <c r="AE177" s="8">
        <f ca="1">IF(AE$13="",0,CHOOSE(Detalhamento.OpçãoServiços,OFFSET(Import.PLQ,$A177-1,AE$15-1,1,1),IF($E177&lt;&gt;1,IF(ISNUMBER(INDEX(Import.PLE,Detalhamento!$E177,Detalhamento!AE$15)),IF(INDEX(Import.PLE,Detalhamento!$E177,Detalhamento!AE$15)&lt;=mediçao,OFFSET(Import.PLQ,$A177-1,AE$15-1,1,1),0),0),[1]PLE!$AA$28*OFFSET(Import.PLQ,$A177-1,AE$15-1,1,1)),IF($E177&lt;&gt;1,IF(ISNUMBER(INDEX(Import.PLE,Detalhamento!$E177,Detalhamento!AE$15)),IF(INDEX(Import.PLE,Detalhamento!$E177,Detalhamento!AE$15)&lt;=mediçao,0,OFFSET(Import.PLQ,$A177-1,AE$15-1,1,1)),OFFSET(Import.PLQ,$A177-1,AE$15-1,1,1)),(1-[1]PLE!$AA$28)*OFFSET(Import.PLQ,$A177-1,AE$15-1,1,1))))</f>
        <v>0</v>
      </c>
      <c r="AF177" s="8">
        <f ca="1">IF(AF$13="",0,CHOOSE(Detalhamento.OpçãoServiços,OFFSET(Import.PLQ,$A177-1,AF$15-1,1,1),IF($E177&lt;&gt;1,IF(ISNUMBER(INDEX(Import.PLE,Detalhamento!$E177,Detalhamento!AF$15)),IF(INDEX(Import.PLE,Detalhamento!$E177,Detalhamento!AF$15)&lt;=mediçao,OFFSET(Import.PLQ,$A177-1,AF$15-1,1,1),0),0),[1]PLE!$AA$28*OFFSET(Import.PLQ,$A177-1,AF$15-1,1,1)),IF($E177&lt;&gt;1,IF(ISNUMBER(INDEX(Import.PLE,Detalhamento!$E177,Detalhamento!AF$15)),IF(INDEX(Import.PLE,Detalhamento!$E177,Detalhamento!AF$15)&lt;=mediçao,0,OFFSET(Import.PLQ,$A177-1,AF$15-1,1,1)),OFFSET(Import.PLQ,$A177-1,AF$15-1,1,1)),(1-[1]PLE!$AA$28)*OFFSET(Import.PLQ,$A177-1,AF$15-1,1,1))))</f>
        <v>0</v>
      </c>
      <c r="AG177" s="8">
        <f ca="1">IF(AG$13="",0,CHOOSE(Detalhamento.OpçãoServiços,OFFSET(Import.PLQ,$A177-1,AG$15-1,1,1),IF($E177&lt;&gt;1,IF(ISNUMBER(INDEX(Import.PLE,Detalhamento!$E177,Detalhamento!AG$15)),IF(INDEX(Import.PLE,Detalhamento!$E177,Detalhamento!AG$15)&lt;=mediçao,OFFSET(Import.PLQ,$A177-1,AG$15-1,1,1),0),0),[1]PLE!$AA$28*OFFSET(Import.PLQ,$A177-1,AG$15-1,1,1)),IF($E177&lt;&gt;1,IF(ISNUMBER(INDEX(Import.PLE,Detalhamento!$E177,Detalhamento!AG$15)),IF(INDEX(Import.PLE,Detalhamento!$E177,Detalhamento!AG$15)&lt;=mediçao,0,OFFSET(Import.PLQ,$A177-1,AG$15-1,1,1)),OFFSET(Import.PLQ,$A177-1,AG$15-1,1,1)),(1-[1]PLE!$AA$28)*OFFSET(Import.PLQ,$A177-1,AG$15-1,1,1))))</f>
        <v>0</v>
      </c>
      <c r="AH177" s="8">
        <f ca="1">IF(AH$13="",0,CHOOSE(Detalhamento.OpçãoServiços,OFFSET(Import.PLQ,$A177-1,AH$15-1,1,1),IF($E177&lt;&gt;1,IF(ISNUMBER(INDEX(Import.PLE,Detalhamento!$E177,Detalhamento!AH$15)),IF(INDEX(Import.PLE,Detalhamento!$E177,Detalhamento!AH$15)&lt;=mediçao,OFFSET(Import.PLQ,$A177-1,AH$15-1,1,1),0),0),[1]PLE!$AA$28*OFFSET(Import.PLQ,$A177-1,AH$15-1,1,1)),IF($E177&lt;&gt;1,IF(ISNUMBER(INDEX(Import.PLE,Detalhamento!$E177,Detalhamento!AH$15)),IF(INDEX(Import.PLE,Detalhamento!$E177,Detalhamento!AH$15)&lt;=mediçao,0,OFFSET(Import.PLQ,$A177-1,AH$15-1,1,1)),OFFSET(Import.PLQ,$A177-1,AH$15-1,1,1)),(1-[1]PLE!$AA$28)*OFFSET(Import.PLQ,$A177-1,AH$15-1,1,1))))</f>
        <v>0</v>
      </c>
      <c r="AI177" s="8">
        <f ca="1">IF(AI$13="",0,CHOOSE(Detalhamento.OpçãoServiços,OFFSET(Import.PLQ,$A177-1,AI$15-1,1,1),IF($E177&lt;&gt;1,IF(ISNUMBER(INDEX(Import.PLE,Detalhamento!$E177,Detalhamento!AI$15)),IF(INDEX(Import.PLE,Detalhamento!$E177,Detalhamento!AI$15)&lt;=mediçao,OFFSET(Import.PLQ,$A177-1,AI$15-1,1,1),0),0),[1]PLE!$AA$28*OFFSET(Import.PLQ,$A177-1,AI$15-1,1,1)),IF($E177&lt;&gt;1,IF(ISNUMBER(INDEX(Import.PLE,Detalhamento!$E177,Detalhamento!AI$15)),IF(INDEX(Import.PLE,Detalhamento!$E177,Detalhamento!AI$15)&lt;=mediçao,0,OFFSET(Import.PLQ,$A177-1,AI$15-1,1,1)),OFFSET(Import.PLQ,$A177-1,AI$15-1,1,1)),(1-[1]PLE!$AA$28)*OFFSET(Import.PLQ,$A177-1,AI$15-1,1,1))))</f>
        <v>0</v>
      </c>
      <c r="AJ177" s="8">
        <f ca="1">IF(AJ$13="",0,CHOOSE(Detalhamento.OpçãoServiços,OFFSET(Import.PLQ,$A177-1,AJ$15-1,1,1),IF($E177&lt;&gt;1,IF(ISNUMBER(INDEX(Import.PLE,Detalhamento!$E177,Detalhamento!AJ$15)),IF(INDEX(Import.PLE,Detalhamento!$E177,Detalhamento!AJ$15)&lt;=mediçao,OFFSET(Import.PLQ,$A177-1,AJ$15-1,1,1),0),0),[1]PLE!$AA$28*OFFSET(Import.PLQ,$A177-1,AJ$15-1,1,1)),IF($E177&lt;&gt;1,IF(ISNUMBER(INDEX(Import.PLE,Detalhamento!$E177,Detalhamento!AJ$15)),IF(INDEX(Import.PLE,Detalhamento!$E177,Detalhamento!AJ$15)&lt;=mediçao,0,OFFSET(Import.PLQ,$A177-1,AJ$15-1,1,1)),OFFSET(Import.PLQ,$A177-1,AJ$15-1,1,1)),(1-[1]PLE!$AA$28)*OFFSET(Import.PLQ,$A177-1,AJ$15-1,1,1))))</f>
        <v>0</v>
      </c>
      <c r="AK177" s="8">
        <f ca="1">IF(AK$13="",0,CHOOSE(Detalhamento.OpçãoServiços,OFFSET(Import.PLQ,$A177-1,AK$15-1,1,1),IF($E177&lt;&gt;1,IF(ISNUMBER(INDEX(Import.PLE,Detalhamento!$E177,Detalhamento!AK$15)),IF(INDEX(Import.PLE,Detalhamento!$E177,Detalhamento!AK$15)&lt;=mediçao,OFFSET(Import.PLQ,$A177-1,AK$15-1,1,1),0),0),[1]PLE!$AA$28*OFFSET(Import.PLQ,$A177-1,AK$15-1,1,1)),IF($E177&lt;&gt;1,IF(ISNUMBER(INDEX(Import.PLE,Detalhamento!$E177,Detalhamento!AK$15)),IF(INDEX(Import.PLE,Detalhamento!$E177,Detalhamento!AK$15)&lt;=mediçao,0,OFFSET(Import.PLQ,$A177-1,AK$15-1,1,1)),OFFSET(Import.PLQ,$A177-1,AK$15-1,1,1)),(1-[1]PLE!$AA$28)*OFFSET(Import.PLQ,$A177-1,AK$15-1,1,1))))</f>
        <v>0</v>
      </c>
      <c r="AL177" s="8">
        <f ca="1">IF(AL$13="",0,CHOOSE(Detalhamento.OpçãoServiços,OFFSET(Import.PLQ,$A177-1,AL$15-1,1,1),IF($E177&lt;&gt;1,IF(ISNUMBER(INDEX(Import.PLE,Detalhamento!$E177,Detalhamento!AL$15)),IF(INDEX(Import.PLE,Detalhamento!$E177,Detalhamento!AL$15)&lt;=mediçao,OFFSET(Import.PLQ,$A177-1,AL$15-1,1,1),0),0),[1]PLE!$AA$28*OFFSET(Import.PLQ,$A177-1,AL$15-1,1,1)),IF($E177&lt;&gt;1,IF(ISNUMBER(INDEX(Import.PLE,Detalhamento!$E177,Detalhamento!AL$15)),IF(INDEX(Import.PLE,Detalhamento!$E177,Detalhamento!AL$15)&lt;=mediçao,0,OFFSET(Import.PLQ,$A177-1,AL$15-1,1,1)),OFFSET(Import.PLQ,$A177-1,AL$15-1,1,1)),(1-[1]PLE!$AA$28)*OFFSET(Import.PLQ,$A177-1,AL$15-1,1,1))))</f>
        <v>0</v>
      </c>
      <c r="AM177" s="8">
        <f ca="1">IF(AM$13="",0,CHOOSE(Detalhamento.OpçãoServiços,OFFSET(Import.PLQ,$A177-1,AM$15-1,1,1),IF($E177&lt;&gt;1,IF(ISNUMBER(INDEX(Import.PLE,Detalhamento!$E177,Detalhamento!AM$15)),IF(INDEX(Import.PLE,Detalhamento!$E177,Detalhamento!AM$15)&lt;=mediçao,OFFSET(Import.PLQ,$A177-1,AM$15-1,1,1),0),0),[1]PLE!$AA$28*OFFSET(Import.PLQ,$A177-1,AM$15-1,1,1)),IF($E177&lt;&gt;1,IF(ISNUMBER(INDEX(Import.PLE,Detalhamento!$E177,Detalhamento!AM$15)),IF(INDEX(Import.PLE,Detalhamento!$E177,Detalhamento!AM$15)&lt;=mediçao,0,OFFSET(Import.PLQ,$A177-1,AM$15-1,1,1)),OFFSET(Import.PLQ,$A177-1,AM$15-1,1,1)),(1-[1]PLE!$AA$28)*OFFSET(Import.PLQ,$A177-1,AM$15-1,1,1))))</f>
        <v>0</v>
      </c>
      <c r="AN177" s="8">
        <f ca="1">IF(AN$13="",0,CHOOSE(Detalhamento.OpçãoServiços,OFFSET(Import.PLQ,$A177-1,AN$15-1,1,1),IF($E177&lt;&gt;1,IF(ISNUMBER(INDEX(Import.PLE,Detalhamento!$E177,Detalhamento!AN$15)),IF(INDEX(Import.PLE,Detalhamento!$E177,Detalhamento!AN$15)&lt;=mediçao,OFFSET(Import.PLQ,$A177-1,AN$15-1,1,1),0),0),[1]PLE!$AA$28*OFFSET(Import.PLQ,$A177-1,AN$15-1,1,1)),IF($E177&lt;&gt;1,IF(ISNUMBER(INDEX(Import.PLE,Detalhamento!$E177,Detalhamento!AN$15)),IF(INDEX(Import.PLE,Detalhamento!$E177,Detalhamento!AN$15)&lt;=mediçao,0,OFFSET(Import.PLQ,$A177-1,AN$15-1,1,1)),OFFSET(Import.PLQ,$A177-1,AN$15-1,1,1)),(1-[1]PLE!$AA$28)*OFFSET(Import.PLQ,$A177-1,AN$15-1,1,1))))</f>
        <v>0</v>
      </c>
      <c r="AO177" s="8">
        <f ca="1">IF(AO$13="",0,CHOOSE(Detalhamento.OpçãoServiços,OFFSET(Import.PLQ,$A177-1,AO$15-1,1,1),IF($E177&lt;&gt;1,IF(ISNUMBER(INDEX(Import.PLE,Detalhamento!$E177,Detalhamento!AO$15)),IF(INDEX(Import.PLE,Detalhamento!$E177,Detalhamento!AO$15)&lt;=mediçao,OFFSET(Import.PLQ,$A177-1,AO$15-1,1,1),0),0),[1]PLE!$AA$28*OFFSET(Import.PLQ,$A177-1,AO$15-1,1,1)),IF($E177&lt;&gt;1,IF(ISNUMBER(INDEX(Import.PLE,Detalhamento!$E177,Detalhamento!AO$15)),IF(INDEX(Import.PLE,Detalhamento!$E177,Detalhamento!AO$15)&lt;=mediçao,0,OFFSET(Import.PLQ,$A177-1,AO$15-1,1,1)),OFFSET(Import.PLQ,$A177-1,AO$15-1,1,1)),(1-[1]PLE!$AA$28)*OFFSET(Import.PLQ,$A177-1,AO$15-1,1,1))))</f>
        <v>0</v>
      </c>
      <c r="AP177" s="8">
        <f ca="1">IF(AP$13="",0,CHOOSE(Detalhamento.OpçãoServiços,OFFSET(Import.PLQ,$A177-1,AP$15-1,1,1),IF($E177&lt;&gt;1,IF(ISNUMBER(INDEX(Import.PLE,Detalhamento!$E177,Detalhamento!AP$15)),IF(INDEX(Import.PLE,Detalhamento!$E177,Detalhamento!AP$15)&lt;=mediçao,OFFSET(Import.PLQ,$A177-1,AP$15-1,1,1),0),0),[1]PLE!$AA$28*OFFSET(Import.PLQ,$A177-1,AP$15-1,1,1)),IF($E177&lt;&gt;1,IF(ISNUMBER(INDEX(Import.PLE,Detalhamento!$E177,Detalhamento!AP$15)),IF(INDEX(Import.PLE,Detalhamento!$E177,Detalhamento!AP$15)&lt;=mediçao,0,OFFSET(Import.PLQ,$A177-1,AP$15-1,1,1)),OFFSET(Import.PLQ,$A177-1,AP$15-1,1,1)),(1-[1]PLE!$AA$28)*OFFSET(Import.PLQ,$A177-1,AP$15-1,1,1))))</f>
        <v>0</v>
      </c>
      <c r="AQ177" s="8">
        <f ca="1">IF(AQ$13="",0,CHOOSE(Detalhamento.OpçãoServiços,OFFSET(Import.PLQ,$A177-1,AQ$15-1,1,1),IF($E177&lt;&gt;1,IF(ISNUMBER(INDEX(Import.PLE,Detalhamento!$E177,Detalhamento!AQ$15)),IF(INDEX(Import.PLE,Detalhamento!$E177,Detalhamento!AQ$15)&lt;=mediçao,OFFSET(Import.PLQ,$A177-1,AQ$15-1,1,1),0),0),[1]PLE!$AA$28*OFFSET(Import.PLQ,$A177-1,AQ$15-1,1,1)),IF($E177&lt;&gt;1,IF(ISNUMBER(INDEX(Import.PLE,Detalhamento!$E177,Detalhamento!AQ$15)),IF(INDEX(Import.PLE,Detalhamento!$E177,Detalhamento!AQ$15)&lt;=mediçao,0,OFFSET(Import.PLQ,$A177-1,AQ$15-1,1,1)),OFFSET(Import.PLQ,$A177-1,AQ$15-1,1,1)),(1-[1]PLE!$AA$28)*OFFSET(Import.PLQ,$A177-1,AQ$15-1,1,1))))</f>
        <v>0</v>
      </c>
      <c r="AR177" s="8">
        <f ca="1">IF(AR$13="",0,CHOOSE(Detalhamento.OpçãoServiços,OFFSET(Import.PLQ,$A177-1,AR$15-1,1,1),IF($E177&lt;&gt;1,IF(ISNUMBER(INDEX(Import.PLE,Detalhamento!$E177,Detalhamento!AR$15)),IF(INDEX(Import.PLE,Detalhamento!$E177,Detalhamento!AR$15)&lt;=mediçao,OFFSET(Import.PLQ,$A177-1,AR$15-1,1,1),0),0),[1]PLE!$AA$28*OFFSET(Import.PLQ,$A177-1,AR$15-1,1,1)),IF($E177&lt;&gt;1,IF(ISNUMBER(INDEX(Import.PLE,Detalhamento!$E177,Detalhamento!AR$15)),IF(INDEX(Import.PLE,Detalhamento!$E177,Detalhamento!AR$15)&lt;=mediçao,0,OFFSET(Import.PLQ,$A177-1,AR$15-1,1,1)),OFFSET(Import.PLQ,$A177-1,AR$15-1,1,1)),(1-[1]PLE!$AA$28)*OFFSET(Import.PLQ,$A177-1,AR$15-1,1,1))))</f>
        <v>0</v>
      </c>
      <c r="AS177" s="8">
        <f ca="1">IF(AS$13="",0,CHOOSE(Detalhamento.OpçãoServiços,OFFSET(Import.PLQ,$A177-1,AS$15-1,1,1),IF($E177&lt;&gt;1,IF(ISNUMBER(INDEX(Import.PLE,Detalhamento!$E177,Detalhamento!AS$15)),IF(INDEX(Import.PLE,Detalhamento!$E177,Detalhamento!AS$15)&lt;=mediçao,OFFSET(Import.PLQ,$A177-1,AS$15-1,1,1),0),0),[1]PLE!$AA$28*OFFSET(Import.PLQ,$A177-1,AS$15-1,1,1)),IF($E177&lt;&gt;1,IF(ISNUMBER(INDEX(Import.PLE,Detalhamento!$E177,Detalhamento!AS$15)),IF(INDEX(Import.PLE,Detalhamento!$E177,Detalhamento!AS$15)&lt;=mediçao,0,OFFSET(Import.PLQ,$A177-1,AS$15-1,1,1)),OFFSET(Import.PLQ,$A177-1,AS$15-1,1,1)),(1-[1]PLE!$AA$28)*OFFSET(Import.PLQ,$A177-1,AS$15-1,1,1))))</f>
        <v>0</v>
      </c>
      <c r="AT177" s="8">
        <f ca="1">IF(AT$13="",0,CHOOSE(Detalhamento.OpçãoServiços,OFFSET(Import.PLQ,$A177-1,AT$15-1,1,1),IF($E177&lt;&gt;1,IF(ISNUMBER(INDEX(Import.PLE,Detalhamento!$E177,Detalhamento!AT$15)),IF(INDEX(Import.PLE,Detalhamento!$E177,Detalhamento!AT$15)&lt;=mediçao,OFFSET(Import.PLQ,$A177-1,AT$15-1,1,1),0),0),[1]PLE!$AA$28*OFFSET(Import.PLQ,$A177-1,AT$15-1,1,1)),IF($E177&lt;&gt;1,IF(ISNUMBER(INDEX(Import.PLE,Detalhamento!$E177,Detalhamento!AT$15)),IF(INDEX(Import.PLE,Detalhamento!$E177,Detalhamento!AT$15)&lt;=mediçao,0,OFFSET(Import.PLQ,$A177-1,AT$15-1,1,1)),OFFSET(Import.PLQ,$A177-1,AT$15-1,1,1)),(1-[1]PLE!$AA$28)*OFFSET(Import.PLQ,$A177-1,AT$15-1,1,1))))</f>
        <v>0</v>
      </c>
      <c r="AU177" s="8">
        <f ca="1">IF(AU$13="",0,CHOOSE(Detalhamento.OpçãoServiços,OFFSET(Import.PLQ,$A177-1,AU$15-1,1,1),IF($E177&lt;&gt;1,IF(ISNUMBER(INDEX(Import.PLE,Detalhamento!$E177,Detalhamento!AU$15)),IF(INDEX(Import.PLE,Detalhamento!$E177,Detalhamento!AU$15)&lt;=mediçao,OFFSET(Import.PLQ,$A177-1,AU$15-1,1,1),0),0),[1]PLE!$AA$28*OFFSET(Import.PLQ,$A177-1,AU$15-1,1,1)),IF($E177&lt;&gt;1,IF(ISNUMBER(INDEX(Import.PLE,Detalhamento!$E177,Detalhamento!AU$15)),IF(INDEX(Import.PLE,Detalhamento!$E177,Detalhamento!AU$15)&lt;=mediçao,0,OFFSET(Import.PLQ,$A177-1,AU$15-1,1,1)),OFFSET(Import.PLQ,$A177-1,AU$15-1,1,1)),(1-[1]PLE!$AA$28)*OFFSET(Import.PLQ,$A177-1,AU$15-1,1,1))))</f>
        <v>0</v>
      </c>
      <c r="AV177" s="8">
        <f ca="1">IF(AV$13="",0,CHOOSE(Detalhamento.OpçãoServiços,OFFSET(Import.PLQ,$A177-1,AV$15-1,1,1),IF($E177&lt;&gt;1,IF(ISNUMBER(INDEX(Import.PLE,Detalhamento!$E177,Detalhamento!AV$15)),IF(INDEX(Import.PLE,Detalhamento!$E177,Detalhamento!AV$15)&lt;=mediçao,OFFSET(Import.PLQ,$A177-1,AV$15-1,1,1),0),0),[1]PLE!$AA$28*OFFSET(Import.PLQ,$A177-1,AV$15-1,1,1)),IF($E177&lt;&gt;1,IF(ISNUMBER(INDEX(Import.PLE,Detalhamento!$E177,Detalhamento!AV$15)),IF(INDEX(Import.PLE,Detalhamento!$E177,Detalhamento!AV$15)&lt;=mediçao,0,OFFSET(Import.PLQ,$A177-1,AV$15-1,1,1)),OFFSET(Import.PLQ,$A177-1,AV$15-1,1,1)),(1-[1]PLE!$AA$28)*OFFSET(Import.PLQ,$A177-1,AV$15-1,1,1))))</f>
        <v>0</v>
      </c>
      <c r="AW177" s="8">
        <f ca="1">IF(AW$13="",0,CHOOSE(Detalhamento.OpçãoServiços,OFFSET(Import.PLQ,$A177-1,AW$15-1,1,1),IF($E177&lt;&gt;1,IF(ISNUMBER(INDEX(Import.PLE,Detalhamento!$E177,Detalhamento!AW$15)),IF(INDEX(Import.PLE,Detalhamento!$E177,Detalhamento!AW$15)&lt;=mediçao,OFFSET(Import.PLQ,$A177-1,AW$15-1,1,1),0),0),[1]PLE!$AA$28*OFFSET(Import.PLQ,$A177-1,AW$15-1,1,1)),IF($E177&lt;&gt;1,IF(ISNUMBER(INDEX(Import.PLE,Detalhamento!$E177,Detalhamento!AW$15)),IF(INDEX(Import.PLE,Detalhamento!$E177,Detalhamento!AW$15)&lt;=mediçao,0,OFFSET(Import.PLQ,$A177-1,AW$15-1,1,1)),OFFSET(Import.PLQ,$A177-1,AW$15-1,1,1)),(1-[1]PLE!$AA$28)*OFFSET(Import.PLQ,$A177-1,AW$15-1,1,1))))</f>
        <v>0</v>
      </c>
      <c r="AX177" s="8">
        <f ca="1">IF(AX$13="",0,CHOOSE(Detalhamento.OpçãoServiços,OFFSET(Import.PLQ,$A177-1,AX$15-1,1,1),IF($E177&lt;&gt;1,IF(ISNUMBER(INDEX(Import.PLE,Detalhamento!$E177,Detalhamento!AX$15)),IF(INDEX(Import.PLE,Detalhamento!$E177,Detalhamento!AX$15)&lt;=mediçao,OFFSET(Import.PLQ,$A177-1,AX$15-1,1,1),0),0),[1]PLE!$AA$28*OFFSET(Import.PLQ,$A177-1,AX$15-1,1,1)),IF($E177&lt;&gt;1,IF(ISNUMBER(INDEX(Import.PLE,Detalhamento!$E177,Detalhamento!AX$15)),IF(INDEX(Import.PLE,Detalhamento!$E177,Detalhamento!AX$15)&lt;=mediçao,0,OFFSET(Import.PLQ,$A177-1,AX$15-1,1,1)),OFFSET(Import.PLQ,$A177-1,AX$15-1,1,1)),(1-[1]PLE!$AA$28)*OFFSET(Import.PLQ,$A177-1,AX$15-1,1,1))))</f>
        <v>0</v>
      </c>
      <c r="AY177" s="8">
        <f ca="1">IF(AY$13="",0,CHOOSE(Detalhamento.OpçãoServiços,OFFSET(Import.PLQ,$A177-1,AY$15-1,1,1),IF($E177&lt;&gt;1,IF(ISNUMBER(INDEX(Import.PLE,Detalhamento!$E177,Detalhamento!AY$15)),IF(INDEX(Import.PLE,Detalhamento!$E177,Detalhamento!AY$15)&lt;=mediçao,OFFSET(Import.PLQ,$A177-1,AY$15-1,1,1),0),0),[1]PLE!$AA$28*OFFSET(Import.PLQ,$A177-1,AY$15-1,1,1)),IF($E177&lt;&gt;1,IF(ISNUMBER(INDEX(Import.PLE,Detalhamento!$E177,Detalhamento!AY$15)),IF(INDEX(Import.PLE,Detalhamento!$E177,Detalhamento!AY$15)&lt;=mediçao,0,OFFSET(Import.PLQ,$A177-1,AY$15-1,1,1)),OFFSET(Import.PLQ,$A177-1,AY$15-1,1,1)),(1-[1]PLE!$AA$28)*OFFSET(Import.PLQ,$A177-1,AY$15-1,1,1))))</f>
        <v>0</v>
      </c>
      <c r="AZ177" s="8">
        <f ca="1">IF(AZ$13="",0,CHOOSE(Detalhamento.OpçãoServiços,OFFSET(Import.PLQ,$A177-1,AZ$15-1,1,1),IF($E177&lt;&gt;1,IF(ISNUMBER(INDEX(Import.PLE,Detalhamento!$E177,Detalhamento!AZ$15)),IF(INDEX(Import.PLE,Detalhamento!$E177,Detalhamento!AZ$15)&lt;=mediçao,OFFSET(Import.PLQ,$A177-1,AZ$15-1,1,1),0),0),[1]PLE!$AA$28*OFFSET(Import.PLQ,$A177-1,AZ$15-1,1,1)),IF($E177&lt;&gt;1,IF(ISNUMBER(INDEX(Import.PLE,Detalhamento!$E177,Detalhamento!AZ$15)),IF(INDEX(Import.PLE,Detalhamento!$E177,Detalhamento!AZ$15)&lt;=mediçao,0,OFFSET(Import.PLQ,$A177-1,AZ$15-1,1,1)),OFFSET(Import.PLQ,$A177-1,AZ$15-1,1,1)),(1-[1]PLE!$AA$28)*OFFSET(Import.PLQ,$A177-1,AZ$15-1,1,1))))</f>
        <v>0</v>
      </c>
      <c r="BA177" s="8">
        <f ca="1">IF(BA$13="",0,CHOOSE(Detalhamento.OpçãoServiços,OFFSET(Import.PLQ,$A177-1,BA$15-1,1,1),IF($E177&lt;&gt;1,IF(ISNUMBER(INDEX(Import.PLE,Detalhamento!$E177,Detalhamento!BA$15)),IF(INDEX(Import.PLE,Detalhamento!$E177,Detalhamento!BA$15)&lt;=mediçao,OFFSET(Import.PLQ,$A177-1,BA$15-1,1,1),0),0),[1]PLE!$AA$28*OFFSET(Import.PLQ,$A177-1,BA$15-1,1,1)),IF($E177&lt;&gt;1,IF(ISNUMBER(INDEX(Import.PLE,Detalhamento!$E177,Detalhamento!BA$15)),IF(INDEX(Import.PLE,Detalhamento!$E177,Detalhamento!BA$15)&lt;=mediçao,0,OFFSET(Import.PLQ,$A177-1,BA$15-1,1,1)),OFFSET(Import.PLQ,$A177-1,BA$15-1,1,1)),(1-[1]PLE!$AA$28)*OFFSET(Import.PLQ,$A177-1,BA$15-1,1,1))))</f>
        <v>0</v>
      </c>
      <c r="BB177" s="8">
        <f ca="1">IF(BB$13="",0,CHOOSE(Detalhamento.OpçãoServiços,OFFSET(Import.PLQ,$A177-1,BB$15-1,1,1),IF($E177&lt;&gt;1,IF(ISNUMBER(INDEX(Import.PLE,Detalhamento!$E177,Detalhamento!BB$15)),IF(INDEX(Import.PLE,Detalhamento!$E177,Detalhamento!BB$15)&lt;=mediçao,OFFSET(Import.PLQ,$A177-1,BB$15-1,1,1),0),0),[1]PLE!$AA$28*OFFSET(Import.PLQ,$A177-1,BB$15-1,1,1)),IF($E177&lt;&gt;1,IF(ISNUMBER(INDEX(Import.PLE,Detalhamento!$E177,Detalhamento!BB$15)),IF(INDEX(Import.PLE,Detalhamento!$E177,Detalhamento!BB$15)&lt;=mediçao,0,OFFSET(Import.PLQ,$A177-1,BB$15-1,1,1)),OFFSET(Import.PLQ,$A177-1,BB$15-1,1,1)),(1-[1]PLE!$AA$28)*OFFSET(Import.PLQ,$A177-1,BB$15-1,1,1))))</f>
        <v>0</v>
      </c>
      <c r="BC177" s="8">
        <f ca="1">IF(BC$13="",0,CHOOSE(Detalhamento.OpçãoServiços,OFFSET(Import.PLQ,$A177-1,BC$15-1,1,1),IF($E177&lt;&gt;1,IF(ISNUMBER(INDEX(Import.PLE,Detalhamento!$E177,Detalhamento!BC$15)),IF(INDEX(Import.PLE,Detalhamento!$E177,Detalhamento!BC$15)&lt;=mediçao,OFFSET(Import.PLQ,$A177-1,BC$15-1,1,1),0),0),[1]PLE!$AA$28*OFFSET(Import.PLQ,$A177-1,BC$15-1,1,1)),IF($E177&lt;&gt;1,IF(ISNUMBER(INDEX(Import.PLE,Detalhamento!$E177,Detalhamento!BC$15)),IF(INDEX(Import.PLE,Detalhamento!$E177,Detalhamento!BC$15)&lt;=mediçao,0,OFFSET(Import.PLQ,$A177-1,BC$15-1,1,1)),OFFSET(Import.PLQ,$A177-1,BC$15-1,1,1)),(1-[1]PLE!$AA$28)*OFFSET(Import.PLQ,$A177-1,BC$15-1,1,1))))</f>
        <v>0</v>
      </c>
      <c r="BD177" s="8">
        <f ca="1">IF(BD$13="",0,CHOOSE(Detalhamento.OpçãoServiços,OFFSET(Import.PLQ,$A177-1,BD$15-1,1,1),IF($E177&lt;&gt;1,IF(ISNUMBER(INDEX(Import.PLE,Detalhamento!$E177,Detalhamento!BD$15)),IF(INDEX(Import.PLE,Detalhamento!$E177,Detalhamento!BD$15)&lt;=mediçao,OFFSET(Import.PLQ,$A177-1,BD$15-1,1,1),0),0),[1]PLE!$AA$28*OFFSET(Import.PLQ,$A177-1,BD$15-1,1,1)),IF($E177&lt;&gt;1,IF(ISNUMBER(INDEX(Import.PLE,Detalhamento!$E177,Detalhamento!BD$15)),IF(INDEX(Import.PLE,Detalhamento!$E177,Detalhamento!BD$15)&lt;=mediçao,0,OFFSET(Import.PLQ,$A177-1,BD$15-1,1,1)),OFFSET(Import.PLQ,$A177-1,BD$15-1,1,1)),(1-[1]PLE!$AA$28)*OFFSET(Import.PLQ,$A177-1,BD$15-1,1,1))))</f>
        <v>0</v>
      </c>
      <c r="BE177" s="8">
        <f ca="1">IF(BE$13="",0,CHOOSE(Detalhamento.OpçãoServiços,OFFSET(Import.PLQ,$A177-1,BE$15-1,1,1),IF($E177&lt;&gt;1,IF(ISNUMBER(INDEX(Import.PLE,Detalhamento!$E177,Detalhamento!BE$15)),IF(INDEX(Import.PLE,Detalhamento!$E177,Detalhamento!BE$15)&lt;=mediçao,OFFSET(Import.PLQ,$A177-1,BE$15-1,1,1),0),0),[1]PLE!$AA$28*OFFSET(Import.PLQ,$A177-1,BE$15-1,1,1)),IF($E177&lt;&gt;1,IF(ISNUMBER(INDEX(Import.PLE,Detalhamento!$E177,Detalhamento!BE$15)),IF(INDEX(Import.PLE,Detalhamento!$E177,Detalhamento!BE$15)&lt;=mediçao,0,OFFSET(Import.PLQ,$A177-1,BE$15-1,1,1)),OFFSET(Import.PLQ,$A177-1,BE$15-1,1,1)),(1-[1]PLE!$AA$28)*OFFSET(Import.PLQ,$A177-1,BE$15-1,1,1))))</f>
        <v>0</v>
      </c>
      <c r="BF177" s="8">
        <f ca="1">IF(BF$13="",0,CHOOSE(Detalhamento.OpçãoServiços,OFFSET(Import.PLQ,$A177-1,BF$15-1,1,1),IF($E177&lt;&gt;1,IF(ISNUMBER(INDEX(Import.PLE,Detalhamento!$E177,Detalhamento!BF$15)),IF(INDEX(Import.PLE,Detalhamento!$E177,Detalhamento!BF$15)&lt;=mediçao,OFFSET(Import.PLQ,$A177-1,BF$15-1,1,1),0),0),[1]PLE!$AA$28*OFFSET(Import.PLQ,$A177-1,BF$15-1,1,1)),IF($E177&lt;&gt;1,IF(ISNUMBER(INDEX(Import.PLE,Detalhamento!$E177,Detalhamento!BF$15)),IF(INDEX(Import.PLE,Detalhamento!$E177,Detalhamento!BF$15)&lt;=mediçao,0,OFFSET(Import.PLQ,$A177-1,BF$15-1,1,1)),OFFSET(Import.PLQ,$A177-1,BF$15-1,1,1)),(1-[1]PLE!$AA$28)*OFFSET(Import.PLQ,$A177-1,BF$15-1,1,1))))</f>
        <v>0</v>
      </c>
      <c r="BG177" s="8">
        <f ca="1">IF(BG$13="",0,CHOOSE(Detalhamento.OpçãoServiços,OFFSET(Import.PLQ,$A177-1,BG$15-1,1,1),IF($E177&lt;&gt;1,IF(ISNUMBER(INDEX(Import.PLE,Detalhamento!$E177,Detalhamento!BG$15)),IF(INDEX(Import.PLE,Detalhamento!$E177,Detalhamento!BG$15)&lt;=mediçao,OFFSET(Import.PLQ,$A177-1,BG$15-1,1,1),0),0),[1]PLE!$AA$28*OFFSET(Import.PLQ,$A177-1,BG$15-1,1,1)),IF($E177&lt;&gt;1,IF(ISNUMBER(INDEX(Import.PLE,Detalhamento!$E177,Detalhamento!BG$15)),IF(INDEX(Import.PLE,Detalhamento!$E177,Detalhamento!BG$15)&lt;=mediçao,0,OFFSET(Import.PLQ,$A177-1,BG$15-1,1,1)),OFFSET(Import.PLQ,$A177-1,BG$15-1,1,1)),(1-[1]PLE!$AA$28)*OFFSET(Import.PLQ,$A177-1,BG$15-1,1,1))))</f>
        <v>0</v>
      </c>
      <c r="BH177" s="8">
        <f ca="1">IF(BH$13="",0,CHOOSE(Detalhamento.OpçãoServiços,OFFSET(Import.PLQ,$A177-1,BH$15-1,1,1),IF($E177&lt;&gt;1,IF(ISNUMBER(INDEX(Import.PLE,Detalhamento!$E177,Detalhamento!BH$15)),IF(INDEX(Import.PLE,Detalhamento!$E177,Detalhamento!BH$15)&lt;=mediçao,OFFSET(Import.PLQ,$A177-1,BH$15-1,1,1),0),0),[1]PLE!$AA$28*OFFSET(Import.PLQ,$A177-1,BH$15-1,1,1)),IF($E177&lt;&gt;1,IF(ISNUMBER(INDEX(Import.PLE,Detalhamento!$E177,Detalhamento!BH$15)),IF(INDEX(Import.PLE,Detalhamento!$E177,Detalhamento!BH$15)&lt;=mediçao,0,OFFSET(Import.PLQ,$A177-1,BH$15-1,1,1)),OFFSET(Import.PLQ,$A177-1,BH$15-1,1,1)),(1-[1]PLE!$AA$28)*OFFSET(Import.PLQ,$A177-1,BH$15-1,1,1))))</f>
        <v>0</v>
      </c>
      <c r="BI177" s="8">
        <f ca="1">IF(BI$13="",0,CHOOSE(Detalhamento.OpçãoServiços,OFFSET(Import.PLQ,$A177-1,BI$15-1,1,1),IF($E177&lt;&gt;1,IF(ISNUMBER(INDEX(Import.PLE,Detalhamento!$E177,Detalhamento!BI$15)),IF(INDEX(Import.PLE,Detalhamento!$E177,Detalhamento!BI$15)&lt;=mediçao,OFFSET(Import.PLQ,$A177-1,BI$15-1,1,1),0),0),[1]PLE!$AA$28*OFFSET(Import.PLQ,$A177-1,BI$15-1,1,1)),IF($E177&lt;&gt;1,IF(ISNUMBER(INDEX(Import.PLE,Detalhamento!$E177,Detalhamento!BI$15)),IF(INDEX(Import.PLE,Detalhamento!$E177,Detalhamento!BI$15)&lt;=mediçao,0,OFFSET(Import.PLQ,$A177-1,BI$15-1,1,1)),OFFSET(Import.PLQ,$A177-1,BI$15-1,1,1)),(1-[1]PLE!$AA$28)*OFFSET(Import.PLQ,$A177-1,BI$15-1,1,1))))</f>
        <v>0</v>
      </c>
    </row>
    <row r="178" spans="1:61" ht="33.75" x14ac:dyDescent="0.2">
      <c r="A178" s="1">
        <v>166</v>
      </c>
      <c r="B178" s="2" t="str">
        <f t="shared" ca="1" si="19"/>
        <v>Serviço</v>
      </c>
      <c r="E178" s="3">
        <f t="shared" ca="1" si="20"/>
        <v>14</v>
      </c>
      <c r="F178" s="5">
        <f t="shared" ca="1" si="21"/>
        <v>140166</v>
      </c>
      <c r="G178" s="5" t="str">
        <f t="shared" ca="1" si="25"/>
        <v>12.7</v>
      </c>
      <c r="H178" s="6" t="str">
        <f t="shared" ca="1" si="25"/>
        <v>CABO DE COBRE FLEXÍVEL ISOLADO, 2,5 MM², ANTI-CHAMA 450/750 V, PARA CIRCUITOS TERMINAIS - FORNECIMENTO E INSTALAÇÃO. AF_12/2015</v>
      </c>
      <c r="I178" s="7" t="str">
        <f t="shared" ca="1" si="22"/>
        <v>M</v>
      </c>
      <c r="J178" s="8">
        <f t="shared" ca="1" si="23"/>
        <v>234</v>
      </c>
      <c r="K178" s="31"/>
      <c r="L178" s="8">
        <f ca="1">IF(L$13="",0,CHOOSE(Detalhamento.OpçãoServiços,OFFSET(Import.PLQ,$A178-1,L$15-1,1,1),IF($E178&lt;&gt;1,IF(ISNUMBER(INDEX(Import.PLE,Detalhamento!$E178,Detalhamento!L$15)),IF(INDEX(Import.PLE,Detalhamento!$E178,Detalhamento!L$15)&lt;=mediçao,OFFSET(Import.PLQ,$A178-1,L$15-1,1,1),0),0),[1]PLE!$AA$28*OFFSET(Import.PLQ,$A178-1,L$15-1,1,1)),IF($E178&lt;&gt;1,IF(ISNUMBER(INDEX(Import.PLE,Detalhamento!$E178,Detalhamento!L$15)),IF(INDEX(Import.PLE,Detalhamento!$E178,Detalhamento!L$15)&lt;=mediçao,0,OFFSET(Import.PLQ,$A178-1,L$15-1,1,1)),OFFSET(Import.PLQ,$A178-1,L$15-1,1,1)),(1-[1]PLE!$AA$28)*OFFSET(Import.PLQ,$A178-1,L$15-1,1,1))))</f>
        <v>0</v>
      </c>
      <c r="M178" s="8">
        <f ca="1">IF(M$13="",0,CHOOSE(Detalhamento.OpçãoServiços,OFFSET(Import.PLQ,$A178-1,M$15-1,1,1),IF($E178&lt;&gt;1,IF(ISNUMBER(INDEX(Import.PLE,Detalhamento!$E178,Detalhamento!M$15)),IF(INDEX(Import.PLE,Detalhamento!$E178,Detalhamento!M$15)&lt;=mediçao,OFFSET(Import.PLQ,$A178-1,M$15-1,1,1),0),0),[1]PLE!$AA$28*OFFSET(Import.PLQ,$A178-1,M$15-1,1,1)),IF($E178&lt;&gt;1,IF(ISNUMBER(INDEX(Import.PLE,Detalhamento!$E178,Detalhamento!M$15)),IF(INDEX(Import.PLE,Detalhamento!$E178,Detalhamento!M$15)&lt;=mediçao,0,OFFSET(Import.PLQ,$A178-1,M$15-1,1,1)),OFFSET(Import.PLQ,$A178-1,M$15-1,1,1)),(1-[1]PLE!$AA$28)*OFFSET(Import.PLQ,$A178-1,M$15-1,1,1))))</f>
        <v>234</v>
      </c>
      <c r="N178" s="8">
        <f ca="1">IF(N$13="",0,CHOOSE(Detalhamento.OpçãoServiços,OFFSET(Import.PLQ,$A178-1,N$15-1,1,1),IF($E178&lt;&gt;1,IF(ISNUMBER(INDEX(Import.PLE,Detalhamento!$E178,Detalhamento!N$15)),IF(INDEX(Import.PLE,Detalhamento!$E178,Detalhamento!N$15)&lt;=mediçao,OFFSET(Import.PLQ,$A178-1,N$15-1,1,1),0),0),[1]PLE!$AA$28*OFFSET(Import.PLQ,$A178-1,N$15-1,1,1)),IF($E178&lt;&gt;1,IF(ISNUMBER(INDEX(Import.PLE,Detalhamento!$E178,Detalhamento!N$15)),IF(INDEX(Import.PLE,Detalhamento!$E178,Detalhamento!N$15)&lt;=mediçao,0,OFFSET(Import.PLQ,$A178-1,N$15-1,1,1)),OFFSET(Import.PLQ,$A178-1,N$15-1,1,1)),(1-[1]PLE!$AA$28)*OFFSET(Import.PLQ,$A178-1,N$15-1,1,1))))</f>
        <v>0</v>
      </c>
      <c r="O178" s="8">
        <f ca="1">IF(O$13="",0,CHOOSE(Detalhamento.OpçãoServiços,OFFSET(Import.PLQ,$A178-1,O$15-1,1,1),IF($E178&lt;&gt;1,IF(ISNUMBER(INDEX(Import.PLE,Detalhamento!$E178,Detalhamento!O$15)),IF(INDEX(Import.PLE,Detalhamento!$E178,Detalhamento!O$15)&lt;=mediçao,OFFSET(Import.PLQ,$A178-1,O$15-1,1,1),0),0),[1]PLE!$AA$28*OFFSET(Import.PLQ,$A178-1,O$15-1,1,1)),IF($E178&lt;&gt;1,IF(ISNUMBER(INDEX(Import.PLE,Detalhamento!$E178,Detalhamento!O$15)),IF(INDEX(Import.PLE,Detalhamento!$E178,Detalhamento!O$15)&lt;=mediçao,0,OFFSET(Import.PLQ,$A178-1,O$15-1,1,1)),OFFSET(Import.PLQ,$A178-1,O$15-1,1,1)),(1-[1]PLE!$AA$28)*OFFSET(Import.PLQ,$A178-1,O$15-1,1,1))))</f>
        <v>0</v>
      </c>
      <c r="P178" s="8">
        <f ca="1">IF(P$13="",0,CHOOSE(Detalhamento.OpçãoServiços,OFFSET(Import.PLQ,$A178-1,P$15-1,1,1),IF($E178&lt;&gt;1,IF(ISNUMBER(INDEX(Import.PLE,Detalhamento!$E178,Detalhamento!P$15)),IF(INDEX(Import.PLE,Detalhamento!$E178,Detalhamento!P$15)&lt;=mediçao,OFFSET(Import.PLQ,$A178-1,P$15-1,1,1),0),0),[1]PLE!$AA$28*OFFSET(Import.PLQ,$A178-1,P$15-1,1,1)),IF($E178&lt;&gt;1,IF(ISNUMBER(INDEX(Import.PLE,Detalhamento!$E178,Detalhamento!P$15)),IF(INDEX(Import.PLE,Detalhamento!$E178,Detalhamento!P$15)&lt;=mediçao,0,OFFSET(Import.PLQ,$A178-1,P$15-1,1,1)),OFFSET(Import.PLQ,$A178-1,P$15-1,1,1)),(1-[1]PLE!$AA$28)*OFFSET(Import.PLQ,$A178-1,P$15-1,1,1))))</f>
        <v>0</v>
      </c>
      <c r="Q178" s="8">
        <f ca="1">IF(Q$13="",0,CHOOSE(Detalhamento.OpçãoServiços,OFFSET(Import.PLQ,$A178-1,Q$15-1,1,1),IF($E178&lt;&gt;1,IF(ISNUMBER(INDEX(Import.PLE,Detalhamento!$E178,Detalhamento!Q$15)),IF(INDEX(Import.PLE,Detalhamento!$E178,Detalhamento!Q$15)&lt;=mediçao,OFFSET(Import.PLQ,$A178-1,Q$15-1,1,1),0),0),[1]PLE!$AA$28*OFFSET(Import.PLQ,$A178-1,Q$15-1,1,1)),IF($E178&lt;&gt;1,IF(ISNUMBER(INDEX(Import.PLE,Detalhamento!$E178,Detalhamento!Q$15)),IF(INDEX(Import.PLE,Detalhamento!$E178,Detalhamento!Q$15)&lt;=mediçao,0,OFFSET(Import.PLQ,$A178-1,Q$15-1,1,1)),OFFSET(Import.PLQ,$A178-1,Q$15-1,1,1)),(1-[1]PLE!$AA$28)*OFFSET(Import.PLQ,$A178-1,Q$15-1,1,1))))</f>
        <v>0</v>
      </c>
      <c r="R178" s="8">
        <f ca="1">IF(R$13="",0,CHOOSE(Detalhamento.OpçãoServiços,OFFSET(Import.PLQ,$A178-1,R$15-1,1,1),IF($E178&lt;&gt;1,IF(ISNUMBER(INDEX(Import.PLE,Detalhamento!$E178,Detalhamento!R$15)),IF(INDEX(Import.PLE,Detalhamento!$E178,Detalhamento!R$15)&lt;=mediçao,OFFSET(Import.PLQ,$A178-1,R$15-1,1,1),0),0),[1]PLE!$AA$28*OFFSET(Import.PLQ,$A178-1,R$15-1,1,1)),IF($E178&lt;&gt;1,IF(ISNUMBER(INDEX(Import.PLE,Detalhamento!$E178,Detalhamento!R$15)),IF(INDEX(Import.PLE,Detalhamento!$E178,Detalhamento!R$15)&lt;=mediçao,0,OFFSET(Import.PLQ,$A178-1,R$15-1,1,1)),OFFSET(Import.PLQ,$A178-1,R$15-1,1,1)),(1-[1]PLE!$AA$28)*OFFSET(Import.PLQ,$A178-1,R$15-1,1,1))))</f>
        <v>0</v>
      </c>
      <c r="S178" s="8">
        <f ca="1">IF(S$13="",0,CHOOSE(Detalhamento.OpçãoServiços,OFFSET(Import.PLQ,$A178-1,S$15-1,1,1),IF($E178&lt;&gt;1,IF(ISNUMBER(INDEX(Import.PLE,Detalhamento!$E178,Detalhamento!S$15)),IF(INDEX(Import.PLE,Detalhamento!$E178,Detalhamento!S$15)&lt;=mediçao,OFFSET(Import.PLQ,$A178-1,S$15-1,1,1),0),0),[1]PLE!$AA$28*OFFSET(Import.PLQ,$A178-1,S$15-1,1,1)),IF($E178&lt;&gt;1,IF(ISNUMBER(INDEX(Import.PLE,Detalhamento!$E178,Detalhamento!S$15)),IF(INDEX(Import.PLE,Detalhamento!$E178,Detalhamento!S$15)&lt;=mediçao,0,OFFSET(Import.PLQ,$A178-1,S$15-1,1,1)),OFFSET(Import.PLQ,$A178-1,S$15-1,1,1)),(1-[1]PLE!$AA$28)*OFFSET(Import.PLQ,$A178-1,S$15-1,1,1))))</f>
        <v>0</v>
      </c>
      <c r="T178" s="8">
        <f ca="1">IF(T$13="",0,CHOOSE(Detalhamento.OpçãoServiços,OFFSET(Import.PLQ,$A178-1,T$15-1,1,1),IF($E178&lt;&gt;1,IF(ISNUMBER(INDEX(Import.PLE,Detalhamento!$E178,Detalhamento!T$15)),IF(INDEX(Import.PLE,Detalhamento!$E178,Detalhamento!T$15)&lt;=mediçao,OFFSET(Import.PLQ,$A178-1,T$15-1,1,1),0),0),[1]PLE!$AA$28*OFFSET(Import.PLQ,$A178-1,T$15-1,1,1)),IF($E178&lt;&gt;1,IF(ISNUMBER(INDEX(Import.PLE,Detalhamento!$E178,Detalhamento!T$15)),IF(INDEX(Import.PLE,Detalhamento!$E178,Detalhamento!T$15)&lt;=mediçao,0,OFFSET(Import.PLQ,$A178-1,T$15-1,1,1)),OFFSET(Import.PLQ,$A178-1,T$15-1,1,1)),(1-[1]PLE!$AA$28)*OFFSET(Import.PLQ,$A178-1,T$15-1,1,1))))</f>
        <v>0</v>
      </c>
      <c r="U178" s="8">
        <f ca="1">IF(U$13="",0,CHOOSE(Detalhamento.OpçãoServiços,OFFSET(Import.PLQ,$A178-1,U$15-1,1,1),IF($E178&lt;&gt;1,IF(ISNUMBER(INDEX(Import.PLE,Detalhamento!$E178,Detalhamento!U$15)),IF(INDEX(Import.PLE,Detalhamento!$E178,Detalhamento!U$15)&lt;=mediçao,OFFSET(Import.PLQ,$A178-1,U$15-1,1,1),0),0),[1]PLE!$AA$28*OFFSET(Import.PLQ,$A178-1,U$15-1,1,1)),IF($E178&lt;&gt;1,IF(ISNUMBER(INDEX(Import.PLE,Detalhamento!$E178,Detalhamento!U$15)),IF(INDEX(Import.PLE,Detalhamento!$E178,Detalhamento!U$15)&lt;=mediçao,0,OFFSET(Import.PLQ,$A178-1,U$15-1,1,1)),OFFSET(Import.PLQ,$A178-1,U$15-1,1,1)),(1-[1]PLE!$AA$28)*OFFSET(Import.PLQ,$A178-1,U$15-1,1,1))))</f>
        <v>0</v>
      </c>
      <c r="V178" s="8">
        <f ca="1">IF(V$13="",0,CHOOSE(Detalhamento.OpçãoServiços,OFFSET(Import.PLQ,$A178-1,V$15-1,1,1),IF($E178&lt;&gt;1,IF(ISNUMBER(INDEX(Import.PLE,Detalhamento!$E178,Detalhamento!V$15)),IF(INDEX(Import.PLE,Detalhamento!$E178,Detalhamento!V$15)&lt;=mediçao,OFFSET(Import.PLQ,$A178-1,V$15-1,1,1),0),0),[1]PLE!$AA$28*OFFSET(Import.PLQ,$A178-1,V$15-1,1,1)),IF($E178&lt;&gt;1,IF(ISNUMBER(INDEX(Import.PLE,Detalhamento!$E178,Detalhamento!V$15)),IF(INDEX(Import.PLE,Detalhamento!$E178,Detalhamento!V$15)&lt;=mediçao,0,OFFSET(Import.PLQ,$A178-1,V$15-1,1,1)),OFFSET(Import.PLQ,$A178-1,V$15-1,1,1)),(1-[1]PLE!$AA$28)*OFFSET(Import.PLQ,$A178-1,V$15-1,1,1))))</f>
        <v>0</v>
      </c>
      <c r="W178" s="8">
        <f ca="1">IF(W$13="",0,CHOOSE(Detalhamento.OpçãoServiços,OFFSET(Import.PLQ,$A178-1,W$15-1,1,1),IF($E178&lt;&gt;1,IF(ISNUMBER(INDEX(Import.PLE,Detalhamento!$E178,Detalhamento!W$15)),IF(INDEX(Import.PLE,Detalhamento!$E178,Detalhamento!W$15)&lt;=mediçao,OFFSET(Import.PLQ,$A178-1,W$15-1,1,1),0),0),[1]PLE!$AA$28*OFFSET(Import.PLQ,$A178-1,W$15-1,1,1)),IF($E178&lt;&gt;1,IF(ISNUMBER(INDEX(Import.PLE,Detalhamento!$E178,Detalhamento!W$15)),IF(INDEX(Import.PLE,Detalhamento!$E178,Detalhamento!W$15)&lt;=mediçao,0,OFFSET(Import.PLQ,$A178-1,W$15-1,1,1)),OFFSET(Import.PLQ,$A178-1,W$15-1,1,1)),(1-[1]PLE!$AA$28)*OFFSET(Import.PLQ,$A178-1,W$15-1,1,1))))</f>
        <v>0</v>
      </c>
      <c r="X178" s="8">
        <f ca="1">IF(X$13="",0,CHOOSE(Detalhamento.OpçãoServiços,OFFSET(Import.PLQ,$A178-1,X$15-1,1,1),IF($E178&lt;&gt;1,IF(ISNUMBER(INDEX(Import.PLE,Detalhamento!$E178,Detalhamento!X$15)),IF(INDEX(Import.PLE,Detalhamento!$E178,Detalhamento!X$15)&lt;=mediçao,OFFSET(Import.PLQ,$A178-1,X$15-1,1,1),0),0),[1]PLE!$AA$28*OFFSET(Import.PLQ,$A178-1,X$15-1,1,1)),IF($E178&lt;&gt;1,IF(ISNUMBER(INDEX(Import.PLE,Detalhamento!$E178,Detalhamento!X$15)),IF(INDEX(Import.PLE,Detalhamento!$E178,Detalhamento!X$15)&lt;=mediçao,0,OFFSET(Import.PLQ,$A178-1,X$15-1,1,1)),OFFSET(Import.PLQ,$A178-1,X$15-1,1,1)),(1-[1]PLE!$AA$28)*OFFSET(Import.PLQ,$A178-1,X$15-1,1,1))))</f>
        <v>0</v>
      </c>
      <c r="Y178" s="8">
        <f ca="1">IF(Y$13="",0,CHOOSE(Detalhamento.OpçãoServiços,OFFSET(Import.PLQ,$A178-1,Y$15-1,1,1),IF($E178&lt;&gt;1,IF(ISNUMBER(INDEX(Import.PLE,Detalhamento!$E178,Detalhamento!Y$15)),IF(INDEX(Import.PLE,Detalhamento!$E178,Detalhamento!Y$15)&lt;=mediçao,OFFSET(Import.PLQ,$A178-1,Y$15-1,1,1),0),0),[1]PLE!$AA$28*OFFSET(Import.PLQ,$A178-1,Y$15-1,1,1)),IF($E178&lt;&gt;1,IF(ISNUMBER(INDEX(Import.PLE,Detalhamento!$E178,Detalhamento!Y$15)),IF(INDEX(Import.PLE,Detalhamento!$E178,Detalhamento!Y$15)&lt;=mediçao,0,OFFSET(Import.PLQ,$A178-1,Y$15-1,1,1)),OFFSET(Import.PLQ,$A178-1,Y$15-1,1,1)),(1-[1]PLE!$AA$28)*OFFSET(Import.PLQ,$A178-1,Y$15-1,1,1))))</f>
        <v>0</v>
      </c>
      <c r="Z178" s="8">
        <f ca="1">IF(Z$13="",0,CHOOSE(Detalhamento.OpçãoServiços,OFFSET(Import.PLQ,$A178-1,Z$15-1,1,1),IF($E178&lt;&gt;1,IF(ISNUMBER(INDEX(Import.PLE,Detalhamento!$E178,Detalhamento!Z$15)),IF(INDEX(Import.PLE,Detalhamento!$E178,Detalhamento!Z$15)&lt;=mediçao,OFFSET(Import.PLQ,$A178-1,Z$15-1,1,1),0),0),[1]PLE!$AA$28*OFFSET(Import.PLQ,$A178-1,Z$15-1,1,1)),IF($E178&lt;&gt;1,IF(ISNUMBER(INDEX(Import.PLE,Detalhamento!$E178,Detalhamento!Z$15)),IF(INDEX(Import.PLE,Detalhamento!$E178,Detalhamento!Z$15)&lt;=mediçao,0,OFFSET(Import.PLQ,$A178-1,Z$15-1,1,1)),OFFSET(Import.PLQ,$A178-1,Z$15-1,1,1)),(1-[1]PLE!$AA$28)*OFFSET(Import.PLQ,$A178-1,Z$15-1,1,1))))</f>
        <v>0</v>
      </c>
      <c r="AA178" s="8">
        <f ca="1">IF(AA$13="",0,CHOOSE(Detalhamento.OpçãoServiços,OFFSET(Import.PLQ,$A178-1,AA$15-1,1,1),IF($E178&lt;&gt;1,IF(ISNUMBER(INDEX(Import.PLE,Detalhamento!$E178,Detalhamento!AA$15)),IF(INDEX(Import.PLE,Detalhamento!$E178,Detalhamento!AA$15)&lt;=mediçao,OFFSET(Import.PLQ,$A178-1,AA$15-1,1,1),0),0),[1]PLE!$AA$28*OFFSET(Import.PLQ,$A178-1,AA$15-1,1,1)),IF($E178&lt;&gt;1,IF(ISNUMBER(INDEX(Import.PLE,Detalhamento!$E178,Detalhamento!AA$15)),IF(INDEX(Import.PLE,Detalhamento!$E178,Detalhamento!AA$15)&lt;=mediçao,0,OFFSET(Import.PLQ,$A178-1,AA$15-1,1,1)),OFFSET(Import.PLQ,$A178-1,AA$15-1,1,1)),(1-[1]PLE!$AA$28)*OFFSET(Import.PLQ,$A178-1,AA$15-1,1,1))))</f>
        <v>0</v>
      </c>
      <c r="AB178" s="8">
        <f ca="1">IF(AB$13="",0,CHOOSE(Detalhamento.OpçãoServiços,OFFSET(Import.PLQ,$A178-1,AB$15-1,1,1),IF($E178&lt;&gt;1,IF(ISNUMBER(INDEX(Import.PLE,Detalhamento!$E178,Detalhamento!AB$15)),IF(INDEX(Import.PLE,Detalhamento!$E178,Detalhamento!AB$15)&lt;=mediçao,OFFSET(Import.PLQ,$A178-1,AB$15-1,1,1),0),0),[1]PLE!$AA$28*OFFSET(Import.PLQ,$A178-1,AB$15-1,1,1)),IF($E178&lt;&gt;1,IF(ISNUMBER(INDEX(Import.PLE,Detalhamento!$E178,Detalhamento!AB$15)),IF(INDEX(Import.PLE,Detalhamento!$E178,Detalhamento!AB$15)&lt;=mediçao,0,OFFSET(Import.PLQ,$A178-1,AB$15-1,1,1)),OFFSET(Import.PLQ,$A178-1,AB$15-1,1,1)),(1-[1]PLE!$AA$28)*OFFSET(Import.PLQ,$A178-1,AB$15-1,1,1))))</f>
        <v>0</v>
      </c>
      <c r="AC178" s="8">
        <f ca="1">IF(AC$13="",0,CHOOSE(Detalhamento.OpçãoServiços,OFFSET(Import.PLQ,$A178-1,AC$15-1,1,1),IF($E178&lt;&gt;1,IF(ISNUMBER(INDEX(Import.PLE,Detalhamento!$E178,Detalhamento!AC$15)),IF(INDEX(Import.PLE,Detalhamento!$E178,Detalhamento!AC$15)&lt;=mediçao,OFFSET(Import.PLQ,$A178-1,AC$15-1,1,1),0),0),[1]PLE!$AA$28*OFFSET(Import.PLQ,$A178-1,AC$15-1,1,1)),IF($E178&lt;&gt;1,IF(ISNUMBER(INDEX(Import.PLE,Detalhamento!$E178,Detalhamento!AC$15)),IF(INDEX(Import.PLE,Detalhamento!$E178,Detalhamento!AC$15)&lt;=mediçao,0,OFFSET(Import.PLQ,$A178-1,AC$15-1,1,1)),OFFSET(Import.PLQ,$A178-1,AC$15-1,1,1)),(1-[1]PLE!$AA$28)*OFFSET(Import.PLQ,$A178-1,AC$15-1,1,1))))</f>
        <v>0</v>
      </c>
      <c r="AD178" s="8">
        <f ca="1">IF(AD$13="",0,CHOOSE(Detalhamento.OpçãoServiços,OFFSET(Import.PLQ,$A178-1,AD$15-1,1,1),IF($E178&lt;&gt;1,IF(ISNUMBER(INDEX(Import.PLE,Detalhamento!$E178,Detalhamento!AD$15)),IF(INDEX(Import.PLE,Detalhamento!$E178,Detalhamento!AD$15)&lt;=mediçao,OFFSET(Import.PLQ,$A178-1,AD$15-1,1,1),0),0),[1]PLE!$AA$28*OFFSET(Import.PLQ,$A178-1,AD$15-1,1,1)),IF($E178&lt;&gt;1,IF(ISNUMBER(INDEX(Import.PLE,Detalhamento!$E178,Detalhamento!AD$15)),IF(INDEX(Import.PLE,Detalhamento!$E178,Detalhamento!AD$15)&lt;=mediçao,0,OFFSET(Import.PLQ,$A178-1,AD$15-1,1,1)),OFFSET(Import.PLQ,$A178-1,AD$15-1,1,1)),(1-[1]PLE!$AA$28)*OFFSET(Import.PLQ,$A178-1,AD$15-1,1,1))))</f>
        <v>0</v>
      </c>
      <c r="AE178" s="8">
        <f ca="1">IF(AE$13="",0,CHOOSE(Detalhamento.OpçãoServiços,OFFSET(Import.PLQ,$A178-1,AE$15-1,1,1),IF($E178&lt;&gt;1,IF(ISNUMBER(INDEX(Import.PLE,Detalhamento!$E178,Detalhamento!AE$15)),IF(INDEX(Import.PLE,Detalhamento!$E178,Detalhamento!AE$15)&lt;=mediçao,OFFSET(Import.PLQ,$A178-1,AE$15-1,1,1),0),0),[1]PLE!$AA$28*OFFSET(Import.PLQ,$A178-1,AE$15-1,1,1)),IF($E178&lt;&gt;1,IF(ISNUMBER(INDEX(Import.PLE,Detalhamento!$E178,Detalhamento!AE$15)),IF(INDEX(Import.PLE,Detalhamento!$E178,Detalhamento!AE$15)&lt;=mediçao,0,OFFSET(Import.PLQ,$A178-1,AE$15-1,1,1)),OFFSET(Import.PLQ,$A178-1,AE$15-1,1,1)),(1-[1]PLE!$AA$28)*OFFSET(Import.PLQ,$A178-1,AE$15-1,1,1))))</f>
        <v>0</v>
      </c>
      <c r="AF178" s="8">
        <f ca="1">IF(AF$13="",0,CHOOSE(Detalhamento.OpçãoServiços,OFFSET(Import.PLQ,$A178-1,AF$15-1,1,1),IF($E178&lt;&gt;1,IF(ISNUMBER(INDEX(Import.PLE,Detalhamento!$E178,Detalhamento!AF$15)),IF(INDEX(Import.PLE,Detalhamento!$E178,Detalhamento!AF$15)&lt;=mediçao,OFFSET(Import.PLQ,$A178-1,AF$15-1,1,1),0),0),[1]PLE!$AA$28*OFFSET(Import.PLQ,$A178-1,AF$15-1,1,1)),IF($E178&lt;&gt;1,IF(ISNUMBER(INDEX(Import.PLE,Detalhamento!$E178,Detalhamento!AF$15)),IF(INDEX(Import.PLE,Detalhamento!$E178,Detalhamento!AF$15)&lt;=mediçao,0,OFFSET(Import.PLQ,$A178-1,AF$15-1,1,1)),OFFSET(Import.PLQ,$A178-1,AF$15-1,1,1)),(1-[1]PLE!$AA$28)*OFFSET(Import.PLQ,$A178-1,AF$15-1,1,1))))</f>
        <v>0</v>
      </c>
      <c r="AG178" s="8">
        <f ca="1">IF(AG$13="",0,CHOOSE(Detalhamento.OpçãoServiços,OFFSET(Import.PLQ,$A178-1,AG$15-1,1,1),IF($E178&lt;&gt;1,IF(ISNUMBER(INDEX(Import.PLE,Detalhamento!$E178,Detalhamento!AG$15)),IF(INDEX(Import.PLE,Detalhamento!$E178,Detalhamento!AG$15)&lt;=mediçao,OFFSET(Import.PLQ,$A178-1,AG$15-1,1,1),0),0),[1]PLE!$AA$28*OFFSET(Import.PLQ,$A178-1,AG$15-1,1,1)),IF($E178&lt;&gt;1,IF(ISNUMBER(INDEX(Import.PLE,Detalhamento!$E178,Detalhamento!AG$15)),IF(INDEX(Import.PLE,Detalhamento!$E178,Detalhamento!AG$15)&lt;=mediçao,0,OFFSET(Import.PLQ,$A178-1,AG$15-1,1,1)),OFFSET(Import.PLQ,$A178-1,AG$15-1,1,1)),(1-[1]PLE!$AA$28)*OFFSET(Import.PLQ,$A178-1,AG$15-1,1,1))))</f>
        <v>0</v>
      </c>
      <c r="AH178" s="8">
        <f ca="1">IF(AH$13="",0,CHOOSE(Detalhamento.OpçãoServiços,OFFSET(Import.PLQ,$A178-1,AH$15-1,1,1),IF($E178&lt;&gt;1,IF(ISNUMBER(INDEX(Import.PLE,Detalhamento!$E178,Detalhamento!AH$15)),IF(INDEX(Import.PLE,Detalhamento!$E178,Detalhamento!AH$15)&lt;=mediçao,OFFSET(Import.PLQ,$A178-1,AH$15-1,1,1),0),0),[1]PLE!$AA$28*OFFSET(Import.PLQ,$A178-1,AH$15-1,1,1)),IF($E178&lt;&gt;1,IF(ISNUMBER(INDEX(Import.PLE,Detalhamento!$E178,Detalhamento!AH$15)),IF(INDEX(Import.PLE,Detalhamento!$E178,Detalhamento!AH$15)&lt;=mediçao,0,OFFSET(Import.PLQ,$A178-1,AH$15-1,1,1)),OFFSET(Import.PLQ,$A178-1,AH$15-1,1,1)),(1-[1]PLE!$AA$28)*OFFSET(Import.PLQ,$A178-1,AH$15-1,1,1))))</f>
        <v>0</v>
      </c>
      <c r="AI178" s="8">
        <f ca="1">IF(AI$13="",0,CHOOSE(Detalhamento.OpçãoServiços,OFFSET(Import.PLQ,$A178-1,AI$15-1,1,1),IF($E178&lt;&gt;1,IF(ISNUMBER(INDEX(Import.PLE,Detalhamento!$E178,Detalhamento!AI$15)),IF(INDEX(Import.PLE,Detalhamento!$E178,Detalhamento!AI$15)&lt;=mediçao,OFFSET(Import.PLQ,$A178-1,AI$15-1,1,1),0),0),[1]PLE!$AA$28*OFFSET(Import.PLQ,$A178-1,AI$15-1,1,1)),IF($E178&lt;&gt;1,IF(ISNUMBER(INDEX(Import.PLE,Detalhamento!$E178,Detalhamento!AI$15)),IF(INDEX(Import.PLE,Detalhamento!$E178,Detalhamento!AI$15)&lt;=mediçao,0,OFFSET(Import.PLQ,$A178-1,AI$15-1,1,1)),OFFSET(Import.PLQ,$A178-1,AI$15-1,1,1)),(1-[1]PLE!$AA$28)*OFFSET(Import.PLQ,$A178-1,AI$15-1,1,1))))</f>
        <v>0</v>
      </c>
      <c r="AJ178" s="8">
        <f ca="1">IF(AJ$13="",0,CHOOSE(Detalhamento.OpçãoServiços,OFFSET(Import.PLQ,$A178-1,AJ$15-1,1,1),IF($E178&lt;&gt;1,IF(ISNUMBER(INDEX(Import.PLE,Detalhamento!$E178,Detalhamento!AJ$15)),IF(INDEX(Import.PLE,Detalhamento!$E178,Detalhamento!AJ$15)&lt;=mediçao,OFFSET(Import.PLQ,$A178-1,AJ$15-1,1,1),0),0),[1]PLE!$AA$28*OFFSET(Import.PLQ,$A178-1,AJ$15-1,1,1)),IF($E178&lt;&gt;1,IF(ISNUMBER(INDEX(Import.PLE,Detalhamento!$E178,Detalhamento!AJ$15)),IF(INDEX(Import.PLE,Detalhamento!$E178,Detalhamento!AJ$15)&lt;=mediçao,0,OFFSET(Import.PLQ,$A178-1,AJ$15-1,1,1)),OFFSET(Import.PLQ,$A178-1,AJ$15-1,1,1)),(1-[1]PLE!$AA$28)*OFFSET(Import.PLQ,$A178-1,AJ$15-1,1,1))))</f>
        <v>0</v>
      </c>
      <c r="AK178" s="8">
        <f ca="1">IF(AK$13="",0,CHOOSE(Detalhamento.OpçãoServiços,OFFSET(Import.PLQ,$A178-1,AK$15-1,1,1),IF($E178&lt;&gt;1,IF(ISNUMBER(INDEX(Import.PLE,Detalhamento!$E178,Detalhamento!AK$15)),IF(INDEX(Import.PLE,Detalhamento!$E178,Detalhamento!AK$15)&lt;=mediçao,OFFSET(Import.PLQ,$A178-1,AK$15-1,1,1),0),0),[1]PLE!$AA$28*OFFSET(Import.PLQ,$A178-1,AK$15-1,1,1)),IF($E178&lt;&gt;1,IF(ISNUMBER(INDEX(Import.PLE,Detalhamento!$E178,Detalhamento!AK$15)),IF(INDEX(Import.PLE,Detalhamento!$E178,Detalhamento!AK$15)&lt;=mediçao,0,OFFSET(Import.PLQ,$A178-1,AK$15-1,1,1)),OFFSET(Import.PLQ,$A178-1,AK$15-1,1,1)),(1-[1]PLE!$AA$28)*OFFSET(Import.PLQ,$A178-1,AK$15-1,1,1))))</f>
        <v>0</v>
      </c>
      <c r="AL178" s="8">
        <f ca="1">IF(AL$13="",0,CHOOSE(Detalhamento.OpçãoServiços,OFFSET(Import.PLQ,$A178-1,AL$15-1,1,1),IF($E178&lt;&gt;1,IF(ISNUMBER(INDEX(Import.PLE,Detalhamento!$E178,Detalhamento!AL$15)),IF(INDEX(Import.PLE,Detalhamento!$E178,Detalhamento!AL$15)&lt;=mediçao,OFFSET(Import.PLQ,$A178-1,AL$15-1,1,1),0),0),[1]PLE!$AA$28*OFFSET(Import.PLQ,$A178-1,AL$15-1,1,1)),IF($E178&lt;&gt;1,IF(ISNUMBER(INDEX(Import.PLE,Detalhamento!$E178,Detalhamento!AL$15)),IF(INDEX(Import.PLE,Detalhamento!$E178,Detalhamento!AL$15)&lt;=mediçao,0,OFFSET(Import.PLQ,$A178-1,AL$15-1,1,1)),OFFSET(Import.PLQ,$A178-1,AL$15-1,1,1)),(1-[1]PLE!$AA$28)*OFFSET(Import.PLQ,$A178-1,AL$15-1,1,1))))</f>
        <v>0</v>
      </c>
      <c r="AM178" s="8">
        <f ca="1">IF(AM$13="",0,CHOOSE(Detalhamento.OpçãoServiços,OFFSET(Import.PLQ,$A178-1,AM$15-1,1,1),IF($E178&lt;&gt;1,IF(ISNUMBER(INDEX(Import.PLE,Detalhamento!$E178,Detalhamento!AM$15)),IF(INDEX(Import.PLE,Detalhamento!$E178,Detalhamento!AM$15)&lt;=mediçao,OFFSET(Import.PLQ,$A178-1,AM$15-1,1,1),0),0),[1]PLE!$AA$28*OFFSET(Import.PLQ,$A178-1,AM$15-1,1,1)),IF($E178&lt;&gt;1,IF(ISNUMBER(INDEX(Import.PLE,Detalhamento!$E178,Detalhamento!AM$15)),IF(INDEX(Import.PLE,Detalhamento!$E178,Detalhamento!AM$15)&lt;=mediçao,0,OFFSET(Import.PLQ,$A178-1,AM$15-1,1,1)),OFFSET(Import.PLQ,$A178-1,AM$15-1,1,1)),(1-[1]PLE!$AA$28)*OFFSET(Import.PLQ,$A178-1,AM$15-1,1,1))))</f>
        <v>0</v>
      </c>
      <c r="AN178" s="8">
        <f ca="1">IF(AN$13="",0,CHOOSE(Detalhamento.OpçãoServiços,OFFSET(Import.PLQ,$A178-1,AN$15-1,1,1),IF($E178&lt;&gt;1,IF(ISNUMBER(INDEX(Import.PLE,Detalhamento!$E178,Detalhamento!AN$15)),IF(INDEX(Import.PLE,Detalhamento!$E178,Detalhamento!AN$15)&lt;=mediçao,OFFSET(Import.PLQ,$A178-1,AN$15-1,1,1),0),0),[1]PLE!$AA$28*OFFSET(Import.PLQ,$A178-1,AN$15-1,1,1)),IF($E178&lt;&gt;1,IF(ISNUMBER(INDEX(Import.PLE,Detalhamento!$E178,Detalhamento!AN$15)),IF(INDEX(Import.PLE,Detalhamento!$E178,Detalhamento!AN$15)&lt;=mediçao,0,OFFSET(Import.PLQ,$A178-1,AN$15-1,1,1)),OFFSET(Import.PLQ,$A178-1,AN$15-1,1,1)),(1-[1]PLE!$AA$28)*OFFSET(Import.PLQ,$A178-1,AN$15-1,1,1))))</f>
        <v>0</v>
      </c>
      <c r="AO178" s="8">
        <f ca="1">IF(AO$13="",0,CHOOSE(Detalhamento.OpçãoServiços,OFFSET(Import.PLQ,$A178-1,AO$15-1,1,1),IF($E178&lt;&gt;1,IF(ISNUMBER(INDEX(Import.PLE,Detalhamento!$E178,Detalhamento!AO$15)),IF(INDEX(Import.PLE,Detalhamento!$E178,Detalhamento!AO$15)&lt;=mediçao,OFFSET(Import.PLQ,$A178-1,AO$15-1,1,1),0),0),[1]PLE!$AA$28*OFFSET(Import.PLQ,$A178-1,AO$15-1,1,1)),IF($E178&lt;&gt;1,IF(ISNUMBER(INDEX(Import.PLE,Detalhamento!$E178,Detalhamento!AO$15)),IF(INDEX(Import.PLE,Detalhamento!$E178,Detalhamento!AO$15)&lt;=mediçao,0,OFFSET(Import.PLQ,$A178-1,AO$15-1,1,1)),OFFSET(Import.PLQ,$A178-1,AO$15-1,1,1)),(1-[1]PLE!$AA$28)*OFFSET(Import.PLQ,$A178-1,AO$15-1,1,1))))</f>
        <v>0</v>
      </c>
      <c r="AP178" s="8">
        <f ca="1">IF(AP$13="",0,CHOOSE(Detalhamento.OpçãoServiços,OFFSET(Import.PLQ,$A178-1,AP$15-1,1,1),IF($E178&lt;&gt;1,IF(ISNUMBER(INDEX(Import.PLE,Detalhamento!$E178,Detalhamento!AP$15)),IF(INDEX(Import.PLE,Detalhamento!$E178,Detalhamento!AP$15)&lt;=mediçao,OFFSET(Import.PLQ,$A178-1,AP$15-1,1,1),0),0),[1]PLE!$AA$28*OFFSET(Import.PLQ,$A178-1,AP$15-1,1,1)),IF($E178&lt;&gt;1,IF(ISNUMBER(INDEX(Import.PLE,Detalhamento!$E178,Detalhamento!AP$15)),IF(INDEX(Import.PLE,Detalhamento!$E178,Detalhamento!AP$15)&lt;=mediçao,0,OFFSET(Import.PLQ,$A178-1,AP$15-1,1,1)),OFFSET(Import.PLQ,$A178-1,AP$15-1,1,1)),(1-[1]PLE!$AA$28)*OFFSET(Import.PLQ,$A178-1,AP$15-1,1,1))))</f>
        <v>0</v>
      </c>
      <c r="AQ178" s="8">
        <f ca="1">IF(AQ$13="",0,CHOOSE(Detalhamento.OpçãoServiços,OFFSET(Import.PLQ,$A178-1,AQ$15-1,1,1),IF($E178&lt;&gt;1,IF(ISNUMBER(INDEX(Import.PLE,Detalhamento!$E178,Detalhamento!AQ$15)),IF(INDEX(Import.PLE,Detalhamento!$E178,Detalhamento!AQ$15)&lt;=mediçao,OFFSET(Import.PLQ,$A178-1,AQ$15-1,1,1),0),0),[1]PLE!$AA$28*OFFSET(Import.PLQ,$A178-1,AQ$15-1,1,1)),IF($E178&lt;&gt;1,IF(ISNUMBER(INDEX(Import.PLE,Detalhamento!$E178,Detalhamento!AQ$15)),IF(INDEX(Import.PLE,Detalhamento!$E178,Detalhamento!AQ$15)&lt;=mediçao,0,OFFSET(Import.PLQ,$A178-1,AQ$15-1,1,1)),OFFSET(Import.PLQ,$A178-1,AQ$15-1,1,1)),(1-[1]PLE!$AA$28)*OFFSET(Import.PLQ,$A178-1,AQ$15-1,1,1))))</f>
        <v>0</v>
      </c>
      <c r="AR178" s="8">
        <f ca="1">IF(AR$13="",0,CHOOSE(Detalhamento.OpçãoServiços,OFFSET(Import.PLQ,$A178-1,AR$15-1,1,1),IF($E178&lt;&gt;1,IF(ISNUMBER(INDEX(Import.PLE,Detalhamento!$E178,Detalhamento!AR$15)),IF(INDEX(Import.PLE,Detalhamento!$E178,Detalhamento!AR$15)&lt;=mediçao,OFFSET(Import.PLQ,$A178-1,AR$15-1,1,1),0),0),[1]PLE!$AA$28*OFFSET(Import.PLQ,$A178-1,AR$15-1,1,1)),IF($E178&lt;&gt;1,IF(ISNUMBER(INDEX(Import.PLE,Detalhamento!$E178,Detalhamento!AR$15)),IF(INDEX(Import.PLE,Detalhamento!$E178,Detalhamento!AR$15)&lt;=mediçao,0,OFFSET(Import.PLQ,$A178-1,AR$15-1,1,1)),OFFSET(Import.PLQ,$A178-1,AR$15-1,1,1)),(1-[1]PLE!$AA$28)*OFFSET(Import.PLQ,$A178-1,AR$15-1,1,1))))</f>
        <v>0</v>
      </c>
      <c r="AS178" s="8">
        <f ca="1">IF(AS$13="",0,CHOOSE(Detalhamento.OpçãoServiços,OFFSET(Import.PLQ,$A178-1,AS$15-1,1,1),IF($E178&lt;&gt;1,IF(ISNUMBER(INDEX(Import.PLE,Detalhamento!$E178,Detalhamento!AS$15)),IF(INDEX(Import.PLE,Detalhamento!$E178,Detalhamento!AS$15)&lt;=mediçao,OFFSET(Import.PLQ,$A178-1,AS$15-1,1,1),0),0),[1]PLE!$AA$28*OFFSET(Import.PLQ,$A178-1,AS$15-1,1,1)),IF($E178&lt;&gt;1,IF(ISNUMBER(INDEX(Import.PLE,Detalhamento!$E178,Detalhamento!AS$15)),IF(INDEX(Import.PLE,Detalhamento!$E178,Detalhamento!AS$15)&lt;=mediçao,0,OFFSET(Import.PLQ,$A178-1,AS$15-1,1,1)),OFFSET(Import.PLQ,$A178-1,AS$15-1,1,1)),(1-[1]PLE!$AA$28)*OFFSET(Import.PLQ,$A178-1,AS$15-1,1,1))))</f>
        <v>0</v>
      </c>
      <c r="AT178" s="8">
        <f ca="1">IF(AT$13="",0,CHOOSE(Detalhamento.OpçãoServiços,OFFSET(Import.PLQ,$A178-1,AT$15-1,1,1),IF($E178&lt;&gt;1,IF(ISNUMBER(INDEX(Import.PLE,Detalhamento!$E178,Detalhamento!AT$15)),IF(INDEX(Import.PLE,Detalhamento!$E178,Detalhamento!AT$15)&lt;=mediçao,OFFSET(Import.PLQ,$A178-1,AT$15-1,1,1),0),0),[1]PLE!$AA$28*OFFSET(Import.PLQ,$A178-1,AT$15-1,1,1)),IF($E178&lt;&gt;1,IF(ISNUMBER(INDEX(Import.PLE,Detalhamento!$E178,Detalhamento!AT$15)),IF(INDEX(Import.PLE,Detalhamento!$E178,Detalhamento!AT$15)&lt;=mediçao,0,OFFSET(Import.PLQ,$A178-1,AT$15-1,1,1)),OFFSET(Import.PLQ,$A178-1,AT$15-1,1,1)),(1-[1]PLE!$AA$28)*OFFSET(Import.PLQ,$A178-1,AT$15-1,1,1))))</f>
        <v>0</v>
      </c>
      <c r="AU178" s="8">
        <f ca="1">IF(AU$13="",0,CHOOSE(Detalhamento.OpçãoServiços,OFFSET(Import.PLQ,$A178-1,AU$15-1,1,1),IF($E178&lt;&gt;1,IF(ISNUMBER(INDEX(Import.PLE,Detalhamento!$E178,Detalhamento!AU$15)),IF(INDEX(Import.PLE,Detalhamento!$E178,Detalhamento!AU$15)&lt;=mediçao,OFFSET(Import.PLQ,$A178-1,AU$15-1,1,1),0),0),[1]PLE!$AA$28*OFFSET(Import.PLQ,$A178-1,AU$15-1,1,1)),IF($E178&lt;&gt;1,IF(ISNUMBER(INDEX(Import.PLE,Detalhamento!$E178,Detalhamento!AU$15)),IF(INDEX(Import.PLE,Detalhamento!$E178,Detalhamento!AU$15)&lt;=mediçao,0,OFFSET(Import.PLQ,$A178-1,AU$15-1,1,1)),OFFSET(Import.PLQ,$A178-1,AU$15-1,1,1)),(1-[1]PLE!$AA$28)*OFFSET(Import.PLQ,$A178-1,AU$15-1,1,1))))</f>
        <v>0</v>
      </c>
      <c r="AV178" s="8">
        <f ca="1">IF(AV$13="",0,CHOOSE(Detalhamento.OpçãoServiços,OFFSET(Import.PLQ,$A178-1,AV$15-1,1,1),IF($E178&lt;&gt;1,IF(ISNUMBER(INDEX(Import.PLE,Detalhamento!$E178,Detalhamento!AV$15)),IF(INDEX(Import.PLE,Detalhamento!$E178,Detalhamento!AV$15)&lt;=mediçao,OFFSET(Import.PLQ,$A178-1,AV$15-1,1,1),0),0),[1]PLE!$AA$28*OFFSET(Import.PLQ,$A178-1,AV$15-1,1,1)),IF($E178&lt;&gt;1,IF(ISNUMBER(INDEX(Import.PLE,Detalhamento!$E178,Detalhamento!AV$15)),IF(INDEX(Import.PLE,Detalhamento!$E178,Detalhamento!AV$15)&lt;=mediçao,0,OFFSET(Import.PLQ,$A178-1,AV$15-1,1,1)),OFFSET(Import.PLQ,$A178-1,AV$15-1,1,1)),(1-[1]PLE!$AA$28)*OFFSET(Import.PLQ,$A178-1,AV$15-1,1,1))))</f>
        <v>0</v>
      </c>
      <c r="AW178" s="8">
        <f ca="1">IF(AW$13="",0,CHOOSE(Detalhamento.OpçãoServiços,OFFSET(Import.PLQ,$A178-1,AW$15-1,1,1),IF($E178&lt;&gt;1,IF(ISNUMBER(INDEX(Import.PLE,Detalhamento!$E178,Detalhamento!AW$15)),IF(INDEX(Import.PLE,Detalhamento!$E178,Detalhamento!AW$15)&lt;=mediçao,OFFSET(Import.PLQ,$A178-1,AW$15-1,1,1),0),0),[1]PLE!$AA$28*OFFSET(Import.PLQ,$A178-1,AW$15-1,1,1)),IF($E178&lt;&gt;1,IF(ISNUMBER(INDEX(Import.PLE,Detalhamento!$E178,Detalhamento!AW$15)),IF(INDEX(Import.PLE,Detalhamento!$E178,Detalhamento!AW$15)&lt;=mediçao,0,OFFSET(Import.PLQ,$A178-1,AW$15-1,1,1)),OFFSET(Import.PLQ,$A178-1,AW$15-1,1,1)),(1-[1]PLE!$AA$28)*OFFSET(Import.PLQ,$A178-1,AW$15-1,1,1))))</f>
        <v>0</v>
      </c>
      <c r="AX178" s="8">
        <f ca="1">IF(AX$13="",0,CHOOSE(Detalhamento.OpçãoServiços,OFFSET(Import.PLQ,$A178-1,AX$15-1,1,1),IF($E178&lt;&gt;1,IF(ISNUMBER(INDEX(Import.PLE,Detalhamento!$E178,Detalhamento!AX$15)),IF(INDEX(Import.PLE,Detalhamento!$E178,Detalhamento!AX$15)&lt;=mediçao,OFFSET(Import.PLQ,$A178-1,AX$15-1,1,1),0),0),[1]PLE!$AA$28*OFFSET(Import.PLQ,$A178-1,AX$15-1,1,1)),IF($E178&lt;&gt;1,IF(ISNUMBER(INDEX(Import.PLE,Detalhamento!$E178,Detalhamento!AX$15)),IF(INDEX(Import.PLE,Detalhamento!$E178,Detalhamento!AX$15)&lt;=mediçao,0,OFFSET(Import.PLQ,$A178-1,AX$15-1,1,1)),OFFSET(Import.PLQ,$A178-1,AX$15-1,1,1)),(1-[1]PLE!$AA$28)*OFFSET(Import.PLQ,$A178-1,AX$15-1,1,1))))</f>
        <v>0</v>
      </c>
      <c r="AY178" s="8">
        <f ca="1">IF(AY$13="",0,CHOOSE(Detalhamento.OpçãoServiços,OFFSET(Import.PLQ,$A178-1,AY$15-1,1,1),IF($E178&lt;&gt;1,IF(ISNUMBER(INDEX(Import.PLE,Detalhamento!$E178,Detalhamento!AY$15)),IF(INDEX(Import.PLE,Detalhamento!$E178,Detalhamento!AY$15)&lt;=mediçao,OFFSET(Import.PLQ,$A178-1,AY$15-1,1,1),0),0),[1]PLE!$AA$28*OFFSET(Import.PLQ,$A178-1,AY$15-1,1,1)),IF($E178&lt;&gt;1,IF(ISNUMBER(INDEX(Import.PLE,Detalhamento!$E178,Detalhamento!AY$15)),IF(INDEX(Import.PLE,Detalhamento!$E178,Detalhamento!AY$15)&lt;=mediçao,0,OFFSET(Import.PLQ,$A178-1,AY$15-1,1,1)),OFFSET(Import.PLQ,$A178-1,AY$15-1,1,1)),(1-[1]PLE!$AA$28)*OFFSET(Import.PLQ,$A178-1,AY$15-1,1,1))))</f>
        <v>0</v>
      </c>
      <c r="AZ178" s="8">
        <f ca="1">IF(AZ$13="",0,CHOOSE(Detalhamento.OpçãoServiços,OFFSET(Import.PLQ,$A178-1,AZ$15-1,1,1),IF($E178&lt;&gt;1,IF(ISNUMBER(INDEX(Import.PLE,Detalhamento!$E178,Detalhamento!AZ$15)),IF(INDEX(Import.PLE,Detalhamento!$E178,Detalhamento!AZ$15)&lt;=mediçao,OFFSET(Import.PLQ,$A178-1,AZ$15-1,1,1),0),0),[1]PLE!$AA$28*OFFSET(Import.PLQ,$A178-1,AZ$15-1,1,1)),IF($E178&lt;&gt;1,IF(ISNUMBER(INDEX(Import.PLE,Detalhamento!$E178,Detalhamento!AZ$15)),IF(INDEX(Import.PLE,Detalhamento!$E178,Detalhamento!AZ$15)&lt;=mediçao,0,OFFSET(Import.PLQ,$A178-1,AZ$15-1,1,1)),OFFSET(Import.PLQ,$A178-1,AZ$15-1,1,1)),(1-[1]PLE!$AA$28)*OFFSET(Import.PLQ,$A178-1,AZ$15-1,1,1))))</f>
        <v>0</v>
      </c>
      <c r="BA178" s="8">
        <f ca="1">IF(BA$13="",0,CHOOSE(Detalhamento.OpçãoServiços,OFFSET(Import.PLQ,$A178-1,BA$15-1,1,1),IF($E178&lt;&gt;1,IF(ISNUMBER(INDEX(Import.PLE,Detalhamento!$E178,Detalhamento!BA$15)),IF(INDEX(Import.PLE,Detalhamento!$E178,Detalhamento!BA$15)&lt;=mediçao,OFFSET(Import.PLQ,$A178-1,BA$15-1,1,1),0),0),[1]PLE!$AA$28*OFFSET(Import.PLQ,$A178-1,BA$15-1,1,1)),IF($E178&lt;&gt;1,IF(ISNUMBER(INDEX(Import.PLE,Detalhamento!$E178,Detalhamento!BA$15)),IF(INDEX(Import.PLE,Detalhamento!$E178,Detalhamento!BA$15)&lt;=mediçao,0,OFFSET(Import.PLQ,$A178-1,BA$15-1,1,1)),OFFSET(Import.PLQ,$A178-1,BA$15-1,1,1)),(1-[1]PLE!$AA$28)*OFFSET(Import.PLQ,$A178-1,BA$15-1,1,1))))</f>
        <v>0</v>
      </c>
      <c r="BB178" s="8">
        <f ca="1">IF(BB$13="",0,CHOOSE(Detalhamento.OpçãoServiços,OFFSET(Import.PLQ,$A178-1,BB$15-1,1,1),IF($E178&lt;&gt;1,IF(ISNUMBER(INDEX(Import.PLE,Detalhamento!$E178,Detalhamento!BB$15)),IF(INDEX(Import.PLE,Detalhamento!$E178,Detalhamento!BB$15)&lt;=mediçao,OFFSET(Import.PLQ,$A178-1,BB$15-1,1,1),0),0),[1]PLE!$AA$28*OFFSET(Import.PLQ,$A178-1,BB$15-1,1,1)),IF($E178&lt;&gt;1,IF(ISNUMBER(INDEX(Import.PLE,Detalhamento!$E178,Detalhamento!BB$15)),IF(INDEX(Import.PLE,Detalhamento!$E178,Detalhamento!BB$15)&lt;=mediçao,0,OFFSET(Import.PLQ,$A178-1,BB$15-1,1,1)),OFFSET(Import.PLQ,$A178-1,BB$15-1,1,1)),(1-[1]PLE!$AA$28)*OFFSET(Import.PLQ,$A178-1,BB$15-1,1,1))))</f>
        <v>0</v>
      </c>
      <c r="BC178" s="8">
        <f ca="1">IF(BC$13="",0,CHOOSE(Detalhamento.OpçãoServiços,OFFSET(Import.PLQ,$A178-1,BC$15-1,1,1),IF($E178&lt;&gt;1,IF(ISNUMBER(INDEX(Import.PLE,Detalhamento!$E178,Detalhamento!BC$15)),IF(INDEX(Import.PLE,Detalhamento!$E178,Detalhamento!BC$15)&lt;=mediçao,OFFSET(Import.PLQ,$A178-1,BC$15-1,1,1),0),0),[1]PLE!$AA$28*OFFSET(Import.PLQ,$A178-1,BC$15-1,1,1)),IF($E178&lt;&gt;1,IF(ISNUMBER(INDEX(Import.PLE,Detalhamento!$E178,Detalhamento!BC$15)),IF(INDEX(Import.PLE,Detalhamento!$E178,Detalhamento!BC$15)&lt;=mediçao,0,OFFSET(Import.PLQ,$A178-1,BC$15-1,1,1)),OFFSET(Import.PLQ,$A178-1,BC$15-1,1,1)),(1-[1]PLE!$AA$28)*OFFSET(Import.PLQ,$A178-1,BC$15-1,1,1))))</f>
        <v>0</v>
      </c>
      <c r="BD178" s="8">
        <f ca="1">IF(BD$13="",0,CHOOSE(Detalhamento.OpçãoServiços,OFFSET(Import.PLQ,$A178-1,BD$15-1,1,1),IF($E178&lt;&gt;1,IF(ISNUMBER(INDEX(Import.PLE,Detalhamento!$E178,Detalhamento!BD$15)),IF(INDEX(Import.PLE,Detalhamento!$E178,Detalhamento!BD$15)&lt;=mediçao,OFFSET(Import.PLQ,$A178-1,BD$15-1,1,1),0),0),[1]PLE!$AA$28*OFFSET(Import.PLQ,$A178-1,BD$15-1,1,1)),IF($E178&lt;&gt;1,IF(ISNUMBER(INDEX(Import.PLE,Detalhamento!$E178,Detalhamento!BD$15)),IF(INDEX(Import.PLE,Detalhamento!$E178,Detalhamento!BD$15)&lt;=mediçao,0,OFFSET(Import.PLQ,$A178-1,BD$15-1,1,1)),OFFSET(Import.PLQ,$A178-1,BD$15-1,1,1)),(1-[1]PLE!$AA$28)*OFFSET(Import.PLQ,$A178-1,BD$15-1,1,1))))</f>
        <v>0</v>
      </c>
      <c r="BE178" s="8">
        <f ca="1">IF(BE$13="",0,CHOOSE(Detalhamento.OpçãoServiços,OFFSET(Import.PLQ,$A178-1,BE$15-1,1,1),IF($E178&lt;&gt;1,IF(ISNUMBER(INDEX(Import.PLE,Detalhamento!$E178,Detalhamento!BE$15)),IF(INDEX(Import.PLE,Detalhamento!$E178,Detalhamento!BE$15)&lt;=mediçao,OFFSET(Import.PLQ,$A178-1,BE$15-1,1,1),0),0),[1]PLE!$AA$28*OFFSET(Import.PLQ,$A178-1,BE$15-1,1,1)),IF($E178&lt;&gt;1,IF(ISNUMBER(INDEX(Import.PLE,Detalhamento!$E178,Detalhamento!BE$15)),IF(INDEX(Import.PLE,Detalhamento!$E178,Detalhamento!BE$15)&lt;=mediçao,0,OFFSET(Import.PLQ,$A178-1,BE$15-1,1,1)),OFFSET(Import.PLQ,$A178-1,BE$15-1,1,1)),(1-[1]PLE!$AA$28)*OFFSET(Import.PLQ,$A178-1,BE$15-1,1,1))))</f>
        <v>0</v>
      </c>
      <c r="BF178" s="8">
        <f ca="1">IF(BF$13="",0,CHOOSE(Detalhamento.OpçãoServiços,OFFSET(Import.PLQ,$A178-1,BF$15-1,1,1),IF($E178&lt;&gt;1,IF(ISNUMBER(INDEX(Import.PLE,Detalhamento!$E178,Detalhamento!BF$15)),IF(INDEX(Import.PLE,Detalhamento!$E178,Detalhamento!BF$15)&lt;=mediçao,OFFSET(Import.PLQ,$A178-1,BF$15-1,1,1),0),0),[1]PLE!$AA$28*OFFSET(Import.PLQ,$A178-1,BF$15-1,1,1)),IF($E178&lt;&gt;1,IF(ISNUMBER(INDEX(Import.PLE,Detalhamento!$E178,Detalhamento!BF$15)),IF(INDEX(Import.PLE,Detalhamento!$E178,Detalhamento!BF$15)&lt;=mediçao,0,OFFSET(Import.PLQ,$A178-1,BF$15-1,1,1)),OFFSET(Import.PLQ,$A178-1,BF$15-1,1,1)),(1-[1]PLE!$AA$28)*OFFSET(Import.PLQ,$A178-1,BF$15-1,1,1))))</f>
        <v>0</v>
      </c>
      <c r="BG178" s="8">
        <f ca="1">IF(BG$13="",0,CHOOSE(Detalhamento.OpçãoServiços,OFFSET(Import.PLQ,$A178-1,BG$15-1,1,1),IF($E178&lt;&gt;1,IF(ISNUMBER(INDEX(Import.PLE,Detalhamento!$E178,Detalhamento!BG$15)),IF(INDEX(Import.PLE,Detalhamento!$E178,Detalhamento!BG$15)&lt;=mediçao,OFFSET(Import.PLQ,$A178-1,BG$15-1,1,1),0),0),[1]PLE!$AA$28*OFFSET(Import.PLQ,$A178-1,BG$15-1,1,1)),IF($E178&lt;&gt;1,IF(ISNUMBER(INDEX(Import.PLE,Detalhamento!$E178,Detalhamento!BG$15)),IF(INDEX(Import.PLE,Detalhamento!$E178,Detalhamento!BG$15)&lt;=mediçao,0,OFFSET(Import.PLQ,$A178-1,BG$15-1,1,1)),OFFSET(Import.PLQ,$A178-1,BG$15-1,1,1)),(1-[1]PLE!$AA$28)*OFFSET(Import.PLQ,$A178-1,BG$15-1,1,1))))</f>
        <v>0</v>
      </c>
      <c r="BH178" s="8">
        <f ca="1">IF(BH$13="",0,CHOOSE(Detalhamento.OpçãoServiços,OFFSET(Import.PLQ,$A178-1,BH$15-1,1,1),IF($E178&lt;&gt;1,IF(ISNUMBER(INDEX(Import.PLE,Detalhamento!$E178,Detalhamento!BH$15)),IF(INDEX(Import.PLE,Detalhamento!$E178,Detalhamento!BH$15)&lt;=mediçao,OFFSET(Import.PLQ,$A178-1,BH$15-1,1,1),0),0),[1]PLE!$AA$28*OFFSET(Import.PLQ,$A178-1,BH$15-1,1,1)),IF($E178&lt;&gt;1,IF(ISNUMBER(INDEX(Import.PLE,Detalhamento!$E178,Detalhamento!BH$15)),IF(INDEX(Import.PLE,Detalhamento!$E178,Detalhamento!BH$15)&lt;=mediçao,0,OFFSET(Import.PLQ,$A178-1,BH$15-1,1,1)),OFFSET(Import.PLQ,$A178-1,BH$15-1,1,1)),(1-[1]PLE!$AA$28)*OFFSET(Import.PLQ,$A178-1,BH$15-1,1,1))))</f>
        <v>0</v>
      </c>
      <c r="BI178" s="8">
        <f ca="1">IF(BI$13="",0,CHOOSE(Detalhamento.OpçãoServiços,OFFSET(Import.PLQ,$A178-1,BI$15-1,1,1),IF($E178&lt;&gt;1,IF(ISNUMBER(INDEX(Import.PLE,Detalhamento!$E178,Detalhamento!BI$15)),IF(INDEX(Import.PLE,Detalhamento!$E178,Detalhamento!BI$15)&lt;=mediçao,OFFSET(Import.PLQ,$A178-1,BI$15-1,1,1),0),0),[1]PLE!$AA$28*OFFSET(Import.PLQ,$A178-1,BI$15-1,1,1)),IF($E178&lt;&gt;1,IF(ISNUMBER(INDEX(Import.PLE,Detalhamento!$E178,Detalhamento!BI$15)),IF(INDEX(Import.PLE,Detalhamento!$E178,Detalhamento!BI$15)&lt;=mediçao,0,OFFSET(Import.PLQ,$A178-1,BI$15-1,1,1)),OFFSET(Import.PLQ,$A178-1,BI$15-1,1,1)),(1-[1]PLE!$AA$28)*OFFSET(Import.PLQ,$A178-1,BI$15-1,1,1))))</f>
        <v>0</v>
      </c>
    </row>
    <row r="179" spans="1:61" ht="33.75" x14ac:dyDescent="0.2">
      <c r="A179" s="1">
        <v>167</v>
      </c>
      <c r="B179" s="2" t="str">
        <f t="shared" ca="1" si="19"/>
        <v>Serviço</v>
      </c>
      <c r="E179" s="3">
        <f t="shared" ca="1" si="20"/>
        <v>14</v>
      </c>
      <c r="F179" s="5">
        <f t="shared" ca="1" si="21"/>
        <v>140167</v>
      </c>
      <c r="G179" s="5" t="str">
        <f t="shared" ca="1" si="25"/>
        <v>12.8</v>
      </c>
      <c r="H179" s="6" t="str">
        <f t="shared" ca="1" si="25"/>
        <v>CABO DE COBRE FLEXÍVEL ISOLADO, 4 MM², ANTI-CHAMA 450/750 V, PARA CIRCUITOS TERMINAIS - FORNECIMENTO E INSTALAÇÃO. AF_12/2015</v>
      </c>
      <c r="I179" s="7" t="str">
        <f t="shared" ca="1" si="22"/>
        <v>M</v>
      </c>
      <c r="J179" s="8">
        <f t="shared" ca="1" si="23"/>
        <v>739.7</v>
      </c>
      <c r="K179" s="31"/>
      <c r="L179" s="8">
        <f ca="1">IF(L$13="",0,CHOOSE(Detalhamento.OpçãoServiços,OFFSET(Import.PLQ,$A179-1,L$15-1,1,1),IF($E179&lt;&gt;1,IF(ISNUMBER(INDEX(Import.PLE,Detalhamento!$E179,Detalhamento!L$15)),IF(INDEX(Import.PLE,Detalhamento!$E179,Detalhamento!L$15)&lt;=mediçao,OFFSET(Import.PLQ,$A179-1,L$15-1,1,1),0),0),[1]PLE!$AA$28*OFFSET(Import.PLQ,$A179-1,L$15-1,1,1)),IF($E179&lt;&gt;1,IF(ISNUMBER(INDEX(Import.PLE,Detalhamento!$E179,Detalhamento!L$15)),IF(INDEX(Import.PLE,Detalhamento!$E179,Detalhamento!L$15)&lt;=mediçao,0,OFFSET(Import.PLQ,$A179-1,L$15-1,1,1)),OFFSET(Import.PLQ,$A179-1,L$15-1,1,1)),(1-[1]PLE!$AA$28)*OFFSET(Import.PLQ,$A179-1,L$15-1,1,1))))</f>
        <v>0</v>
      </c>
      <c r="M179" s="8">
        <f ca="1">IF(M$13="",0,CHOOSE(Detalhamento.OpçãoServiços,OFFSET(Import.PLQ,$A179-1,M$15-1,1,1),IF($E179&lt;&gt;1,IF(ISNUMBER(INDEX(Import.PLE,Detalhamento!$E179,Detalhamento!M$15)),IF(INDEX(Import.PLE,Detalhamento!$E179,Detalhamento!M$15)&lt;=mediçao,OFFSET(Import.PLQ,$A179-1,M$15-1,1,1),0),0),[1]PLE!$AA$28*OFFSET(Import.PLQ,$A179-1,M$15-1,1,1)),IF($E179&lt;&gt;1,IF(ISNUMBER(INDEX(Import.PLE,Detalhamento!$E179,Detalhamento!M$15)),IF(INDEX(Import.PLE,Detalhamento!$E179,Detalhamento!M$15)&lt;=mediçao,0,OFFSET(Import.PLQ,$A179-1,M$15-1,1,1)),OFFSET(Import.PLQ,$A179-1,M$15-1,1,1)),(1-[1]PLE!$AA$28)*OFFSET(Import.PLQ,$A179-1,M$15-1,1,1))))</f>
        <v>739.7</v>
      </c>
      <c r="N179" s="8">
        <f ca="1">IF(N$13="",0,CHOOSE(Detalhamento.OpçãoServiços,OFFSET(Import.PLQ,$A179-1,N$15-1,1,1),IF($E179&lt;&gt;1,IF(ISNUMBER(INDEX(Import.PLE,Detalhamento!$E179,Detalhamento!N$15)),IF(INDEX(Import.PLE,Detalhamento!$E179,Detalhamento!N$15)&lt;=mediçao,OFFSET(Import.PLQ,$A179-1,N$15-1,1,1),0),0),[1]PLE!$AA$28*OFFSET(Import.PLQ,$A179-1,N$15-1,1,1)),IF($E179&lt;&gt;1,IF(ISNUMBER(INDEX(Import.PLE,Detalhamento!$E179,Detalhamento!N$15)),IF(INDEX(Import.PLE,Detalhamento!$E179,Detalhamento!N$15)&lt;=mediçao,0,OFFSET(Import.PLQ,$A179-1,N$15-1,1,1)),OFFSET(Import.PLQ,$A179-1,N$15-1,1,1)),(1-[1]PLE!$AA$28)*OFFSET(Import.PLQ,$A179-1,N$15-1,1,1))))</f>
        <v>0</v>
      </c>
      <c r="O179" s="8">
        <f ca="1">IF(O$13="",0,CHOOSE(Detalhamento.OpçãoServiços,OFFSET(Import.PLQ,$A179-1,O$15-1,1,1),IF($E179&lt;&gt;1,IF(ISNUMBER(INDEX(Import.PLE,Detalhamento!$E179,Detalhamento!O$15)),IF(INDEX(Import.PLE,Detalhamento!$E179,Detalhamento!O$15)&lt;=mediçao,OFFSET(Import.PLQ,$A179-1,O$15-1,1,1),0),0),[1]PLE!$AA$28*OFFSET(Import.PLQ,$A179-1,O$15-1,1,1)),IF($E179&lt;&gt;1,IF(ISNUMBER(INDEX(Import.PLE,Detalhamento!$E179,Detalhamento!O$15)),IF(INDEX(Import.PLE,Detalhamento!$E179,Detalhamento!O$15)&lt;=mediçao,0,OFFSET(Import.PLQ,$A179-1,O$15-1,1,1)),OFFSET(Import.PLQ,$A179-1,O$15-1,1,1)),(1-[1]PLE!$AA$28)*OFFSET(Import.PLQ,$A179-1,O$15-1,1,1))))</f>
        <v>0</v>
      </c>
      <c r="P179" s="8">
        <f ca="1">IF(P$13="",0,CHOOSE(Detalhamento.OpçãoServiços,OFFSET(Import.PLQ,$A179-1,P$15-1,1,1),IF($E179&lt;&gt;1,IF(ISNUMBER(INDEX(Import.PLE,Detalhamento!$E179,Detalhamento!P$15)),IF(INDEX(Import.PLE,Detalhamento!$E179,Detalhamento!P$15)&lt;=mediçao,OFFSET(Import.PLQ,$A179-1,P$15-1,1,1),0),0),[1]PLE!$AA$28*OFFSET(Import.PLQ,$A179-1,P$15-1,1,1)),IF($E179&lt;&gt;1,IF(ISNUMBER(INDEX(Import.PLE,Detalhamento!$E179,Detalhamento!P$15)),IF(INDEX(Import.PLE,Detalhamento!$E179,Detalhamento!P$15)&lt;=mediçao,0,OFFSET(Import.PLQ,$A179-1,P$15-1,1,1)),OFFSET(Import.PLQ,$A179-1,P$15-1,1,1)),(1-[1]PLE!$AA$28)*OFFSET(Import.PLQ,$A179-1,P$15-1,1,1))))</f>
        <v>0</v>
      </c>
      <c r="Q179" s="8">
        <f ca="1">IF(Q$13="",0,CHOOSE(Detalhamento.OpçãoServiços,OFFSET(Import.PLQ,$A179-1,Q$15-1,1,1),IF($E179&lt;&gt;1,IF(ISNUMBER(INDEX(Import.PLE,Detalhamento!$E179,Detalhamento!Q$15)),IF(INDEX(Import.PLE,Detalhamento!$E179,Detalhamento!Q$15)&lt;=mediçao,OFFSET(Import.PLQ,$A179-1,Q$15-1,1,1),0),0),[1]PLE!$AA$28*OFFSET(Import.PLQ,$A179-1,Q$15-1,1,1)),IF($E179&lt;&gt;1,IF(ISNUMBER(INDEX(Import.PLE,Detalhamento!$E179,Detalhamento!Q$15)),IF(INDEX(Import.PLE,Detalhamento!$E179,Detalhamento!Q$15)&lt;=mediçao,0,OFFSET(Import.PLQ,$A179-1,Q$15-1,1,1)),OFFSET(Import.PLQ,$A179-1,Q$15-1,1,1)),(1-[1]PLE!$AA$28)*OFFSET(Import.PLQ,$A179-1,Q$15-1,1,1))))</f>
        <v>0</v>
      </c>
      <c r="R179" s="8">
        <f ca="1">IF(R$13="",0,CHOOSE(Detalhamento.OpçãoServiços,OFFSET(Import.PLQ,$A179-1,R$15-1,1,1),IF($E179&lt;&gt;1,IF(ISNUMBER(INDEX(Import.PLE,Detalhamento!$E179,Detalhamento!R$15)),IF(INDEX(Import.PLE,Detalhamento!$E179,Detalhamento!R$15)&lt;=mediçao,OFFSET(Import.PLQ,$A179-1,R$15-1,1,1),0),0),[1]PLE!$AA$28*OFFSET(Import.PLQ,$A179-1,R$15-1,1,1)),IF($E179&lt;&gt;1,IF(ISNUMBER(INDEX(Import.PLE,Detalhamento!$E179,Detalhamento!R$15)),IF(INDEX(Import.PLE,Detalhamento!$E179,Detalhamento!R$15)&lt;=mediçao,0,OFFSET(Import.PLQ,$A179-1,R$15-1,1,1)),OFFSET(Import.PLQ,$A179-1,R$15-1,1,1)),(1-[1]PLE!$AA$28)*OFFSET(Import.PLQ,$A179-1,R$15-1,1,1))))</f>
        <v>0</v>
      </c>
      <c r="S179" s="8">
        <f ca="1">IF(S$13="",0,CHOOSE(Detalhamento.OpçãoServiços,OFFSET(Import.PLQ,$A179-1,S$15-1,1,1),IF($E179&lt;&gt;1,IF(ISNUMBER(INDEX(Import.PLE,Detalhamento!$E179,Detalhamento!S$15)),IF(INDEX(Import.PLE,Detalhamento!$E179,Detalhamento!S$15)&lt;=mediçao,OFFSET(Import.PLQ,$A179-1,S$15-1,1,1),0),0),[1]PLE!$AA$28*OFFSET(Import.PLQ,$A179-1,S$15-1,1,1)),IF($E179&lt;&gt;1,IF(ISNUMBER(INDEX(Import.PLE,Detalhamento!$E179,Detalhamento!S$15)),IF(INDEX(Import.PLE,Detalhamento!$E179,Detalhamento!S$15)&lt;=mediçao,0,OFFSET(Import.PLQ,$A179-1,S$15-1,1,1)),OFFSET(Import.PLQ,$A179-1,S$15-1,1,1)),(1-[1]PLE!$AA$28)*OFFSET(Import.PLQ,$A179-1,S$15-1,1,1))))</f>
        <v>0</v>
      </c>
      <c r="T179" s="8">
        <f ca="1">IF(T$13="",0,CHOOSE(Detalhamento.OpçãoServiços,OFFSET(Import.PLQ,$A179-1,T$15-1,1,1),IF($E179&lt;&gt;1,IF(ISNUMBER(INDEX(Import.PLE,Detalhamento!$E179,Detalhamento!T$15)),IF(INDEX(Import.PLE,Detalhamento!$E179,Detalhamento!T$15)&lt;=mediçao,OFFSET(Import.PLQ,$A179-1,T$15-1,1,1),0),0),[1]PLE!$AA$28*OFFSET(Import.PLQ,$A179-1,T$15-1,1,1)),IF($E179&lt;&gt;1,IF(ISNUMBER(INDEX(Import.PLE,Detalhamento!$E179,Detalhamento!T$15)),IF(INDEX(Import.PLE,Detalhamento!$E179,Detalhamento!T$15)&lt;=mediçao,0,OFFSET(Import.PLQ,$A179-1,T$15-1,1,1)),OFFSET(Import.PLQ,$A179-1,T$15-1,1,1)),(1-[1]PLE!$AA$28)*OFFSET(Import.PLQ,$A179-1,T$15-1,1,1))))</f>
        <v>0</v>
      </c>
      <c r="U179" s="8">
        <f ca="1">IF(U$13="",0,CHOOSE(Detalhamento.OpçãoServiços,OFFSET(Import.PLQ,$A179-1,U$15-1,1,1),IF($E179&lt;&gt;1,IF(ISNUMBER(INDEX(Import.PLE,Detalhamento!$E179,Detalhamento!U$15)),IF(INDEX(Import.PLE,Detalhamento!$E179,Detalhamento!U$15)&lt;=mediçao,OFFSET(Import.PLQ,$A179-1,U$15-1,1,1),0),0),[1]PLE!$AA$28*OFFSET(Import.PLQ,$A179-1,U$15-1,1,1)),IF($E179&lt;&gt;1,IF(ISNUMBER(INDEX(Import.PLE,Detalhamento!$E179,Detalhamento!U$15)),IF(INDEX(Import.PLE,Detalhamento!$E179,Detalhamento!U$15)&lt;=mediçao,0,OFFSET(Import.PLQ,$A179-1,U$15-1,1,1)),OFFSET(Import.PLQ,$A179-1,U$15-1,1,1)),(1-[1]PLE!$AA$28)*OFFSET(Import.PLQ,$A179-1,U$15-1,1,1))))</f>
        <v>0</v>
      </c>
      <c r="V179" s="8">
        <f ca="1">IF(V$13="",0,CHOOSE(Detalhamento.OpçãoServiços,OFFSET(Import.PLQ,$A179-1,V$15-1,1,1),IF($E179&lt;&gt;1,IF(ISNUMBER(INDEX(Import.PLE,Detalhamento!$E179,Detalhamento!V$15)),IF(INDEX(Import.PLE,Detalhamento!$E179,Detalhamento!V$15)&lt;=mediçao,OFFSET(Import.PLQ,$A179-1,V$15-1,1,1),0),0),[1]PLE!$AA$28*OFFSET(Import.PLQ,$A179-1,V$15-1,1,1)),IF($E179&lt;&gt;1,IF(ISNUMBER(INDEX(Import.PLE,Detalhamento!$E179,Detalhamento!V$15)),IF(INDEX(Import.PLE,Detalhamento!$E179,Detalhamento!V$15)&lt;=mediçao,0,OFFSET(Import.PLQ,$A179-1,V$15-1,1,1)),OFFSET(Import.PLQ,$A179-1,V$15-1,1,1)),(1-[1]PLE!$AA$28)*OFFSET(Import.PLQ,$A179-1,V$15-1,1,1))))</f>
        <v>0</v>
      </c>
      <c r="W179" s="8">
        <f ca="1">IF(W$13="",0,CHOOSE(Detalhamento.OpçãoServiços,OFFSET(Import.PLQ,$A179-1,W$15-1,1,1),IF($E179&lt;&gt;1,IF(ISNUMBER(INDEX(Import.PLE,Detalhamento!$E179,Detalhamento!W$15)),IF(INDEX(Import.PLE,Detalhamento!$E179,Detalhamento!W$15)&lt;=mediçao,OFFSET(Import.PLQ,$A179-1,W$15-1,1,1),0),0),[1]PLE!$AA$28*OFFSET(Import.PLQ,$A179-1,W$15-1,1,1)),IF($E179&lt;&gt;1,IF(ISNUMBER(INDEX(Import.PLE,Detalhamento!$E179,Detalhamento!W$15)),IF(INDEX(Import.PLE,Detalhamento!$E179,Detalhamento!W$15)&lt;=mediçao,0,OFFSET(Import.PLQ,$A179-1,W$15-1,1,1)),OFFSET(Import.PLQ,$A179-1,W$15-1,1,1)),(1-[1]PLE!$AA$28)*OFFSET(Import.PLQ,$A179-1,W$15-1,1,1))))</f>
        <v>0</v>
      </c>
      <c r="X179" s="8">
        <f ca="1">IF(X$13="",0,CHOOSE(Detalhamento.OpçãoServiços,OFFSET(Import.PLQ,$A179-1,X$15-1,1,1),IF($E179&lt;&gt;1,IF(ISNUMBER(INDEX(Import.PLE,Detalhamento!$E179,Detalhamento!X$15)),IF(INDEX(Import.PLE,Detalhamento!$E179,Detalhamento!X$15)&lt;=mediçao,OFFSET(Import.PLQ,$A179-1,X$15-1,1,1),0),0),[1]PLE!$AA$28*OFFSET(Import.PLQ,$A179-1,X$15-1,1,1)),IF($E179&lt;&gt;1,IF(ISNUMBER(INDEX(Import.PLE,Detalhamento!$E179,Detalhamento!X$15)),IF(INDEX(Import.PLE,Detalhamento!$E179,Detalhamento!X$15)&lt;=mediçao,0,OFFSET(Import.PLQ,$A179-1,X$15-1,1,1)),OFFSET(Import.PLQ,$A179-1,X$15-1,1,1)),(1-[1]PLE!$AA$28)*OFFSET(Import.PLQ,$A179-1,X$15-1,1,1))))</f>
        <v>0</v>
      </c>
      <c r="Y179" s="8">
        <f ca="1">IF(Y$13="",0,CHOOSE(Detalhamento.OpçãoServiços,OFFSET(Import.PLQ,$A179-1,Y$15-1,1,1),IF($E179&lt;&gt;1,IF(ISNUMBER(INDEX(Import.PLE,Detalhamento!$E179,Detalhamento!Y$15)),IF(INDEX(Import.PLE,Detalhamento!$E179,Detalhamento!Y$15)&lt;=mediçao,OFFSET(Import.PLQ,$A179-1,Y$15-1,1,1),0),0),[1]PLE!$AA$28*OFFSET(Import.PLQ,$A179-1,Y$15-1,1,1)),IF($E179&lt;&gt;1,IF(ISNUMBER(INDEX(Import.PLE,Detalhamento!$E179,Detalhamento!Y$15)),IF(INDEX(Import.PLE,Detalhamento!$E179,Detalhamento!Y$15)&lt;=mediçao,0,OFFSET(Import.PLQ,$A179-1,Y$15-1,1,1)),OFFSET(Import.PLQ,$A179-1,Y$15-1,1,1)),(1-[1]PLE!$AA$28)*OFFSET(Import.PLQ,$A179-1,Y$15-1,1,1))))</f>
        <v>0</v>
      </c>
      <c r="Z179" s="8">
        <f ca="1">IF(Z$13="",0,CHOOSE(Detalhamento.OpçãoServiços,OFFSET(Import.PLQ,$A179-1,Z$15-1,1,1),IF($E179&lt;&gt;1,IF(ISNUMBER(INDEX(Import.PLE,Detalhamento!$E179,Detalhamento!Z$15)),IF(INDEX(Import.PLE,Detalhamento!$E179,Detalhamento!Z$15)&lt;=mediçao,OFFSET(Import.PLQ,$A179-1,Z$15-1,1,1),0),0),[1]PLE!$AA$28*OFFSET(Import.PLQ,$A179-1,Z$15-1,1,1)),IF($E179&lt;&gt;1,IF(ISNUMBER(INDEX(Import.PLE,Detalhamento!$E179,Detalhamento!Z$15)),IF(INDEX(Import.PLE,Detalhamento!$E179,Detalhamento!Z$15)&lt;=mediçao,0,OFFSET(Import.PLQ,$A179-1,Z$15-1,1,1)),OFFSET(Import.PLQ,$A179-1,Z$15-1,1,1)),(1-[1]PLE!$AA$28)*OFFSET(Import.PLQ,$A179-1,Z$15-1,1,1))))</f>
        <v>0</v>
      </c>
      <c r="AA179" s="8">
        <f ca="1">IF(AA$13="",0,CHOOSE(Detalhamento.OpçãoServiços,OFFSET(Import.PLQ,$A179-1,AA$15-1,1,1),IF($E179&lt;&gt;1,IF(ISNUMBER(INDEX(Import.PLE,Detalhamento!$E179,Detalhamento!AA$15)),IF(INDEX(Import.PLE,Detalhamento!$E179,Detalhamento!AA$15)&lt;=mediçao,OFFSET(Import.PLQ,$A179-1,AA$15-1,1,1),0),0),[1]PLE!$AA$28*OFFSET(Import.PLQ,$A179-1,AA$15-1,1,1)),IF($E179&lt;&gt;1,IF(ISNUMBER(INDEX(Import.PLE,Detalhamento!$E179,Detalhamento!AA$15)),IF(INDEX(Import.PLE,Detalhamento!$E179,Detalhamento!AA$15)&lt;=mediçao,0,OFFSET(Import.PLQ,$A179-1,AA$15-1,1,1)),OFFSET(Import.PLQ,$A179-1,AA$15-1,1,1)),(1-[1]PLE!$AA$28)*OFFSET(Import.PLQ,$A179-1,AA$15-1,1,1))))</f>
        <v>0</v>
      </c>
      <c r="AB179" s="8">
        <f ca="1">IF(AB$13="",0,CHOOSE(Detalhamento.OpçãoServiços,OFFSET(Import.PLQ,$A179-1,AB$15-1,1,1),IF($E179&lt;&gt;1,IF(ISNUMBER(INDEX(Import.PLE,Detalhamento!$E179,Detalhamento!AB$15)),IF(INDEX(Import.PLE,Detalhamento!$E179,Detalhamento!AB$15)&lt;=mediçao,OFFSET(Import.PLQ,$A179-1,AB$15-1,1,1),0),0),[1]PLE!$AA$28*OFFSET(Import.PLQ,$A179-1,AB$15-1,1,1)),IF($E179&lt;&gt;1,IF(ISNUMBER(INDEX(Import.PLE,Detalhamento!$E179,Detalhamento!AB$15)),IF(INDEX(Import.PLE,Detalhamento!$E179,Detalhamento!AB$15)&lt;=mediçao,0,OFFSET(Import.PLQ,$A179-1,AB$15-1,1,1)),OFFSET(Import.PLQ,$A179-1,AB$15-1,1,1)),(1-[1]PLE!$AA$28)*OFFSET(Import.PLQ,$A179-1,AB$15-1,1,1))))</f>
        <v>0</v>
      </c>
      <c r="AC179" s="8">
        <f ca="1">IF(AC$13="",0,CHOOSE(Detalhamento.OpçãoServiços,OFFSET(Import.PLQ,$A179-1,AC$15-1,1,1),IF($E179&lt;&gt;1,IF(ISNUMBER(INDEX(Import.PLE,Detalhamento!$E179,Detalhamento!AC$15)),IF(INDEX(Import.PLE,Detalhamento!$E179,Detalhamento!AC$15)&lt;=mediçao,OFFSET(Import.PLQ,$A179-1,AC$15-1,1,1),0),0),[1]PLE!$AA$28*OFFSET(Import.PLQ,$A179-1,AC$15-1,1,1)),IF($E179&lt;&gt;1,IF(ISNUMBER(INDEX(Import.PLE,Detalhamento!$E179,Detalhamento!AC$15)),IF(INDEX(Import.PLE,Detalhamento!$E179,Detalhamento!AC$15)&lt;=mediçao,0,OFFSET(Import.PLQ,$A179-1,AC$15-1,1,1)),OFFSET(Import.PLQ,$A179-1,AC$15-1,1,1)),(1-[1]PLE!$AA$28)*OFFSET(Import.PLQ,$A179-1,AC$15-1,1,1))))</f>
        <v>0</v>
      </c>
      <c r="AD179" s="8">
        <f ca="1">IF(AD$13="",0,CHOOSE(Detalhamento.OpçãoServiços,OFFSET(Import.PLQ,$A179-1,AD$15-1,1,1),IF($E179&lt;&gt;1,IF(ISNUMBER(INDEX(Import.PLE,Detalhamento!$E179,Detalhamento!AD$15)),IF(INDEX(Import.PLE,Detalhamento!$E179,Detalhamento!AD$15)&lt;=mediçao,OFFSET(Import.PLQ,$A179-1,AD$15-1,1,1),0),0),[1]PLE!$AA$28*OFFSET(Import.PLQ,$A179-1,AD$15-1,1,1)),IF($E179&lt;&gt;1,IF(ISNUMBER(INDEX(Import.PLE,Detalhamento!$E179,Detalhamento!AD$15)),IF(INDEX(Import.PLE,Detalhamento!$E179,Detalhamento!AD$15)&lt;=mediçao,0,OFFSET(Import.PLQ,$A179-1,AD$15-1,1,1)),OFFSET(Import.PLQ,$A179-1,AD$15-1,1,1)),(1-[1]PLE!$AA$28)*OFFSET(Import.PLQ,$A179-1,AD$15-1,1,1))))</f>
        <v>0</v>
      </c>
      <c r="AE179" s="8">
        <f ca="1">IF(AE$13="",0,CHOOSE(Detalhamento.OpçãoServiços,OFFSET(Import.PLQ,$A179-1,AE$15-1,1,1),IF($E179&lt;&gt;1,IF(ISNUMBER(INDEX(Import.PLE,Detalhamento!$E179,Detalhamento!AE$15)),IF(INDEX(Import.PLE,Detalhamento!$E179,Detalhamento!AE$15)&lt;=mediçao,OFFSET(Import.PLQ,$A179-1,AE$15-1,1,1),0),0),[1]PLE!$AA$28*OFFSET(Import.PLQ,$A179-1,AE$15-1,1,1)),IF($E179&lt;&gt;1,IF(ISNUMBER(INDEX(Import.PLE,Detalhamento!$E179,Detalhamento!AE$15)),IF(INDEX(Import.PLE,Detalhamento!$E179,Detalhamento!AE$15)&lt;=mediçao,0,OFFSET(Import.PLQ,$A179-1,AE$15-1,1,1)),OFFSET(Import.PLQ,$A179-1,AE$15-1,1,1)),(1-[1]PLE!$AA$28)*OFFSET(Import.PLQ,$A179-1,AE$15-1,1,1))))</f>
        <v>0</v>
      </c>
      <c r="AF179" s="8">
        <f ca="1">IF(AF$13="",0,CHOOSE(Detalhamento.OpçãoServiços,OFFSET(Import.PLQ,$A179-1,AF$15-1,1,1),IF($E179&lt;&gt;1,IF(ISNUMBER(INDEX(Import.PLE,Detalhamento!$E179,Detalhamento!AF$15)),IF(INDEX(Import.PLE,Detalhamento!$E179,Detalhamento!AF$15)&lt;=mediçao,OFFSET(Import.PLQ,$A179-1,AF$15-1,1,1),0),0),[1]PLE!$AA$28*OFFSET(Import.PLQ,$A179-1,AF$15-1,1,1)),IF($E179&lt;&gt;1,IF(ISNUMBER(INDEX(Import.PLE,Detalhamento!$E179,Detalhamento!AF$15)),IF(INDEX(Import.PLE,Detalhamento!$E179,Detalhamento!AF$15)&lt;=mediçao,0,OFFSET(Import.PLQ,$A179-1,AF$15-1,1,1)),OFFSET(Import.PLQ,$A179-1,AF$15-1,1,1)),(1-[1]PLE!$AA$28)*OFFSET(Import.PLQ,$A179-1,AF$15-1,1,1))))</f>
        <v>0</v>
      </c>
      <c r="AG179" s="8">
        <f ca="1">IF(AG$13="",0,CHOOSE(Detalhamento.OpçãoServiços,OFFSET(Import.PLQ,$A179-1,AG$15-1,1,1),IF($E179&lt;&gt;1,IF(ISNUMBER(INDEX(Import.PLE,Detalhamento!$E179,Detalhamento!AG$15)),IF(INDEX(Import.PLE,Detalhamento!$E179,Detalhamento!AG$15)&lt;=mediçao,OFFSET(Import.PLQ,$A179-1,AG$15-1,1,1),0),0),[1]PLE!$AA$28*OFFSET(Import.PLQ,$A179-1,AG$15-1,1,1)),IF($E179&lt;&gt;1,IF(ISNUMBER(INDEX(Import.PLE,Detalhamento!$E179,Detalhamento!AG$15)),IF(INDEX(Import.PLE,Detalhamento!$E179,Detalhamento!AG$15)&lt;=mediçao,0,OFFSET(Import.PLQ,$A179-1,AG$15-1,1,1)),OFFSET(Import.PLQ,$A179-1,AG$15-1,1,1)),(1-[1]PLE!$AA$28)*OFFSET(Import.PLQ,$A179-1,AG$15-1,1,1))))</f>
        <v>0</v>
      </c>
      <c r="AH179" s="8">
        <f ca="1">IF(AH$13="",0,CHOOSE(Detalhamento.OpçãoServiços,OFFSET(Import.PLQ,$A179-1,AH$15-1,1,1),IF($E179&lt;&gt;1,IF(ISNUMBER(INDEX(Import.PLE,Detalhamento!$E179,Detalhamento!AH$15)),IF(INDEX(Import.PLE,Detalhamento!$E179,Detalhamento!AH$15)&lt;=mediçao,OFFSET(Import.PLQ,$A179-1,AH$15-1,1,1),0),0),[1]PLE!$AA$28*OFFSET(Import.PLQ,$A179-1,AH$15-1,1,1)),IF($E179&lt;&gt;1,IF(ISNUMBER(INDEX(Import.PLE,Detalhamento!$E179,Detalhamento!AH$15)),IF(INDEX(Import.PLE,Detalhamento!$E179,Detalhamento!AH$15)&lt;=mediçao,0,OFFSET(Import.PLQ,$A179-1,AH$15-1,1,1)),OFFSET(Import.PLQ,$A179-1,AH$15-1,1,1)),(1-[1]PLE!$AA$28)*OFFSET(Import.PLQ,$A179-1,AH$15-1,1,1))))</f>
        <v>0</v>
      </c>
      <c r="AI179" s="8">
        <f ca="1">IF(AI$13="",0,CHOOSE(Detalhamento.OpçãoServiços,OFFSET(Import.PLQ,$A179-1,AI$15-1,1,1),IF($E179&lt;&gt;1,IF(ISNUMBER(INDEX(Import.PLE,Detalhamento!$E179,Detalhamento!AI$15)),IF(INDEX(Import.PLE,Detalhamento!$E179,Detalhamento!AI$15)&lt;=mediçao,OFFSET(Import.PLQ,$A179-1,AI$15-1,1,1),0),0),[1]PLE!$AA$28*OFFSET(Import.PLQ,$A179-1,AI$15-1,1,1)),IF($E179&lt;&gt;1,IF(ISNUMBER(INDEX(Import.PLE,Detalhamento!$E179,Detalhamento!AI$15)),IF(INDEX(Import.PLE,Detalhamento!$E179,Detalhamento!AI$15)&lt;=mediçao,0,OFFSET(Import.PLQ,$A179-1,AI$15-1,1,1)),OFFSET(Import.PLQ,$A179-1,AI$15-1,1,1)),(1-[1]PLE!$AA$28)*OFFSET(Import.PLQ,$A179-1,AI$15-1,1,1))))</f>
        <v>0</v>
      </c>
      <c r="AJ179" s="8">
        <f ca="1">IF(AJ$13="",0,CHOOSE(Detalhamento.OpçãoServiços,OFFSET(Import.PLQ,$A179-1,AJ$15-1,1,1),IF($E179&lt;&gt;1,IF(ISNUMBER(INDEX(Import.PLE,Detalhamento!$E179,Detalhamento!AJ$15)),IF(INDEX(Import.PLE,Detalhamento!$E179,Detalhamento!AJ$15)&lt;=mediçao,OFFSET(Import.PLQ,$A179-1,AJ$15-1,1,1),0),0),[1]PLE!$AA$28*OFFSET(Import.PLQ,$A179-1,AJ$15-1,1,1)),IF($E179&lt;&gt;1,IF(ISNUMBER(INDEX(Import.PLE,Detalhamento!$E179,Detalhamento!AJ$15)),IF(INDEX(Import.PLE,Detalhamento!$E179,Detalhamento!AJ$15)&lt;=mediçao,0,OFFSET(Import.PLQ,$A179-1,AJ$15-1,1,1)),OFFSET(Import.PLQ,$A179-1,AJ$15-1,1,1)),(1-[1]PLE!$AA$28)*OFFSET(Import.PLQ,$A179-1,AJ$15-1,1,1))))</f>
        <v>0</v>
      </c>
      <c r="AK179" s="8">
        <f ca="1">IF(AK$13="",0,CHOOSE(Detalhamento.OpçãoServiços,OFFSET(Import.PLQ,$A179-1,AK$15-1,1,1),IF($E179&lt;&gt;1,IF(ISNUMBER(INDEX(Import.PLE,Detalhamento!$E179,Detalhamento!AK$15)),IF(INDEX(Import.PLE,Detalhamento!$E179,Detalhamento!AK$15)&lt;=mediçao,OFFSET(Import.PLQ,$A179-1,AK$15-1,1,1),0),0),[1]PLE!$AA$28*OFFSET(Import.PLQ,$A179-1,AK$15-1,1,1)),IF($E179&lt;&gt;1,IF(ISNUMBER(INDEX(Import.PLE,Detalhamento!$E179,Detalhamento!AK$15)),IF(INDEX(Import.PLE,Detalhamento!$E179,Detalhamento!AK$15)&lt;=mediçao,0,OFFSET(Import.PLQ,$A179-1,AK$15-1,1,1)),OFFSET(Import.PLQ,$A179-1,AK$15-1,1,1)),(1-[1]PLE!$AA$28)*OFFSET(Import.PLQ,$A179-1,AK$15-1,1,1))))</f>
        <v>0</v>
      </c>
      <c r="AL179" s="8">
        <f ca="1">IF(AL$13="",0,CHOOSE(Detalhamento.OpçãoServiços,OFFSET(Import.PLQ,$A179-1,AL$15-1,1,1),IF($E179&lt;&gt;1,IF(ISNUMBER(INDEX(Import.PLE,Detalhamento!$E179,Detalhamento!AL$15)),IF(INDEX(Import.PLE,Detalhamento!$E179,Detalhamento!AL$15)&lt;=mediçao,OFFSET(Import.PLQ,$A179-1,AL$15-1,1,1),0),0),[1]PLE!$AA$28*OFFSET(Import.PLQ,$A179-1,AL$15-1,1,1)),IF($E179&lt;&gt;1,IF(ISNUMBER(INDEX(Import.PLE,Detalhamento!$E179,Detalhamento!AL$15)),IF(INDEX(Import.PLE,Detalhamento!$E179,Detalhamento!AL$15)&lt;=mediçao,0,OFFSET(Import.PLQ,$A179-1,AL$15-1,1,1)),OFFSET(Import.PLQ,$A179-1,AL$15-1,1,1)),(1-[1]PLE!$AA$28)*OFFSET(Import.PLQ,$A179-1,AL$15-1,1,1))))</f>
        <v>0</v>
      </c>
      <c r="AM179" s="8">
        <f ca="1">IF(AM$13="",0,CHOOSE(Detalhamento.OpçãoServiços,OFFSET(Import.PLQ,$A179-1,AM$15-1,1,1),IF($E179&lt;&gt;1,IF(ISNUMBER(INDEX(Import.PLE,Detalhamento!$E179,Detalhamento!AM$15)),IF(INDEX(Import.PLE,Detalhamento!$E179,Detalhamento!AM$15)&lt;=mediçao,OFFSET(Import.PLQ,$A179-1,AM$15-1,1,1),0),0),[1]PLE!$AA$28*OFFSET(Import.PLQ,$A179-1,AM$15-1,1,1)),IF($E179&lt;&gt;1,IF(ISNUMBER(INDEX(Import.PLE,Detalhamento!$E179,Detalhamento!AM$15)),IF(INDEX(Import.PLE,Detalhamento!$E179,Detalhamento!AM$15)&lt;=mediçao,0,OFFSET(Import.PLQ,$A179-1,AM$15-1,1,1)),OFFSET(Import.PLQ,$A179-1,AM$15-1,1,1)),(1-[1]PLE!$AA$28)*OFFSET(Import.PLQ,$A179-1,AM$15-1,1,1))))</f>
        <v>0</v>
      </c>
      <c r="AN179" s="8">
        <f ca="1">IF(AN$13="",0,CHOOSE(Detalhamento.OpçãoServiços,OFFSET(Import.PLQ,$A179-1,AN$15-1,1,1),IF($E179&lt;&gt;1,IF(ISNUMBER(INDEX(Import.PLE,Detalhamento!$E179,Detalhamento!AN$15)),IF(INDEX(Import.PLE,Detalhamento!$E179,Detalhamento!AN$15)&lt;=mediçao,OFFSET(Import.PLQ,$A179-1,AN$15-1,1,1),0),0),[1]PLE!$AA$28*OFFSET(Import.PLQ,$A179-1,AN$15-1,1,1)),IF($E179&lt;&gt;1,IF(ISNUMBER(INDEX(Import.PLE,Detalhamento!$E179,Detalhamento!AN$15)),IF(INDEX(Import.PLE,Detalhamento!$E179,Detalhamento!AN$15)&lt;=mediçao,0,OFFSET(Import.PLQ,$A179-1,AN$15-1,1,1)),OFFSET(Import.PLQ,$A179-1,AN$15-1,1,1)),(1-[1]PLE!$AA$28)*OFFSET(Import.PLQ,$A179-1,AN$15-1,1,1))))</f>
        <v>0</v>
      </c>
      <c r="AO179" s="8">
        <f ca="1">IF(AO$13="",0,CHOOSE(Detalhamento.OpçãoServiços,OFFSET(Import.PLQ,$A179-1,AO$15-1,1,1),IF($E179&lt;&gt;1,IF(ISNUMBER(INDEX(Import.PLE,Detalhamento!$E179,Detalhamento!AO$15)),IF(INDEX(Import.PLE,Detalhamento!$E179,Detalhamento!AO$15)&lt;=mediçao,OFFSET(Import.PLQ,$A179-1,AO$15-1,1,1),0),0),[1]PLE!$AA$28*OFFSET(Import.PLQ,$A179-1,AO$15-1,1,1)),IF($E179&lt;&gt;1,IF(ISNUMBER(INDEX(Import.PLE,Detalhamento!$E179,Detalhamento!AO$15)),IF(INDEX(Import.PLE,Detalhamento!$E179,Detalhamento!AO$15)&lt;=mediçao,0,OFFSET(Import.PLQ,$A179-1,AO$15-1,1,1)),OFFSET(Import.PLQ,$A179-1,AO$15-1,1,1)),(1-[1]PLE!$AA$28)*OFFSET(Import.PLQ,$A179-1,AO$15-1,1,1))))</f>
        <v>0</v>
      </c>
      <c r="AP179" s="8">
        <f ca="1">IF(AP$13="",0,CHOOSE(Detalhamento.OpçãoServiços,OFFSET(Import.PLQ,$A179-1,AP$15-1,1,1),IF($E179&lt;&gt;1,IF(ISNUMBER(INDEX(Import.PLE,Detalhamento!$E179,Detalhamento!AP$15)),IF(INDEX(Import.PLE,Detalhamento!$E179,Detalhamento!AP$15)&lt;=mediçao,OFFSET(Import.PLQ,$A179-1,AP$15-1,1,1),0),0),[1]PLE!$AA$28*OFFSET(Import.PLQ,$A179-1,AP$15-1,1,1)),IF($E179&lt;&gt;1,IF(ISNUMBER(INDEX(Import.PLE,Detalhamento!$E179,Detalhamento!AP$15)),IF(INDEX(Import.PLE,Detalhamento!$E179,Detalhamento!AP$15)&lt;=mediçao,0,OFFSET(Import.PLQ,$A179-1,AP$15-1,1,1)),OFFSET(Import.PLQ,$A179-1,AP$15-1,1,1)),(1-[1]PLE!$AA$28)*OFFSET(Import.PLQ,$A179-1,AP$15-1,1,1))))</f>
        <v>0</v>
      </c>
      <c r="AQ179" s="8">
        <f ca="1">IF(AQ$13="",0,CHOOSE(Detalhamento.OpçãoServiços,OFFSET(Import.PLQ,$A179-1,AQ$15-1,1,1),IF($E179&lt;&gt;1,IF(ISNUMBER(INDEX(Import.PLE,Detalhamento!$E179,Detalhamento!AQ$15)),IF(INDEX(Import.PLE,Detalhamento!$E179,Detalhamento!AQ$15)&lt;=mediçao,OFFSET(Import.PLQ,$A179-1,AQ$15-1,1,1),0),0),[1]PLE!$AA$28*OFFSET(Import.PLQ,$A179-1,AQ$15-1,1,1)),IF($E179&lt;&gt;1,IF(ISNUMBER(INDEX(Import.PLE,Detalhamento!$E179,Detalhamento!AQ$15)),IF(INDEX(Import.PLE,Detalhamento!$E179,Detalhamento!AQ$15)&lt;=mediçao,0,OFFSET(Import.PLQ,$A179-1,AQ$15-1,1,1)),OFFSET(Import.PLQ,$A179-1,AQ$15-1,1,1)),(1-[1]PLE!$AA$28)*OFFSET(Import.PLQ,$A179-1,AQ$15-1,1,1))))</f>
        <v>0</v>
      </c>
      <c r="AR179" s="8">
        <f ca="1">IF(AR$13="",0,CHOOSE(Detalhamento.OpçãoServiços,OFFSET(Import.PLQ,$A179-1,AR$15-1,1,1),IF($E179&lt;&gt;1,IF(ISNUMBER(INDEX(Import.PLE,Detalhamento!$E179,Detalhamento!AR$15)),IF(INDEX(Import.PLE,Detalhamento!$E179,Detalhamento!AR$15)&lt;=mediçao,OFFSET(Import.PLQ,$A179-1,AR$15-1,1,1),0),0),[1]PLE!$AA$28*OFFSET(Import.PLQ,$A179-1,AR$15-1,1,1)),IF($E179&lt;&gt;1,IF(ISNUMBER(INDEX(Import.PLE,Detalhamento!$E179,Detalhamento!AR$15)),IF(INDEX(Import.PLE,Detalhamento!$E179,Detalhamento!AR$15)&lt;=mediçao,0,OFFSET(Import.PLQ,$A179-1,AR$15-1,1,1)),OFFSET(Import.PLQ,$A179-1,AR$15-1,1,1)),(1-[1]PLE!$AA$28)*OFFSET(Import.PLQ,$A179-1,AR$15-1,1,1))))</f>
        <v>0</v>
      </c>
      <c r="AS179" s="8">
        <f ca="1">IF(AS$13="",0,CHOOSE(Detalhamento.OpçãoServiços,OFFSET(Import.PLQ,$A179-1,AS$15-1,1,1),IF($E179&lt;&gt;1,IF(ISNUMBER(INDEX(Import.PLE,Detalhamento!$E179,Detalhamento!AS$15)),IF(INDEX(Import.PLE,Detalhamento!$E179,Detalhamento!AS$15)&lt;=mediçao,OFFSET(Import.PLQ,$A179-1,AS$15-1,1,1),0),0),[1]PLE!$AA$28*OFFSET(Import.PLQ,$A179-1,AS$15-1,1,1)),IF($E179&lt;&gt;1,IF(ISNUMBER(INDEX(Import.PLE,Detalhamento!$E179,Detalhamento!AS$15)),IF(INDEX(Import.PLE,Detalhamento!$E179,Detalhamento!AS$15)&lt;=mediçao,0,OFFSET(Import.PLQ,$A179-1,AS$15-1,1,1)),OFFSET(Import.PLQ,$A179-1,AS$15-1,1,1)),(1-[1]PLE!$AA$28)*OFFSET(Import.PLQ,$A179-1,AS$15-1,1,1))))</f>
        <v>0</v>
      </c>
      <c r="AT179" s="8">
        <f ca="1">IF(AT$13="",0,CHOOSE(Detalhamento.OpçãoServiços,OFFSET(Import.PLQ,$A179-1,AT$15-1,1,1),IF($E179&lt;&gt;1,IF(ISNUMBER(INDEX(Import.PLE,Detalhamento!$E179,Detalhamento!AT$15)),IF(INDEX(Import.PLE,Detalhamento!$E179,Detalhamento!AT$15)&lt;=mediçao,OFFSET(Import.PLQ,$A179-1,AT$15-1,1,1),0),0),[1]PLE!$AA$28*OFFSET(Import.PLQ,$A179-1,AT$15-1,1,1)),IF($E179&lt;&gt;1,IF(ISNUMBER(INDEX(Import.PLE,Detalhamento!$E179,Detalhamento!AT$15)),IF(INDEX(Import.PLE,Detalhamento!$E179,Detalhamento!AT$15)&lt;=mediçao,0,OFFSET(Import.PLQ,$A179-1,AT$15-1,1,1)),OFFSET(Import.PLQ,$A179-1,AT$15-1,1,1)),(1-[1]PLE!$AA$28)*OFFSET(Import.PLQ,$A179-1,AT$15-1,1,1))))</f>
        <v>0</v>
      </c>
      <c r="AU179" s="8">
        <f ca="1">IF(AU$13="",0,CHOOSE(Detalhamento.OpçãoServiços,OFFSET(Import.PLQ,$A179-1,AU$15-1,1,1),IF($E179&lt;&gt;1,IF(ISNUMBER(INDEX(Import.PLE,Detalhamento!$E179,Detalhamento!AU$15)),IF(INDEX(Import.PLE,Detalhamento!$E179,Detalhamento!AU$15)&lt;=mediçao,OFFSET(Import.PLQ,$A179-1,AU$15-1,1,1),0),0),[1]PLE!$AA$28*OFFSET(Import.PLQ,$A179-1,AU$15-1,1,1)),IF($E179&lt;&gt;1,IF(ISNUMBER(INDEX(Import.PLE,Detalhamento!$E179,Detalhamento!AU$15)),IF(INDEX(Import.PLE,Detalhamento!$E179,Detalhamento!AU$15)&lt;=mediçao,0,OFFSET(Import.PLQ,$A179-1,AU$15-1,1,1)),OFFSET(Import.PLQ,$A179-1,AU$15-1,1,1)),(1-[1]PLE!$AA$28)*OFFSET(Import.PLQ,$A179-1,AU$15-1,1,1))))</f>
        <v>0</v>
      </c>
      <c r="AV179" s="8">
        <f ca="1">IF(AV$13="",0,CHOOSE(Detalhamento.OpçãoServiços,OFFSET(Import.PLQ,$A179-1,AV$15-1,1,1),IF($E179&lt;&gt;1,IF(ISNUMBER(INDEX(Import.PLE,Detalhamento!$E179,Detalhamento!AV$15)),IF(INDEX(Import.PLE,Detalhamento!$E179,Detalhamento!AV$15)&lt;=mediçao,OFFSET(Import.PLQ,$A179-1,AV$15-1,1,1),0),0),[1]PLE!$AA$28*OFFSET(Import.PLQ,$A179-1,AV$15-1,1,1)),IF($E179&lt;&gt;1,IF(ISNUMBER(INDEX(Import.PLE,Detalhamento!$E179,Detalhamento!AV$15)),IF(INDEX(Import.PLE,Detalhamento!$E179,Detalhamento!AV$15)&lt;=mediçao,0,OFFSET(Import.PLQ,$A179-1,AV$15-1,1,1)),OFFSET(Import.PLQ,$A179-1,AV$15-1,1,1)),(1-[1]PLE!$AA$28)*OFFSET(Import.PLQ,$A179-1,AV$15-1,1,1))))</f>
        <v>0</v>
      </c>
      <c r="AW179" s="8">
        <f ca="1">IF(AW$13="",0,CHOOSE(Detalhamento.OpçãoServiços,OFFSET(Import.PLQ,$A179-1,AW$15-1,1,1),IF($E179&lt;&gt;1,IF(ISNUMBER(INDEX(Import.PLE,Detalhamento!$E179,Detalhamento!AW$15)),IF(INDEX(Import.PLE,Detalhamento!$E179,Detalhamento!AW$15)&lt;=mediçao,OFFSET(Import.PLQ,$A179-1,AW$15-1,1,1),0),0),[1]PLE!$AA$28*OFFSET(Import.PLQ,$A179-1,AW$15-1,1,1)),IF($E179&lt;&gt;1,IF(ISNUMBER(INDEX(Import.PLE,Detalhamento!$E179,Detalhamento!AW$15)),IF(INDEX(Import.PLE,Detalhamento!$E179,Detalhamento!AW$15)&lt;=mediçao,0,OFFSET(Import.PLQ,$A179-1,AW$15-1,1,1)),OFFSET(Import.PLQ,$A179-1,AW$15-1,1,1)),(1-[1]PLE!$AA$28)*OFFSET(Import.PLQ,$A179-1,AW$15-1,1,1))))</f>
        <v>0</v>
      </c>
      <c r="AX179" s="8">
        <f ca="1">IF(AX$13="",0,CHOOSE(Detalhamento.OpçãoServiços,OFFSET(Import.PLQ,$A179-1,AX$15-1,1,1),IF($E179&lt;&gt;1,IF(ISNUMBER(INDEX(Import.PLE,Detalhamento!$E179,Detalhamento!AX$15)),IF(INDEX(Import.PLE,Detalhamento!$E179,Detalhamento!AX$15)&lt;=mediçao,OFFSET(Import.PLQ,$A179-1,AX$15-1,1,1),0),0),[1]PLE!$AA$28*OFFSET(Import.PLQ,$A179-1,AX$15-1,1,1)),IF($E179&lt;&gt;1,IF(ISNUMBER(INDEX(Import.PLE,Detalhamento!$E179,Detalhamento!AX$15)),IF(INDEX(Import.PLE,Detalhamento!$E179,Detalhamento!AX$15)&lt;=mediçao,0,OFFSET(Import.PLQ,$A179-1,AX$15-1,1,1)),OFFSET(Import.PLQ,$A179-1,AX$15-1,1,1)),(1-[1]PLE!$AA$28)*OFFSET(Import.PLQ,$A179-1,AX$15-1,1,1))))</f>
        <v>0</v>
      </c>
      <c r="AY179" s="8">
        <f ca="1">IF(AY$13="",0,CHOOSE(Detalhamento.OpçãoServiços,OFFSET(Import.PLQ,$A179-1,AY$15-1,1,1),IF($E179&lt;&gt;1,IF(ISNUMBER(INDEX(Import.PLE,Detalhamento!$E179,Detalhamento!AY$15)),IF(INDEX(Import.PLE,Detalhamento!$E179,Detalhamento!AY$15)&lt;=mediçao,OFFSET(Import.PLQ,$A179-1,AY$15-1,1,1),0),0),[1]PLE!$AA$28*OFFSET(Import.PLQ,$A179-1,AY$15-1,1,1)),IF($E179&lt;&gt;1,IF(ISNUMBER(INDEX(Import.PLE,Detalhamento!$E179,Detalhamento!AY$15)),IF(INDEX(Import.PLE,Detalhamento!$E179,Detalhamento!AY$15)&lt;=mediçao,0,OFFSET(Import.PLQ,$A179-1,AY$15-1,1,1)),OFFSET(Import.PLQ,$A179-1,AY$15-1,1,1)),(1-[1]PLE!$AA$28)*OFFSET(Import.PLQ,$A179-1,AY$15-1,1,1))))</f>
        <v>0</v>
      </c>
      <c r="AZ179" s="8">
        <f ca="1">IF(AZ$13="",0,CHOOSE(Detalhamento.OpçãoServiços,OFFSET(Import.PLQ,$A179-1,AZ$15-1,1,1),IF($E179&lt;&gt;1,IF(ISNUMBER(INDEX(Import.PLE,Detalhamento!$E179,Detalhamento!AZ$15)),IF(INDEX(Import.PLE,Detalhamento!$E179,Detalhamento!AZ$15)&lt;=mediçao,OFFSET(Import.PLQ,$A179-1,AZ$15-1,1,1),0),0),[1]PLE!$AA$28*OFFSET(Import.PLQ,$A179-1,AZ$15-1,1,1)),IF($E179&lt;&gt;1,IF(ISNUMBER(INDEX(Import.PLE,Detalhamento!$E179,Detalhamento!AZ$15)),IF(INDEX(Import.PLE,Detalhamento!$E179,Detalhamento!AZ$15)&lt;=mediçao,0,OFFSET(Import.PLQ,$A179-1,AZ$15-1,1,1)),OFFSET(Import.PLQ,$A179-1,AZ$15-1,1,1)),(1-[1]PLE!$AA$28)*OFFSET(Import.PLQ,$A179-1,AZ$15-1,1,1))))</f>
        <v>0</v>
      </c>
      <c r="BA179" s="8">
        <f ca="1">IF(BA$13="",0,CHOOSE(Detalhamento.OpçãoServiços,OFFSET(Import.PLQ,$A179-1,BA$15-1,1,1),IF($E179&lt;&gt;1,IF(ISNUMBER(INDEX(Import.PLE,Detalhamento!$E179,Detalhamento!BA$15)),IF(INDEX(Import.PLE,Detalhamento!$E179,Detalhamento!BA$15)&lt;=mediçao,OFFSET(Import.PLQ,$A179-1,BA$15-1,1,1),0),0),[1]PLE!$AA$28*OFFSET(Import.PLQ,$A179-1,BA$15-1,1,1)),IF($E179&lt;&gt;1,IF(ISNUMBER(INDEX(Import.PLE,Detalhamento!$E179,Detalhamento!BA$15)),IF(INDEX(Import.PLE,Detalhamento!$E179,Detalhamento!BA$15)&lt;=mediçao,0,OFFSET(Import.PLQ,$A179-1,BA$15-1,1,1)),OFFSET(Import.PLQ,$A179-1,BA$15-1,1,1)),(1-[1]PLE!$AA$28)*OFFSET(Import.PLQ,$A179-1,BA$15-1,1,1))))</f>
        <v>0</v>
      </c>
      <c r="BB179" s="8">
        <f ca="1">IF(BB$13="",0,CHOOSE(Detalhamento.OpçãoServiços,OFFSET(Import.PLQ,$A179-1,BB$15-1,1,1),IF($E179&lt;&gt;1,IF(ISNUMBER(INDEX(Import.PLE,Detalhamento!$E179,Detalhamento!BB$15)),IF(INDEX(Import.PLE,Detalhamento!$E179,Detalhamento!BB$15)&lt;=mediçao,OFFSET(Import.PLQ,$A179-1,BB$15-1,1,1),0),0),[1]PLE!$AA$28*OFFSET(Import.PLQ,$A179-1,BB$15-1,1,1)),IF($E179&lt;&gt;1,IF(ISNUMBER(INDEX(Import.PLE,Detalhamento!$E179,Detalhamento!BB$15)),IF(INDEX(Import.PLE,Detalhamento!$E179,Detalhamento!BB$15)&lt;=mediçao,0,OFFSET(Import.PLQ,$A179-1,BB$15-1,1,1)),OFFSET(Import.PLQ,$A179-1,BB$15-1,1,1)),(1-[1]PLE!$AA$28)*OFFSET(Import.PLQ,$A179-1,BB$15-1,1,1))))</f>
        <v>0</v>
      </c>
      <c r="BC179" s="8">
        <f ca="1">IF(BC$13="",0,CHOOSE(Detalhamento.OpçãoServiços,OFFSET(Import.PLQ,$A179-1,BC$15-1,1,1),IF($E179&lt;&gt;1,IF(ISNUMBER(INDEX(Import.PLE,Detalhamento!$E179,Detalhamento!BC$15)),IF(INDEX(Import.PLE,Detalhamento!$E179,Detalhamento!BC$15)&lt;=mediçao,OFFSET(Import.PLQ,$A179-1,BC$15-1,1,1),0),0),[1]PLE!$AA$28*OFFSET(Import.PLQ,$A179-1,BC$15-1,1,1)),IF($E179&lt;&gt;1,IF(ISNUMBER(INDEX(Import.PLE,Detalhamento!$E179,Detalhamento!BC$15)),IF(INDEX(Import.PLE,Detalhamento!$E179,Detalhamento!BC$15)&lt;=mediçao,0,OFFSET(Import.PLQ,$A179-1,BC$15-1,1,1)),OFFSET(Import.PLQ,$A179-1,BC$15-1,1,1)),(1-[1]PLE!$AA$28)*OFFSET(Import.PLQ,$A179-1,BC$15-1,1,1))))</f>
        <v>0</v>
      </c>
      <c r="BD179" s="8">
        <f ca="1">IF(BD$13="",0,CHOOSE(Detalhamento.OpçãoServiços,OFFSET(Import.PLQ,$A179-1,BD$15-1,1,1),IF($E179&lt;&gt;1,IF(ISNUMBER(INDEX(Import.PLE,Detalhamento!$E179,Detalhamento!BD$15)),IF(INDEX(Import.PLE,Detalhamento!$E179,Detalhamento!BD$15)&lt;=mediçao,OFFSET(Import.PLQ,$A179-1,BD$15-1,1,1),0),0),[1]PLE!$AA$28*OFFSET(Import.PLQ,$A179-1,BD$15-1,1,1)),IF($E179&lt;&gt;1,IF(ISNUMBER(INDEX(Import.PLE,Detalhamento!$E179,Detalhamento!BD$15)),IF(INDEX(Import.PLE,Detalhamento!$E179,Detalhamento!BD$15)&lt;=mediçao,0,OFFSET(Import.PLQ,$A179-1,BD$15-1,1,1)),OFFSET(Import.PLQ,$A179-1,BD$15-1,1,1)),(1-[1]PLE!$AA$28)*OFFSET(Import.PLQ,$A179-1,BD$15-1,1,1))))</f>
        <v>0</v>
      </c>
      <c r="BE179" s="8">
        <f ca="1">IF(BE$13="",0,CHOOSE(Detalhamento.OpçãoServiços,OFFSET(Import.PLQ,$A179-1,BE$15-1,1,1),IF($E179&lt;&gt;1,IF(ISNUMBER(INDEX(Import.PLE,Detalhamento!$E179,Detalhamento!BE$15)),IF(INDEX(Import.PLE,Detalhamento!$E179,Detalhamento!BE$15)&lt;=mediçao,OFFSET(Import.PLQ,$A179-1,BE$15-1,1,1),0),0),[1]PLE!$AA$28*OFFSET(Import.PLQ,$A179-1,BE$15-1,1,1)),IF($E179&lt;&gt;1,IF(ISNUMBER(INDEX(Import.PLE,Detalhamento!$E179,Detalhamento!BE$15)),IF(INDEX(Import.PLE,Detalhamento!$E179,Detalhamento!BE$15)&lt;=mediçao,0,OFFSET(Import.PLQ,$A179-1,BE$15-1,1,1)),OFFSET(Import.PLQ,$A179-1,BE$15-1,1,1)),(1-[1]PLE!$AA$28)*OFFSET(Import.PLQ,$A179-1,BE$15-1,1,1))))</f>
        <v>0</v>
      </c>
      <c r="BF179" s="8">
        <f ca="1">IF(BF$13="",0,CHOOSE(Detalhamento.OpçãoServiços,OFFSET(Import.PLQ,$A179-1,BF$15-1,1,1),IF($E179&lt;&gt;1,IF(ISNUMBER(INDEX(Import.PLE,Detalhamento!$E179,Detalhamento!BF$15)),IF(INDEX(Import.PLE,Detalhamento!$E179,Detalhamento!BF$15)&lt;=mediçao,OFFSET(Import.PLQ,$A179-1,BF$15-1,1,1),0),0),[1]PLE!$AA$28*OFFSET(Import.PLQ,$A179-1,BF$15-1,1,1)),IF($E179&lt;&gt;1,IF(ISNUMBER(INDEX(Import.PLE,Detalhamento!$E179,Detalhamento!BF$15)),IF(INDEX(Import.PLE,Detalhamento!$E179,Detalhamento!BF$15)&lt;=mediçao,0,OFFSET(Import.PLQ,$A179-1,BF$15-1,1,1)),OFFSET(Import.PLQ,$A179-1,BF$15-1,1,1)),(1-[1]PLE!$AA$28)*OFFSET(Import.PLQ,$A179-1,BF$15-1,1,1))))</f>
        <v>0</v>
      </c>
      <c r="BG179" s="8">
        <f ca="1">IF(BG$13="",0,CHOOSE(Detalhamento.OpçãoServiços,OFFSET(Import.PLQ,$A179-1,BG$15-1,1,1),IF($E179&lt;&gt;1,IF(ISNUMBER(INDEX(Import.PLE,Detalhamento!$E179,Detalhamento!BG$15)),IF(INDEX(Import.PLE,Detalhamento!$E179,Detalhamento!BG$15)&lt;=mediçao,OFFSET(Import.PLQ,$A179-1,BG$15-1,1,1),0),0),[1]PLE!$AA$28*OFFSET(Import.PLQ,$A179-1,BG$15-1,1,1)),IF($E179&lt;&gt;1,IF(ISNUMBER(INDEX(Import.PLE,Detalhamento!$E179,Detalhamento!BG$15)),IF(INDEX(Import.PLE,Detalhamento!$E179,Detalhamento!BG$15)&lt;=mediçao,0,OFFSET(Import.PLQ,$A179-1,BG$15-1,1,1)),OFFSET(Import.PLQ,$A179-1,BG$15-1,1,1)),(1-[1]PLE!$AA$28)*OFFSET(Import.PLQ,$A179-1,BG$15-1,1,1))))</f>
        <v>0</v>
      </c>
      <c r="BH179" s="8">
        <f ca="1">IF(BH$13="",0,CHOOSE(Detalhamento.OpçãoServiços,OFFSET(Import.PLQ,$A179-1,BH$15-1,1,1),IF($E179&lt;&gt;1,IF(ISNUMBER(INDEX(Import.PLE,Detalhamento!$E179,Detalhamento!BH$15)),IF(INDEX(Import.PLE,Detalhamento!$E179,Detalhamento!BH$15)&lt;=mediçao,OFFSET(Import.PLQ,$A179-1,BH$15-1,1,1),0),0),[1]PLE!$AA$28*OFFSET(Import.PLQ,$A179-1,BH$15-1,1,1)),IF($E179&lt;&gt;1,IF(ISNUMBER(INDEX(Import.PLE,Detalhamento!$E179,Detalhamento!BH$15)),IF(INDEX(Import.PLE,Detalhamento!$E179,Detalhamento!BH$15)&lt;=mediçao,0,OFFSET(Import.PLQ,$A179-1,BH$15-1,1,1)),OFFSET(Import.PLQ,$A179-1,BH$15-1,1,1)),(1-[1]PLE!$AA$28)*OFFSET(Import.PLQ,$A179-1,BH$15-1,1,1))))</f>
        <v>0</v>
      </c>
      <c r="BI179" s="8">
        <f ca="1">IF(BI$13="",0,CHOOSE(Detalhamento.OpçãoServiços,OFFSET(Import.PLQ,$A179-1,BI$15-1,1,1),IF($E179&lt;&gt;1,IF(ISNUMBER(INDEX(Import.PLE,Detalhamento!$E179,Detalhamento!BI$15)),IF(INDEX(Import.PLE,Detalhamento!$E179,Detalhamento!BI$15)&lt;=mediçao,OFFSET(Import.PLQ,$A179-1,BI$15-1,1,1),0),0),[1]PLE!$AA$28*OFFSET(Import.PLQ,$A179-1,BI$15-1,1,1)),IF($E179&lt;&gt;1,IF(ISNUMBER(INDEX(Import.PLE,Detalhamento!$E179,Detalhamento!BI$15)),IF(INDEX(Import.PLE,Detalhamento!$E179,Detalhamento!BI$15)&lt;=mediçao,0,OFFSET(Import.PLQ,$A179-1,BI$15-1,1,1)),OFFSET(Import.PLQ,$A179-1,BI$15-1,1,1)),(1-[1]PLE!$AA$28)*OFFSET(Import.PLQ,$A179-1,BI$15-1,1,1))))</f>
        <v>0</v>
      </c>
    </row>
    <row r="180" spans="1:61" ht="33.75" x14ac:dyDescent="0.2">
      <c r="A180" s="1">
        <v>168</v>
      </c>
      <c r="B180" s="2" t="str">
        <f t="shared" ca="1" si="19"/>
        <v>Serviço</v>
      </c>
      <c r="E180" s="3">
        <f t="shared" ca="1" si="20"/>
        <v>14</v>
      </c>
      <c r="F180" s="5">
        <f t="shared" ca="1" si="21"/>
        <v>140168</v>
      </c>
      <c r="G180" s="5" t="str">
        <f t="shared" ca="1" si="25"/>
        <v>12.9</v>
      </c>
      <c r="H180" s="6" t="str">
        <f t="shared" ca="1" si="25"/>
        <v>CABO DE COBRE FLEXÍVEL ISOLADO, 6 MM², ANTI-CHAMA 450/750 V, PARA CIRCUITOS TERMINAIS - FORNECIMENTO E INSTALAÇÃO. AF_12/2015</v>
      </c>
      <c r="I180" s="7" t="str">
        <f t="shared" ca="1" si="22"/>
        <v>M</v>
      </c>
      <c r="J180" s="8">
        <f t="shared" ca="1" si="23"/>
        <v>79.7</v>
      </c>
      <c r="K180" s="31"/>
      <c r="L180" s="8">
        <f ca="1">IF(L$13="",0,CHOOSE(Detalhamento.OpçãoServiços,OFFSET(Import.PLQ,$A180-1,L$15-1,1,1),IF($E180&lt;&gt;1,IF(ISNUMBER(INDEX(Import.PLE,Detalhamento!$E180,Detalhamento!L$15)),IF(INDEX(Import.PLE,Detalhamento!$E180,Detalhamento!L$15)&lt;=mediçao,OFFSET(Import.PLQ,$A180-1,L$15-1,1,1),0),0),[1]PLE!$AA$28*OFFSET(Import.PLQ,$A180-1,L$15-1,1,1)),IF($E180&lt;&gt;1,IF(ISNUMBER(INDEX(Import.PLE,Detalhamento!$E180,Detalhamento!L$15)),IF(INDEX(Import.PLE,Detalhamento!$E180,Detalhamento!L$15)&lt;=mediçao,0,OFFSET(Import.PLQ,$A180-1,L$15-1,1,1)),OFFSET(Import.PLQ,$A180-1,L$15-1,1,1)),(1-[1]PLE!$AA$28)*OFFSET(Import.PLQ,$A180-1,L$15-1,1,1))))</f>
        <v>0</v>
      </c>
      <c r="M180" s="8">
        <f ca="1">IF(M$13="",0,CHOOSE(Detalhamento.OpçãoServiços,OFFSET(Import.PLQ,$A180-1,M$15-1,1,1),IF($E180&lt;&gt;1,IF(ISNUMBER(INDEX(Import.PLE,Detalhamento!$E180,Detalhamento!M$15)),IF(INDEX(Import.PLE,Detalhamento!$E180,Detalhamento!M$15)&lt;=mediçao,OFFSET(Import.PLQ,$A180-1,M$15-1,1,1),0),0),[1]PLE!$AA$28*OFFSET(Import.PLQ,$A180-1,M$15-1,1,1)),IF($E180&lt;&gt;1,IF(ISNUMBER(INDEX(Import.PLE,Detalhamento!$E180,Detalhamento!M$15)),IF(INDEX(Import.PLE,Detalhamento!$E180,Detalhamento!M$15)&lt;=mediçao,0,OFFSET(Import.PLQ,$A180-1,M$15-1,1,1)),OFFSET(Import.PLQ,$A180-1,M$15-1,1,1)),(1-[1]PLE!$AA$28)*OFFSET(Import.PLQ,$A180-1,M$15-1,1,1))))</f>
        <v>79.7</v>
      </c>
      <c r="N180" s="8">
        <f ca="1">IF(N$13="",0,CHOOSE(Detalhamento.OpçãoServiços,OFFSET(Import.PLQ,$A180-1,N$15-1,1,1),IF($E180&lt;&gt;1,IF(ISNUMBER(INDEX(Import.PLE,Detalhamento!$E180,Detalhamento!N$15)),IF(INDEX(Import.PLE,Detalhamento!$E180,Detalhamento!N$15)&lt;=mediçao,OFFSET(Import.PLQ,$A180-1,N$15-1,1,1),0),0),[1]PLE!$AA$28*OFFSET(Import.PLQ,$A180-1,N$15-1,1,1)),IF($E180&lt;&gt;1,IF(ISNUMBER(INDEX(Import.PLE,Detalhamento!$E180,Detalhamento!N$15)),IF(INDEX(Import.PLE,Detalhamento!$E180,Detalhamento!N$15)&lt;=mediçao,0,OFFSET(Import.PLQ,$A180-1,N$15-1,1,1)),OFFSET(Import.PLQ,$A180-1,N$15-1,1,1)),(1-[1]PLE!$AA$28)*OFFSET(Import.PLQ,$A180-1,N$15-1,1,1))))</f>
        <v>0</v>
      </c>
      <c r="O180" s="8">
        <f ca="1">IF(O$13="",0,CHOOSE(Detalhamento.OpçãoServiços,OFFSET(Import.PLQ,$A180-1,O$15-1,1,1),IF($E180&lt;&gt;1,IF(ISNUMBER(INDEX(Import.PLE,Detalhamento!$E180,Detalhamento!O$15)),IF(INDEX(Import.PLE,Detalhamento!$E180,Detalhamento!O$15)&lt;=mediçao,OFFSET(Import.PLQ,$A180-1,O$15-1,1,1),0),0),[1]PLE!$AA$28*OFFSET(Import.PLQ,$A180-1,O$15-1,1,1)),IF($E180&lt;&gt;1,IF(ISNUMBER(INDEX(Import.PLE,Detalhamento!$E180,Detalhamento!O$15)),IF(INDEX(Import.PLE,Detalhamento!$E180,Detalhamento!O$15)&lt;=mediçao,0,OFFSET(Import.PLQ,$A180-1,O$15-1,1,1)),OFFSET(Import.PLQ,$A180-1,O$15-1,1,1)),(1-[1]PLE!$AA$28)*OFFSET(Import.PLQ,$A180-1,O$15-1,1,1))))</f>
        <v>0</v>
      </c>
      <c r="P180" s="8">
        <f ca="1">IF(P$13="",0,CHOOSE(Detalhamento.OpçãoServiços,OFFSET(Import.PLQ,$A180-1,P$15-1,1,1),IF($E180&lt;&gt;1,IF(ISNUMBER(INDEX(Import.PLE,Detalhamento!$E180,Detalhamento!P$15)),IF(INDEX(Import.PLE,Detalhamento!$E180,Detalhamento!P$15)&lt;=mediçao,OFFSET(Import.PLQ,$A180-1,P$15-1,1,1),0),0),[1]PLE!$AA$28*OFFSET(Import.PLQ,$A180-1,P$15-1,1,1)),IF($E180&lt;&gt;1,IF(ISNUMBER(INDEX(Import.PLE,Detalhamento!$E180,Detalhamento!P$15)),IF(INDEX(Import.PLE,Detalhamento!$E180,Detalhamento!P$15)&lt;=mediçao,0,OFFSET(Import.PLQ,$A180-1,P$15-1,1,1)),OFFSET(Import.PLQ,$A180-1,P$15-1,1,1)),(1-[1]PLE!$AA$28)*OFFSET(Import.PLQ,$A180-1,P$15-1,1,1))))</f>
        <v>0</v>
      </c>
      <c r="Q180" s="8">
        <f ca="1">IF(Q$13="",0,CHOOSE(Detalhamento.OpçãoServiços,OFFSET(Import.PLQ,$A180-1,Q$15-1,1,1),IF($E180&lt;&gt;1,IF(ISNUMBER(INDEX(Import.PLE,Detalhamento!$E180,Detalhamento!Q$15)),IF(INDEX(Import.PLE,Detalhamento!$E180,Detalhamento!Q$15)&lt;=mediçao,OFFSET(Import.PLQ,$A180-1,Q$15-1,1,1),0),0),[1]PLE!$AA$28*OFFSET(Import.PLQ,$A180-1,Q$15-1,1,1)),IF($E180&lt;&gt;1,IF(ISNUMBER(INDEX(Import.PLE,Detalhamento!$E180,Detalhamento!Q$15)),IF(INDEX(Import.PLE,Detalhamento!$E180,Detalhamento!Q$15)&lt;=mediçao,0,OFFSET(Import.PLQ,$A180-1,Q$15-1,1,1)),OFFSET(Import.PLQ,$A180-1,Q$15-1,1,1)),(1-[1]PLE!$AA$28)*OFFSET(Import.PLQ,$A180-1,Q$15-1,1,1))))</f>
        <v>0</v>
      </c>
      <c r="R180" s="8">
        <f ca="1">IF(R$13="",0,CHOOSE(Detalhamento.OpçãoServiços,OFFSET(Import.PLQ,$A180-1,R$15-1,1,1),IF($E180&lt;&gt;1,IF(ISNUMBER(INDEX(Import.PLE,Detalhamento!$E180,Detalhamento!R$15)),IF(INDEX(Import.PLE,Detalhamento!$E180,Detalhamento!R$15)&lt;=mediçao,OFFSET(Import.PLQ,$A180-1,R$15-1,1,1),0),0),[1]PLE!$AA$28*OFFSET(Import.PLQ,$A180-1,R$15-1,1,1)),IF($E180&lt;&gt;1,IF(ISNUMBER(INDEX(Import.PLE,Detalhamento!$E180,Detalhamento!R$15)),IF(INDEX(Import.PLE,Detalhamento!$E180,Detalhamento!R$15)&lt;=mediçao,0,OFFSET(Import.PLQ,$A180-1,R$15-1,1,1)),OFFSET(Import.PLQ,$A180-1,R$15-1,1,1)),(1-[1]PLE!$AA$28)*OFFSET(Import.PLQ,$A180-1,R$15-1,1,1))))</f>
        <v>0</v>
      </c>
      <c r="S180" s="8">
        <f ca="1">IF(S$13="",0,CHOOSE(Detalhamento.OpçãoServiços,OFFSET(Import.PLQ,$A180-1,S$15-1,1,1),IF($E180&lt;&gt;1,IF(ISNUMBER(INDEX(Import.PLE,Detalhamento!$E180,Detalhamento!S$15)),IF(INDEX(Import.PLE,Detalhamento!$E180,Detalhamento!S$15)&lt;=mediçao,OFFSET(Import.PLQ,$A180-1,S$15-1,1,1),0),0),[1]PLE!$AA$28*OFFSET(Import.PLQ,$A180-1,S$15-1,1,1)),IF($E180&lt;&gt;1,IF(ISNUMBER(INDEX(Import.PLE,Detalhamento!$E180,Detalhamento!S$15)),IF(INDEX(Import.PLE,Detalhamento!$E180,Detalhamento!S$15)&lt;=mediçao,0,OFFSET(Import.PLQ,$A180-1,S$15-1,1,1)),OFFSET(Import.PLQ,$A180-1,S$15-1,1,1)),(1-[1]PLE!$AA$28)*OFFSET(Import.PLQ,$A180-1,S$15-1,1,1))))</f>
        <v>0</v>
      </c>
      <c r="T180" s="8">
        <f ca="1">IF(T$13="",0,CHOOSE(Detalhamento.OpçãoServiços,OFFSET(Import.PLQ,$A180-1,T$15-1,1,1),IF($E180&lt;&gt;1,IF(ISNUMBER(INDEX(Import.PLE,Detalhamento!$E180,Detalhamento!T$15)),IF(INDEX(Import.PLE,Detalhamento!$E180,Detalhamento!T$15)&lt;=mediçao,OFFSET(Import.PLQ,$A180-1,T$15-1,1,1),0),0),[1]PLE!$AA$28*OFFSET(Import.PLQ,$A180-1,T$15-1,1,1)),IF($E180&lt;&gt;1,IF(ISNUMBER(INDEX(Import.PLE,Detalhamento!$E180,Detalhamento!T$15)),IF(INDEX(Import.PLE,Detalhamento!$E180,Detalhamento!T$15)&lt;=mediçao,0,OFFSET(Import.PLQ,$A180-1,T$15-1,1,1)),OFFSET(Import.PLQ,$A180-1,T$15-1,1,1)),(1-[1]PLE!$AA$28)*OFFSET(Import.PLQ,$A180-1,T$15-1,1,1))))</f>
        <v>0</v>
      </c>
      <c r="U180" s="8">
        <f ca="1">IF(U$13="",0,CHOOSE(Detalhamento.OpçãoServiços,OFFSET(Import.PLQ,$A180-1,U$15-1,1,1),IF($E180&lt;&gt;1,IF(ISNUMBER(INDEX(Import.PLE,Detalhamento!$E180,Detalhamento!U$15)),IF(INDEX(Import.PLE,Detalhamento!$E180,Detalhamento!U$15)&lt;=mediçao,OFFSET(Import.PLQ,$A180-1,U$15-1,1,1),0),0),[1]PLE!$AA$28*OFFSET(Import.PLQ,$A180-1,U$15-1,1,1)),IF($E180&lt;&gt;1,IF(ISNUMBER(INDEX(Import.PLE,Detalhamento!$E180,Detalhamento!U$15)),IF(INDEX(Import.PLE,Detalhamento!$E180,Detalhamento!U$15)&lt;=mediçao,0,OFFSET(Import.PLQ,$A180-1,U$15-1,1,1)),OFFSET(Import.PLQ,$A180-1,U$15-1,1,1)),(1-[1]PLE!$AA$28)*OFFSET(Import.PLQ,$A180-1,U$15-1,1,1))))</f>
        <v>0</v>
      </c>
      <c r="V180" s="8">
        <f ca="1">IF(V$13="",0,CHOOSE(Detalhamento.OpçãoServiços,OFFSET(Import.PLQ,$A180-1,V$15-1,1,1),IF($E180&lt;&gt;1,IF(ISNUMBER(INDEX(Import.PLE,Detalhamento!$E180,Detalhamento!V$15)),IF(INDEX(Import.PLE,Detalhamento!$E180,Detalhamento!V$15)&lt;=mediçao,OFFSET(Import.PLQ,$A180-1,V$15-1,1,1),0),0),[1]PLE!$AA$28*OFFSET(Import.PLQ,$A180-1,V$15-1,1,1)),IF($E180&lt;&gt;1,IF(ISNUMBER(INDEX(Import.PLE,Detalhamento!$E180,Detalhamento!V$15)),IF(INDEX(Import.PLE,Detalhamento!$E180,Detalhamento!V$15)&lt;=mediçao,0,OFFSET(Import.PLQ,$A180-1,V$15-1,1,1)),OFFSET(Import.PLQ,$A180-1,V$15-1,1,1)),(1-[1]PLE!$AA$28)*OFFSET(Import.PLQ,$A180-1,V$15-1,1,1))))</f>
        <v>0</v>
      </c>
      <c r="W180" s="8">
        <f ca="1">IF(W$13="",0,CHOOSE(Detalhamento.OpçãoServiços,OFFSET(Import.PLQ,$A180-1,W$15-1,1,1),IF($E180&lt;&gt;1,IF(ISNUMBER(INDEX(Import.PLE,Detalhamento!$E180,Detalhamento!W$15)),IF(INDEX(Import.PLE,Detalhamento!$E180,Detalhamento!W$15)&lt;=mediçao,OFFSET(Import.PLQ,$A180-1,W$15-1,1,1),0),0),[1]PLE!$AA$28*OFFSET(Import.PLQ,$A180-1,W$15-1,1,1)),IF($E180&lt;&gt;1,IF(ISNUMBER(INDEX(Import.PLE,Detalhamento!$E180,Detalhamento!W$15)),IF(INDEX(Import.PLE,Detalhamento!$E180,Detalhamento!W$15)&lt;=mediçao,0,OFFSET(Import.PLQ,$A180-1,W$15-1,1,1)),OFFSET(Import.PLQ,$A180-1,W$15-1,1,1)),(1-[1]PLE!$AA$28)*OFFSET(Import.PLQ,$A180-1,W$15-1,1,1))))</f>
        <v>0</v>
      </c>
      <c r="X180" s="8">
        <f ca="1">IF(X$13="",0,CHOOSE(Detalhamento.OpçãoServiços,OFFSET(Import.PLQ,$A180-1,X$15-1,1,1),IF($E180&lt;&gt;1,IF(ISNUMBER(INDEX(Import.PLE,Detalhamento!$E180,Detalhamento!X$15)),IF(INDEX(Import.PLE,Detalhamento!$E180,Detalhamento!X$15)&lt;=mediçao,OFFSET(Import.PLQ,$A180-1,X$15-1,1,1),0),0),[1]PLE!$AA$28*OFFSET(Import.PLQ,$A180-1,X$15-1,1,1)),IF($E180&lt;&gt;1,IF(ISNUMBER(INDEX(Import.PLE,Detalhamento!$E180,Detalhamento!X$15)),IF(INDEX(Import.PLE,Detalhamento!$E180,Detalhamento!X$15)&lt;=mediçao,0,OFFSET(Import.PLQ,$A180-1,X$15-1,1,1)),OFFSET(Import.PLQ,$A180-1,X$15-1,1,1)),(1-[1]PLE!$AA$28)*OFFSET(Import.PLQ,$A180-1,X$15-1,1,1))))</f>
        <v>0</v>
      </c>
      <c r="Y180" s="8">
        <f ca="1">IF(Y$13="",0,CHOOSE(Detalhamento.OpçãoServiços,OFFSET(Import.PLQ,$A180-1,Y$15-1,1,1),IF($E180&lt;&gt;1,IF(ISNUMBER(INDEX(Import.PLE,Detalhamento!$E180,Detalhamento!Y$15)),IF(INDEX(Import.PLE,Detalhamento!$E180,Detalhamento!Y$15)&lt;=mediçao,OFFSET(Import.PLQ,$A180-1,Y$15-1,1,1),0),0),[1]PLE!$AA$28*OFFSET(Import.PLQ,$A180-1,Y$15-1,1,1)),IF($E180&lt;&gt;1,IF(ISNUMBER(INDEX(Import.PLE,Detalhamento!$E180,Detalhamento!Y$15)),IF(INDEX(Import.PLE,Detalhamento!$E180,Detalhamento!Y$15)&lt;=mediçao,0,OFFSET(Import.PLQ,$A180-1,Y$15-1,1,1)),OFFSET(Import.PLQ,$A180-1,Y$15-1,1,1)),(1-[1]PLE!$AA$28)*OFFSET(Import.PLQ,$A180-1,Y$15-1,1,1))))</f>
        <v>0</v>
      </c>
      <c r="Z180" s="8">
        <f ca="1">IF(Z$13="",0,CHOOSE(Detalhamento.OpçãoServiços,OFFSET(Import.PLQ,$A180-1,Z$15-1,1,1),IF($E180&lt;&gt;1,IF(ISNUMBER(INDEX(Import.PLE,Detalhamento!$E180,Detalhamento!Z$15)),IF(INDEX(Import.PLE,Detalhamento!$E180,Detalhamento!Z$15)&lt;=mediçao,OFFSET(Import.PLQ,$A180-1,Z$15-1,1,1),0),0),[1]PLE!$AA$28*OFFSET(Import.PLQ,$A180-1,Z$15-1,1,1)),IF($E180&lt;&gt;1,IF(ISNUMBER(INDEX(Import.PLE,Detalhamento!$E180,Detalhamento!Z$15)),IF(INDEX(Import.PLE,Detalhamento!$E180,Detalhamento!Z$15)&lt;=mediçao,0,OFFSET(Import.PLQ,$A180-1,Z$15-1,1,1)),OFFSET(Import.PLQ,$A180-1,Z$15-1,1,1)),(1-[1]PLE!$AA$28)*OFFSET(Import.PLQ,$A180-1,Z$15-1,1,1))))</f>
        <v>0</v>
      </c>
      <c r="AA180" s="8">
        <f ca="1">IF(AA$13="",0,CHOOSE(Detalhamento.OpçãoServiços,OFFSET(Import.PLQ,$A180-1,AA$15-1,1,1),IF($E180&lt;&gt;1,IF(ISNUMBER(INDEX(Import.PLE,Detalhamento!$E180,Detalhamento!AA$15)),IF(INDEX(Import.PLE,Detalhamento!$E180,Detalhamento!AA$15)&lt;=mediçao,OFFSET(Import.PLQ,$A180-1,AA$15-1,1,1),0),0),[1]PLE!$AA$28*OFFSET(Import.PLQ,$A180-1,AA$15-1,1,1)),IF($E180&lt;&gt;1,IF(ISNUMBER(INDEX(Import.PLE,Detalhamento!$E180,Detalhamento!AA$15)),IF(INDEX(Import.PLE,Detalhamento!$E180,Detalhamento!AA$15)&lt;=mediçao,0,OFFSET(Import.PLQ,$A180-1,AA$15-1,1,1)),OFFSET(Import.PLQ,$A180-1,AA$15-1,1,1)),(1-[1]PLE!$AA$28)*OFFSET(Import.PLQ,$A180-1,AA$15-1,1,1))))</f>
        <v>0</v>
      </c>
      <c r="AB180" s="8">
        <f ca="1">IF(AB$13="",0,CHOOSE(Detalhamento.OpçãoServiços,OFFSET(Import.PLQ,$A180-1,AB$15-1,1,1),IF($E180&lt;&gt;1,IF(ISNUMBER(INDEX(Import.PLE,Detalhamento!$E180,Detalhamento!AB$15)),IF(INDEX(Import.PLE,Detalhamento!$E180,Detalhamento!AB$15)&lt;=mediçao,OFFSET(Import.PLQ,$A180-1,AB$15-1,1,1),0),0),[1]PLE!$AA$28*OFFSET(Import.PLQ,$A180-1,AB$15-1,1,1)),IF($E180&lt;&gt;1,IF(ISNUMBER(INDEX(Import.PLE,Detalhamento!$E180,Detalhamento!AB$15)),IF(INDEX(Import.PLE,Detalhamento!$E180,Detalhamento!AB$15)&lt;=mediçao,0,OFFSET(Import.PLQ,$A180-1,AB$15-1,1,1)),OFFSET(Import.PLQ,$A180-1,AB$15-1,1,1)),(1-[1]PLE!$AA$28)*OFFSET(Import.PLQ,$A180-1,AB$15-1,1,1))))</f>
        <v>0</v>
      </c>
      <c r="AC180" s="8">
        <f ca="1">IF(AC$13="",0,CHOOSE(Detalhamento.OpçãoServiços,OFFSET(Import.PLQ,$A180-1,AC$15-1,1,1),IF($E180&lt;&gt;1,IF(ISNUMBER(INDEX(Import.PLE,Detalhamento!$E180,Detalhamento!AC$15)),IF(INDEX(Import.PLE,Detalhamento!$E180,Detalhamento!AC$15)&lt;=mediçao,OFFSET(Import.PLQ,$A180-1,AC$15-1,1,1),0),0),[1]PLE!$AA$28*OFFSET(Import.PLQ,$A180-1,AC$15-1,1,1)),IF($E180&lt;&gt;1,IF(ISNUMBER(INDEX(Import.PLE,Detalhamento!$E180,Detalhamento!AC$15)),IF(INDEX(Import.PLE,Detalhamento!$E180,Detalhamento!AC$15)&lt;=mediçao,0,OFFSET(Import.PLQ,$A180-1,AC$15-1,1,1)),OFFSET(Import.PLQ,$A180-1,AC$15-1,1,1)),(1-[1]PLE!$AA$28)*OFFSET(Import.PLQ,$A180-1,AC$15-1,1,1))))</f>
        <v>0</v>
      </c>
      <c r="AD180" s="8">
        <f ca="1">IF(AD$13="",0,CHOOSE(Detalhamento.OpçãoServiços,OFFSET(Import.PLQ,$A180-1,AD$15-1,1,1),IF($E180&lt;&gt;1,IF(ISNUMBER(INDEX(Import.PLE,Detalhamento!$E180,Detalhamento!AD$15)),IF(INDEX(Import.PLE,Detalhamento!$E180,Detalhamento!AD$15)&lt;=mediçao,OFFSET(Import.PLQ,$A180-1,AD$15-1,1,1),0),0),[1]PLE!$AA$28*OFFSET(Import.PLQ,$A180-1,AD$15-1,1,1)),IF($E180&lt;&gt;1,IF(ISNUMBER(INDEX(Import.PLE,Detalhamento!$E180,Detalhamento!AD$15)),IF(INDEX(Import.PLE,Detalhamento!$E180,Detalhamento!AD$15)&lt;=mediçao,0,OFFSET(Import.PLQ,$A180-1,AD$15-1,1,1)),OFFSET(Import.PLQ,$A180-1,AD$15-1,1,1)),(1-[1]PLE!$AA$28)*OFFSET(Import.PLQ,$A180-1,AD$15-1,1,1))))</f>
        <v>0</v>
      </c>
      <c r="AE180" s="8">
        <f ca="1">IF(AE$13="",0,CHOOSE(Detalhamento.OpçãoServiços,OFFSET(Import.PLQ,$A180-1,AE$15-1,1,1),IF($E180&lt;&gt;1,IF(ISNUMBER(INDEX(Import.PLE,Detalhamento!$E180,Detalhamento!AE$15)),IF(INDEX(Import.PLE,Detalhamento!$E180,Detalhamento!AE$15)&lt;=mediçao,OFFSET(Import.PLQ,$A180-1,AE$15-1,1,1),0),0),[1]PLE!$AA$28*OFFSET(Import.PLQ,$A180-1,AE$15-1,1,1)),IF($E180&lt;&gt;1,IF(ISNUMBER(INDEX(Import.PLE,Detalhamento!$E180,Detalhamento!AE$15)),IF(INDEX(Import.PLE,Detalhamento!$E180,Detalhamento!AE$15)&lt;=mediçao,0,OFFSET(Import.PLQ,$A180-1,AE$15-1,1,1)),OFFSET(Import.PLQ,$A180-1,AE$15-1,1,1)),(1-[1]PLE!$AA$28)*OFFSET(Import.PLQ,$A180-1,AE$15-1,1,1))))</f>
        <v>0</v>
      </c>
      <c r="AF180" s="8">
        <f ca="1">IF(AF$13="",0,CHOOSE(Detalhamento.OpçãoServiços,OFFSET(Import.PLQ,$A180-1,AF$15-1,1,1),IF($E180&lt;&gt;1,IF(ISNUMBER(INDEX(Import.PLE,Detalhamento!$E180,Detalhamento!AF$15)),IF(INDEX(Import.PLE,Detalhamento!$E180,Detalhamento!AF$15)&lt;=mediçao,OFFSET(Import.PLQ,$A180-1,AF$15-1,1,1),0),0),[1]PLE!$AA$28*OFFSET(Import.PLQ,$A180-1,AF$15-1,1,1)),IF($E180&lt;&gt;1,IF(ISNUMBER(INDEX(Import.PLE,Detalhamento!$E180,Detalhamento!AF$15)),IF(INDEX(Import.PLE,Detalhamento!$E180,Detalhamento!AF$15)&lt;=mediçao,0,OFFSET(Import.PLQ,$A180-1,AF$15-1,1,1)),OFFSET(Import.PLQ,$A180-1,AF$15-1,1,1)),(1-[1]PLE!$AA$28)*OFFSET(Import.PLQ,$A180-1,AF$15-1,1,1))))</f>
        <v>0</v>
      </c>
      <c r="AG180" s="8">
        <f ca="1">IF(AG$13="",0,CHOOSE(Detalhamento.OpçãoServiços,OFFSET(Import.PLQ,$A180-1,AG$15-1,1,1),IF($E180&lt;&gt;1,IF(ISNUMBER(INDEX(Import.PLE,Detalhamento!$E180,Detalhamento!AG$15)),IF(INDEX(Import.PLE,Detalhamento!$E180,Detalhamento!AG$15)&lt;=mediçao,OFFSET(Import.PLQ,$A180-1,AG$15-1,1,1),0),0),[1]PLE!$AA$28*OFFSET(Import.PLQ,$A180-1,AG$15-1,1,1)),IF($E180&lt;&gt;1,IF(ISNUMBER(INDEX(Import.PLE,Detalhamento!$E180,Detalhamento!AG$15)),IF(INDEX(Import.PLE,Detalhamento!$E180,Detalhamento!AG$15)&lt;=mediçao,0,OFFSET(Import.PLQ,$A180-1,AG$15-1,1,1)),OFFSET(Import.PLQ,$A180-1,AG$15-1,1,1)),(1-[1]PLE!$AA$28)*OFFSET(Import.PLQ,$A180-1,AG$15-1,1,1))))</f>
        <v>0</v>
      </c>
      <c r="AH180" s="8">
        <f ca="1">IF(AH$13="",0,CHOOSE(Detalhamento.OpçãoServiços,OFFSET(Import.PLQ,$A180-1,AH$15-1,1,1),IF($E180&lt;&gt;1,IF(ISNUMBER(INDEX(Import.PLE,Detalhamento!$E180,Detalhamento!AH$15)),IF(INDEX(Import.PLE,Detalhamento!$E180,Detalhamento!AH$15)&lt;=mediçao,OFFSET(Import.PLQ,$A180-1,AH$15-1,1,1),0),0),[1]PLE!$AA$28*OFFSET(Import.PLQ,$A180-1,AH$15-1,1,1)),IF($E180&lt;&gt;1,IF(ISNUMBER(INDEX(Import.PLE,Detalhamento!$E180,Detalhamento!AH$15)),IF(INDEX(Import.PLE,Detalhamento!$E180,Detalhamento!AH$15)&lt;=mediçao,0,OFFSET(Import.PLQ,$A180-1,AH$15-1,1,1)),OFFSET(Import.PLQ,$A180-1,AH$15-1,1,1)),(1-[1]PLE!$AA$28)*OFFSET(Import.PLQ,$A180-1,AH$15-1,1,1))))</f>
        <v>0</v>
      </c>
      <c r="AI180" s="8">
        <f ca="1">IF(AI$13="",0,CHOOSE(Detalhamento.OpçãoServiços,OFFSET(Import.PLQ,$A180-1,AI$15-1,1,1),IF($E180&lt;&gt;1,IF(ISNUMBER(INDEX(Import.PLE,Detalhamento!$E180,Detalhamento!AI$15)),IF(INDEX(Import.PLE,Detalhamento!$E180,Detalhamento!AI$15)&lt;=mediçao,OFFSET(Import.PLQ,$A180-1,AI$15-1,1,1),0),0),[1]PLE!$AA$28*OFFSET(Import.PLQ,$A180-1,AI$15-1,1,1)),IF($E180&lt;&gt;1,IF(ISNUMBER(INDEX(Import.PLE,Detalhamento!$E180,Detalhamento!AI$15)),IF(INDEX(Import.PLE,Detalhamento!$E180,Detalhamento!AI$15)&lt;=mediçao,0,OFFSET(Import.PLQ,$A180-1,AI$15-1,1,1)),OFFSET(Import.PLQ,$A180-1,AI$15-1,1,1)),(1-[1]PLE!$AA$28)*OFFSET(Import.PLQ,$A180-1,AI$15-1,1,1))))</f>
        <v>0</v>
      </c>
      <c r="AJ180" s="8">
        <f ca="1">IF(AJ$13="",0,CHOOSE(Detalhamento.OpçãoServiços,OFFSET(Import.PLQ,$A180-1,AJ$15-1,1,1),IF($E180&lt;&gt;1,IF(ISNUMBER(INDEX(Import.PLE,Detalhamento!$E180,Detalhamento!AJ$15)),IF(INDEX(Import.PLE,Detalhamento!$E180,Detalhamento!AJ$15)&lt;=mediçao,OFFSET(Import.PLQ,$A180-1,AJ$15-1,1,1),0),0),[1]PLE!$AA$28*OFFSET(Import.PLQ,$A180-1,AJ$15-1,1,1)),IF($E180&lt;&gt;1,IF(ISNUMBER(INDEX(Import.PLE,Detalhamento!$E180,Detalhamento!AJ$15)),IF(INDEX(Import.PLE,Detalhamento!$E180,Detalhamento!AJ$15)&lt;=mediçao,0,OFFSET(Import.PLQ,$A180-1,AJ$15-1,1,1)),OFFSET(Import.PLQ,$A180-1,AJ$15-1,1,1)),(1-[1]PLE!$AA$28)*OFFSET(Import.PLQ,$A180-1,AJ$15-1,1,1))))</f>
        <v>0</v>
      </c>
      <c r="AK180" s="8">
        <f ca="1">IF(AK$13="",0,CHOOSE(Detalhamento.OpçãoServiços,OFFSET(Import.PLQ,$A180-1,AK$15-1,1,1),IF($E180&lt;&gt;1,IF(ISNUMBER(INDEX(Import.PLE,Detalhamento!$E180,Detalhamento!AK$15)),IF(INDEX(Import.PLE,Detalhamento!$E180,Detalhamento!AK$15)&lt;=mediçao,OFFSET(Import.PLQ,$A180-1,AK$15-1,1,1),0),0),[1]PLE!$AA$28*OFFSET(Import.PLQ,$A180-1,AK$15-1,1,1)),IF($E180&lt;&gt;1,IF(ISNUMBER(INDEX(Import.PLE,Detalhamento!$E180,Detalhamento!AK$15)),IF(INDEX(Import.PLE,Detalhamento!$E180,Detalhamento!AK$15)&lt;=mediçao,0,OFFSET(Import.PLQ,$A180-1,AK$15-1,1,1)),OFFSET(Import.PLQ,$A180-1,AK$15-1,1,1)),(1-[1]PLE!$AA$28)*OFFSET(Import.PLQ,$A180-1,AK$15-1,1,1))))</f>
        <v>0</v>
      </c>
      <c r="AL180" s="8">
        <f ca="1">IF(AL$13="",0,CHOOSE(Detalhamento.OpçãoServiços,OFFSET(Import.PLQ,$A180-1,AL$15-1,1,1),IF($E180&lt;&gt;1,IF(ISNUMBER(INDEX(Import.PLE,Detalhamento!$E180,Detalhamento!AL$15)),IF(INDEX(Import.PLE,Detalhamento!$E180,Detalhamento!AL$15)&lt;=mediçao,OFFSET(Import.PLQ,$A180-1,AL$15-1,1,1),0),0),[1]PLE!$AA$28*OFFSET(Import.PLQ,$A180-1,AL$15-1,1,1)),IF($E180&lt;&gt;1,IF(ISNUMBER(INDEX(Import.PLE,Detalhamento!$E180,Detalhamento!AL$15)),IF(INDEX(Import.PLE,Detalhamento!$E180,Detalhamento!AL$15)&lt;=mediçao,0,OFFSET(Import.PLQ,$A180-1,AL$15-1,1,1)),OFFSET(Import.PLQ,$A180-1,AL$15-1,1,1)),(1-[1]PLE!$AA$28)*OFFSET(Import.PLQ,$A180-1,AL$15-1,1,1))))</f>
        <v>0</v>
      </c>
      <c r="AM180" s="8">
        <f ca="1">IF(AM$13="",0,CHOOSE(Detalhamento.OpçãoServiços,OFFSET(Import.PLQ,$A180-1,AM$15-1,1,1),IF($E180&lt;&gt;1,IF(ISNUMBER(INDEX(Import.PLE,Detalhamento!$E180,Detalhamento!AM$15)),IF(INDEX(Import.PLE,Detalhamento!$E180,Detalhamento!AM$15)&lt;=mediçao,OFFSET(Import.PLQ,$A180-1,AM$15-1,1,1),0),0),[1]PLE!$AA$28*OFFSET(Import.PLQ,$A180-1,AM$15-1,1,1)),IF($E180&lt;&gt;1,IF(ISNUMBER(INDEX(Import.PLE,Detalhamento!$E180,Detalhamento!AM$15)),IF(INDEX(Import.PLE,Detalhamento!$E180,Detalhamento!AM$15)&lt;=mediçao,0,OFFSET(Import.PLQ,$A180-1,AM$15-1,1,1)),OFFSET(Import.PLQ,$A180-1,AM$15-1,1,1)),(1-[1]PLE!$AA$28)*OFFSET(Import.PLQ,$A180-1,AM$15-1,1,1))))</f>
        <v>0</v>
      </c>
      <c r="AN180" s="8">
        <f ca="1">IF(AN$13="",0,CHOOSE(Detalhamento.OpçãoServiços,OFFSET(Import.PLQ,$A180-1,AN$15-1,1,1),IF($E180&lt;&gt;1,IF(ISNUMBER(INDEX(Import.PLE,Detalhamento!$E180,Detalhamento!AN$15)),IF(INDEX(Import.PLE,Detalhamento!$E180,Detalhamento!AN$15)&lt;=mediçao,OFFSET(Import.PLQ,$A180-1,AN$15-1,1,1),0),0),[1]PLE!$AA$28*OFFSET(Import.PLQ,$A180-1,AN$15-1,1,1)),IF($E180&lt;&gt;1,IF(ISNUMBER(INDEX(Import.PLE,Detalhamento!$E180,Detalhamento!AN$15)),IF(INDEX(Import.PLE,Detalhamento!$E180,Detalhamento!AN$15)&lt;=mediçao,0,OFFSET(Import.PLQ,$A180-1,AN$15-1,1,1)),OFFSET(Import.PLQ,$A180-1,AN$15-1,1,1)),(1-[1]PLE!$AA$28)*OFFSET(Import.PLQ,$A180-1,AN$15-1,1,1))))</f>
        <v>0</v>
      </c>
      <c r="AO180" s="8">
        <f ca="1">IF(AO$13="",0,CHOOSE(Detalhamento.OpçãoServiços,OFFSET(Import.PLQ,$A180-1,AO$15-1,1,1),IF($E180&lt;&gt;1,IF(ISNUMBER(INDEX(Import.PLE,Detalhamento!$E180,Detalhamento!AO$15)),IF(INDEX(Import.PLE,Detalhamento!$E180,Detalhamento!AO$15)&lt;=mediçao,OFFSET(Import.PLQ,$A180-1,AO$15-1,1,1),0),0),[1]PLE!$AA$28*OFFSET(Import.PLQ,$A180-1,AO$15-1,1,1)),IF($E180&lt;&gt;1,IF(ISNUMBER(INDEX(Import.PLE,Detalhamento!$E180,Detalhamento!AO$15)),IF(INDEX(Import.PLE,Detalhamento!$E180,Detalhamento!AO$15)&lt;=mediçao,0,OFFSET(Import.PLQ,$A180-1,AO$15-1,1,1)),OFFSET(Import.PLQ,$A180-1,AO$15-1,1,1)),(1-[1]PLE!$AA$28)*OFFSET(Import.PLQ,$A180-1,AO$15-1,1,1))))</f>
        <v>0</v>
      </c>
      <c r="AP180" s="8">
        <f ca="1">IF(AP$13="",0,CHOOSE(Detalhamento.OpçãoServiços,OFFSET(Import.PLQ,$A180-1,AP$15-1,1,1),IF($E180&lt;&gt;1,IF(ISNUMBER(INDEX(Import.PLE,Detalhamento!$E180,Detalhamento!AP$15)),IF(INDEX(Import.PLE,Detalhamento!$E180,Detalhamento!AP$15)&lt;=mediçao,OFFSET(Import.PLQ,$A180-1,AP$15-1,1,1),0),0),[1]PLE!$AA$28*OFFSET(Import.PLQ,$A180-1,AP$15-1,1,1)),IF($E180&lt;&gt;1,IF(ISNUMBER(INDEX(Import.PLE,Detalhamento!$E180,Detalhamento!AP$15)),IF(INDEX(Import.PLE,Detalhamento!$E180,Detalhamento!AP$15)&lt;=mediçao,0,OFFSET(Import.PLQ,$A180-1,AP$15-1,1,1)),OFFSET(Import.PLQ,$A180-1,AP$15-1,1,1)),(1-[1]PLE!$AA$28)*OFFSET(Import.PLQ,$A180-1,AP$15-1,1,1))))</f>
        <v>0</v>
      </c>
      <c r="AQ180" s="8">
        <f ca="1">IF(AQ$13="",0,CHOOSE(Detalhamento.OpçãoServiços,OFFSET(Import.PLQ,$A180-1,AQ$15-1,1,1),IF($E180&lt;&gt;1,IF(ISNUMBER(INDEX(Import.PLE,Detalhamento!$E180,Detalhamento!AQ$15)),IF(INDEX(Import.PLE,Detalhamento!$E180,Detalhamento!AQ$15)&lt;=mediçao,OFFSET(Import.PLQ,$A180-1,AQ$15-1,1,1),0),0),[1]PLE!$AA$28*OFFSET(Import.PLQ,$A180-1,AQ$15-1,1,1)),IF($E180&lt;&gt;1,IF(ISNUMBER(INDEX(Import.PLE,Detalhamento!$E180,Detalhamento!AQ$15)),IF(INDEX(Import.PLE,Detalhamento!$E180,Detalhamento!AQ$15)&lt;=mediçao,0,OFFSET(Import.PLQ,$A180-1,AQ$15-1,1,1)),OFFSET(Import.PLQ,$A180-1,AQ$15-1,1,1)),(1-[1]PLE!$AA$28)*OFFSET(Import.PLQ,$A180-1,AQ$15-1,1,1))))</f>
        <v>0</v>
      </c>
      <c r="AR180" s="8">
        <f ca="1">IF(AR$13="",0,CHOOSE(Detalhamento.OpçãoServiços,OFFSET(Import.PLQ,$A180-1,AR$15-1,1,1),IF($E180&lt;&gt;1,IF(ISNUMBER(INDEX(Import.PLE,Detalhamento!$E180,Detalhamento!AR$15)),IF(INDEX(Import.PLE,Detalhamento!$E180,Detalhamento!AR$15)&lt;=mediçao,OFFSET(Import.PLQ,$A180-1,AR$15-1,1,1),0),0),[1]PLE!$AA$28*OFFSET(Import.PLQ,$A180-1,AR$15-1,1,1)),IF($E180&lt;&gt;1,IF(ISNUMBER(INDEX(Import.PLE,Detalhamento!$E180,Detalhamento!AR$15)),IF(INDEX(Import.PLE,Detalhamento!$E180,Detalhamento!AR$15)&lt;=mediçao,0,OFFSET(Import.PLQ,$A180-1,AR$15-1,1,1)),OFFSET(Import.PLQ,$A180-1,AR$15-1,1,1)),(1-[1]PLE!$AA$28)*OFFSET(Import.PLQ,$A180-1,AR$15-1,1,1))))</f>
        <v>0</v>
      </c>
      <c r="AS180" s="8">
        <f ca="1">IF(AS$13="",0,CHOOSE(Detalhamento.OpçãoServiços,OFFSET(Import.PLQ,$A180-1,AS$15-1,1,1),IF($E180&lt;&gt;1,IF(ISNUMBER(INDEX(Import.PLE,Detalhamento!$E180,Detalhamento!AS$15)),IF(INDEX(Import.PLE,Detalhamento!$E180,Detalhamento!AS$15)&lt;=mediçao,OFFSET(Import.PLQ,$A180-1,AS$15-1,1,1),0),0),[1]PLE!$AA$28*OFFSET(Import.PLQ,$A180-1,AS$15-1,1,1)),IF($E180&lt;&gt;1,IF(ISNUMBER(INDEX(Import.PLE,Detalhamento!$E180,Detalhamento!AS$15)),IF(INDEX(Import.PLE,Detalhamento!$E180,Detalhamento!AS$15)&lt;=mediçao,0,OFFSET(Import.PLQ,$A180-1,AS$15-1,1,1)),OFFSET(Import.PLQ,$A180-1,AS$15-1,1,1)),(1-[1]PLE!$AA$28)*OFFSET(Import.PLQ,$A180-1,AS$15-1,1,1))))</f>
        <v>0</v>
      </c>
      <c r="AT180" s="8">
        <f ca="1">IF(AT$13="",0,CHOOSE(Detalhamento.OpçãoServiços,OFFSET(Import.PLQ,$A180-1,AT$15-1,1,1),IF($E180&lt;&gt;1,IF(ISNUMBER(INDEX(Import.PLE,Detalhamento!$E180,Detalhamento!AT$15)),IF(INDEX(Import.PLE,Detalhamento!$E180,Detalhamento!AT$15)&lt;=mediçao,OFFSET(Import.PLQ,$A180-1,AT$15-1,1,1),0),0),[1]PLE!$AA$28*OFFSET(Import.PLQ,$A180-1,AT$15-1,1,1)),IF($E180&lt;&gt;1,IF(ISNUMBER(INDEX(Import.PLE,Detalhamento!$E180,Detalhamento!AT$15)),IF(INDEX(Import.PLE,Detalhamento!$E180,Detalhamento!AT$15)&lt;=mediçao,0,OFFSET(Import.PLQ,$A180-1,AT$15-1,1,1)),OFFSET(Import.PLQ,$A180-1,AT$15-1,1,1)),(1-[1]PLE!$AA$28)*OFFSET(Import.PLQ,$A180-1,AT$15-1,1,1))))</f>
        <v>0</v>
      </c>
      <c r="AU180" s="8">
        <f ca="1">IF(AU$13="",0,CHOOSE(Detalhamento.OpçãoServiços,OFFSET(Import.PLQ,$A180-1,AU$15-1,1,1),IF($E180&lt;&gt;1,IF(ISNUMBER(INDEX(Import.PLE,Detalhamento!$E180,Detalhamento!AU$15)),IF(INDEX(Import.PLE,Detalhamento!$E180,Detalhamento!AU$15)&lt;=mediçao,OFFSET(Import.PLQ,$A180-1,AU$15-1,1,1),0),0),[1]PLE!$AA$28*OFFSET(Import.PLQ,$A180-1,AU$15-1,1,1)),IF($E180&lt;&gt;1,IF(ISNUMBER(INDEX(Import.PLE,Detalhamento!$E180,Detalhamento!AU$15)),IF(INDEX(Import.PLE,Detalhamento!$E180,Detalhamento!AU$15)&lt;=mediçao,0,OFFSET(Import.PLQ,$A180-1,AU$15-1,1,1)),OFFSET(Import.PLQ,$A180-1,AU$15-1,1,1)),(1-[1]PLE!$AA$28)*OFFSET(Import.PLQ,$A180-1,AU$15-1,1,1))))</f>
        <v>0</v>
      </c>
      <c r="AV180" s="8">
        <f ca="1">IF(AV$13="",0,CHOOSE(Detalhamento.OpçãoServiços,OFFSET(Import.PLQ,$A180-1,AV$15-1,1,1),IF($E180&lt;&gt;1,IF(ISNUMBER(INDEX(Import.PLE,Detalhamento!$E180,Detalhamento!AV$15)),IF(INDEX(Import.PLE,Detalhamento!$E180,Detalhamento!AV$15)&lt;=mediçao,OFFSET(Import.PLQ,$A180-1,AV$15-1,1,1),0),0),[1]PLE!$AA$28*OFFSET(Import.PLQ,$A180-1,AV$15-1,1,1)),IF($E180&lt;&gt;1,IF(ISNUMBER(INDEX(Import.PLE,Detalhamento!$E180,Detalhamento!AV$15)),IF(INDEX(Import.PLE,Detalhamento!$E180,Detalhamento!AV$15)&lt;=mediçao,0,OFFSET(Import.PLQ,$A180-1,AV$15-1,1,1)),OFFSET(Import.PLQ,$A180-1,AV$15-1,1,1)),(1-[1]PLE!$AA$28)*OFFSET(Import.PLQ,$A180-1,AV$15-1,1,1))))</f>
        <v>0</v>
      </c>
      <c r="AW180" s="8">
        <f ca="1">IF(AW$13="",0,CHOOSE(Detalhamento.OpçãoServiços,OFFSET(Import.PLQ,$A180-1,AW$15-1,1,1),IF($E180&lt;&gt;1,IF(ISNUMBER(INDEX(Import.PLE,Detalhamento!$E180,Detalhamento!AW$15)),IF(INDEX(Import.PLE,Detalhamento!$E180,Detalhamento!AW$15)&lt;=mediçao,OFFSET(Import.PLQ,$A180-1,AW$15-1,1,1),0),0),[1]PLE!$AA$28*OFFSET(Import.PLQ,$A180-1,AW$15-1,1,1)),IF($E180&lt;&gt;1,IF(ISNUMBER(INDEX(Import.PLE,Detalhamento!$E180,Detalhamento!AW$15)),IF(INDEX(Import.PLE,Detalhamento!$E180,Detalhamento!AW$15)&lt;=mediçao,0,OFFSET(Import.PLQ,$A180-1,AW$15-1,1,1)),OFFSET(Import.PLQ,$A180-1,AW$15-1,1,1)),(1-[1]PLE!$AA$28)*OFFSET(Import.PLQ,$A180-1,AW$15-1,1,1))))</f>
        <v>0</v>
      </c>
      <c r="AX180" s="8">
        <f ca="1">IF(AX$13="",0,CHOOSE(Detalhamento.OpçãoServiços,OFFSET(Import.PLQ,$A180-1,AX$15-1,1,1),IF($E180&lt;&gt;1,IF(ISNUMBER(INDEX(Import.PLE,Detalhamento!$E180,Detalhamento!AX$15)),IF(INDEX(Import.PLE,Detalhamento!$E180,Detalhamento!AX$15)&lt;=mediçao,OFFSET(Import.PLQ,$A180-1,AX$15-1,1,1),0),0),[1]PLE!$AA$28*OFFSET(Import.PLQ,$A180-1,AX$15-1,1,1)),IF($E180&lt;&gt;1,IF(ISNUMBER(INDEX(Import.PLE,Detalhamento!$E180,Detalhamento!AX$15)),IF(INDEX(Import.PLE,Detalhamento!$E180,Detalhamento!AX$15)&lt;=mediçao,0,OFFSET(Import.PLQ,$A180-1,AX$15-1,1,1)),OFFSET(Import.PLQ,$A180-1,AX$15-1,1,1)),(1-[1]PLE!$AA$28)*OFFSET(Import.PLQ,$A180-1,AX$15-1,1,1))))</f>
        <v>0</v>
      </c>
      <c r="AY180" s="8">
        <f ca="1">IF(AY$13="",0,CHOOSE(Detalhamento.OpçãoServiços,OFFSET(Import.PLQ,$A180-1,AY$15-1,1,1),IF($E180&lt;&gt;1,IF(ISNUMBER(INDEX(Import.PLE,Detalhamento!$E180,Detalhamento!AY$15)),IF(INDEX(Import.PLE,Detalhamento!$E180,Detalhamento!AY$15)&lt;=mediçao,OFFSET(Import.PLQ,$A180-1,AY$15-1,1,1),0),0),[1]PLE!$AA$28*OFFSET(Import.PLQ,$A180-1,AY$15-1,1,1)),IF($E180&lt;&gt;1,IF(ISNUMBER(INDEX(Import.PLE,Detalhamento!$E180,Detalhamento!AY$15)),IF(INDEX(Import.PLE,Detalhamento!$E180,Detalhamento!AY$15)&lt;=mediçao,0,OFFSET(Import.PLQ,$A180-1,AY$15-1,1,1)),OFFSET(Import.PLQ,$A180-1,AY$15-1,1,1)),(1-[1]PLE!$AA$28)*OFFSET(Import.PLQ,$A180-1,AY$15-1,1,1))))</f>
        <v>0</v>
      </c>
      <c r="AZ180" s="8">
        <f ca="1">IF(AZ$13="",0,CHOOSE(Detalhamento.OpçãoServiços,OFFSET(Import.PLQ,$A180-1,AZ$15-1,1,1),IF($E180&lt;&gt;1,IF(ISNUMBER(INDEX(Import.PLE,Detalhamento!$E180,Detalhamento!AZ$15)),IF(INDEX(Import.PLE,Detalhamento!$E180,Detalhamento!AZ$15)&lt;=mediçao,OFFSET(Import.PLQ,$A180-1,AZ$15-1,1,1),0),0),[1]PLE!$AA$28*OFFSET(Import.PLQ,$A180-1,AZ$15-1,1,1)),IF($E180&lt;&gt;1,IF(ISNUMBER(INDEX(Import.PLE,Detalhamento!$E180,Detalhamento!AZ$15)),IF(INDEX(Import.PLE,Detalhamento!$E180,Detalhamento!AZ$15)&lt;=mediçao,0,OFFSET(Import.PLQ,$A180-1,AZ$15-1,1,1)),OFFSET(Import.PLQ,$A180-1,AZ$15-1,1,1)),(1-[1]PLE!$AA$28)*OFFSET(Import.PLQ,$A180-1,AZ$15-1,1,1))))</f>
        <v>0</v>
      </c>
      <c r="BA180" s="8">
        <f ca="1">IF(BA$13="",0,CHOOSE(Detalhamento.OpçãoServiços,OFFSET(Import.PLQ,$A180-1,BA$15-1,1,1),IF($E180&lt;&gt;1,IF(ISNUMBER(INDEX(Import.PLE,Detalhamento!$E180,Detalhamento!BA$15)),IF(INDEX(Import.PLE,Detalhamento!$E180,Detalhamento!BA$15)&lt;=mediçao,OFFSET(Import.PLQ,$A180-1,BA$15-1,1,1),0),0),[1]PLE!$AA$28*OFFSET(Import.PLQ,$A180-1,BA$15-1,1,1)),IF($E180&lt;&gt;1,IF(ISNUMBER(INDEX(Import.PLE,Detalhamento!$E180,Detalhamento!BA$15)),IF(INDEX(Import.PLE,Detalhamento!$E180,Detalhamento!BA$15)&lt;=mediçao,0,OFFSET(Import.PLQ,$A180-1,BA$15-1,1,1)),OFFSET(Import.PLQ,$A180-1,BA$15-1,1,1)),(1-[1]PLE!$AA$28)*OFFSET(Import.PLQ,$A180-1,BA$15-1,1,1))))</f>
        <v>0</v>
      </c>
      <c r="BB180" s="8">
        <f ca="1">IF(BB$13="",0,CHOOSE(Detalhamento.OpçãoServiços,OFFSET(Import.PLQ,$A180-1,BB$15-1,1,1),IF($E180&lt;&gt;1,IF(ISNUMBER(INDEX(Import.PLE,Detalhamento!$E180,Detalhamento!BB$15)),IF(INDEX(Import.PLE,Detalhamento!$E180,Detalhamento!BB$15)&lt;=mediçao,OFFSET(Import.PLQ,$A180-1,BB$15-1,1,1),0),0),[1]PLE!$AA$28*OFFSET(Import.PLQ,$A180-1,BB$15-1,1,1)),IF($E180&lt;&gt;1,IF(ISNUMBER(INDEX(Import.PLE,Detalhamento!$E180,Detalhamento!BB$15)),IF(INDEX(Import.PLE,Detalhamento!$E180,Detalhamento!BB$15)&lt;=mediçao,0,OFFSET(Import.PLQ,$A180-1,BB$15-1,1,1)),OFFSET(Import.PLQ,$A180-1,BB$15-1,1,1)),(1-[1]PLE!$AA$28)*OFFSET(Import.PLQ,$A180-1,BB$15-1,1,1))))</f>
        <v>0</v>
      </c>
      <c r="BC180" s="8">
        <f ca="1">IF(BC$13="",0,CHOOSE(Detalhamento.OpçãoServiços,OFFSET(Import.PLQ,$A180-1,BC$15-1,1,1),IF($E180&lt;&gt;1,IF(ISNUMBER(INDEX(Import.PLE,Detalhamento!$E180,Detalhamento!BC$15)),IF(INDEX(Import.PLE,Detalhamento!$E180,Detalhamento!BC$15)&lt;=mediçao,OFFSET(Import.PLQ,$A180-1,BC$15-1,1,1),0),0),[1]PLE!$AA$28*OFFSET(Import.PLQ,$A180-1,BC$15-1,1,1)),IF($E180&lt;&gt;1,IF(ISNUMBER(INDEX(Import.PLE,Detalhamento!$E180,Detalhamento!BC$15)),IF(INDEX(Import.PLE,Detalhamento!$E180,Detalhamento!BC$15)&lt;=mediçao,0,OFFSET(Import.PLQ,$A180-1,BC$15-1,1,1)),OFFSET(Import.PLQ,$A180-1,BC$15-1,1,1)),(1-[1]PLE!$AA$28)*OFFSET(Import.PLQ,$A180-1,BC$15-1,1,1))))</f>
        <v>0</v>
      </c>
      <c r="BD180" s="8">
        <f ca="1">IF(BD$13="",0,CHOOSE(Detalhamento.OpçãoServiços,OFFSET(Import.PLQ,$A180-1,BD$15-1,1,1),IF($E180&lt;&gt;1,IF(ISNUMBER(INDEX(Import.PLE,Detalhamento!$E180,Detalhamento!BD$15)),IF(INDEX(Import.PLE,Detalhamento!$E180,Detalhamento!BD$15)&lt;=mediçao,OFFSET(Import.PLQ,$A180-1,BD$15-1,1,1),0),0),[1]PLE!$AA$28*OFFSET(Import.PLQ,$A180-1,BD$15-1,1,1)),IF($E180&lt;&gt;1,IF(ISNUMBER(INDEX(Import.PLE,Detalhamento!$E180,Detalhamento!BD$15)),IF(INDEX(Import.PLE,Detalhamento!$E180,Detalhamento!BD$15)&lt;=mediçao,0,OFFSET(Import.PLQ,$A180-1,BD$15-1,1,1)),OFFSET(Import.PLQ,$A180-1,BD$15-1,1,1)),(1-[1]PLE!$AA$28)*OFFSET(Import.PLQ,$A180-1,BD$15-1,1,1))))</f>
        <v>0</v>
      </c>
      <c r="BE180" s="8">
        <f ca="1">IF(BE$13="",0,CHOOSE(Detalhamento.OpçãoServiços,OFFSET(Import.PLQ,$A180-1,BE$15-1,1,1),IF($E180&lt;&gt;1,IF(ISNUMBER(INDEX(Import.PLE,Detalhamento!$E180,Detalhamento!BE$15)),IF(INDEX(Import.PLE,Detalhamento!$E180,Detalhamento!BE$15)&lt;=mediçao,OFFSET(Import.PLQ,$A180-1,BE$15-1,1,1),0),0),[1]PLE!$AA$28*OFFSET(Import.PLQ,$A180-1,BE$15-1,1,1)),IF($E180&lt;&gt;1,IF(ISNUMBER(INDEX(Import.PLE,Detalhamento!$E180,Detalhamento!BE$15)),IF(INDEX(Import.PLE,Detalhamento!$E180,Detalhamento!BE$15)&lt;=mediçao,0,OFFSET(Import.PLQ,$A180-1,BE$15-1,1,1)),OFFSET(Import.PLQ,$A180-1,BE$15-1,1,1)),(1-[1]PLE!$AA$28)*OFFSET(Import.PLQ,$A180-1,BE$15-1,1,1))))</f>
        <v>0</v>
      </c>
      <c r="BF180" s="8">
        <f ca="1">IF(BF$13="",0,CHOOSE(Detalhamento.OpçãoServiços,OFFSET(Import.PLQ,$A180-1,BF$15-1,1,1),IF($E180&lt;&gt;1,IF(ISNUMBER(INDEX(Import.PLE,Detalhamento!$E180,Detalhamento!BF$15)),IF(INDEX(Import.PLE,Detalhamento!$E180,Detalhamento!BF$15)&lt;=mediçao,OFFSET(Import.PLQ,$A180-1,BF$15-1,1,1),0),0),[1]PLE!$AA$28*OFFSET(Import.PLQ,$A180-1,BF$15-1,1,1)),IF($E180&lt;&gt;1,IF(ISNUMBER(INDEX(Import.PLE,Detalhamento!$E180,Detalhamento!BF$15)),IF(INDEX(Import.PLE,Detalhamento!$E180,Detalhamento!BF$15)&lt;=mediçao,0,OFFSET(Import.PLQ,$A180-1,BF$15-1,1,1)),OFFSET(Import.PLQ,$A180-1,BF$15-1,1,1)),(1-[1]PLE!$AA$28)*OFFSET(Import.PLQ,$A180-1,BF$15-1,1,1))))</f>
        <v>0</v>
      </c>
      <c r="BG180" s="8">
        <f ca="1">IF(BG$13="",0,CHOOSE(Detalhamento.OpçãoServiços,OFFSET(Import.PLQ,$A180-1,BG$15-1,1,1),IF($E180&lt;&gt;1,IF(ISNUMBER(INDEX(Import.PLE,Detalhamento!$E180,Detalhamento!BG$15)),IF(INDEX(Import.PLE,Detalhamento!$E180,Detalhamento!BG$15)&lt;=mediçao,OFFSET(Import.PLQ,$A180-1,BG$15-1,1,1),0),0),[1]PLE!$AA$28*OFFSET(Import.PLQ,$A180-1,BG$15-1,1,1)),IF($E180&lt;&gt;1,IF(ISNUMBER(INDEX(Import.PLE,Detalhamento!$E180,Detalhamento!BG$15)),IF(INDEX(Import.PLE,Detalhamento!$E180,Detalhamento!BG$15)&lt;=mediçao,0,OFFSET(Import.PLQ,$A180-1,BG$15-1,1,1)),OFFSET(Import.PLQ,$A180-1,BG$15-1,1,1)),(1-[1]PLE!$AA$28)*OFFSET(Import.PLQ,$A180-1,BG$15-1,1,1))))</f>
        <v>0</v>
      </c>
      <c r="BH180" s="8">
        <f ca="1">IF(BH$13="",0,CHOOSE(Detalhamento.OpçãoServiços,OFFSET(Import.PLQ,$A180-1,BH$15-1,1,1),IF($E180&lt;&gt;1,IF(ISNUMBER(INDEX(Import.PLE,Detalhamento!$E180,Detalhamento!BH$15)),IF(INDEX(Import.PLE,Detalhamento!$E180,Detalhamento!BH$15)&lt;=mediçao,OFFSET(Import.PLQ,$A180-1,BH$15-1,1,1),0),0),[1]PLE!$AA$28*OFFSET(Import.PLQ,$A180-1,BH$15-1,1,1)),IF($E180&lt;&gt;1,IF(ISNUMBER(INDEX(Import.PLE,Detalhamento!$E180,Detalhamento!BH$15)),IF(INDEX(Import.PLE,Detalhamento!$E180,Detalhamento!BH$15)&lt;=mediçao,0,OFFSET(Import.PLQ,$A180-1,BH$15-1,1,1)),OFFSET(Import.PLQ,$A180-1,BH$15-1,1,1)),(1-[1]PLE!$AA$28)*OFFSET(Import.PLQ,$A180-1,BH$15-1,1,1))))</f>
        <v>0</v>
      </c>
      <c r="BI180" s="8">
        <f ca="1">IF(BI$13="",0,CHOOSE(Detalhamento.OpçãoServiços,OFFSET(Import.PLQ,$A180-1,BI$15-1,1,1),IF($E180&lt;&gt;1,IF(ISNUMBER(INDEX(Import.PLE,Detalhamento!$E180,Detalhamento!BI$15)),IF(INDEX(Import.PLE,Detalhamento!$E180,Detalhamento!BI$15)&lt;=mediçao,OFFSET(Import.PLQ,$A180-1,BI$15-1,1,1),0),0),[1]PLE!$AA$28*OFFSET(Import.PLQ,$A180-1,BI$15-1,1,1)),IF($E180&lt;&gt;1,IF(ISNUMBER(INDEX(Import.PLE,Detalhamento!$E180,Detalhamento!BI$15)),IF(INDEX(Import.PLE,Detalhamento!$E180,Detalhamento!BI$15)&lt;=mediçao,0,OFFSET(Import.PLQ,$A180-1,BI$15-1,1,1)),OFFSET(Import.PLQ,$A180-1,BI$15-1,1,1)),(1-[1]PLE!$AA$28)*OFFSET(Import.PLQ,$A180-1,BI$15-1,1,1))))</f>
        <v>0</v>
      </c>
    </row>
    <row r="181" spans="1:61" ht="33.75" x14ac:dyDescent="0.2">
      <c r="A181" s="1">
        <v>169</v>
      </c>
      <c r="B181" s="2" t="str">
        <f t="shared" ca="1" si="19"/>
        <v>Serviço</v>
      </c>
      <c r="E181" s="3">
        <f t="shared" ca="1" si="20"/>
        <v>14</v>
      </c>
      <c r="F181" s="5">
        <f t="shared" ca="1" si="21"/>
        <v>140169</v>
      </c>
      <c r="G181" s="5" t="str">
        <f t="shared" ca="1" si="25"/>
        <v>12.10</v>
      </c>
      <c r="H181" s="6" t="str">
        <f t="shared" ca="1" si="25"/>
        <v>CABO DE COBRE FLEXÍVEL ISOLADO, 10 MM², ANTI-CHAMA 450/750 V, PARA DISTRIBUIÇÃO - FORNECIMENTO E INSTALAÇÃO. AF_12/2015</v>
      </c>
      <c r="I181" s="7" t="str">
        <f t="shared" ca="1" si="22"/>
        <v>M</v>
      </c>
      <c r="J181" s="8">
        <f t="shared" ca="1" si="23"/>
        <v>47.5</v>
      </c>
      <c r="K181" s="31"/>
      <c r="L181" s="8">
        <f ca="1">IF(L$13="",0,CHOOSE(Detalhamento.OpçãoServiços,OFFSET(Import.PLQ,$A181-1,L$15-1,1,1),IF($E181&lt;&gt;1,IF(ISNUMBER(INDEX(Import.PLE,Detalhamento!$E181,Detalhamento!L$15)),IF(INDEX(Import.PLE,Detalhamento!$E181,Detalhamento!L$15)&lt;=mediçao,OFFSET(Import.PLQ,$A181-1,L$15-1,1,1),0),0),[1]PLE!$AA$28*OFFSET(Import.PLQ,$A181-1,L$15-1,1,1)),IF($E181&lt;&gt;1,IF(ISNUMBER(INDEX(Import.PLE,Detalhamento!$E181,Detalhamento!L$15)),IF(INDEX(Import.PLE,Detalhamento!$E181,Detalhamento!L$15)&lt;=mediçao,0,OFFSET(Import.PLQ,$A181-1,L$15-1,1,1)),OFFSET(Import.PLQ,$A181-1,L$15-1,1,1)),(1-[1]PLE!$AA$28)*OFFSET(Import.PLQ,$A181-1,L$15-1,1,1))))</f>
        <v>0</v>
      </c>
      <c r="M181" s="8">
        <f ca="1">IF(M$13="",0,CHOOSE(Detalhamento.OpçãoServiços,OFFSET(Import.PLQ,$A181-1,M$15-1,1,1),IF($E181&lt;&gt;1,IF(ISNUMBER(INDEX(Import.PLE,Detalhamento!$E181,Detalhamento!M$15)),IF(INDEX(Import.PLE,Detalhamento!$E181,Detalhamento!M$15)&lt;=mediçao,OFFSET(Import.PLQ,$A181-1,M$15-1,1,1),0),0),[1]PLE!$AA$28*OFFSET(Import.PLQ,$A181-1,M$15-1,1,1)),IF($E181&lt;&gt;1,IF(ISNUMBER(INDEX(Import.PLE,Detalhamento!$E181,Detalhamento!M$15)),IF(INDEX(Import.PLE,Detalhamento!$E181,Detalhamento!M$15)&lt;=mediçao,0,OFFSET(Import.PLQ,$A181-1,M$15-1,1,1)),OFFSET(Import.PLQ,$A181-1,M$15-1,1,1)),(1-[1]PLE!$AA$28)*OFFSET(Import.PLQ,$A181-1,M$15-1,1,1))))</f>
        <v>47.5</v>
      </c>
      <c r="N181" s="8">
        <f ca="1">IF(N$13="",0,CHOOSE(Detalhamento.OpçãoServiços,OFFSET(Import.PLQ,$A181-1,N$15-1,1,1),IF($E181&lt;&gt;1,IF(ISNUMBER(INDEX(Import.PLE,Detalhamento!$E181,Detalhamento!N$15)),IF(INDEX(Import.PLE,Detalhamento!$E181,Detalhamento!N$15)&lt;=mediçao,OFFSET(Import.PLQ,$A181-1,N$15-1,1,1),0),0),[1]PLE!$AA$28*OFFSET(Import.PLQ,$A181-1,N$15-1,1,1)),IF($E181&lt;&gt;1,IF(ISNUMBER(INDEX(Import.PLE,Detalhamento!$E181,Detalhamento!N$15)),IF(INDEX(Import.PLE,Detalhamento!$E181,Detalhamento!N$15)&lt;=mediçao,0,OFFSET(Import.PLQ,$A181-1,N$15-1,1,1)),OFFSET(Import.PLQ,$A181-1,N$15-1,1,1)),(1-[1]PLE!$AA$28)*OFFSET(Import.PLQ,$A181-1,N$15-1,1,1))))</f>
        <v>0</v>
      </c>
      <c r="O181" s="8">
        <f ca="1">IF(O$13="",0,CHOOSE(Detalhamento.OpçãoServiços,OFFSET(Import.PLQ,$A181-1,O$15-1,1,1),IF($E181&lt;&gt;1,IF(ISNUMBER(INDEX(Import.PLE,Detalhamento!$E181,Detalhamento!O$15)),IF(INDEX(Import.PLE,Detalhamento!$E181,Detalhamento!O$15)&lt;=mediçao,OFFSET(Import.PLQ,$A181-1,O$15-1,1,1),0),0),[1]PLE!$AA$28*OFFSET(Import.PLQ,$A181-1,O$15-1,1,1)),IF($E181&lt;&gt;1,IF(ISNUMBER(INDEX(Import.PLE,Detalhamento!$E181,Detalhamento!O$15)),IF(INDEX(Import.PLE,Detalhamento!$E181,Detalhamento!O$15)&lt;=mediçao,0,OFFSET(Import.PLQ,$A181-1,O$15-1,1,1)),OFFSET(Import.PLQ,$A181-1,O$15-1,1,1)),(1-[1]PLE!$AA$28)*OFFSET(Import.PLQ,$A181-1,O$15-1,1,1))))</f>
        <v>0</v>
      </c>
      <c r="P181" s="8">
        <f ca="1">IF(P$13="",0,CHOOSE(Detalhamento.OpçãoServiços,OFFSET(Import.PLQ,$A181-1,P$15-1,1,1),IF($E181&lt;&gt;1,IF(ISNUMBER(INDEX(Import.PLE,Detalhamento!$E181,Detalhamento!P$15)),IF(INDEX(Import.PLE,Detalhamento!$E181,Detalhamento!P$15)&lt;=mediçao,OFFSET(Import.PLQ,$A181-1,P$15-1,1,1),0),0),[1]PLE!$AA$28*OFFSET(Import.PLQ,$A181-1,P$15-1,1,1)),IF($E181&lt;&gt;1,IF(ISNUMBER(INDEX(Import.PLE,Detalhamento!$E181,Detalhamento!P$15)),IF(INDEX(Import.PLE,Detalhamento!$E181,Detalhamento!P$15)&lt;=mediçao,0,OFFSET(Import.PLQ,$A181-1,P$15-1,1,1)),OFFSET(Import.PLQ,$A181-1,P$15-1,1,1)),(1-[1]PLE!$AA$28)*OFFSET(Import.PLQ,$A181-1,P$15-1,1,1))))</f>
        <v>0</v>
      </c>
      <c r="Q181" s="8">
        <f ca="1">IF(Q$13="",0,CHOOSE(Detalhamento.OpçãoServiços,OFFSET(Import.PLQ,$A181-1,Q$15-1,1,1),IF($E181&lt;&gt;1,IF(ISNUMBER(INDEX(Import.PLE,Detalhamento!$E181,Detalhamento!Q$15)),IF(INDEX(Import.PLE,Detalhamento!$E181,Detalhamento!Q$15)&lt;=mediçao,OFFSET(Import.PLQ,$A181-1,Q$15-1,1,1),0),0),[1]PLE!$AA$28*OFFSET(Import.PLQ,$A181-1,Q$15-1,1,1)),IF($E181&lt;&gt;1,IF(ISNUMBER(INDEX(Import.PLE,Detalhamento!$E181,Detalhamento!Q$15)),IF(INDEX(Import.PLE,Detalhamento!$E181,Detalhamento!Q$15)&lt;=mediçao,0,OFFSET(Import.PLQ,$A181-1,Q$15-1,1,1)),OFFSET(Import.PLQ,$A181-1,Q$15-1,1,1)),(1-[1]PLE!$AA$28)*OFFSET(Import.PLQ,$A181-1,Q$15-1,1,1))))</f>
        <v>0</v>
      </c>
      <c r="R181" s="8">
        <f ca="1">IF(R$13="",0,CHOOSE(Detalhamento.OpçãoServiços,OFFSET(Import.PLQ,$A181-1,R$15-1,1,1),IF($E181&lt;&gt;1,IF(ISNUMBER(INDEX(Import.PLE,Detalhamento!$E181,Detalhamento!R$15)),IF(INDEX(Import.PLE,Detalhamento!$E181,Detalhamento!R$15)&lt;=mediçao,OFFSET(Import.PLQ,$A181-1,R$15-1,1,1),0),0),[1]PLE!$AA$28*OFFSET(Import.PLQ,$A181-1,R$15-1,1,1)),IF($E181&lt;&gt;1,IF(ISNUMBER(INDEX(Import.PLE,Detalhamento!$E181,Detalhamento!R$15)),IF(INDEX(Import.PLE,Detalhamento!$E181,Detalhamento!R$15)&lt;=mediçao,0,OFFSET(Import.PLQ,$A181-1,R$15-1,1,1)),OFFSET(Import.PLQ,$A181-1,R$15-1,1,1)),(1-[1]PLE!$AA$28)*OFFSET(Import.PLQ,$A181-1,R$15-1,1,1))))</f>
        <v>0</v>
      </c>
      <c r="S181" s="8">
        <f ca="1">IF(S$13="",0,CHOOSE(Detalhamento.OpçãoServiços,OFFSET(Import.PLQ,$A181-1,S$15-1,1,1),IF($E181&lt;&gt;1,IF(ISNUMBER(INDEX(Import.PLE,Detalhamento!$E181,Detalhamento!S$15)),IF(INDEX(Import.PLE,Detalhamento!$E181,Detalhamento!S$15)&lt;=mediçao,OFFSET(Import.PLQ,$A181-1,S$15-1,1,1),0),0),[1]PLE!$AA$28*OFFSET(Import.PLQ,$A181-1,S$15-1,1,1)),IF($E181&lt;&gt;1,IF(ISNUMBER(INDEX(Import.PLE,Detalhamento!$E181,Detalhamento!S$15)),IF(INDEX(Import.PLE,Detalhamento!$E181,Detalhamento!S$15)&lt;=mediçao,0,OFFSET(Import.PLQ,$A181-1,S$15-1,1,1)),OFFSET(Import.PLQ,$A181-1,S$15-1,1,1)),(1-[1]PLE!$AA$28)*OFFSET(Import.PLQ,$A181-1,S$15-1,1,1))))</f>
        <v>0</v>
      </c>
      <c r="T181" s="8">
        <f ca="1">IF(T$13="",0,CHOOSE(Detalhamento.OpçãoServiços,OFFSET(Import.PLQ,$A181-1,T$15-1,1,1),IF($E181&lt;&gt;1,IF(ISNUMBER(INDEX(Import.PLE,Detalhamento!$E181,Detalhamento!T$15)),IF(INDEX(Import.PLE,Detalhamento!$E181,Detalhamento!T$15)&lt;=mediçao,OFFSET(Import.PLQ,$A181-1,T$15-1,1,1),0),0),[1]PLE!$AA$28*OFFSET(Import.PLQ,$A181-1,T$15-1,1,1)),IF($E181&lt;&gt;1,IF(ISNUMBER(INDEX(Import.PLE,Detalhamento!$E181,Detalhamento!T$15)),IF(INDEX(Import.PLE,Detalhamento!$E181,Detalhamento!T$15)&lt;=mediçao,0,OFFSET(Import.PLQ,$A181-1,T$15-1,1,1)),OFFSET(Import.PLQ,$A181-1,T$15-1,1,1)),(1-[1]PLE!$AA$28)*OFFSET(Import.PLQ,$A181-1,T$15-1,1,1))))</f>
        <v>0</v>
      </c>
      <c r="U181" s="8">
        <f ca="1">IF(U$13="",0,CHOOSE(Detalhamento.OpçãoServiços,OFFSET(Import.PLQ,$A181-1,U$15-1,1,1),IF($E181&lt;&gt;1,IF(ISNUMBER(INDEX(Import.PLE,Detalhamento!$E181,Detalhamento!U$15)),IF(INDEX(Import.PLE,Detalhamento!$E181,Detalhamento!U$15)&lt;=mediçao,OFFSET(Import.PLQ,$A181-1,U$15-1,1,1),0),0),[1]PLE!$AA$28*OFFSET(Import.PLQ,$A181-1,U$15-1,1,1)),IF($E181&lt;&gt;1,IF(ISNUMBER(INDEX(Import.PLE,Detalhamento!$E181,Detalhamento!U$15)),IF(INDEX(Import.PLE,Detalhamento!$E181,Detalhamento!U$15)&lt;=mediçao,0,OFFSET(Import.PLQ,$A181-1,U$15-1,1,1)),OFFSET(Import.PLQ,$A181-1,U$15-1,1,1)),(1-[1]PLE!$AA$28)*OFFSET(Import.PLQ,$A181-1,U$15-1,1,1))))</f>
        <v>0</v>
      </c>
      <c r="V181" s="8">
        <f ca="1">IF(V$13="",0,CHOOSE(Detalhamento.OpçãoServiços,OFFSET(Import.PLQ,$A181-1,V$15-1,1,1),IF($E181&lt;&gt;1,IF(ISNUMBER(INDEX(Import.PLE,Detalhamento!$E181,Detalhamento!V$15)),IF(INDEX(Import.PLE,Detalhamento!$E181,Detalhamento!V$15)&lt;=mediçao,OFFSET(Import.PLQ,$A181-1,V$15-1,1,1),0),0),[1]PLE!$AA$28*OFFSET(Import.PLQ,$A181-1,V$15-1,1,1)),IF($E181&lt;&gt;1,IF(ISNUMBER(INDEX(Import.PLE,Detalhamento!$E181,Detalhamento!V$15)),IF(INDEX(Import.PLE,Detalhamento!$E181,Detalhamento!V$15)&lt;=mediçao,0,OFFSET(Import.PLQ,$A181-1,V$15-1,1,1)),OFFSET(Import.PLQ,$A181-1,V$15-1,1,1)),(1-[1]PLE!$AA$28)*OFFSET(Import.PLQ,$A181-1,V$15-1,1,1))))</f>
        <v>0</v>
      </c>
      <c r="W181" s="8">
        <f ca="1">IF(W$13="",0,CHOOSE(Detalhamento.OpçãoServiços,OFFSET(Import.PLQ,$A181-1,W$15-1,1,1),IF($E181&lt;&gt;1,IF(ISNUMBER(INDEX(Import.PLE,Detalhamento!$E181,Detalhamento!W$15)),IF(INDEX(Import.PLE,Detalhamento!$E181,Detalhamento!W$15)&lt;=mediçao,OFFSET(Import.PLQ,$A181-1,W$15-1,1,1),0),0),[1]PLE!$AA$28*OFFSET(Import.PLQ,$A181-1,W$15-1,1,1)),IF($E181&lt;&gt;1,IF(ISNUMBER(INDEX(Import.PLE,Detalhamento!$E181,Detalhamento!W$15)),IF(INDEX(Import.PLE,Detalhamento!$E181,Detalhamento!W$15)&lt;=mediçao,0,OFFSET(Import.PLQ,$A181-1,W$15-1,1,1)),OFFSET(Import.PLQ,$A181-1,W$15-1,1,1)),(1-[1]PLE!$AA$28)*OFFSET(Import.PLQ,$A181-1,W$15-1,1,1))))</f>
        <v>0</v>
      </c>
      <c r="X181" s="8">
        <f ca="1">IF(X$13="",0,CHOOSE(Detalhamento.OpçãoServiços,OFFSET(Import.PLQ,$A181-1,X$15-1,1,1),IF($E181&lt;&gt;1,IF(ISNUMBER(INDEX(Import.PLE,Detalhamento!$E181,Detalhamento!X$15)),IF(INDEX(Import.PLE,Detalhamento!$E181,Detalhamento!X$15)&lt;=mediçao,OFFSET(Import.PLQ,$A181-1,X$15-1,1,1),0),0),[1]PLE!$AA$28*OFFSET(Import.PLQ,$A181-1,X$15-1,1,1)),IF($E181&lt;&gt;1,IF(ISNUMBER(INDEX(Import.PLE,Detalhamento!$E181,Detalhamento!X$15)),IF(INDEX(Import.PLE,Detalhamento!$E181,Detalhamento!X$15)&lt;=mediçao,0,OFFSET(Import.PLQ,$A181-1,X$15-1,1,1)),OFFSET(Import.PLQ,$A181-1,X$15-1,1,1)),(1-[1]PLE!$AA$28)*OFFSET(Import.PLQ,$A181-1,X$15-1,1,1))))</f>
        <v>0</v>
      </c>
      <c r="Y181" s="8">
        <f ca="1">IF(Y$13="",0,CHOOSE(Detalhamento.OpçãoServiços,OFFSET(Import.PLQ,$A181-1,Y$15-1,1,1),IF($E181&lt;&gt;1,IF(ISNUMBER(INDEX(Import.PLE,Detalhamento!$E181,Detalhamento!Y$15)),IF(INDEX(Import.PLE,Detalhamento!$E181,Detalhamento!Y$15)&lt;=mediçao,OFFSET(Import.PLQ,$A181-1,Y$15-1,1,1),0),0),[1]PLE!$AA$28*OFFSET(Import.PLQ,$A181-1,Y$15-1,1,1)),IF($E181&lt;&gt;1,IF(ISNUMBER(INDEX(Import.PLE,Detalhamento!$E181,Detalhamento!Y$15)),IF(INDEX(Import.PLE,Detalhamento!$E181,Detalhamento!Y$15)&lt;=mediçao,0,OFFSET(Import.PLQ,$A181-1,Y$15-1,1,1)),OFFSET(Import.PLQ,$A181-1,Y$15-1,1,1)),(1-[1]PLE!$AA$28)*OFFSET(Import.PLQ,$A181-1,Y$15-1,1,1))))</f>
        <v>0</v>
      </c>
      <c r="Z181" s="8">
        <f ca="1">IF(Z$13="",0,CHOOSE(Detalhamento.OpçãoServiços,OFFSET(Import.PLQ,$A181-1,Z$15-1,1,1),IF($E181&lt;&gt;1,IF(ISNUMBER(INDEX(Import.PLE,Detalhamento!$E181,Detalhamento!Z$15)),IF(INDEX(Import.PLE,Detalhamento!$E181,Detalhamento!Z$15)&lt;=mediçao,OFFSET(Import.PLQ,$A181-1,Z$15-1,1,1),0),0),[1]PLE!$AA$28*OFFSET(Import.PLQ,$A181-1,Z$15-1,1,1)),IF($E181&lt;&gt;1,IF(ISNUMBER(INDEX(Import.PLE,Detalhamento!$E181,Detalhamento!Z$15)),IF(INDEX(Import.PLE,Detalhamento!$E181,Detalhamento!Z$15)&lt;=mediçao,0,OFFSET(Import.PLQ,$A181-1,Z$15-1,1,1)),OFFSET(Import.PLQ,$A181-1,Z$15-1,1,1)),(1-[1]PLE!$AA$28)*OFFSET(Import.PLQ,$A181-1,Z$15-1,1,1))))</f>
        <v>0</v>
      </c>
      <c r="AA181" s="8">
        <f ca="1">IF(AA$13="",0,CHOOSE(Detalhamento.OpçãoServiços,OFFSET(Import.PLQ,$A181-1,AA$15-1,1,1),IF($E181&lt;&gt;1,IF(ISNUMBER(INDEX(Import.PLE,Detalhamento!$E181,Detalhamento!AA$15)),IF(INDEX(Import.PLE,Detalhamento!$E181,Detalhamento!AA$15)&lt;=mediçao,OFFSET(Import.PLQ,$A181-1,AA$15-1,1,1),0),0),[1]PLE!$AA$28*OFFSET(Import.PLQ,$A181-1,AA$15-1,1,1)),IF($E181&lt;&gt;1,IF(ISNUMBER(INDEX(Import.PLE,Detalhamento!$E181,Detalhamento!AA$15)),IF(INDEX(Import.PLE,Detalhamento!$E181,Detalhamento!AA$15)&lt;=mediçao,0,OFFSET(Import.PLQ,$A181-1,AA$15-1,1,1)),OFFSET(Import.PLQ,$A181-1,AA$15-1,1,1)),(1-[1]PLE!$AA$28)*OFFSET(Import.PLQ,$A181-1,AA$15-1,1,1))))</f>
        <v>0</v>
      </c>
      <c r="AB181" s="8">
        <f ca="1">IF(AB$13="",0,CHOOSE(Detalhamento.OpçãoServiços,OFFSET(Import.PLQ,$A181-1,AB$15-1,1,1),IF($E181&lt;&gt;1,IF(ISNUMBER(INDEX(Import.PLE,Detalhamento!$E181,Detalhamento!AB$15)),IF(INDEX(Import.PLE,Detalhamento!$E181,Detalhamento!AB$15)&lt;=mediçao,OFFSET(Import.PLQ,$A181-1,AB$15-1,1,1),0),0),[1]PLE!$AA$28*OFFSET(Import.PLQ,$A181-1,AB$15-1,1,1)),IF($E181&lt;&gt;1,IF(ISNUMBER(INDEX(Import.PLE,Detalhamento!$E181,Detalhamento!AB$15)),IF(INDEX(Import.PLE,Detalhamento!$E181,Detalhamento!AB$15)&lt;=mediçao,0,OFFSET(Import.PLQ,$A181-1,AB$15-1,1,1)),OFFSET(Import.PLQ,$A181-1,AB$15-1,1,1)),(1-[1]PLE!$AA$28)*OFFSET(Import.PLQ,$A181-1,AB$15-1,1,1))))</f>
        <v>0</v>
      </c>
      <c r="AC181" s="8">
        <f ca="1">IF(AC$13="",0,CHOOSE(Detalhamento.OpçãoServiços,OFFSET(Import.PLQ,$A181-1,AC$15-1,1,1),IF($E181&lt;&gt;1,IF(ISNUMBER(INDEX(Import.PLE,Detalhamento!$E181,Detalhamento!AC$15)),IF(INDEX(Import.PLE,Detalhamento!$E181,Detalhamento!AC$15)&lt;=mediçao,OFFSET(Import.PLQ,$A181-1,AC$15-1,1,1),0),0),[1]PLE!$AA$28*OFFSET(Import.PLQ,$A181-1,AC$15-1,1,1)),IF($E181&lt;&gt;1,IF(ISNUMBER(INDEX(Import.PLE,Detalhamento!$E181,Detalhamento!AC$15)),IF(INDEX(Import.PLE,Detalhamento!$E181,Detalhamento!AC$15)&lt;=mediçao,0,OFFSET(Import.PLQ,$A181-1,AC$15-1,1,1)),OFFSET(Import.PLQ,$A181-1,AC$15-1,1,1)),(1-[1]PLE!$AA$28)*OFFSET(Import.PLQ,$A181-1,AC$15-1,1,1))))</f>
        <v>0</v>
      </c>
      <c r="AD181" s="8">
        <f ca="1">IF(AD$13="",0,CHOOSE(Detalhamento.OpçãoServiços,OFFSET(Import.PLQ,$A181-1,AD$15-1,1,1),IF($E181&lt;&gt;1,IF(ISNUMBER(INDEX(Import.PLE,Detalhamento!$E181,Detalhamento!AD$15)),IF(INDEX(Import.PLE,Detalhamento!$E181,Detalhamento!AD$15)&lt;=mediçao,OFFSET(Import.PLQ,$A181-1,AD$15-1,1,1),0),0),[1]PLE!$AA$28*OFFSET(Import.PLQ,$A181-1,AD$15-1,1,1)),IF($E181&lt;&gt;1,IF(ISNUMBER(INDEX(Import.PLE,Detalhamento!$E181,Detalhamento!AD$15)),IF(INDEX(Import.PLE,Detalhamento!$E181,Detalhamento!AD$15)&lt;=mediçao,0,OFFSET(Import.PLQ,$A181-1,AD$15-1,1,1)),OFFSET(Import.PLQ,$A181-1,AD$15-1,1,1)),(1-[1]PLE!$AA$28)*OFFSET(Import.PLQ,$A181-1,AD$15-1,1,1))))</f>
        <v>0</v>
      </c>
      <c r="AE181" s="8">
        <f ca="1">IF(AE$13="",0,CHOOSE(Detalhamento.OpçãoServiços,OFFSET(Import.PLQ,$A181-1,AE$15-1,1,1),IF($E181&lt;&gt;1,IF(ISNUMBER(INDEX(Import.PLE,Detalhamento!$E181,Detalhamento!AE$15)),IF(INDEX(Import.PLE,Detalhamento!$E181,Detalhamento!AE$15)&lt;=mediçao,OFFSET(Import.PLQ,$A181-1,AE$15-1,1,1),0),0),[1]PLE!$AA$28*OFFSET(Import.PLQ,$A181-1,AE$15-1,1,1)),IF($E181&lt;&gt;1,IF(ISNUMBER(INDEX(Import.PLE,Detalhamento!$E181,Detalhamento!AE$15)),IF(INDEX(Import.PLE,Detalhamento!$E181,Detalhamento!AE$15)&lt;=mediçao,0,OFFSET(Import.PLQ,$A181-1,AE$15-1,1,1)),OFFSET(Import.PLQ,$A181-1,AE$15-1,1,1)),(1-[1]PLE!$AA$28)*OFFSET(Import.PLQ,$A181-1,AE$15-1,1,1))))</f>
        <v>0</v>
      </c>
      <c r="AF181" s="8">
        <f ca="1">IF(AF$13="",0,CHOOSE(Detalhamento.OpçãoServiços,OFFSET(Import.PLQ,$A181-1,AF$15-1,1,1),IF($E181&lt;&gt;1,IF(ISNUMBER(INDEX(Import.PLE,Detalhamento!$E181,Detalhamento!AF$15)),IF(INDEX(Import.PLE,Detalhamento!$E181,Detalhamento!AF$15)&lt;=mediçao,OFFSET(Import.PLQ,$A181-1,AF$15-1,1,1),0),0),[1]PLE!$AA$28*OFFSET(Import.PLQ,$A181-1,AF$15-1,1,1)),IF($E181&lt;&gt;1,IF(ISNUMBER(INDEX(Import.PLE,Detalhamento!$E181,Detalhamento!AF$15)),IF(INDEX(Import.PLE,Detalhamento!$E181,Detalhamento!AF$15)&lt;=mediçao,0,OFFSET(Import.PLQ,$A181-1,AF$15-1,1,1)),OFFSET(Import.PLQ,$A181-1,AF$15-1,1,1)),(1-[1]PLE!$AA$28)*OFFSET(Import.PLQ,$A181-1,AF$15-1,1,1))))</f>
        <v>0</v>
      </c>
      <c r="AG181" s="8">
        <f ca="1">IF(AG$13="",0,CHOOSE(Detalhamento.OpçãoServiços,OFFSET(Import.PLQ,$A181-1,AG$15-1,1,1),IF($E181&lt;&gt;1,IF(ISNUMBER(INDEX(Import.PLE,Detalhamento!$E181,Detalhamento!AG$15)),IF(INDEX(Import.PLE,Detalhamento!$E181,Detalhamento!AG$15)&lt;=mediçao,OFFSET(Import.PLQ,$A181-1,AG$15-1,1,1),0),0),[1]PLE!$AA$28*OFFSET(Import.PLQ,$A181-1,AG$15-1,1,1)),IF($E181&lt;&gt;1,IF(ISNUMBER(INDEX(Import.PLE,Detalhamento!$E181,Detalhamento!AG$15)),IF(INDEX(Import.PLE,Detalhamento!$E181,Detalhamento!AG$15)&lt;=mediçao,0,OFFSET(Import.PLQ,$A181-1,AG$15-1,1,1)),OFFSET(Import.PLQ,$A181-1,AG$15-1,1,1)),(1-[1]PLE!$AA$28)*OFFSET(Import.PLQ,$A181-1,AG$15-1,1,1))))</f>
        <v>0</v>
      </c>
      <c r="AH181" s="8">
        <f ca="1">IF(AH$13="",0,CHOOSE(Detalhamento.OpçãoServiços,OFFSET(Import.PLQ,$A181-1,AH$15-1,1,1),IF($E181&lt;&gt;1,IF(ISNUMBER(INDEX(Import.PLE,Detalhamento!$E181,Detalhamento!AH$15)),IF(INDEX(Import.PLE,Detalhamento!$E181,Detalhamento!AH$15)&lt;=mediçao,OFFSET(Import.PLQ,$A181-1,AH$15-1,1,1),0),0),[1]PLE!$AA$28*OFFSET(Import.PLQ,$A181-1,AH$15-1,1,1)),IF($E181&lt;&gt;1,IF(ISNUMBER(INDEX(Import.PLE,Detalhamento!$E181,Detalhamento!AH$15)),IF(INDEX(Import.PLE,Detalhamento!$E181,Detalhamento!AH$15)&lt;=mediçao,0,OFFSET(Import.PLQ,$A181-1,AH$15-1,1,1)),OFFSET(Import.PLQ,$A181-1,AH$15-1,1,1)),(1-[1]PLE!$AA$28)*OFFSET(Import.PLQ,$A181-1,AH$15-1,1,1))))</f>
        <v>0</v>
      </c>
      <c r="AI181" s="8">
        <f ca="1">IF(AI$13="",0,CHOOSE(Detalhamento.OpçãoServiços,OFFSET(Import.PLQ,$A181-1,AI$15-1,1,1),IF($E181&lt;&gt;1,IF(ISNUMBER(INDEX(Import.PLE,Detalhamento!$E181,Detalhamento!AI$15)),IF(INDEX(Import.PLE,Detalhamento!$E181,Detalhamento!AI$15)&lt;=mediçao,OFFSET(Import.PLQ,$A181-1,AI$15-1,1,1),0),0),[1]PLE!$AA$28*OFFSET(Import.PLQ,$A181-1,AI$15-1,1,1)),IF($E181&lt;&gt;1,IF(ISNUMBER(INDEX(Import.PLE,Detalhamento!$E181,Detalhamento!AI$15)),IF(INDEX(Import.PLE,Detalhamento!$E181,Detalhamento!AI$15)&lt;=mediçao,0,OFFSET(Import.PLQ,$A181-1,AI$15-1,1,1)),OFFSET(Import.PLQ,$A181-1,AI$15-1,1,1)),(1-[1]PLE!$AA$28)*OFFSET(Import.PLQ,$A181-1,AI$15-1,1,1))))</f>
        <v>0</v>
      </c>
      <c r="AJ181" s="8">
        <f ca="1">IF(AJ$13="",0,CHOOSE(Detalhamento.OpçãoServiços,OFFSET(Import.PLQ,$A181-1,AJ$15-1,1,1),IF($E181&lt;&gt;1,IF(ISNUMBER(INDEX(Import.PLE,Detalhamento!$E181,Detalhamento!AJ$15)),IF(INDEX(Import.PLE,Detalhamento!$E181,Detalhamento!AJ$15)&lt;=mediçao,OFFSET(Import.PLQ,$A181-1,AJ$15-1,1,1),0),0),[1]PLE!$AA$28*OFFSET(Import.PLQ,$A181-1,AJ$15-1,1,1)),IF($E181&lt;&gt;1,IF(ISNUMBER(INDEX(Import.PLE,Detalhamento!$E181,Detalhamento!AJ$15)),IF(INDEX(Import.PLE,Detalhamento!$E181,Detalhamento!AJ$15)&lt;=mediçao,0,OFFSET(Import.PLQ,$A181-1,AJ$15-1,1,1)),OFFSET(Import.PLQ,$A181-1,AJ$15-1,1,1)),(1-[1]PLE!$AA$28)*OFFSET(Import.PLQ,$A181-1,AJ$15-1,1,1))))</f>
        <v>0</v>
      </c>
      <c r="AK181" s="8">
        <f ca="1">IF(AK$13="",0,CHOOSE(Detalhamento.OpçãoServiços,OFFSET(Import.PLQ,$A181-1,AK$15-1,1,1),IF($E181&lt;&gt;1,IF(ISNUMBER(INDEX(Import.PLE,Detalhamento!$E181,Detalhamento!AK$15)),IF(INDEX(Import.PLE,Detalhamento!$E181,Detalhamento!AK$15)&lt;=mediçao,OFFSET(Import.PLQ,$A181-1,AK$15-1,1,1),0),0),[1]PLE!$AA$28*OFFSET(Import.PLQ,$A181-1,AK$15-1,1,1)),IF($E181&lt;&gt;1,IF(ISNUMBER(INDEX(Import.PLE,Detalhamento!$E181,Detalhamento!AK$15)),IF(INDEX(Import.PLE,Detalhamento!$E181,Detalhamento!AK$15)&lt;=mediçao,0,OFFSET(Import.PLQ,$A181-1,AK$15-1,1,1)),OFFSET(Import.PLQ,$A181-1,AK$15-1,1,1)),(1-[1]PLE!$AA$28)*OFFSET(Import.PLQ,$A181-1,AK$15-1,1,1))))</f>
        <v>0</v>
      </c>
      <c r="AL181" s="8">
        <f ca="1">IF(AL$13="",0,CHOOSE(Detalhamento.OpçãoServiços,OFFSET(Import.PLQ,$A181-1,AL$15-1,1,1),IF($E181&lt;&gt;1,IF(ISNUMBER(INDEX(Import.PLE,Detalhamento!$E181,Detalhamento!AL$15)),IF(INDEX(Import.PLE,Detalhamento!$E181,Detalhamento!AL$15)&lt;=mediçao,OFFSET(Import.PLQ,$A181-1,AL$15-1,1,1),0),0),[1]PLE!$AA$28*OFFSET(Import.PLQ,$A181-1,AL$15-1,1,1)),IF($E181&lt;&gt;1,IF(ISNUMBER(INDEX(Import.PLE,Detalhamento!$E181,Detalhamento!AL$15)),IF(INDEX(Import.PLE,Detalhamento!$E181,Detalhamento!AL$15)&lt;=mediçao,0,OFFSET(Import.PLQ,$A181-1,AL$15-1,1,1)),OFFSET(Import.PLQ,$A181-1,AL$15-1,1,1)),(1-[1]PLE!$AA$28)*OFFSET(Import.PLQ,$A181-1,AL$15-1,1,1))))</f>
        <v>0</v>
      </c>
      <c r="AM181" s="8">
        <f ca="1">IF(AM$13="",0,CHOOSE(Detalhamento.OpçãoServiços,OFFSET(Import.PLQ,$A181-1,AM$15-1,1,1),IF($E181&lt;&gt;1,IF(ISNUMBER(INDEX(Import.PLE,Detalhamento!$E181,Detalhamento!AM$15)),IF(INDEX(Import.PLE,Detalhamento!$E181,Detalhamento!AM$15)&lt;=mediçao,OFFSET(Import.PLQ,$A181-1,AM$15-1,1,1),0),0),[1]PLE!$AA$28*OFFSET(Import.PLQ,$A181-1,AM$15-1,1,1)),IF($E181&lt;&gt;1,IF(ISNUMBER(INDEX(Import.PLE,Detalhamento!$E181,Detalhamento!AM$15)),IF(INDEX(Import.PLE,Detalhamento!$E181,Detalhamento!AM$15)&lt;=mediçao,0,OFFSET(Import.PLQ,$A181-1,AM$15-1,1,1)),OFFSET(Import.PLQ,$A181-1,AM$15-1,1,1)),(1-[1]PLE!$AA$28)*OFFSET(Import.PLQ,$A181-1,AM$15-1,1,1))))</f>
        <v>0</v>
      </c>
      <c r="AN181" s="8">
        <f ca="1">IF(AN$13="",0,CHOOSE(Detalhamento.OpçãoServiços,OFFSET(Import.PLQ,$A181-1,AN$15-1,1,1),IF($E181&lt;&gt;1,IF(ISNUMBER(INDEX(Import.PLE,Detalhamento!$E181,Detalhamento!AN$15)),IF(INDEX(Import.PLE,Detalhamento!$E181,Detalhamento!AN$15)&lt;=mediçao,OFFSET(Import.PLQ,$A181-1,AN$15-1,1,1),0),0),[1]PLE!$AA$28*OFFSET(Import.PLQ,$A181-1,AN$15-1,1,1)),IF($E181&lt;&gt;1,IF(ISNUMBER(INDEX(Import.PLE,Detalhamento!$E181,Detalhamento!AN$15)),IF(INDEX(Import.PLE,Detalhamento!$E181,Detalhamento!AN$15)&lt;=mediçao,0,OFFSET(Import.PLQ,$A181-1,AN$15-1,1,1)),OFFSET(Import.PLQ,$A181-1,AN$15-1,1,1)),(1-[1]PLE!$AA$28)*OFFSET(Import.PLQ,$A181-1,AN$15-1,1,1))))</f>
        <v>0</v>
      </c>
      <c r="AO181" s="8">
        <f ca="1">IF(AO$13="",0,CHOOSE(Detalhamento.OpçãoServiços,OFFSET(Import.PLQ,$A181-1,AO$15-1,1,1),IF($E181&lt;&gt;1,IF(ISNUMBER(INDEX(Import.PLE,Detalhamento!$E181,Detalhamento!AO$15)),IF(INDEX(Import.PLE,Detalhamento!$E181,Detalhamento!AO$15)&lt;=mediçao,OFFSET(Import.PLQ,$A181-1,AO$15-1,1,1),0),0),[1]PLE!$AA$28*OFFSET(Import.PLQ,$A181-1,AO$15-1,1,1)),IF($E181&lt;&gt;1,IF(ISNUMBER(INDEX(Import.PLE,Detalhamento!$E181,Detalhamento!AO$15)),IF(INDEX(Import.PLE,Detalhamento!$E181,Detalhamento!AO$15)&lt;=mediçao,0,OFFSET(Import.PLQ,$A181-1,AO$15-1,1,1)),OFFSET(Import.PLQ,$A181-1,AO$15-1,1,1)),(1-[1]PLE!$AA$28)*OFFSET(Import.PLQ,$A181-1,AO$15-1,1,1))))</f>
        <v>0</v>
      </c>
      <c r="AP181" s="8">
        <f ca="1">IF(AP$13="",0,CHOOSE(Detalhamento.OpçãoServiços,OFFSET(Import.PLQ,$A181-1,AP$15-1,1,1),IF($E181&lt;&gt;1,IF(ISNUMBER(INDEX(Import.PLE,Detalhamento!$E181,Detalhamento!AP$15)),IF(INDEX(Import.PLE,Detalhamento!$E181,Detalhamento!AP$15)&lt;=mediçao,OFFSET(Import.PLQ,$A181-1,AP$15-1,1,1),0),0),[1]PLE!$AA$28*OFFSET(Import.PLQ,$A181-1,AP$15-1,1,1)),IF($E181&lt;&gt;1,IF(ISNUMBER(INDEX(Import.PLE,Detalhamento!$E181,Detalhamento!AP$15)),IF(INDEX(Import.PLE,Detalhamento!$E181,Detalhamento!AP$15)&lt;=mediçao,0,OFFSET(Import.PLQ,$A181-1,AP$15-1,1,1)),OFFSET(Import.PLQ,$A181-1,AP$15-1,1,1)),(1-[1]PLE!$AA$28)*OFFSET(Import.PLQ,$A181-1,AP$15-1,1,1))))</f>
        <v>0</v>
      </c>
      <c r="AQ181" s="8">
        <f ca="1">IF(AQ$13="",0,CHOOSE(Detalhamento.OpçãoServiços,OFFSET(Import.PLQ,$A181-1,AQ$15-1,1,1),IF($E181&lt;&gt;1,IF(ISNUMBER(INDEX(Import.PLE,Detalhamento!$E181,Detalhamento!AQ$15)),IF(INDEX(Import.PLE,Detalhamento!$E181,Detalhamento!AQ$15)&lt;=mediçao,OFFSET(Import.PLQ,$A181-1,AQ$15-1,1,1),0),0),[1]PLE!$AA$28*OFFSET(Import.PLQ,$A181-1,AQ$15-1,1,1)),IF($E181&lt;&gt;1,IF(ISNUMBER(INDEX(Import.PLE,Detalhamento!$E181,Detalhamento!AQ$15)),IF(INDEX(Import.PLE,Detalhamento!$E181,Detalhamento!AQ$15)&lt;=mediçao,0,OFFSET(Import.PLQ,$A181-1,AQ$15-1,1,1)),OFFSET(Import.PLQ,$A181-1,AQ$15-1,1,1)),(1-[1]PLE!$AA$28)*OFFSET(Import.PLQ,$A181-1,AQ$15-1,1,1))))</f>
        <v>0</v>
      </c>
      <c r="AR181" s="8">
        <f ca="1">IF(AR$13="",0,CHOOSE(Detalhamento.OpçãoServiços,OFFSET(Import.PLQ,$A181-1,AR$15-1,1,1),IF($E181&lt;&gt;1,IF(ISNUMBER(INDEX(Import.PLE,Detalhamento!$E181,Detalhamento!AR$15)),IF(INDEX(Import.PLE,Detalhamento!$E181,Detalhamento!AR$15)&lt;=mediçao,OFFSET(Import.PLQ,$A181-1,AR$15-1,1,1),0),0),[1]PLE!$AA$28*OFFSET(Import.PLQ,$A181-1,AR$15-1,1,1)),IF($E181&lt;&gt;1,IF(ISNUMBER(INDEX(Import.PLE,Detalhamento!$E181,Detalhamento!AR$15)),IF(INDEX(Import.PLE,Detalhamento!$E181,Detalhamento!AR$15)&lt;=mediçao,0,OFFSET(Import.PLQ,$A181-1,AR$15-1,1,1)),OFFSET(Import.PLQ,$A181-1,AR$15-1,1,1)),(1-[1]PLE!$AA$28)*OFFSET(Import.PLQ,$A181-1,AR$15-1,1,1))))</f>
        <v>0</v>
      </c>
      <c r="AS181" s="8">
        <f ca="1">IF(AS$13="",0,CHOOSE(Detalhamento.OpçãoServiços,OFFSET(Import.PLQ,$A181-1,AS$15-1,1,1),IF($E181&lt;&gt;1,IF(ISNUMBER(INDEX(Import.PLE,Detalhamento!$E181,Detalhamento!AS$15)),IF(INDEX(Import.PLE,Detalhamento!$E181,Detalhamento!AS$15)&lt;=mediçao,OFFSET(Import.PLQ,$A181-1,AS$15-1,1,1),0),0),[1]PLE!$AA$28*OFFSET(Import.PLQ,$A181-1,AS$15-1,1,1)),IF($E181&lt;&gt;1,IF(ISNUMBER(INDEX(Import.PLE,Detalhamento!$E181,Detalhamento!AS$15)),IF(INDEX(Import.PLE,Detalhamento!$E181,Detalhamento!AS$15)&lt;=mediçao,0,OFFSET(Import.PLQ,$A181-1,AS$15-1,1,1)),OFFSET(Import.PLQ,$A181-1,AS$15-1,1,1)),(1-[1]PLE!$AA$28)*OFFSET(Import.PLQ,$A181-1,AS$15-1,1,1))))</f>
        <v>0</v>
      </c>
      <c r="AT181" s="8">
        <f ca="1">IF(AT$13="",0,CHOOSE(Detalhamento.OpçãoServiços,OFFSET(Import.PLQ,$A181-1,AT$15-1,1,1),IF($E181&lt;&gt;1,IF(ISNUMBER(INDEX(Import.PLE,Detalhamento!$E181,Detalhamento!AT$15)),IF(INDEX(Import.PLE,Detalhamento!$E181,Detalhamento!AT$15)&lt;=mediçao,OFFSET(Import.PLQ,$A181-1,AT$15-1,1,1),0),0),[1]PLE!$AA$28*OFFSET(Import.PLQ,$A181-1,AT$15-1,1,1)),IF($E181&lt;&gt;1,IF(ISNUMBER(INDEX(Import.PLE,Detalhamento!$E181,Detalhamento!AT$15)),IF(INDEX(Import.PLE,Detalhamento!$E181,Detalhamento!AT$15)&lt;=mediçao,0,OFFSET(Import.PLQ,$A181-1,AT$15-1,1,1)),OFFSET(Import.PLQ,$A181-1,AT$15-1,1,1)),(1-[1]PLE!$AA$28)*OFFSET(Import.PLQ,$A181-1,AT$15-1,1,1))))</f>
        <v>0</v>
      </c>
      <c r="AU181" s="8">
        <f ca="1">IF(AU$13="",0,CHOOSE(Detalhamento.OpçãoServiços,OFFSET(Import.PLQ,$A181-1,AU$15-1,1,1),IF($E181&lt;&gt;1,IF(ISNUMBER(INDEX(Import.PLE,Detalhamento!$E181,Detalhamento!AU$15)),IF(INDEX(Import.PLE,Detalhamento!$E181,Detalhamento!AU$15)&lt;=mediçao,OFFSET(Import.PLQ,$A181-1,AU$15-1,1,1),0),0),[1]PLE!$AA$28*OFFSET(Import.PLQ,$A181-1,AU$15-1,1,1)),IF($E181&lt;&gt;1,IF(ISNUMBER(INDEX(Import.PLE,Detalhamento!$E181,Detalhamento!AU$15)),IF(INDEX(Import.PLE,Detalhamento!$E181,Detalhamento!AU$15)&lt;=mediçao,0,OFFSET(Import.PLQ,$A181-1,AU$15-1,1,1)),OFFSET(Import.PLQ,$A181-1,AU$15-1,1,1)),(1-[1]PLE!$AA$28)*OFFSET(Import.PLQ,$A181-1,AU$15-1,1,1))))</f>
        <v>0</v>
      </c>
      <c r="AV181" s="8">
        <f ca="1">IF(AV$13="",0,CHOOSE(Detalhamento.OpçãoServiços,OFFSET(Import.PLQ,$A181-1,AV$15-1,1,1),IF($E181&lt;&gt;1,IF(ISNUMBER(INDEX(Import.PLE,Detalhamento!$E181,Detalhamento!AV$15)),IF(INDEX(Import.PLE,Detalhamento!$E181,Detalhamento!AV$15)&lt;=mediçao,OFFSET(Import.PLQ,$A181-1,AV$15-1,1,1),0),0),[1]PLE!$AA$28*OFFSET(Import.PLQ,$A181-1,AV$15-1,1,1)),IF($E181&lt;&gt;1,IF(ISNUMBER(INDEX(Import.PLE,Detalhamento!$E181,Detalhamento!AV$15)),IF(INDEX(Import.PLE,Detalhamento!$E181,Detalhamento!AV$15)&lt;=mediçao,0,OFFSET(Import.PLQ,$A181-1,AV$15-1,1,1)),OFFSET(Import.PLQ,$A181-1,AV$15-1,1,1)),(1-[1]PLE!$AA$28)*OFFSET(Import.PLQ,$A181-1,AV$15-1,1,1))))</f>
        <v>0</v>
      </c>
      <c r="AW181" s="8">
        <f ca="1">IF(AW$13="",0,CHOOSE(Detalhamento.OpçãoServiços,OFFSET(Import.PLQ,$A181-1,AW$15-1,1,1),IF($E181&lt;&gt;1,IF(ISNUMBER(INDEX(Import.PLE,Detalhamento!$E181,Detalhamento!AW$15)),IF(INDEX(Import.PLE,Detalhamento!$E181,Detalhamento!AW$15)&lt;=mediçao,OFFSET(Import.PLQ,$A181-1,AW$15-1,1,1),0),0),[1]PLE!$AA$28*OFFSET(Import.PLQ,$A181-1,AW$15-1,1,1)),IF($E181&lt;&gt;1,IF(ISNUMBER(INDEX(Import.PLE,Detalhamento!$E181,Detalhamento!AW$15)),IF(INDEX(Import.PLE,Detalhamento!$E181,Detalhamento!AW$15)&lt;=mediçao,0,OFFSET(Import.PLQ,$A181-1,AW$15-1,1,1)),OFFSET(Import.PLQ,$A181-1,AW$15-1,1,1)),(1-[1]PLE!$AA$28)*OFFSET(Import.PLQ,$A181-1,AW$15-1,1,1))))</f>
        <v>0</v>
      </c>
      <c r="AX181" s="8">
        <f ca="1">IF(AX$13="",0,CHOOSE(Detalhamento.OpçãoServiços,OFFSET(Import.PLQ,$A181-1,AX$15-1,1,1),IF($E181&lt;&gt;1,IF(ISNUMBER(INDEX(Import.PLE,Detalhamento!$E181,Detalhamento!AX$15)),IF(INDEX(Import.PLE,Detalhamento!$E181,Detalhamento!AX$15)&lt;=mediçao,OFFSET(Import.PLQ,$A181-1,AX$15-1,1,1),0),0),[1]PLE!$AA$28*OFFSET(Import.PLQ,$A181-1,AX$15-1,1,1)),IF($E181&lt;&gt;1,IF(ISNUMBER(INDEX(Import.PLE,Detalhamento!$E181,Detalhamento!AX$15)),IF(INDEX(Import.PLE,Detalhamento!$E181,Detalhamento!AX$15)&lt;=mediçao,0,OFFSET(Import.PLQ,$A181-1,AX$15-1,1,1)),OFFSET(Import.PLQ,$A181-1,AX$15-1,1,1)),(1-[1]PLE!$AA$28)*OFFSET(Import.PLQ,$A181-1,AX$15-1,1,1))))</f>
        <v>0</v>
      </c>
      <c r="AY181" s="8">
        <f ca="1">IF(AY$13="",0,CHOOSE(Detalhamento.OpçãoServiços,OFFSET(Import.PLQ,$A181-1,AY$15-1,1,1),IF($E181&lt;&gt;1,IF(ISNUMBER(INDEX(Import.PLE,Detalhamento!$E181,Detalhamento!AY$15)),IF(INDEX(Import.PLE,Detalhamento!$E181,Detalhamento!AY$15)&lt;=mediçao,OFFSET(Import.PLQ,$A181-1,AY$15-1,1,1),0),0),[1]PLE!$AA$28*OFFSET(Import.PLQ,$A181-1,AY$15-1,1,1)),IF($E181&lt;&gt;1,IF(ISNUMBER(INDEX(Import.PLE,Detalhamento!$E181,Detalhamento!AY$15)),IF(INDEX(Import.PLE,Detalhamento!$E181,Detalhamento!AY$15)&lt;=mediçao,0,OFFSET(Import.PLQ,$A181-1,AY$15-1,1,1)),OFFSET(Import.PLQ,$A181-1,AY$15-1,1,1)),(1-[1]PLE!$AA$28)*OFFSET(Import.PLQ,$A181-1,AY$15-1,1,1))))</f>
        <v>0</v>
      </c>
      <c r="AZ181" s="8">
        <f ca="1">IF(AZ$13="",0,CHOOSE(Detalhamento.OpçãoServiços,OFFSET(Import.PLQ,$A181-1,AZ$15-1,1,1),IF($E181&lt;&gt;1,IF(ISNUMBER(INDEX(Import.PLE,Detalhamento!$E181,Detalhamento!AZ$15)),IF(INDEX(Import.PLE,Detalhamento!$E181,Detalhamento!AZ$15)&lt;=mediçao,OFFSET(Import.PLQ,$A181-1,AZ$15-1,1,1),0),0),[1]PLE!$AA$28*OFFSET(Import.PLQ,$A181-1,AZ$15-1,1,1)),IF($E181&lt;&gt;1,IF(ISNUMBER(INDEX(Import.PLE,Detalhamento!$E181,Detalhamento!AZ$15)),IF(INDEX(Import.PLE,Detalhamento!$E181,Detalhamento!AZ$15)&lt;=mediçao,0,OFFSET(Import.PLQ,$A181-1,AZ$15-1,1,1)),OFFSET(Import.PLQ,$A181-1,AZ$15-1,1,1)),(1-[1]PLE!$AA$28)*OFFSET(Import.PLQ,$A181-1,AZ$15-1,1,1))))</f>
        <v>0</v>
      </c>
      <c r="BA181" s="8">
        <f ca="1">IF(BA$13="",0,CHOOSE(Detalhamento.OpçãoServiços,OFFSET(Import.PLQ,$A181-1,BA$15-1,1,1),IF($E181&lt;&gt;1,IF(ISNUMBER(INDEX(Import.PLE,Detalhamento!$E181,Detalhamento!BA$15)),IF(INDEX(Import.PLE,Detalhamento!$E181,Detalhamento!BA$15)&lt;=mediçao,OFFSET(Import.PLQ,$A181-1,BA$15-1,1,1),0),0),[1]PLE!$AA$28*OFFSET(Import.PLQ,$A181-1,BA$15-1,1,1)),IF($E181&lt;&gt;1,IF(ISNUMBER(INDEX(Import.PLE,Detalhamento!$E181,Detalhamento!BA$15)),IF(INDEX(Import.PLE,Detalhamento!$E181,Detalhamento!BA$15)&lt;=mediçao,0,OFFSET(Import.PLQ,$A181-1,BA$15-1,1,1)),OFFSET(Import.PLQ,$A181-1,BA$15-1,1,1)),(1-[1]PLE!$AA$28)*OFFSET(Import.PLQ,$A181-1,BA$15-1,1,1))))</f>
        <v>0</v>
      </c>
      <c r="BB181" s="8">
        <f ca="1">IF(BB$13="",0,CHOOSE(Detalhamento.OpçãoServiços,OFFSET(Import.PLQ,$A181-1,BB$15-1,1,1),IF($E181&lt;&gt;1,IF(ISNUMBER(INDEX(Import.PLE,Detalhamento!$E181,Detalhamento!BB$15)),IF(INDEX(Import.PLE,Detalhamento!$E181,Detalhamento!BB$15)&lt;=mediçao,OFFSET(Import.PLQ,$A181-1,BB$15-1,1,1),0),0),[1]PLE!$AA$28*OFFSET(Import.PLQ,$A181-1,BB$15-1,1,1)),IF($E181&lt;&gt;1,IF(ISNUMBER(INDEX(Import.PLE,Detalhamento!$E181,Detalhamento!BB$15)),IF(INDEX(Import.PLE,Detalhamento!$E181,Detalhamento!BB$15)&lt;=mediçao,0,OFFSET(Import.PLQ,$A181-1,BB$15-1,1,1)),OFFSET(Import.PLQ,$A181-1,BB$15-1,1,1)),(1-[1]PLE!$AA$28)*OFFSET(Import.PLQ,$A181-1,BB$15-1,1,1))))</f>
        <v>0</v>
      </c>
      <c r="BC181" s="8">
        <f ca="1">IF(BC$13="",0,CHOOSE(Detalhamento.OpçãoServiços,OFFSET(Import.PLQ,$A181-1,BC$15-1,1,1),IF($E181&lt;&gt;1,IF(ISNUMBER(INDEX(Import.PLE,Detalhamento!$E181,Detalhamento!BC$15)),IF(INDEX(Import.PLE,Detalhamento!$E181,Detalhamento!BC$15)&lt;=mediçao,OFFSET(Import.PLQ,$A181-1,BC$15-1,1,1),0),0),[1]PLE!$AA$28*OFFSET(Import.PLQ,$A181-1,BC$15-1,1,1)),IF($E181&lt;&gt;1,IF(ISNUMBER(INDEX(Import.PLE,Detalhamento!$E181,Detalhamento!BC$15)),IF(INDEX(Import.PLE,Detalhamento!$E181,Detalhamento!BC$15)&lt;=mediçao,0,OFFSET(Import.PLQ,$A181-1,BC$15-1,1,1)),OFFSET(Import.PLQ,$A181-1,BC$15-1,1,1)),(1-[1]PLE!$AA$28)*OFFSET(Import.PLQ,$A181-1,BC$15-1,1,1))))</f>
        <v>0</v>
      </c>
      <c r="BD181" s="8">
        <f ca="1">IF(BD$13="",0,CHOOSE(Detalhamento.OpçãoServiços,OFFSET(Import.PLQ,$A181-1,BD$15-1,1,1),IF($E181&lt;&gt;1,IF(ISNUMBER(INDEX(Import.PLE,Detalhamento!$E181,Detalhamento!BD$15)),IF(INDEX(Import.PLE,Detalhamento!$E181,Detalhamento!BD$15)&lt;=mediçao,OFFSET(Import.PLQ,$A181-1,BD$15-1,1,1),0),0),[1]PLE!$AA$28*OFFSET(Import.PLQ,$A181-1,BD$15-1,1,1)),IF($E181&lt;&gt;1,IF(ISNUMBER(INDEX(Import.PLE,Detalhamento!$E181,Detalhamento!BD$15)),IF(INDEX(Import.PLE,Detalhamento!$E181,Detalhamento!BD$15)&lt;=mediçao,0,OFFSET(Import.PLQ,$A181-1,BD$15-1,1,1)),OFFSET(Import.PLQ,$A181-1,BD$15-1,1,1)),(1-[1]PLE!$AA$28)*OFFSET(Import.PLQ,$A181-1,BD$15-1,1,1))))</f>
        <v>0</v>
      </c>
      <c r="BE181" s="8">
        <f ca="1">IF(BE$13="",0,CHOOSE(Detalhamento.OpçãoServiços,OFFSET(Import.PLQ,$A181-1,BE$15-1,1,1),IF($E181&lt;&gt;1,IF(ISNUMBER(INDEX(Import.PLE,Detalhamento!$E181,Detalhamento!BE$15)),IF(INDEX(Import.PLE,Detalhamento!$E181,Detalhamento!BE$15)&lt;=mediçao,OFFSET(Import.PLQ,$A181-1,BE$15-1,1,1),0),0),[1]PLE!$AA$28*OFFSET(Import.PLQ,$A181-1,BE$15-1,1,1)),IF($E181&lt;&gt;1,IF(ISNUMBER(INDEX(Import.PLE,Detalhamento!$E181,Detalhamento!BE$15)),IF(INDEX(Import.PLE,Detalhamento!$E181,Detalhamento!BE$15)&lt;=mediçao,0,OFFSET(Import.PLQ,$A181-1,BE$15-1,1,1)),OFFSET(Import.PLQ,$A181-1,BE$15-1,1,1)),(1-[1]PLE!$AA$28)*OFFSET(Import.PLQ,$A181-1,BE$15-1,1,1))))</f>
        <v>0</v>
      </c>
      <c r="BF181" s="8">
        <f ca="1">IF(BF$13="",0,CHOOSE(Detalhamento.OpçãoServiços,OFFSET(Import.PLQ,$A181-1,BF$15-1,1,1),IF($E181&lt;&gt;1,IF(ISNUMBER(INDEX(Import.PLE,Detalhamento!$E181,Detalhamento!BF$15)),IF(INDEX(Import.PLE,Detalhamento!$E181,Detalhamento!BF$15)&lt;=mediçao,OFFSET(Import.PLQ,$A181-1,BF$15-1,1,1),0),0),[1]PLE!$AA$28*OFFSET(Import.PLQ,$A181-1,BF$15-1,1,1)),IF($E181&lt;&gt;1,IF(ISNUMBER(INDEX(Import.PLE,Detalhamento!$E181,Detalhamento!BF$15)),IF(INDEX(Import.PLE,Detalhamento!$E181,Detalhamento!BF$15)&lt;=mediçao,0,OFFSET(Import.PLQ,$A181-1,BF$15-1,1,1)),OFFSET(Import.PLQ,$A181-1,BF$15-1,1,1)),(1-[1]PLE!$AA$28)*OFFSET(Import.PLQ,$A181-1,BF$15-1,1,1))))</f>
        <v>0</v>
      </c>
      <c r="BG181" s="8">
        <f ca="1">IF(BG$13="",0,CHOOSE(Detalhamento.OpçãoServiços,OFFSET(Import.PLQ,$A181-1,BG$15-1,1,1),IF($E181&lt;&gt;1,IF(ISNUMBER(INDEX(Import.PLE,Detalhamento!$E181,Detalhamento!BG$15)),IF(INDEX(Import.PLE,Detalhamento!$E181,Detalhamento!BG$15)&lt;=mediçao,OFFSET(Import.PLQ,$A181-1,BG$15-1,1,1),0),0),[1]PLE!$AA$28*OFFSET(Import.PLQ,$A181-1,BG$15-1,1,1)),IF($E181&lt;&gt;1,IF(ISNUMBER(INDEX(Import.PLE,Detalhamento!$E181,Detalhamento!BG$15)),IF(INDEX(Import.PLE,Detalhamento!$E181,Detalhamento!BG$15)&lt;=mediçao,0,OFFSET(Import.PLQ,$A181-1,BG$15-1,1,1)),OFFSET(Import.PLQ,$A181-1,BG$15-1,1,1)),(1-[1]PLE!$AA$28)*OFFSET(Import.PLQ,$A181-1,BG$15-1,1,1))))</f>
        <v>0</v>
      </c>
      <c r="BH181" s="8">
        <f ca="1">IF(BH$13="",0,CHOOSE(Detalhamento.OpçãoServiços,OFFSET(Import.PLQ,$A181-1,BH$15-1,1,1),IF($E181&lt;&gt;1,IF(ISNUMBER(INDEX(Import.PLE,Detalhamento!$E181,Detalhamento!BH$15)),IF(INDEX(Import.PLE,Detalhamento!$E181,Detalhamento!BH$15)&lt;=mediçao,OFFSET(Import.PLQ,$A181-1,BH$15-1,1,1),0),0),[1]PLE!$AA$28*OFFSET(Import.PLQ,$A181-1,BH$15-1,1,1)),IF($E181&lt;&gt;1,IF(ISNUMBER(INDEX(Import.PLE,Detalhamento!$E181,Detalhamento!BH$15)),IF(INDEX(Import.PLE,Detalhamento!$E181,Detalhamento!BH$15)&lt;=mediçao,0,OFFSET(Import.PLQ,$A181-1,BH$15-1,1,1)),OFFSET(Import.PLQ,$A181-1,BH$15-1,1,1)),(1-[1]PLE!$AA$28)*OFFSET(Import.PLQ,$A181-1,BH$15-1,1,1))))</f>
        <v>0</v>
      </c>
      <c r="BI181" s="8">
        <f ca="1">IF(BI$13="",0,CHOOSE(Detalhamento.OpçãoServiços,OFFSET(Import.PLQ,$A181-1,BI$15-1,1,1),IF($E181&lt;&gt;1,IF(ISNUMBER(INDEX(Import.PLE,Detalhamento!$E181,Detalhamento!BI$15)),IF(INDEX(Import.PLE,Detalhamento!$E181,Detalhamento!BI$15)&lt;=mediçao,OFFSET(Import.PLQ,$A181-1,BI$15-1,1,1),0),0),[1]PLE!$AA$28*OFFSET(Import.PLQ,$A181-1,BI$15-1,1,1)),IF($E181&lt;&gt;1,IF(ISNUMBER(INDEX(Import.PLE,Detalhamento!$E181,Detalhamento!BI$15)),IF(INDEX(Import.PLE,Detalhamento!$E181,Detalhamento!BI$15)&lt;=mediçao,0,OFFSET(Import.PLQ,$A181-1,BI$15-1,1,1)),OFFSET(Import.PLQ,$A181-1,BI$15-1,1,1)),(1-[1]PLE!$AA$28)*OFFSET(Import.PLQ,$A181-1,BI$15-1,1,1))))</f>
        <v>0</v>
      </c>
    </row>
    <row r="182" spans="1:61" ht="33.75" x14ac:dyDescent="0.2">
      <c r="A182" s="1">
        <v>170</v>
      </c>
      <c r="B182" s="2" t="str">
        <f t="shared" ca="1" si="19"/>
        <v>Serviço</v>
      </c>
      <c r="E182" s="3">
        <f t="shared" ca="1" si="20"/>
        <v>14</v>
      </c>
      <c r="F182" s="5">
        <f t="shared" ca="1" si="21"/>
        <v>140170</v>
      </c>
      <c r="G182" s="5" t="str">
        <f t="shared" ca="1" si="25"/>
        <v>12.11</v>
      </c>
      <c r="H182" s="6" t="str">
        <f t="shared" ca="1" si="25"/>
        <v>CABO DE COBRE FLEXÍVEL ISOLADO, 16 MM², ANTI-CHAMA 450/750 V, PARA DISTRIBUIÇÃO - FORNECIMENTO E INSTALAÇÃO. AF_12/2015</v>
      </c>
      <c r="I182" s="7" t="str">
        <f t="shared" ca="1" si="22"/>
        <v>M</v>
      </c>
      <c r="J182" s="8">
        <f t="shared" ca="1" si="23"/>
        <v>55.5</v>
      </c>
      <c r="K182" s="31"/>
      <c r="L182" s="8">
        <f ca="1">IF(L$13="",0,CHOOSE(Detalhamento.OpçãoServiços,OFFSET(Import.PLQ,$A182-1,L$15-1,1,1),IF($E182&lt;&gt;1,IF(ISNUMBER(INDEX(Import.PLE,Detalhamento!$E182,Detalhamento!L$15)),IF(INDEX(Import.PLE,Detalhamento!$E182,Detalhamento!L$15)&lt;=mediçao,OFFSET(Import.PLQ,$A182-1,L$15-1,1,1),0),0),[1]PLE!$AA$28*OFFSET(Import.PLQ,$A182-1,L$15-1,1,1)),IF($E182&lt;&gt;1,IF(ISNUMBER(INDEX(Import.PLE,Detalhamento!$E182,Detalhamento!L$15)),IF(INDEX(Import.PLE,Detalhamento!$E182,Detalhamento!L$15)&lt;=mediçao,0,OFFSET(Import.PLQ,$A182-1,L$15-1,1,1)),OFFSET(Import.PLQ,$A182-1,L$15-1,1,1)),(1-[1]PLE!$AA$28)*OFFSET(Import.PLQ,$A182-1,L$15-1,1,1))))</f>
        <v>0</v>
      </c>
      <c r="M182" s="8">
        <f ca="1">IF(M$13="",0,CHOOSE(Detalhamento.OpçãoServiços,OFFSET(Import.PLQ,$A182-1,M$15-1,1,1),IF($E182&lt;&gt;1,IF(ISNUMBER(INDEX(Import.PLE,Detalhamento!$E182,Detalhamento!M$15)),IF(INDEX(Import.PLE,Detalhamento!$E182,Detalhamento!M$15)&lt;=mediçao,OFFSET(Import.PLQ,$A182-1,M$15-1,1,1),0),0),[1]PLE!$AA$28*OFFSET(Import.PLQ,$A182-1,M$15-1,1,1)),IF($E182&lt;&gt;1,IF(ISNUMBER(INDEX(Import.PLE,Detalhamento!$E182,Detalhamento!M$15)),IF(INDEX(Import.PLE,Detalhamento!$E182,Detalhamento!M$15)&lt;=mediçao,0,OFFSET(Import.PLQ,$A182-1,M$15-1,1,1)),OFFSET(Import.PLQ,$A182-1,M$15-1,1,1)),(1-[1]PLE!$AA$28)*OFFSET(Import.PLQ,$A182-1,M$15-1,1,1))))</f>
        <v>55.5</v>
      </c>
      <c r="N182" s="8">
        <f ca="1">IF(N$13="",0,CHOOSE(Detalhamento.OpçãoServiços,OFFSET(Import.PLQ,$A182-1,N$15-1,1,1),IF($E182&lt;&gt;1,IF(ISNUMBER(INDEX(Import.PLE,Detalhamento!$E182,Detalhamento!N$15)),IF(INDEX(Import.PLE,Detalhamento!$E182,Detalhamento!N$15)&lt;=mediçao,OFFSET(Import.PLQ,$A182-1,N$15-1,1,1),0),0),[1]PLE!$AA$28*OFFSET(Import.PLQ,$A182-1,N$15-1,1,1)),IF($E182&lt;&gt;1,IF(ISNUMBER(INDEX(Import.PLE,Detalhamento!$E182,Detalhamento!N$15)),IF(INDEX(Import.PLE,Detalhamento!$E182,Detalhamento!N$15)&lt;=mediçao,0,OFFSET(Import.PLQ,$A182-1,N$15-1,1,1)),OFFSET(Import.PLQ,$A182-1,N$15-1,1,1)),(1-[1]PLE!$AA$28)*OFFSET(Import.PLQ,$A182-1,N$15-1,1,1))))</f>
        <v>0</v>
      </c>
      <c r="O182" s="8">
        <f ca="1">IF(O$13="",0,CHOOSE(Detalhamento.OpçãoServiços,OFFSET(Import.PLQ,$A182-1,O$15-1,1,1),IF($E182&lt;&gt;1,IF(ISNUMBER(INDEX(Import.PLE,Detalhamento!$E182,Detalhamento!O$15)),IF(INDEX(Import.PLE,Detalhamento!$E182,Detalhamento!O$15)&lt;=mediçao,OFFSET(Import.PLQ,$A182-1,O$15-1,1,1),0),0),[1]PLE!$AA$28*OFFSET(Import.PLQ,$A182-1,O$15-1,1,1)),IF($E182&lt;&gt;1,IF(ISNUMBER(INDEX(Import.PLE,Detalhamento!$E182,Detalhamento!O$15)),IF(INDEX(Import.PLE,Detalhamento!$E182,Detalhamento!O$15)&lt;=mediçao,0,OFFSET(Import.PLQ,$A182-1,O$15-1,1,1)),OFFSET(Import.PLQ,$A182-1,O$15-1,1,1)),(1-[1]PLE!$AA$28)*OFFSET(Import.PLQ,$A182-1,O$15-1,1,1))))</f>
        <v>0</v>
      </c>
      <c r="P182" s="8">
        <f ca="1">IF(P$13="",0,CHOOSE(Detalhamento.OpçãoServiços,OFFSET(Import.PLQ,$A182-1,P$15-1,1,1),IF($E182&lt;&gt;1,IF(ISNUMBER(INDEX(Import.PLE,Detalhamento!$E182,Detalhamento!P$15)),IF(INDEX(Import.PLE,Detalhamento!$E182,Detalhamento!P$15)&lt;=mediçao,OFFSET(Import.PLQ,$A182-1,P$15-1,1,1),0),0),[1]PLE!$AA$28*OFFSET(Import.PLQ,$A182-1,P$15-1,1,1)),IF($E182&lt;&gt;1,IF(ISNUMBER(INDEX(Import.PLE,Detalhamento!$E182,Detalhamento!P$15)),IF(INDEX(Import.PLE,Detalhamento!$E182,Detalhamento!P$15)&lt;=mediçao,0,OFFSET(Import.PLQ,$A182-1,P$15-1,1,1)),OFFSET(Import.PLQ,$A182-1,P$15-1,1,1)),(1-[1]PLE!$AA$28)*OFFSET(Import.PLQ,$A182-1,P$15-1,1,1))))</f>
        <v>0</v>
      </c>
      <c r="Q182" s="8">
        <f ca="1">IF(Q$13="",0,CHOOSE(Detalhamento.OpçãoServiços,OFFSET(Import.PLQ,$A182-1,Q$15-1,1,1),IF($E182&lt;&gt;1,IF(ISNUMBER(INDEX(Import.PLE,Detalhamento!$E182,Detalhamento!Q$15)),IF(INDEX(Import.PLE,Detalhamento!$E182,Detalhamento!Q$15)&lt;=mediçao,OFFSET(Import.PLQ,$A182-1,Q$15-1,1,1),0),0),[1]PLE!$AA$28*OFFSET(Import.PLQ,$A182-1,Q$15-1,1,1)),IF($E182&lt;&gt;1,IF(ISNUMBER(INDEX(Import.PLE,Detalhamento!$E182,Detalhamento!Q$15)),IF(INDEX(Import.PLE,Detalhamento!$E182,Detalhamento!Q$15)&lt;=mediçao,0,OFFSET(Import.PLQ,$A182-1,Q$15-1,1,1)),OFFSET(Import.PLQ,$A182-1,Q$15-1,1,1)),(1-[1]PLE!$AA$28)*OFFSET(Import.PLQ,$A182-1,Q$15-1,1,1))))</f>
        <v>0</v>
      </c>
      <c r="R182" s="8">
        <f ca="1">IF(R$13="",0,CHOOSE(Detalhamento.OpçãoServiços,OFFSET(Import.PLQ,$A182-1,R$15-1,1,1),IF($E182&lt;&gt;1,IF(ISNUMBER(INDEX(Import.PLE,Detalhamento!$E182,Detalhamento!R$15)),IF(INDEX(Import.PLE,Detalhamento!$E182,Detalhamento!R$15)&lt;=mediçao,OFFSET(Import.PLQ,$A182-1,R$15-1,1,1),0),0),[1]PLE!$AA$28*OFFSET(Import.PLQ,$A182-1,R$15-1,1,1)),IF($E182&lt;&gt;1,IF(ISNUMBER(INDEX(Import.PLE,Detalhamento!$E182,Detalhamento!R$15)),IF(INDEX(Import.PLE,Detalhamento!$E182,Detalhamento!R$15)&lt;=mediçao,0,OFFSET(Import.PLQ,$A182-1,R$15-1,1,1)),OFFSET(Import.PLQ,$A182-1,R$15-1,1,1)),(1-[1]PLE!$AA$28)*OFFSET(Import.PLQ,$A182-1,R$15-1,1,1))))</f>
        <v>0</v>
      </c>
      <c r="S182" s="8">
        <f ca="1">IF(S$13="",0,CHOOSE(Detalhamento.OpçãoServiços,OFFSET(Import.PLQ,$A182-1,S$15-1,1,1),IF($E182&lt;&gt;1,IF(ISNUMBER(INDEX(Import.PLE,Detalhamento!$E182,Detalhamento!S$15)),IF(INDEX(Import.PLE,Detalhamento!$E182,Detalhamento!S$15)&lt;=mediçao,OFFSET(Import.PLQ,$A182-1,S$15-1,1,1),0),0),[1]PLE!$AA$28*OFFSET(Import.PLQ,$A182-1,S$15-1,1,1)),IF($E182&lt;&gt;1,IF(ISNUMBER(INDEX(Import.PLE,Detalhamento!$E182,Detalhamento!S$15)),IF(INDEX(Import.PLE,Detalhamento!$E182,Detalhamento!S$15)&lt;=mediçao,0,OFFSET(Import.PLQ,$A182-1,S$15-1,1,1)),OFFSET(Import.PLQ,$A182-1,S$15-1,1,1)),(1-[1]PLE!$AA$28)*OFFSET(Import.PLQ,$A182-1,S$15-1,1,1))))</f>
        <v>0</v>
      </c>
      <c r="T182" s="8">
        <f ca="1">IF(T$13="",0,CHOOSE(Detalhamento.OpçãoServiços,OFFSET(Import.PLQ,$A182-1,T$15-1,1,1),IF($E182&lt;&gt;1,IF(ISNUMBER(INDEX(Import.PLE,Detalhamento!$E182,Detalhamento!T$15)),IF(INDEX(Import.PLE,Detalhamento!$E182,Detalhamento!T$15)&lt;=mediçao,OFFSET(Import.PLQ,$A182-1,T$15-1,1,1),0),0),[1]PLE!$AA$28*OFFSET(Import.PLQ,$A182-1,T$15-1,1,1)),IF($E182&lt;&gt;1,IF(ISNUMBER(INDEX(Import.PLE,Detalhamento!$E182,Detalhamento!T$15)),IF(INDEX(Import.PLE,Detalhamento!$E182,Detalhamento!T$15)&lt;=mediçao,0,OFFSET(Import.PLQ,$A182-1,T$15-1,1,1)),OFFSET(Import.PLQ,$A182-1,T$15-1,1,1)),(1-[1]PLE!$AA$28)*OFFSET(Import.PLQ,$A182-1,T$15-1,1,1))))</f>
        <v>0</v>
      </c>
      <c r="U182" s="8">
        <f ca="1">IF(U$13="",0,CHOOSE(Detalhamento.OpçãoServiços,OFFSET(Import.PLQ,$A182-1,U$15-1,1,1),IF($E182&lt;&gt;1,IF(ISNUMBER(INDEX(Import.PLE,Detalhamento!$E182,Detalhamento!U$15)),IF(INDEX(Import.PLE,Detalhamento!$E182,Detalhamento!U$15)&lt;=mediçao,OFFSET(Import.PLQ,$A182-1,U$15-1,1,1),0),0),[1]PLE!$AA$28*OFFSET(Import.PLQ,$A182-1,U$15-1,1,1)),IF($E182&lt;&gt;1,IF(ISNUMBER(INDEX(Import.PLE,Detalhamento!$E182,Detalhamento!U$15)),IF(INDEX(Import.PLE,Detalhamento!$E182,Detalhamento!U$15)&lt;=mediçao,0,OFFSET(Import.PLQ,$A182-1,U$15-1,1,1)),OFFSET(Import.PLQ,$A182-1,U$15-1,1,1)),(1-[1]PLE!$AA$28)*OFFSET(Import.PLQ,$A182-1,U$15-1,1,1))))</f>
        <v>0</v>
      </c>
      <c r="V182" s="8">
        <f ca="1">IF(V$13="",0,CHOOSE(Detalhamento.OpçãoServiços,OFFSET(Import.PLQ,$A182-1,V$15-1,1,1),IF($E182&lt;&gt;1,IF(ISNUMBER(INDEX(Import.PLE,Detalhamento!$E182,Detalhamento!V$15)),IF(INDEX(Import.PLE,Detalhamento!$E182,Detalhamento!V$15)&lt;=mediçao,OFFSET(Import.PLQ,$A182-1,V$15-1,1,1),0),0),[1]PLE!$AA$28*OFFSET(Import.PLQ,$A182-1,V$15-1,1,1)),IF($E182&lt;&gt;1,IF(ISNUMBER(INDEX(Import.PLE,Detalhamento!$E182,Detalhamento!V$15)),IF(INDEX(Import.PLE,Detalhamento!$E182,Detalhamento!V$15)&lt;=mediçao,0,OFFSET(Import.PLQ,$A182-1,V$15-1,1,1)),OFFSET(Import.PLQ,$A182-1,V$15-1,1,1)),(1-[1]PLE!$AA$28)*OFFSET(Import.PLQ,$A182-1,V$15-1,1,1))))</f>
        <v>0</v>
      </c>
      <c r="W182" s="8">
        <f ca="1">IF(W$13="",0,CHOOSE(Detalhamento.OpçãoServiços,OFFSET(Import.PLQ,$A182-1,W$15-1,1,1),IF($E182&lt;&gt;1,IF(ISNUMBER(INDEX(Import.PLE,Detalhamento!$E182,Detalhamento!W$15)),IF(INDEX(Import.PLE,Detalhamento!$E182,Detalhamento!W$15)&lt;=mediçao,OFFSET(Import.PLQ,$A182-1,W$15-1,1,1),0),0),[1]PLE!$AA$28*OFFSET(Import.PLQ,$A182-1,W$15-1,1,1)),IF($E182&lt;&gt;1,IF(ISNUMBER(INDEX(Import.PLE,Detalhamento!$E182,Detalhamento!W$15)),IF(INDEX(Import.PLE,Detalhamento!$E182,Detalhamento!W$15)&lt;=mediçao,0,OFFSET(Import.PLQ,$A182-1,W$15-1,1,1)),OFFSET(Import.PLQ,$A182-1,W$15-1,1,1)),(1-[1]PLE!$AA$28)*OFFSET(Import.PLQ,$A182-1,W$15-1,1,1))))</f>
        <v>0</v>
      </c>
      <c r="X182" s="8">
        <f ca="1">IF(X$13="",0,CHOOSE(Detalhamento.OpçãoServiços,OFFSET(Import.PLQ,$A182-1,X$15-1,1,1),IF($E182&lt;&gt;1,IF(ISNUMBER(INDEX(Import.PLE,Detalhamento!$E182,Detalhamento!X$15)),IF(INDEX(Import.PLE,Detalhamento!$E182,Detalhamento!X$15)&lt;=mediçao,OFFSET(Import.PLQ,$A182-1,X$15-1,1,1),0),0),[1]PLE!$AA$28*OFFSET(Import.PLQ,$A182-1,X$15-1,1,1)),IF($E182&lt;&gt;1,IF(ISNUMBER(INDEX(Import.PLE,Detalhamento!$E182,Detalhamento!X$15)),IF(INDEX(Import.PLE,Detalhamento!$E182,Detalhamento!X$15)&lt;=mediçao,0,OFFSET(Import.PLQ,$A182-1,X$15-1,1,1)),OFFSET(Import.PLQ,$A182-1,X$15-1,1,1)),(1-[1]PLE!$AA$28)*OFFSET(Import.PLQ,$A182-1,X$15-1,1,1))))</f>
        <v>0</v>
      </c>
      <c r="Y182" s="8">
        <f ca="1">IF(Y$13="",0,CHOOSE(Detalhamento.OpçãoServiços,OFFSET(Import.PLQ,$A182-1,Y$15-1,1,1),IF($E182&lt;&gt;1,IF(ISNUMBER(INDEX(Import.PLE,Detalhamento!$E182,Detalhamento!Y$15)),IF(INDEX(Import.PLE,Detalhamento!$E182,Detalhamento!Y$15)&lt;=mediçao,OFFSET(Import.PLQ,$A182-1,Y$15-1,1,1),0),0),[1]PLE!$AA$28*OFFSET(Import.PLQ,$A182-1,Y$15-1,1,1)),IF($E182&lt;&gt;1,IF(ISNUMBER(INDEX(Import.PLE,Detalhamento!$E182,Detalhamento!Y$15)),IF(INDEX(Import.PLE,Detalhamento!$E182,Detalhamento!Y$15)&lt;=mediçao,0,OFFSET(Import.PLQ,$A182-1,Y$15-1,1,1)),OFFSET(Import.PLQ,$A182-1,Y$15-1,1,1)),(1-[1]PLE!$AA$28)*OFFSET(Import.PLQ,$A182-1,Y$15-1,1,1))))</f>
        <v>0</v>
      </c>
      <c r="Z182" s="8">
        <f ca="1">IF(Z$13="",0,CHOOSE(Detalhamento.OpçãoServiços,OFFSET(Import.PLQ,$A182-1,Z$15-1,1,1),IF($E182&lt;&gt;1,IF(ISNUMBER(INDEX(Import.PLE,Detalhamento!$E182,Detalhamento!Z$15)),IF(INDEX(Import.PLE,Detalhamento!$E182,Detalhamento!Z$15)&lt;=mediçao,OFFSET(Import.PLQ,$A182-1,Z$15-1,1,1),0),0),[1]PLE!$AA$28*OFFSET(Import.PLQ,$A182-1,Z$15-1,1,1)),IF($E182&lt;&gt;1,IF(ISNUMBER(INDEX(Import.PLE,Detalhamento!$E182,Detalhamento!Z$15)),IF(INDEX(Import.PLE,Detalhamento!$E182,Detalhamento!Z$15)&lt;=mediçao,0,OFFSET(Import.PLQ,$A182-1,Z$15-1,1,1)),OFFSET(Import.PLQ,$A182-1,Z$15-1,1,1)),(1-[1]PLE!$AA$28)*OFFSET(Import.PLQ,$A182-1,Z$15-1,1,1))))</f>
        <v>0</v>
      </c>
      <c r="AA182" s="8">
        <f ca="1">IF(AA$13="",0,CHOOSE(Detalhamento.OpçãoServiços,OFFSET(Import.PLQ,$A182-1,AA$15-1,1,1),IF($E182&lt;&gt;1,IF(ISNUMBER(INDEX(Import.PLE,Detalhamento!$E182,Detalhamento!AA$15)),IF(INDEX(Import.PLE,Detalhamento!$E182,Detalhamento!AA$15)&lt;=mediçao,OFFSET(Import.PLQ,$A182-1,AA$15-1,1,1),0),0),[1]PLE!$AA$28*OFFSET(Import.PLQ,$A182-1,AA$15-1,1,1)),IF($E182&lt;&gt;1,IF(ISNUMBER(INDEX(Import.PLE,Detalhamento!$E182,Detalhamento!AA$15)),IF(INDEX(Import.PLE,Detalhamento!$E182,Detalhamento!AA$15)&lt;=mediçao,0,OFFSET(Import.PLQ,$A182-1,AA$15-1,1,1)),OFFSET(Import.PLQ,$A182-1,AA$15-1,1,1)),(1-[1]PLE!$AA$28)*OFFSET(Import.PLQ,$A182-1,AA$15-1,1,1))))</f>
        <v>0</v>
      </c>
      <c r="AB182" s="8">
        <f ca="1">IF(AB$13="",0,CHOOSE(Detalhamento.OpçãoServiços,OFFSET(Import.PLQ,$A182-1,AB$15-1,1,1),IF($E182&lt;&gt;1,IF(ISNUMBER(INDEX(Import.PLE,Detalhamento!$E182,Detalhamento!AB$15)),IF(INDEX(Import.PLE,Detalhamento!$E182,Detalhamento!AB$15)&lt;=mediçao,OFFSET(Import.PLQ,$A182-1,AB$15-1,1,1),0),0),[1]PLE!$AA$28*OFFSET(Import.PLQ,$A182-1,AB$15-1,1,1)),IF($E182&lt;&gt;1,IF(ISNUMBER(INDEX(Import.PLE,Detalhamento!$E182,Detalhamento!AB$15)),IF(INDEX(Import.PLE,Detalhamento!$E182,Detalhamento!AB$15)&lt;=mediçao,0,OFFSET(Import.PLQ,$A182-1,AB$15-1,1,1)),OFFSET(Import.PLQ,$A182-1,AB$15-1,1,1)),(1-[1]PLE!$AA$28)*OFFSET(Import.PLQ,$A182-1,AB$15-1,1,1))))</f>
        <v>0</v>
      </c>
      <c r="AC182" s="8">
        <f ca="1">IF(AC$13="",0,CHOOSE(Detalhamento.OpçãoServiços,OFFSET(Import.PLQ,$A182-1,AC$15-1,1,1),IF($E182&lt;&gt;1,IF(ISNUMBER(INDEX(Import.PLE,Detalhamento!$E182,Detalhamento!AC$15)),IF(INDEX(Import.PLE,Detalhamento!$E182,Detalhamento!AC$15)&lt;=mediçao,OFFSET(Import.PLQ,$A182-1,AC$15-1,1,1),0),0),[1]PLE!$AA$28*OFFSET(Import.PLQ,$A182-1,AC$15-1,1,1)),IF($E182&lt;&gt;1,IF(ISNUMBER(INDEX(Import.PLE,Detalhamento!$E182,Detalhamento!AC$15)),IF(INDEX(Import.PLE,Detalhamento!$E182,Detalhamento!AC$15)&lt;=mediçao,0,OFFSET(Import.PLQ,$A182-1,AC$15-1,1,1)),OFFSET(Import.PLQ,$A182-1,AC$15-1,1,1)),(1-[1]PLE!$AA$28)*OFFSET(Import.PLQ,$A182-1,AC$15-1,1,1))))</f>
        <v>0</v>
      </c>
      <c r="AD182" s="8">
        <f ca="1">IF(AD$13="",0,CHOOSE(Detalhamento.OpçãoServiços,OFFSET(Import.PLQ,$A182-1,AD$15-1,1,1),IF($E182&lt;&gt;1,IF(ISNUMBER(INDEX(Import.PLE,Detalhamento!$E182,Detalhamento!AD$15)),IF(INDEX(Import.PLE,Detalhamento!$E182,Detalhamento!AD$15)&lt;=mediçao,OFFSET(Import.PLQ,$A182-1,AD$15-1,1,1),0),0),[1]PLE!$AA$28*OFFSET(Import.PLQ,$A182-1,AD$15-1,1,1)),IF($E182&lt;&gt;1,IF(ISNUMBER(INDEX(Import.PLE,Detalhamento!$E182,Detalhamento!AD$15)),IF(INDEX(Import.PLE,Detalhamento!$E182,Detalhamento!AD$15)&lt;=mediçao,0,OFFSET(Import.PLQ,$A182-1,AD$15-1,1,1)),OFFSET(Import.PLQ,$A182-1,AD$15-1,1,1)),(1-[1]PLE!$AA$28)*OFFSET(Import.PLQ,$A182-1,AD$15-1,1,1))))</f>
        <v>0</v>
      </c>
      <c r="AE182" s="8">
        <f ca="1">IF(AE$13="",0,CHOOSE(Detalhamento.OpçãoServiços,OFFSET(Import.PLQ,$A182-1,AE$15-1,1,1),IF($E182&lt;&gt;1,IF(ISNUMBER(INDEX(Import.PLE,Detalhamento!$E182,Detalhamento!AE$15)),IF(INDEX(Import.PLE,Detalhamento!$E182,Detalhamento!AE$15)&lt;=mediçao,OFFSET(Import.PLQ,$A182-1,AE$15-1,1,1),0),0),[1]PLE!$AA$28*OFFSET(Import.PLQ,$A182-1,AE$15-1,1,1)),IF($E182&lt;&gt;1,IF(ISNUMBER(INDEX(Import.PLE,Detalhamento!$E182,Detalhamento!AE$15)),IF(INDEX(Import.PLE,Detalhamento!$E182,Detalhamento!AE$15)&lt;=mediçao,0,OFFSET(Import.PLQ,$A182-1,AE$15-1,1,1)),OFFSET(Import.PLQ,$A182-1,AE$15-1,1,1)),(1-[1]PLE!$AA$28)*OFFSET(Import.PLQ,$A182-1,AE$15-1,1,1))))</f>
        <v>0</v>
      </c>
      <c r="AF182" s="8">
        <f ca="1">IF(AF$13="",0,CHOOSE(Detalhamento.OpçãoServiços,OFFSET(Import.PLQ,$A182-1,AF$15-1,1,1),IF($E182&lt;&gt;1,IF(ISNUMBER(INDEX(Import.PLE,Detalhamento!$E182,Detalhamento!AF$15)),IF(INDEX(Import.PLE,Detalhamento!$E182,Detalhamento!AF$15)&lt;=mediçao,OFFSET(Import.PLQ,$A182-1,AF$15-1,1,1),0),0),[1]PLE!$AA$28*OFFSET(Import.PLQ,$A182-1,AF$15-1,1,1)),IF($E182&lt;&gt;1,IF(ISNUMBER(INDEX(Import.PLE,Detalhamento!$E182,Detalhamento!AF$15)),IF(INDEX(Import.PLE,Detalhamento!$E182,Detalhamento!AF$15)&lt;=mediçao,0,OFFSET(Import.PLQ,$A182-1,AF$15-1,1,1)),OFFSET(Import.PLQ,$A182-1,AF$15-1,1,1)),(1-[1]PLE!$AA$28)*OFFSET(Import.PLQ,$A182-1,AF$15-1,1,1))))</f>
        <v>0</v>
      </c>
      <c r="AG182" s="8">
        <f ca="1">IF(AG$13="",0,CHOOSE(Detalhamento.OpçãoServiços,OFFSET(Import.PLQ,$A182-1,AG$15-1,1,1),IF($E182&lt;&gt;1,IF(ISNUMBER(INDEX(Import.PLE,Detalhamento!$E182,Detalhamento!AG$15)),IF(INDEX(Import.PLE,Detalhamento!$E182,Detalhamento!AG$15)&lt;=mediçao,OFFSET(Import.PLQ,$A182-1,AG$15-1,1,1),0),0),[1]PLE!$AA$28*OFFSET(Import.PLQ,$A182-1,AG$15-1,1,1)),IF($E182&lt;&gt;1,IF(ISNUMBER(INDEX(Import.PLE,Detalhamento!$E182,Detalhamento!AG$15)),IF(INDEX(Import.PLE,Detalhamento!$E182,Detalhamento!AG$15)&lt;=mediçao,0,OFFSET(Import.PLQ,$A182-1,AG$15-1,1,1)),OFFSET(Import.PLQ,$A182-1,AG$15-1,1,1)),(1-[1]PLE!$AA$28)*OFFSET(Import.PLQ,$A182-1,AG$15-1,1,1))))</f>
        <v>0</v>
      </c>
      <c r="AH182" s="8">
        <f ca="1">IF(AH$13="",0,CHOOSE(Detalhamento.OpçãoServiços,OFFSET(Import.PLQ,$A182-1,AH$15-1,1,1),IF($E182&lt;&gt;1,IF(ISNUMBER(INDEX(Import.PLE,Detalhamento!$E182,Detalhamento!AH$15)),IF(INDEX(Import.PLE,Detalhamento!$E182,Detalhamento!AH$15)&lt;=mediçao,OFFSET(Import.PLQ,$A182-1,AH$15-1,1,1),0),0),[1]PLE!$AA$28*OFFSET(Import.PLQ,$A182-1,AH$15-1,1,1)),IF($E182&lt;&gt;1,IF(ISNUMBER(INDEX(Import.PLE,Detalhamento!$E182,Detalhamento!AH$15)),IF(INDEX(Import.PLE,Detalhamento!$E182,Detalhamento!AH$15)&lt;=mediçao,0,OFFSET(Import.PLQ,$A182-1,AH$15-1,1,1)),OFFSET(Import.PLQ,$A182-1,AH$15-1,1,1)),(1-[1]PLE!$AA$28)*OFFSET(Import.PLQ,$A182-1,AH$15-1,1,1))))</f>
        <v>0</v>
      </c>
      <c r="AI182" s="8">
        <f ca="1">IF(AI$13="",0,CHOOSE(Detalhamento.OpçãoServiços,OFFSET(Import.PLQ,$A182-1,AI$15-1,1,1),IF($E182&lt;&gt;1,IF(ISNUMBER(INDEX(Import.PLE,Detalhamento!$E182,Detalhamento!AI$15)),IF(INDEX(Import.PLE,Detalhamento!$E182,Detalhamento!AI$15)&lt;=mediçao,OFFSET(Import.PLQ,$A182-1,AI$15-1,1,1),0),0),[1]PLE!$AA$28*OFFSET(Import.PLQ,$A182-1,AI$15-1,1,1)),IF($E182&lt;&gt;1,IF(ISNUMBER(INDEX(Import.PLE,Detalhamento!$E182,Detalhamento!AI$15)),IF(INDEX(Import.PLE,Detalhamento!$E182,Detalhamento!AI$15)&lt;=mediçao,0,OFFSET(Import.PLQ,$A182-1,AI$15-1,1,1)),OFFSET(Import.PLQ,$A182-1,AI$15-1,1,1)),(1-[1]PLE!$AA$28)*OFFSET(Import.PLQ,$A182-1,AI$15-1,1,1))))</f>
        <v>0</v>
      </c>
      <c r="AJ182" s="8">
        <f ca="1">IF(AJ$13="",0,CHOOSE(Detalhamento.OpçãoServiços,OFFSET(Import.PLQ,$A182-1,AJ$15-1,1,1),IF($E182&lt;&gt;1,IF(ISNUMBER(INDEX(Import.PLE,Detalhamento!$E182,Detalhamento!AJ$15)),IF(INDEX(Import.PLE,Detalhamento!$E182,Detalhamento!AJ$15)&lt;=mediçao,OFFSET(Import.PLQ,$A182-1,AJ$15-1,1,1),0),0),[1]PLE!$AA$28*OFFSET(Import.PLQ,$A182-1,AJ$15-1,1,1)),IF($E182&lt;&gt;1,IF(ISNUMBER(INDEX(Import.PLE,Detalhamento!$E182,Detalhamento!AJ$15)),IF(INDEX(Import.PLE,Detalhamento!$E182,Detalhamento!AJ$15)&lt;=mediçao,0,OFFSET(Import.PLQ,$A182-1,AJ$15-1,1,1)),OFFSET(Import.PLQ,$A182-1,AJ$15-1,1,1)),(1-[1]PLE!$AA$28)*OFFSET(Import.PLQ,$A182-1,AJ$15-1,1,1))))</f>
        <v>0</v>
      </c>
      <c r="AK182" s="8">
        <f ca="1">IF(AK$13="",0,CHOOSE(Detalhamento.OpçãoServiços,OFFSET(Import.PLQ,$A182-1,AK$15-1,1,1),IF($E182&lt;&gt;1,IF(ISNUMBER(INDEX(Import.PLE,Detalhamento!$E182,Detalhamento!AK$15)),IF(INDEX(Import.PLE,Detalhamento!$E182,Detalhamento!AK$15)&lt;=mediçao,OFFSET(Import.PLQ,$A182-1,AK$15-1,1,1),0),0),[1]PLE!$AA$28*OFFSET(Import.PLQ,$A182-1,AK$15-1,1,1)),IF($E182&lt;&gt;1,IF(ISNUMBER(INDEX(Import.PLE,Detalhamento!$E182,Detalhamento!AK$15)),IF(INDEX(Import.PLE,Detalhamento!$E182,Detalhamento!AK$15)&lt;=mediçao,0,OFFSET(Import.PLQ,$A182-1,AK$15-1,1,1)),OFFSET(Import.PLQ,$A182-1,AK$15-1,1,1)),(1-[1]PLE!$AA$28)*OFFSET(Import.PLQ,$A182-1,AK$15-1,1,1))))</f>
        <v>0</v>
      </c>
      <c r="AL182" s="8">
        <f ca="1">IF(AL$13="",0,CHOOSE(Detalhamento.OpçãoServiços,OFFSET(Import.PLQ,$A182-1,AL$15-1,1,1),IF($E182&lt;&gt;1,IF(ISNUMBER(INDEX(Import.PLE,Detalhamento!$E182,Detalhamento!AL$15)),IF(INDEX(Import.PLE,Detalhamento!$E182,Detalhamento!AL$15)&lt;=mediçao,OFFSET(Import.PLQ,$A182-1,AL$15-1,1,1),0),0),[1]PLE!$AA$28*OFFSET(Import.PLQ,$A182-1,AL$15-1,1,1)),IF($E182&lt;&gt;1,IF(ISNUMBER(INDEX(Import.PLE,Detalhamento!$E182,Detalhamento!AL$15)),IF(INDEX(Import.PLE,Detalhamento!$E182,Detalhamento!AL$15)&lt;=mediçao,0,OFFSET(Import.PLQ,$A182-1,AL$15-1,1,1)),OFFSET(Import.PLQ,$A182-1,AL$15-1,1,1)),(1-[1]PLE!$AA$28)*OFFSET(Import.PLQ,$A182-1,AL$15-1,1,1))))</f>
        <v>0</v>
      </c>
      <c r="AM182" s="8">
        <f ca="1">IF(AM$13="",0,CHOOSE(Detalhamento.OpçãoServiços,OFFSET(Import.PLQ,$A182-1,AM$15-1,1,1),IF($E182&lt;&gt;1,IF(ISNUMBER(INDEX(Import.PLE,Detalhamento!$E182,Detalhamento!AM$15)),IF(INDEX(Import.PLE,Detalhamento!$E182,Detalhamento!AM$15)&lt;=mediçao,OFFSET(Import.PLQ,$A182-1,AM$15-1,1,1),0),0),[1]PLE!$AA$28*OFFSET(Import.PLQ,$A182-1,AM$15-1,1,1)),IF($E182&lt;&gt;1,IF(ISNUMBER(INDEX(Import.PLE,Detalhamento!$E182,Detalhamento!AM$15)),IF(INDEX(Import.PLE,Detalhamento!$E182,Detalhamento!AM$15)&lt;=mediçao,0,OFFSET(Import.PLQ,$A182-1,AM$15-1,1,1)),OFFSET(Import.PLQ,$A182-1,AM$15-1,1,1)),(1-[1]PLE!$AA$28)*OFFSET(Import.PLQ,$A182-1,AM$15-1,1,1))))</f>
        <v>0</v>
      </c>
      <c r="AN182" s="8">
        <f ca="1">IF(AN$13="",0,CHOOSE(Detalhamento.OpçãoServiços,OFFSET(Import.PLQ,$A182-1,AN$15-1,1,1),IF($E182&lt;&gt;1,IF(ISNUMBER(INDEX(Import.PLE,Detalhamento!$E182,Detalhamento!AN$15)),IF(INDEX(Import.PLE,Detalhamento!$E182,Detalhamento!AN$15)&lt;=mediçao,OFFSET(Import.PLQ,$A182-1,AN$15-1,1,1),0),0),[1]PLE!$AA$28*OFFSET(Import.PLQ,$A182-1,AN$15-1,1,1)),IF($E182&lt;&gt;1,IF(ISNUMBER(INDEX(Import.PLE,Detalhamento!$E182,Detalhamento!AN$15)),IF(INDEX(Import.PLE,Detalhamento!$E182,Detalhamento!AN$15)&lt;=mediçao,0,OFFSET(Import.PLQ,$A182-1,AN$15-1,1,1)),OFFSET(Import.PLQ,$A182-1,AN$15-1,1,1)),(1-[1]PLE!$AA$28)*OFFSET(Import.PLQ,$A182-1,AN$15-1,1,1))))</f>
        <v>0</v>
      </c>
      <c r="AO182" s="8">
        <f ca="1">IF(AO$13="",0,CHOOSE(Detalhamento.OpçãoServiços,OFFSET(Import.PLQ,$A182-1,AO$15-1,1,1),IF($E182&lt;&gt;1,IF(ISNUMBER(INDEX(Import.PLE,Detalhamento!$E182,Detalhamento!AO$15)),IF(INDEX(Import.PLE,Detalhamento!$E182,Detalhamento!AO$15)&lt;=mediçao,OFFSET(Import.PLQ,$A182-1,AO$15-1,1,1),0),0),[1]PLE!$AA$28*OFFSET(Import.PLQ,$A182-1,AO$15-1,1,1)),IF($E182&lt;&gt;1,IF(ISNUMBER(INDEX(Import.PLE,Detalhamento!$E182,Detalhamento!AO$15)),IF(INDEX(Import.PLE,Detalhamento!$E182,Detalhamento!AO$15)&lt;=mediçao,0,OFFSET(Import.PLQ,$A182-1,AO$15-1,1,1)),OFFSET(Import.PLQ,$A182-1,AO$15-1,1,1)),(1-[1]PLE!$AA$28)*OFFSET(Import.PLQ,$A182-1,AO$15-1,1,1))))</f>
        <v>0</v>
      </c>
      <c r="AP182" s="8">
        <f ca="1">IF(AP$13="",0,CHOOSE(Detalhamento.OpçãoServiços,OFFSET(Import.PLQ,$A182-1,AP$15-1,1,1),IF($E182&lt;&gt;1,IF(ISNUMBER(INDEX(Import.PLE,Detalhamento!$E182,Detalhamento!AP$15)),IF(INDEX(Import.PLE,Detalhamento!$E182,Detalhamento!AP$15)&lt;=mediçao,OFFSET(Import.PLQ,$A182-1,AP$15-1,1,1),0),0),[1]PLE!$AA$28*OFFSET(Import.PLQ,$A182-1,AP$15-1,1,1)),IF($E182&lt;&gt;1,IF(ISNUMBER(INDEX(Import.PLE,Detalhamento!$E182,Detalhamento!AP$15)),IF(INDEX(Import.PLE,Detalhamento!$E182,Detalhamento!AP$15)&lt;=mediçao,0,OFFSET(Import.PLQ,$A182-1,AP$15-1,1,1)),OFFSET(Import.PLQ,$A182-1,AP$15-1,1,1)),(1-[1]PLE!$AA$28)*OFFSET(Import.PLQ,$A182-1,AP$15-1,1,1))))</f>
        <v>0</v>
      </c>
      <c r="AQ182" s="8">
        <f ca="1">IF(AQ$13="",0,CHOOSE(Detalhamento.OpçãoServiços,OFFSET(Import.PLQ,$A182-1,AQ$15-1,1,1),IF($E182&lt;&gt;1,IF(ISNUMBER(INDEX(Import.PLE,Detalhamento!$E182,Detalhamento!AQ$15)),IF(INDEX(Import.PLE,Detalhamento!$E182,Detalhamento!AQ$15)&lt;=mediçao,OFFSET(Import.PLQ,$A182-1,AQ$15-1,1,1),0),0),[1]PLE!$AA$28*OFFSET(Import.PLQ,$A182-1,AQ$15-1,1,1)),IF($E182&lt;&gt;1,IF(ISNUMBER(INDEX(Import.PLE,Detalhamento!$E182,Detalhamento!AQ$15)),IF(INDEX(Import.PLE,Detalhamento!$E182,Detalhamento!AQ$15)&lt;=mediçao,0,OFFSET(Import.PLQ,$A182-1,AQ$15-1,1,1)),OFFSET(Import.PLQ,$A182-1,AQ$15-1,1,1)),(1-[1]PLE!$AA$28)*OFFSET(Import.PLQ,$A182-1,AQ$15-1,1,1))))</f>
        <v>0</v>
      </c>
      <c r="AR182" s="8">
        <f ca="1">IF(AR$13="",0,CHOOSE(Detalhamento.OpçãoServiços,OFFSET(Import.PLQ,$A182-1,AR$15-1,1,1),IF($E182&lt;&gt;1,IF(ISNUMBER(INDEX(Import.PLE,Detalhamento!$E182,Detalhamento!AR$15)),IF(INDEX(Import.PLE,Detalhamento!$E182,Detalhamento!AR$15)&lt;=mediçao,OFFSET(Import.PLQ,$A182-1,AR$15-1,1,1),0),0),[1]PLE!$AA$28*OFFSET(Import.PLQ,$A182-1,AR$15-1,1,1)),IF($E182&lt;&gt;1,IF(ISNUMBER(INDEX(Import.PLE,Detalhamento!$E182,Detalhamento!AR$15)),IF(INDEX(Import.PLE,Detalhamento!$E182,Detalhamento!AR$15)&lt;=mediçao,0,OFFSET(Import.PLQ,$A182-1,AR$15-1,1,1)),OFFSET(Import.PLQ,$A182-1,AR$15-1,1,1)),(1-[1]PLE!$AA$28)*OFFSET(Import.PLQ,$A182-1,AR$15-1,1,1))))</f>
        <v>0</v>
      </c>
      <c r="AS182" s="8">
        <f ca="1">IF(AS$13="",0,CHOOSE(Detalhamento.OpçãoServiços,OFFSET(Import.PLQ,$A182-1,AS$15-1,1,1),IF($E182&lt;&gt;1,IF(ISNUMBER(INDEX(Import.PLE,Detalhamento!$E182,Detalhamento!AS$15)),IF(INDEX(Import.PLE,Detalhamento!$E182,Detalhamento!AS$15)&lt;=mediçao,OFFSET(Import.PLQ,$A182-1,AS$15-1,1,1),0),0),[1]PLE!$AA$28*OFFSET(Import.PLQ,$A182-1,AS$15-1,1,1)),IF($E182&lt;&gt;1,IF(ISNUMBER(INDEX(Import.PLE,Detalhamento!$E182,Detalhamento!AS$15)),IF(INDEX(Import.PLE,Detalhamento!$E182,Detalhamento!AS$15)&lt;=mediçao,0,OFFSET(Import.PLQ,$A182-1,AS$15-1,1,1)),OFFSET(Import.PLQ,$A182-1,AS$15-1,1,1)),(1-[1]PLE!$AA$28)*OFFSET(Import.PLQ,$A182-1,AS$15-1,1,1))))</f>
        <v>0</v>
      </c>
      <c r="AT182" s="8">
        <f ca="1">IF(AT$13="",0,CHOOSE(Detalhamento.OpçãoServiços,OFFSET(Import.PLQ,$A182-1,AT$15-1,1,1),IF($E182&lt;&gt;1,IF(ISNUMBER(INDEX(Import.PLE,Detalhamento!$E182,Detalhamento!AT$15)),IF(INDEX(Import.PLE,Detalhamento!$E182,Detalhamento!AT$15)&lt;=mediçao,OFFSET(Import.PLQ,$A182-1,AT$15-1,1,1),0),0),[1]PLE!$AA$28*OFFSET(Import.PLQ,$A182-1,AT$15-1,1,1)),IF($E182&lt;&gt;1,IF(ISNUMBER(INDEX(Import.PLE,Detalhamento!$E182,Detalhamento!AT$15)),IF(INDEX(Import.PLE,Detalhamento!$E182,Detalhamento!AT$15)&lt;=mediçao,0,OFFSET(Import.PLQ,$A182-1,AT$15-1,1,1)),OFFSET(Import.PLQ,$A182-1,AT$15-1,1,1)),(1-[1]PLE!$AA$28)*OFFSET(Import.PLQ,$A182-1,AT$15-1,1,1))))</f>
        <v>0</v>
      </c>
      <c r="AU182" s="8">
        <f ca="1">IF(AU$13="",0,CHOOSE(Detalhamento.OpçãoServiços,OFFSET(Import.PLQ,$A182-1,AU$15-1,1,1),IF($E182&lt;&gt;1,IF(ISNUMBER(INDEX(Import.PLE,Detalhamento!$E182,Detalhamento!AU$15)),IF(INDEX(Import.PLE,Detalhamento!$E182,Detalhamento!AU$15)&lt;=mediçao,OFFSET(Import.PLQ,$A182-1,AU$15-1,1,1),0),0),[1]PLE!$AA$28*OFFSET(Import.PLQ,$A182-1,AU$15-1,1,1)),IF($E182&lt;&gt;1,IF(ISNUMBER(INDEX(Import.PLE,Detalhamento!$E182,Detalhamento!AU$15)),IF(INDEX(Import.PLE,Detalhamento!$E182,Detalhamento!AU$15)&lt;=mediçao,0,OFFSET(Import.PLQ,$A182-1,AU$15-1,1,1)),OFFSET(Import.PLQ,$A182-1,AU$15-1,1,1)),(1-[1]PLE!$AA$28)*OFFSET(Import.PLQ,$A182-1,AU$15-1,1,1))))</f>
        <v>0</v>
      </c>
      <c r="AV182" s="8">
        <f ca="1">IF(AV$13="",0,CHOOSE(Detalhamento.OpçãoServiços,OFFSET(Import.PLQ,$A182-1,AV$15-1,1,1),IF($E182&lt;&gt;1,IF(ISNUMBER(INDEX(Import.PLE,Detalhamento!$E182,Detalhamento!AV$15)),IF(INDEX(Import.PLE,Detalhamento!$E182,Detalhamento!AV$15)&lt;=mediçao,OFFSET(Import.PLQ,$A182-1,AV$15-1,1,1),0),0),[1]PLE!$AA$28*OFFSET(Import.PLQ,$A182-1,AV$15-1,1,1)),IF($E182&lt;&gt;1,IF(ISNUMBER(INDEX(Import.PLE,Detalhamento!$E182,Detalhamento!AV$15)),IF(INDEX(Import.PLE,Detalhamento!$E182,Detalhamento!AV$15)&lt;=mediçao,0,OFFSET(Import.PLQ,$A182-1,AV$15-1,1,1)),OFFSET(Import.PLQ,$A182-1,AV$15-1,1,1)),(1-[1]PLE!$AA$28)*OFFSET(Import.PLQ,$A182-1,AV$15-1,1,1))))</f>
        <v>0</v>
      </c>
      <c r="AW182" s="8">
        <f ca="1">IF(AW$13="",0,CHOOSE(Detalhamento.OpçãoServiços,OFFSET(Import.PLQ,$A182-1,AW$15-1,1,1),IF($E182&lt;&gt;1,IF(ISNUMBER(INDEX(Import.PLE,Detalhamento!$E182,Detalhamento!AW$15)),IF(INDEX(Import.PLE,Detalhamento!$E182,Detalhamento!AW$15)&lt;=mediçao,OFFSET(Import.PLQ,$A182-1,AW$15-1,1,1),0),0),[1]PLE!$AA$28*OFFSET(Import.PLQ,$A182-1,AW$15-1,1,1)),IF($E182&lt;&gt;1,IF(ISNUMBER(INDEX(Import.PLE,Detalhamento!$E182,Detalhamento!AW$15)),IF(INDEX(Import.PLE,Detalhamento!$E182,Detalhamento!AW$15)&lt;=mediçao,0,OFFSET(Import.PLQ,$A182-1,AW$15-1,1,1)),OFFSET(Import.PLQ,$A182-1,AW$15-1,1,1)),(1-[1]PLE!$AA$28)*OFFSET(Import.PLQ,$A182-1,AW$15-1,1,1))))</f>
        <v>0</v>
      </c>
      <c r="AX182" s="8">
        <f ca="1">IF(AX$13="",0,CHOOSE(Detalhamento.OpçãoServiços,OFFSET(Import.PLQ,$A182-1,AX$15-1,1,1),IF($E182&lt;&gt;1,IF(ISNUMBER(INDEX(Import.PLE,Detalhamento!$E182,Detalhamento!AX$15)),IF(INDEX(Import.PLE,Detalhamento!$E182,Detalhamento!AX$15)&lt;=mediçao,OFFSET(Import.PLQ,$A182-1,AX$15-1,1,1),0),0),[1]PLE!$AA$28*OFFSET(Import.PLQ,$A182-1,AX$15-1,1,1)),IF($E182&lt;&gt;1,IF(ISNUMBER(INDEX(Import.PLE,Detalhamento!$E182,Detalhamento!AX$15)),IF(INDEX(Import.PLE,Detalhamento!$E182,Detalhamento!AX$15)&lt;=mediçao,0,OFFSET(Import.PLQ,$A182-1,AX$15-1,1,1)),OFFSET(Import.PLQ,$A182-1,AX$15-1,1,1)),(1-[1]PLE!$AA$28)*OFFSET(Import.PLQ,$A182-1,AX$15-1,1,1))))</f>
        <v>0</v>
      </c>
      <c r="AY182" s="8">
        <f ca="1">IF(AY$13="",0,CHOOSE(Detalhamento.OpçãoServiços,OFFSET(Import.PLQ,$A182-1,AY$15-1,1,1),IF($E182&lt;&gt;1,IF(ISNUMBER(INDEX(Import.PLE,Detalhamento!$E182,Detalhamento!AY$15)),IF(INDEX(Import.PLE,Detalhamento!$E182,Detalhamento!AY$15)&lt;=mediçao,OFFSET(Import.PLQ,$A182-1,AY$15-1,1,1),0),0),[1]PLE!$AA$28*OFFSET(Import.PLQ,$A182-1,AY$15-1,1,1)),IF($E182&lt;&gt;1,IF(ISNUMBER(INDEX(Import.PLE,Detalhamento!$E182,Detalhamento!AY$15)),IF(INDEX(Import.PLE,Detalhamento!$E182,Detalhamento!AY$15)&lt;=mediçao,0,OFFSET(Import.PLQ,$A182-1,AY$15-1,1,1)),OFFSET(Import.PLQ,$A182-1,AY$15-1,1,1)),(1-[1]PLE!$AA$28)*OFFSET(Import.PLQ,$A182-1,AY$15-1,1,1))))</f>
        <v>0</v>
      </c>
      <c r="AZ182" s="8">
        <f ca="1">IF(AZ$13="",0,CHOOSE(Detalhamento.OpçãoServiços,OFFSET(Import.PLQ,$A182-1,AZ$15-1,1,1),IF($E182&lt;&gt;1,IF(ISNUMBER(INDEX(Import.PLE,Detalhamento!$E182,Detalhamento!AZ$15)),IF(INDEX(Import.PLE,Detalhamento!$E182,Detalhamento!AZ$15)&lt;=mediçao,OFFSET(Import.PLQ,$A182-1,AZ$15-1,1,1),0),0),[1]PLE!$AA$28*OFFSET(Import.PLQ,$A182-1,AZ$15-1,1,1)),IF($E182&lt;&gt;1,IF(ISNUMBER(INDEX(Import.PLE,Detalhamento!$E182,Detalhamento!AZ$15)),IF(INDEX(Import.PLE,Detalhamento!$E182,Detalhamento!AZ$15)&lt;=mediçao,0,OFFSET(Import.PLQ,$A182-1,AZ$15-1,1,1)),OFFSET(Import.PLQ,$A182-1,AZ$15-1,1,1)),(1-[1]PLE!$AA$28)*OFFSET(Import.PLQ,$A182-1,AZ$15-1,1,1))))</f>
        <v>0</v>
      </c>
      <c r="BA182" s="8">
        <f ca="1">IF(BA$13="",0,CHOOSE(Detalhamento.OpçãoServiços,OFFSET(Import.PLQ,$A182-1,BA$15-1,1,1),IF($E182&lt;&gt;1,IF(ISNUMBER(INDEX(Import.PLE,Detalhamento!$E182,Detalhamento!BA$15)),IF(INDEX(Import.PLE,Detalhamento!$E182,Detalhamento!BA$15)&lt;=mediçao,OFFSET(Import.PLQ,$A182-1,BA$15-1,1,1),0),0),[1]PLE!$AA$28*OFFSET(Import.PLQ,$A182-1,BA$15-1,1,1)),IF($E182&lt;&gt;1,IF(ISNUMBER(INDEX(Import.PLE,Detalhamento!$E182,Detalhamento!BA$15)),IF(INDEX(Import.PLE,Detalhamento!$E182,Detalhamento!BA$15)&lt;=mediçao,0,OFFSET(Import.PLQ,$A182-1,BA$15-1,1,1)),OFFSET(Import.PLQ,$A182-1,BA$15-1,1,1)),(1-[1]PLE!$AA$28)*OFFSET(Import.PLQ,$A182-1,BA$15-1,1,1))))</f>
        <v>0</v>
      </c>
      <c r="BB182" s="8">
        <f ca="1">IF(BB$13="",0,CHOOSE(Detalhamento.OpçãoServiços,OFFSET(Import.PLQ,$A182-1,BB$15-1,1,1),IF($E182&lt;&gt;1,IF(ISNUMBER(INDEX(Import.PLE,Detalhamento!$E182,Detalhamento!BB$15)),IF(INDEX(Import.PLE,Detalhamento!$E182,Detalhamento!BB$15)&lt;=mediçao,OFFSET(Import.PLQ,$A182-1,BB$15-1,1,1),0),0),[1]PLE!$AA$28*OFFSET(Import.PLQ,$A182-1,BB$15-1,1,1)),IF($E182&lt;&gt;1,IF(ISNUMBER(INDEX(Import.PLE,Detalhamento!$E182,Detalhamento!BB$15)),IF(INDEX(Import.PLE,Detalhamento!$E182,Detalhamento!BB$15)&lt;=mediçao,0,OFFSET(Import.PLQ,$A182-1,BB$15-1,1,1)),OFFSET(Import.PLQ,$A182-1,BB$15-1,1,1)),(1-[1]PLE!$AA$28)*OFFSET(Import.PLQ,$A182-1,BB$15-1,1,1))))</f>
        <v>0</v>
      </c>
      <c r="BC182" s="8">
        <f ca="1">IF(BC$13="",0,CHOOSE(Detalhamento.OpçãoServiços,OFFSET(Import.PLQ,$A182-1,BC$15-1,1,1),IF($E182&lt;&gt;1,IF(ISNUMBER(INDEX(Import.PLE,Detalhamento!$E182,Detalhamento!BC$15)),IF(INDEX(Import.PLE,Detalhamento!$E182,Detalhamento!BC$15)&lt;=mediçao,OFFSET(Import.PLQ,$A182-1,BC$15-1,1,1),0),0),[1]PLE!$AA$28*OFFSET(Import.PLQ,$A182-1,BC$15-1,1,1)),IF($E182&lt;&gt;1,IF(ISNUMBER(INDEX(Import.PLE,Detalhamento!$E182,Detalhamento!BC$15)),IF(INDEX(Import.PLE,Detalhamento!$E182,Detalhamento!BC$15)&lt;=mediçao,0,OFFSET(Import.PLQ,$A182-1,BC$15-1,1,1)),OFFSET(Import.PLQ,$A182-1,BC$15-1,1,1)),(1-[1]PLE!$AA$28)*OFFSET(Import.PLQ,$A182-1,BC$15-1,1,1))))</f>
        <v>0</v>
      </c>
      <c r="BD182" s="8">
        <f ca="1">IF(BD$13="",0,CHOOSE(Detalhamento.OpçãoServiços,OFFSET(Import.PLQ,$A182-1,BD$15-1,1,1),IF($E182&lt;&gt;1,IF(ISNUMBER(INDEX(Import.PLE,Detalhamento!$E182,Detalhamento!BD$15)),IF(INDEX(Import.PLE,Detalhamento!$E182,Detalhamento!BD$15)&lt;=mediçao,OFFSET(Import.PLQ,$A182-1,BD$15-1,1,1),0),0),[1]PLE!$AA$28*OFFSET(Import.PLQ,$A182-1,BD$15-1,1,1)),IF($E182&lt;&gt;1,IF(ISNUMBER(INDEX(Import.PLE,Detalhamento!$E182,Detalhamento!BD$15)),IF(INDEX(Import.PLE,Detalhamento!$E182,Detalhamento!BD$15)&lt;=mediçao,0,OFFSET(Import.PLQ,$A182-1,BD$15-1,1,1)),OFFSET(Import.PLQ,$A182-1,BD$15-1,1,1)),(1-[1]PLE!$AA$28)*OFFSET(Import.PLQ,$A182-1,BD$15-1,1,1))))</f>
        <v>0</v>
      </c>
      <c r="BE182" s="8">
        <f ca="1">IF(BE$13="",0,CHOOSE(Detalhamento.OpçãoServiços,OFFSET(Import.PLQ,$A182-1,BE$15-1,1,1),IF($E182&lt;&gt;1,IF(ISNUMBER(INDEX(Import.PLE,Detalhamento!$E182,Detalhamento!BE$15)),IF(INDEX(Import.PLE,Detalhamento!$E182,Detalhamento!BE$15)&lt;=mediçao,OFFSET(Import.PLQ,$A182-1,BE$15-1,1,1),0),0),[1]PLE!$AA$28*OFFSET(Import.PLQ,$A182-1,BE$15-1,1,1)),IF($E182&lt;&gt;1,IF(ISNUMBER(INDEX(Import.PLE,Detalhamento!$E182,Detalhamento!BE$15)),IF(INDEX(Import.PLE,Detalhamento!$E182,Detalhamento!BE$15)&lt;=mediçao,0,OFFSET(Import.PLQ,$A182-1,BE$15-1,1,1)),OFFSET(Import.PLQ,$A182-1,BE$15-1,1,1)),(1-[1]PLE!$AA$28)*OFFSET(Import.PLQ,$A182-1,BE$15-1,1,1))))</f>
        <v>0</v>
      </c>
      <c r="BF182" s="8">
        <f ca="1">IF(BF$13="",0,CHOOSE(Detalhamento.OpçãoServiços,OFFSET(Import.PLQ,$A182-1,BF$15-1,1,1),IF($E182&lt;&gt;1,IF(ISNUMBER(INDEX(Import.PLE,Detalhamento!$E182,Detalhamento!BF$15)),IF(INDEX(Import.PLE,Detalhamento!$E182,Detalhamento!BF$15)&lt;=mediçao,OFFSET(Import.PLQ,$A182-1,BF$15-1,1,1),0),0),[1]PLE!$AA$28*OFFSET(Import.PLQ,$A182-1,BF$15-1,1,1)),IF($E182&lt;&gt;1,IF(ISNUMBER(INDEX(Import.PLE,Detalhamento!$E182,Detalhamento!BF$15)),IF(INDEX(Import.PLE,Detalhamento!$E182,Detalhamento!BF$15)&lt;=mediçao,0,OFFSET(Import.PLQ,$A182-1,BF$15-1,1,1)),OFFSET(Import.PLQ,$A182-1,BF$15-1,1,1)),(1-[1]PLE!$AA$28)*OFFSET(Import.PLQ,$A182-1,BF$15-1,1,1))))</f>
        <v>0</v>
      </c>
      <c r="BG182" s="8">
        <f ca="1">IF(BG$13="",0,CHOOSE(Detalhamento.OpçãoServiços,OFFSET(Import.PLQ,$A182-1,BG$15-1,1,1),IF($E182&lt;&gt;1,IF(ISNUMBER(INDEX(Import.PLE,Detalhamento!$E182,Detalhamento!BG$15)),IF(INDEX(Import.PLE,Detalhamento!$E182,Detalhamento!BG$15)&lt;=mediçao,OFFSET(Import.PLQ,$A182-1,BG$15-1,1,1),0),0),[1]PLE!$AA$28*OFFSET(Import.PLQ,$A182-1,BG$15-1,1,1)),IF($E182&lt;&gt;1,IF(ISNUMBER(INDEX(Import.PLE,Detalhamento!$E182,Detalhamento!BG$15)),IF(INDEX(Import.PLE,Detalhamento!$E182,Detalhamento!BG$15)&lt;=mediçao,0,OFFSET(Import.PLQ,$A182-1,BG$15-1,1,1)),OFFSET(Import.PLQ,$A182-1,BG$15-1,1,1)),(1-[1]PLE!$AA$28)*OFFSET(Import.PLQ,$A182-1,BG$15-1,1,1))))</f>
        <v>0</v>
      </c>
      <c r="BH182" s="8">
        <f ca="1">IF(BH$13="",0,CHOOSE(Detalhamento.OpçãoServiços,OFFSET(Import.PLQ,$A182-1,BH$15-1,1,1),IF($E182&lt;&gt;1,IF(ISNUMBER(INDEX(Import.PLE,Detalhamento!$E182,Detalhamento!BH$15)),IF(INDEX(Import.PLE,Detalhamento!$E182,Detalhamento!BH$15)&lt;=mediçao,OFFSET(Import.PLQ,$A182-1,BH$15-1,1,1),0),0),[1]PLE!$AA$28*OFFSET(Import.PLQ,$A182-1,BH$15-1,1,1)),IF($E182&lt;&gt;1,IF(ISNUMBER(INDEX(Import.PLE,Detalhamento!$E182,Detalhamento!BH$15)),IF(INDEX(Import.PLE,Detalhamento!$E182,Detalhamento!BH$15)&lt;=mediçao,0,OFFSET(Import.PLQ,$A182-1,BH$15-1,1,1)),OFFSET(Import.PLQ,$A182-1,BH$15-1,1,1)),(1-[1]PLE!$AA$28)*OFFSET(Import.PLQ,$A182-1,BH$15-1,1,1))))</f>
        <v>0</v>
      </c>
      <c r="BI182" s="8">
        <f ca="1">IF(BI$13="",0,CHOOSE(Detalhamento.OpçãoServiços,OFFSET(Import.PLQ,$A182-1,BI$15-1,1,1),IF($E182&lt;&gt;1,IF(ISNUMBER(INDEX(Import.PLE,Detalhamento!$E182,Detalhamento!BI$15)),IF(INDEX(Import.PLE,Detalhamento!$E182,Detalhamento!BI$15)&lt;=mediçao,OFFSET(Import.PLQ,$A182-1,BI$15-1,1,1),0),0),[1]PLE!$AA$28*OFFSET(Import.PLQ,$A182-1,BI$15-1,1,1)),IF($E182&lt;&gt;1,IF(ISNUMBER(INDEX(Import.PLE,Detalhamento!$E182,Detalhamento!BI$15)),IF(INDEX(Import.PLE,Detalhamento!$E182,Detalhamento!BI$15)&lt;=mediçao,0,OFFSET(Import.PLQ,$A182-1,BI$15-1,1,1)),OFFSET(Import.PLQ,$A182-1,BI$15-1,1,1)),(1-[1]PLE!$AA$28)*OFFSET(Import.PLQ,$A182-1,BI$15-1,1,1))))</f>
        <v>0</v>
      </c>
    </row>
    <row r="183" spans="1:61" ht="33.75" x14ac:dyDescent="0.2">
      <c r="A183" s="1">
        <v>171</v>
      </c>
      <c r="B183" s="2" t="str">
        <f t="shared" ca="1" si="19"/>
        <v>Serviço</v>
      </c>
      <c r="E183" s="3">
        <f t="shared" ca="1" si="20"/>
        <v>14</v>
      </c>
      <c r="F183" s="5">
        <f t="shared" ca="1" si="21"/>
        <v>140171</v>
      </c>
      <c r="G183" s="5" t="str">
        <f t="shared" ca="1" si="25"/>
        <v>12.12</v>
      </c>
      <c r="H183" s="6" t="str">
        <f t="shared" ca="1" si="25"/>
        <v>CABO DE COBRE FLEXÍVEL ISOLADO, 25 MM², ANTI-CHAMA 450/750 V, PARA DISTRIBUIÇÃO - FORNECIMENTO E INSTALAÇÃO. AF_12/2015</v>
      </c>
      <c r="I183" s="7" t="str">
        <f t="shared" ca="1" si="22"/>
        <v>M</v>
      </c>
      <c r="J183" s="8">
        <f t="shared" ca="1" si="23"/>
        <v>45.5</v>
      </c>
      <c r="K183" s="31"/>
      <c r="L183" s="8">
        <f ca="1">IF(L$13="",0,CHOOSE(Detalhamento.OpçãoServiços,OFFSET(Import.PLQ,$A183-1,L$15-1,1,1),IF($E183&lt;&gt;1,IF(ISNUMBER(INDEX(Import.PLE,Detalhamento!$E183,Detalhamento!L$15)),IF(INDEX(Import.PLE,Detalhamento!$E183,Detalhamento!L$15)&lt;=mediçao,OFFSET(Import.PLQ,$A183-1,L$15-1,1,1),0),0),[1]PLE!$AA$28*OFFSET(Import.PLQ,$A183-1,L$15-1,1,1)),IF($E183&lt;&gt;1,IF(ISNUMBER(INDEX(Import.PLE,Detalhamento!$E183,Detalhamento!L$15)),IF(INDEX(Import.PLE,Detalhamento!$E183,Detalhamento!L$15)&lt;=mediçao,0,OFFSET(Import.PLQ,$A183-1,L$15-1,1,1)),OFFSET(Import.PLQ,$A183-1,L$15-1,1,1)),(1-[1]PLE!$AA$28)*OFFSET(Import.PLQ,$A183-1,L$15-1,1,1))))</f>
        <v>0</v>
      </c>
      <c r="M183" s="8">
        <f ca="1">IF(M$13="",0,CHOOSE(Detalhamento.OpçãoServiços,OFFSET(Import.PLQ,$A183-1,M$15-1,1,1),IF($E183&lt;&gt;1,IF(ISNUMBER(INDEX(Import.PLE,Detalhamento!$E183,Detalhamento!M$15)),IF(INDEX(Import.PLE,Detalhamento!$E183,Detalhamento!M$15)&lt;=mediçao,OFFSET(Import.PLQ,$A183-1,M$15-1,1,1),0),0),[1]PLE!$AA$28*OFFSET(Import.PLQ,$A183-1,M$15-1,1,1)),IF($E183&lt;&gt;1,IF(ISNUMBER(INDEX(Import.PLE,Detalhamento!$E183,Detalhamento!M$15)),IF(INDEX(Import.PLE,Detalhamento!$E183,Detalhamento!M$15)&lt;=mediçao,0,OFFSET(Import.PLQ,$A183-1,M$15-1,1,1)),OFFSET(Import.PLQ,$A183-1,M$15-1,1,1)),(1-[1]PLE!$AA$28)*OFFSET(Import.PLQ,$A183-1,M$15-1,1,1))))</f>
        <v>45.5</v>
      </c>
      <c r="N183" s="8">
        <f ca="1">IF(N$13="",0,CHOOSE(Detalhamento.OpçãoServiços,OFFSET(Import.PLQ,$A183-1,N$15-1,1,1),IF($E183&lt;&gt;1,IF(ISNUMBER(INDEX(Import.PLE,Detalhamento!$E183,Detalhamento!N$15)),IF(INDEX(Import.PLE,Detalhamento!$E183,Detalhamento!N$15)&lt;=mediçao,OFFSET(Import.PLQ,$A183-1,N$15-1,1,1),0),0),[1]PLE!$AA$28*OFFSET(Import.PLQ,$A183-1,N$15-1,1,1)),IF($E183&lt;&gt;1,IF(ISNUMBER(INDEX(Import.PLE,Detalhamento!$E183,Detalhamento!N$15)),IF(INDEX(Import.PLE,Detalhamento!$E183,Detalhamento!N$15)&lt;=mediçao,0,OFFSET(Import.PLQ,$A183-1,N$15-1,1,1)),OFFSET(Import.PLQ,$A183-1,N$15-1,1,1)),(1-[1]PLE!$AA$28)*OFFSET(Import.PLQ,$A183-1,N$15-1,1,1))))</f>
        <v>0</v>
      </c>
      <c r="O183" s="8">
        <f ca="1">IF(O$13="",0,CHOOSE(Detalhamento.OpçãoServiços,OFFSET(Import.PLQ,$A183-1,O$15-1,1,1),IF($E183&lt;&gt;1,IF(ISNUMBER(INDEX(Import.PLE,Detalhamento!$E183,Detalhamento!O$15)),IF(INDEX(Import.PLE,Detalhamento!$E183,Detalhamento!O$15)&lt;=mediçao,OFFSET(Import.PLQ,$A183-1,O$15-1,1,1),0),0),[1]PLE!$AA$28*OFFSET(Import.PLQ,$A183-1,O$15-1,1,1)),IF($E183&lt;&gt;1,IF(ISNUMBER(INDEX(Import.PLE,Detalhamento!$E183,Detalhamento!O$15)),IF(INDEX(Import.PLE,Detalhamento!$E183,Detalhamento!O$15)&lt;=mediçao,0,OFFSET(Import.PLQ,$A183-1,O$15-1,1,1)),OFFSET(Import.PLQ,$A183-1,O$15-1,1,1)),(1-[1]PLE!$AA$28)*OFFSET(Import.PLQ,$A183-1,O$15-1,1,1))))</f>
        <v>0</v>
      </c>
      <c r="P183" s="8">
        <f ca="1">IF(P$13="",0,CHOOSE(Detalhamento.OpçãoServiços,OFFSET(Import.PLQ,$A183-1,P$15-1,1,1),IF($E183&lt;&gt;1,IF(ISNUMBER(INDEX(Import.PLE,Detalhamento!$E183,Detalhamento!P$15)),IF(INDEX(Import.PLE,Detalhamento!$E183,Detalhamento!P$15)&lt;=mediçao,OFFSET(Import.PLQ,$A183-1,P$15-1,1,1),0),0),[1]PLE!$AA$28*OFFSET(Import.PLQ,$A183-1,P$15-1,1,1)),IF($E183&lt;&gt;1,IF(ISNUMBER(INDEX(Import.PLE,Detalhamento!$E183,Detalhamento!P$15)),IF(INDEX(Import.PLE,Detalhamento!$E183,Detalhamento!P$15)&lt;=mediçao,0,OFFSET(Import.PLQ,$A183-1,P$15-1,1,1)),OFFSET(Import.PLQ,$A183-1,P$15-1,1,1)),(1-[1]PLE!$AA$28)*OFFSET(Import.PLQ,$A183-1,P$15-1,1,1))))</f>
        <v>0</v>
      </c>
      <c r="Q183" s="8">
        <f ca="1">IF(Q$13="",0,CHOOSE(Detalhamento.OpçãoServiços,OFFSET(Import.PLQ,$A183-1,Q$15-1,1,1),IF($E183&lt;&gt;1,IF(ISNUMBER(INDEX(Import.PLE,Detalhamento!$E183,Detalhamento!Q$15)),IF(INDEX(Import.PLE,Detalhamento!$E183,Detalhamento!Q$15)&lt;=mediçao,OFFSET(Import.PLQ,$A183-1,Q$15-1,1,1),0),0),[1]PLE!$AA$28*OFFSET(Import.PLQ,$A183-1,Q$15-1,1,1)),IF($E183&lt;&gt;1,IF(ISNUMBER(INDEX(Import.PLE,Detalhamento!$E183,Detalhamento!Q$15)),IF(INDEX(Import.PLE,Detalhamento!$E183,Detalhamento!Q$15)&lt;=mediçao,0,OFFSET(Import.PLQ,$A183-1,Q$15-1,1,1)),OFFSET(Import.PLQ,$A183-1,Q$15-1,1,1)),(1-[1]PLE!$AA$28)*OFFSET(Import.PLQ,$A183-1,Q$15-1,1,1))))</f>
        <v>0</v>
      </c>
      <c r="R183" s="8">
        <f ca="1">IF(R$13="",0,CHOOSE(Detalhamento.OpçãoServiços,OFFSET(Import.PLQ,$A183-1,R$15-1,1,1),IF($E183&lt;&gt;1,IF(ISNUMBER(INDEX(Import.PLE,Detalhamento!$E183,Detalhamento!R$15)),IF(INDEX(Import.PLE,Detalhamento!$E183,Detalhamento!R$15)&lt;=mediçao,OFFSET(Import.PLQ,$A183-1,R$15-1,1,1),0),0),[1]PLE!$AA$28*OFFSET(Import.PLQ,$A183-1,R$15-1,1,1)),IF($E183&lt;&gt;1,IF(ISNUMBER(INDEX(Import.PLE,Detalhamento!$E183,Detalhamento!R$15)),IF(INDEX(Import.PLE,Detalhamento!$E183,Detalhamento!R$15)&lt;=mediçao,0,OFFSET(Import.PLQ,$A183-1,R$15-1,1,1)),OFFSET(Import.PLQ,$A183-1,R$15-1,1,1)),(1-[1]PLE!$AA$28)*OFFSET(Import.PLQ,$A183-1,R$15-1,1,1))))</f>
        <v>0</v>
      </c>
      <c r="S183" s="8">
        <f ca="1">IF(S$13="",0,CHOOSE(Detalhamento.OpçãoServiços,OFFSET(Import.PLQ,$A183-1,S$15-1,1,1),IF($E183&lt;&gt;1,IF(ISNUMBER(INDEX(Import.PLE,Detalhamento!$E183,Detalhamento!S$15)),IF(INDEX(Import.PLE,Detalhamento!$E183,Detalhamento!S$15)&lt;=mediçao,OFFSET(Import.PLQ,$A183-1,S$15-1,1,1),0),0),[1]PLE!$AA$28*OFFSET(Import.PLQ,$A183-1,S$15-1,1,1)),IF($E183&lt;&gt;1,IF(ISNUMBER(INDEX(Import.PLE,Detalhamento!$E183,Detalhamento!S$15)),IF(INDEX(Import.PLE,Detalhamento!$E183,Detalhamento!S$15)&lt;=mediçao,0,OFFSET(Import.PLQ,$A183-1,S$15-1,1,1)),OFFSET(Import.PLQ,$A183-1,S$15-1,1,1)),(1-[1]PLE!$AA$28)*OFFSET(Import.PLQ,$A183-1,S$15-1,1,1))))</f>
        <v>0</v>
      </c>
      <c r="T183" s="8">
        <f ca="1">IF(T$13="",0,CHOOSE(Detalhamento.OpçãoServiços,OFFSET(Import.PLQ,$A183-1,T$15-1,1,1),IF($E183&lt;&gt;1,IF(ISNUMBER(INDEX(Import.PLE,Detalhamento!$E183,Detalhamento!T$15)),IF(INDEX(Import.PLE,Detalhamento!$E183,Detalhamento!T$15)&lt;=mediçao,OFFSET(Import.PLQ,$A183-1,T$15-1,1,1),0),0),[1]PLE!$AA$28*OFFSET(Import.PLQ,$A183-1,T$15-1,1,1)),IF($E183&lt;&gt;1,IF(ISNUMBER(INDEX(Import.PLE,Detalhamento!$E183,Detalhamento!T$15)),IF(INDEX(Import.PLE,Detalhamento!$E183,Detalhamento!T$15)&lt;=mediçao,0,OFFSET(Import.PLQ,$A183-1,T$15-1,1,1)),OFFSET(Import.PLQ,$A183-1,T$15-1,1,1)),(1-[1]PLE!$AA$28)*OFFSET(Import.PLQ,$A183-1,T$15-1,1,1))))</f>
        <v>0</v>
      </c>
      <c r="U183" s="8">
        <f ca="1">IF(U$13="",0,CHOOSE(Detalhamento.OpçãoServiços,OFFSET(Import.PLQ,$A183-1,U$15-1,1,1),IF($E183&lt;&gt;1,IF(ISNUMBER(INDEX(Import.PLE,Detalhamento!$E183,Detalhamento!U$15)),IF(INDEX(Import.PLE,Detalhamento!$E183,Detalhamento!U$15)&lt;=mediçao,OFFSET(Import.PLQ,$A183-1,U$15-1,1,1),0),0),[1]PLE!$AA$28*OFFSET(Import.PLQ,$A183-1,U$15-1,1,1)),IF($E183&lt;&gt;1,IF(ISNUMBER(INDEX(Import.PLE,Detalhamento!$E183,Detalhamento!U$15)),IF(INDEX(Import.PLE,Detalhamento!$E183,Detalhamento!U$15)&lt;=mediçao,0,OFFSET(Import.PLQ,$A183-1,U$15-1,1,1)),OFFSET(Import.PLQ,$A183-1,U$15-1,1,1)),(1-[1]PLE!$AA$28)*OFFSET(Import.PLQ,$A183-1,U$15-1,1,1))))</f>
        <v>0</v>
      </c>
      <c r="V183" s="8">
        <f ca="1">IF(V$13="",0,CHOOSE(Detalhamento.OpçãoServiços,OFFSET(Import.PLQ,$A183-1,V$15-1,1,1),IF($E183&lt;&gt;1,IF(ISNUMBER(INDEX(Import.PLE,Detalhamento!$E183,Detalhamento!V$15)),IF(INDEX(Import.PLE,Detalhamento!$E183,Detalhamento!V$15)&lt;=mediçao,OFFSET(Import.PLQ,$A183-1,V$15-1,1,1),0),0),[1]PLE!$AA$28*OFFSET(Import.PLQ,$A183-1,V$15-1,1,1)),IF($E183&lt;&gt;1,IF(ISNUMBER(INDEX(Import.PLE,Detalhamento!$E183,Detalhamento!V$15)),IF(INDEX(Import.PLE,Detalhamento!$E183,Detalhamento!V$15)&lt;=mediçao,0,OFFSET(Import.PLQ,$A183-1,V$15-1,1,1)),OFFSET(Import.PLQ,$A183-1,V$15-1,1,1)),(1-[1]PLE!$AA$28)*OFFSET(Import.PLQ,$A183-1,V$15-1,1,1))))</f>
        <v>0</v>
      </c>
      <c r="W183" s="8">
        <f ca="1">IF(W$13="",0,CHOOSE(Detalhamento.OpçãoServiços,OFFSET(Import.PLQ,$A183-1,W$15-1,1,1),IF($E183&lt;&gt;1,IF(ISNUMBER(INDEX(Import.PLE,Detalhamento!$E183,Detalhamento!W$15)),IF(INDEX(Import.PLE,Detalhamento!$E183,Detalhamento!W$15)&lt;=mediçao,OFFSET(Import.PLQ,$A183-1,W$15-1,1,1),0),0),[1]PLE!$AA$28*OFFSET(Import.PLQ,$A183-1,W$15-1,1,1)),IF($E183&lt;&gt;1,IF(ISNUMBER(INDEX(Import.PLE,Detalhamento!$E183,Detalhamento!W$15)),IF(INDEX(Import.PLE,Detalhamento!$E183,Detalhamento!W$15)&lt;=mediçao,0,OFFSET(Import.PLQ,$A183-1,W$15-1,1,1)),OFFSET(Import.PLQ,$A183-1,W$15-1,1,1)),(1-[1]PLE!$AA$28)*OFFSET(Import.PLQ,$A183-1,W$15-1,1,1))))</f>
        <v>0</v>
      </c>
      <c r="X183" s="8">
        <f ca="1">IF(X$13="",0,CHOOSE(Detalhamento.OpçãoServiços,OFFSET(Import.PLQ,$A183-1,X$15-1,1,1),IF($E183&lt;&gt;1,IF(ISNUMBER(INDEX(Import.PLE,Detalhamento!$E183,Detalhamento!X$15)),IF(INDEX(Import.PLE,Detalhamento!$E183,Detalhamento!X$15)&lt;=mediçao,OFFSET(Import.PLQ,$A183-1,X$15-1,1,1),0),0),[1]PLE!$AA$28*OFFSET(Import.PLQ,$A183-1,X$15-1,1,1)),IF($E183&lt;&gt;1,IF(ISNUMBER(INDEX(Import.PLE,Detalhamento!$E183,Detalhamento!X$15)),IF(INDEX(Import.PLE,Detalhamento!$E183,Detalhamento!X$15)&lt;=mediçao,0,OFFSET(Import.PLQ,$A183-1,X$15-1,1,1)),OFFSET(Import.PLQ,$A183-1,X$15-1,1,1)),(1-[1]PLE!$AA$28)*OFFSET(Import.PLQ,$A183-1,X$15-1,1,1))))</f>
        <v>0</v>
      </c>
      <c r="Y183" s="8">
        <f ca="1">IF(Y$13="",0,CHOOSE(Detalhamento.OpçãoServiços,OFFSET(Import.PLQ,$A183-1,Y$15-1,1,1),IF($E183&lt;&gt;1,IF(ISNUMBER(INDEX(Import.PLE,Detalhamento!$E183,Detalhamento!Y$15)),IF(INDEX(Import.PLE,Detalhamento!$E183,Detalhamento!Y$15)&lt;=mediçao,OFFSET(Import.PLQ,$A183-1,Y$15-1,1,1),0),0),[1]PLE!$AA$28*OFFSET(Import.PLQ,$A183-1,Y$15-1,1,1)),IF($E183&lt;&gt;1,IF(ISNUMBER(INDEX(Import.PLE,Detalhamento!$E183,Detalhamento!Y$15)),IF(INDEX(Import.PLE,Detalhamento!$E183,Detalhamento!Y$15)&lt;=mediçao,0,OFFSET(Import.PLQ,$A183-1,Y$15-1,1,1)),OFFSET(Import.PLQ,$A183-1,Y$15-1,1,1)),(1-[1]PLE!$AA$28)*OFFSET(Import.PLQ,$A183-1,Y$15-1,1,1))))</f>
        <v>0</v>
      </c>
      <c r="Z183" s="8">
        <f ca="1">IF(Z$13="",0,CHOOSE(Detalhamento.OpçãoServiços,OFFSET(Import.PLQ,$A183-1,Z$15-1,1,1),IF($E183&lt;&gt;1,IF(ISNUMBER(INDEX(Import.PLE,Detalhamento!$E183,Detalhamento!Z$15)),IF(INDEX(Import.PLE,Detalhamento!$E183,Detalhamento!Z$15)&lt;=mediçao,OFFSET(Import.PLQ,$A183-1,Z$15-1,1,1),0),0),[1]PLE!$AA$28*OFFSET(Import.PLQ,$A183-1,Z$15-1,1,1)),IF($E183&lt;&gt;1,IF(ISNUMBER(INDEX(Import.PLE,Detalhamento!$E183,Detalhamento!Z$15)),IF(INDEX(Import.PLE,Detalhamento!$E183,Detalhamento!Z$15)&lt;=mediçao,0,OFFSET(Import.PLQ,$A183-1,Z$15-1,1,1)),OFFSET(Import.PLQ,$A183-1,Z$15-1,1,1)),(1-[1]PLE!$AA$28)*OFFSET(Import.PLQ,$A183-1,Z$15-1,1,1))))</f>
        <v>0</v>
      </c>
      <c r="AA183" s="8">
        <f ca="1">IF(AA$13="",0,CHOOSE(Detalhamento.OpçãoServiços,OFFSET(Import.PLQ,$A183-1,AA$15-1,1,1),IF($E183&lt;&gt;1,IF(ISNUMBER(INDEX(Import.PLE,Detalhamento!$E183,Detalhamento!AA$15)),IF(INDEX(Import.PLE,Detalhamento!$E183,Detalhamento!AA$15)&lt;=mediçao,OFFSET(Import.PLQ,$A183-1,AA$15-1,1,1),0),0),[1]PLE!$AA$28*OFFSET(Import.PLQ,$A183-1,AA$15-1,1,1)),IF($E183&lt;&gt;1,IF(ISNUMBER(INDEX(Import.PLE,Detalhamento!$E183,Detalhamento!AA$15)),IF(INDEX(Import.PLE,Detalhamento!$E183,Detalhamento!AA$15)&lt;=mediçao,0,OFFSET(Import.PLQ,$A183-1,AA$15-1,1,1)),OFFSET(Import.PLQ,$A183-1,AA$15-1,1,1)),(1-[1]PLE!$AA$28)*OFFSET(Import.PLQ,$A183-1,AA$15-1,1,1))))</f>
        <v>0</v>
      </c>
      <c r="AB183" s="8">
        <f ca="1">IF(AB$13="",0,CHOOSE(Detalhamento.OpçãoServiços,OFFSET(Import.PLQ,$A183-1,AB$15-1,1,1),IF($E183&lt;&gt;1,IF(ISNUMBER(INDEX(Import.PLE,Detalhamento!$E183,Detalhamento!AB$15)),IF(INDEX(Import.PLE,Detalhamento!$E183,Detalhamento!AB$15)&lt;=mediçao,OFFSET(Import.PLQ,$A183-1,AB$15-1,1,1),0),0),[1]PLE!$AA$28*OFFSET(Import.PLQ,$A183-1,AB$15-1,1,1)),IF($E183&lt;&gt;1,IF(ISNUMBER(INDEX(Import.PLE,Detalhamento!$E183,Detalhamento!AB$15)),IF(INDEX(Import.PLE,Detalhamento!$E183,Detalhamento!AB$15)&lt;=mediçao,0,OFFSET(Import.PLQ,$A183-1,AB$15-1,1,1)),OFFSET(Import.PLQ,$A183-1,AB$15-1,1,1)),(1-[1]PLE!$AA$28)*OFFSET(Import.PLQ,$A183-1,AB$15-1,1,1))))</f>
        <v>0</v>
      </c>
      <c r="AC183" s="8">
        <f ca="1">IF(AC$13="",0,CHOOSE(Detalhamento.OpçãoServiços,OFFSET(Import.PLQ,$A183-1,AC$15-1,1,1),IF($E183&lt;&gt;1,IF(ISNUMBER(INDEX(Import.PLE,Detalhamento!$E183,Detalhamento!AC$15)),IF(INDEX(Import.PLE,Detalhamento!$E183,Detalhamento!AC$15)&lt;=mediçao,OFFSET(Import.PLQ,$A183-1,AC$15-1,1,1),0),0),[1]PLE!$AA$28*OFFSET(Import.PLQ,$A183-1,AC$15-1,1,1)),IF($E183&lt;&gt;1,IF(ISNUMBER(INDEX(Import.PLE,Detalhamento!$E183,Detalhamento!AC$15)),IF(INDEX(Import.PLE,Detalhamento!$E183,Detalhamento!AC$15)&lt;=mediçao,0,OFFSET(Import.PLQ,$A183-1,AC$15-1,1,1)),OFFSET(Import.PLQ,$A183-1,AC$15-1,1,1)),(1-[1]PLE!$AA$28)*OFFSET(Import.PLQ,$A183-1,AC$15-1,1,1))))</f>
        <v>0</v>
      </c>
      <c r="AD183" s="8">
        <f ca="1">IF(AD$13="",0,CHOOSE(Detalhamento.OpçãoServiços,OFFSET(Import.PLQ,$A183-1,AD$15-1,1,1),IF($E183&lt;&gt;1,IF(ISNUMBER(INDEX(Import.PLE,Detalhamento!$E183,Detalhamento!AD$15)),IF(INDEX(Import.PLE,Detalhamento!$E183,Detalhamento!AD$15)&lt;=mediçao,OFFSET(Import.PLQ,$A183-1,AD$15-1,1,1),0),0),[1]PLE!$AA$28*OFFSET(Import.PLQ,$A183-1,AD$15-1,1,1)),IF($E183&lt;&gt;1,IF(ISNUMBER(INDEX(Import.PLE,Detalhamento!$E183,Detalhamento!AD$15)),IF(INDEX(Import.PLE,Detalhamento!$E183,Detalhamento!AD$15)&lt;=mediçao,0,OFFSET(Import.PLQ,$A183-1,AD$15-1,1,1)),OFFSET(Import.PLQ,$A183-1,AD$15-1,1,1)),(1-[1]PLE!$AA$28)*OFFSET(Import.PLQ,$A183-1,AD$15-1,1,1))))</f>
        <v>0</v>
      </c>
      <c r="AE183" s="8">
        <f ca="1">IF(AE$13="",0,CHOOSE(Detalhamento.OpçãoServiços,OFFSET(Import.PLQ,$A183-1,AE$15-1,1,1),IF($E183&lt;&gt;1,IF(ISNUMBER(INDEX(Import.PLE,Detalhamento!$E183,Detalhamento!AE$15)),IF(INDEX(Import.PLE,Detalhamento!$E183,Detalhamento!AE$15)&lt;=mediçao,OFFSET(Import.PLQ,$A183-1,AE$15-1,1,1),0),0),[1]PLE!$AA$28*OFFSET(Import.PLQ,$A183-1,AE$15-1,1,1)),IF($E183&lt;&gt;1,IF(ISNUMBER(INDEX(Import.PLE,Detalhamento!$E183,Detalhamento!AE$15)),IF(INDEX(Import.PLE,Detalhamento!$E183,Detalhamento!AE$15)&lt;=mediçao,0,OFFSET(Import.PLQ,$A183-1,AE$15-1,1,1)),OFFSET(Import.PLQ,$A183-1,AE$15-1,1,1)),(1-[1]PLE!$AA$28)*OFFSET(Import.PLQ,$A183-1,AE$15-1,1,1))))</f>
        <v>0</v>
      </c>
      <c r="AF183" s="8">
        <f ca="1">IF(AF$13="",0,CHOOSE(Detalhamento.OpçãoServiços,OFFSET(Import.PLQ,$A183-1,AF$15-1,1,1),IF($E183&lt;&gt;1,IF(ISNUMBER(INDEX(Import.PLE,Detalhamento!$E183,Detalhamento!AF$15)),IF(INDEX(Import.PLE,Detalhamento!$E183,Detalhamento!AF$15)&lt;=mediçao,OFFSET(Import.PLQ,$A183-1,AF$15-1,1,1),0),0),[1]PLE!$AA$28*OFFSET(Import.PLQ,$A183-1,AF$15-1,1,1)),IF($E183&lt;&gt;1,IF(ISNUMBER(INDEX(Import.PLE,Detalhamento!$E183,Detalhamento!AF$15)),IF(INDEX(Import.PLE,Detalhamento!$E183,Detalhamento!AF$15)&lt;=mediçao,0,OFFSET(Import.PLQ,$A183-1,AF$15-1,1,1)),OFFSET(Import.PLQ,$A183-1,AF$15-1,1,1)),(1-[1]PLE!$AA$28)*OFFSET(Import.PLQ,$A183-1,AF$15-1,1,1))))</f>
        <v>0</v>
      </c>
      <c r="AG183" s="8">
        <f ca="1">IF(AG$13="",0,CHOOSE(Detalhamento.OpçãoServiços,OFFSET(Import.PLQ,$A183-1,AG$15-1,1,1),IF($E183&lt;&gt;1,IF(ISNUMBER(INDEX(Import.PLE,Detalhamento!$E183,Detalhamento!AG$15)),IF(INDEX(Import.PLE,Detalhamento!$E183,Detalhamento!AG$15)&lt;=mediçao,OFFSET(Import.PLQ,$A183-1,AG$15-1,1,1),0),0),[1]PLE!$AA$28*OFFSET(Import.PLQ,$A183-1,AG$15-1,1,1)),IF($E183&lt;&gt;1,IF(ISNUMBER(INDEX(Import.PLE,Detalhamento!$E183,Detalhamento!AG$15)),IF(INDEX(Import.PLE,Detalhamento!$E183,Detalhamento!AG$15)&lt;=mediçao,0,OFFSET(Import.PLQ,$A183-1,AG$15-1,1,1)),OFFSET(Import.PLQ,$A183-1,AG$15-1,1,1)),(1-[1]PLE!$AA$28)*OFFSET(Import.PLQ,$A183-1,AG$15-1,1,1))))</f>
        <v>0</v>
      </c>
      <c r="AH183" s="8">
        <f ca="1">IF(AH$13="",0,CHOOSE(Detalhamento.OpçãoServiços,OFFSET(Import.PLQ,$A183-1,AH$15-1,1,1),IF($E183&lt;&gt;1,IF(ISNUMBER(INDEX(Import.PLE,Detalhamento!$E183,Detalhamento!AH$15)),IF(INDEX(Import.PLE,Detalhamento!$E183,Detalhamento!AH$15)&lt;=mediçao,OFFSET(Import.PLQ,$A183-1,AH$15-1,1,1),0),0),[1]PLE!$AA$28*OFFSET(Import.PLQ,$A183-1,AH$15-1,1,1)),IF($E183&lt;&gt;1,IF(ISNUMBER(INDEX(Import.PLE,Detalhamento!$E183,Detalhamento!AH$15)),IF(INDEX(Import.PLE,Detalhamento!$E183,Detalhamento!AH$15)&lt;=mediçao,0,OFFSET(Import.PLQ,$A183-1,AH$15-1,1,1)),OFFSET(Import.PLQ,$A183-1,AH$15-1,1,1)),(1-[1]PLE!$AA$28)*OFFSET(Import.PLQ,$A183-1,AH$15-1,1,1))))</f>
        <v>0</v>
      </c>
      <c r="AI183" s="8">
        <f ca="1">IF(AI$13="",0,CHOOSE(Detalhamento.OpçãoServiços,OFFSET(Import.PLQ,$A183-1,AI$15-1,1,1),IF($E183&lt;&gt;1,IF(ISNUMBER(INDEX(Import.PLE,Detalhamento!$E183,Detalhamento!AI$15)),IF(INDEX(Import.PLE,Detalhamento!$E183,Detalhamento!AI$15)&lt;=mediçao,OFFSET(Import.PLQ,$A183-1,AI$15-1,1,1),0),0),[1]PLE!$AA$28*OFFSET(Import.PLQ,$A183-1,AI$15-1,1,1)),IF($E183&lt;&gt;1,IF(ISNUMBER(INDEX(Import.PLE,Detalhamento!$E183,Detalhamento!AI$15)),IF(INDEX(Import.PLE,Detalhamento!$E183,Detalhamento!AI$15)&lt;=mediçao,0,OFFSET(Import.PLQ,$A183-1,AI$15-1,1,1)),OFFSET(Import.PLQ,$A183-1,AI$15-1,1,1)),(1-[1]PLE!$AA$28)*OFFSET(Import.PLQ,$A183-1,AI$15-1,1,1))))</f>
        <v>0</v>
      </c>
      <c r="AJ183" s="8">
        <f ca="1">IF(AJ$13="",0,CHOOSE(Detalhamento.OpçãoServiços,OFFSET(Import.PLQ,$A183-1,AJ$15-1,1,1),IF($E183&lt;&gt;1,IF(ISNUMBER(INDEX(Import.PLE,Detalhamento!$E183,Detalhamento!AJ$15)),IF(INDEX(Import.PLE,Detalhamento!$E183,Detalhamento!AJ$15)&lt;=mediçao,OFFSET(Import.PLQ,$A183-1,AJ$15-1,1,1),0),0),[1]PLE!$AA$28*OFFSET(Import.PLQ,$A183-1,AJ$15-1,1,1)),IF($E183&lt;&gt;1,IF(ISNUMBER(INDEX(Import.PLE,Detalhamento!$E183,Detalhamento!AJ$15)),IF(INDEX(Import.PLE,Detalhamento!$E183,Detalhamento!AJ$15)&lt;=mediçao,0,OFFSET(Import.PLQ,$A183-1,AJ$15-1,1,1)),OFFSET(Import.PLQ,$A183-1,AJ$15-1,1,1)),(1-[1]PLE!$AA$28)*OFFSET(Import.PLQ,$A183-1,AJ$15-1,1,1))))</f>
        <v>0</v>
      </c>
      <c r="AK183" s="8">
        <f ca="1">IF(AK$13="",0,CHOOSE(Detalhamento.OpçãoServiços,OFFSET(Import.PLQ,$A183-1,AK$15-1,1,1),IF($E183&lt;&gt;1,IF(ISNUMBER(INDEX(Import.PLE,Detalhamento!$E183,Detalhamento!AK$15)),IF(INDEX(Import.PLE,Detalhamento!$E183,Detalhamento!AK$15)&lt;=mediçao,OFFSET(Import.PLQ,$A183-1,AK$15-1,1,1),0),0),[1]PLE!$AA$28*OFFSET(Import.PLQ,$A183-1,AK$15-1,1,1)),IF($E183&lt;&gt;1,IF(ISNUMBER(INDEX(Import.PLE,Detalhamento!$E183,Detalhamento!AK$15)),IF(INDEX(Import.PLE,Detalhamento!$E183,Detalhamento!AK$15)&lt;=mediçao,0,OFFSET(Import.PLQ,$A183-1,AK$15-1,1,1)),OFFSET(Import.PLQ,$A183-1,AK$15-1,1,1)),(1-[1]PLE!$AA$28)*OFFSET(Import.PLQ,$A183-1,AK$15-1,1,1))))</f>
        <v>0</v>
      </c>
      <c r="AL183" s="8">
        <f ca="1">IF(AL$13="",0,CHOOSE(Detalhamento.OpçãoServiços,OFFSET(Import.PLQ,$A183-1,AL$15-1,1,1),IF($E183&lt;&gt;1,IF(ISNUMBER(INDEX(Import.PLE,Detalhamento!$E183,Detalhamento!AL$15)),IF(INDEX(Import.PLE,Detalhamento!$E183,Detalhamento!AL$15)&lt;=mediçao,OFFSET(Import.PLQ,$A183-1,AL$15-1,1,1),0),0),[1]PLE!$AA$28*OFFSET(Import.PLQ,$A183-1,AL$15-1,1,1)),IF($E183&lt;&gt;1,IF(ISNUMBER(INDEX(Import.PLE,Detalhamento!$E183,Detalhamento!AL$15)),IF(INDEX(Import.PLE,Detalhamento!$E183,Detalhamento!AL$15)&lt;=mediçao,0,OFFSET(Import.PLQ,$A183-1,AL$15-1,1,1)),OFFSET(Import.PLQ,$A183-1,AL$15-1,1,1)),(1-[1]PLE!$AA$28)*OFFSET(Import.PLQ,$A183-1,AL$15-1,1,1))))</f>
        <v>0</v>
      </c>
      <c r="AM183" s="8">
        <f ca="1">IF(AM$13="",0,CHOOSE(Detalhamento.OpçãoServiços,OFFSET(Import.PLQ,$A183-1,AM$15-1,1,1),IF($E183&lt;&gt;1,IF(ISNUMBER(INDEX(Import.PLE,Detalhamento!$E183,Detalhamento!AM$15)),IF(INDEX(Import.PLE,Detalhamento!$E183,Detalhamento!AM$15)&lt;=mediçao,OFFSET(Import.PLQ,$A183-1,AM$15-1,1,1),0),0),[1]PLE!$AA$28*OFFSET(Import.PLQ,$A183-1,AM$15-1,1,1)),IF($E183&lt;&gt;1,IF(ISNUMBER(INDEX(Import.PLE,Detalhamento!$E183,Detalhamento!AM$15)),IF(INDEX(Import.PLE,Detalhamento!$E183,Detalhamento!AM$15)&lt;=mediçao,0,OFFSET(Import.PLQ,$A183-1,AM$15-1,1,1)),OFFSET(Import.PLQ,$A183-1,AM$15-1,1,1)),(1-[1]PLE!$AA$28)*OFFSET(Import.PLQ,$A183-1,AM$15-1,1,1))))</f>
        <v>0</v>
      </c>
      <c r="AN183" s="8">
        <f ca="1">IF(AN$13="",0,CHOOSE(Detalhamento.OpçãoServiços,OFFSET(Import.PLQ,$A183-1,AN$15-1,1,1),IF($E183&lt;&gt;1,IF(ISNUMBER(INDEX(Import.PLE,Detalhamento!$E183,Detalhamento!AN$15)),IF(INDEX(Import.PLE,Detalhamento!$E183,Detalhamento!AN$15)&lt;=mediçao,OFFSET(Import.PLQ,$A183-1,AN$15-1,1,1),0),0),[1]PLE!$AA$28*OFFSET(Import.PLQ,$A183-1,AN$15-1,1,1)),IF($E183&lt;&gt;1,IF(ISNUMBER(INDEX(Import.PLE,Detalhamento!$E183,Detalhamento!AN$15)),IF(INDEX(Import.PLE,Detalhamento!$E183,Detalhamento!AN$15)&lt;=mediçao,0,OFFSET(Import.PLQ,$A183-1,AN$15-1,1,1)),OFFSET(Import.PLQ,$A183-1,AN$15-1,1,1)),(1-[1]PLE!$AA$28)*OFFSET(Import.PLQ,$A183-1,AN$15-1,1,1))))</f>
        <v>0</v>
      </c>
      <c r="AO183" s="8">
        <f ca="1">IF(AO$13="",0,CHOOSE(Detalhamento.OpçãoServiços,OFFSET(Import.PLQ,$A183-1,AO$15-1,1,1),IF($E183&lt;&gt;1,IF(ISNUMBER(INDEX(Import.PLE,Detalhamento!$E183,Detalhamento!AO$15)),IF(INDEX(Import.PLE,Detalhamento!$E183,Detalhamento!AO$15)&lt;=mediçao,OFFSET(Import.PLQ,$A183-1,AO$15-1,1,1),0),0),[1]PLE!$AA$28*OFFSET(Import.PLQ,$A183-1,AO$15-1,1,1)),IF($E183&lt;&gt;1,IF(ISNUMBER(INDEX(Import.PLE,Detalhamento!$E183,Detalhamento!AO$15)),IF(INDEX(Import.PLE,Detalhamento!$E183,Detalhamento!AO$15)&lt;=mediçao,0,OFFSET(Import.PLQ,$A183-1,AO$15-1,1,1)),OFFSET(Import.PLQ,$A183-1,AO$15-1,1,1)),(1-[1]PLE!$AA$28)*OFFSET(Import.PLQ,$A183-1,AO$15-1,1,1))))</f>
        <v>0</v>
      </c>
      <c r="AP183" s="8">
        <f ca="1">IF(AP$13="",0,CHOOSE(Detalhamento.OpçãoServiços,OFFSET(Import.PLQ,$A183-1,AP$15-1,1,1),IF($E183&lt;&gt;1,IF(ISNUMBER(INDEX(Import.PLE,Detalhamento!$E183,Detalhamento!AP$15)),IF(INDEX(Import.PLE,Detalhamento!$E183,Detalhamento!AP$15)&lt;=mediçao,OFFSET(Import.PLQ,$A183-1,AP$15-1,1,1),0),0),[1]PLE!$AA$28*OFFSET(Import.PLQ,$A183-1,AP$15-1,1,1)),IF($E183&lt;&gt;1,IF(ISNUMBER(INDEX(Import.PLE,Detalhamento!$E183,Detalhamento!AP$15)),IF(INDEX(Import.PLE,Detalhamento!$E183,Detalhamento!AP$15)&lt;=mediçao,0,OFFSET(Import.PLQ,$A183-1,AP$15-1,1,1)),OFFSET(Import.PLQ,$A183-1,AP$15-1,1,1)),(1-[1]PLE!$AA$28)*OFFSET(Import.PLQ,$A183-1,AP$15-1,1,1))))</f>
        <v>0</v>
      </c>
      <c r="AQ183" s="8">
        <f ca="1">IF(AQ$13="",0,CHOOSE(Detalhamento.OpçãoServiços,OFFSET(Import.PLQ,$A183-1,AQ$15-1,1,1),IF($E183&lt;&gt;1,IF(ISNUMBER(INDEX(Import.PLE,Detalhamento!$E183,Detalhamento!AQ$15)),IF(INDEX(Import.PLE,Detalhamento!$E183,Detalhamento!AQ$15)&lt;=mediçao,OFFSET(Import.PLQ,$A183-1,AQ$15-1,1,1),0),0),[1]PLE!$AA$28*OFFSET(Import.PLQ,$A183-1,AQ$15-1,1,1)),IF($E183&lt;&gt;1,IF(ISNUMBER(INDEX(Import.PLE,Detalhamento!$E183,Detalhamento!AQ$15)),IF(INDEX(Import.PLE,Detalhamento!$E183,Detalhamento!AQ$15)&lt;=mediçao,0,OFFSET(Import.PLQ,$A183-1,AQ$15-1,1,1)),OFFSET(Import.PLQ,$A183-1,AQ$15-1,1,1)),(1-[1]PLE!$AA$28)*OFFSET(Import.PLQ,$A183-1,AQ$15-1,1,1))))</f>
        <v>0</v>
      </c>
      <c r="AR183" s="8">
        <f ca="1">IF(AR$13="",0,CHOOSE(Detalhamento.OpçãoServiços,OFFSET(Import.PLQ,$A183-1,AR$15-1,1,1),IF($E183&lt;&gt;1,IF(ISNUMBER(INDEX(Import.PLE,Detalhamento!$E183,Detalhamento!AR$15)),IF(INDEX(Import.PLE,Detalhamento!$E183,Detalhamento!AR$15)&lt;=mediçao,OFFSET(Import.PLQ,$A183-1,AR$15-1,1,1),0),0),[1]PLE!$AA$28*OFFSET(Import.PLQ,$A183-1,AR$15-1,1,1)),IF($E183&lt;&gt;1,IF(ISNUMBER(INDEX(Import.PLE,Detalhamento!$E183,Detalhamento!AR$15)),IF(INDEX(Import.PLE,Detalhamento!$E183,Detalhamento!AR$15)&lt;=mediçao,0,OFFSET(Import.PLQ,$A183-1,AR$15-1,1,1)),OFFSET(Import.PLQ,$A183-1,AR$15-1,1,1)),(1-[1]PLE!$AA$28)*OFFSET(Import.PLQ,$A183-1,AR$15-1,1,1))))</f>
        <v>0</v>
      </c>
      <c r="AS183" s="8">
        <f ca="1">IF(AS$13="",0,CHOOSE(Detalhamento.OpçãoServiços,OFFSET(Import.PLQ,$A183-1,AS$15-1,1,1),IF($E183&lt;&gt;1,IF(ISNUMBER(INDEX(Import.PLE,Detalhamento!$E183,Detalhamento!AS$15)),IF(INDEX(Import.PLE,Detalhamento!$E183,Detalhamento!AS$15)&lt;=mediçao,OFFSET(Import.PLQ,$A183-1,AS$15-1,1,1),0),0),[1]PLE!$AA$28*OFFSET(Import.PLQ,$A183-1,AS$15-1,1,1)),IF($E183&lt;&gt;1,IF(ISNUMBER(INDEX(Import.PLE,Detalhamento!$E183,Detalhamento!AS$15)),IF(INDEX(Import.PLE,Detalhamento!$E183,Detalhamento!AS$15)&lt;=mediçao,0,OFFSET(Import.PLQ,$A183-1,AS$15-1,1,1)),OFFSET(Import.PLQ,$A183-1,AS$15-1,1,1)),(1-[1]PLE!$AA$28)*OFFSET(Import.PLQ,$A183-1,AS$15-1,1,1))))</f>
        <v>0</v>
      </c>
      <c r="AT183" s="8">
        <f ca="1">IF(AT$13="",0,CHOOSE(Detalhamento.OpçãoServiços,OFFSET(Import.PLQ,$A183-1,AT$15-1,1,1),IF($E183&lt;&gt;1,IF(ISNUMBER(INDEX(Import.PLE,Detalhamento!$E183,Detalhamento!AT$15)),IF(INDEX(Import.PLE,Detalhamento!$E183,Detalhamento!AT$15)&lt;=mediçao,OFFSET(Import.PLQ,$A183-1,AT$15-1,1,1),0),0),[1]PLE!$AA$28*OFFSET(Import.PLQ,$A183-1,AT$15-1,1,1)),IF($E183&lt;&gt;1,IF(ISNUMBER(INDEX(Import.PLE,Detalhamento!$E183,Detalhamento!AT$15)),IF(INDEX(Import.PLE,Detalhamento!$E183,Detalhamento!AT$15)&lt;=mediçao,0,OFFSET(Import.PLQ,$A183-1,AT$15-1,1,1)),OFFSET(Import.PLQ,$A183-1,AT$15-1,1,1)),(1-[1]PLE!$AA$28)*OFFSET(Import.PLQ,$A183-1,AT$15-1,1,1))))</f>
        <v>0</v>
      </c>
      <c r="AU183" s="8">
        <f ca="1">IF(AU$13="",0,CHOOSE(Detalhamento.OpçãoServiços,OFFSET(Import.PLQ,$A183-1,AU$15-1,1,1),IF($E183&lt;&gt;1,IF(ISNUMBER(INDEX(Import.PLE,Detalhamento!$E183,Detalhamento!AU$15)),IF(INDEX(Import.PLE,Detalhamento!$E183,Detalhamento!AU$15)&lt;=mediçao,OFFSET(Import.PLQ,$A183-1,AU$15-1,1,1),0),0),[1]PLE!$AA$28*OFFSET(Import.PLQ,$A183-1,AU$15-1,1,1)),IF($E183&lt;&gt;1,IF(ISNUMBER(INDEX(Import.PLE,Detalhamento!$E183,Detalhamento!AU$15)),IF(INDEX(Import.PLE,Detalhamento!$E183,Detalhamento!AU$15)&lt;=mediçao,0,OFFSET(Import.PLQ,$A183-1,AU$15-1,1,1)),OFFSET(Import.PLQ,$A183-1,AU$15-1,1,1)),(1-[1]PLE!$AA$28)*OFFSET(Import.PLQ,$A183-1,AU$15-1,1,1))))</f>
        <v>0</v>
      </c>
      <c r="AV183" s="8">
        <f ca="1">IF(AV$13="",0,CHOOSE(Detalhamento.OpçãoServiços,OFFSET(Import.PLQ,$A183-1,AV$15-1,1,1),IF($E183&lt;&gt;1,IF(ISNUMBER(INDEX(Import.PLE,Detalhamento!$E183,Detalhamento!AV$15)),IF(INDEX(Import.PLE,Detalhamento!$E183,Detalhamento!AV$15)&lt;=mediçao,OFFSET(Import.PLQ,$A183-1,AV$15-1,1,1),0),0),[1]PLE!$AA$28*OFFSET(Import.PLQ,$A183-1,AV$15-1,1,1)),IF($E183&lt;&gt;1,IF(ISNUMBER(INDEX(Import.PLE,Detalhamento!$E183,Detalhamento!AV$15)),IF(INDEX(Import.PLE,Detalhamento!$E183,Detalhamento!AV$15)&lt;=mediçao,0,OFFSET(Import.PLQ,$A183-1,AV$15-1,1,1)),OFFSET(Import.PLQ,$A183-1,AV$15-1,1,1)),(1-[1]PLE!$AA$28)*OFFSET(Import.PLQ,$A183-1,AV$15-1,1,1))))</f>
        <v>0</v>
      </c>
      <c r="AW183" s="8">
        <f ca="1">IF(AW$13="",0,CHOOSE(Detalhamento.OpçãoServiços,OFFSET(Import.PLQ,$A183-1,AW$15-1,1,1),IF($E183&lt;&gt;1,IF(ISNUMBER(INDEX(Import.PLE,Detalhamento!$E183,Detalhamento!AW$15)),IF(INDEX(Import.PLE,Detalhamento!$E183,Detalhamento!AW$15)&lt;=mediçao,OFFSET(Import.PLQ,$A183-1,AW$15-1,1,1),0),0),[1]PLE!$AA$28*OFFSET(Import.PLQ,$A183-1,AW$15-1,1,1)),IF($E183&lt;&gt;1,IF(ISNUMBER(INDEX(Import.PLE,Detalhamento!$E183,Detalhamento!AW$15)),IF(INDEX(Import.PLE,Detalhamento!$E183,Detalhamento!AW$15)&lt;=mediçao,0,OFFSET(Import.PLQ,$A183-1,AW$15-1,1,1)),OFFSET(Import.PLQ,$A183-1,AW$15-1,1,1)),(1-[1]PLE!$AA$28)*OFFSET(Import.PLQ,$A183-1,AW$15-1,1,1))))</f>
        <v>0</v>
      </c>
      <c r="AX183" s="8">
        <f ca="1">IF(AX$13="",0,CHOOSE(Detalhamento.OpçãoServiços,OFFSET(Import.PLQ,$A183-1,AX$15-1,1,1),IF($E183&lt;&gt;1,IF(ISNUMBER(INDEX(Import.PLE,Detalhamento!$E183,Detalhamento!AX$15)),IF(INDEX(Import.PLE,Detalhamento!$E183,Detalhamento!AX$15)&lt;=mediçao,OFFSET(Import.PLQ,$A183-1,AX$15-1,1,1),0),0),[1]PLE!$AA$28*OFFSET(Import.PLQ,$A183-1,AX$15-1,1,1)),IF($E183&lt;&gt;1,IF(ISNUMBER(INDEX(Import.PLE,Detalhamento!$E183,Detalhamento!AX$15)),IF(INDEX(Import.PLE,Detalhamento!$E183,Detalhamento!AX$15)&lt;=mediçao,0,OFFSET(Import.PLQ,$A183-1,AX$15-1,1,1)),OFFSET(Import.PLQ,$A183-1,AX$15-1,1,1)),(1-[1]PLE!$AA$28)*OFFSET(Import.PLQ,$A183-1,AX$15-1,1,1))))</f>
        <v>0</v>
      </c>
      <c r="AY183" s="8">
        <f ca="1">IF(AY$13="",0,CHOOSE(Detalhamento.OpçãoServiços,OFFSET(Import.PLQ,$A183-1,AY$15-1,1,1),IF($E183&lt;&gt;1,IF(ISNUMBER(INDEX(Import.PLE,Detalhamento!$E183,Detalhamento!AY$15)),IF(INDEX(Import.PLE,Detalhamento!$E183,Detalhamento!AY$15)&lt;=mediçao,OFFSET(Import.PLQ,$A183-1,AY$15-1,1,1),0),0),[1]PLE!$AA$28*OFFSET(Import.PLQ,$A183-1,AY$15-1,1,1)),IF($E183&lt;&gt;1,IF(ISNUMBER(INDEX(Import.PLE,Detalhamento!$E183,Detalhamento!AY$15)),IF(INDEX(Import.PLE,Detalhamento!$E183,Detalhamento!AY$15)&lt;=mediçao,0,OFFSET(Import.PLQ,$A183-1,AY$15-1,1,1)),OFFSET(Import.PLQ,$A183-1,AY$15-1,1,1)),(1-[1]PLE!$AA$28)*OFFSET(Import.PLQ,$A183-1,AY$15-1,1,1))))</f>
        <v>0</v>
      </c>
      <c r="AZ183" s="8">
        <f ca="1">IF(AZ$13="",0,CHOOSE(Detalhamento.OpçãoServiços,OFFSET(Import.PLQ,$A183-1,AZ$15-1,1,1),IF($E183&lt;&gt;1,IF(ISNUMBER(INDEX(Import.PLE,Detalhamento!$E183,Detalhamento!AZ$15)),IF(INDEX(Import.PLE,Detalhamento!$E183,Detalhamento!AZ$15)&lt;=mediçao,OFFSET(Import.PLQ,$A183-1,AZ$15-1,1,1),0),0),[1]PLE!$AA$28*OFFSET(Import.PLQ,$A183-1,AZ$15-1,1,1)),IF($E183&lt;&gt;1,IF(ISNUMBER(INDEX(Import.PLE,Detalhamento!$E183,Detalhamento!AZ$15)),IF(INDEX(Import.PLE,Detalhamento!$E183,Detalhamento!AZ$15)&lt;=mediçao,0,OFFSET(Import.PLQ,$A183-1,AZ$15-1,1,1)),OFFSET(Import.PLQ,$A183-1,AZ$15-1,1,1)),(1-[1]PLE!$AA$28)*OFFSET(Import.PLQ,$A183-1,AZ$15-1,1,1))))</f>
        <v>0</v>
      </c>
      <c r="BA183" s="8">
        <f ca="1">IF(BA$13="",0,CHOOSE(Detalhamento.OpçãoServiços,OFFSET(Import.PLQ,$A183-1,BA$15-1,1,1),IF($E183&lt;&gt;1,IF(ISNUMBER(INDEX(Import.PLE,Detalhamento!$E183,Detalhamento!BA$15)),IF(INDEX(Import.PLE,Detalhamento!$E183,Detalhamento!BA$15)&lt;=mediçao,OFFSET(Import.PLQ,$A183-1,BA$15-1,1,1),0),0),[1]PLE!$AA$28*OFFSET(Import.PLQ,$A183-1,BA$15-1,1,1)),IF($E183&lt;&gt;1,IF(ISNUMBER(INDEX(Import.PLE,Detalhamento!$E183,Detalhamento!BA$15)),IF(INDEX(Import.PLE,Detalhamento!$E183,Detalhamento!BA$15)&lt;=mediçao,0,OFFSET(Import.PLQ,$A183-1,BA$15-1,1,1)),OFFSET(Import.PLQ,$A183-1,BA$15-1,1,1)),(1-[1]PLE!$AA$28)*OFFSET(Import.PLQ,$A183-1,BA$15-1,1,1))))</f>
        <v>0</v>
      </c>
      <c r="BB183" s="8">
        <f ca="1">IF(BB$13="",0,CHOOSE(Detalhamento.OpçãoServiços,OFFSET(Import.PLQ,$A183-1,BB$15-1,1,1),IF($E183&lt;&gt;1,IF(ISNUMBER(INDEX(Import.PLE,Detalhamento!$E183,Detalhamento!BB$15)),IF(INDEX(Import.PLE,Detalhamento!$E183,Detalhamento!BB$15)&lt;=mediçao,OFFSET(Import.PLQ,$A183-1,BB$15-1,1,1),0),0),[1]PLE!$AA$28*OFFSET(Import.PLQ,$A183-1,BB$15-1,1,1)),IF($E183&lt;&gt;1,IF(ISNUMBER(INDEX(Import.PLE,Detalhamento!$E183,Detalhamento!BB$15)),IF(INDEX(Import.PLE,Detalhamento!$E183,Detalhamento!BB$15)&lt;=mediçao,0,OFFSET(Import.PLQ,$A183-1,BB$15-1,1,1)),OFFSET(Import.PLQ,$A183-1,BB$15-1,1,1)),(1-[1]PLE!$AA$28)*OFFSET(Import.PLQ,$A183-1,BB$15-1,1,1))))</f>
        <v>0</v>
      </c>
      <c r="BC183" s="8">
        <f ca="1">IF(BC$13="",0,CHOOSE(Detalhamento.OpçãoServiços,OFFSET(Import.PLQ,$A183-1,BC$15-1,1,1),IF($E183&lt;&gt;1,IF(ISNUMBER(INDEX(Import.PLE,Detalhamento!$E183,Detalhamento!BC$15)),IF(INDEX(Import.PLE,Detalhamento!$E183,Detalhamento!BC$15)&lt;=mediçao,OFFSET(Import.PLQ,$A183-1,BC$15-1,1,1),0),0),[1]PLE!$AA$28*OFFSET(Import.PLQ,$A183-1,BC$15-1,1,1)),IF($E183&lt;&gt;1,IF(ISNUMBER(INDEX(Import.PLE,Detalhamento!$E183,Detalhamento!BC$15)),IF(INDEX(Import.PLE,Detalhamento!$E183,Detalhamento!BC$15)&lt;=mediçao,0,OFFSET(Import.PLQ,$A183-1,BC$15-1,1,1)),OFFSET(Import.PLQ,$A183-1,BC$15-1,1,1)),(1-[1]PLE!$AA$28)*OFFSET(Import.PLQ,$A183-1,BC$15-1,1,1))))</f>
        <v>0</v>
      </c>
      <c r="BD183" s="8">
        <f ca="1">IF(BD$13="",0,CHOOSE(Detalhamento.OpçãoServiços,OFFSET(Import.PLQ,$A183-1,BD$15-1,1,1),IF($E183&lt;&gt;1,IF(ISNUMBER(INDEX(Import.PLE,Detalhamento!$E183,Detalhamento!BD$15)),IF(INDEX(Import.PLE,Detalhamento!$E183,Detalhamento!BD$15)&lt;=mediçao,OFFSET(Import.PLQ,$A183-1,BD$15-1,1,1),0),0),[1]PLE!$AA$28*OFFSET(Import.PLQ,$A183-1,BD$15-1,1,1)),IF($E183&lt;&gt;1,IF(ISNUMBER(INDEX(Import.PLE,Detalhamento!$E183,Detalhamento!BD$15)),IF(INDEX(Import.PLE,Detalhamento!$E183,Detalhamento!BD$15)&lt;=mediçao,0,OFFSET(Import.PLQ,$A183-1,BD$15-1,1,1)),OFFSET(Import.PLQ,$A183-1,BD$15-1,1,1)),(1-[1]PLE!$AA$28)*OFFSET(Import.PLQ,$A183-1,BD$15-1,1,1))))</f>
        <v>0</v>
      </c>
      <c r="BE183" s="8">
        <f ca="1">IF(BE$13="",0,CHOOSE(Detalhamento.OpçãoServiços,OFFSET(Import.PLQ,$A183-1,BE$15-1,1,1),IF($E183&lt;&gt;1,IF(ISNUMBER(INDEX(Import.PLE,Detalhamento!$E183,Detalhamento!BE$15)),IF(INDEX(Import.PLE,Detalhamento!$E183,Detalhamento!BE$15)&lt;=mediçao,OFFSET(Import.PLQ,$A183-1,BE$15-1,1,1),0),0),[1]PLE!$AA$28*OFFSET(Import.PLQ,$A183-1,BE$15-1,1,1)),IF($E183&lt;&gt;1,IF(ISNUMBER(INDEX(Import.PLE,Detalhamento!$E183,Detalhamento!BE$15)),IF(INDEX(Import.PLE,Detalhamento!$E183,Detalhamento!BE$15)&lt;=mediçao,0,OFFSET(Import.PLQ,$A183-1,BE$15-1,1,1)),OFFSET(Import.PLQ,$A183-1,BE$15-1,1,1)),(1-[1]PLE!$AA$28)*OFFSET(Import.PLQ,$A183-1,BE$15-1,1,1))))</f>
        <v>0</v>
      </c>
      <c r="BF183" s="8">
        <f ca="1">IF(BF$13="",0,CHOOSE(Detalhamento.OpçãoServiços,OFFSET(Import.PLQ,$A183-1,BF$15-1,1,1),IF($E183&lt;&gt;1,IF(ISNUMBER(INDEX(Import.PLE,Detalhamento!$E183,Detalhamento!BF$15)),IF(INDEX(Import.PLE,Detalhamento!$E183,Detalhamento!BF$15)&lt;=mediçao,OFFSET(Import.PLQ,$A183-1,BF$15-1,1,1),0),0),[1]PLE!$AA$28*OFFSET(Import.PLQ,$A183-1,BF$15-1,1,1)),IF($E183&lt;&gt;1,IF(ISNUMBER(INDEX(Import.PLE,Detalhamento!$E183,Detalhamento!BF$15)),IF(INDEX(Import.PLE,Detalhamento!$E183,Detalhamento!BF$15)&lt;=mediçao,0,OFFSET(Import.PLQ,$A183-1,BF$15-1,1,1)),OFFSET(Import.PLQ,$A183-1,BF$15-1,1,1)),(1-[1]PLE!$AA$28)*OFFSET(Import.PLQ,$A183-1,BF$15-1,1,1))))</f>
        <v>0</v>
      </c>
      <c r="BG183" s="8">
        <f ca="1">IF(BG$13="",0,CHOOSE(Detalhamento.OpçãoServiços,OFFSET(Import.PLQ,$A183-1,BG$15-1,1,1),IF($E183&lt;&gt;1,IF(ISNUMBER(INDEX(Import.PLE,Detalhamento!$E183,Detalhamento!BG$15)),IF(INDEX(Import.PLE,Detalhamento!$E183,Detalhamento!BG$15)&lt;=mediçao,OFFSET(Import.PLQ,$A183-1,BG$15-1,1,1),0),0),[1]PLE!$AA$28*OFFSET(Import.PLQ,$A183-1,BG$15-1,1,1)),IF($E183&lt;&gt;1,IF(ISNUMBER(INDEX(Import.PLE,Detalhamento!$E183,Detalhamento!BG$15)),IF(INDEX(Import.PLE,Detalhamento!$E183,Detalhamento!BG$15)&lt;=mediçao,0,OFFSET(Import.PLQ,$A183-1,BG$15-1,1,1)),OFFSET(Import.PLQ,$A183-1,BG$15-1,1,1)),(1-[1]PLE!$AA$28)*OFFSET(Import.PLQ,$A183-1,BG$15-1,1,1))))</f>
        <v>0</v>
      </c>
      <c r="BH183" s="8">
        <f ca="1">IF(BH$13="",0,CHOOSE(Detalhamento.OpçãoServiços,OFFSET(Import.PLQ,$A183-1,BH$15-1,1,1),IF($E183&lt;&gt;1,IF(ISNUMBER(INDEX(Import.PLE,Detalhamento!$E183,Detalhamento!BH$15)),IF(INDEX(Import.PLE,Detalhamento!$E183,Detalhamento!BH$15)&lt;=mediçao,OFFSET(Import.PLQ,$A183-1,BH$15-1,1,1),0),0),[1]PLE!$AA$28*OFFSET(Import.PLQ,$A183-1,BH$15-1,1,1)),IF($E183&lt;&gt;1,IF(ISNUMBER(INDEX(Import.PLE,Detalhamento!$E183,Detalhamento!BH$15)),IF(INDEX(Import.PLE,Detalhamento!$E183,Detalhamento!BH$15)&lt;=mediçao,0,OFFSET(Import.PLQ,$A183-1,BH$15-1,1,1)),OFFSET(Import.PLQ,$A183-1,BH$15-1,1,1)),(1-[1]PLE!$AA$28)*OFFSET(Import.PLQ,$A183-1,BH$15-1,1,1))))</f>
        <v>0</v>
      </c>
      <c r="BI183" s="8">
        <f ca="1">IF(BI$13="",0,CHOOSE(Detalhamento.OpçãoServiços,OFFSET(Import.PLQ,$A183-1,BI$15-1,1,1),IF($E183&lt;&gt;1,IF(ISNUMBER(INDEX(Import.PLE,Detalhamento!$E183,Detalhamento!BI$15)),IF(INDEX(Import.PLE,Detalhamento!$E183,Detalhamento!BI$15)&lt;=mediçao,OFFSET(Import.PLQ,$A183-1,BI$15-1,1,1),0),0),[1]PLE!$AA$28*OFFSET(Import.PLQ,$A183-1,BI$15-1,1,1)),IF($E183&lt;&gt;1,IF(ISNUMBER(INDEX(Import.PLE,Detalhamento!$E183,Detalhamento!BI$15)),IF(INDEX(Import.PLE,Detalhamento!$E183,Detalhamento!BI$15)&lt;=mediçao,0,OFFSET(Import.PLQ,$A183-1,BI$15-1,1,1)),OFFSET(Import.PLQ,$A183-1,BI$15-1,1,1)),(1-[1]PLE!$AA$28)*OFFSET(Import.PLQ,$A183-1,BI$15-1,1,1))))</f>
        <v>0</v>
      </c>
    </row>
    <row r="184" spans="1:61" ht="33.75" x14ac:dyDescent="0.2">
      <c r="A184" s="1">
        <v>172</v>
      </c>
      <c r="B184" s="2" t="str">
        <f t="shared" ca="1" si="19"/>
        <v>Serviço</v>
      </c>
      <c r="E184" s="3">
        <f t="shared" ca="1" si="20"/>
        <v>14</v>
      </c>
      <c r="F184" s="5">
        <f t="shared" ca="1" si="21"/>
        <v>140172</v>
      </c>
      <c r="G184" s="5" t="str">
        <f t="shared" ca="1" si="25"/>
        <v>12.13</v>
      </c>
      <c r="H184" s="6" t="str">
        <f t="shared" ca="1" si="25"/>
        <v>CABO DE COBRE FLEXÍVEL ISOLADO, 50 MM², ANTI-CHAMA 0,6/1,0 KV, PARA DISTRIBUIÇÃO - FORNECIMENTO E INSTALAÇÃO. AF_12/2015</v>
      </c>
      <c r="I184" s="7" t="str">
        <f t="shared" ca="1" si="22"/>
        <v>M</v>
      </c>
      <c r="J184" s="8">
        <f t="shared" ca="1" si="23"/>
        <v>8</v>
      </c>
      <c r="K184" s="31"/>
      <c r="L184" s="8">
        <f ca="1">IF(L$13="",0,CHOOSE(Detalhamento.OpçãoServiços,OFFSET(Import.PLQ,$A184-1,L$15-1,1,1),IF($E184&lt;&gt;1,IF(ISNUMBER(INDEX(Import.PLE,Detalhamento!$E184,Detalhamento!L$15)),IF(INDEX(Import.PLE,Detalhamento!$E184,Detalhamento!L$15)&lt;=mediçao,OFFSET(Import.PLQ,$A184-1,L$15-1,1,1),0),0),[1]PLE!$AA$28*OFFSET(Import.PLQ,$A184-1,L$15-1,1,1)),IF($E184&lt;&gt;1,IF(ISNUMBER(INDEX(Import.PLE,Detalhamento!$E184,Detalhamento!L$15)),IF(INDEX(Import.PLE,Detalhamento!$E184,Detalhamento!L$15)&lt;=mediçao,0,OFFSET(Import.PLQ,$A184-1,L$15-1,1,1)),OFFSET(Import.PLQ,$A184-1,L$15-1,1,1)),(1-[1]PLE!$AA$28)*OFFSET(Import.PLQ,$A184-1,L$15-1,1,1))))</f>
        <v>0</v>
      </c>
      <c r="M184" s="8">
        <f ca="1">IF(M$13="",0,CHOOSE(Detalhamento.OpçãoServiços,OFFSET(Import.PLQ,$A184-1,M$15-1,1,1),IF($E184&lt;&gt;1,IF(ISNUMBER(INDEX(Import.PLE,Detalhamento!$E184,Detalhamento!M$15)),IF(INDEX(Import.PLE,Detalhamento!$E184,Detalhamento!M$15)&lt;=mediçao,OFFSET(Import.PLQ,$A184-1,M$15-1,1,1),0),0),[1]PLE!$AA$28*OFFSET(Import.PLQ,$A184-1,M$15-1,1,1)),IF($E184&lt;&gt;1,IF(ISNUMBER(INDEX(Import.PLE,Detalhamento!$E184,Detalhamento!M$15)),IF(INDEX(Import.PLE,Detalhamento!$E184,Detalhamento!M$15)&lt;=mediçao,0,OFFSET(Import.PLQ,$A184-1,M$15-1,1,1)),OFFSET(Import.PLQ,$A184-1,M$15-1,1,1)),(1-[1]PLE!$AA$28)*OFFSET(Import.PLQ,$A184-1,M$15-1,1,1))))</f>
        <v>8</v>
      </c>
      <c r="N184" s="8">
        <f ca="1">IF(N$13="",0,CHOOSE(Detalhamento.OpçãoServiços,OFFSET(Import.PLQ,$A184-1,N$15-1,1,1),IF($E184&lt;&gt;1,IF(ISNUMBER(INDEX(Import.PLE,Detalhamento!$E184,Detalhamento!N$15)),IF(INDEX(Import.PLE,Detalhamento!$E184,Detalhamento!N$15)&lt;=mediçao,OFFSET(Import.PLQ,$A184-1,N$15-1,1,1),0),0),[1]PLE!$AA$28*OFFSET(Import.PLQ,$A184-1,N$15-1,1,1)),IF($E184&lt;&gt;1,IF(ISNUMBER(INDEX(Import.PLE,Detalhamento!$E184,Detalhamento!N$15)),IF(INDEX(Import.PLE,Detalhamento!$E184,Detalhamento!N$15)&lt;=mediçao,0,OFFSET(Import.PLQ,$A184-1,N$15-1,1,1)),OFFSET(Import.PLQ,$A184-1,N$15-1,1,1)),(1-[1]PLE!$AA$28)*OFFSET(Import.PLQ,$A184-1,N$15-1,1,1))))</f>
        <v>0</v>
      </c>
      <c r="O184" s="8">
        <f ca="1">IF(O$13="",0,CHOOSE(Detalhamento.OpçãoServiços,OFFSET(Import.PLQ,$A184-1,O$15-1,1,1),IF($E184&lt;&gt;1,IF(ISNUMBER(INDEX(Import.PLE,Detalhamento!$E184,Detalhamento!O$15)),IF(INDEX(Import.PLE,Detalhamento!$E184,Detalhamento!O$15)&lt;=mediçao,OFFSET(Import.PLQ,$A184-1,O$15-1,1,1),0),0),[1]PLE!$AA$28*OFFSET(Import.PLQ,$A184-1,O$15-1,1,1)),IF($E184&lt;&gt;1,IF(ISNUMBER(INDEX(Import.PLE,Detalhamento!$E184,Detalhamento!O$15)),IF(INDEX(Import.PLE,Detalhamento!$E184,Detalhamento!O$15)&lt;=mediçao,0,OFFSET(Import.PLQ,$A184-1,O$15-1,1,1)),OFFSET(Import.PLQ,$A184-1,O$15-1,1,1)),(1-[1]PLE!$AA$28)*OFFSET(Import.PLQ,$A184-1,O$15-1,1,1))))</f>
        <v>0</v>
      </c>
      <c r="P184" s="8">
        <f ca="1">IF(P$13="",0,CHOOSE(Detalhamento.OpçãoServiços,OFFSET(Import.PLQ,$A184-1,P$15-1,1,1),IF($E184&lt;&gt;1,IF(ISNUMBER(INDEX(Import.PLE,Detalhamento!$E184,Detalhamento!P$15)),IF(INDEX(Import.PLE,Detalhamento!$E184,Detalhamento!P$15)&lt;=mediçao,OFFSET(Import.PLQ,$A184-1,P$15-1,1,1),0),0),[1]PLE!$AA$28*OFFSET(Import.PLQ,$A184-1,P$15-1,1,1)),IF($E184&lt;&gt;1,IF(ISNUMBER(INDEX(Import.PLE,Detalhamento!$E184,Detalhamento!P$15)),IF(INDEX(Import.PLE,Detalhamento!$E184,Detalhamento!P$15)&lt;=mediçao,0,OFFSET(Import.PLQ,$A184-1,P$15-1,1,1)),OFFSET(Import.PLQ,$A184-1,P$15-1,1,1)),(1-[1]PLE!$AA$28)*OFFSET(Import.PLQ,$A184-1,P$15-1,1,1))))</f>
        <v>0</v>
      </c>
      <c r="Q184" s="8">
        <f ca="1">IF(Q$13="",0,CHOOSE(Detalhamento.OpçãoServiços,OFFSET(Import.PLQ,$A184-1,Q$15-1,1,1),IF($E184&lt;&gt;1,IF(ISNUMBER(INDEX(Import.PLE,Detalhamento!$E184,Detalhamento!Q$15)),IF(INDEX(Import.PLE,Detalhamento!$E184,Detalhamento!Q$15)&lt;=mediçao,OFFSET(Import.PLQ,$A184-1,Q$15-1,1,1),0),0),[1]PLE!$AA$28*OFFSET(Import.PLQ,$A184-1,Q$15-1,1,1)),IF($E184&lt;&gt;1,IF(ISNUMBER(INDEX(Import.PLE,Detalhamento!$E184,Detalhamento!Q$15)),IF(INDEX(Import.PLE,Detalhamento!$E184,Detalhamento!Q$15)&lt;=mediçao,0,OFFSET(Import.PLQ,$A184-1,Q$15-1,1,1)),OFFSET(Import.PLQ,$A184-1,Q$15-1,1,1)),(1-[1]PLE!$AA$28)*OFFSET(Import.PLQ,$A184-1,Q$15-1,1,1))))</f>
        <v>0</v>
      </c>
      <c r="R184" s="8">
        <f ca="1">IF(R$13="",0,CHOOSE(Detalhamento.OpçãoServiços,OFFSET(Import.PLQ,$A184-1,R$15-1,1,1),IF($E184&lt;&gt;1,IF(ISNUMBER(INDEX(Import.PLE,Detalhamento!$E184,Detalhamento!R$15)),IF(INDEX(Import.PLE,Detalhamento!$E184,Detalhamento!R$15)&lt;=mediçao,OFFSET(Import.PLQ,$A184-1,R$15-1,1,1),0),0),[1]PLE!$AA$28*OFFSET(Import.PLQ,$A184-1,R$15-1,1,1)),IF($E184&lt;&gt;1,IF(ISNUMBER(INDEX(Import.PLE,Detalhamento!$E184,Detalhamento!R$15)),IF(INDEX(Import.PLE,Detalhamento!$E184,Detalhamento!R$15)&lt;=mediçao,0,OFFSET(Import.PLQ,$A184-1,R$15-1,1,1)),OFFSET(Import.PLQ,$A184-1,R$15-1,1,1)),(1-[1]PLE!$AA$28)*OFFSET(Import.PLQ,$A184-1,R$15-1,1,1))))</f>
        <v>0</v>
      </c>
      <c r="S184" s="8">
        <f ca="1">IF(S$13="",0,CHOOSE(Detalhamento.OpçãoServiços,OFFSET(Import.PLQ,$A184-1,S$15-1,1,1),IF($E184&lt;&gt;1,IF(ISNUMBER(INDEX(Import.PLE,Detalhamento!$E184,Detalhamento!S$15)),IF(INDEX(Import.PLE,Detalhamento!$E184,Detalhamento!S$15)&lt;=mediçao,OFFSET(Import.PLQ,$A184-1,S$15-1,1,1),0),0),[1]PLE!$AA$28*OFFSET(Import.PLQ,$A184-1,S$15-1,1,1)),IF($E184&lt;&gt;1,IF(ISNUMBER(INDEX(Import.PLE,Detalhamento!$E184,Detalhamento!S$15)),IF(INDEX(Import.PLE,Detalhamento!$E184,Detalhamento!S$15)&lt;=mediçao,0,OFFSET(Import.PLQ,$A184-1,S$15-1,1,1)),OFFSET(Import.PLQ,$A184-1,S$15-1,1,1)),(1-[1]PLE!$AA$28)*OFFSET(Import.PLQ,$A184-1,S$15-1,1,1))))</f>
        <v>0</v>
      </c>
      <c r="T184" s="8">
        <f ca="1">IF(T$13="",0,CHOOSE(Detalhamento.OpçãoServiços,OFFSET(Import.PLQ,$A184-1,T$15-1,1,1),IF($E184&lt;&gt;1,IF(ISNUMBER(INDEX(Import.PLE,Detalhamento!$E184,Detalhamento!T$15)),IF(INDEX(Import.PLE,Detalhamento!$E184,Detalhamento!T$15)&lt;=mediçao,OFFSET(Import.PLQ,$A184-1,T$15-1,1,1),0),0),[1]PLE!$AA$28*OFFSET(Import.PLQ,$A184-1,T$15-1,1,1)),IF($E184&lt;&gt;1,IF(ISNUMBER(INDEX(Import.PLE,Detalhamento!$E184,Detalhamento!T$15)),IF(INDEX(Import.PLE,Detalhamento!$E184,Detalhamento!T$15)&lt;=mediçao,0,OFFSET(Import.PLQ,$A184-1,T$15-1,1,1)),OFFSET(Import.PLQ,$A184-1,T$15-1,1,1)),(1-[1]PLE!$AA$28)*OFFSET(Import.PLQ,$A184-1,T$15-1,1,1))))</f>
        <v>0</v>
      </c>
      <c r="U184" s="8">
        <f ca="1">IF(U$13="",0,CHOOSE(Detalhamento.OpçãoServiços,OFFSET(Import.PLQ,$A184-1,U$15-1,1,1),IF($E184&lt;&gt;1,IF(ISNUMBER(INDEX(Import.PLE,Detalhamento!$E184,Detalhamento!U$15)),IF(INDEX(Import.PLE,Detalhamento!$E184,Detalhamento!U$15)&lt;=mediçao,OFFSET(Import.PLQ,$A184-1,U$15-1,1,1),0),0),[1]PLE!$AA$28*OFFSET(Import.PLQ,$A184-1,U$15-1,1,1)),IF($E184&lt;&gt;1,IF(ISNUMBER(INDEX(Import.PLE,Detalhamento!$E184,Detalhamento!U$15)),IF(INDEX(Import.PLE,Detalhamento!$E184,Detalhamento!U$15)&lt;=mediçao,0,OFFSET(Import.PLQ,$A184-1,U$15-1,1,1)),OFFSET(Import.PLQ,$A184-1,U$15-1,1,1)),(1-[1]PLE!$AA$28)*OFFSET(Import.PLQ,$A184-1,U$15-1,1,1))))</f>
        <v>0</v>
      </c>
      <c r="V184" s="8">
        <f ca="1">IF(V$13="",0,CHOOSE(Detalhamento.OpçãoServiços,OFFSET(Import.PLQ,$A184-1,V$15-1,1,1),IF($E184&lt;&gt;1,IF(ISNUMBER(INDEX(Import.PLE,Detalhamento!$E184,Detalhamento!V$15)),IF(INDEX(Import.PLE,Detalhamento!$E184,Detalhamento!V$15)&lt;=mediçao,OFFSET(Import.PLQ,$A184-1,V$15-1,1,1),0),0),[1]PLE!$AA$28*OFFSET(Import.PLQ,$A184-1,V$15-1,1,1)),IF($E184&lt;&gt;1,IF(ISNUMBER(INDEX(Import.PLE,Detalhamento!$E184,Detalhamento!V$15)),IF(INDEX(Import.PLE,Detalhamento!$E184,Detalhamento!V$15)&lt;=mediçao,0,OFFSET(Import.PLQ,$A184-1,V$15-1,1,1)),OFFSET(Import.PLQ,$A184-1,V$15-1,1,1)),(1-[1]PLE!$AA$28)*OFFSET(Import.PLQ,$A184-1,V$15-1,1,1))))</f>
        <v>0</v>
      </c>
      <c r="W184" s="8">
        <f ca="1">IF(W$13="",0,CHOOSE(Detalhamento.OpçãoServiços,OFFSET(Import.PLQ,$A184-1,W$15-1,1,1),IF($E184&lt;&gt;1,IF(ISNUMBER(INDEX(Import.PLE,Detalhamento!$E184,Detalhamento!W$15)),IF(INDEX(Import.PLE,Detalhamento!$E184,Detalhamento!W$15)&lt;=mediçao,OFFSET(Import.PLQ,$A184-1,W$15-1,1,1),0),0),[1]PLE!$AA$28*OFFSET(Import.PLQ,$A184-1,W$15-1,1,1)),IF($E184&lt;&gt;1,IF(ISNUMBER(INDEX(Import.PLE,Detalhamento!$E184,Detalhamento!W$15)),IF(INDEX(Import.PLE,Detalhamento!$E184,Detalhamento!W$15)&lt;=mediçao,0,OFFSET(Import.PLQ,$A184-1,W$15-1,1,1)),OFFSET(Import.PLQ,$A184-1,W$15-1,1,1)),(1-[1]PLE!$AA$28)*OFFSET(Import.PLQ,$A184-1,W$15-1,1,1))))</f>
        <v>0</v>
      </c>
      <c r="X184" s="8">
        <f ca="1">IF(X$13="",0,CHOOSE(Detalhamento.OpçãoServiços,OFFSET(Import.PLQ,$A184-1,X$15-1,1,1),IF($E184&lt;&gt;1,IF(ISNUMBER(INDEX(Import.PLE,Detalhamento!$E184,Detalhamento!X$15)),IF(INDEX(Import.PLE,Detalhamento!$E184,Detalhamento!X$15)&lt;=mediçao,OFFSET(Import.PLQ,$A184-1,X$15-1,1,1),0),0),[1]PLE!$AA$28*OFFSET(Import.PLQ,$A184-1,X$15-1,1,1)),IF($E184&lt;&gt;1,IF(ISNUMBER(INDEX(Import.PLE,Detalhamento!$E184,Detalhamento!X$15)),IF(INDEX(Import.PLE,Detalhamento!$E184,Detalhamento!X$15)&lt;=mediçao,0,OFFSET(Import.PLQ,$A184-1,X$15-1,1,1)),OFFSET(Import.PLQ,$A184-1,X$15-1,1,1)),(1-[1]PLE!$AA$28)*OFFSET(Import.PLQ,$A184-1,X$15-1,1,1))))</f>
        <v>0</v>
      </c>
      <c r="Y184" s="8">
        <f ca="1">IF(Y$13="",0,CHOOSE(Detalhamento.OpçãoServiços,OFFSET(Import.PLQ,$A184-1,Y$15-1,1,1),IF($E184&lt;&gt;1,IF(ISNUMBER(INDEX(Import.PLE,Detalhamento!$E184,Detalhamento!Y$15)),IF(INDEX(Import.PLE,Detalhamento!$E184,Detalhamento!Y$15)&lt;=mediçao,OFFSET(Import.PLQ,$A184-1,Y$15-1,1,1),0),0),[1]PLE!$AA$28*OFFSET(Import.PLQ,$A184-1,Y$15-1,1,1)),IF($E184&lt;&gt;1,IF(ISNUMBER(INDEX(Import.PLE,Detalhamento!$E184,Detalhamento!Y$15)),IF(INDEX(Import.PLE,Detalhamento!$E184,Detalhamento!Y$15)&lt;=mediçao,0,OFFSET(Import.PLQ,$A184-1,Y$15-1,1,1)),OFFSET(Import.PLQ,$A184-1,Y$15-1,1,1)),(1-[1]PLE!$AA$28)*OFFSET(Import.PLQ,$A184-1,Y$15-1,1,1))))</f>
        <v>0</v>
      </c>
      <c r="Z184" s="8">
        <f ca="1">IF(Z$13="",0,CHOOSE(Detalhamento.OpçãoServiços,OFFSET(Import.PLQ,$A184-1,Z$15-1,1,1),IF($E184&lt;&gt;1,IF(ISNUMBER(INDEX(Import.PLE,Detalhamento!$E184,Detalhamento!Z$15)),IF(INDEX(Import.PLE,Detalhamento!$E184,Detalhamento!Z$15)&lt;=mediçao,OFFSET(Import.PLQ,$A184-1,Z$15-1,1,1),0),0),[1]PLE!$AA$28*OFFSET(Import.PLQ,$A184-1,Z$15-1,1,1)),IF($E184&lt;&gt;1,IF(ISNUMBER(INDEX(Import.PLE,Detalhamento!$E184,Detalhamento!Z$15)),IF(INDEX(Import.PLE,Detalhamento!$E184,Detalhamento!Z$15)&lt;=mediçao,0,OFFSET(Import.PLQ,$A184-1,Z$15-1,1,1)),OFFSET(Import.PLQ,$A184-1,Z$15-1,1,1)),(1-[1]PLE!$AA$28)*OFFSET(Import.PLQ,$A184-1,Z$15-1,1,1))))</f>
        <v>0</v>
      </c>
      <c r="AA184" s="8">
        <f ca="1">IF(AA$13="",0,CHOOSE(Detalhamento.OpçãoServiços,OFFSET(Import.PLQ,$A184-1,AA$15-1,1,1),IF($E184&lt;&gt;1,IF(ISNUMBER(INDEX(Import.PLE,Detalhamento!$E184,Detalhamento!AA$15)),IF(INDEX(Import.PLE,Detalhamento!$E184,Detalhamento!AA$15)&lt;=mediçao,OFFSET(Import.PLQ,$A184-1,AA$15-1,1,1),0),0),[1]PLE!$AA$28*OFFSET(Import.PLQ,$A184-1,AA$15-1,1,1)),IF($E184&lt;&gt;1,IF(ISNUMBER(INDEX(Import.PLE,Detalhamento!$E184,Detalhamento!AA$15)),IF(INDEX(Import.PLE,Detalhamento!$E184,Detalhamento!AA$15)&lt;=mediçao,0,OFFSET(Import.PLQ,$A184-1,AA$15-1,1,1)),OFFSET(Import.PLQ,$A184-1,AA$15-1,1,1)),(1-[1]PLE!$AA$28)*OFFSET(Import.PLQ,$A184-1,AA$15-1,1,1))))</f>
        <v>0</v>
      </c>
      <c r="AB184" s="8">
        <f ca="1">IF(AB$13="",0,CHOOSE(Detalhamento.OpçãoServiços,OFFSET(Import.PLQ,$A184-1,AB$15-1,1,1),IF($E184&lt;&gt;1,IF(ISNUMBER(INDEX(Import.PLE,Detalhamento!$E184,Detalhamento!AB$15)),IF(INDEX(Import.PLE,Detalhamento!$E184,Detalhamento!AB$15)&lt;=mediçao,OFFSET(Import.PLQ,$A184-1,AB$15-1,1,1),0),0),[1]PLE!$AA$28*OFFSET(Import.PLQ,$A184-1,AB$15-1,1,1)),IF($E184&lt;&gt;1,IF(ISNUMBER(INDEX(Import.PLE,Detalhamento!$E184,Detalhamento!AB$15)),IF(INDEX(Import.PLE,Detalhamento!$E184,Detalhamento!AB$15)&lt;=mediçao,0,OFFSET(Import.PLQ,$A184-1,AB$15-1,1,1)),OFFSET(Import.PLQ,$A184-1,AB$15-1,1,1)),(1-[1]PLE!$AA$28)*OFFSET(Import.PLQ,$A184-1,AB$15-1,1,1))))</f>
        <v>0</v>
      </c>
      <c r="AC184" s="8">
        <f ca="1">IF(AC$13="",0,CHOOSE(Detalhamento.OpçãoServiços,OFFSET(Import.PLQ,$A184-1,AC$15-1,1,1),IF($E184&lt;&gt;1,IF(ISNUMBER(INDEX(Import.PLE,Detalhamento!$E184,Detalhamento!AC$15)),IF(INDEX(Import.PLE,Detalhamento!$E184,Detalhamento!AC$15)&lt;=mediçao,OFFSET(Import.PLQ,$A184-1,AC$15-1,1,1),0),0),[1]PLE!$AA$28*OFFSET(Import.PLQ,$A184-1,AC$15-1,1,1)),IF($E184&lt;&gt;1,IF(ISNUMBER(INDEX(Import.PLE,Detalhamento!$E184,Detalhamento!AC$15)),IF(INDEX(Import.PLE,Detalhamento!$E184,Detalhamento!AC$15)&lt;=mediçao,0,OFFSET(Import.PLQ,$A184-1,AC$15-1,1,1)),OFFSET(Import.PLQ,$A184-1,AC$15-1,1,1)),(1-[1]PLE!$AA$28)*OFFSET(Import.PLQ,$A184-1,AC$15-1,1,1))))</f>
        <v>0</v>
      </c>
      <c r="AD184" s="8">
        <f ca="1">IF(AD$13="",0,CHOOSE(Detalhamento.OpçãoServiços,OFFSET(Import.PLQ,$A184-1,AD$15-1,1,1),IF($E184&lt;&gt;1,IF(ISNUMBER(INDEX(Import.PLE,Detalhamento!$E184,Detalhamento!AD$15)),IF(INDEX(Import.PLE,Detalhamento!$E184,Detalhamento!AD$15)&lt;=mediçao,OFFSET(Import.PLQ,$A184-1,AD$15-1,1,1),0),0),[1]PLE!$AA$28*OFFSET(Import.PLQ,$A184-1,AD$15-1,1,1)),IF($E184&lt;&gt;1,IF(ISNUMBER(INDEX(Import.PLE,Detalhamento!$E184,Detalhamento!AD$15)),IF(INDEX(Import.PLE,Detalhamento!$E184,Detalhamento!AD$15)&lt;=mediçao,0,OFFSET(Import.PLQ,$A184-1,AD$15-1,1,1)),OFFSET(Import.PLQ,$A184-1,AD$15-1,1,1)),(1-[1]PLE!$AA$28)*OFFSET(Import.PLQ,$A184-1,AD$15-1,1,1))))</f>
        <v>0</v>
      </c>
      <c r="AE184" s="8">
        <f ca="1">IF(AE$13="",0,CHOOSE(Detalhamento.OpçãoServiços,OFFSET(Import.PLQ,$A184-1,AE$15-1,1,1),IF($E184&lt;&gt;1,IF(ISNUMBER(INDEX(Import.PLE,Detalhamento!$E184,Detalhamento!AE$15)),IF(INDEX(Import.PLE,Detalhamento!$E184,Detalhamento!AE$15)&lt;=mediçao,OFFSET(Import.PLQ,$A184-1,AE$15-1,1,1),0),0),[1]PLE!$AA$28*OFFSET(Import.PLQ,$A184-1,AE$15-1,1,1)),IF($E184&lt;&gt;1,IF(ISNUMBER(INDEX(Import.PLE,Detalhamento!$E184,Detalhamento!AE$15)),IF(INDEX(Import.PLE,Detalhamento!$E184,Detalhamento!AE$15)&lt;=mediçao,0,OFFSET(Import.PLQ,$A184-1,AE$15-1,1,1)),OFFSET(Import.PLQ,$A184-1,AE$15-1,1,1)),(1-[1]PLE!$AA$28)*OFFSET(Import.PLQ,$A184-1,AE$15-1,1,1))))</f>
        <v>0</v>
      </c>
      <c r="AF184" s="8">
        <f ca="1">IF(AF$13="",0,CHOOSE(Detalhamento.OpçãoServiços,OFFSET(Import.PLQ,$A184-1,AF$15-1,1,1),IF($E184&lt;&gt;1,IF(ISNUMBER(INDEX(Import.PLE,Detalhamento!$E184,Detalhamento!AF$15)),IF(INDEX(Import.PLE,Detalhamento!$E184,Detalhamento!AF$15)&lt;=mediçao,OFFSET(Import.PLQ,$A184-1,AF$15-1,1,1),0),0),[1]PLE!$AA$28*OFFSET(Import.PLQ,$A184-1,AF$15-1,1,1)),IF($E184&lt;&gt;1,IF(ISNUMBER(INDEX(Import.PLE,Detalhamento!$E184,Detalhamento!AF$15)),IF(INDEX(Import.PLE,Detalhamento!$E184,Detalhamento!AF$15)&lt;=mediçao,0,OFFSET(Import.PLQ,$A184-1,AF$15-1,1,1)),OFFSET(Import.PLQ,$A184-1,AF$15-1,1,1)),(1-[1]PLE!$AA$28)*OFFSET(Import.PLQ,$A184-1,AF$15-1,1,1))))</f>
        <v>0</v>
      </c>
      <c r="AG184" s="8">
        <f ca="1">IF(AG$13="",0,CHOOSE(Detalhamento.OpçãoServiços,OFFSET(Import.PLQ,$A184-1,AG$15-1,1,1),IF($E184&lt;&gt;1,IF(ISNUMBER(INDEX(Import.PLE,Detalhamento!$E184,Detalhamento!AG$15)),IF(INDEX(Import.PLE,Detalhamento!$E184,Detalhamento!AG$15)&lt;=mediçao,OFFSET(Import.PLQ,$A184-1,AG$15-1,1,1),0),0),[1]PLE!$AA$28*OFFSET(Import.PLQ,$A184-1,AG$15-1,1,1)),IF($E184&lt;&gt;1,IF(ISNUMBER(INDEX(Import.PLE,Detalhamento!$E184,Detalhamento!AG$15)),IF(INDEX(Import.PLE,Detalhamento!$E184,Detalhamento!AG$15)&lt;=mediçao,0,OFFSET(Import.PLQ,$A184-1,AG$15-1,1,1)),OFFSET(Import.PLQ,$A184-1,AG$15-1,1,1)),(1-[1]PLE!$AA$28)*OFFSET(Import.PLQ,$A184-1,AG$15-1,1,1))))</f>
        <v>0</v>
      </c>
      <c r="AH184" s="8">
        <f ca="1">IF(AH$13="",0,CHOOSE(Detalhamento.OpçãoServiços,OFFSET(Import.PLQ,$A184-1,AH$15-1,1,1),IF($E184&lt;&gt;1,IF(ISNUMBER(INDEX(Import.PLE,Detalhamento!$E184,Detalhamento!AH$15)),IF(INDEX(Import.PLE,Detalhamento!$E184,Detalhamento!AH$15)&lt;=mediçao,OFFSET(Import.PLQ,$A184-1,AH$15-1,1,1),0),0),[1]PLE!$AA$28*OFFSET(Import.PLQ,$A184-1,AH$15-1,1,1)),IF($E184&lt;&gt;1,IF(ISNUMBER(INDEX(Import.PLE,Detalhamento!$E184,Detalhamento!AH$15)),IF(INDEX(Import.PLE,Detalhamento!$E184,Detalhamento!AH$15)&lt;=mediçao,0,OFFSET(Import.PLQ,$A184-1,AH$15-1,1,1)),OFFSET(Import.PLQ,$A184-1,AH$15-1,1,1)),(1-[1]PLE!$AA$28)*OFFSET(Import.PLQ,$A184-1,AH$15-1,1,1))))</f>
        <v>0</v>
      </c>
      <c r="AI184" s="8">
        <f ca="1">IF(AI$13="",0,CHOOSE(Detalhamento.OpçãoServiços,OFFSET(Import.PLQ,$A184-1,AI$15-1,1,1),IF($E184&lt;&gt;1,IF(ISNUMBER(INDEX(Import.PLE,Detalhamento!$E184,Detalhamento!AI$15)),IF(INDEX(Import.PLE,Detalhamento!$E184,Detalhamento!AI$15)&lt;=mediçao,OFFSET(Import.PLQ,$A184-1,AI$15-1,1,1),0),0),[1]PLE!$AA$28*OFFSET(Import.PLQ,$A184-1,AI$15-1,1,1)),IF($E184&lt;&gt;1,IF(ISNUMBER(INDEX(Import.PLE,Detalhamento!$E184,Detalhamento!AI$15)),IF(INDEX(Import.PLE,Detalhamento!$E184,Detalhamento!AI$15)&lt;=mediçao,0,OFFSET(Import.PLQ,$A184-1,AI$15-1,1,1)),OFFSET(Import.PLQ,$A184-1,AI$15-1,1,1)),(1-[1]PLE!$AA$28)*OFFSET(Import.PLQ,$A184-1,AI$15-1,1,1))))</f>
        <v>0</v>
      </c>
      <c r="AJ184" s="8">
        <f ca="1">IF(AJ$13="",0,CHOOSE(Detalhamento.OpçãoServiços,OFFSET(Import.PLQ,$A184-1,AJ$15-1,1,1),IF($E184&lt;&gt;1,IF(ISNUMBER(INDEX(Import.PLE,Detalhamento!$E184,Detalhamento!AJ$15)),IF(INDEX(Import.PLE,Detalhamento!$E184,Detalhamento!AJ$15)&lt;=mediçao,OFFSET(Import.PLQ,$A184-1,AJ$15-1,1,1),0),0),[1]PLE!$AA$28*OFFSET(Import.PLQ,$A184-1,AJ$15-1,1,1)),IF($E184&lt;&gt;1,IF(ISNUMBER(INDEX(Import.PLE,Detalhamento!$E184,Detalhamento!AJ$15)),IF(INDEX(Import.PLE,Detalhamento!$E184,Detalhamento!AJ$15)&lt;=mediçao,0,OFFSET(Import.PLQ,$A184-1,AJ$15-1,1,1)),OFFSET(Import.PLQ,$A184-1,AJ$15-1,1,1)),(1-[1]PLE!$AA$28)*OFFSET(Import.PLQ,$A184-1,AJ$15-1,1,1))))</f>
        <v>0</v>
      </c>
      <c r="AK184" s="8">
        <f ca="1">IF(AK$13="",0,CHOOSE(Detalhamento.OpçãoServiços,OFFSET(Import.PLQ,$A184-1,AK$15-1,1,1),IF($E184&lt;&gt;1,IF(ISNUMBER(INDEX(Import.PLE,Detalhamento!$E184,Detalhamento!AK$15)),IF(INDEX(Import.PLE,Detalhamento!$E184,Detalhamento!AK$15)&lt;=mediçao,OFFSET(Import.PLQ,$A184-1,AK$15-1,1,1),0),0),[1]PLE!$AA$28*OFFSET(Import.PLQ,$A184-1,AK$15-1,1,1)),IF($E184&lt;&gt;1,IF(ISNUMBER(INDEX(Import.PLE,Detalhamento!$E184,Detalhamento!AK$15)),IF(INDEX(Import.PLE,Detalhamento!$E184,Detalhamento!AK$15)&lt;=mediçao,0,OFFSET(Import.PLQ,$A184-1,AK$15-1,1,1)),OFFSET(Import.PLQ,$A184-1,AK$15-1,1,1)),(1-[1]PLE!$AA$28)*OFFSET(Import.PLQ,$A184-1,AK$15-1,1,1))))</f>
        <v>0</v>
      </c>
      <c r="AL184" s="8">
        <f ca="1">IF(AL$13="",0,CHOOSE(Detalhamento.OpçãoServiços,OFFSET(Import.PLQ,$A184-1,AL$15-1,1,1),IF($E184&lt;&gt;1,IF(ISNUMBER(INDEX(Import.PLE,Detalhamento!$E184,Detalhamento!AL$15)),IF(INDEX(Import.PLE,Detalhamento!$E184,Detalhamento!AL$15)&lt;=mediçao,OFFSET(Import.PLQ,$A184-1,AL$15-1,1,1),0),0),[1]PLE!$AA$28*OFFSET(Import.PLQ,$A184-1,AL$15-1,1,1)),IF($E184&lt;&gt;1,IF(ISNUMBER(INDEX(Import.PLE,Detalhamento!$E184,Detalhamento!AL$15)),IF(INDEX(Import.PLE,Detalhamento!$E184,Detalhamento!AL$15)&lt;=mediçao,0,OFFSET(Import.PLQ,$A184-1,AL$15-1,1,1)),OFFSET(Import.PLQ,$A184-1,AL$15-1,1,1)),(1-[1]PLE!$AA$28)*OFFSET(Import.PLQ,$A184-1,AL$15-1,1,1))))</f>
        <v>0</v>
      </c>
      <c r="AM184" s="8">
        <f ca="1">IF(AM$13="",0,CHOOSE(Detalhamento.OpçãoServiços,OFFSET(Import.PLQ,$A184-1,AM$15-1,1,1),IF($E184&lt;&gt;1,IF(ISNUMBER(INDEX(Import.PLE,Detalhamento!$E184,Detalhamento!AM$15)),IF(INDEX(Import.PLE,Detalhamento!$E184,Detalhamento!AM$15)&lt;=mediçao,OFFSET(Import.PLQ,$A184-1,AM$15-1,1,1),0),0),[1]PLE!$AA$28*OFFSET(Import.PLQ,$A184-1,AM$15-1,1,1)),IF($E184&lt;&gt;1,IF(ISNUMBER(INDEX(Import.PLE,Detalhamento!$E184,Detalhamento!AM$15)),IF(INDEX(Import.PLE,Detalhamento!$E184,Detalhamento!AM$15)&lt;=mediçao,0,OFFSET(Import.PLQ,$A184-1,AM$15-1,1,1)),OFFSET(Import.PLQ,$A184-1,AM$15-1,1,1)),(1-[1]PLE!$AA$28)*OFFSET(Import.PLQ,$A184-1,AM$15-1,1,1))))</f>
        <v>0</v>
      </c>
      <c r="AN184" s="8">
        <f ca="1">IF(AN$13="",0,CHOOSE(Detalhamento.OpçãoServiços,OFFSET(Import.PLQ,$A184-1,AN$15-1,1,1),IF($E184&lt;&gt;1,IF(ISNUMBER(INDEX(Import.PLE,Detalhamento!$E184,Detalhamento!AN$15)),IF(INDEX(Import.PLE,Detalhamento!$E184,Detalhamento!AN$15)&lt;=mediçao,OFFSET(Import.PLQ,$A184-1,AN$15-1,1,1),0),0),[1]PLE!$AA$28*OFFSET(Import.PLQ,$A184-1,AN$15-1,1,1)),IF($E184&lt;&gt;1,IF(ISNUMBER(INDEX(Import.PLE,Detalhamento!$E184,Detalhamento!AN$15)),IF(INDEX(Import.PLE,Detalhamento!$E184,Detalhamento!AN$15)&lt;=mediçao,0,OFFSET(Import.PLQ,$A184-1,AN$15-1,1,1)),OFFSET(Import.PLQ,$A184-1,AN$15-1,1,1)),(1-[1]PLE!$AA$28)*OFFSET(Import.PLQ,$A184-1,AN$15-1,1,1))))</f>
        <v>0</v>
      </c>
      <c r="AO184" s="8">
        <f ca="1">IF(AO$13="",0,CHOOSE(Detalhamento.OpçãoServiços,OFFSET(Import.PLQ,$A184-1,AO$15-1,1,1),IF($E184&lt;&gt;1,IF(ISNUMBER(INDEX(Import.PLE,Detalhamento!$E184,Detalhamento!AO$15)),IF(INDEX(Import.PLE,Detalhamento!$E184,Detalhamento!AO$15)&lt;=mediçao,OFFSET(Import.PLQ,$A184-1,AO$15-1,1,1),0),0),[1]PLE!$AA$28*OFFSET(Import.PLQ,$A184-1,AO$15-1,1,1)),IF($E184&lt;&gt;1,IF(ISNUMBER(INDEX(Import.PLE,Detalhamento!$E184,Detalhamento!AO$15)),IF(INDEX(Import.PLE,Detalhamento!$E184,Detalhamento!AO$15)&lt;=mediçao,0,OFFSET(Import.PLQ,$A184-1,AO$15-1,1,1)),OFFSET(Import.PLQ,$A184-1,AO$15-1,1,1)),(1-[1]PLE!$AA$28)*OFFSET(Import.PLQ,$A184-1,AO$15-1,1,1))))</f>
        <v>0</v>
      </c>
      <c r="AP184" s="8">
        <f ca="1">IF(AP$13="",0,CHOOSE(Detalhamento.OpçãoServiços,OFFSET(Import.PLQ,$A184-1,AP$15-1,1,1),IF($E184&lt;&gt;1,IF(ISNUMBER(INDEX(Import.PLE,Detalhamento!$E184,Detalhamento!AP$15)),IF(INDEX(Import.PLE,Detalhamento!$E184,Detalhamento!AP$15)&lt;=mediçao,OFFSET(Import.PLQ,$A184-1,AP$15-1,1,1),0),0),[1]PLE!$AA$28*OFFSET(Import.PLQ,$A184-1,AP$15-1,1,1)),IF($E184&lt;&gt;1,IF(ISNUMBER(INDEX(Import.PLE,Detalhamento!$E184,Detalhamento!AP$15)),IF(INDEX(Import.PLE,Detalhamento!$E184,Detalhamento!AP$15)&lt;=mediçao,0,OFFSET(Import.PLQ,$A184-1,AP$15-1,1,1)),OFFSET(Import.PLQ,$A184-1,AP$15-1,1,1)),(1-[1]PLE!$AA$28)*OFFSET(Import.PLQ,$A184-1,AP$15-1,1,1))))</f>
        <v>0</v>
      </c>
      <c r="AQ184" s="8">
        <f ca="1">IF(AQ$13="",0,CHOOSE(Detalhamento.OpçãoServiços,OFFSET(Import.PLQ,$A184-1,AQ$15-1,1,1),IF($E184&lt;&gt;1,IF(ISNUMBER(INDEX(Import.PLE,Detalhamento!$E184,Detalhamento!AQ$15)),IF(INDEX(Import.PLE,Detalhamento!$E184,Detalhamento!AQ$15)&lt;=mediçao,OFFSET(Import.PLQ,$A184-1,AQ$15-1,1,1),0),0),[1]PLE!$AA$28*OFFSET(Import.PLQ,$A184-1,AQ$15-1,1,1)),IF($E184&lt;&gt;1,IF(ISNUMBER(INDEX(Import.PLE,Detalhamento!$E184,Detalhamento!AQ$15)),IF(INDEX(Import.PLE,Detalhamento!$E184,Detalhamento!AQ$15)&lt;=mediçao,0,OFFSET(Import.PLQ,$A184-1,AQ$15-1,1,1)),OFFSET(Import.PLQ,$A184-1,AQ$15-1,1,1)),(1-[1]PLE!$AA$28)*OFFSET(Import.PLQ,$A184-1,AQ$15-1,1,1))))</f>
        <v>0</v>
      </c>
      <c r="AR184" s="8">
        <f ca="1">IF(AR$13="",0,CHOOSE(Detalhamento.OpçãoServiços,OFFSET(Import.PLQ,$A184-1,AR$15-1,1,1),IF($E184&lt;&gt;1,IF(ISNUMBER(INDEX(Import.PLE,Detalhamento!$E184,Detalhamento!AR$15)),IF(INDEX(Import.PLE,Detalhamento!$E184,Detalhamento!AR$15)&lt;=mediçao,OFFSET(Import.PLQ,$A184-1,AR$15-1,1,1),0),0),[1]PLE!$AA$28*OFFSET(Import.PLQ,$A184-1,AR$15-1,1,1)),IF($E184&lt;&gt;1,IF(ISNUMBER(INDEX(Import.PLE,Detalhamento!$E184,Detalhamento!AR$15)),IF(INDEX(Import.PLE,Detalhamento!$E184,Detalhamento!AR$15)&lt;=mediçao,0,OFFSET(Import.PLQ,$A184-1,AR$15-1,1,1)),OFFSET(Import.PLQ,$A184-1,AR$15-1,1,1)),(1-[1]PLE!$AA$28)*OFFSET(Import.PLQ,$A184-1,AR$15-1,1,1))))</f>
        <v>0</v>
      </c>
      <c r="AS184" s="8">
        <f ca="1">IF(AS$13="",0,CHOOSE(Detalhamento.OpçãoServiços,OFFSET(Import.PLQ,$A184-1,AS$15-1,1,1),IF($E184&lt;&gt;1,IF(ISNUMBER(INDEX(Import.PLE,Detalhamento!$E184,Detalhamento!AS$15)),IF(INDEX(Import.PLE,Detalhamento!$E184,Detalhamento!AS$15)&lt;=mediçao,OFFSET(Import.PLQ,$A184-1,AS$15-1,1,1),0),0),[1]PLE!$AA$28*OFFSET(Import.PLQ,$A184-1,AS$15-1,1,1)),IF($E184&lt;&gt;1,IF(ISNUMBER(INDEX(Import.PLE,Detalhamento!$E184,Detalhamento!AS$15)),IF(INDEX(Import.PLE,Detalhamento!$E184,Detalhamento!AS$15)&lt;=mediçao,0,OFFSET(Import.PLQ,$A184-1,AS$15-1,1,1)),OFFSET(Import.PLQ,$A184-1,AS$15-1,1,1)),(1-[1]PLE!$AA$28)*OFFSET(Import.PLQ,$A184-1,AS$15-1,1,1))))</f>
        <v>0</v>
      </c>
      <c r="AT184" s="8">
        <f ca="1">IF(AT$13="",0,CHOOSE(Detalhamento.OpçãoServiços,OFFSET(Import.PLQ,$A184-1,AT$15-1,1,1),IF($E184&lt;&gt;1,IF(ISNUMBER(INDEX(Import.PLE,Detalhamento!$E184,Detalhamento!AT$15)),IF(INDEX(Import.PLE,Detalhamento!$E184,Detalhamento!AT$15)&lt;=mediçao,OFFSET(Import.PLQ,$A184-1,AT$15-1,1,1),0),0),[1]PLE!$AA$28*OFFSET(Import.PLQ,$A184-1,AT$15-1,1,1)),IF($E184&lt;&gt;1,IF(ISNUMBER(INDEX(Import.PLE,Detalhamento!$E184,Detalhamento!AT$15)),IF(INDEX(Import.PLE,Detalhamento!$E184,Detalhamento!AT$15)&lt;=mediçao,0,OFFSET(Import.PLQ,$A184-1,AT$15-1,1,1)),OFFSET(Import.PLQ,$A184-1,AT$15-1,1,1)),(1-[1]PLE!$AA$28)*OFFSET(Import.PLQ,$A184-1,AT$15-1,1,1))))</f>
        <v>0</v>
      </c>
      <c r="AU184" s="8">
        <f ca="1">IF(AU$13="",0,CHOOSE(Detalhamento.OpçãoServiços,OFFSET(Import.PLQ,$A184-1,AU$15-1,1,1),IF($E184&lt;&gt;1,IF(ISNUMBER(INDEX(Import.PLE,Detalhamento!$E184,Detalhamento!AU$15)),IF(INDEX(Import.PLE,Detalhamento!$E184,Detalhamento!AU$15)&lt;=mediçao,OFFSET(Import.PLQ,$A184-1,AU$15-1,1,1),0),0),[1]PLE!$AA$28*OFFSET(Import.PLQ,$A184-1,AU$15-1,1,1)),IF($E184&lt;&gt;1,IF(ISNUMBER(INDEX(Import.PLE,Detalhamento!$E184,Detalhamento!AU$15)),IF(INDEX(Import.PLE,Detalhamento!$E184,Detalhamento!AU$15)&lt;=mediçao,0,OFFSET(Import.PLQ,$A184-1,AU$15-1,1,1)),OFFSET(Import.PLQ,$A184-1,AU$15-1,1,1)),(1-[1]PLE!$AA$28)*OFFSET(Import.PLQ,$A184-1,AU$15-1,1,1))))</f>
        <v>0</v>
      </c>
      <c r="AV184" s="8">
        <f ca="1">IF(AV$13="",0,CHOOSE(Detalhamento.OpçãoServiços,OFFSET(Import.PLQ,$A184-1,AV$15-1,1,1),IF($E184&lt;&gt;1,IF(ISNUMBER(INDEX(Import.PLE,Detalhamento!$E184,Detalhamento!AV$15)),IF(INDEX(Import.PLE,Detalhamento!$E184,Detalhamento!AV$15)&lt;=mediçao,OFFSET(Import.PLQ,$A184-1,AV$15-1,1,1),0),0),[1]PLE!$AA$28*OFFSET(Import.PLQ,$A184-1,AV$15-1,1,1)),IF($E184&lt;&gt;1,IF(ISNUMBER(INDEX(Import.PLE,Detalhamento!$E184,Detalhamento!AV$15)),IF(INDEX(Import.PLE,Detalhamento!$E184,Detalhamento!AV$15)&lt;=mediçao,0,OFFSET(Import.PLQ,$A184-1,AV$15-1,1,1)),OFFSET(Import.PLQ,$A184-1,AV$15-1,1,1)),(1-[1]PLE!$AA$28)*OFFSET(Import.PLQ,$A184-1,AV$15-1,1,1))))</f>
        <v>0</v>
      </c>
      <c r="AW184" s="8">
        <f ca="1">IF(AW$13="",0,CHOOSE(Detalhamento.OpçãoServiços,OFFSET(Import.PLQ,$A184-1,AW$15-1,1,1),IF($E184&lt;&gt;1,IF(ISNUMBER(INDEX(Import.PLE,Detalhamento!$E184,Detalhamento!AW$15)),IF(INDEX(Import.PLE,Detalhamento!$E184,Detalhamento!AW$15)&lt;=mediçao,OFFSET(Import.PLQ,$A184-1,AW$15-1,1,1),0),0),[1]PLE!$AA$28*OFFSET(Import.PLQ,$A184-1,AW$15-1,1,1)),IF($E184&lt;&gt;1,IF(ISNUMBER(INDEX(Import.PLE,Detalhamento!$E184,Detalhamento!AW$15)),IF(INDEX(Import.PLE,Detalhamento!$E184,Detalhamento!AW$15)&lt;=mediçao,0,OFFSET(Import.PLQ,$A184-1,AW$15-1,1,1)),OFFSET(Import.PLQ,$A184-1,AW$15-1,1,1)),(1-[1]PLE!$AA$28)*OFFSET(Import.PLQ,$A184-1,AW$15-1,1,1))))</f>
        <v>0</v>
      </c>
      <c r="AX184" s="8">
        <f ca="1">IF(AX$13="",0,CHOOSE(Detalhamento.OpçãoServiços,OFFSET(Import.PLQ,$A184-1,AX$15-1,1,1),IF($E184&lt;&gt;1,IF(ISNUMBER(INDEX(Import.PLE,Detalhamento!$E184,Detalhamento!AX$15)),IF(INDEX(Import.PLE,Detalhamento!$E184,Detalhamento!AX$15)&lt;=mediçao,OFFSET(Import.PLQ,$A184-1,AX$15-1,1,1),0),0),[1]PLE!$AA$28*OFFSET(Import.PLQ,$A184-1,AX$15-1,1,1)),IF($E184&lt;&gt;1,IF(ISNUMBER(INDEX(Import.PLE,Detalhamento!$E184,Detalhamento!AX$15)),IF(INDEX(Import.PLE,Detalhamento!$E184,Detalhamento!AX$15)&lt;=mediçao,0,OFFSET(Import.PLQ,$A184-1,AX$15-1,1,1)),OFFSET(Import.PLQ,$A184-1,AX$15-1,1,1)),(1-[1]PLE!$AA$28)*OFFSET(Import.PLQ,$A184-1,AX$15-1,1,1))))</f>
        <v>0</v>
      </c>
      <c r="AY184" s="8">
        <f ca="1">IF(AY$13="",0,CHOOSE(Detalhamento.OpçãoServiços,OFFSET(Import.PLQ,$A184-1,AY$15-1,1,1),IF($E184&lt;&gt;1,IF(ISNUMBER(INDEX(Import.PLE,Detalhamento!$E184,Detalhamento!AY$15)),IF(INDEX(Import.PLE,Detalhamento!$E184,Detalhamento!AY$15)&lt;=mediçao,OFFSET(Import.PLQ,$A184-1,AY$15-1,1,1),0),0),[1]PLE!$AA$28*OFFSET(Import.PLQ,$A184-1,AY$15-1,1,1)),IF($E184&lt;&gt;1,IF(ISNUMBER(INDEX(Import.PLE,Detalhamento!$E184,Detalhamento!AY$15)),IF(INDEX(Import.PLE,Detalhamento!$E184,Detalhamento!AY$15)&lt;=mediçao,0,OFFSET(Import.PLQ,$A184-1,AY$15-1,1,1)),OFFSET(Import.PLQ,$A184-1,AY$15-1,1,1)),(1-[1]PLE!$AA$28)*OFFSET(Import.PLQ,$A184-1,AY$15-1,1,1))))</f>
        <v>0</v>
      </c>
      <c r="AZ184" s="8">
        <f ca="1">IF(AZ$13="",0,CHOOSE(Detalhamento.OpçãoServiços,OFFSET(Import.PLQ,$A184-1,AZ$15-1,1,1),IF($E184&lt;&gt;1,IF(ISNUMBER(INDEX(Import.PLE,Detalhamento!$E184,Detalhamento!AZ$15)),IF(INDEX(Import.PLE,Detalhamento!$E184,Detalhamento!AZ$15)&lt;=mediçao,OFFSET(Import.PLQ,$A184-1,AZ$15-1,1,1),0),0),[1]PLE!$AA$28*OFFSET(Import.PLQ,$A184-1,AZ$15-1,1,1)),IF($E184&lt;&gt;1,IF(ISNUMBER(INDEX(Import.PLE,Detalhamento!$E184,Detalhamento!AZ$15)),IF(INDEX(Import.PLE,Detalhamento!$E184,Detalhamento!AZ$15)&lt;=mediçao,0,OFFSET(Import.PLQ,$A184-1,AZ$15-1,1,1)),OFFSET(Import.PLQ,$A184-1,AZ$15-1,1,1)),(1-[1]PLE!$AA$28)*OFFSET(Import.PLQ,$A184-1,AZ$15-1,1,1))))</f>
        <v>0</v>
      </c>
      <c r="BA184" s="8">
        <f ca="1">IF(BA$13="",0,CHOOSE(Detalhamento.OpçãoServiços,OFFSET(Import.PLQ,$A184-1,BA$15-1,1,1),IF($E184&lt;&gt;1,IF(ISNUMBER(INDEX(Import.PLE,Detalhamento!$E184,Detalhamento!BA$15)),IF(INDEX(Import.PLE,Detalhamento!$E184,Detalhamento!BA$15)&lt;=mediçao,OFFSET(Import.PLQ,$A184-1,BA$15-1,1,1),0),0),[1]PLE!$AA$28*OFFSET(Import.PLQ,$A184-1,BA$15-1,1,1)),IF($E184&lt;&gt;1,IF(ISNUMBER(INDEX(Import.PLE,Detalhamento!$E184,Detalhamento!BA$15)),IF(INDEX(Import.PLE,Detalhamento!$E184,Detalhamento!BA$15)&lt;=mediçao,0,OFFSET(Import.PLQ,$A184-1,BA$15-1,1,1)),OFFSET(Import.PLQ,$A184-1,BA$15-1,1,1)),(1-[1]PLE!$AA$28)*OFFSET(Import.PLQ,$A184-1,BA$15-1,1,1))))</f>
        <v>0</v>
      </c>
      <c r="BB184" s="8">
        <f ca="1">IF(BB$13="",0,CHOOSE(Detalhamento.OpçãoServiços,OFFSET(Import.PLQ,$A184-1,BB$15-1,1,1),IF($E184&lt;&gt;1,IF(ISNUMBER(INDEX(Import.PLE,Detalhamento!$E184,Detalhamento!BB$15)),IF(INDEX(Import.PLE,Detalhamento!$E184,Detalhamento!BB$15)&lt;=mediçao,OFFSET(Import.PLQ,$A184-1,BB$15-1,1,1),0),0),[1]PLE!$AA$28*OFFSET(Import.PLQ,$A184-1,BB$15-1,1,1)),IF($E184&lt;&gt;1,IF(ISNUMBER(INDEX(Import.PLE,Detalhamento!$E184,Detalhamento!BB$15)),IF(INDEX(Import.PLE,Detalhamento!$E184,Detalhamento!BB$15)&lt;=mediçao,0,OFFSET(Import.PLQ,$A184-1,BB$15-1,1,1)),OFFSET(Import.PLQ,$A184-1,BB$15-1,1,1)),(1-[1]PLE!$AA$28)*OFFSET(Import.PLQ,$A184-1,BB$15-1,1,1))))</f>
        <v>0</v>
      </c>
      <c r="BC184" s="8">
        <f ca="1">IF(BC$13="",0,CHOOSE(Detalhamento.OpçãoServiços,OFFSET(Import.PLQ,$A184-1,BC$15-1,1,1),IF($E184&lt;&gt;1,IF(ISNUMBER(INDEX(Import.PLE,Detalhamento!$E184,Detalhamento!BC$15)),IF(INDEX(Import.PLE,Detalhamento!$E184,Detalhamento!BC$15)&lt;=mediçao,OFFSET(Import.PLQ,$A184-1,BC$15-1,1,1),0),0),[1]PLE!$AA$28*OFFSET(Import.PLQ,$A184-1,BC$15-1,1,1)),IF($E184&lt;&gt;1,IF(ISNUMBER(INDEX(Import.PLE,Detalhamento!$E184,Detalhamento!BC$15)),IF(INDEX(Import.PLE,Detalhamento!$E184,Detalhamento!BC$15)&lt;=mediçao,0,OFFSET(Import.PLQ,$A184-1,BC$15-1,1,1)),OFFSET(Import.PLQ,$A184-1,BC$15-1,1,1)),(1-[1]PLE!$AA$28)*OFFSET(Import.PLQ,$A184-1,BC$15-1,1,1))))</f>
        <v>0</v>
      </c>
      <c r="BD184" s="8">
        <f ca="1">IF(BD$13="",0,CHOOSE(Detalhamento.OpçãoServiços,OFFSET(Import.PLQ,$A184-1,BD$15-1,1,1),IF($E184&lt;&gt;1,IF(ISNUMBER(INDEX(Import.PLE,Detalhamento!$E184,Detalhamento!BD$15)),IF(INDEX(Import.PLE,Detalhamento!$E184,Detalhamento!BD$15)&lt;=mediçao,OFFSET(Import.PLQ,$A184-1,BD$15-1,1,1),0),0),[1]PLE!$AA$28*OFFSET(Import.PLQ,$A184-1,BD$15-1,1,1)),IF($E184&lt;&gt;1,IF(ISNUMBER(INDEX(Import.PLE,Detalhamento!$E184,Detalhamento!BD$15)),IF(INDEX(Import.PLE,Detalhamento!$E184,Detalhamento!BD$15)&lt;=mediçao,0,OFFSET(Import.PLQ,$A184-1,BD$15-1,1,1)),OFFSET(Import.PLQ,$A184-1,BD$15-1,1,1)),(1-[1]PLE!$AA$28)*OFFSET(Import.PLQ,$A184-1,BD$15-1,1,1))))</f>
        <v>0</v>
      </c>
      <c r="BE184" s="8">
        <f ca="1">IF(BE$13="",0,CHOOSE(Detalhamento.OpçãoServiços,OFFSET(Import.PLQ,$A184-1,BE$15-1,1,1),IF($E184&lt;&gt;1,IF(ISNUMBER(INDEX(Import.PLE,Detalhamento!$E184,Detalhamento!BE$15)),IF(INDEX(Import.PLE,Detalhamento!$E184,Detalhamento!BE$15)&lt;=mediçao,OFFSET(Import.PLQ,$A184-1,BE$15-1,1,1),0),0),[1]PLE!$AA$28*OFFSET(Import.PLQ,$A184-1,BE$15-1,1,1)),IF($E184&lt;&gt;1,IF(ISNUMBER(INDEX(Import.PLE,Detalhamento!$E184,Detalhamento!BE$15)),IF(INDEX(Import.PLE,Detalhamento!$E184,Detalhamento!BE$15)&lt;=mediçao,0,OFFSET(Import.PLQ,$A184-1,BE$15-1,1,1)),OFFSET(Import.PLQ,$A184-1,BE$15-1,1,1)),(1-[1]PLE!$AA$28)*OFFSET(Import.PLQ,$A184-1,BE$15-1,1,1))))</f>
        <v>0</v>
      </c>
      <c r="BF184" s="8">
        <f ca="1">IF(BF$13="",0,CHOOSE(Detalhamento.OpçãoServiços,OFFSET(Import.PLQ,$A184-1,BF$15-1,1,1),IF($E184&lt;&gt;1,IF(ISNUMBER(INDEX(Import.PLE,Detalhamento!$E184,Detalhamento!BF$15)),IF(INDEX(Import.PLE,Detalhamento!$E184,Detalhamento!BF$15)&lt;=mediçao,OFFSET(Import.PLQ,$A184-1,BF$15-1,1,1),0),0),[1]PLE!$AA$28*OFFSET(Import.PLQ,$A184-1,BF$15-1,1,1)),IF($E184&lt;&gt;1,IF(ISNUMBER(INDEX(Import.PLE,Detalhamento!$E184,Detalhamento!BF$15)),IF(INDEX(Import.PLE,Detalhamento!$E184,Detalhamento!BF$15)&lt;=mediçao,0,OFFSET(Import.PLQ,$A184-1,BF$15-1,1,1)),OFFSET(Import.PLQ,$A184-1,BF$15-1,1,1)),(1-[1]PLE!$AA$28)*OFFSET(Import.PLQ,$A184-1,BF$15-1,1,1))))</f>
        <v>0</v>
      </c>
      <c r="BG184" s="8">
        <f ca="1">IF(BG$13="",0,CHOOSE(Detalhamento.OpçãoServiços,OFFSET(Import.PLQ,$A184-1,BG$15-1,1,1),IF($E184&lt;&gt;1,IF(ISNUMBER(INDEX(Import.PLE,Detalhamento!$E184,Detalhamento!BG$15)),IF(INDEX(Import.PLE,Detalhamento!$E184,Detalhamento!BG$15)&lt;=mediçao,OFFSET(Import.PLQ,$A184-1,BG$15-1,1,1),0),0),[1]PLE!$AA$28*OFFSET(Import.PLQ,$A184-1,BG$15-1,1,1)),IF($E184&lt;&gt;1,IF(ISNUMBER(INDEX(Import.PLE,Detalhamento!$E184,Detalhamento!BG$15)),IF(INDEX(Import.PLE,Detalhamento!$E184,Detalhamento!BG$15)&lt;=mediçao,0,OFFSET(Import.PLQ,$A184-1,BG$15-1,1,1)),OFFSET(Import.PLQ,$A184-1,BG$15-1,1,1)),(1-[1]PLE!$AA$28)*OFFSET(Import.PLQ,$A184-1,BG$15-1,1,1))))</f>
        <v>0</v>
      </c>
      <c r="BH184" s="8">
        <f ca="1">IF(BH$13="",0,CHOOSE(Detalhamento.OpçãoServiços,OFFSET(Import.PLQ,$A184-1,BH$15-1,1,1),IF($E184&lt;&gt;1,IF(ISNUMBER(INDEX(Import.PLE,Detalhamento!$E184,Detalhamento!BH$15)),IF(INDEX(Import.PLE,Detalhamento!$E184,Detalhamento!BH$15)&lt;=mediçao,OFFSET(Import.PLQ,$A184-1,BH$15-1,1,1),0),0),[1]PLE!$AA$28*OFFSET(Import.PLQ,$A184-1,BH$15-1,1,1)),IF($E184&lt;&gt;1,IF(ISNUMBER(INDEX(Import.PLE,Detalhamento!$E184,Detalhamento!BH$15)),IF(INDEX(Import.PLE,Detalhamento!$E184,Detalhamento!BH$15)&lt;=mediçao,0,OFFSET(Import.PLQ,$A184-1,BH$15-1,1,1)),OFFSET(Import.PLQ,$A184-1,BH$15-1,1,1)),(1-[1]PLE!$AA$28)*OFFSET(Import.PLQ,$A184-1,BH$15-1,1,1))))</f>
        <v>0</v>
      </c>
      <c r="BI184" s="8">
        <f ca="1">IF(BI$13="",0,CHOOSE(Detalhamento.OpçãoServiços,OFFSET(Import.PLQ,$A184-1,BI$15-1,1,1),IF($E184&lt;&gt;1,IF(ISNUMBER(INDEX(Import.PLE,Detalhamento!$E184,Detalhamento!BI$15)),IF(INDEX(Import.PLE,Detalhamento!$E184,Detalhamento!BI$15)&lt;=mediçao,OFFSET(Import.PLQ,$A184-1,BI$15-1,1,1),0),0),[1]PLE!$AA$28*OFFSET(Import.PLQ,$A184-1,BI$15-1,1,1)),IF($E184&lt;&gt;1,IF(ISNUMBER(INDEX(Import.PLE,Detalhamento!$E184,Detalhamento!BI$15)),IF(INDEX(Import.PLE,Detalhamento!$E184,Detalhamento!BI$15)&lt;=mediçao,0,OFFSET(Import.PLQ,$A184-1,BI$15-1,1,1)),OFFSET(Import.PLQ,$A184-1,BI$15-1,1,1)),(1-[1]PLE!$AA$28)*OFFSET(Import.PLQ,$A184-1,BI$15-1,1,1))))</f>
        <v>0</v>
      </c>
    </row>
    <row r="185" spans="1:61" ht="33.75" x14ac:dyDescent="0.2">
      <c r="A185" s="1">
        <v>173</v>
      </c>
      <c r="B185" s="2" t="str">
        <f t="shared" ca="1" si="19"/>
        <v>Serviço</v>
      </c>
      <c r="E185" s="3">
        <f t="shared" ca="1" si="20"/>
        <v>14</v>
      </c>
      <c r="F185" s="5">
        <f t="shared" ca="1" si="21"/>
        <v>140173</v>
      </c>
      <c r="G185" s="5" t="str">
        <f t="shared" ca="1" si="25"/>
        <v>12.14</v>
      </c>
      <c r="H185" s="6" t="str">
        <f t="shared" ca="1" si="25"/>
        <v>CABO DE COBRE FLEXÍVEL ISOLADO, 95 MM², ANTI-CHAMA 0,6/1,0 KV, PARA DISTRIBUIÇÃO - FORNECIMENTO E INSTALAÇÃO. AF_12/2015</v>
      </c>
      <c r="I185" s="7" t="str">
        <f t="shared" ca="1" si="22"/>
        <v>M</v>
      </c>
      <c r="J185" s="8">
        <f t="shared" ca="1" si="23"/>
        <v>181.3</v>
      </c>
      <c r="K185" s="31"/>
      <c r="L185" s="8">
        <f ca="1">IF(L$13="",0,CHOOSE(Detalhamento.OpçãoServiços,OFFSET(Import.PLQ,$A185-1,L$15-1,1,1),IF($E185&lt;&gt;1,IF(ISNUMBER(INDEX(Import.PLE,Detalhamento!$E185,Detalhamento!L$15)),IF(INDEX(Import.PLE,Detalhamento!$E185,Detalhamento!L$15)&lt;=mediçao,OFFSET(Import.PLQ,$A185-1,L$15-1,1,1),0),0),[1]PLE!$AA$28*OFFSET(Import.PLQ,$A185-1,L$15-1,1,1)),IF($E185&lt;&gt;1,IF(ISNUMBER(INDEX(Import.PLE,Detalhamento!$E185,Detalhamento!L$15)),IF(INDEX(Import.PLE,Detalhamento!$E185,Detalhamento!L$15)&lt;=mediçao,0,OFFSET(Import.PLQ,$A185-1,L$15-1,1,1)),OFFSET(Import.PLQ,$A185-1,L$15-1,1,1)),(1-[1]PLE!$AA$28)*OFFSET(Import.PLQ,$A185-1,L$15-1,1,1))))</f>
        <v>0</v>
      </c>
      <c r="M185" s="8">
        <f ca="1">IF(M$13="",0,CHOOSE(Detalhamento.OpçãoServiços,OFFSET(Import.PLQ,$A185-1,M$15-1,1,1),IF($E185&lt;&gt;1,IF(ISNUMBER(INDEX(Import.PLE,Detalhamento!$E185,Detalhamento!M$15)),IF(INDEX(Import.PLE,Detalhamento!$E185,Detalhamento!M$15)&lt;=mediçao,OFFSET(Import.PLQ,$A185-1,M$15-1,1,1),0),0),[1]PLE!$AA$28*OFFSET(Import.PLQ,$A185-1,M$15-1,1,1)),IF($E185&lt;&gt;1,IF(ISNUMBER(INDEX(Import.PLE,Detalhamento!$E185,Detalhamento!M$15)),IF(INDEX(Import.PLE,Detalhamento!$E185,Detalhamento!M$15)&lt;=mediçao,0,OFFSET(Import.PLQ,$A185-1,M$15-1,1,1)),OFFSET(Import.PLQ,$A185-1,M$15-1,1,1)),(1-[1]PLE!$AA$28)*OFFSET(Import.PLQ,$A185-1,M$15-1,1,1))))</f>
        <v>181.3</v>
      </c>
      <c r="N185" s="8">
        <f ca="1">IF(N$13="",0,CHOOSE(Detalhamento.OpçãoServiços,OFFSET(Import.PLQ,$A185-1,N$15-1,1,1),IF($E185&lt;&gt;1,IF(ISNUMBER(INDEX(Import.PLE,Detalhamento!$E185,Detalhamento!N$15)),IF(INDEX(Import.PLE,Detalhamento!$E185,Detalhamento!N$15)&lt;=mediçao,OFFSET(Import.PLQ,$A185-1,N$15-1,1,1),0),0),[1]PLE!$AA$28*OFFSET(Import.PLQ,$A185-1,N$15-1,1,1)),IF($E185&lt;&gt;1,IF(ISNUMBER(INDEX(Import.PLE,Detalhamento!$E185,Detalhamento!N$15)),IF(INDEX(Import.PLE,Detalhamento!$E185,Detalhamento!N$15)&lt;=mediçao,0,OFFSET(Import.PLQ,$A185-1,N$15-1,1,1)),OFFSET(Import.PLQ,$A185-1,N$15-1,1,1)),(1-[1]PLE!$AA$28)*OFFSET(Import.PLQ,$A185-1,N$15-1,1,1))))</f>
        <v>0</v>
      </c>
      <c r="O185" s="8">
        <f ca="1">IF(O$13="",0,CHOOSE(Detalhamento.OpçãoServiços,OFFSET(Import.PLQ,$A185-1,O$15-1,1,1),IF($E185&lt;&gt;1,IF(ISNUMBER(INDEX(Import.PLE,Detalhamento!$E185,Detalhamento!O$15)),IF(INDEX(Import.PLE,Detalhamento!$E185,Detalhamento!O$15)&lt;=mediçao,OFFSET(Import.PLQ,$A185-1,O$15-1,1,1),0),0),[1]PLE!$AA$28*OFFSET(Import.PLQ,$A185-1,O$15-1,1,1)),IF($E185&lt;&gt;1,IF(ISNUMBER(INDEX(Import.PLE,Detalhamento!$E185,Detalhamento!O$15)),IF(INDEX(Import.PLE,Detalhamento!$E185,Detalhamento!O$15)&lt;=mediçao,0,OFFSET(Import.PLQ,$A185-1,O$15-1,1,1)),OFFSET(Import.PLQ,$A185-1,O$15-1,1,1)),(1-[1]PLE!$AA$28)*OFFSET(Import.PLQ,$A185-1,O$15-1,1,1))))</f>
        <v>0</v>
      </c>
      <c r="P185" s="8">
        <f ca="1">IF(P$13="",0,CHOOSE(Detalhamento.OpçãoServiços,OFFSET(Import.PLQ,$A185-1,P$15-1,1,1),IF($E185&lt;&gt;1,IF(ISNUMBER(INDEX(Import.PLE,Detalhamento!$E185,Detalhamento!P$15)),IF(INDEX(Import.PLE,Detalhamento!$E185,Detalhamento!P$15)&lt;=mediçao,OFFSET(Import.PLQ,$A185-1,P$15-1,1,1),0),0),[1]PLE!$AA$28*OFFSET(Import.PLQ,$A185-1,P$15-1,1,1)),IF($E185&lt;&gt;1,IF(ISNUMBER(INDEX(Import.PLE,Detalhamento!$E185,Detalhamento!P$15)),IF(INDEX(Import.PLE,Detalhamento!$E185,Detalhamento!P$15)&lt;=mediçao,0,OFFSET(Import.PLQ,$A185-1,P$15-1,1,1)),OFFSET(Import.PLQ,$A185-1,P$15-1,1,1)),(1-[1]PLE!$AA$28)*OFFSET(Import.PLQ,$A185-1,P$15-1,1,1))))</f>
        <v>0</v>
      </c>
      <c r="Q185" s="8">
        <f ca="1">IF(Q$13="",0,CHOOSE(Detalhamento.OpçãoServiços,OFFSET(Import.PLQ,$A185-1,Q$15-1,1,1),IF($E185&lt;&gt;1,IF(ISNUMBER(INDEX(Import.PLE,Detalhamento!$E185,Detalhamento!Q$15)),IF(INDEX(Import.PLE,Detalhamento!$E185,Detalhamento!Q$15)&lt;=mediçao,OFFSET(Import.PLQ,$A185-1,Q$15-1,1,1),0),0),[1]PLE!$AA$28*OFFSET(Import.PLQ,$A185-1,Q$15-1,1,1)),IF($E185&lt;&gt;1,IF(ISNUMBER(INDEX(Import.PLE,Detalhamento!$E185,Detalhamento!Q$15)),IF(INDEX(Import.PLE,Detalhamento!$E185,Detalhamento!Q$15)&lt;=mediçao,0,OFFSET(Import.PLQ,$A185-1,Q$15-1,1,1)),OFFSET(Import.PLQ,$A185-1,Q$15-1,1,1)),(1-[1]PLE!$AA$28)*OFFSET(Import.PLQ,$A185-1,Q$15-1,1,1))))</f>
        <v>0</v>
      </c>
      <c r="R185" s="8">
        <f ca="1">IF(R$13="",0,CHOOSE(Detalhamento.OpçãoServiços,OFFSET(Import.PLQ,$A185-1,R$15-1,1,1),IF($E185&lt;&gt;1,IF(ISNUMBER(INDEX(Import.PLE,Detalhamento!$E185,Detalhamento!R$15)),IF(INDEX(Import.PLE,Detalhamento!$E185,Detalhamento!R$15)&lt;=mediçao,OFFSET(Import.PLQ,$A185-1,R$15-1,1,1),0),0),[1]PLE!$AA$28*OFFSET(Import.PLQ,$A185-1,R$15-1,1,1)),IF($E185&lt;&gt;1,IF(ISNUMBER(INDEX(Import.PLE,Detalhamento!$E185,Detalhamento!R$15)),IF(INDEX(Import.PLE,Detalhamento!$E185,Detalhamento!R$15)&lt;=mediçao,0,OFFSET(Import.PLQ,$A185-1,R$15-1,1,1)),OFFSET(Import.PLQ,$A185-1,R$15-1,1,1)),(1-[1]PLE!$AA$28)*OFFSET(Import.PLQ,$A185-1,R$15-1,1,1))))</f>
        <v>0</v>
      </c>
      <c r="S185" s="8">
        <f ca="1">IF(S$13="",0,CHOOSE(Detalhamento.OpçãoServiços,OFFSET(Import.PLQ,$A185-1,S$15-1,1,1),IF($E185&lt;&gt;1,IF(ISNUMBER(INDEX(Import.PLE,Detalhamento!$E185,Detalhamento!S$15)),IF(INDEX(Import.PLE,Detalhamento!$E185,Detalhamento!S$15)&lt;=mediçao,OFFSET(Import.PLQ,$A185-1,S$15-1,1,1),0),0),[1]PLE!$AA$28*OFFSET(Import.PLQ,$A185-1,S$15-1,1,1)),IF($E185&lt;&gt;1,IF(ISNUMBER(INDEX(Import.PLE,Detalhamento!$E185,Detalhamento!S$15)),IF(INDEX(Import.PLE,Detalhamento!$E185,Detalhamento!S$15)&lt;=mediçao,0,OFFSET(Import.PLQ,$A185-1,S$15-1,1,1)),OFFSET(Import.PLQ,$A185-1,S$15-1,1,1)),(1-[1]PLE!$AA$28)*OFFSET(Import.PLQ,$A185-1,S$15-1,1,1))))</f>
        <v>0</v>
      </c>
      <c r="T185" s="8">
        <f ca="1">IF(T$13="",0,CHOOSE(Detalhamento.OpçãoServiços,OFFSET(Import.PLQ,$A185-1,T$15-1,1,1),IF($E185&lt;&gt;1,IF(ISNUMBER(INDEX(Import.PLE,Detalhamento!$E185,Detalhamento!T$15)),IF(INDEX(Import.PLE,Detalhamento!$E185,Detalhamento!T$15)&lt;=mediçao,OFFSET(Import.PLQ,$A185-1,T$15-1,1,1),0),0),[1]PLE!$AA$28*OFFSET(Import.PLQ,$A185-1,T$15-1,1,1)),IF($E185&lt;&gt;1,IF(ISNUMBER(INDEX(Import.PLE,Detalhamento!$E185,Detalhamento!T$15)),IF(INDEX(Import.PLE,Detalhamento!$E185,Detalhamento!T$15)&lt;=mediçao,0,OFFSET(Import.PLQ,$A185-1,T$15-1,1,1)),OFFSET(Import.PLQ,$A185-1,T$15-1,1,1)),(1-[1]PLE!$AA$28)*OFFSET(Import.PLQ,$A185-1,T$15-1,1,1))))</f>
        <v>0</v>
      </c>
      <c r="U185" s="8">
        <f ca="1">IF(U$13="",0,CHOOSE(Detalhamento.OpçãoServiços,OFFSET(Import.PLQ,$A185-1,U$15-1,1,1),IF($E185&lt;&gt;1,IF(ISNUMBER(INDEX(Import.PLE,Detalhamento!$E185,Detalhamento!U$15)),IF(INDEX(Import.PLE,Detalhamento!$E185,Detalhamento!U$15)&lt;=mediçao,OFFSET(Import.PLQ,$A185-1,U$15-1,1,1),0),0),[1]PLE!$AA$28*OFFSET(Import.PLQ,$A185-1,U$15-1,1,1)),IF($E185&lt;&gt;1,IF(ISNUMBER(INDEX(Import.PLE,Detalhamento!$E185,Detalhamento!U$15)),IF(INDEX(Import.PLE,Detalhamento!$E185,Detalhamento!U$15)&lt;=mediçao,0,OFFSET(Import.PLQ,$A185-1,U$15-1,1,1)),OFFSET(Import.PLQ,$A185-1,U$15-1,1,1)),(1-[1]PLE!$AA$28)*OFFSET(Import.PLQ,$A185-1,U$15-1,1,1))))</f>
        <v>0</v>
      </c>
      <c r="V185" s="8">
        <f ca="1">IF(V$13="",0,CHOOSE(Detalhamento.OpçãoServiços,OFFSET(Import.PLQ,$A185-1,V$15-1,1,1),IF($E185&lt;&gt;1,IF(ISNUMBER(INDEX(Import.PLE,Detalhamento!$E185,Detalhamento!V$15)),IF(INDEX(Import.PLE,Detalhamento!$E185,Detalhamento!V$15)&lt;=mediçao,OFFSET(Import.PLQ,$A185-1,V$15-1,1,1),0),0),[1]PLE!$AA$28*OFFSET(Import.PLQ,$A185-1,V$15-1,1,1)),IF($E185&lt;&gt;1,IF(ISNUMBER(INDEX(Import.PLE,Detalhamento!$E185,Detalhamento!V$15)),IF(INDEX(Import.PLE,Detalhamento!$E185,Detalhamento!V$15)&lt;=mediçao,0,OFFSET(Import.PLQ,$A185-1,V$15-1,1,1)),OFFSET(Import.PLQ,$A185-1,V$15-1,1,1)),(1-[1]PLE!$AA$28)*OFFSET(Import.PLQ,$A185-1,V$15-1,1,1))))</f>
        <v>0</v>
      </c>
      <c r="W185" s="8">
        <f ca="1">IF(W$13="",0,CHOOSE(Detalhamento.OpçãoServiços,OFFSET(Import.PLQ,$A185-1,W$15-1,1,1),IF($E185&lt;&gt;1,IF(ISNUMBER(INDEX(Import.PLE,Detalhamento!$E185,Detalhamento!W$15)),IF(INDEX(Import.PLE,Detalhamento!$E185,Detalhamento!W$15)&lt;=mediçao,OFFSET(Import.PLQ,$A185-1,W$15-1,1,1),0),0),[1]PLE!$AA$28*OFFSET(Import.PLQ,$A185-1,W$15-1,1,1)),IF($E185&lt;&gt;1,IF(ISNUMBER(INDEX(Import.PLE,Detalhamento!$E185,Detalhamento!W$15)),IF(INDEX(Import.PLE,Detalhamento!$E185,Detalhamento!W$15)&lt;=mediçao,0,OFFSET(Import.PLQ,$A185-1,W$15-1,1,1)),OFFSET(Import.PLQ,$A185-1,W$15-1,1,1)),(1-[1]PLE!$AA$28)*OFFSET(Import.PLQ,$A185-1,W$15-1,1,1))))</f>
        <v>0</v>
      </c>
      <c r="X185" s="8">
        <f ca="1">IF(X$13="",0,CHOOSE(Detalhamento.OpçãoServiços,OFFSET(Import.PLQ,$A185-1,X$15-1,1,1),IF($E185&lt;&gt;1,IF(ISNUMBER(INDEX(Import.PLE,Detalhamento!$E185,Detalhamento!X$15)),IF(INDEX(Import.PLE,Detalhamento!$E185,Detalhamento!X$15)&lt;=mediçao,OFFSET(Import.PLQ,$A185-1,X$15-1,1,1),0),0),[1]PLE!$AA$28*OFFSET(Import.PLQ,$A185-1,X$15-1,1,1)),IF($E185&lt;&gt;1,IF(ISNUMBER(INDEX(Import.PLE,Detalhamento!$E185,Detalhamento!X$15)),IF(INDEX(Import.PLE,Detalhamento!$E185,Detalhamento!X$15)&lt;=mediçao,0,OFFSET(Import.PLQ,$A185-1,X$15-1,1,1)),OFFSET(Import.PLQ,$A185-1,X$15-1,1,1)),(1-[1]PLE!$AA$28)*OFFSET(Import.PLQ,$A185-1,X$15-1,1,1))))</f>
        <v>0</v>
      </c>
      <c r="Y185" s="8">
        <f ca="1">IF(Y$13="",0,CHOOSE(Detalhamento.OpçãoServiços,OFFSET(Import.PLQ,$A185-1,Y$15-1,1,1),IF($E185&lt;&gt;1,IF(ISNUMBER(INDEX(Import.PLE,Detalhamento!$E185,Detalhamento!Y$15)),IF(INDEX(Import.PLE,Detalhamento!$E185,Detalhamento!Y$15)&lt;=mediçao,OFFSET(Import.PLQ,$A185-1,Y$15-1,1,1),0),0),[1]PLE!$AA$28*OFFSET(Import.PLQ,$A185-1,Y$15-1,1,1)),IF($E185&lt;&gt;1,IF(ISNUMBER(INDEX(Import.PLE,Detalhamento!$E185,Detalhamento!Y$15)),IF(INDEX(Import.PLE,Detalhamento!$E185,Detalhamento!Y$15)&lt;=mediçao,0,OFFSET(Import.PLQ,$A185-1,Y$15-1,1,1)),OFFSET(Import.PLQ,$A185-1,Y$15-1,1,1)),(1-[1]PLE!$AA$28)*OFFSET(Import.PLQ,$A185-1,Y$15-1,1,1))))</f>
        <v>0</v>
      </c>
      <c r="Z185" s="8">
        <f ca="1">IF(Z$13="",0,CHOOSE(Detalhamento.OpçãoServiços,OFFSET(Import.PLQ,$A185-1,Z$15-1,1,1),IF($E185&lt;&gt;1,IF(ISNUMBER(INDEX(Import.PLE,Detalhamento!$E185,Detalhamento!Z$15)),IF(INDEX(Import.PLE,Detalhamento!$E185,Detalhamento!Z$15)&lt;=mediçao,OFFSET(Import.PLQ,$A185-1,Z$15-1,1,1),0),0),[1]PLE!$AA$28*OFFSET(Import.PLQ,$A185-1,Z$15-1,1,1)),IF($E185&lt;&gt;1,IF(ISNUMBER(INDEX(Import.PLE,Detalhamento!$E185,Detalhamento!Z$15)),IF(INDEX(Import.PLE,Detalhamento!$E185,Detalhamento!Z$15)&lt;=mediçao,0,OFFSET(Import.PLQ,$A185-1,Z$15-1,1,1)),OFFSET(Import.PLQ,$A185-1,Z$15-1,1,1)),(1-[1]PLE!$AA$28)*OFFSET(Import.PLQ,$A185-1,Z$15-1,1,1))))</f>
        <v>0</v>
      </c>
      <c r="AA185" s="8">
        <f ca="1">IF(AA$13="",0,CHOOSE(Detalhamento.OpçãoServiços,OFFSET(Import.PLQ,$A185-1,AA$15-1,1,1),IF($E185&lt;&gt;1,IF(ISNUMBER(INDEX(Import.PLE,Detalhamento!$E185,Detalhamento!AA$15)),IF(INDEX(Import.PLE,Detalhamento!$E185,Detalhamento!AA$15)&lt;=mediçao,OFFSET(Import.PLQ,$A185-1,AA$15-1,1,1),0),0),[1]PLE!$AA$28*OFFSET(Import.PLQ,$A185-1,AA$15-1,1,1)),IF($E185&lt;&gt;1,IF(ISNUMBER(INDEX(Import.PLE,Detalhamento!$E185,Detalhamento!AA$15)),IF(INDEX(Import.PLE,Detalhamento!$E185,Detalhamento!AA$15)&lt;=mediçao,0,OFFSET(Import.PLQ,$A185-1,AA$15-1,1,1)),OFFSET(Import.PLQ,$A185-1,AA$15-1,1,1)),(1-[1]PLE!$AA$28)*OFFSET(Import.PLQ,$A185-1,AA$15-1,1,1))))</f>
        <v>0</v>
      </c>
      <c r="AB185" s="8">
        <f ca="1">IF(AB$13="",0,CHOOSE(Detalhamento.OpçãoServiços,OFFSET(Import.PLQ,$A185-1,AB$15-1,1,1),IF($E185&lt;&gt;1,IF(ISNUMBER(INDEX(Import.PLE,Detalhamento!$E185,Detalhamento!AB$15)),IF(INDEX(Import.PLE,Detalhamento!$E185,Detalhamento!AB$15)&lt;=mediçao,OFFSET(Import.PLQ,$A185-1,AB$15-1,1,1),0),0),[1]PLE!$AA$28*OFFSET(Import.PLQ,$A185-1,AB$15-1,1,1)),IF($E185&lt;&gt;1,IF(ISNUMBER(INDEX(Import.PLE,Detalhamento!$E185,Detalhamento!AB$15)),IF(INDEX(Import.PLE,Detalhamento!$E185,Detalhamento!AB$15)&lt;=mediçao,0,OFFSET(Import.PLQ,$A185-1,AB$15-1,1,1)),OFFSET(Import.PLQ,$A185-1,AB$15-1,1,1)),(1-[1]PLE!$AA$28)*OFFSET(Import.PLQ,$A185-1,AB$15-1,1,1))))</f>
        <v>0</v>
      </c>
      <c r="AC185" s="8">
        <f ca="1">IF(AC$13="",0,CHOOSE(Detalhamento.OpçãoServiços,OFFSET(Import.PLQ,$A185-1,AC$15-1,1,1),IF($E185&lt;&gt;1,IF(ISNUMBER(INDEX(Import.PLE,Detalhamento!$E185,Detalhamento!AC$15)),IF(INDEX(Import.PLE,Detalhamento!$E185,Detalhamento!AC$15)&lt;=mediçao,OFFSET(Import.PLQ,$A185-1,AC$15-1,1,1),0),0),[1]PLE!$AA$28*OFFSET(Import.PLQ,$A185-1,AC$15-1,1,1)),IF($E185&lt;&gt;1,IF(ISNUMBER(INDEX(Import.PLE,Detalhamento!$E185,Detalhamento!AC$15)),IF(INDEX(Import.PLE,Detalhamento!$E185,Detalhamento!AC$15)&lt;=mediçao,0,OFFSET(Import.PLQ,$A185-1,AC$15-1,1,1)),OFFSET(Import.PLQ,$A185-1,AC$15-1,1,1)),(1-[1]PLE!$AA$28)*OFFSET(Import.PLQ,$A185-1,AC$15-1,1,1))))</f>
        <v>0</v>
      </c>
      <c r="AD185" s="8">
        <f ca="1">IF(AD$13="",0,CHOOSE(Detalhamento.OpçãoServiços,OFFSET(Import.PLQ,$A185-1,AD$15-1,1,1),IF($E185&lt;&gt;1,IF(ISNUMBER(INDEX(Import.PLE,Detalhamento!$E185,Detalhamento!AD$15)),IF(INDEX(Import.PLE,Detalhamento!$E185,Detalhamento!AD$15)&lt;=mediçao,OFFSET(Import.PLQ,$A185-1,AD$15-1,1,1),0),0),[1]PLE!$AA$28*OFFSET(Import.PLQ,$A185-1,AD$15-1,1,1)),IF($E185&lt;&gt;1,IF(ISNUMBER(INDEX(Import.PLE,Detalhamento!$E185,Detalhamento!AD$15)),IF(INDEX(Import.PLE,Detalhamento!$E185,Detalhamento!AD$15)&lt;=mediçao,0,OFFSET(Import.PLQ,$A185-1,AD$15-1,1,1)),OFFSET(Import.PLQ,$A185-1,AD$15-1,1,1)),(1-[1]PLE!$AA$28)*OFFSET(Import.PLQ,$A185-1,AD$15-1,1,1))))</f>
        <v>0</v>
      </c>
      <c r="AE185" s="8">
        <f ca="1">IF(AE$13="",0,CHOOSE(Detalhamento.OpçãoServiços,OFFSET(Import.PLQ,$A185-1,AE$15-1,1,1),IF($E185&lt;&gt;1,IF(ISNUMBER(INDEX(Import.PLE,Detalhamento!$E185,Detalhamento!AE$15)),IF(INDEX(Import.PLE,Detalhamento!$E185,Detalhamento!AE$15)&lt;=mediçao,OFFSET(Import.PLQ,$A185-1,AE$15-1,1,1),0),0),[1]PLE!$AA$28*OFFSET(Import.PLQ,$A185-1,AE$15-1,1,1)),IF($E185&lt;&gt;1,IF(ISNUMBER(INDEX(Import.PLE,Detalhamento!$E185,Detalhamento!AE$15)),IF(INDEX(Import.PLE,Detalhamento!$E185,Detalhamento!AE$15)&lt;=mediçao,0,OFFSET(Import.PLQ,$A185-1,AE$15-1,1,1)),OFFSET(Import.PLQ,$A185-1,AE$15-1,1,1)),(1-[1]PLE!$AA$28)*OFFSET(Import.PLQ,$A185-1,AE$15-1,1,1))))</f>
        <v>0</v>
      </c>
      <c r="AF185" s="8">
        <f ca="1">IF(AF$13="",0,CHOOSE(Detalhamento.OpçãoServiços,OFFSET(Import.PLQ,$A185-1,AF$15-1,1,1),IF($E185&lt;&gt;1,IF(ISNUMBER(INDEX(Import.PLE,Detalhamento!$E185,Detalhamento!AF$15)),IF(INDEX(Import.PLE,Detalhamento!$E185,Detalhamento!AF$15)&lt;=mediçao,OFFSET(Import.PLQ,$A185-1,AF$15-1,1,1),0),0),[1]PLE!$AA$28*OFFSET(Import.PLQ,$A185-1,AF$15-1,1,1)),IF($E185&lt;&gt;1,IF(ISNUMBER(INDEX(Import.PLE,Detalhamento!$E185,Detalhamento!AF$15)),IF(INDEX(Import.PLE,Detalhamento!$E185,Detalhamento!AF$15)&lt;=mediçao,0,OFFSET(Import.PLQ,$A185-1,AF$15-1,1,1)),OFFSET(Import.PLQ,$A185-1,AF$15-1,1,1)),(1-[1]PLE!$AA$28)*OFFSET(Import.PLQ,$A185-1,AF$15-1,1,1))))</f>
        <v>0</v>
      </c>
      <c r="AG185" s="8">
        <f ca="1">IF(AG$13="",0,CHOOSE(Detalhamento.OpçãoServiços,OFFSET(Import.PLQ,$A185-1,AG$15-1,1,1),IF($E185&lt;&gt;1,IF(ISNUMBER(INDEX(Import.PLE,Detalhamento!$E185,Detalhamento!AG$15)),IF(INDEX(Import.PLE,Detalhamento!$E185,Detalhamento!AG$15)&lt;=mediçao,OFFSET(Import.PLQ,$A185-1,AG$15-1,1,1),0),0),[1]PLE!$AA$28*OFFSET(Import.PLQ,$A185-1,AG$15-1,1,1)),IF($E185&lt;&gt;1,IF(ISNUMBER(INDEX(Import.PLE,Detalhamento!$E185,Detalhamento!AG$15)),IF(INDEX(Import.PLE,Detalhamento!$E185,Detalhamento!AG$15)&lt;=mediçao,0,OFFSET(Import.PLQ,$A185-1,AG$15-1,1,1)),OFFSET(Import.PLQ,$A185-1,AG$15-1,1,1)),(1-[1]PLE!$AA$28)*OFFSET(Import.PLQ,$A185-1,AG$15-1,1,1))))</f>
        <v>0</v>
      </c>
      <c r="AH185" s="8">
        <f ca="1">IF(AH$13="",0,CHOOSE(Detalhamento.OpçãoServiços,OFFSET(Import.PLQ,$A185-1,AH$15-1,1,1),IF($E185&lt;&gt;1,IF(ISNUMBER(INDEX(Import.PLE,Detalhamento!$E185,Detalhamento!AH$15)),IF(INDEX(Import.PLE,Detalhamento!$E185,Detalhamento!AH$15)&lt;=mediçao,OFFSET(Import.PLQ,$A185-1,AH$15-1,1,1),0),0),[1]PLE!$AA$28*OFFSET(Import.PLQ,$A185-1,AH$15-1,1,1)),IF($E185&lt;&gt;1,IF(ISNUMBER(INDEX(Import.PLE,Detalhamento!$E185,Detalhamento!AH$15)),IF(INDEX(Import.PLE,Detalhamento!$E185,Detalhamento!AH$15)&lt;=mediçao,0,OFFSET(Import.PLQ,$A185-1,AH$15-1,1,1)),OFFSET(Import.PLQ,$A185-1,AH$15-1,1,1)),(1-[1]PLE!$AA$28)*OFFSET(Import.PLQ,$A185-1,AH$15-1,1,1))))</f>
        <v>0</v>
      </c>
      <c r="AI185" s="8">
        <f ca="1">IF(AI$13="",0,CHOOSE(Detalhamento.OpçãoServiços,OFFSET(Import.PLQ,$A185-1,AI$15-1,1,1),IF($E185&lt;&gt;1,IF(ISNUMBER(INDEX(Import.PLE,Detalhamento!$E185,Detalhamento!AI$15)),IF(INDEX(Import.PLE,Detalhamento!$E185,Detalhamento!AI$15)&lt;=mediçao,OFFSET(Import.PLQ,$A185-1,AI$15-1,1,1),0),0),[1]PLE!$AA$28*OFFSET(Import.PLQ,$A185-1,AI$15-1,1,1)),IF($E185&lt;&gt;1,IF(ISNUMBER(INDEX(Import.PLE,Detalhamento!$E185,Detalhamento!AI$15)),IF(INDEX(Import.PLE,Detalhamento!$E185,Detalhamento!AI$15)&lt;=mediçao,0,OFFSET(Import.PLQ,$A185-1,AI$15-1,1,1)),OFFSET(Import.PLQ,$A185-1,AI$15-1,1,1)),(1-[1]PLE!$AA$28)*OFFSET(Import.PLQ,$A185-1,AI$15-1,1,1))))</f>
        <v>0</v>
      </c>
      <c r="AJ185" s="8">
        <f ca="1">IF(AJ$13="",0,CHOOSE(Detalhamento.OpçãoServiços,OFFSET(Import.PLQ,$A185-1,AJ$15-1,1,1),IF($E185&lt;&gt;1,IF(ISNUMBER(INDEX(Import.PLE,Detalhamento!$E185,Detalhamento!AJ$15)),IF(INDEX(Import.PLE,Detalhamento!$E185,Detalhamento!AJ$15)&lt;=mediçao,OFFSET(Import.PLQ,$A185-1,AJ$15-1,1,1),0),0),[1]PLE!$AA$28*OFFSET(Import.PLQ,$A185-1,AJ$15-1,1,1)),IF($E185&lt;&gt;1,IF(ISNUMBER(INDEX(Import.PLE,Detalhamento!$E185,Detalhamento!AJ$15)),IF(INDEX(Import.PLE,Detalhamento!$E185,Detalhamento!AJ$15)&lt;=mediçao,0,OFFSET(Import.PLQ,$A185-1,AJ$15-1,1,1)),OFFSET(Import.PLQ,$A185-1,AJ$15-1,1,1)),(1-[1]PLE!$AA$28)*OFFSET(Import.PLQ,$A185-1,AJ$15-1,1,1))))</f>
        <v>0</v>
      </c>
      <c r="AK185" s="8">
        <f ca="1">IF(AK$13="",0,CHOOSE(Detalhamento.OpçãoServiços,OFFSET(Import.PLQ,$A185-1,AK$15-1,1,1),IF($E185&lt;&gt;1,IF(ISNUMBER(INDEX(Import.PLE,Detalhamento!$E185,Detalhamento!AK$15)),IF(INDEX(Import.PLE,Detalhamento!$E185,Detalhamento!AK$15)&lt;=mediçao,OFFSET(Import.PLQ,$A185-1,AK$15-1,1,1),0),0),[1]PLE!$AA$28*OFFSET(Import.PLQ,$A185-1,AK$15-1,1,1)),IF($E185&lt;&gt;1,IF(ISNUMBER(INDEX(Import.PLE,Detalhamento!$E185,Detalhamento!AK$15)),IF(INDEX(Import.PLE,Detalhamento!$E185,Detalhamento!AK$15)&lt;=mediçao,0,OFFSET(Import.PLQ,$A185-1,AK$15-1,1,1)),OFFSET(Import.PLQ,$A185-1,AK$15-1,1,1)),(1-[1]PLE!$AA$28)*OFFSET(Import.PLQ,$A185-1,AK$15-1,1,1))))</f>
        <v>0</v>
      </c>
      <c r="AL185" s="8">
        <f ca="1">IF(AL$13="",0,CHOOSE(Detalhamento.OpçãoServiços,OFFSET(Import.PLQ,$A185-1,AL$15-1,1,1),IF($E185&lt;&gt;1,IF(ISNUMBER(INDEX(Import.PLE,Detalhamento!$E185,Detalhamento!AL$15)),IF(INDEX(Import.PLE,Detalhamento!$E185,Detalhamento!AL$15)&lt;=mediçao,OFFSET(Import.PLQ,$A185-1,AL$15-1,1,1),0),0),[1]PLE!$AA$28*OFFSET(Import.PLQ,$A185-1,AL$15-1,1,1)),IF($E185&lt;&gt;1,IF(ISNUMBER(INDEX(Import.PLE,Detalhamento!$E185,Detalhamento!AL$15)),IF(INDEX(Import.PLE,Detalhamento!$E185,Detalhamento!AL$15)&lt;=mediçao,0,OFFSET(Import.PLQ,$A185-1,AL$15-1,1,1)),OFFSET(Import.PLQ,$A185-1,AL$15-1,1,1)),(1-[1]PLE!$AA$28)*OFFSET(Import.PLQ,$A185-1,AL$15-1,1,1))))</f>
        <v>0</v>
      </c>
      <c r="AM185" s="8">
        <f ca="1">IF(AM$13="",0,CHOOSE(Detalhamento.OpçãoServiços,OFFSET(Import.PLQ,$A185-1,AM$15-1,1,1),IF($E185&lt;&gt;1,IF(ISNUMBER(INDEX(Import.PLE,Detalhamento!$E185,Detalhamento!AM$15)),IF(INDEX(Import.PLE,Detalhamento!$E185,Detalhamento!AM$15)&lt;=mediçao,OFFSET(Import.PLQ,$A185-1,AM$15-1,1,1),0),0),[1]PLE!$AA$28*OFFSET(Import.PLQ,$A185-1,AM$15-1,1,1)),IF($E185&lt;&gt;1,IF(ISNUMBER(INDEX(Import.PLE,Detalhamento!$E185,Detalhamento!AM$15)),IF(INDEX(Import.PLE,Detalhamento!$E185,Detalhamento!AM$15)&lt;=mediçao,0,OFFSET(Import.PLQ,$A185-1,AM$15-1,1,1)),OFFSET(Import.PLQ,$A185-1,AM$15-1,1,1)),(1-[1]PLE!$AA$28)*OFFSET(Import.PLQ,$A185-1,AM$15-1,1,1))))</f>
        <v>0</v>
      </c>
      <c r="AN185" s="8">
        <f ca="1">IF(AN$13="",0,CHOOSE(Detalhamento.OpçãoServiços,OFFSET(Import.PLQ,$A185-1,AN$15-1,1,1),IF($E185&lt;&gt;1,IF(ISNUMBER(INDEX(Import.PLE,Detalhamento!$E185,Detalhamento!AN$15)),IF(INDEX(Import.PLE,Detalhamento!$E185,Detalhamento!AN$15)&lt;=mediçao,OFFSET(Import.PLQ,$A185-1,AN$15-1,1,1),0),0),[1]PLE!$AA$28*OFFSET(Import.PLQ,$A185-1,AN$15-1,1,1)),IF($E185&lt;&gt;1,IF(ISNUMBER(INDEX(Import.PLE,Detalhamento!$E185,Detalhamento!AN$15)),IF(INDEX(Import.PLE,Detalhamento!$E185,Detalhamento!AN$15)&lt;=mediçao,0,OFFSET(Import.PLQ,$A185-1,AN$15-1,1,1)),OFFSET(Import.PLQ,$A185-1,AN$15-1,1,1)),(1-[1]PLE!$AA$28)*OFFSET(Import.PLQ,$A185-1,AN$15-1,1,1))))</f>
        <v>0</v>
      </c>
      <c r="AO185" s="8">
        <f ca="1">IF(AO$13="",0,CHOOSE(Detalhamento.OpçãoServiços,OFFSET(Import.PLQ,$A185-1,AO$15-1,1,1),IF($E185&lt;&gt;1,IF(ISNUMBER(INDEX(Import.PLE,Detalhamento!$E185,Detalhamento!AO$15)),IF(INDEX(Import.PLE,Detalhamento!$E185,Detalhamento!AO$15)&lt;=mediçao,OFFSET(Import.PLQ,$A185-1,AO$15-1,1,1),0),0),[1]PLE!$AA$28*OFFSET(Import.PLQ,$A185-1,AO$15-1,1,1)),IF($E185&lt;&gt;1,IF(ISNUMBER(INDEX(Import.PLE,Detalhamento!$E185,Detalhamento!AO$15)),IF(INDEX(Import.PLE,Detalhamento!$E185,Detalhamento!AO$15)&lt;=mediçao,0,OFFSET(Import.PLQ,$A185-1,AO$15-1,1,1)),OFFSET(Import.PLQ,$A185-1,AO$15-1,1,1)),(1-[1]PLE!$AA$28)*OFFSET(Import.PLQ,$A185-1,AO$15-1,1,1))))</f>
        <v>0</v>
      </c>
      <c r="AP185" s="8">
        <f ca="1">IF(AP$13="",0,CHOOSE(Detalhamento.OpçãoServiços,OFFSET(Import.PLQ,$A185-1,AP$15-1,1,1),IF($E185&lt;&gt;1,IF(ISNUMBER(INDEX(Import.PLE,Detalhamento!$E185,Detalhamento!AP$15)),IF(INDEX(Import.PLE,Detalhamento!$E185,Detalhamento!AP$15)&lt;=mediçao,OFFSET(Import.PLQ,$A185-1,AP$15-1,1,1),0),0),[1]PLE!$AA$28*OFFSET(Import.PLQ,$A185-1,AP$15-1,1,1)),IF($E185&lt;&gt;1,IF(ISNUMBER(INDEX(Import.PLE,Detalhamento!$E185,Detalhamento!AP$15)),IF(INDEX(Import.PLE,Detalhamento!$E185,Detalhamento!AP$15)&lt;=mediçao,0,OFFSET(Import.PLQ,$A185-1,AP$15-1,1,1)),OFFSET(Import.PLQ,$A185-1,AP$15-1,1,1)),(1-[1]PLE!$AA$28)*OFFSET(Import.PLQ,$A185-1,AP$15-1,1,1))))</f>
        <v>0</v>
      </c>
      <c r="AQ185" s="8">
        <f ca="1">IF(AQ$13="",0,CHOOSE(Detalhamento.OpçãoServiços,OFFSET(Import.PLQ,$A185-1,AQ$15-1,1,1),IF($E185&lt;&gt;1,IF(ISNUMBER(INDEX(Import.PLE,Detalhamento!$E185,Detalhamento!AQ$15)),IF(INDEX(Import.PLE,Detalhamento!$E185,Detalhamento!AQ$15)&lt;=mediçao,OFFSET(Import.PLQ,$A185-1,AQ$15-1,1,1),0),0),[1]PLE!$AA$28*OFFSET(Import.PLQ,$A185-1,AQ$15-1,1,1)),IF($E185&lt;&gt;1,IF(ISNUMBER(INDEX(Import.PLE,Detalhamento!$E185,Detalhamento!AQ$15)),IF(INDEX(Import.PLE,Detalhamento!$E185,Detalhamento!AQ$15)&lt;=mediçao,0,OFFSET(Import.PLQ,$A185-1,AQ$15-1,1,1)),OFFSET(Import.PLQ,$A185-1,AQ$15-1,1,1)),(1-[1]PLE!$AA$28)*OFFSET(Import.PLQ,$A185-1,AQ$15-1,1,1))))</f>
        <v>0</v>
      </c>
      <c r="AR185" s="8">
        <f ca="1">IF(AR$13="",0,CHOOSE(Detalhamento.OpçãoServiços,OFFSET(Import.PLQ,$A185-1,AR$15-1,1,1),IF($E185&lt;&gt;1,IF(ISNUMBER(INDEX(Import.PLE,Detalhamento!$E185,Detalhamento!AR$15)),IF(INDEX(Import.PLE,Detalhamento!$E185,Detalhamento!AR$15)&lt;=mediçao,OFFSET(Import.PLQ,$A185-1,AR$15-1,1,1),0),0),[1]PLE!$AA$28*OFFSET(Import.PLQ,$A185-1,AR$15-1,1,1)),IF($E185&lt;&gt;1,IF(ISNUMBER(INDEX(Import.PLE,Detalhamento!$E185,Detalhamento!AR$15)),IF(INDEX(Import.PLE,Detalhamento!$E185,Detalhamento!AR$15)&lt;=mediçao,0,OFFSET(Import.PLQ,$A185-1,AR$15-1,1,1)),OFFSET(Import.PLQ,$A185-1,AR$15-1,1,1)),(1-[1]PLE!$AA$28)*OFFSET(Import.PLQ,$A185-1,AR$15-1,1,1))))</f>
        <v>0</v>
      </c>
      <c r="AS185" s="8">
        <f ca="1">IF(AS$13="",0,CHOOSE(Detalhamento.OpçãoServiços,OFFSET(Import.PLQ,$A185-1,AS$15-1,1,1),IF($E185&lt;&gt;1,IF(ISNUMBER(INDEX(Import.PLE,Detalhamento!$E185,Detalhamento!AS$15)),IF(INDEX(Import.PLE,Detalhamento!$E185,Detalhamento!AS$15)&lt;=mediçao,OFFSET(Import.PLQ,$A185-1,AS$15-1,1,1),0),0),[1]PLE!$AA$28*OFFSET(Import.PLQ,$A185-1,AS$15-1,1,1)),IF($E185&lt;&gt;1,IF(ISNUMBER(INDEX(Import.PLE,Detalhamento!$E185,Detalhamento!AS$15)),IF(INDEX(Import.PLE,Detalhamento!$E185,Detalhamento!AS$15)&lt;=mediçao,0,OFFSET(Import.PLQ,$A185-1,AS$15-1,1,1)),OFFSET(Import.PLQ,$A185-1,AS$15-1,1,1)),(1-[1]PLE!$AA$28)*OFFSET(Import.PLQ,$A185-1,AS$15-1,1,1))))</f>
        <v>0</v>
      </c>
      <c r="AT185" s="8">
        <f ca="1">IF(AT$13="",0,CHOOSE(Detalhamento.OpçãoServiços,OFFSET(Import.PLQ,$A185-1,AT$15-1,1,1),IF($E185&lt;&gt;1,IF(ISNUMBER(INDEX(Import.PLE,Detalhamento!$E185,Detalhamento!AT$15)),IF(INDEX(Import.PLE,Detalhamento!$E185,Detalhamento!AT$15)&lt;=mediçao,OFFSET(Import.PLQ,$A185-1,AT$15-1,1,1),0),0),[1]PLE!$AA$28*OFFSET(Import.PLQ,$A185-1,AT$15-1,1,1)),IF($E185&lt;&gt;1,IF(ISNUMBER(INDEX(Import.PLE,Detalhamento!$E185,Detalhamento!AT$15)),IF(INDEX(Import.PLE,Detalhamento!$E185,Detalhamento!AT$15)&lt;=mediçao,0,OFFSET(Import.PLQ,$A185-1,AT$15-1,1,1)),OFFSET(Import.PLQ,$A185-1,AT$15-1,1,1)),(1-[1]PLE!$AA$28)*OFFSET(Import.PLQ,$A185-1,AT$15-1,1,1))))</f>
        <v>0</v>
      </c>
      <c r="AU185" s="8">
        <f ca="1">IF(AU$13="",0,CHOOSE(Detalhamento.OpçãoServiços,OFFSET(Import.PLQ,$A185-1,AU$15-1,1,1),IF($E185&lt;&gt;1,IF(ISNUMBER(INDEX(Import.PLE,Detalhamento!$E185,Detalhamento!AU$15)),IF(INDEX(Import.PLE,Detalhamento!$E185,Detalhamento!AU$15)&lt;=mediçao,OFFSET(Import.PLQ,$A185-1,AU$15-1,1,1),0),0),[1]PLE!$AA$28*OFFSET(Import.PLQ,$A185-1,AU$15-1,1,1)),IF($E185&lt;&gt;1,IF(ISNUMBER(INDEX(Import.PLE,Detalhamento!$E185,Detalhamento!AU$15)),IF(INDEX(Import.PLE,Detalhamento!$E185,Detalhamento!AU$15)&lt;=mediçao,0,OFFSET(Import.PLQ,$A185-1,AU$15-1,1,1)),OFFSET(Import.PLQ,$A185-1,AU$15-1,1,1)),(1-[1]PLE!$AA$28)*OFFSET(Import.PLQ,$A185-1,AU$15-1,1,1))))</f>
        <v>0</v>
      </c>
      <c r="AV185" s="8">
        <f ca="1">IF(AV$13="",0,CHOOSE(Detalhamento.OpçãoServiços,OFFSET(Import.PLQ,$A185-1,AV$15-1,1,1),IF($E185&lt;&gt;1,IF(ISNUMBER(INDEX(Import.PLE,Detalhamento!$E185,Detalhamento!AV$15)),IF(INDEX(Import.PLE,Detalhamento!$E185,Detalhamento!AV$15)&lt;=mediçao,OFFSET(Import.PLQ,$A185-1,AV$15-1,1,1),0),0),[1]PLE!$AA$28*OFFSET(Import.PLQ,$A185-1,AV$15-1,1,1)),IF($E185&lt;&gt;1,IF(ISNUMBER(INDEX(Import.PLE,Detalhamento!$E185,Detalhamento!AV$15)),IF(INDEX(Import.PLE,Detalhamento!$E185,Detalhamento!AV$15)&lt;=mediçao,0,OFFSET(Import.PLQ,$A185-1,AV$15-1,1,1)),OFFSET(Import.PLQ,$A185-1,AV$15-1,1,1)),(1-[1]PLE!$AA$28)*OFFSET(Import.PLQ,$A185-1,AV$15-1,1,1))))</f>
        <v>0</v>
      </c>
      <c r="AW185" s="8">
        <f ca="1">IF(AW$13="",0,CHOOSE(Detalhamento.OpçãoServiços,OFFSET(Import.PLQ,$A185-1,AW$15-1,1,1),IF($E185&lt;&gt;1,IF(ISNUMBER(INDEX(Import.PLE,Detalhamento!$E185,Detalhamento!AW$15)),IF(INDEX(Import.PLE,Detalhamento!$E185,Detalhamento!AW$15)&lt;=mediçao,OFFSET(Import.PLQ,$A185-1,AW$15-1,1,1),0),0),[1]PLE!$AA$28*OFFSET(Import.PLQ,$A185-1,AW$15-1,1,1)),IF($E185&lt;&gt;1,IF(ISNUMBER(INDEX(Import.PLE,Detalhamento!$E185,Detalhamento!AW$15)),IF(INDEX(Import.PLE,Detalhamento!$E185,Detalhamento!AW$15)&lt;=mediçao,0,OFFSET(Import.PLQ,$A185-1,AW$15-1,1,1)),OFFSET(Import.PLQ,$A185-1,AW$15-1,1,1)),(1-[1]PLE!$AA$28)*OFFSET(Import.PLQ,$A185-1,AW$15-1,1,1))))</f>
        <v>0</v>
      </c>
      <c r="AX185" s="8">
        <f ca="1">IF(AX$13="",0,CHOOSE(Detalhamento.OpçãoServiços,OFFSET(Import.PLQ,$A185-1,AX$15-1,1,1),IF($E185&lt;&gt;1,IF(ISNUMBER(INDEX(Import.PLE,Detalhamento!$E185,Detalhamento!AX$15)),IF(INDEX(Import.PLE,Detalhamento!$E185,Detalhamento!AX$15)&lt;=mediçao,OFFSET(Import.PLQ,$A185-1,AX$15-1,1,1),0),0),[1]PLE!$AA$28*OFFSET(Import.PLQ,$A185-1,AX$15-1,1,1)),IF($E185&lt;&gt;1,IF(ISNUMBER(INDEX(Import.PLE,Detalhamento!$E185,Detalhamento!AX$15)),IF(INDEX(Import.PLE,Detalhamento!$E185,Detalhamento!AX$15)&lt;=mediçao,0,OFFSET(Import.PLQ,$A185-1,AX$15-1,1,1)),OFFSET(Import.PLQ,$A185-1,AX$15-1,1,1)),(1-[1]PLE!$AA$28)*OFFSET(Import.PLQ,$A185-1,AX$15-1,1,1))))</f>
        <v>0</v>
      </c>
      <c r="AY185" s="8">
        <f ca="1">IF(AY$13="",0,CHOOSE(Detalhamento.OpçãoServiços,OFFSET(Import.PLQ,$A185-1,AY$15-1,1,1),IF($E185&lt;&gt;1,IF(ISNUMBER(INDEX(Import.PLE,Detalhamento!$E185,Detalhamento!AY$15)),IF(INDEX(Import.PLE,Detalhamento!$E185,Detalhamento!AY$15)&lt;=mediçao,OFFSET(Import.PLQ,$A185-1,AY$15-1,1,1),0),0),[1]PLE!$AA$28*OFFSET(Import.PLQ,$A185-1,AY$15-1,1,1)),IF($E185&lt;&gt;1,IF(ISNUMBER(INDEX(Import.PLE,Detalhamento!$E185,Detalhamento!AY$15)),IF(INDEX(Import.PLE,Detalhamento!$E185,Detalhamento!AY$15)&lt;=mediçao,0,OFFSET(Import.PLQ,$A185-1,AY$15-1,1,1)),OFFSET(Import.PLQ,$A185-1,AY$15-1,1,1)),(1-[1]PLE!$AA$28)*OFFSET(Import.PLQ,$A185-1,AY$15-1,1,1))))</f>
        <v>0</v>
      </c>
      <c r="AZ185" s="8">
        <f ca="1">IF(AZ$13="",0,CHOOSE(Detalhamento.OpçãoServiços,OFFSET(Import.PLQ,$A185-1,AZ$15-1,1,1),IF($E185&lt;&gt;1,IF(ISNUMBER(INDEX(Import.PLE,Detalhamento!$E185,Detalhamento!AZ$15)),IF(INDEX(Import.PLE,Detalhamento!$E185,Detalhamento!AZ$15)&lt;=mediçao,OFFSET(Import.PLQ,$A185-1,AZ$15-1,1,1),0),0),[1]PLE!$AA$28*OFFSET(Import.PLQ,$A185-1,AZ$15-1,1,1)),IF($E185&lt;&gt;1,IF(ISNUMBER(INDEX(Import.PLE,Detalhamento!$E185,Detalhamento!AZ$15)),IF(INDEX(Import.PLE,Detalhamento!$E185,Detalhamento!AZ$15)&lt;=mediçao,0,OFFSET(Import.PLQ,$A185-1,AZ$15-1,1,1)),OFFSET(Import.PLQ,$A185-1,AZ$15-1,1,1)),(1-[1]PLE!$AA$28)*OFFSET(Import.PLQ,$A185-1,AZ$15-1,1,1))))</f>
        <v>0</v>
      </c>
      <c r="BA185" s="8">
        <f ca="1">IF(BA$13="",0,CHOOSE(Detalhamento.OpçãoServiços,OFFSET(Import.PLQ,$A185-1,BA$15-1,1,1),IF($E185&lt;&gt;1,IF(ISNUMBER(INDEX(Import.PLE,Detalhamento!$E185,Detalhamento!BA$15)),IF(INDEX(Import.PLE,Detalhamento!$E185,Detalhamento!BA$15)&lt;=mediçao,OFFSET(Import.PLQ,$A185-1,BA$15-1,1,1),0),0),[1]PLE!$AA$28*OFFSET(Import.PLQ,$A185-1,BA$15-1,1,1)),IF($E185&lt;&gt;1,IF(ISNUMBER(INDEX(Import.PLE,Detalhamento!$E185,Detalhamento!BA$15)),IF(INDEX(Import.PLE,Detalhamento!$E185,Detalhamento!BA$15)&lt;=mediçao,0,OFFSET(Import.PLQ,$A185-1,BA$15-1,1,1)),OFFSET(Import.PLQ,$A185-1,BA$15-1,1,1)),(1-[1]PLE!$AA$28)*OFFSET(Import.PLQ,$A185-1,BA$15-1,1,1))))</f>
        <v>0</v>
      </c>
      <c r="BB185" s="8">
        <f ca="1">IF(BB$13="",0,CHOOSE(Detalhamento.OpçãoServiços,OFFSET(Import.PLQ,$A185-1,BB$15-1,1,1),IF($E185&lt;&gt;1,IF(ISNUMBER(INDEX(Import.PLE,Detalhamento!$E185,Detalhamento!BB$15)),IF(INDEX(Import.PLE,Detalhamento!$E185,Detalhamento!BB$15)&lt;=mediçao,OFFSET(Import.PLQ,$A185-1,BB$15-1,1,1),0),0),[1]PLE!$AA$28*OFFSET(Import.PLQ,$A185-1,BB$15-1,1,1)),IF($E185&lt;&gt;1,IF(ISNUMBER(INDEX(Import.PLE,Detalhamento!$E185,Detalhamento!BB$15)),IF(INDEX(Import.PLE,Detalhamento!$E185,Detalhamento!BB$15)&lt;=mediçao,0,OFFSET(Import.PLQ,$A185-1,BB$15-1,1,1)),OFFSET(Import.PLQ,$A185-1,BB$15-1,1,1)),(1-[1]PLE!$AA$28)*OFFSET(Import.PLQ,$A185-1,BB$15-1,1,1))))</f>
        <v>0</v>
      </c>
      <c r="BC185" s="8">
        <f ca="1">IF(BC$13="",0,CHOOSE(Detalhamento.OpçãoServiços,OFFSET(Import.PLQ,$A185-1,BC$15-1,1,1),IF($E185&lt;&gt;1,IF(ISNUMBER(INDEX(Import.PLE,Detalhamento!$E185,Detalhamento!BC$15)),IF(INDEX(Import.PLE,Detalhamento!$E185,Detalhamento!BC$15)&lt;=mediçao,OFFSET(Import.PLQ,$A185-1,BC$15-1,1,1),0),0),[1]PLE!$AA$28*OFFSET(Import.PLQ,$A185-1,BC$15-1,1,1)),IF($E185&lt;&gt;1,IF(ISNUMBER(INDEX(Import.PLE,Detalhamento!$E185,Detalhamento!BC$15)),IF(INDEX(Import.PLE,Detalhamento!$E185,Detalhamento!BC$15)&lt;=mediçao,0,OFFSET(Import.PLQ,$A185-1,BC$15-1,1,1)),OFFSET(Import.PLQ,$A185-1,BC$15-1,1,1)),(1-[1]PLE!$AA$28)*OFFSET(Import.PLQ,$A185-1,BC$15-1,1,1))))</f>
        <v>0</v>
      </c>
      <c r="BD185" s="8">
        <f ca="1">IF(BD$13="",0,CHOOSE(Detalhamento.OpçãoServiços,OFFSET(Import.PLQ,$A185-1,BD$15-1,1,1),IF($E185&lt;&gt;1,IF(ISNUMBER(INDEX(Import.PLE,Detalhamento!$E185,Detalhamento!BD$15)),IF(INDEX(Import.PLE,Detalhamento!$E185,Detalhamento!BD$15)&lt;=mediçao,OFFSET(Import.PLQ,$A185-1,BD$15-1,1,1),0),0),[1]PLE!$AA$28*OFFSET(Import.PLQ,$A185-1,BD$15-1,1,1)),IF($E185&lt;&gt;1,IF(ISNUMBER(INDEX(Import.PLE,Detalhamento!$E185,Detalhamento!BD$15)),IF(INDEX(Import.PLE,Detalhamento!$E185,Detalhamento!BD$15)&lt;=mediçao,0,OFFSET(Import.PLQ,$A185-1,BD$15-1,1,1)),OFFSET(Import.PLQ,$A185-1,BD$15-1,1,1)),(1-[1]PLE!$AA$28)*OFFSET(Import.PLQ,$A185-1,BD$15-1,1,1))))</f>
        <v>0</v>
      </c>
      <c r="BE185" s="8">
        <f ca="1">IF(BE$13="",0,CHOOSE(Detalhamento.OpçãoServiços,OFFSET(Import.PLQ,$A185-1,BE$15-1,1,1),IF($E185&lt;&gt;1,IF(ISNUMBER(INDEX(Import.PLE,Detalhamento!$E185,Detalhamento!BE$15)),IF(INDEX(Import.PLE,Detalhamento!$E185,Detalhamento!BE$15)&lt;=mediçao,OFFSET(Import.PLQ,$A185-1,BE$15-1,1,1),0),0),[1]PLE!$AA$28*OFFSET(Import.PLQ,$A185-1,BE$15-1,1,1)),IF($E185&lt;&gt;1,IF(ISNUMBER(INDEX(Import.PLE,Detalhamento!$E185,Detalhamento!BE$15)),IF(INDEX(Import.PLE,Detalhamento!$E185,Detalhamento!BE$15)&lt;=mediçao,0,OFFSET(Import.PLQ,$A185-1,BE$15-1,1,1)),OFFSET(Import.PLQ,$A185-1,BE$15-1,1,1)),(1-[1]PLE!$AA$28)*OFFSET(Import.PLQ,$A185-1,BE$15-1,1,1))))</f>
        <v>0</v>
      </c>
      <c r="BF185" s="8">
        <f ca="1">IF(BF$13="",0,CHOOSE(Detalhamento.OpçãoServiços,OFFSET(Import.PLQ,$A185-1,BF$15-1,1,1),IF($E185&lt;&gt;1,IF(ISNUMBER(INDEX(Import.PLE,Detalhamento!$E185,Detalhamento!BF$15)),IF(INDEX(Import.PLE,Detalhamento!$E185,Detalhamento!BF$15)&lt;=mediçao,OFFSET(Import.PLQ,$A185-1,BF$15-1,1,1),0),0),[1]PLE!$AA$28*OFFSET(Import.PLQ,$A185-1,BF$15-1,1,1)),IF($E185&lt;&gt;1,IF(ISNUMBER(INDEX(Import.PLE,Detalhamento!$E185,Detalhamento!BF$15)),IF(INDEX(Import.PLE,Detalhamento!$E185,Detalhamento!BF$15)&lt;=mediçao,0,OFFSET(Import.PLQ,$A185-1,BF$15-1,1,1)),OFFSET(Import.PLQ,$A185-1,BF$15-1,1,1)),(1-[1]PLE!$AA$28)*OFFSET(Import.PLQ,$A185-1,BF$15-1,1,1))))</f>
        <v>0</v>
      </c>
      <c r="BG185" s="8">
        <f ca="1">IF(BG$13="",0,CHOOSE(Detalhamento.OpçãoServiços,OFFSET(Import.PLQ,$A185-1,BG$15-1,1,1),IF($E185&lt;&gt;1,IF(ISNUMBER(INDEX(Import.PLE,Detalhamento!$E185,Detalhamento!BG$15)),IF(INDEX(Import.PLE,Detalhamento!$E185,Detalhamento!BG$15)&lt;=mediçao,OFFSET(Import.PLQ,$A185-1,BG$15-1,1,1),0),0),[1]PLE!$AA$28*OFFSET(Import.PLQ,$A185-1,BG$15-1,1,1)),IF($E185&lt;&gt;1,IF(ISNUMBER(INDEX(Import.PLE,Detalhamento!$E185,Detalhamento!BG$15)),IF(INDEX(Import.PLE,Detalhamento!$E185,Detalhamento!BG$15)&lt;=mediçao,0,OFFSET(Import.PLQ,$A185-1,BG$15-1,1,1)),OFFSET(Import.PLQ,$A185-1,BG$15-1,1,1)),(1-[1]PLE!$AA$28)*OFFSET(Import.PLQ,$A185-1,BG$15-1,1,1))))</f>
        <v>0</v>
      </c>
      <c r="BH185" s="8">
        <f ca="1">IF(BH$13="",0,CHOOSE(Detalhamento.OpçãoServiços,OFFSET(Import.PLQ,$A185-1,BH$15-1,1,1),IF($E185&lt;&gt;1,IF(ISNUMBER(INDEX(Import.PLE,Detalhamento!$E185,Detalhamento!BH$15)),IF(INDEX(Import.PLE,Detalhamento!$E185,Detalhamento!BH$15)&lt;=mediçao,OFFSET(Import.PLQ,$A185-1,BH$15-1,1,1),0),0),[1]PLE!$AA$28*OFFSET(Import.PLQ,$A185-1,BH$15-1,1,1)),IF($E185&lt;&gt;1,IF(ISNUMBER(INDEX(Import.PLE,Detalhamento!$E185,Detalhamento!BH$15)),IF(INDEX(Import.PLE,Detalhamento!$E185,Detalhamento!BH$15)&lt;=mediçao,0,OFFSET(Import.PLQ,$A185-1,BH$15-1,1,1)),OFFSET(Import.PLQ,$A185-1,BH$15-1,1,1)),(1-[1]PLE!$AA$28)*OFFSET(Import.PLQ,$A185-1,BH$15-1,1,1))))</f>
        <v>0</v>
      </c>
      <c r="BI185" s="8">
        <f ca="1">IF(BI$13="",0,CHOOSE(Detalhamento.OpçãoServiços,OFFSET(Import.PLQ,$A185-1,BI$15-1,1,1),IF($E185&lt;&gt;1,IF(ISNUMBER(INDEX(Import.PLE,Detalhamento!$E185,Detalhamento!BI$15)),IF(INDEX(Import.PLE,Detalhamento!$E185,Detalhamento!BI$15)&lt;=mediçao,OFFSET(Import.PLQ,$A185-1,BI$15-1,1,1),0),0),[1]PLE!$AA$28*OFFSET(Import.PLQ,$A185-1,BI$15-1,1,1)),IF($E185&lt;&gt;1,IF(ISNUMBER(INDEX(Import.PLE,Detalhamento!$E185,Detalhamento!BI$15)),IF(INDEX(Import.PLE,Detalhamento!$E185,Detalhamento!BI$15)&lt;=mediçao,0,OFFSET(Import.PLQ,$A185-1,BI$15-1,1,1)),OFFSET(Import.PLQ,$A185-1,BI$15-1,1,1)),(1-[1]PLE!$AA$28)*OFFSET(Import.PLQ,$A185-1,BI$15-1,1,1))))</f>
        <v>0</v>
      </c>
    </row>
    <row r="186" spans="1:61" x14ac:dyDescent="0.2">
      <c r="A186" s="1">
        <v>174</v>
      </c>
      <c r="B186" s="2" t="str">
        <f t="shared" ca="1" si="19"/>
        <v>Serviço</v>
      </c>
      <c r="E186" s="3">
        <f t="shared" ca="1" si="20"/>
        <v>14</v>
      </c>
      <c r="F186" s="5">
        <f t="shared" ca="1" si="21"/>
        <v>140174</v>
      </c>
      <c r="G186" s="5" t="str">
        <f t="shared" ca="1" si="25"/>
        <v>12.15</v>
      </c>
      <c r="H186" s="6" t="str">
        <f t="shared" ca="1" si="25"/>
        <v>CAIXA DE PASSAGEM 30X30X40 COM TAMPA E DRENO BRITA</v>
      </c>
      <c r="I186" s="7" t="str">
        <f t="shared" ca="1" si="22"/>
        <v>UNID.</v>
      </c>
      <c r="J186" s="8">
        <f t="shared" ca="1" si="23"/>
        <v>3</v>
      </c>
      <c r="K186" s="31"/>
      <c r="L186" s="8">
        <f ca="1">IF(L$13="",0,CHOOSE(Detalhamento.OpçãoServiços,OFFSET(Import.PLQ,$A186-1,L$15-1,1,1),IF($E186&lt;&gt;1,IF(ISNUMBER(INDEX(Import.PLE,Detalhamento!$E186,Detalhamento!L$15)),IF(INDEX(Import.PLE,Detalhamento!$E186,Detalhamento!L$15)&lt;=mediçao,OFFSET(Import.PLQ,$A186-1,L$15-1,1,1),0),0),[1]PLE!$AA$28*OFFSET(Import.PLQ,$A186-1,L$15-1,1,1)),IF($E186&lt;&gt;1,IF(ISNUMBER(INDEX(Import.PLE,Detalhamento!$E186,Detalhamento!L$15)),IF(INDEX(Import.PLE,Detalhamento!$E186,Detalhamento!L$15)&lt;=mediçao,0,OFFSET(Import.PLQ,$A186-1,L$15-1,1,1)),OFFSET(Import.PLQ,$A186-1,L$15-1,1,1)),(1-[1]PLE!$AA$28)*OFFSET(Import.PLQ,$A186-1,L$15-1,1,1))))</f>
        <v>3</v>
      </c>
      <c r="M186" s="8">
        <f ca="1">IF(M$13="",0,CHOOSE(Detalhamento.OpçãoServiços,OFFSET(Import.PLQ,$A186-1,M$15-1,1,1),IF($E186&lt;&gt;1,IF(ISNUMBER(INDEX(Import.PLE,Detalhamento!$E186,Detalhamento!M$15)),IF(INDEX(Import.PLE,Detalhamento!$E186,Detalhamento!M$15)&lt;=mediçao,OFFSET(Import.PLQ,$A186-1,M$15-1,1,1),0),0),[1]PLE!$AA$28*OFFSET(Import.PLQ,$A186-1,M$15-1,1,1)),IF($E186&lt;&gt;1,IF(ISNUMBER(INDEX(Import.PLE,Detalhamento!$E186,Detalhamento!M$15)),IF(INDEX(Import.PLE,Detalhamento!$E186,Detalhamento!M$15)&lt;=mediçao,0,OFFSET(Import.PLQ,$A186-1,M$15-1,1,1)),OFFSET(Import.PLQ,$A186-1,M$15-1,1,1)),(1-[1]PLE!$AA$28)*OFFSET(Import.PLQ,$A186-1,M$15-1,1,1))))</f>
        <v>0</v>
      </c>
      <c r="N186" s="8">
        <f ca="1">IF(N$13="",0,CHOOSE(Detalhamento.OpçãoServiços,OFFSET(Import.PLQ,$A186-1,N$15-1,1,1),IF($E186&lt;&gt;1,IF(ISNUMBER(INDEX(Import.PLE,Detalhamento!$E186,Detalhamento!N$15)),IF(INDEX(Import.PLE,Detalhamento!$E186,Detalhamento!N$15)&lt;=mediçao,OFFSET(Import.PLQ,$A186-1,N$15-1,1,1),0),0),[1]PLE!$AA$28*OFFSET(Import.PLQ,$A186-1,N$15-1,1,1)),IF($E186&lt;&gt;1,IF(ISNUMBER(INDEX(Import.PLE,Detalhamento!$E186,Detalhamento!N$15)),IF(INDEX(Import.PLE,Detalhamento!$E186,Detalhamento!N$15)&lt;=mediçao,0,OFFSET(Import.PLQ,$A186-1,N$15-1,1,1)),OFFSET(Import.PLQ,$A186-1,N$15-1,1,1)),(1-[1]PLE!$AA$28)*OFFSET(Import.PLQ,$A186-1,N$15-1,1,1))))</f>
        <v>0</v>
      </c>
      <c r="O186" s="8">
        <f ca="1">IF(O$13="",0,CHOOSE(Detalhamento.OpçãoServiços,OFFSET(Import.PLQ,$A186-1,O$15-1,1,1),IF($E186&lt;&gt;1,IF(ISNUMBER(INDEX(Import.PLE,Detalhamento!$E186,Detalhamento!O$15)),IF(INDEX(Import.PLE,Detalhamento!$E186,Detalhamento!O$15)&lt;=mediçao,OFFSET(Import.PLQ,$A186-1,O$15-1,1,1),0),0),[1]PLE!$AA$28*OFFSET(Import.PLQ,$A186-1,O$15-1,1,1)),IF($E186&lt;&gt;1,IF(ISNUMBER(INDEX(Import.PLE,Detalhamento!$E186,Detalhamento!O$15)),IF(INDEX(Import.PLE,Detalhamento!$E186,Detalhamento!O$15)&lt;=mediçao,0,OFFSET(Import.PLQ,$A186-1,O$15-1,1,1)),OFFSET(Import.PLQ,$A186-1,O$15-1,1,1)),(1-[1]PLE!$AA$28)*OFFSET(Import.PLQ,$A186-1,O$15-1,1,1))))</f>
        <v>0</v>
      </c>
      <c r="P186" s="8">
        <f ca="1">IF(P$13="",0,CHOOSE(Detalhamento.OpçãoServiços,OFFSET(Import.PLQ,$A186-1,P$15-1,1,1),IF($E186&lt;&gt;1,IF(ISNUMBER(INDEX(Import.PLE,Detalhamento!$E186,Detalhamento!P$15)),IF(INDEX(Import.PLE,Detalhamento!$E186,Detalhamento!P$15)&lt;=mediçao,OFFSET(Import.PLQ,$A186-1,P$15-1,1,1),0),0),[1]PLE!$AA$28*OFFSET(Import.PLQ,$A186-1,P$15-1,1,1)),IF($E186&lt;&gt;1,IF(ISNUMBER(INDEX(Import.PLE,Detalhamento!$E186,Detalhamento!P$15)),IF(INDEX(Import.PLE,Detalhamento!$E186,Detalhamento!P$15)&lt;=mediçao,0,OFFSET(Import.PLQ,$A186-1,P$15-1,1,1)),OFFSET(Import.PLQ,$A186-1,P$15-1,1,1)),(1-[1]PLE!$AA$28)*OFFSET(Import.PLQ,$A186-1,P$15-1,1,1))))</f>
        <v>0</v>
      </c>
      <c r="Q186" s="8">
        <f ca="1">IF(Q$13="",0,CHOOSE(Detalhamento.OpçãoServiços,OFFSET(Import.PLQ,$A186-1,Q$15-1,1,1),IF($E186&lt;&gt;1,IF(ISNUMBER(INDEX(Import.PLE,Detalhamento!$E186,Detalhamento!Q$15)),IF(INDEX(Import.PLE,Detalhamento!$E186,Detalhamento!Q$15)&lt;=mediçao,OFFSET(Import.PLQ,$A186-1,Q$15-1,1,1),0),0),[1]PLE!$AA$28*OFFSET(Import.PLQ,$A186-1,Q$15-1,1,1)),IF($E186&lt;&gt;1,IF(ISNUMBER(INDEX(Import.PLE,Detalhamento!$E186,Detalhamento!Q$15)),IF(INDEX(Import.PLE,Detalhamento!$E186,Detalhamento!Q$15)&lt;=mediçao,0,OFFSET(Import.PLQ,$A186-1,Q$15-1,1,1)),OFFSET(Import.PLQ,$A186-1,Q$15-1,1,1)),(1-[1]PLE!$AA$28)*OFFSET(Import.PLQ,$A186-1,Q$15-1,1,1))))</f>
        <v>0</v>
      </c>
      <c r="R186" s="8">
        <f ca="1">IF(R$13="",0,CHOOSE(Detalhamento.OpçãoServiços,OFFSET(Import.PLQ,$A186-1,R$15-1,1,1),IF($E186&lt;&gt;1,IF(ISNUMBER(INDEX(Import.PLE,Detalhamento!$E186,Detalhamento!R$15)),IF(INDEX(Import.PLE,Detalhamento!$E186,Detalhamento!R$15)&lt;=mediçao,OFFSET(Import.PLQ,$A186-1,R$15-1,1,1),0),0),[1]PLE!$AA$28*OFFSET(Import.PLQ,$A186-1,R$15-1,1,1)),IF($E186&lt;&gt;1,IF(ISNUMBER(INDEX(Import.PLE,Detalhamento!$E186,Detalhamento!R$15)),IF(INDEX(Import.PLE,Detalhamento!$E186,Detalhamento!R$15)&lt;=mediçao,0,OFFSET(Import.PLQ,$A186-1,R$15-1,1,1)),OFFSET(Import.PLQ,$A186-1,R$15-1,1,1)),(1-[1]PLE!$AA$28)*OFFSET(Import.PLQ,$A186-1,R$15-1,1,1))))</f>
        <v>0</v>
      </c>
      <c r="S186" s="8">
        <f ca="1">IF(S$13="",0,CHOOSE(Detalhamento.OpçãoServiços,OFFSET(Import.PLQ,$A186-1,S$15-1,1,1),IF($E186&lt;&gt;1,IF(ISNUMBER(INDEX(Import.PLE,Detalhamento!$E186,Detalhamento!S$15)),IF(INDEX(Import.PLE,Detalhamento!$E186,Detalhamento!S$15)&lt;=mediçao,OFFSET(Import.PLQ,$A186-1,S$15-1,1,1),0),0),[1]PLE!$AA$28*OFFSET(Import.PLQ,$A186-1,S$15-1,1,1)),IF($E186&lt;&gt;1,IF(ISNUMBER(INDEX(Import.PLE,Detalhamento!$E186,Detalhamento!S$15)),IF(INDEX(Import.PLE,Detalhamento!$E186,Detalhamento!S$15)&lt;=mediçao,0,OFFSET(Import.PLQ,$A186-1,S$15-1,1,1)),OFFSET(Import.PLQ,$A186-1,S$15-1,1,1)),(1-[1]PLE!$AA$28)*OFFSET(Import.PLQ,$A186-1,S$15-1,1,1))))</f>
        <v>0</v>
      </c>
      <c r="T186" s="8">
        <f ca="1">IF(T$13="",0,CHOOSE(Detalhamento.OpçãoServiços,OFFSET(Import.PLQ,$A186-1,T$15-1,1,1),IF($E186&lt;&gt;1,IF(ISNUMBER(INDEX(Import.PLE,Detalhamento!$E186,Detalhamento!T$15)),IF(INDEX(Import.PLE,Detalhamento!$E186,Detalhamento!T$15)&lt;=mediçao,OFFSET(Import.PLQ,$A186-1,T$15-1,1,1),0),0),[1]PLE!$AA$28*OFFSET(Import.PLQ,$A186-1,T$15-1,1,1)),IF($E186&lt;&gt;1,IF(ISNUMBER(INDEX(Import.PLE,Detalhamento!$E186,Detalhamento!T$15)),IF(INDEX(Import.PLE,Detalhamento!$E186,Detalhamento!T$15)&lt;=mediçao,0,OFFSET(Import.PLQ,$A186-1,T$15-1,1,1)),OFFSET(Import.PLQ,$A186-1,T$15-1,1,1)),(1-[1]PLE!$AA$28)*OFFSET(Import.PLQ,$A186-1,T$15-1,1,1))))</f>
        <v>0</v>
      </c>
      <c r="U186" s="8">
        <f ca="1">IF(U$13="",0,CHOOSE(Detalhamento.OpçãoServiços,OFFSET(Import.PLQ,$A186-1,U$15-1,1,1),IF($E186&lt;&gt;1,IF(ISNUMBER(INDEX(Import.PLE,Detalhamento!$E186,Detalhamento!U$15)),IF(INDEX(Import.PLE,Detalhamento!$E186,Detalhamento!U$15)&lt;=mediçao,OFFSET(Import.PLQ,$A186-1,U$15-1,1,1),0),0),[1]PLE!$AA$28*OFFSET(Import.PLQ,$A186-1,U$15-1,1,1)),IF($E186&lt;&gt;1,IF(ISNUMBER(INDEX(Import.PLE,Detalhamento!$E186,Detalhamento!U$15)),IF(INDEX(Import.PLE,Detalhamento!$E186,Detalhamento!U$15)&lt;=mediçao,0,OFFSET(Import.PLQ,$A186-1,U$15-1,1,1)),OFFSET(Import.PLQ,$A186-1,U$15-1,1,1)),(1-[1]PLE!$AA$28)*OFFSET(Import.PLQ,$A186-1,U$15-1,1,1))))</f>
        <v>0</v>
      </c>
      <c r="V186" s="8">
        <f ca="1">IF(V$13="",0,CHOOSE(Detalhamento.OpçãoServiços,OFFSET(Import.PLQ,$A186-1,V$15-1,1,1),IF($E186&lt;&gt;1,IF(ISNUMBER(INDEX(Import.PLE,Detalhamento!$E186,Detalhamento!V$15)),IF(INDEX(Import.PLE,Detalhamento!$E186,Detalhamento!V$15)&lt;=mediçao,OFFSET(Import.PLQ,$A186-1,V$15-1,1,1),0),0),[1]PLE!$AA$28*OFFSET(Import.PLQ,$A186-1,V$15-1,1,1)),IF($E186&lt;&gt;1,IF(ISNUMBER(INDEX(Import.PLE,Detalhamento!$E186,Detalhamento!V$15)),IF(INDEX(Import.PLE,Detalhamento!$E186,Detalhamento!V$15)&lt;=mediçao,0,OFFSET(Import.PLQ,$A186-1,V$15-1,1,1)),OFFSET(Import.PLQ,$A186-1,V$15-1,1,1)),(1-[1]PLE!$AA$28)*OFFSET(Import.PLQ,$A186-1,V$15-1,1,1))))</f>
        <v>0</v>
      </c>
      <c r="W186" s="8">
        <f ca="1">IF(W$13="",0,CHOOSE(Detalhamento.OpçãoServiços,OFFSET(Import.PLQ,$A186-1,W$15-1,1,1),IF($E186&lt;&gt;1,IF(ISNUMBER(INDEX(Import.PLE,Detalhamento!$E186,Detalhamento!W$15)),IF(INDEX(Import.PLE,Detalhamento!$E186,Detalhamento!W$15)&lt;=mediçao,OFFSET(Import.PLQ,$A186-1,W$15-1,1,1),0),0),[1]PLE!$AA$28*OFFSET(Import.PLQ,$A186-1,W$15-1,1,1)),IF($E186&lt;&gt;1,IF(ISNUMBER(INDEX(Import.PLE,Detalhamento!$E186,Detalhamento!W$15)),IF(INDEX(Import.PLE,Detalhamento!$E186,Detalhamento!W$15)&lt;=mediçao,0,OFFSET(Import.PLQ,$A186-1,W$15-1,1,1)),OFFSET(Import.PLQ,$A186-1,W$15-1,1,1)),(1-[1]PLE!$AA$28)*OFFSET(Import.PLQ,$A186-1,W$15-1,1,1))))</f>
        <v>0</v>
      </c>
      <c r="X186" s="8">
        <f ca="1">IF(X$13="",0,CHOOSE(Detalhamento.OpçãoServiços,OFFSET(Import.PLQ,$A186-1,X$15-1,1,1),IF($E186&lt;&gt;1,IF(ISNUMBER(INDEX(Import.PLE,Detalhamento!$E186,Detalhamento!X$15)),IF(INDEX(Import.PLE,Detalhamento!$E186,Detalhamento!X$15)&lt;=mediçao,OFFSET(Import.PLQ,$A186-1,X$15-1,1,1),0),0),[1]PLE!$AA$28*OFFSET(Import.PLQ,$A186-1,X$15-1,1,1)),IF($E186&lt;&gt;1,IF(ISNUMBER(INDEX(Import.PLE,Detalhamento!$E186,Detalhamento!X$15)),IF(INDEX(Import.PLE,Detalhamento!$E186,Detalhamento!X$15)&lt;=mediçao,0,OFFSET(Import.PLQ,$A186-1,X$15-1,1,1)),OFFSET(Import.PLQ,$A186-1,X$15-1,1,1)),(1-[1]PLE!$AA$28)*OFFSET(Import.PLQ,$A186-1,X$15-1,1,1))))</f>
        <v>0</v>
      </c>
      <c r="Y186" s="8">
        <f ca="1">IF(Y$13="",0,CHOOSE(Detalhamento.OpçãoServiços,OFFSET(Import.PLQ,$A186-1,Y$15-1,1,1),IF($E186&lt;&gt;1,IF(ISNUMBER(INDEX(Import.PLE,Detalhamento!$E186,Detalhamento!Y$15)),IF(INDEX(Import.PLE,Detalhamento!$E186,Detalhamento!Y$15)&lt;=mediçao,OFFSET(Import.PLQ,$A186-1,Y$15-1,1,1),0),0),[1]PLE!$AA$28*OFFSET(Import.PLQ,$A186-1,Y$15-1,1,1)),IF($E186&lt;&gt;1,IF(ISNUMBER(INDEX(Import.PLE,Detalhamento!$E186,Detalhamento!Y$15)),IF(INDEX(Import.PLE,Detalhamento!$E186,Detalhamento!Y$15)&lt;=mediçao,0,OFFSET(Import.PLQ,$A186-1,Y$15-1,1,1)),OFFSET(Import.PLQ,$A186-1,Y$15-1,1,1)),(1-[1]PLE!$AA$28)*OFFSET(Import.PLQ,$A186-1,Y$15-1,1,1))))</f>
        <v>0</v>
      </c>
      <c r="Z186" s="8">
        <f ca="1">IF(Z$13="",0,CHOOSE(Detalhamento.OpçãoServiços,OFFSET(Import.PLQ,$A186-1,Z$15-1,1,1),IF($E186&lt;&gt;1,IF(ISNUMBER(INDEX(Import.PLE,Detalhamento!$E186,Detalhamento!Z$15)),IF(INDEX(Import.PLE,Detalhamento!$E186,Detalhamento!Z$15)&lt;=mediçao,OFFSET(Import.PLQ,$A186-1,Z$15-1,1,1),0),0),[1]PLE!$AA$28*OFFSET(Import.PLQ,$A186-1,Z$15-1,1,1)),IF($E186&lt;&gt;1,IF(ISNUMBER(INDEX(Import.PLE,Detalhamento!$E186,Detalhamento!Z$15)),IF(INDEX(Import.PLE,Detalhamento!$E186,Detalhamento!Z$15)&lt;=mediçao,0,OFFSET(Import.PLQ,$A186-1,Z$15-1,1,1)),OFFSET(Import.PLQ,$A186-1,Z$15-1,1,1)),(1-[1]PLE!$AA$28)*OFFSET(Import.PLQ,$A186-1,Z$15-1,1,1))))</f>
        <v>0</v>
      </c>
      <c r="AA186" s="8">
        <f ca="1">IF(AA$13="",0,CHOOSE(Detalhamento.OpçãoServiços,OFFSET(Import.PLQ,$A186-1,AA$15-1,1,1),IF($E186&lt;&gt;1,IF(ISNUMBER(INDEX(Import.PLE,Detalhamento!$E186,Detalhamento!AA$15)),IF(INDEX(Import.PLE,Detalhamento!$E186,Detalhamento!AA$15)&lt;=mediçao,OFFSET(Import.PLQ,$A186-1,AA$15-1,1,1),0),0),[1]PLE!$AA$28*OFFSET(Import.PLQ,$A186-1,AA$15-1,1,1)),IF($E186&lt;&gt;1,IF(ISNUMBER(INDEX(Import.PLE,Detalhamento!$E186,Detalhamento!AA$15)),IF(INDEX(Import.PLE,Detalhamento!$E186,Detalhamento!AA$15)&lt;=mediçao,0,OFFSET(Import.PLQ,$A186-1,AA$15-1,1,1)),OFFSET(Import.PLQ,$A186-1,AA$15-1,1,1)),(1-[1]PLE!$AA$28)*OFFSET(Import.PLQ,$A186-1,AA$15-1,1,1))))</f>
        <v>0</v>
      </c>
      <c r="AB186" s="8">
        <f ca="1">IF(AB$13="",0,CHOOSE(Detalhamento.OpçãoServiços,OFFSET(Import.PLQ,$A186-1,AB$15-1,1,1),IF($E186&lt;&gt;1,IF(ISNUMBER(INDEX(Import.PLE,Detalhamento!$E186,Detalhamento!AB$15)),IF(INDEX(Import.PLE,Detalhamento!$E186,Detalhamento!AB$15)&lt;=mediçao,OFFSET(Import.PLQ,$A186-1,AB$15-1,1,1),0),0),[1]PLE!$AA$28*OFFSET(Import.PLQ,$A186-1,AB$15-1,1,1)),IF($E186&lt;&gt;1,IF(ISNUMBER(INDEX(Import.PLE,Detalhamento!$E186,Detalhamento!AB$15)),IF(INDEX(Import.PLE,Detalhamento!$E186,Detalhamento!AB$15)&lt;=mediçao,0,OFFSET(Import.PLQ,$A186-1,AB$15-1,1,1)),OFFSET(Import.PLQ,$A186-1,AB$15-1,1,1)),(1-[1]PLE!$AA$28)*OFFSET(Import.PLQ,$A186-1,AB$15-1,1,1))))</f>
        <v>0</v>
      </c>
      <c r="AC186" s="8">
        <f ca="1">IF(AC$13="",0,CHOOSE(Detalhamento.OpçãoServiços,OFFSET(Import.PLQ,$A186-1,AC$15-1,1,1),IF($E186&lt;&gt;1,IF(ISNUMBER(INDEX(Import.PLE,Detalhamento!$E186,Detalhamento!AC$15)),IF(INDEX(Import.PLE,Detalhamento!$E186,Detalhamento!AC$15)&lt;=mediçao,OFFSET(Import.PLQ,$A186-1,AC$15-1,1,1),0),0),[1]PLE!$AA$28*OFFSET(Import.PLQ,$A186-1,AC$15-1,1,1)),IF($E186&lt;&gt;1,IF(ISNUMBER(INDEX(Import.PLE,Detalhamento!$E186,Detalhamento!AC$15)),IF(INDEX(Import.PLE,Detalhamento!$E186,Detalhamento!AC$15)&lt;=mediçao,0,OFFSET(Import.PLQ,$A186-1,AC$15-1,1,1)),OFFSET(Import.PLQ,$A186-1,AC$15-1,1,1)),(1-[1]PLE!$AA$28)*OFFSET(Import.PLQ,$A186-1,AC$15-1,1,1))))</f>
        <v>0</v>
      </c>
      <c r="AD186" s="8">
        <f ca="1">IF(AD$13="",0,CHOOSE(Detalhamento.OpçãoServiços,OFFSET(Import.PLQ,$A186-1,AD$15-1,1,1),IF($E186&lt;&gt;1,IF(ISNUMBER(INDEX(Import.PLE,Detalhamento!$E186,Detalhamento!AD$15)),IF(INDEX(Import.PLE,Detalhamento!$E186,Detalhamento!AD$15)&lt;=mediçao,OFFSET(Import.PLQ,$A186-1,AD$15-1,1,1),0),0),[1]PLE!$AA$28*OFFSET(Import.PLQ,$A186-1,AD$15-1,1,1)),IF($E186&lt;&gt;1,IF(ISNUMBER(INDEX(Import.PLE,Detalhamento!$E186,Detalhamento!AD$15)),IF(INDEX(Import.PLE,Detalhamento!$E186,Detalhamento!AD$15)&lt;=mediçao,0,OFFSET(Import.PLQ,$A186-1,AD$15-1,1,1)),OFFSET(Import.PLQ,$A186-1,AD$15-1,1,1)),(1-[1]PLE!$AA$28)*OFFSET(Import.PLQ,$A186-1,AD$15-1,1,1))))</f>
        <v>0</v>
      </c>
      <c r="AE186" s="8">
        <f ca="1">IF(AE$13="",0,CHOOSE(Detalhamento.OpçãoServiços,OFFSET(Import.PLQ,$A186-1,AE$15-1,1,1),IF($E186&lt;&gt;1,IF(ISNUMBER(INDEX(Import.PLE,Detalhamento!$E186,Detalhamento!AE$15)),IF(INDEX(Import.PLE,Detalhamento!$E186,Detalhamento!AE$15)&lt;=mediçao,OFFSET(Import.PLQ,$A186-1,AE$15-1,1,1),0),0),[1]PLE!$AA$28*OFFSET(Import.PLQ,$A186-1,AE$15-1,1,1)),IF($E186&lt;&gt;1,IF(ISNUMBER(INDEX(Import.PLE,Detalhamento!$E186,Detalhamento!AE$15)),IF(INDEX(Import.PLE,Detalhamento!$E186,Detalhamento!AE$15)&lt;=mediçao,0,OFFSET(Import.PLQ,$A186-1,AE$15-1,1,1)),OFFSET(Import.PLQ,$A186-1,AE$15-1,1,1)),(1-[1]PLE!$AA$28)*OFFSET(Import.PLQ,$A186-1,AE$15-1,1,1))))</f>
        <v>0</v>
      </c>
      <c r="AF186" s="8">
        <f ca="1">IF(AF$13="",0,CHOOSE(Detalhamento.OpçãoServiços,OFFSET(Import.PLQ,$A186-1,AF$15-1,1,1),IF($E186&lt;&gt;1,IF(ISNUMBER(INDEX(Import.PLE,Detalhamento!$E186,Detalhamento!AF$15)),IF(INDEX(Import.PLE,Detalhamento!$E186,Detalhamento!AF$15)&lt;=mediçao,OFFSET(Import.PLQ,$A186-1,AF$15-1,1,1),0),0),[1]PLE!$AA$28*OFFSET(Import.PLQ,$A186-1,AF$15-1,1,1)),IF($E186&lt;&gt;1,IF(ISNUMBER(INDEX(Import.PLE,Detalhamento!$E186,Detalhamento!AF$15)),IF(INDEX(Import.PLE,Detalhamento!$E186,Detalhamento!AF$15)&lt;=mediçao,0,OFFSET(Import.PLQ,$A186-1,AF$15-1,1,1)),OFFSET(Import.PLQ,$A186-1,AF$15-1,1,1)),(1-[1]PLE!$AA$28)*OFFSET(Import.PLQ,$A186-1,AF$15-1,1,1))))</f>
        <v>0</v>
      </c>
      <c r="AG186" s="8">
        <f ca="1">IF(AG$13="",0,CHOOSE(Detalhamento.OpçãoServiços,OFFSET(Import.PLQ,$A186-1,AG$15-1,1,1),IF($E186&lt;&gt;1,IF(ISNUMBER(INDEX(Import.PLE,Detalhamento!$E186,Detalhamento!AG$15)),IF(INDEX(Import.PLE,Detalhamento!$E186,Detalhamento!AG$15)&lt;=mediçao,OFFSET(Import.PLQ,$A186-1,AG$15-1,1,1),0),0),[1]PLE!$AA$28*OFFSET(Import.PLQ,$A186-1,AG$15-1,1,1)),IF($E186&lt;&gt;1,IF(ISNUMBER(INDEX(Import.PLE,Detalhamento!$E186,Detalhamento!AG$15)),IF(INDEX(Import.PLE,Detalhamento!$E186,Detalhamento!AG$15)&lt;=mediçao,0,OFFSET(Import.PLQ,$A186-1,AG$15-1,1,1)),OFFSET(Import.PLQ,$A186-1,AG$15-1,1,1)),(1-[1]PLE!$AA$28)*OFFSET(Import.PLQ,$A186-1,AG$15-1,1,1))))</f>
        <v>0</v>
      </c>
      <c r="AH186" s="8">
        <f ca="1">IF(AH$13="",0,CHOOSE(Detalhamento.OpçãoServiços,OFFSET(Import.PLQ,$A186-1,AH$15-1,1,1),IF($E186&lt;&gt;1,IF(ISNUMBER(INDEX(Import.PLE,Detalhamento!$E186,Detalhamento!AH$15)),IF(INDEX(Import.PLE,Detalhamento!$E186,Detalhamento!AH$15)&lt;=mediçao,OFFSET(Import.PLQ,$A186-1,AH$15-1,1,1),0),0),[1]PLE!$AA$28*OFFSET(Import.PLQ,$A186-1,AH$15-1,1,1)),IF($E186&lt;&gt;1,IF(ISNUMBER(INDEX(Import.PLE,Detalhamento!$E186,Detalhamento!AH$15)),IF(INDEX(Import.PLE,Detalhamento!$E186,Detalhamento!AH$15)&lt;=mediçao,0,OFFSET(Import.PLQ,$A186-1,AH$15-1,1,1)),OFFSET(Import.PLQ,$A186-1,AH$15-1,1,1)),(1-[1]PLE!$AA$28)*OFFSET(Import.PLQ,$A186-1,AH$15-1,1,1))))</f>
        <v>0</v>
      </c>
      <c r="AI186" s="8">
        <f ca="1">IF(AI$13="",0,CHOOSE(Detalhamento.OpçãoServiços,OFFSET(Import.PLQ,$A186-1,AI$15-1,1,1),IF($E186&lt;&gt;1,IF(ISNUMBER(INDEX(Import.PLE,Detalhamento!$E186,Detalhamento!AI$15)),IF(INDEX(Import.PLE,Detalhamento!$E186,Detalhamento!AI$15)&lt;=mediçao,OFFSET(Import.PLQ,$A186-1,AI$15-1,1,1),0),0),[1]PLE!$AA$28*OFFSET(Import.PLQ,$A186-1,AI$15-1,1,1)),IF($E186&lt;&gt;1,IF(ISNUMBER(INDEX(Import.PLE,Detalhamento!$E186,Detalhamento!AI$15)),IF(INDEX(Import.PLE,Detalhamento!$E186,Detalhamento!AI$15)&lt;=mediçao,0,OFFSET(Import.PLQ,$A186-1,AI$15-1,1,1)),OFFSET(Import.PLQ,$A186-1,AI$15-1,1,1)),(1-[1]PLE!$AA$28)*OFFSET(Import.PLQ,$A186-1,AI$15-1,1,1))))</f>
        <v>0</v>
      </c>
      <c r="AJ186" s="8">
        <f ca="1">IF(AJ$13="",0,CHOOSE(Detalhamento.OpçãoServiços,OFFSET(Import.PLQ,$A186-1,AJ$15-1,1,1),IF($E186&lt;&gt;1,IF(ISNUMBER(INDEX(Import.PLE,Detalhamento!$E186,Detalhamento!AJ$15)),IF(INDEX(Import.PLE,Detalhamento!$E186,Detalhamento!AJ$15)&lt;=mediçao,OFFSET(Import.PLQ,$A186-1,AJ$15-1,1,1),0),0),[1]PLE!$AA$28*OFFSET(Import.PLQ,$A186-1,AJ$15-1,1,1)),IF($E186&lt;&gt;1,IF(ISNUMBER(INDEX(Import.PLE,Detalhamento!$E186,Detalhamento!AJ$15)),IF(INDEX(Import.PLE,Detalhamento!$E186,Detalhamento!AJ$15)&lt;=mediçao,0,OFFSET(Import.PLQ,$A186-1,AJ$15-1,1,1)),OFFSET(Import.PLQ,$A186-1,AJ$15-1,1,1)),(1-[1]PLE!$AA$28)*OFFSET(Import.PLQ,$A186-1,AJ$15-1,1,1))))</f>
        <v>0</v>
      </c>
      <c r="AK186" s="8">
        <f ca="1">IF(AK$13="",0,CHOOSE(Detalhamento.OpçãoServiços,OFFSET(Import.PLQ,$A186-1,AK$15-1,1,1),IF($E186&lt;&gt;1,IF(ISNUMBER(INDEX(Import.PLE,Detalhamento!$E186,Detalhamento!AK$15)),IF(INDEX(Import.PLE,Detalhamento!$E186,Detalhamento!AK$15)&lt;=mediçao,OFFSET(Import.PLQ,$A186-1,AK$15-1,1,1),0),0),[1]PLE!$AA$28*OFFSET(Import.PLQ,$A186-1,AK$15-1,1,1)),IF($E186&lt;&gt;1,IF(ISNUMBER(INDEX(Import.PLE,Detalhamento!$E186,Detalhamento!AK$15)),IF(INDEX(Import.PLE,Detalhamento!$E186,Detalhamento!AK$15)&lt;=mediçao,0,OFFSET(Import.PLQ,$A186-1,AK$15-1,1,1)),OFFSET(Import.PLQ,$A186-1,AK$15-1,1,1)),(1-[1]PLE!$AA$28)*OFFSET(Import.PLQ,$A186-1,AK$15-1,1,1))))</f>
        <v>0</v>
      </c>
      <c r="AL186" s="8">
        <f ca="1">IF(AL$13="",0,CHOOSE(Detalhamento.OpçãoServiços,OFFSET(Import.PLQ,$A186-1,AL$15-1,1,1),IF($E186&lt;&gt;1,IF(ISNUMBER(INDEX(Import.PLE,Detalhamento!$E186,Detalhamento!AL$15)),IF(INDEX(Import.PLE,Detalhamento!$E186,Detalhamento!AL$15)&lt;=mediçao,OFFSET(Import.PLQ,$A186-1,AL$15-1,1,1),0),0),[1]PLE!$AA$28*OFFSET(Import.PLQ,$A186-1,AL$15-1,1,1)),IF($E186&lt;&gt;1,IF(ISNUMBER(INDEX(Import.PLE,Detalhamento!$E186,Detalhamento!AL$15)),IF(INDEX(Import.PLE,Detalhamento!$E186,Detalhamento!AL$15)&lt;=mediçao,0,OFFSET(Import.PLQ,$A186-1,AL$15-1,1,1)),OFFSET(Import.PLQ,$A186-1,AL$15-1,1,1)),(1-[1]PLE!$AA$28)*OFFSET(Import.PLQ,$A186-1,AL$15-1,1,1))))</f>
        <v>0</v>
      </c>
      <c r="AM186" s="8">
        <f ca="1">IF(AM$13="",0,CHOOSE(Detalhamento.OpçãoServiços,OFFSET(Import.PLQ,$A186-1,AM$15-1,1,1),IF($E186&lt;&gt;1,IF(ISNUMBER(INDEX(Import.PLE,Detalhamento!$E186,Detalhamento!AM$15)),IF(INDEX(Import.PLE,Detalhamento!$E186,Detalhamento!AM$15)&lt;=mediçao,OFFSET(Import.PLQ,$A186-1,AM$15-1,1,1),0),0),[1]PLE!$AA$28*OFFSET(Import.PLQ,$A186-1,AM$15-1,1,1)),IF($E186&lt;&gt;1,IF(ISNUMBER(INDEX(Import.PLE,Detalhamento!$E186,Detalhamento!AM$15)),IF(INDEX(Import.PLE,Detalhamento!$E186,Detalhamento!AM$15)&lt;=mediçao,0,OFFSET(Import.PLQ,$A186-1,AM$15-1,1,1)),OFFSET(Import.PLQ,$A186-1,AM$15-1,1,1)),(1-[1]PLE!$AA$28)*OFFSET(Import.PLQ,$A186-1,AM$15-1,1,1))))</f>
        <v>0</v>
      </c>
      <c r="AN186" s="8">
        <f ca="1">IF(AN$13="",0,CHOOSE(Detalhamento.OpçãoServiços,OFFSET(Import.PLQ,$A186-1,AN$15-1,1,1),IF($E186&lt;&gt;1,IF(ISNUMBER(INDEX(Import.PLE,Detalhamento!$E186,Detalhamento!AN$15)),IF(INDEX(Import.PLE,Detalhamento!$E186,Detalhamento!AN$15)&lt;=mediçao,OFFSET(Import.PLQ,$A186-1,AN$15-1,1,1),0),0),[1]PLE!$AA$28*OFFSET(Import.PLQ,$A186-1,AN$15-1,1,1)),IF($E186&lt;&gt;1,IF(ISNUMBER(INDEX(Import.PLE,Detalhamento!$E186,Detalhamento!AN$15)),IF(INDEX(Import.PLE,Detalhamento!$E186,Detalhamento!AN$15)&lt;=mediçao,0,OFFSET(Import.PLQ,$A186-1,AN$15-1,1,1)),OFFSET(Import.PLQ,$A186-1,AN$15-1,1,1)),(1-[1]PLE!$AA$28)*OFFSET(Import.PLQ,$A186-1,AN$15-1,1,1))))</f>
        <v>0</v>
      </c>
      <c r="AO186" s="8">
        <f ca="1">IF(AO$13="",0,CHOOSE(Detalhamento.OpçãoServiços,OFFSET(Import.PLQ,$A186-1,AO$15-1,1,1),IF($E186&lt;&gt;1,IF(ISNUMBER(INDEX(Import.PLE,Detalhamento!$E186,Detalhamento!AO$15)),IF(INDEX(Import.PLE,Detalhamento!$E186,Detalhamento!AO$15)&lt;=mediçao,OFFSET(Import.PLQ,$A186-1,AO$15-1,1,1),0),0),[1]PLE!$AA$28*OFFSET(Import.PLQ,$A186-1,AO$15-1,1,1)),IF($E186&lt;&gt;1,IF(ISNUMBER(INDEX(Import.PLE,Detalhamento!$E186,Detalhamento!AO$15)),IF(INDEX(Import.PLE,Detalhamento!$E186,Detalhamento!AO$15)&lt;=mediçao,0,OFFSET(Import.PLQ,$A186-1,AO$15-1,1,1)),OFFSET(Import.PLQ,$A186-1,AO$15-1,1,1)),(1-[1]PLE!$AA$28)*OFFSET(Import.PLQ,$A186-1,AO$15-1,1,1))))</f>
        <v>0</v>
      </c>
      <c r="AP186" s="8">
        <f ca="1">IF(AP$13="",0,CHOOSE(Detalhamento.OpçãoServiços,OFFSET(Import.PLQ,$A186-1,AP$15-1,1,1),IF($E186&lt;&gt;1,IF(ISNUMBER(INDEX(Import.PLE,Detalhamento!$E186,Detalhamento!AP$15)),IF(INDEX(Import.PLE,Detalhamento!$E186,Detalhamento!AP$15)&lt;=mediçao,OFFSET(Import.PLQ,$A186-1,AP$15-1,1,1),0),0),[1]PLE!$AA$28*OFFSET(Import.PLQ,$A186-1,AP$15-1,1,1)),IF($E186&lt;&gt;1,IF(ISNUMBER(INDEX(Import.PLE,Detalhamento!$E186,Detalhamento!AP$15)),IF(INDEX(Import.PLE,Detalhamento!$E186,Detalhamento!AP$15)&lt;=mediçao,0,OFFSET(Import.PLQ,$A186-1,AP$15-1,1,1)),OFFSET(Import.PLQ,$A186-1,AP$15-1,1,1)),(1-[1]PLE!$AA$28)*OFFSET(Import.PLQ,$A186-1,AP$15-1,1,1))))</f>
        <v>0</v>
      </c>
      <c r="AQ186" s="8">
        <f ca="1">IF(AQ$13="",0,CHOOSE(Detalhamento.OpçãoServiços,OFFSET(Import.PLQ,$A186-1,AQ$15-1,1,1),IF($E186&lt;&gt;1,IF(ISNUMBER(INDEX(Import.PLE,Detalhamento!$E186,Detalhamento!AQ$15)),IF(INDEX(Import.PLE,Detalhamento!$E186,Detalhamento!AQ$15)&lt;=mediçao,OFFSET(Import.PLQ,$A186-1,AQ$15-1,1,1),0),0),[1]PLE!$AA$28*OFFSET(Import.PLQ,$A186-1,AQ$15-1,1,1)),IF($E186&lt;&gt;1,IF(ISNUMBER(INDEX(Import.PLE,Detalhamento!$E186,Detalhamento!AQ$15)),IF(INDEX(Import.PLE,Detalhamento!$E186,Detalhamento!AQ$15)&lt;=mediçao,0,OFFSET(Import.PLQ,$A186-1,AQ$15-1,1,1)),OFFSET(Import.PLQ,$A186-1,AQ$15-1,1,1)),(1-[1]PLE!$AA$28)*OFFSET(Import.PLQ,$A186-1,AQ$15-1,1,1))))</f>
        <v>0</v>
      </c>
      <c r="AR186" s="8">
        <f ca="1">IF(AR$13="",0,CHOOSE(Detalhamento.OpçãoServiços,OFFSET(Import.PLQ,$A186-1,AR$15-1,1,1),IF($E186&lt;&gt;1,IF(ISNUMBER(INDEX(Import.PLE,Detalhamento!$E186,Detalhamento!AR$15)),IF(INDEX(Import.PLE,Detalhamento!$E186,Detalhamento!AR$15)&lt;=mediçao,OFFSET(Import.PLQ,$A186-1,AR$15-1,1,1),0),0),[1]PLE!$AA$28*OFFSET(Import.PLQ,$A186-1,AR$15-1,1,1)),IF($E186&lt;&gt;1,IF(ISNUMBER(INDEX(Import.PLE,Detalhamento!$E186,Detalhamento!AR$15)),IF(INDEX(Import.PLE,Detalhamento!$E186,Detalhamento!AR$15)&lt;=mediçao,0,OFFSET(Import.PLQ,$A186-1,AR$15-1,1,1)),OFFSET(Import.PLQ,$A186-1,AR$15-1,1,1)),(1-[1]PLE!$AA$28)*OFFSET(Import.PLQ,$A186-1,AR$15-1,1,1))))</f>
        <v>0</v>
      </c>
      <c r="AS186" s="8">
        <f ca="1">IF(AS$13="",0,CHOOSE(Detalhamento.OpçãoServiços,OFFSET(Import.PLQ,$A186-1,AS$15-1,1,1),IF($E186&lt;&gt;1,IF(ISNUMBER(INDEX(Import.PLE,Detalhamento!$E186,Detalhamento!AS$15)),IF(INDEX(Import.PLE,Detalhamento!$E186,Detalhamento!AS$15)&lt;=mediçao,OFFSET(Import.PLQ,$A186-1,AS$15-1,1,1),0),0),[1]PLE!$AA$28*OFFSET(Import.PLQ,$A186-1,AS$15-1,1,1)),IF($E186&lt;&gt;1,IF(ISNUMBER(INDEX(Import.PLE,Detalhamento!$E186,Detalhamento!AS$15)),IF(INDEX(Import.PLE,Detalhamento!$E186,Detalhamento!AS$15)&lt;=mediçao,0,OFFSET(Import.PLQ,$A186-1,AS$15-1,1,1)),OFFSET(Import.PLQ,$A186-1,AS$15-1,1,1)),(1-[1]PLE!$AA$28)*OFFSET(Import.PLQ,$A186-1,AS$15-1,1,1))))</f>
        <v>0</v>
      </c>
      <c r="AT186" s="8">
        <f ca="1">IF(AT$13="",0,CHOOSE(Detalhamento.OpçãoServiços,OFFSET(Import.PLQ,$A186-1,AT$15-1,1,1),IF($E186&lt;&gt;1,IF(ISNUMBER(INDEX(Import.PLE,Detalhamento!$E186,Detalhamento!AT$15)),IF(INDEX(Import.PLE,Detalhamento!$E186,Detalhamento!AT$15)&lt;=mediçao,OFFSET(Import.PLQ,$A186-1,AT$15-1,1,1),0),0),[1]PLE!$AA$28*OFFSET(Import.PLQ,$A186-1,AT$15-1,1,1)),IF($E186&lt;&gt;1,IF(ISNUMBER(INDEX(Import.PLE,Detalhamento!$E186,Detalhamento!AT$15)),IF(INDEX(Import.PLE,Detalhamento!$E186,Detalhamento!AT$15)&lt;=mediçao,0,OFFSET(Import.PLQ,$A186-1,AT$15-1,1,1)),OFFSET(Import.PLQ,$A186-1,AT$15-1,1,1)),(1-[1]PLE!$AA$28)*OFFSET(Import.PLQ,$A186-1,AT$15-1,1,1))))</f>
        <v>0</v>
      </c>
      <c r="AU186" s="8">
        <f ca="1">IF(AU$13="",0,CHOOSE(Detalhamento.OpçãoServiços,OFFSET(Import.PLQ,$A186-1,AU$15-1,1,1),IF($E186&lt;&gt;1,IF(ISNUMBER(INDEX(Import.PLE,Detalhamento!$E186,Detalhamento!AU$15)),IF(INDEX(Import.PLE,Detalhamento!$E186,Detalhamento!AU$15)&lt;=mediçao,OFFSET(Import.PLQ,$A186-1,AU$15-1,1,1),0),0),[1]PLE!$AA$28*OFFSET(Import.PLQ,$A186-1,AU$15-1,1,1)),IF($E186&lt;&gt;1,IF(ISNUMBER(INDEX(Import.PLE,Detalhamento!$E186,Detalhamento!AU$15)),IF(INDEX(Import.PLE,Detalhamento!$E186,Detalhamento!AU$15)&lt;=mediçao,0,OFFSET(Import.PLQ,$A186-1,AU$15-1,1,1)),OFFSET(Import.PLQ,$A186-1,AU$15-1,1,1)),(1-[1]PLE!$AA$28)*OFFSET(Import.PLQ,$A186-1,AU$15-1,1,1))))</f>
        <v>0</v>
      </c>
      <c r="AV186" s="8">
        <f ca="1">IF(AV$13="",0,CHOOSE(Detalhamento.OpçãoServiços,OFFSET(Import.PLQ,$A186-1,AV$15-1,1,1),IF($E186&lt;&gt;1,IF(ISNUMBER(INDEX(Import.PLE,Detalhamento!$E186,Detalhamento!AV$15)),IF(INDEX(Import.PLE,Detalhamento!$E186,Detalhamento!AV$15)&lt;=mediçao,OFFSET(Import.PLQ,$A186-1,AV$15-1,1,1),0),0),[1]PLE!$AA$28*OFFSET(Import.PLQ,$A186-1,AV$15-1,1,1)),IF($E186&lt;&gt;1,IF(ISNUMBER(INDEX(Import.PLE,Detalhamento!$E186,Detalhamento!AV$15)),IF(INDEX(Import.PLE,Detalhamento!$E186,Detalhamento!AV$15)&lt;=mediçao,0,OFFSET(Import.PLQ,$A186-1,AV$15-1,1,1)),OFFSET(Import.PLQ,$A186-1,AV$15-1,1,1)),(1-[1]PLE!$AA$28)*OFFSET(Import.PLQ,$A186-1,AV$15-1,1,1))))</f>
        <v>0</v>
      </c>
      <c r="AW186" s="8">
        <f ca="1">IF(AW$13="",0,CHOOSE(Detalhamento.OpçãoServiços,OFFSET(Import.PLQ,$A186-1,AW$15-1,1,1),IF($E186&lt;&gt;1,IF(ISNUMBER(INDEX(Import.PLE,Detalhamento!$E186,Detalhamento!AW$15)),IF(INDEX(Import.PLE,Detalhamento!$E186,Detalhamento!AW$15)&lt;=mediçao,OFFSET(Import.PLQ,$A186-1,AW$15-1,1,1),0),0),[1]PLE!$AA$28*OFFSET(Import.PLQ,$A186-1,AW$15-1,1,1)),IF($E186&lt;&gt;1,IF(ISNUMBER(INDEX(Import.PLE,Detalhamento!$E186,Detalhamento!AW$15)),IF(INDEX(Import.PLE,Detalhamento!$E186,Detalhamento!AW$15)&lt;=mediçao,0,OFFSET(Import.PLQ,$A186-1,AW$15-1,1,1)),OFFSET(Import.PLQ,$A186-1,AW$15-1,1,1)),(1-[1]PLE!$AA$28)*OFFSET(Import.PLQ,$A186-1,AW$15-1,1,1))))</f>
        <v>0</v>
      </c>
      <c r="AX186" s="8">
        <f ca="1">IF(AX$13="",0,CHOOSE(Detalhamento.OpçãoServiços,OFFSET(Import.PLQ,$A186-1,AX$15-1,1,1),IF($E186&lt;&gt;1,IF(ISNUMBER(INDEX(Import.PLE,Detalhamento!$E186,Detalhamento!AX$15)),IF(INDEX(Import.PLE,Detalhamento!$E186,Detalhamento!AX$15)&lt;=mediçao,OFFSET(Import.PLQ,$A186-1,AX$15-1,1,1),0),0),[1]PLE!$AA$28*OFFSET(Import.PLQ,$A186-1,AX$15-1,1,1)),IF($E186&lt;&gt;1,IF(ISNUMBER(INDEX(Import.PLE,Detalhamento!$E186,Detalhamento!AX$15)),IF(INDEX(Import.PLE,Detalhamento!$E186,Detalhamento!AX$15)&lt;=mediçao,0,OFFSET(Import.PLQ,$A186-1,AX$15-1,1,1)),OFFSET(Import.PLQ,$A186-1,AX$15-1,1,1)),(1-[1]PLE!$AA$28)*OFFSET(Import.PLQ,$A186-1,AX$15-1,1,1))))</f>
        <v>0</v>
      </c>
      <c r="AY186" s="8">
        <f ca="1">IF(AY$13="",0,CHOOSE(Detalhamento.OpçãoServiços,OFFSET(Import.PLQ,$A186-1,AY$15-1,1,1),IF($E186&lt;&gt;1,IF(ISNUMBER(INDEX(Import.PLE,Detalhamento!$E186,Detalhamento!AY$15)),IF(INDEX(Import.PLE,Detalhamento!$E186,Detalhamento!AY$15)&lt;=mediçao,OFFSET(Import.PLQ,$A186-1,AY$15-1,1,1),0),0),[1]PLE!$AA$28*OFFSET(Import.PLQ,$A186-1,AY$15-1,1,1)),IF($E186&lt;&gt;1,IF(ISNUMBER(INDEX(Import.PLE,Detalhamento!$E186,Detalhamento!AY$15)),IF(INDEX(Import.PLE,Detalhamento!$E186,Detalhamento!AY$15)&lt;=mediçao,0,OFFSET(Import.PLQ,$A186-1,AY$15-1,1,1)),OFFSET(Import.PLQ,$A186-1,AY$15-1,1,1)),(1-[1]PLE!$AA$28)*OFFSET(Import.PLQ,$A186-1,AY$15-1,1,1))))</f>
        <v>0</v>
      </c>
      <c r="AZ186" s="8">
        <f ca="1">IF(AZ$13="",0,CHOOSE(Detalhamento.OpçãoServiços,OFFSET(Import.PLQ,$A186-1,AZ$15-1,1,1),IF($E186&lt;&gt;1,IF(ISNUMBER(INDEX(Import.PLE,Detalhamento!$E186,Detalhamento!AZ$15)),IF(INDEX(Import.PLE,Detalhamento!$E186,Detalhamento!AZ$15)&lt;=mediçao,OFFSET(Import.PLQ,$A186-1,AZ$15-1,1,1),0),0),[1]PLE!$AA$28*OFFSET(Import.PLQ,$A186-1,AZ$15-1,1,1)),IF($E186&lt;&gt;1,IF(ISNUMBER(INDEX(Import.PLE,Detalhamento!$E186,Detalhamento!AZ$15)),IF(INDEX(Import.PLE,Detalhamento!$E186,Detalhamento!AZ$15)&lt;=mediçao,0,OFFSET(Import.PLQ,$A186-1,AZ$15-1,1,1)),OFFSET(Import.PLQ,$A186-1,AZ$15-1,1,1)),(1-[1]PLE!$AA$28)*OFFSET(Import.PLQ,$A186-1,AZ$15-1,1,1))))</f>
        <v>0</v>
      </c>
      <c r="BA186" s="8">
        <f ca="1">IF(BA$13="",0,CHOOSE(Detalhamento.OpçãoServiços,OFFSET(Import.PLQ,$A186-1,BA$15-1,1,1),IF($E186&lt;&gt;1,IF(ISNUMBER(INDEX(Import.PLE,Detalhamento!$E186,Detalhamento!BA$15)),IF(INDEX(Import.PLE,Detalhamento!$E186,Detalhamento!BA$15)&lt;=mediçao,OFFSET(Import.PLQ,$A186-1,BA$15-1,1,1),0),0),[1]PLE!$AA$28*OFFSET(Import.PLQ,$A186-1,BA$15-1,1,1)),IF($E186&lt;&gt;1,IF(ISNUMBER(INDEX(Import.PLE,Detalhamento!$E186,Detalhamento!BA$15)),IF(INDEX(Import.PLE,Detalhamento!$E186,Detalhamento!BA$15)&lt;=mediçao,0,OFFSET(Import.PLQ,$A186-1,BA$15-1,1,1)),OFFSET(Import.PLQ,$A186-1,BA$15-1,1,1)),(1-[1]PLE!$AA$28)*OFFSET(Import.PLQ,$A186-1,BA$15-1,1,1))))</f>
        <v>0</v>
      </c>
      <c r="BB186" s="8">
        <f ca="1">IF(BB$13="",0,CHOOSE(Detalhamento.OpçãoServiços,OFFSET(Import.PLQ,$A186-1,BB$15-1,1,1),IF($E186&lt;&gt;1,IF(ISNUMBER(INDEX(Import.PLE,Detalhamento!$E186,Detalhamento!BB$15)),IF(INDEX(Import.PLE,Detalhamento!$E186,Detalhamento!BB$15)&lt;=mediçao,OFFSET(Import.PLQ,$A186-1,BB$15-1,1,1),0),0),[1]PLE!$AA$28*OFFSET(Import.PLQ,$A186-1,BB$15-1,1,1)),IF($E186&lt;&gt;1,IF(ISNUMBER(INDEX(Import.PLE,Detalhamento!$E186,Detalhamento!BB$15)),IF(INDEX(Import.PLE,Detalhamento!$E186,Detalhamento!BB$15)&lt;=mediçao,0,OFFSET(Import.PLQ,$A186-1,BB$15-1,1,1)),OFFSET(Import.PLQ,$A186-1,BB$15-1,1,1)),(1-[1]PLE!$AA$28)*OFFSET(Import.PLQ,$A186-1,BB$15-1,1,1))))</f>
        <v>0</v>
      </c>
      <c r="BC186" s="8">
        <f ca="1">IF(BC$13="",0,CHOOSE(Detalhamento.OpçãoServiços,OFFSET(Import.PLQ,$A186-1,BC$15-1,1,1),IF($E186&lt;&gt;1,IF(ISNUMBER(INDEX(Import.PLE,Detalhamento!$E186,Detalhamento!BC$15)),IF(INDEX(Import.PLE,Detalhamento!$E186,Detalhamento!BC$15)&lt;=mediçao,OFFSET(Import.PLQ,$A186-1,BC$15-1,1,1),0),0),[1]PLE!$AA$28*OFFSET(Import.PLQ,$A186-1,BC$15-1,1,1)),IF($E186&lt;&gt;1,IF(ISNUMBER(INDEX(Import.PLE,Detalhamento!$E186,Detalhamento!BC$15)),IF(INDEX(Import.PLE,Detalhamento!$E186,Detalhamento!BC$15)&lt;=mediçao,0,OFFSET(Import.PLQ,$A186-1,BC$15-1,1,1)),OFFSET(Import.PLQ,$A186-1,BC$15-1,1,1)),(1-[1]PLE!$AA$28)*OFFSET(Import.PLQ,$A186-1,BC$15-1,1,1))))</f>
        <v>0</v>
      </c>
      <c r="BD186" s="8">
        <f ca="1">IF(BD$13="",0,CHOOSE(Detalhamento.OpçãoServiços,OFFSET(Import.PLQ,$A186-1,BD$15-1,1,1),IF($E186&lt;&gt;1,IF(ISNUMBER(INDEX(Import.PLE,Detalhamento!$E186,Detalhamento!BD$15)),IF(INDEX(Import.PLE,Detalhamento!$E186,Detalhamento!BD$15)&lt;=mediçao,OFFSET(Import.PLQ,$A186-1,BD$15-1,1,1),0),0),[1]PLE!$AA$28*OFFSET(Import.PLQ,$A186-1,BD$15-1,1,1)),IF($E186&lt;&gt;1,IF(ISNUMBER(INDEX(Import.PLE,Detalhamento!$E186,Detalhamento!BD$15)),IF(INDEX(Import.PLE,Detalhamento!$E186,Detalhamento!BD$15)&lt;=mediçao,0,OFFSET(Import.PLQ,$A186-1,BD$15-1,1,1)),OFFSET(Import.PLQ,$A186-1,BD$15-1,1,1)),(1-[1]PLE!$AA$28)*OFFSET(Import.PLQ,$A186-1,BD$15-1,1,1))))</f>
        <v>0</v>
      </c>
      <c r="BE186" s="8">
        <f ca="1">IF(BE$13="",0,CHOOSE(Detalhamento.OpçãoServiços,OFFSET(Import.PLQ,$A186-1,BE$15-1,1,1),IF($E186&lt;&gt;1,IF(ISNUMBER(INDEX(Import.PLE,Detalhamento!$E186,Detalhamento!BE$15)),IF(INDEX(Import.PLE,Detalhamento!$E186,Detalhamento!BE$15)&lt;=mediçao,OFFSET(Import.PLQ,$A186-1,BE$15-1,1,1),0),0),[1]PLE!$AA$28*OFFSET(Import.PLQ,$A186-1,BE$15-1,1,1)),IF($E186&lt;&gt;1,IF(ISNUMBER(INDEX(Import.PLE,Detalhamento!$E186,Detalhamento!BE$15)),IF(INDEX(Import.PLE,Detalhamento!$E186,Detalhamento!BE$15)&lt;=mediçao,0,OFFSET(Import.PLQ,$A186-1,BE$15-1,1,1)),OFFSET(Import.PLQ,$A186-1,BE$15-1,1,1)),(1-[1]PLE!$AA$28)*OFFSET(Import.PLQ,$A186-1,BE$15-1,1,1))))</f>
        <v>0</v>
      </c>
      <c r="BF186" s="8">
        <f ca="1">IF(BF$13="",0,CHOOSE(Detalhamento.OpçãoServiços,OFFSET(Import.PLQ,$A186-1,BF$15-1,1,1),IF($E186&lt;&gt;1,IF(ISNUMBER(INDEX(Import.PLE,Detalhamento!$E186,Detalhamento!BF$15)),IF(INDEX(Import.PLE,Detalhamento!$E186,Detalhamento!BF$15)&lt;=mediçao,OFFSET(Import.PLQ,$A186-1,BF$15-1,1,1),0),0),[1]PLE!$AA$28*OFFSET(Import.PLQ,$A186-1,BF$15-1,1,1)),IF($E186&lt;&gt;1,IF(ISNUMBER(INDEX(Import.PLE,Detalhamento!$E186,Detalhamento!BF$15)),IF(INDEX(Import.PLE,Detalhamento!$E186,Detalhamento!BF$15)&lt;=mediçao,0,OFFSET(Import.PLQ,$A186-1,BF$15-1,1,1)),OFFSET(Import.PLQ,$A186-1,BF$15-1,1,1)),(1-[1]PLE!$AA$28)*OFFSET(Import.PLQ,$A186-1,BF$15-1,1,1))))</f>
        <v>0</v>
      </c>
      <c r="BG186" s="8">
        <f ca="1">IF(BG$13="",0,CHOOSE(Detalhamento.OpçãoServiços,OFFSET(Import.PLQ,$A186-1,BG$15-1,1,1),IF($E186&lt;&gt;1,IF(ISNUMBER(INDEX(Import.PLE,Detalhamento!$E186,Detalhamento!BG$15)),IF(INDEX(Import.PLE,Detalhamento!$E186,Detalhamento!BG$15)&lt;=mediçao,OFFSET(Import.PLQ,$A186-1,BG$15-1,1,1),0),0),[1]PLE!$AA$28*OFFSET(Import.PLQ,$A186-1,BG$15-1,1,1)),IF($E186&lt;&gt;1,IF(ISNUMBER(INDEX(Import.PLE,Detalhamento!$E186,Detalhamento!BG$15)),IF(INDEX(Import.PLE,Detalhamento!$E186,Detalhamento!BG$15)&lt;=mediçao,0,OFFSET(Import.PLQ,$A186-1,BG$15-1,1,1)),OFFSET(Import.PLQ,$A186-1,BG$15-1,1,1)),(1-[1]PLE!$AA$28)*OFFSET(Import.PLQ,$A186-1,BG$15-1,1,1))))</f>
        <v>0</v>
      </c>
      <c r="BH186" s="8">
        <f ca="1">IF(BH$13="",0,CHOOSE(Detalhamento.OpçãoServiços,OFFSET(Import.PLQ,$A186-1,BH$15-1,1,1),IF($E186&lt;&gt;1,IF(ISNUMBER(INDEX(Import.PLE,Detalhamento!$E186,Detalhamento!BH$15)),IF(INDEX(Import.PLE,Detalhamento!$E186,Detalhamento!BH$15)&lt;=mediçao,OFFSET(Import.PLQ,$A186-1,BH$15-1,1,1),0),0),[1]PLE!$AA$28*OFFSET(Import.PLQ,$A186-1,BH$15-1,1,1)),IF($E186&lt;&gt;1,IF(ISNUMBER(INDEX(Import.PLE,Detalhamento!$E186,Detalhamento!BH$15)),IF(INDEX(Import.PLE,Detalhamento!$E186,Detalhamento!BH$15)&lt;=mediçao,0,OFFSET(Import.PLQ,$A186-1,BH$15-1,1,1)),OFFSET(Import.PLQ,$A186-1,BH$15-1,1,1)),(1-[1]PLE!$AA$28)*OFFSET(Import.PLQ,$A186-1,BH$15-1,1,1))))</f>
        <v>0</v>
      </c>
      <c r="BI186" s="8">
        <f ca="1">IF(BI$13="",0,CHOOSE(Detalhamento.OpçãoServiços,OFFSET(Import.PLQ,$A186-1,BI$15-1,1,1),IF($E186&lt;&gt;1,IF(ISNUMBER(INDEX(Import.PLE,Detalhamento!$E186,Detalhamento!BI$15)),IF(INDEX(Import.PLE,Detalhamento!$E186,Detalhamento!BI$15)&lt;=mediçao,OFFSET(Import.PLQ,$A186-1,BI$15-1,1,1),0),0),[1]PLE!$AA$28*OFFSET(Import.PLQ,$A186-1,BI$15-1,1,1)),IF($E186&lt;&gt;1,IF(ISNUMBER(INDEX(Import.PLE,Detalhamento!$E186,Detalhamento!BI$15)),IF(INDEX(Import.PLE,Detalhamento!$E186,Detalhamento!BI$15)&lt;=mediçao,0,OFFSET(Import.PLQ,$A186-1,BI$15-1,1,1)),OFFSET(Import.PLQ,$A186-1,BI$15-1,1,1)),(1-[1]PLE!$AA$28)*OFFSET(Import.PLQ,$A186-1,BI$15-1,1,1))))</f>
        <v>0</v>
      </c>
    </row>
    <row r="187" spans="1:61" ht="33.75" x14ac:dyDescent="0.2">
      <c r="A187" s="1">
        <v>175</v>
      </c>
      <c r="B187" s="2" t="str">
        <f t="shared" ca="1" si="19"/>
        <v>Serviço</v>
      </c>
      <c r="E187" s="3">
        <f t="shared" ca="1" si="20"/>
        <v>14</v>
      </c>
      <c r="F187" s="5">
        <f t="shared" ca="1" si="21"/>
        <v>140175</v>
      </c>
      <c r="G187" s="5" t="str">
        <f t="shared" ca="1" si="25"/>
        <v>12.16</v>
      </c>
      <c r="H187" s="6" t="str">
        <f t="shared" ca="1" si="25"/>
        <v>CAIXA ENTERRADA ELÉTRICA RETANGULAR, EM ALVENARIA COM BLOCOS DE CONCRETO, FUNDO COM BRITA, DIMENSÕES INTERNAS: 0,4X0,4X0,4 M. AF_05/2018</v>
      </c>
      <c r="I187" s="7" t="str">
        <f t="shared" ca="1" si="22"/>
        <v>UNID.</v>
      </c>
      <c r="J187" s="8">
        <f t="shared" ca="1" si="23"/>
        <v>4</v>
      </c>
      <c r="K187" s="31"/>
      <c r="L187" s="8">
        <f ca="1">IF(L$13="",0,CHOOSE(Detalhamento.OpçãoServiços,OFFSET(Import.PLQ,$A187-1,L$15-1,1,1),IF($E187&lt;&gt;1,IF(ISNUMBER(INDEX(Import.PLE,Detalhamento!$E187,Detalhamento!L$15)),IF(INDEX(Import.PLE,Detalhamento!$E187,Detalhamento!L$15)&lt;=mediçao,OFFSET(Import.PLQ,$A187-1,L$15-1,1,1),0),0),[1]PLE!$AA$28*OFFSET(Import.PLQ,$A187-1,L$15-1,1,1)),IF($E187&lt;&gt;1,IF(ISNUMBER(INDEX(Import.PLE,Detalhamento!$E187,Detalhamento!L$15)),IF(INDEX(Import.PLE,Detalhamento!$E187,Detalhamento!L$15)&lt;=mediçao,0,OFFSET(Import.PLQ,$A187-1,L$15-1,1,1)),OFFSET(Import.PLQ,$A187-1,L$15-1,1,1)),(1-[1]PLE!$AA$28)*OFFSET(Import.PLQ,$A187-1,L$15-1,1,1))))</f>
        <v>4</v>
      </c>
      <c r="M187" s="8">
        <f ca="1">IF(M$13="",0,CHOOSE(Detalhamento.OpçãoServiços,OFFSET(Import.PLQ,$A187-1,M$15-1,1,1),IF($E187&lt;&gt;1,IF(ISNUMBER(INDEX(Import.PLE,Detalhamento!$E187,Detalhamento!M$15)),IF(INDEX(Import.PLE,Detalhamento!$E187,Detalhamento!M$15)&lt;=mediçao,OFFSET(Import.PLQ,$A187-1,M$15-1,1,1),0),0),[1]PLE!$AA$28*OFFSET(Import.PLQ,$A187-1,M$15-1,1,1)),IF($E187&lt;&gt;1,IF(ISNUMBER(INDEX(Import.PLE,Detalhamento!$E187,Detalhamento!M$15)),IF(INDEX(Import.PLE,Detalhamento!$E187,Detalhamento!M$15)&lt;=mediçao,0,OFFSET(Import.PLQ,$A187-1,M$15-1,1,1)),OFFSET(Import.PLQ,$A187-1,M$15-1,1,1)),(1-[1]PLE!$AA$28)*OFFSET(Import.PLQ,$A187-1,M$15-1,1,1))))</f>
        <v>0</v>
      </c>
      <c r="N187" s="8">
        <f ca="1">IF(N$13="",0,CHOOSE(Detalhamento.OpçãoServiços,OFFSET(Import.PLQ,$A187-1,N$15-1,1,1),IF($E187&lt;&gt;1,IF(ISNUMBER(INDEX(Import.PLE,Detalhamento!$E187,Detalhamento!N$15)),IF(INDEX(Import.PLE,Detalhamento!$E187,Detalhamento!N$15)&lt;=mediçao,OFFSET(Import.PLQ,$A187-1,N$15-1,1,1),0),0),[1]PLE!$AA$28*OFFSET(Import.PLQ,$A187-1,N$15-1,1,1)),IF($E187&lt;&gt;1,IF(ISNUMBER(INDEX(Import.PLE,Detalhamento!$E187,Detalhamento!N$15)),IF(INDEX(Import.PLE,Detalhamento!$E187,Detalhamento!N$15)&lt;=mediçao,0,OFFSET(Import.PLQ,$A187-1,N$15-1,1,1)),OFFSET(Import.PLQ,$A187-1,N$15-1,1,1)),(1-[1]PLE!$AA$28)*OFFSET(Import.PLQ,$A187-1,N$15-1,1,1))))</f>
        <v>0</v>
      </c>
      <c r="O187" s="8">
        <f ca="1">IF(O$13="",0,CHOOSE(Detalhamento.OpçãoServiços,OFFSET(Import.PLQ,$A187-1,O$15-1,1,1),IF($E187&lt;&gt;1,IF(ISNUMBER(INDEX(Import.PLE,Detalhamento!$E187,Detalhamento!O$15)),IF(INDEX(Import.PLE,Detalhamento!$E187,Detalhamento!O$15)&lt;=mediçao,OFFSET(Import.PLQ,$A187-1,O$15-1,1,1),0),0),[1]PLE!$AA$28*OFFSET(Import.PLQ,$A187-1,O$15-1,1,1)),IF($E187&lt;&gt;1,IF(ISNUMBER(INDEX(Import.PLE,Detalhamento!$E187,Detalhamento!O$15)),IF(INDEX(Import.PLE,Detalhamento!$E187,Detalhamento!O$15)&lt;=mediçao,0,OFFSET(Import.PLQ,$A187-1,O$15-1,1,1)),OFFSET(Import.PLQ,$A187-1,O$15-1,1,1)),(1-[1]PLE!$AA$28)*OFFSET(Import.PLQ,$A187-1,O$15-1,1,1))))</f>
        <v>0</v>
      </c>
      <c r="P187" s="8">
        <f ca="1">IF(P$13="",0,CHOOSE(Detalhamento.OpçãoServiços,OFFSET(Import.PLQ,$A187-1,P$15-1,1,1),IF($E187&lt;&gt;1,IF(ISNUMBER(INDEX(Import.PLE,Detalhamento!$E187,Detalhamento!P$15)),IF(INDEX(Import.PLE,Detalhamento!$E187,Detalhamento!P$15)&lt;=mediçao,OFFSET(Import.PLQ,$A187-1,P$15-1,1,1),0),0),[1]PLE!$AA$28*OFFSET(Import.PLQ,$A187-1,P$15-1,1,1)),IF($E187&lt;&gt;1,IF(ISNUMBER(INDEX(Import.PLE,Detalhamento!$E187,Detalhamento!P$15)),IF(INDEX(Import.PLE,Detalhamento!$E187,Detalhamento!P$15)&lt;=mediçao,0,OFFSET(Import.PLQ,$A187-1,P$15-1,1,1)),OFFSET(Import.PLQ,$A187-1,P$15-1,1,1)),(1-[1]PLE!$AA$28)*OFFSET(Import.PLQ,$A187-1,P$15-1,1,1))))</f>
        <v>0</v>
      </c>
      <c r="Q187" s="8">
        <f ca="1">IF(Q$13="",0,CHOOSE(Detalhamento.OpçãoServiços,OFFSET(Import.PLQ,$A187-1,Q$15-1,1,1),IF($E187&lt;&gt;1,IF(ISNUMBER(INDEX(Import.PLE,Detalhamento!$E187,Detalhamento!Q$15)),IF(INDEX(Import.PLE,Detalhamento!$E187,Detalhamento!Q$15)&lt;=mediçao,OFFSET(Import.PLQ,$A187-1,Q$15-1,1,1),0),0),[1]PLE!$AA$28*OFFSET(Import.PLQ,$A187-1,Q$15-1,1,1)),IF($E187&lt;&gt;1,IF(ISNUMBER(INDEX(Import.PLE,Detalhamento!$E187,Detalhamento!Q$15)),IF(INDEX(Import.PLE,Detalhamento!$E187,Detalhamento!Q$15)&lt;=mediçao,0,OFFSET(Import.PLQ,$A187-1,Q$15-1,1,1)),OFFSET(Import.PLQ,$A187-1,Q$15-1,1,1)),(1-[1]PLE!$AA$28)*OFFSET(Import.PLQ,$A187-1,Q$15-1,1,1))))</f>
        <v>0</v>
      </c>
      <c r="R187" s="8">
        <f ca="1">IF(R$13="",0,CHOOSE(Detalhamento.OpçãoServiços,OFFSET(Import.PLQ,$A187-1,R$15-1,1,1),IF($E187&lt;&gt;1,IF(ISNUMBER(INDEX(Import.PLE,Detalhamento!$E187,Detalhamento!R$15)),IF(INDEX(Import.PLE,Detalhamento!$E187,Detalhamento!R$15)&lt;=mediçao,OFFSET(Import.PLQ,$A187-1,R$15-1,1,1),0),0),[1]PLE!$AA$28*OFFSET(Import.PLQ,$A187-1,R$15-1,1,1)),IF($E187&lt;&gt;1,IF(ISNUMBER(INDEX(Import.PLE,Detalhamento!$E187,Detalhamento!R$15)),IF(INDEX(Import.PLE,Detalhamento!$E187,Detalhamento!R$15)&lt;=mediçao,0,OFFSET(Import.PLQ,$A187-1,R$15-1,1,1)),OFFSET(Import.PLQ,$A187-1,R$15-1,1,1)),(1-[1]PLE!$AA$28)*OFFSET(Import.PLQ,$A187-1,R$15-1,1,1))))</f>
        <v>0</v>
      </c>
      <c r="S187" s="8">
        <f ca="1">IF(S$13="",0,CHOOSE(Detalhamento.OpçãoServiços,OFFSET(Import.PLQ,$A187-1,S$15-1,1,1),IF($E187&lt;&gt;1,IF(ISNUMBER(INDEX(Import.PLE,Detalhamento!$E187,Detalhamento!S$15)),IF(INDEX(Import.PLE,Detalhamento!$E187,Detalhamento!S$15)&lt;=mediçao,OFFSET(Import.PLQ,$A187-1,S$15-1,1,1),0),0),[1]PLE!$AA$28*OFFSET(Import.PLQ,$A187-1,S$15-1,1,1)),IF($E187&lt;&gt;1,IF(ISNUMBER(INDEX(Import.PLE,Detalhamento!$E187,Detalhamento!S$15)),IF(INDEX(Import.PLE,Detalhamento!$E187,Detalhamento!S$15)&lt;=mediçao,0,OFFSET(Import.PLQ,$A187-1,S$15-1,1,1)),OFFSET(Import.PLQ,$A187-1,S$15-1,1,1)),(1-[1]PLE!$AA$28)*OFFSET(Import.PLQ,$A187-1,S$15-1,1,1))))</f>
        <v>0</v>
      </c>
      <c r="T187" s="8">
        <f ca="1">IF(T$13="",0,CHOOSE(Detalhamento.OpçãoServiços,OFFSET(Import.PLQ,$A187-1,T$15-1,1,1),IF($E187&lt;&gt;1,IF(ISNUMBER(INDEX(Import.PLE,Detalhamento!$E187,Detalhamento!T$15)),IF(INDEX(Import.PLE,Detalhamento!$E187,Detalhamento!T$15)&lt;=mediçao,OFFSET(Import.PLQ,$A187-1,T$15-1,1,1),0),0),[1]PLE!$AA$28*OFFSET(Import.PLQ,$A187-1,T$15-1,1,1)),IF($E187&lt;&gt;1,IF(ISNUMBER(INDEX(Import.PLE,Detalhamento!$E187,Detalhamento!T$15)),IF(INDEX(Import.PLE,Detalhamento!$E187,Detalhamento!T$15)&lt;=mediçao,0,OFFSET(Import.PLQ,$A187-1,T$15-1,1,1)),OFFSET(Import.PLQ,$A187-1,T$15-1,1,1)),(1-[1]PLE!$AA$28)*OFFSET(Import.PLQ,$A187-1,T$15-1,1,1))))</f>
        <v>0</v>
      </c>
      <c r="U187" s="8">
        <f ca="1">IF(U$13="",0,CHOOSE(Detalhamento.OpçãoServiços,OFFSET(Import.PLQ,$A187-1,U$15-1,1,1),IF($E187&lt;&gt;1,IF(ISNUMBER(INDEX(Import.PLE,Detalhamento!$E187,Detalhamento!U$15)),IF(INDEX(Import.PLE,Detalhamento!$E187,Detalhamento!U$15)&lt;=mediçao,OFFSET(Import.PLQ,$A187-1,U$15-1,1,1),0),0),[1]PLE!$AA$28*OFFSET(Import.PLQ,$A187-1,U$15-1,1,1)),IF($E187&lt;&gt;1,IF(ISNUMBER(INDEX(Import.PLE,Detalhamento!$E187,Detalhamento!U$15)),IF(INDEX(Import.PLE,Detalhamento!$E187,Detalhamento!U$15)&lt;=mediçao,0,OFFSET(Import.PLQ,$A187-1,U$15-1,1,1)),OFFSET(Import.PLQ,$A187-1,U$15-1,1,1)),(1-[1]PLE!$AA$28)*OFFSET(Import.PLQ,$A187-1,U$15-1,1,1))))</f>
        <v>0</v>
      </c>
      <c r="V187" s="8">
        <f ca="1">IF(V$13="",0,CHOOSE(Detalhamento.OpçãoServiços,OFFSET(Import.PLQ,$A187-1,V$15-1,1,1),IF($E187&lt;&gt;1,IF(ISNUMBER(INDEX(Import.PLE,Detalhamento!$E187,Detalhamento!V$15)),IF(INDEX(Import.PLE,Detalhamento!$E187,Detalhamento!V$15)&lt;=mediçao,OFFSET(Import.PLQ,$A187-1,V$15-1,1,1),0),0),[1]PLE!$AA$28*OFFSET(Import.PLQ,$A187-1,V$15-1,1,1)),IF($E187&lt;&gt;1,IF(ISNUMBER(INDEX(Import.PLE,Detalhamento!$E187,Detalhamento!V$15)),IF(INDEX(Import.PLE,Detalhamento!$E187,Detalhamento!V$15)&lt;=mediçao,0,OFFSET(Import.PLQ,$A187-1,V$15-1,1,1)),OFFSET(Import.PLQ,$A187-1,V$15-1,1,1)),(1-[1]PLE!$AA$28)*OFFSET(Import.PLQ,$A187-1,V$15-1,1,1))))</f>
        <v>0</v>
      </c>
      <c r="W187" s="8">
        <f ca="1">IF(W$13="",0,CHOOSE(Detalhamento.OpçãoServiços,OFFSET(Import.PLQ,$A187-1,W$15-1,1,1),IF($E187&lt;&gt;1,IF(ISNUMBER(INDEX(Import.PLE,Detalhamento!$E187,Detalhamento!W$15)),IF(INDEX(Import.PLE,Detalhamento!$E187,Detalhamento!W$15)&lt;=mediçao,OFFSET(Import.PLQ,$A187-1,W$15-1,1,1),0),0),[1]PLE!$AA$28*OFFSET(Import.PLQ,$A187-1,W$15-1,1,1)),IF($E187&lt;&gt;1,IF(ISNUMBER(INDEX(Import.PLE,Detalhamento!$E187,Detalhamento!W$15)),IF(INDEX(Import.PLE,Detalhamento!$E187,Detalhamento!W$15)&lt;=mediçao,0,OFFSET(Import.PLQ,$A187-1,W$15-1,1,1)),OFFSET(Import.PLQ,$A187-1,W$15-1,1,1)),(1-[1]PLE!$AA$28)*OFFSET(Import.PLQ,$A187-1,W$15-1,1,1))))</f>
        <v>0</v>
      </c>
      <c r="X187" s="8">
        <f ca="1">IF(X$13="",0,CHOOSE(Detalhamento.OpçãoServiços,OFFSET(Import.PLQ,$A187-1,X$15-1,1,1),IF($E187&lt;&gt;1,IF(ISNUMBER(INDEX(Import.PLE,Detalhamento!$E187,Detalhamento!X$15)),IF(INDEX(Import.PLE,Detalhamento!$E187,Detalhamento!X$15)&lt;=mediçao,OFFSET(Import.PLQ,$A187-1,X$15-1,1,1),0),0),[1]PLE!$AA$28*OFFSET(Import.PLQ,$A187-1,X$15-1,1,1)),IF($E187&lt;&gt;1,IF(ISNUMBER(INDEX(Import.PLE,Detalhamento!$E187,Detalhamento!X$15)),IF(INDEX(Import.PLE,Detalhamento!$E187,Detalhamento!X$15)&lt;=mediçao,0,OFFSET(Import.PLQ,$A187-1,X$15-1,1,1)),OFFSET(Import.PLQ,$A187-1,X$15-1,1,1)),(1-[1]PLE!$AA$28)*OFFSET(Import.PLQ,$A187-1,X$15-1,1,1))))</f>
        <v>0</v>
      </c>
      <c r="Y187" s="8">
        <f ca="1">IF(Y$13="",0,CHOOSE(Detalhamento.OpçãoServiços,OFFSET(Import.PLQ,$A187-1,Y$15-1,1,1),IF($E187&lt;&gt;1,IF(ISNUMBER(INDEX(Import.PLE,Detalhamento!$E187,Detalhamento!Y$15)),IF(INDEX(Import.PLE,Detalhamento!$E187,Detalhamento!Y$15)&lt;=mediçao,OFFSET(Import.PLQ,$A187-1,Y$15-1,1,1),0),0),[1]PLE!$AA$28*OFFSET(Import.PLQ,$A187-1,Y$15-1,1,1)),IF($E187&lt;&gt;1,IF(ISNUMBER(INDEX(Import.PLE,Detalhamento!$E187,Detalhamento!Y$15)),IF(INDEX(Import.PLE,Detalhamento!$E187,Detalhamento!Y$15)&lt;=mediçao,0,OFFSET(Import.PLQ,$A187-1,Y$15-1,1,1)),OFFSET(Import.PLQ,$A187-1,Y$15-1,1,1)),(1-[1]PLE!$AA$28)*OFFSET(Import.PLQ,$A187-1,Y$15-1,1,1))))</f>
        <v>0</v>
      </c>
      <c r="Z187" s="8">
        <f ca="1">IF(Z$13="",0,CHOOSE(Detalhamento.OpçãoServiços,OFFSET(Import.PLQ,$A187-1,Z$15-1,1,1),IF($E187&lt;&gt;1,IF(ISNUMBER(INDEX(Import.PLE,Detalhamento!$E187,Detalhamento!Z$15)),IF(INDEX(Import.PLE,Detalhamento!$E187,Detalhamento!Z$15)&lt;=mediçao,OFFSET(Import.PLQ,$A187-1,Z$15-1,1,1),0),0),[1]PLE!$AA$28*OFFSET(Import.PLQ,$A187-1,Z$15-1,1,1)),IF($E187&lt;&gt;1,IF(ISNUMBER(INDEX(Import.PLE,Detalhamento!$E187,Detalhamento!Z$15)),IF(INDEX(Import.PLE,Detalhamento!$E187,Detalhamento!Z$15)&lt;=mediçao,0,OFFSET(Import.PLQ,$A187-1,Z$15-1,1,1)),OFFSET(Import.PLQ,$A187-1,Z$15-1,1,1)),(1-[1]PLE!$AA$28)*OFFSET(Import.PLQ,$A187-1,Z$15-1,1,1))))</f>
        <v>0</v>
      </c>
      <c r="AA187" s="8">
        <f ca="1">IF(AA$13="",0,CHOOSE(Detalhamento.OpçãoServiços,OFFSET(Import.PLQ,$A187-1,AA$15-1,1,1),IF($E187&lt;&gt;1,IF(ISNUMBER(INDEX(Import.PLE,Detalhamento!$E187,Detalhamento!AA$15)),IF(INDEX(Import.PLE,Detalhamento!$E187,Detalhamento!AA$15)&lt;=mediçao,OFFSET(Import.PLQ,$A187-1,AA$15-1,1,1),0),0),[1]PLE!$AA$28*OFFSET(Import.PLQ,$A187-1,AA$15-1,1,1)),IF($E187&lt;&gt;1,IF(ISNUMBER(INDEX(Import.PLE,Detalhamento!$E187,Detalhamento!AA$15)),IF(INDEX(Import.PLE,Detalhamento!$E187,Detalhamento!AA$15)&lt;=mediçao,0,OFFSET(Import.PLQ,$A187-1,AA$15-1,1,1)),OFFSET(Import.PLQ,$A187-1,AA$15-1,1,1)),(1-[1]PLE!$AA$28)*OFFSET(Import.PLQ,$A187-1,AA$15-1,1,1))))</f>
        <v>0</v>
      </c>
      <c r="AB187" s="8">
        <f ca="1">IF(AB$13="",0,CHOOSE(Detalhamento.OpçãoServiços,OFFSET(Import.PLQ,$A187-1,AB$15-1,1,1),IF($E187&lt;&gt;1,IF(ISNUMBER(INDEX(Import.PLE,Detalhamento!$E187,Detalhamento!AB$15)),IF(INDEX(Import.PLE,Detalhamento!$E187,Detalhamento!AB$15)&lt;=mediçao,OFFSET(Import.PLQ,$A187-1,AB$15-1,1,1),0),0),[1]PLE!$AA$28*OFFSET(Import.PLQ,$A187-1,AB$15-1,1,1)),IF($E187&lt;&gt;1,IF(ISNUMBER(INDEX(Import.PLE,Detalhamento!$E187,Detalhamento!AB$15)),IF(INDEX(Import.PLE,Detalhamento!$E187,Detalhamento!AB$15)&lt;=mediçao,0,OFFSET(Import.PLQ,$A187-1,AB$15-1,1,1)),OFFSET(Import.PLQ,$A187-1,AB$15-1,1,1)),(1-[1]PLE!$AA$28)*OFFSET(Import.PLQ,$A187-1,AB$15-1,1,1))))</f>
        <v>0</v>
      </c>
      <c r="AC187" s="8">
        <f ca="1">IF(AC$13="",0,CHOOSE(Detalhamento.OpçãoServiços,OFFSET(Import.PLQ,$A187-1,AC$15-1,1,1),IF($E187&lt;&gt;1,IF(ISNUMBER(INDEX(Import.PLE,Detalhamento!$E187,Detalhamento!AC$15)),IF(INDEX(Import.PLE,Detalhamento!$E187,Detalhamento!AC$15)&lt;=mediçao,OFFSET(Import.PLQ,$A187-1,AC$15-1,1,1),0),0),[1]PLE!$AA$28*OFFSET(Import.PLQ,$A187-1,AC$15-1,1,1)),IF($E187&lt;&gt;1,IF(ISNUMBER(INDEX(Import.PLE,Detalhamento!$E187,Detalhamento!AC$15)),IF(INDEX(Import.PLE,Detalhamento!$E187,Detalhamento!AC$15)&lt;=mediçao,0,OFFSET(Import.PLQ,$A187-1,AC$15-1,1,1)),OFFSET(Import.PLQ,$A187-1,AC$15-1,1,1)),(1-[1]PLE!$AA$28)*OFFSET(Import.PLQ,$A187-1,AC$15-1,1,1))))</f>
        <v>0</v>
      </c>
      <c r="AD187" s="8">
        <f ca="1">IF(AD$13="",0,CHOOSE(Detalhamento.OpçãoServiços,OFFSET(Import.PLQ,$A187-1,AD$15-1,1,1),IF($E187&lt;&gt;1,IF(ISNUMBER(INDEX(Import.PLE,Detalhamento!$E187,Detalhamento!AD$15)),IF(INDEX(Import.PLE,Detalhamento!$E187,Detalhamento!AD$15)&lt;=mediçao,OFFSET(Import.PLQ,$A187-1,AD$15-1,1,1),0),0),[1]PLE!$AA$28*OFFSET(Import.PLQ,$A187-1,AD$15-1,1,1)),IF($E187&lt;&gt;1,IF(ISNUMBER(INDEX(Import.PLE,Detalhamento!$E187,Detalhamento!AD$15)),IF(INDEX(Import.PLE,Detalhamento!$E187,Detalhamento!AD$15)&lt;=mediçao,0,OFFSET(Import.PLQ,$A187-1,AD$15-1,1,1)),OFFSET(Import.PLQ,$A187-1,AD$15-1,1,1)),(1-[1]PLE!$AA$28)*OFFSET(Import.PLQ,$A187-1,AD$15-1,1,1))))</f>
        <v>0</v>
      </c>
      <c r="AE187" s="8">
        <f ca="1">IF(AE$13="",0,CHOOSE(Detalhamento.OpçãoServiços,OFFSET(Import.PLQ,$A187-1,AE$15-1,1,1),IF($E187&lt;&gt;1,IF(ISNUMBER(INDEX(Import.PLE,Detalhamento!$E187,Detalhamento!AE$15)),IF(INDEX(Import.PLE,Detalhamento!$E187,Detalhamento!AE$15)&lt;=mediçao,OFFSET(Import.PLQ,$A187-1,AE$15-1,1,1),0),0),[1]PLE!$AA$28*OFFSET(Import.PLQ,$A187-1,AE$15-1,1,1)),IF($E187&lt;&gt;1,IF(ISNUMBER(INDEX(Import.PLE,Detalhamento!$E187,Detalhamento!AE$15)),IF(INDEX(Import.PLE,Detalhamento!$E187,Detalhamento!AE$15)&lt;=mediçao,0,OFFSET(Import.PLQ,$A187-1,AE$15-1,1,1)),OFFSET(Import.PLQ,$A187-1,AE$15-1,1,1)),(1-[1]PLE!$AA$28)*OFFSET(Import.PLQ,$A187-1,AE$15-1,1,1))))</f>
        <v>0</v>
      </c>
      <c r="AF187" s="8">
        <f ca="1">IF(AF$13="",0,CHOOSE(Detalhamento.OpçãoServiços,OFFSET(Import.PLQ,$A187-1,AF$15-1,1,1),IF($E187&lt;&gt;1,IF(ISNUMBER(INDEX(Import.PLE,Detalhamento!$E187,Detalhamento!AF$15)),IF(INDEX(Import.PLE,Detalhamento!$E187,Detalhamento!AF$15)&lt;=mediçao,OFFSET(Import.PLQ,$A187-1,AF$15-1,1,1),0),0),[1]PLE!$AA$28*OFFSET(Import.PLQ,$A187-1,AF$15-1,1,1)),IF($E187&lt;&gt;1,IF(ISNUMBER(INDEX(Import.PLE,Detalhamento!$E187,Detalhamento!AF$15)),IF(INDEX(Import.PLE,Detalhamento!$E187,Detalhamento!AF$15)&lt;=mediçao,0,OFFSET(Import.PLQ,$A187-1,AF$15-1,1,1)),OFFSET(Import.PLQ,$A187-1,AF$15-1,1,1)),(1-[1]PLE!$AA$28)*OFFSET(Import.PLQ,$A187-1,AF$15-1,1,1))))</f>
        <v>0</v>
      </c>
      <c r="AG187" s="8">
        <f ca="1">IF(AG$13="",0,CHOOSE(Detalhamento.OpçãoServiços,OFFSET(Import.PLQ,$A187-1,AG$15-1,1,1),IF($E187&lt;&gt;1,IF(ISNUMBER(INDEX(Import.PLE,Detalhamento!$E187,Detalhamento!AG$15)),IF(INDEX(Import.PLE,Detalhamento!$E187,Detalhamento!AG$15)&lt;=mediçao,OFFSET(Import.PLQ,$A187-1,AG$15-1,1,1),0),0),[1]PLE!$AA$28*OFFSET(Import.PLQ,$A187-1,AG$15-1,1,1)),IF($E187&lt;&gt;1,IF(ISNUMBER(INDEX(Import.PLE,Detalhamento!$E187,Detalhamento!AG$15)),IF(INDEX(Import.PLE,Detalhamento!$E187,Detalhamento!AG$15)&lt;=mediçao,0,OFFSET(Import.PLQ,$A187-1,AG$15-1,1,1)),OFFSET(Import.PLQ,$A187-1,AG$15-1,1,1)),(1-[1]PLE!$AA$28)*OFFSET(Import.PLQ,$A187-1,AG$15-1,1,1))))</f>
        <v>0</v>
      </c>
      <c r="AH187" s="8">
        <f ca="1">IF(AH$13="",0,CHOOSE(Detalhamento.OpçãoServiços,OFFSET(Import.PLQ,$A187-1,AH$15-1,1,1),IF($E187&lt;&gt;1,IF(ISNUMBER(INDEX(Import.PLE,Detalhamento!$E187,Detalhamento!AH$15)),IF(INDEX(Import.PLE,Detalhamento!$E187,Detalhamento!AH$15)&lt;=mediçao,OFFSET(Import.PLQ,$A187-1,AH$15-1,1,1),0),0),[1]PLE!$AA$28*OFFSET(Import.PLQ,$A187-1,AH$15-1,1,1)),IF($E187&lt;&gt;1,IF(ISNUMBER(INDEX(Import.PLE,Detalhamento!$E187,Detalhamento!AH$15)),IF(INDEX(Import.PLE,Detalhamento!$E187,Detalhamento!AH$15)&lt;=mediçao,0,OFFSET(Import.PLQ,$A187-1,AH$15-1,1,1)),OFFSET(Import.PLQ,$A187-1,AH$15-1,1,1)),(1-[1]PLE!$AA$28)*OFFSET(Import.PLQ,$A187-1,AH$15-1,1,1))))</f>
        <v>0</v>
      </c>
      <c r="AI187" s="8">
        <f ca="1">IF(AI$13="",0,CHOOSE(Detalhamento.OpçãoServiços,OFFSET(Import.PLQ,$A187-1,AI$15-1,1,1),IF($E187&lt;&gt;1,IF(ISNUMBER(INDEX(Import.PLE,Detalhamento!$E187,Detalhamento!AI$15)),IF(INDEX(Import.PLE,Detalhamento!$E187,Detalhamento!AI$15)&lt;=mediçao,OFFSET(Import.PLQ,$A187-1,AI$15-1,1,1),0),0),[1]PLE!$AA$28*OFFSET(Import.PLQ,$A187-1,AI$15-1,1,1)),IF($E187&lt;&gt;1,IF(ISNUMBER(INDEX(Import.PLE,Detalhamento!$E187,Detalhamento!AI$15)),IF(INDEX(Import.PLE,Detalhamento!$E187,Detalhamento!AI$15)&lt;=mediçao,0,OFFSET(Import.PLQ,$A187-1,AI$15-1,1,1)),OFFSET(Import.PLQ,$A187-1,AI$15-1,1,1)),(1-[1]PLE!$AA$28)*OFFSET(Import.PLQ,$A187-1,AI$15-1,1,1))))</f>
        <v>0</v>
      </c>
      <c r="AJ187" s="8">
        <f ca="1">IF(AJ$13="",0,CHOOSE(Detalhamento.OpçãoServiços,OFFSET(Import.PLQ,$A187-1,AJ$15-1,1,1),IF($E187&lt;&gt;1,IF(ISNUMBER(INDEX(Import.PLE,Detalhamento!$E187,Detalhamento!AJ$15)),IF(INDEX(Import.PLE,Detalhamento!$E187,Detalhamento!AJ$15)&lt;=mediçao,OFFSET(Import.PLQ,$A187-1,AJ$15-1,1,1),0),0),[1]PLE!$AA$28*OFFSET(Import.PLQ,$A187-1,AJ$15-1,1,1)),IF($E187&lt;&gt;1,IF(ISNUMBER(INDEX(Import.PLE,Detalhamento!$E187,Detalhamento!AJ$15)),IF(INDEX(Import.PLE,Detalhamento!$E187,Detalhamento!AJ$15)&lt;=mediçao,0,OFFSET(Import.PLQ,$A187-1,AJ$15-1,1,1)),OFFSET(Import.PLQ,$A187-1,AJ$15-1,1,1)),(1-[1]PLE!$AA$28)*OFFSET(Import.PLQ,$A187-1,AJ$15-1,1,1))))</f>
        <v>0</v>
      </c>
      <c r="AK187" s="8">
        <f ca="1">IF(AK$13="",0,CHOOSE(Detalhamento.OpçãoServiços,OFFSET(Import.PLQ,$A187-1,AK$15-1,1,1),IF($E187&lt;&gt;1,IF(ISNUMBER(INDEX(Import.PLE,Detalhamento!$E187,Detalhamento!AK$15)),IF(INDEX(Import.PLE,Detalhamento!$E187,Detalhamento!AK$15)&lt;=mediçao,OFFSET(Import.PLQ,$A187-1,AK$15-1,1,1),0),0),[1]PLE!$AA$28*OFFSET(Import.PLQ,$A187-1,AK$15-1,1,1)),IF($E187&lt;&gt;1,IF(ISNUMBER(INDEX(Import.PLE,Detalhamento!$E187,Detalhamento!AK$15)),IF(INDEX(Import.PLE,Detalhamento!$E187,Detalhamento!AK$15)&lt;=mediçao,0,OFFSET(Import.PLQ,$A187-1,AK$15-1,1,1)),OFFSET(Import.PLQ,$A187-1,AK$15-1,1,1)),(1-[1]PLE!$AA$28)*OFFSET(Import.PLQ,$A187-1,AK$15-1,1,1))))</f>
        <v>0</v>
      </c>
      <c r="AL187" s="8">
        <f ca="1">IF(AL$13="",0,CHOOSE(Detalhamento.OpçãoServiços,OFFSET(Import.PLQ,$A187-1,AL$15-1,1,1),IF($E187&lt;&gt;1,IF(ISNUMBER(INDEX(Import.PLE,Detalhamento!$E187,Detalhamento!AL$15)),IF(INDEX(Import.PLE,Detalhamento!$E187,Detalhamento!AL$15)&lt;=mediçao,OFFSET(Import.PLQ,$A187-1,AL$15-1,1,1),0),0),[1]PLE!$AA$28*OFFSET(Import.PLQ,$A187-1,AL$15-1,1,1)),IF($E187&lt;&gt;1,IF(ISNUMBER(INDEX(Import.PLE,Detalhamento!$E187,Detalhamento!AL$15)),IF(INDEX(Import.PLE,Detalhamento!$E187,Detalhamento!AL$15)&lt;=mediçao,0,OFFSET(Import.PLQ,$A187-1,AL$15-1,1,1)),OFFSET(Import.PLQ,$A187-1,AL$15-1,1,1)),(1-[1]PLE!$AA$28)*OFFSET(Import.PLQ,$A187-1,AL$15-1,1,1))))</f>
        <v>0</v>
      </c>
      <c r="AM187" s="8">
        <f ca="1">IF(AM$13="",0,CHOOSE(Detalhamento.OpçãoServiços,OFFSET(Import.PLQ,$A187-1,AM$15-1,1,1),IF($E187&lt;&gt;1,IF(ISNUMBER(INDEX(Import.PLE,Detalhamento!$E187,Detalhamento!AM$15)),IF(INDEX(Import.PLE,Detalhamento!$E187,Detalhamento!AM$15)&lt;=mediçao,OFFSET(Import.PLQ,$A187-1,AM$15-1,1,1),0),0),[1]PLE!$AA$28*OFFSET(Import.PLQ,$A187-1,AM$15-1,1,1)),IF($E187&lt;&gt;1,IF(ISNUMBER(INDEX(Import.PLE,Detalhamento!$E187,Detalhamento!AM$15)),IF(INDEX(Import.PLE,Detalhamento!$E187,Detalhamento!AM$15)&lt;=mediçao,0,OFFSET(Import.PLQ,$A187-1,AM$15-1,1,1)),OFFSET(Import.PLQ,$A187-1,AM$15-1,1,1)),(1-[1]PLE!$AA$28)*OFFSET(Import.PLQ,$A187-1,AM$15-1,1,1))))</f>
        <v>0</v>
      </c>
      <c r="AN187" s="8">
        <f ca="1">IF(AN$13="",0,CHOOSE(Detalhamento.OpçãoServiços,OFFSET(Import.PLQ,$A187-1,AN$15-1,1,1),IF($E187&lt;&gt;1,IF(ISNUMBER(INDEX(Import.PLE,Detalhamento!$E187,Detalhamento!AN$15)),IF(INDEX(Import.PLE,Detalhamento!$E187,Detalhamento!AN$15)&lt;=mediçao,OFFSET(Import.PLQ,$A187-1,AN$15-1,1,1),0),0),[1]PLE!$AA$28*OFFSET(Import.PLQ,$A187-1,AN$15-1,1,1)),IF($E187&lt;&gt;1,IF(ISNUMBER(INDEX(Import.PLE,Detalhamento!$E187,Detalhamento!AN$15)),IF(INDEX(Import.PLE,Detalhamento!$E187,Detalhamento!AN$15)&lt;=mediçao,0,OFFSET(Import.PLQ,$A187-1,AN$15-1,1,1)),OFFSET(Import.PLQ,$A187-1,AN$15-1,1,1)),(1-[1]PLE!$AA$28)*OFFSET(Import.PLQ,$A187-1,AN$15-1,1,1))))</f>
        <v>0</v>
      </c>
      <c r="AO187" s="8">
        <f ca="1">IF(AO$13="",0,CHOOSE(Detalhamento.OpçãoServiços,OFFSET(Import.PLQ,$A187-1,AO$15-1,1,1),IF($E187&lt;&gt;1,IF(ISNUMBER(INDEX(Import.PLE,Detalhamento!$E187,Detalhamento!AO$15)),IF(INDEX(Import.PLE,Detalhamento!$E187,Detalhamento!AO$15)&lt;=mediçao,OFFSET(Import.PLQ,$A187-1,AO$15-1,1,1),0),0),[1]PLE!$AA$28*OFFSET(Import.PLQ,$A187-1,AO$15-1,1,1)),IF($E187&lt;&gt;1,IF(ISNUMBER(INDEX(Import.PLE,Detalhamento!$E187,Detalhamento!AO$15)),IF(INDEX(Import.PLE,Detalhamento!$E187,Detalhamento!AO$15)&lt;=mediçao,0,OFFSET(Import.PLQ,$A187-1,AO$15-1,1,1)),OFFSET(Import.PLQ,$A187-1,AO$15-1,1,1)),(1-[1]PLE!$AA$28)*OFFSET(Import.PLQ,$A187-1,AO$15-1,1,1))))</f>
        <v>0</v>
      </c>
      <c r="AP187" s="8">
        <f ca="1">IF(AP$13="",0,CHOOSE(Detalhamento.OpçãoServiços,OFFSET(Import.PLQ,$A187-1,AP$15-1,1,1),IF($E187&lt;&gt;1,IF(ISNUMBER(INDEX(Import.PLE,Detalhamento!$E187,Detalhamento!AP$15)),IF(INDEX(Import.PLE,Detalhamento!$E187,Detalhamento!AP$15)&lt;=mediçao,OFFSET(Import.PLQ,$A187-1,AP$15-1,1,1),0),0),[1]PLE!$AA$28*OFFSET(Import.PLQ,$A187-1,AP$15-1,1,1)),IF($E187&lt;&gt;1,IF(ISNUMBER(INDEX(Import.PLE,Detalhamento!$E187,Detalhamento!AP$15)),IF(INDEX(Import.PLE,Detalhamento!$E187,Detalhamento!AP$15)&lt;=mediçao,0,OFFSET(Import.PLQ,$A187-1,AP$15-1,1,1)),OFFSET(Import.PLQ,$A187-1,AP$15-1,1,1)),(1-[1]PLE!$AA$28)*OFFSET(Import.PLQ,$A187-1,AP$15-1,1,1))))</f>
        <v>0</v>
      </c>
      <c r="AQ187" s="8">
        <f ca="1">IF(AQ$13="",0,CHOOSE(Detalhamento.OpçãoServiços,OFFSET(Import.PLQ,$A187-1,AQ$15-1,1,1),IF($E187&lt;&gt;1,IF(ISNUMBER(INDEX(Import.PLE,Detalhamento!$E187,Detalhamento!AQ$15)),IF(INDEX(Import.PLE,Detalhamento!$E187,Detalhamento!AQ$15)&lt;=mediçao,OFFSET(Import.PLQ,$A187-1,AQ$15-1,1,1),0),0),[1]PLE!$AA$28*OFFSET(Import.PLQ,$A187-1,AQ$15-1,1,1)),IF($E187&lt;&gt;1,IF(ISNUMBER(INDEX(Import.PLE,Detalhamento!$E187,Detalhamento!AQ$15)),IF(INDEX(Import.PLE,Detalhamento!$E187,Detalhamento!AQ$15)&lt;=mediçao,0,OFFSET(Import.PLQ,$A187-1,AQ$15-1,1,1)),OFFSET(Import.PLQ,$A187-1,AQ$15-1,1,1)),(1-[1]PLE!$AA$28)*OFFSET(Import.PLQ,$A187-1,AQ$15-1,1,1))))</f>
        <v>0</v>
      </c>
      <c r="AR187" s="8">
        <f ca="1">IF(AR$13="",0,CHOOSE(Detalhamento.OpçãoServiços,OFFSET(Import.PLQ,$A187-1,AR$15-1,1,1),IF($E187&lt;&gt;1,IF(ISNUMBER(INDEX(Import.PLE,Detalhamento!$E187,Detalhamento!AR$15)),IF(INDEX(Import.PLE,Detalhamento!$E187,Detalhamento!AR$15)&lt;=mediçao,OFFSET(Import.PLQ,$A187-1,AR$15-1,1,1),0),0),[1]PLE!$AA$28*OFFSET(Import.PLQ,$A187-1,AR$15-1,1,1)),IF($E187&lt;&gt;1,IF(ISNUMBER(INDEX(Import.PLE,Detalhamento!$E187,Detalhamento!AR$15)),IF(INDEX(Import.PLE,Detalhamento!$E187,Detalhamento!AR$15)&lt;=mediçao,0,OFFSET(Import.PLQ,$A187-1,AR$15-1,1,1)),OFFSET(Import.PLQ,$A187-1,AR$15-1,1,1)),(1-[1]PLE!$AA$28)*OFFSET(Import.PLQ,$A187-1,AR$15-1,1,1))))</f>
        <v>0</v>
      </c>
      <c r="AS187" s="8">
        <f ca="1">IF(AS$13="",0,CHOOSE(Detalhamento.OpçãoServiços,OFFSET(Import.PLQ,$A187-1,AS$15-1,1,1),IF($E187&lt;&gt;1,IF(ISNUMBER(INDEX(Import.PLE,Detalhamento!$E187,Detalhamento!AS$15)),IF(INDEX(Import.PLE,Detalhamento!$E187,Detalhamento!AS$15)&lt;=mediçao,OFFSET(Import.PLQ,$A187-1,AS$15-1,1,1),0),0),[1]PLE!$AA$28*OFFSET(Import.PLQ,$A187-1,AS$15-1,1,1)),IF($E187&lt;&gt;1,IF(ISNUMBER(INDEX(Import.PLE,Detalhamento!$E187,Detalhamento!AS$15)),IF(INDEX(Import.PLE,Detalhamento!$E187,Detalhamento!AS$15)&lt;=mediçao,0,OFFSET(Import.PLQ,$A187-1,AS$15-1,1,1)),OFFSET(Import.PLQ,$A187-1,AS$15-1,1,1)),(1-[1]PLE!$AA$28)*OFFSET(Import.PLQ,$A187-1,AS$15-1,1,1))))</f>
        <v>0</v>
      </c>
      <c r="AT187" s="8">
        <f ca="1">IF(AT$13="",0,CHOOSE(Detalhamento.OpçãoServiços,OFFSET(Import.PLQ,$A187-1,AT$15-1,1,1),IF($E187&lt;&gt;1,IF(ISNUMBER(INDEX(Import.PLE,Detalhamento!$E187,Detalhamento!AT$15)),IF(INDEX(Import.PLE,Detalhamento!$E187,Detalhamento!AT$15)&lt;=mediçao,OFFSET(Import.PLQ,$A187-1,AT$15-1,1,1),0),0),[1]PLE!$AA$28*OFFSET(Import.PLQ,$A187-1,AT$15-1,1,1)),IF($E187&lt;&gt;1,IF(ISNUMBER(INDEX(Import.PLE,Detalhamento!$E187,Detalhamento!AT$15)),IF(INDEX(Import.PLE,Detalhamento!$E187,Detalhamento!AT$15)&lt;=mediçao,0,OFFSET(Import.PLQ,$A187-1,AT$15-1,1,1)),OFFSET(Import.PLQ,$A187-1,AT$15-1,1,1)),(1-[1]PLE!$AA$28)*OFFSET(Import.PLQ,$A187-1,AT$15-1,1,1))))</f>
        <v>0</v>
      </c>
      <c r="AU187" s="8">
        <f ca="1">IF(AU$13="",0,CHOOSE(Detalhamento.OpçãoServiços,OFFSET(Import.PLQ,$A187-1,AU$15-1,1,1),IF($E187&lt;&gt;1,IF(ISNUMBER(INDEX(Import.PLE,Detalhamento!$E187,Detalhamento!AU$15)),IF(INDEX(Import.PLE,Detalhamento!$E187,Detalhamento!AU$15)&lt;=mediçao,OFFSET(Import.PLQ,$A187-1,AU$15-1,1,1),0),0),[1]PLE!$AA$28*OFFSET(Import.PLQ,$A187-1,AU$15-1,1,1)),IF($E187&lt;&gt;1,IF(ISNUMBER(INDEX(Import.PLE,Detalhamento!$E187,Detalhamento!AU$15)),IF(INDEX(Import.PLE,Detalhamento!$E187,Detalhamento!AU$15)&lt;=mediçao,0,OFFSET(Import.PLQ,$A187-1,AU$15-1,1,1)),OFFSET(Import.PLQ,$A187-1,AU$15-1,1,1)),(1-[1]PLE!$AA$28)*OFFSET(Import.PLQ,$A187-1,AU$15-1,1,1))))</f>
        <v>0</v>
      </c>
      <c r="AV187" s="8">
        <f ca="1">IF(AV$13="",0,CHOOSE(Detalhamento.OpçãoServiços,OFFSET(Import.PLQ,$A187-1,AV$15-1,1,1),IF($E187&lt;&gt;1,IF(ISNUMBER(INDEX(Import.PLE,Detalhamento!$E187,Detalhamento!AV$15)),IF(INDEX(Import.PLE,Detalhamento!$E187,Detalhamento!AV$15)&lt;=mediçao,OFFSET(Import.PLQ,$A187-1,AV$15-1,1,1),0),0),[1]PLE!$AA$28*OFFSET(Import.PLQ,$A187-1,AV$15-1,1,1)),IF($E187&lt;&gt;1,IF(ISNUMBER(INDEX(Import.PLE,Detalhamento!$E187,Detalhamento!AV$15)),IF(INDEX(Import.PLE,Detalhamento!$E187,Detalhamento!AV$15)&lt;=mediçao,0,OFFSET(Import.PLQ,$A187-1,AV$15-1,1,1)),OFFSET(Import.PLQ,$A187-1,AV$15-1,1,1)),(1-[1]PLE!$AA$28)*OFFSET(Import.PLQ,$A187-1,AV$15-1,1,1))))</f>
        <v>0</v>
      </c>
      <c r="AW187" s="8">
        <f ca="1">IF(AW$13="",0,CHOOSE(Detalhamento.OpçãoServiços,OFFSET(Import.PLQ,$A187-1,AW$15-1,1,1),IF($E187&lt;&gt;1,IF(ISNUMBER(INDEX(Import.PLE,Detalhamento!$E187,Detalhamento!AW$15)),IF(INDEX(Import.PLE,Detalhamento!$E187,Detalhamento!AW$15)&lt;=mediçao,OFFSET(Import.PLQ,$A187-1,AW$15-1,1,1),0),0),[1]PLE!$AA$28*OFFSET(Import.PLQ,$A187-1,AW$15-1,1,1)),IF($E187&lt;&gt;1,IF(ISNUMBER(INDEX(Import.PLE,Detalhamento!$E187,Detalhamento!AW$15)),IF(INDEX(Import.PLE,Detalhamento!$E187,Detalhamento!AW$15)&lt;=mediçao,0,OFFSET(Import.PLQ,$A187-1,AW$15-1,1,1)),OFFSET(Import.PLQ,$A187-1,AW$15-1,1,1)),(1-[1]PLE!$AA$28)*OFFSET(Import.PLQ,$A187-1,AW$15-1,1,1))))</f>
        <v>0</v>
      </c>
      <c r="AX187" s="8">
        <f ca="1">IF(AX$13="",0,CHOOSE(Detalhamento.OpçãoServiços,OFFSET(Import.PLQ,$A187-1,AX$15-1,1,1),IF($E187&lt;&gt;1,IF(ISNUMBER(INDEX(Import.PLE,Detalhamento!$E187,Detalhamento!AX$15)),IF(INDEX(Import.PLE,Detalhamento!$E187,Detalhamento!AX$15)&lt;=mediçao,OFFSET(Import.PLQ,$A187-1,AX$15-1,1,1),0),0),[1]PLE!$AA$28*OFFSET(Import.PLQ,$A187-1,AX$15-1,1,1)),IF($E187&lt;&gt;1,IF(ISNUMBER(INDEX(Import.PLE,Detalhamento!$E187,Detalhamento!AX$15)),IF(INDEX(Import.PLE,Detalhamento!$E187,Detalhamento!AX$15)&lt;=mediçao,0,OFFSET(Import.PLQ,$A187-1,AX$15-1,1,1)),OFFSET(Import.PLQ,$A187-1,AX$15-1,1,1)),(1-[1]PLE!$AA$28)*OFFSET(Import.PLQ,$A187-1,AX$15-1,1,1))))</f>
        <v>0</v>
      </c>
      <c r="AY187" s="8">
        <f ca="1">IF(AY$13="",0,CHOOSE(Detalhamento.OpçãoServiços,OFFSET(Import.PLQ,$A187-1,AY$15-1,1,1),IF($E187&lt;&gt;1,IF(ISNUMBER(INDEX(Import.PLE,Detalhamento!$E187,Detalhamento!AY$15)),IF(INDEX(Import.PLE,Detalhamento!$E187,Detalhamento!AY$15)&lt;=mediçao,OFFSET(Import.PLQ,$A187-1,AY$15-1,1,1),0),0),[1]PLE!$AA$28*OFFSET(Import.PLQ,$A187-1,AY$15-1,1,1)),IF($E187&lt;&gt;1,IF(ISNUMBER(INDEX(Import.PLE,Detalhamento!$E187,Detalhamento!AY$15)),IF(INDEX(Import.PLE,Detalhamento!$E187,Detalhamento!AY$15)&lt;=mediçao,0,OFFSET(Import.PLQ,$A187-1,AY$15-1,1,1)),OFFSET(Import.PLQ,$A187-1,AY$15-1,1,1)),(1-[1]PLE!$AA$28)*OFFSET(Import.PLQ,$A187-1,AY$15-1,1,1))))</f>
        <v>0</v>
      </c>
      <c r="AZ187" s="8">
        <f ca="1">IF(AZ$13="",0,CHOOSE(Detalhamento.OpçãoServiços,OFFSET(Import.PLQ,$A187-1,AZ$15-1,1,1),IF($E187&lt;&gt;1,IF(ISNUMBER(INDEX(Import.PLE,Detalhamento!$E187,Detalhamento!AZ$15)),IF(INDEX(Import.PLE,Detalhamento!$E187,Detalhamento!AZ$15)&lt;=mediçao,OFFSET(Import.PLQ,$A187-1,AZ$15-1,1,1),0),0),[1]PLE!$AA$28*OFFSET(Import.PLQ,$A187-1,AZ$15-1,1,1)),IF($E187&lt;&gt;1,IF(ISNUMBER(INDEX(Import.PLE,Detalhamento!$E187,Detalhamento!AZ$15)),IF(INDEX(Import.PLE,Detalhamento!$E187,Detalhamento!AZ$15)&lt;=mediçao,0,OFFSET(Import.PLQ,$A187-1,AZ$15-1,1,1)),OFFSET(Import.PLQ,$A187-1,AZ$15-1,1,1)),(1-[1]PLE!$AA$28)*OFFSET(Import.PLQ,$A187-1,AZ$15-1,1,1))))</f>
        <v>0</v>
      </c>
      <c r="BA187" s="8">
        <f ca="1">IF(BA$13="",0,CHOOSE(Detalhamento.OpçãoServiços,OFFSET(Import.PLQ,$A187-1,BA$15-1,1,1),IF($E187&lt;&gt;1,IF(ISNUMBER(INDEX(Import.PLE,Detalhamento!$E187,Detalhamento!BA$15)),IF(INDEX(Import.PLE,Detalhamento!$E187,Detalhamento!BA$15)&lt;=mediçao,OFFSET(Import.PLQ,$A187-1,BA$15-1,1,1),0),0),[1]PLE!$AA$28*OFFSET(Import.PLQ,$A187-1,BA$15-1,1,1)),IF($E187&lt;&gt;1,IF(ISNUMBER(INDEX(Import.PLE,Detalhamento!$E187,Detalhamento!BA$15)),IF(INDEX(Import.PLE,Detalhamento!$E187,Detalhamento!BA$15)&lt;=mediçao,0,OFFSET(Import.PLQ,$A187-1,BA$15-1,1,1)),OFFSET(Import.PLQ,$A187-1,BA$15-1,1,1)),(1-[1]PLE!$AA$28)*OFFSET(Import.PLQ,$A187-1,BA$15-1,1,1))))</f>
        <v>0</v>
      </c>
      <c r="BB187" s="8">
        <f ca="1">IF(BB$13="",0,CHOOSE(Detalhamento.OpçãoServiços,OFFSET(Import.PLQ,$A187-1,BB$15-1,1,1),IF($E187&lt;&gt;1,IF(ISNUMBER(INDEX(Import.PLE,Detalhamento!$E187,Detalhamento!BB$15)),IF(INDEX(Import.PLE,Detalhamento!$E187,Detalhamento!BB$15)&lt;=mediçao,OFFSET(Import.PLQ,$A187-1,BB$15-1,1,1),0),0),[1]PLE!$AA$28*OFFSET(Import.PLQ,$A187-1,BB$15-1,1,1)),IF($E187&lt;&gt;1,IF(ISNUMBER(INDEX(Import.PLE,Detalhamento!$E187,Detalhamento!BB$15)),IF(INDEX(Import.PLE,Detalhamento!$E187,Detalhamento!BB$15)&lt;=mediçao,0,OFFSET(Import.PLQ,$A187-1,BB$15-1,1,1)),OFFSET(Import.PLQ,$A187-1,BB$15-1,1,1)),(1-[1]PLE!$AA$28)*OFFSET(Import.PLQ,$A187-1,BB$15-1,1,1))))</f>
        <v>0</v>
      </c>
      <c r="BC187" s="8">
        <f ca="1">IF(BC$13="",0,CHOOSE(Detalhamento.OpçãoServiços,OFFSET(Import.PLQ,$A187-1,BC$15-1,1,1),IF($E187&lt;&gt;1,IF(ISNUMBER(INDEX(Import.PLE,Detalhamento!$E187,Detalhamento!BC$15)),IF(INDEX(Import.PLE,Detalhamento!$E187,Detalhamento!BC$15)&lt;=mediçao,OFFSET(Import.PLQ,$A187-1,BC$15-1,1,1),0),0),[1]PLE!$AA$28*OFFSET(Import.PLQ,$A187-1,BC$15-1,1,1)),IF($E187&lt;&gt;1,IF(ISNUMBER(INDEX(Import.PLE,Detalhamento!$E187,Detalhamento!BC$15)),IF(INDEX(Import.PLE,Detalhamento!$E187,Detalhamento!BC$15)&lt;=mediçao,0,OFFSET(Import.PLQ,$A187-1,BC$15-1,1,1)),OFFSET(Import.PLQ,$A187-1,BC$15-1,1,1)),(1-[1]PLE!$AA$28)*OFFSET(Import.PLQ,$A187-1,BC$15-1,1,1))))</f>
        <v>0</v>
      </c>
      <c r="BD187" s="8">
        <f ca="1">IF(BD$13="",0,CHOOSE(Detalhamento.OpçãoServiços,OFFSET(Import.PLQ,$A187-1,BD$15-1,1,1),IF($E187&lt;&gt;1,IF(ISNUMBER(INDEX(Import.PLE,Detalhamento!$E187,Detalhamento!BD$15)),IF(INDEX(Import.PLE,Detalhamento!$E187,Detalhamento!BD$15)&lt;=mediçao,OFFSET(Import.PLQ,$A187-1,BD$15-1,1,1),0),0),[1]PLE!$AA$28*OFFSET(Import.PLQ,$A187-1,BD$15-1,1,1)),IF($E187&lt;&gt;1,IF(ISNUMBER(INDEX(Import.PLE,Detalhamento!$E187,Detalhamento!BD$15)),IF(INDEX(Import.PLE,Detalhamento!$E187,Detalhamento!BD$15)&lt;=mediçao,0,OFFSET(Import.PLQ,$A187-1,BD$15-1,1,1)),OFFSET(Import.PLQ,$A187-1,BD$15-1,1,1)),(1-[1]PLE!$AA$28)*OFFSET(Import.PLQ,$A187-1,BD$15-1,1,1))))</f>
        <v>0</v>
      </c>
      <c r="BE187" s="8">
        <f ca="1">IF(BE$13="",0,CHOOSE(Detalhamento.OpçãoServiços,OFFSET(Import.PLQ,$A187-1,BE$15-1,1,1),IF($E187&lt;&gt;1,IF(ISNUMBER(INDEX(Import.PLE,Detalhamento!$E187,Detalhamento!BE$15)),IF(INDEX(Import.PLE,Detalhamento!$E187,Detalhamento!BE$15)&lt;=mediçao,OFFSET(Import.PLQ,$A187-1,BE$15-1,1,1),0),0),[1]PLE!$AA$28*OFFSET(Import.PLQ,$A187-1,BE$15-1,1,1)),IF($E187&lt;&gt;1,IF(ISNUMBER(INDEX(Import.PLE,Detalhamento!$E187,Detalhamento!BE$15)),IF(INDEX(Import.PLE,Detalhamento!$E187,Detalhamento!BE$15)&lt;=mediçao,0,OFFSET(Import.PLQ,$A187-1,BE$15-1,1,1)),OFFSET(Import.PLQ,$A187-1,BE$15-1,1,1)),(1-[1]PLE!$AA$28)*OFFSET(Import.PLQ,$A187-1,BE$15-1,1,1))))</f>
        <v>0</v>
      </c>
      <c r="BF187" s="8">
        <f ca="1">IF(BF$13="",0,CHOOSE(Detalhamento.OpçãoServiços,OFFSET(Import.PLQ,$A187-1,BF$15-1,1,1),IF($E187&lt;&gt;1,IF(ISNUMBER(INDEX(Import.PLE,Detalhamento!$E187,Detalhamento!BF$15)),IF(INDEX(Import.PLE,Detalhamento!$E187,Detalhamento!BF$15)&lt;=mediçao,OFFSET(Import.PLQ,$A187-1,BF$15-1,1,1),0),0),[1]PLE!$AA$28*OFFSET(Import.PLQ,$A187-1,BF$15-1,1,1)),IF($E187&lt;&gt;1,IF(ISNUMBER(INDEX(Import.PLE,Detalhamento!$E187,Detalhamento!BF$15)),IF(INDEX(Import.PLE,Detalhamento!$E187,Detalhamento!BF$15)&lt;=mediçao,0,OFFSET(Import.PLQ,$A187-1,BF$15-1,1,1)),OFFSET(Import.PLQ,$A187-1,BF$15-1,1,1)),(1-[1]PLE!$AA$28)*OFFSET(Import.PLQ,$A187-1,BF$15-1,1,1))))</f>
        <v>0</v>
      </c>
      <c r="BG187" s="8">
        <f ca="1">IF(BG$13="",0,CHOOSE(Detalhamento.OpçãoServiços,OFFSET(Import.PLQ,$A187-1,BG$15-1,1,1),IF($E187&lt;&gt;1,IF(ISNUMBER(INDEX(Import.PLE,Detalhamento!$E187,Detalhamento!BG$15)),IF(INDEX(Import.PLE,Detalhamento!$E187,Detalhamento!BG$15)&lt;=mediçao,OFFSET(Import.PLQ,$A187-1,BG$15-1,1,1),0),0),[1]PLE!$AA$28*OFFSET(Import.PLQ,$A187-1,BG$15-1,1,1)),IF($E187&lt;&gt;1,IF(ISNUMBER(INDEX(Import.PLE,Detalhamento!$E187,Detalhamento!BG$15)),IF(INDEX(Import.PLE,Detalhamento!$E187,Detalhamento!BG$15)&lt;=mediçao,0,OFFSET(Import.PLQ,$A187-1,BG$15-1,1,1)),OFFSET(Import.PLQ,$A187-1,BG$15-1,1,1)),(1-[1]PLE!$AA$28)*OFFSET(Import.PLQ,$A187-1,BG$15-1,1,1))))</f>
        <v>0</v>
      </c>
      <c r="BH187" s="8">
        <f ca="1">IF(BH$13="",0,CHOOSE(Detalhamento.OpçãoServiços,OFFSET(Import.PLQ,$A187-1,BH$15-1,1,1),IF($E187&lt;&gt;1,IF(ISNUMBER(INDEX(Import.PLE,Detalhamento!$E187,Detalhamento!BH$15)),IF(INDEX(Import.PLE,Detalhamento!$E187,Detalhamento!BH$15)&lt;=mediçao,OFFSET(Import.PLQ,$A187-1,BH$15-1,1,1),0),0),[1]PLE!$AA$28*OFFSET(Import.PLQ,$A187-1,BH$15-1,1,1)),IF($E187&lt;&gt;1,IF(ISNUMBER(INDEX(Import.PLE,Detalhamento!$E187,Detalhamento!BH$15)),IF(INDEX(Import.PLE,Detalhamento!$E187,Detalhamento!BH$15)&lt;=mediçao,0,OFFSET(Import.PLQ,$A187-1,BH$15-1,1,1)),OFFSET(Import.PLQ,$A187-1,BH$15-1,1,1)),(1-[1]PLE!$AA$28)*OFFSET(Import.PLQ,$A187-1,BH$15-1,1,1))))</f>
        <v>0</v>
      </c>
      <c r="BI187" s="8">
        <f ca="1">IF(BI$13="",0,CHOOSE(Detalhamento.OpçãoServiços,OFFSET(Import.PLQ,$A187-1,BI$15-1,1,1),IF($E187&lt;&gt;1,IF(ISNUMBER(INDEX(Import.PLE,Detalhamento!$E187,Detalhamento!BI$15)),IF(INDEX(Import.PLE,Detalhamento!$E187,Detalhamento!BI$15)&lt;=mediçao,OFFSET(Import.PLQ,$A187-1,BI$15-1,1,1),0),0),[1]PLE!$AA$28*OFFSET(Import.PLQ,$A187-1,BI$15-1,1,1)),IF($E187&lt;&gt;1,IF(ISNUMBER(INDEX(Import.PLE,Detalhamento!$E187,Detalhamento!BI$15)),IF(INDEX(Import.PLE,Detalhamento!$E187,Detalhamento!BI$15)&lt;=mediçao,0,OFFSET(Import.PLQ,$A187-1,BI$15-1,1,1)),OFFSET(Import.PLQ,$A187-1,BI$15-1,1,1)),(1-[1]PLE!$AA$28)*OFFSET(Import.PLQ,$A187-1,BI$15-1,1,1))))</f>
        <v>0</v>
      </c>
    </row>
    <row r="188" spans="1:61" ht="33.75" x14ac:dyDescent="0.2">
      <c r="A188" s="1">
        <v>176</v>
      </c>
      <c r="B188" s="2" t="str">
        <f t="shared" ca="1" si="19"/>
        <v>Serviço</v>
      </c>
      <c r="E188" s="3">
        <f t="shared" ca="1" si="20"/>
        <v>14</v>
      </c>
      <c r="F188" s="5">
        <f t="shared" ca="1" si="21"/>
        <v>140176</v>
      </c>
      <c r="G188" s="5" t="str">
        <f t="shared" ca="1" si="25"/>
        <v>12.17</v>
      </c>
      <c r="H188" s="6" t="str">
        <f t="shared" ca="1" si="25"/>
        <v>DUTO ESPIRAL FLEXIVEL SINGELO PEAD D=75MM(3") REVESTIDO COM PVC COM FIO GUIA DE ACO GALVANIZADO, LANCADO DIRETO NO SOLO, INCL CONEXOES</v>
      </c>
      <c r="I188" s="7" t="str">
        <f t="shared" ca="1" si="22"/>
        <v>M</v>
      </c>
      <c r="J188" s="8">
        <f t="shared" ca="1" si="23"/>
        <v>46.23</v>
      </c>
      <c r="K188" s="31"/>
      <c r="L188" s="8">
        <f ca="1">IF(L$13="",0,CHOOSE(Detalhamento.OpçãoServiços,OFFSET(Import.PLQ,$A188-1,L$15-1,1,1),IF($E188&lt;&gt;1,IF(ISNUMBER(INDEX(Import.PLE,Detalhamento!$E188,Detalhamento!L$15)),IF(INDEX(Import.PLE,Detalhamento!$E188,Detalhamento!L$15)&lt;=mediçao,OFFSET(Import.PLQ,$A188-1,L$15-1,1,1),0),0),[1]PLE!$AA$28*OFFSET(Import.PLQ,$A188-1,L$15-1,1,1)),IF($E188&lt;&gt;1,IF(ISNUMBER(INDEX(Import.PLE,Detalhamento!$E188,Detalhamento!L$15)),IF(INDEX(Import.PLE,Detalhamento!$E188,Detalhamento!L$15)&lt;=mediçao,0,OFFSET(Import.PLQ,$A188-1,L$15-1,1,1)),OFFSET(Import.PLQ,$A188-1,L$15-1,1,1)),(1-[1]PLE!$AA$28)*OFFSET(Import.PLQ,$A188-1,L$15-1,1,1))))</f>
        <v>46.23</v>
      </c>
      <c r="M188" s="8">
        <f ca="1">IF(M$13="",0,CHOOSE(Detalhamento.OpçãoServiços,OFFSET(Import.PLQ,$A188-1,M$15-1,1,1),IF($E188&lt;&gt;1,IF(ISNUMBER(INDEX(Import.PLE,Detalhamento!$E188,Detalhamento!M$15)),IF(INDEX(Import.PLE,Detalhamento!$E188,Detalhamento!M$15)&lt;=mediçao,OFFSET(Import.PLQ,$A188-1,M$15-1,1,1),0),0),[1]PLE!$AA$28*OFFSET(Import.PLQ,$A188-1,M$15-1,1,1)),IF($E188&lt;&gt;1,IF(ISNUMBER(INDEX(Import.PLE,Detalhamento!$E188,Detalhamento!M$15)),IF(INDEX(Import.PLE,Detalhamento!$E188,Detalhamento!M$15)&lt;=mediçao,0,OFFSET(Import.PLQ,$A188-1,M$15-1,1,1)),OFFSET(Import.PLQ,$A188-1,M$15-1,1,1)),(1-[1]PLE!$AA$28)*OFFSET(Import.PLQ,$A188-1,M$15-1,1,1))))</f>
        <v>0</v>
      </c>
      <c r="N188" s="8">
        <f ca="1">IF(N$13="",0,CHOOSE(Detalhamento.OpçãoServiços,OFFSET(Import.PLQ,$A188-1,N$15-1,1,1),IF($E188&lt;&gt;1,IF(ISNUMBER(INDEX(Import.PLE,Detalhamento!$E188,Detalhamento!N$15)),IF(INDEX(Import.PLE,Detalhamento!$E188,Detalhamento!N$15)&lt;=mediçao,OFFSET(Import.PLQ,$A188-1,N$15-1,1,1),0),0),[1]PLE!$AA$28*OFFSET(Import.PLQ,$A188-1,N$15-1,1,1)),IF($E188&lt;&gt;1,IF(ISNUMBER(INDEX(Import.PLE,Detalhamento!$E188,Detalhamento!N$15)),IF(INDEX(Import.PLE,Detalhamento!$E188,Detalhamento!N$15)&lt;=mediçao,0,OFFSET(Import.PLQ,$A188-1,N$15-1,1,1)),OFFSET(Import.PLQ,$A188-1,N$15-1,1,1)),(1-[1]PLE!$AA$28)*OFFSET(Import.PLQ,$A188-1,N$15-1,1,1))))</f>
        <v>0</v>
      </c>
      <c r="O188" s="8">
        <f ca="1">IF(O$13="",0,CHOOSE(Detalhamento.OpçãoServiços,OFFSET(Import.PLQ,$A188-1,O$15-1,1,1),IF($E188&lt;&gt;1,IF(ISNUMBER(INDEX(Import.PLE,Detalhamento!$E188,Detalhamento!O$15)),IF(INDEX(Import.PLE,Detalhamento!$E188,Detalhamento!O$15)&lt;=mediçao,OFFSET(Import.PLQ,$A188-1,O$15-1,1,1),0),0),[1]PLE!$AA$28*OFFSET(Import.PLQ,$A188-1,O$15-1,1,1)),IF($E188&lt;&gt;1,IF(ISNUMBER(INDEX(Import.PLE,Detalhamento!$E188,Detalhamento!O$15)),IF(INDEX(Import.PLE,Detalhamento!$E188,Detalhamento!O$15)&lt;=mediçao,0,OFFSET(Import.PLQ,$A188-1,O$15-1,1,1)),OFFSET(Import.PLQ,$A188-1,O$15-1,1,1)),(1-[1]PLE!$AA$28)*OFFSET(Import.PLQ,$A188-1,O$15-1,1,1))))</f>
        <v>0</v>
      </c>
      <c r="P188" s="8">
        <f ca="1">IF(P$13="",0,CHOOSE(Detalhamento.OpçãoServiços,OFFSET(Import.PLQ,$A188-1,P$15-1,1,1),IF($E188&lt;&gt;1,IF(ISNUMBER(INDEX(Import.PLE,Detalhamento!$E188,Detalhamento!P$15)),IF(INDEX(Import.PLE,Detalhamento!$E188,Detalhamento!P$15)&lt;=mediçao,OFFSET(Import.PLQ,$A188-1,P$15-1,1,1),0),0),[1]PLE!$AA$28*OFFSET(Import.PLQ,$A188-1,P$15-1,1,1)),IF($E188&lt;&gt;1,IF(ISNUMBER(INDEX(Import.PLE,Detalhamento!$E188,Detalhamento!P$15)),IF(INDEX(Import.PLE,Detalhamento!$E188,Detalhamento!P$15)&lt;=mediçao,0,OFFSET(Import.PLQ,$A188-1,P$15-1,1,1)),OFFSET(Import.PLQ,$A188-1,P$15-1,1,1)),(1-[1]PLE!$AA$28)*OFFSET(Import.PLQ,$A188-1,P$15-1,1,1))))</f>
        <v>0</v>
      </c>
      <c r="Q188" s="8">
        <f ca="1">IF(Q$13="",0,CHOOSE(Detalhamento.OpçãoServiços,OFFSET(Import.PLQ,$A188-1,Q$15-1,1,1),IF($E188&lt;&gt;1,IF(ISNUMBER(INDEX(Import.PLE,Detalhamento!$E188,Detalhamento!Q$15)),IF(INDEX(Import.PLE,Detalhamento!$E188,Detalhamento!Q$15)&lt;=mediçao,OFFSET(Import.PLQ,$A188-1,Q$15-1,1,1),0),0),[1]PLE!$AA$28*OFFSET(Import.PLQ,$A188-1,Q$15-1,1,1)),IF($E188&lt;&gt;1,IF(ISNUMBER(INDEX(Import.PLE,Detalhamento!$E188,Detalhamento!Q$15)),IF(INDEX(Import.PLE,Detalhamento!$E188,Detalhamento!Q$15)&lt;=mediçao,0,OFFSET(Import.PLQ,$A188-1,Q$15-1,1,1)),OFFSET(Import.PLQ,$A188-1,Q$15-1,1,1)),(1-[1]PLE!$AA$28)*OFFSET(Import.PLQ,$A188-1,Q$15-1,1,1))))</f>
        <v>0</v>
      </c>
      <c r="R188" s="8">
        <f ca="1">IF(R$13="",0,CHOOSE(Detalhamento.OpçãoServiços,OFFSET(Import.PLQ,$A188-1,R$15-1,1,1),IF($E188&lt;&gt;1,IF(ISNUMBER(INDEX(Import.PLE,Detalhamento!$E188,Detalhamento!R$15)),IF(INDEX(Import.PLE,Detalhamento!$E188,Detalhamento!R$15)&lt;=mediçao,OFFSET(Import.PLQ,$A188-1,R$15-1,1,1),0),0),[1]PLE!$AA$28*OFFSET(Import.PLQ,$A188-1,R$15-1,1,1)),IF($E188&lt;&gt;1,IF(ISNUMBER(INDEX(Import.PLE,Detalhamento!$E188,Detalhamento!R$15)),IF(INDEX(Import.PLE,Detalhamento!$E188,Detalhamento!R$15)&lt;=mediçao,0,OFFSET(Import.PLQ,$A188-1,R$15-1,1,1)),OFFSET(Import.PLQ,$A188-1,R$15-1,1,1)),(1-[1]PLE!$AA$28)*OFFSET(Import.PLQ,$A188-1,R$15-1,1,1))))</f>
        <v>0</v>
      </c>
      <c r="S188" s="8">
        <f ca="1">IF(S$13="",0,CHOOSE(Detalhamento.OpçãoServiços,OFFSET(Import.PLQ,$A188-1,S$15-1,1,1),IF($E188&lt;&gt;1,IF(ISNUMBER(INDEX(Import.PLE,Detalhamento!$E188,Detalhamento!S$15)),IF(INDEX(Import.PLE,Detalhamento!$E188,Detalhamento!S$15)&lt;=mediçao,OFFSET(Import.PLQ,$A188-1,S$15-1,1,1),0),0),[1]PLE!$AA$28*OFFSET(Import.PLQ,$A188-1,S$15-1,1,1)),IF($E188&lt;&gt;1,IF(ISNUMBER(INDEX(Import.PLE,Detalhamento!$E188,Detalhamento!S$15)),IF(INDEX(Import.PLE,Detalhamento!$E188,Detalhamento!S$15)&lt;=mediçao,0,OFFSET(Import.PLQ,$A188-1,S$15-1,1,1)),OFFSET(Import.PLQ,$A188-1,S$15-1,1,1)),(1-[1]PLE!$AA$28)*OFFSET(Import.PLQ,$A188-1,S$15-1,1,1))))</f>
        <v>0</v>
      </c>
      <c r="T188" s="8">
        <f ca="1">IF(T$13="",0,CHOOSE(Detalhamento.OpçãoServiços,OFFSET(Import.PLQ,$A188-1,T$15-1,1,1),IF($E188&lt;&gt;1,IF(ISNUMBER(INDEX(Import.PLE,Detalhamento!$E188,Detalhamento!T$15)),IF(INDEX(Import.PLE,Detalhamento!$E188,Detalhamento!T$15)&lt;=mediçao,OFFSET(Import.PLQ,$A188-1,T$15-1,1,1),0),0),[1]PLE!$AA$28*OFFSET(Import.PLQ,$A188-1,T$15-1,1,1)),IF($E188&lt;&gt;1,IF(ISNUMBER(INDEX(Import.PLE,Detalhamento!$E188,Detalhamento!T$15)),IF(INDEX(Import.PLE,Detalhamento!$E188,Detalhamento!T$15)&lt;=mediçao,0,OFFSET(Import.PLQ,$A188-1,T$15-1,1,1)),OFFSET(Import.PLQ,$A188-1,T$15-1,1,1)),(1-[1]PLE!$AA$28)*OFFSET(Import.PLQ,$A188-1,T$15-1,1,1))))</f>
        <v>0</v>
      </c>
      <c r="U188" s="8">
        <f ca="1">IF(U$13="",0,CHOOSE(Detalhamento.OpçãoServiços,OFFSET(Import.PLQ,$A188-1,U$15-1,1,1),IF($E188&lt;&gt;1,IF(ISNUMBER(INDEX(Import.PLE,Detalhamento!$E188,Detalhamento!U$15)),IF(INDEX(Import.PLE,Detalhamento!$E188,Detalhamento!U$15)&lt;=mediçao,OFFSET(Import.PLQ,$A188-1,U$15-1,1,1),0),0),[1]PLE!$AA$28*OFFSET(Import.PLQ,$A188-1,U$15-1,1,1)),IF($E188&lt;&gt;1,IF(ISNUMBER(INDEX(Import.PLE,Detalhamento!$E188,Detalhamento!U$15)),IF(INDEX(Import.PLE,Detalhamento!$E188,Detalhamento!U$15)&lt;=mediçao,0,OFFSET(Import.PLQ,$A188-1,U$15-1,1,1)),OFFSET(Import.PLQ,$A188-1,U$15-1,1,1)),(1-[1]PLE!$AA$28)*OFFSET(Import.PLQ,$A188-1,U$15-1,1,1))))</f>
        <v>0</v>
      </c>
      <c r="V188" s="8">
        <f ca="1">IF(V$13="",0,CHOOSE(Detalhamento.OpçãoServiços,OFFSET(Import.PLQ,$A188-1,V$15-1,1,1),IF($E188&lt;&gt;1,IF(ISNUMBER(INDEX(Import.PLE,Detalhamento!$E188,Detalhamento!V$15)),IF(INDEX(Import.PLE,Detalhamento!$E188,Detalhamento!V$15)&lt;=mediçao,OFFSET(Import.PLQ,$A188-1,V$15-1,1,1),0),0),[1]PLE!$AA$28*OFFSET(Import.PLQ,$A188-1,V$15-1,1,1)),IF($E188&lt;&gt;1,IF(ISNUMBER(INDEX(Import.PLE,Detalhamento!$E188,Detalhamento!V$15)),IF(INDEX(Import.PLE,Detalhamento!$E188,Detalhamento!V$15)&lt;=mediçao,0,OFFSET(Import.PLQ,$A188-1,V$15-1,1,1)),OFFSET(Import.PLQ,$A188-1,V$15-1,1,1)),(1-[1]PLE!$AA$28)*OFFSET(Import.PLQ,$A188-1,V$15-1,1,1))))</f>
        <v>0</v>
      </c>
      <c r="W188" s="8">
        <f ca="1">IF(W$13="",0,CHOOSE(Detalhamento.OpçãoServiços,OFFSET(Import.PLQ,$A188-1,W$15-1,1,1),IF($E188&lt;&gt;1,IF(ISNUMBER(INDEX(Import.PLE,Detalhamento!$E188,Detalhamento!W$15)),IF(INDEX(Import.PLE,Detalhamento!$E188,Detalhamento!W$15)&lt;=mediçao,OFFSET(Import.PLQ,$A188-1,W$15-1,1,1),0),0),[1]PLE!$AA$28*OFFSET(Import.PLQ,$A188-1,W$15-1,1,1)),IF($E188&lt;&gt;1,IF(ISNUMBER(INDEX(Import.PLE,Detalhamento!$E188,Detalhamento!W$15)),IF(INDEX(Import.PLE,Detalhamento!$E188,Detalhamento!W$15)&lt;=mediçao,0,OFFSET(Import.PLQ,$A188-1,W$15-1,1,1)),OFFSET(Import.PLQ,$A188-1,W$15-1,1,1)),(1-[1]PLE!$AA$28)*OFFSET(Import.PLQ,$A188-1,W$15-1,1,1))))</f>
        <v>0</v>
      </c>
      <c r="X188" s="8">
        <f ca="1">IF(X$13="",0,CHOOSE(Detalhamento.OpçãoServiços,OFFSET(Import.PLQ,$A188-1,X$15-1,1,1),IF($E188&lt;&gt;1,IF(ISNUMBER(INDEX(Import.PLE,Detalhamento!$E188,Detalhamento!X$15)),IF(INDEX(Import.PLE,Detalhamento!$E188,Detalhamento!X$15)&lt;=mediçao,OFFSET(Import.PLQ,$A188-1,X$15-1,1,1),0),0),[1]PLE!$AA$28*OFFSET(Import.PLQ,$A188-1,X$15-1,1,1)),IF($E188&lt;&gt;1,IF(ISNUMBER(INDEX(Import.PLE,Detalhamento!$E188,Detalhamento!X$15)),IF(INDEX(Import.PLE,Detalhamento!$E188,Detalhamento!X$15)&lt;=mediçao,0,OFFSET(Import.PLQ,$A188-1,X$15-1,1,1)),OFFSET(Import.PLQ,$A188-1,X$15-1,1,1)),(1-[1]PLE!$AA$28)*OFFSET(Import.PLQ,$A188-1,X$15-1,1,1))))</f>
        <v>0</v>
      </c>
      <c r="Y188" s="8">
        <f ca="1">IF(Y$13="",0,CHOOSE(Detalhamento.OpçãoServiços,OFFSET(Import.PLQ,$A188-1,Y$15-1,1,1),IF($E188&lt;&gt;1,IF(ISNUMBER(INDEX(Import.PLE,Detalhamento!$E188,Detalhamento!Y$15)),IF(INDEX(Import.PLE,Detalhamento!$E188,Detalhamento!Y$15)&lt;=mediçao,OFFSET(Import.PLQ,$A188-1,Y$15-1,1,1),0),0),[1]PLE!$AA$28*OFFSET(Import.PLQ,$A188-1,Y$15-1,1,1)),IF($E188&lt;&gt;1,IF(ISNUMBER(INDEX(Import.PLE,Detalhamento!$E188,Detalhamento!Y$15)),IF(INDEX(Import.PLE,Detalhamento!$E188,Detalhamento!Y$15)&lt;=mediçao,0,OFFSET(Import.PLQ,$A188-1,Y$15-1,1,1)),OFFSET(Import.PLQ,$A188-1,Y$15-1,1,1)),(1-[1]PLE!$AA$28)*OFFSET(Import.PLQ,$A188-1,Y$15-1,1,1))))</f>
        <v>0</v>
      </c>
      <c r="Z188" s="8">
        <f ca="1">IF(Z$13="",0,CHOOSE(Detalhamento.OpçãoServiços,OFFSET(Import.PLQ,$A188-1,Z$15-1,1,1),IF($E188&lt;&gt;1,IF(ISNUMBER(INDEX(Import.PLE,Detalhamento!$E188,Detalhamento!Z$15)),IF(INDEX(Import.PLE,Detalhamento!$E188,Detalhamento!Z$15)&lt;=mediçao,OFFSET(Import.PLQ,$A188-1,Z$15-1,1,1),0),0),[1]PLE!$AA$28*OFFSET(Import.PLQ,$A188-1,Z$15-1,1,1)),IF($E188&lt;&gt;1,IF(ISNUMBER(INDEX(Import.PLE,Detalhamento!$E188,Detalhamento!Z$15)),IF(INDEX(Import.PLE,Detalhamento!$E188,Detalhamento!Z$15)&lt;=mediçao,0,OFFSET(Import.PLQ,$A188-1,Z$15-1,1,1)),OFFSET(Import.PLQ,$A188-1,Z$15-1,1,1)),(1-[1]PLE!$AA$28)*OFFSET(Import.PLQ,$A188-1,Z$15-1,1,1))))</f>
        <v>0</v>
      </c>
      <c r="AA188" s="8">
        <f ca="1">IF(AA$13="",0,CHOOSE(Detalhamento.OpçãoServiços,OFFSET(Import.PLQ,$A188-1,AA$15-1,1,1),IF($E188&lt;&gt;1,IF(ISNUMBER(INDEX(Import.PLE,Detalhamento!$E188,Detalhamento!AA$15)),IF(INDEX(Import.PLE,Detalhamento!$E188,Detalhamento!AA$15)&lt;=mediçao,OFFSET(Import.PLQ,$A188-1,AA$15-1,1,1),0),0),[1]PLE!$AA$28*OFFSET(Import.PLQ,$A188-1,AA$15-1,1,1)),IF($E188&lt;&gt;1,IF(ISNUMBER(INDEX(Import.PLE,Detalhamento!$E188,Detalhamento!AA$15)),IF(INDEX(Import.PLE,Detalhamento!$E188,Detalhamento!AA$15)&lt;=mediçao,0,OFFSET(Import.PLQ,$A188-1,AA$15-1,1,1)),OFFSET(Import.PLQ,$A188-1,AA$15-1,1,1)),(1-[1]PLE!$AA$28)*OFFSET(Import.PLQ,$A188-1,AA$15-1,1,1))))</f>
        <v>0</v>
      </c>
      <c r="AB188" s="8">
        <f ca="1">IF(AB$13="",0,CHOOSE(Detalhamento.OpçãoServiços,OFFSET(Import.PLQ,$A188-1,AB$15-1,1,1),IF($E188&lt;&gt;1,IF(ISNUMBER(INDEX(Import.PLE,Detalhamento!$E188,Detalhamento!AB$15)),IF(INDEX(Import.PLE,Detalhamento!$E188,Detalhamento!AB$15)&lt;=mediçao,OFFSET(Import.PLQ,$A188-1,AB$15-1,1,1),0),0),[1]PLE!$AA$28*OFFSET(Import.PLQ,$A188-1,AB$15-1,1,1)),IF($E188&lt;&gt;1,IF(ISNUMBER(INDEX(Import.PLE,Detalhamento!$E188,Detalhamento!AB$15)),IF(INDEX(Import.PLE,Detalhamento!$E188,Detalhamento!AB$15)&lt;=mediçao,0,OFFSET(Import.PLQ,$A188-1,AB$15-1,1,1)),OFFSET(Import.PLQ,$A188-1,AB$15-1,1,1)),(1-[1]PLE!$AA$28)*OFFSET(Import.PLQ,$A188-1,AB$15-1,1,1))))</f>
        <v>0</v>
      </c>
      <c r="AC188" s="8">
        <f ca="1">IF(AC$13="",0,CHOOSE(Detalhamento.OpçãoServiços,OFFSET(Import.PLQ,$A188-1,AC$15-1,1,1),IF($E188&lt;&gt;1,IF(ISNUMBER(INDEX(Import.PLE,Detalhamento!$E188,Detalhamento!AC$15)),IF(INDEX(Import.PLE,Detalhamento!$E188,Detalhamento!AC$15)&lt;=mediçao,OFFSET(Import.PLQ,$A188-1,AC$15-1,1,1),0),0),[1]PLE!$AA$28*OFFSET(Import.PLQ,$A188-1,AC$15-1,1,1)),IF($E188&lt;&gt;1,IF(ISNUMBER(INDEX(Import.PLE,Detalhamento!$E188,Detalhamento!AC$15)),IF(INDEX(Import.PLE,Detalhamento!$E188,Detalhamento!AC$15)&lt;=mediçao,0,OFFSET(Import.PLQ,$A188-1,AC$15-1,1,1)),OFFSET(Import.PLQ,$A188-1,AC$15-1,1,1)),(1-[1]PLE!$AA$28)*OFFSET(Import.PLQ,$A188-1,AC$15-1,1,1))))</f>
        <v>0</v>
      </c>
      <c r="AD188" s="8">
        <f ca="1">IF(AD$13="",0,CHOOSE(Detalhamento.OpçãoServiços,OFFSET(Import.PLQ,$A188-1,AD$15-1,1,1),IF($E188&lt;&gt;1,IF(ISNUMBER(INDEX(Import.PLE,Detalhamento!$E188,Detalhamento!AD$15)),IF(INDEX(Import.PLE,Detalhamento!$E188,Detalhamento!AD$15)&lt;=mediçao,OFFSET(Import.PLQ,$A188-1,AD$15-1,1,1),0),0),[1]PLE!$AA$28*OFFSET(Import.PLQ,$A188-1,AD$15-1,1,1)),IF($E188&lt;&gt;1,IF(ISNUMBER(INDEX(Import.PLE,Detalhamento!$E188,Detalhamento!AD$15)),IF(INDEX(Import.PLE,Detalhamento!$E188,Detalhamento!AD$15)&lt;=mediçao,0,OFFSET(Import.PLQ,$A188-1,AD$15-1,1,1)),OFFSET(Import.PLQ,$A188-1,AD$15-1,1,1)),(1-[1]PLE!$AA$28)*OFFSET(Import.PLQ,$A188-1,AD$15-1,1,1))))</f>
        <v>0</v>
      </c>
      <c r="AE188" s="8">
        <f ca="1">IF(AE$13="",0,CHOOSE(Detalhamento.OpçãoServiços,OFFSET(Import.PLQ,$A188-1,AE$15-1,1,1),IF($E188&lt;&gt;1,IF(ISNUMBER(INDEX(Import.PLE,Detalhamento!$E188,Detalhamento!AE$15)),IF(INDEX(Import.PLE,Detalhamento!$E188,Detalhamento!AE$15)&lt;=mediçao,OFFSET(Import.PLQ,$A188-1,AE$15-1,1,1),0),0),[1]PLE!$AA$28*OFFSET(Import.PLQ,$A188-1,AE$15-1,1,1)),IF($E188&lt;&gt;1,IF(ISNUMBER(INDEX(Import.PLE,Detalhamento!$E188,Detalhamento!AE$15)),IF(INDEX(Import.PLE,Detalhamento!$E188,Detalhamento!AE$15)&lt;=mediçao,0,OFFSET(Import.PLQ,$A188-1,AE$15-1,1,1)),OFFSET(Import.PLQ,$A188-1,AE$15-1,1,1)),(1-[1]PLE!$AA$28)*OFFSET(Import.PLQ,$A188-1,AE$15-1,1,1))))</f>
        <v>0</v>
      </c>
      <c r="AF188" s="8">
        <f ca="1">IF(AF$13="",0,CHOOSE(Detalhamento.OpçãoServiços,OFFSET(Import.PLQ,$A188-1,AF$15-1,1,1),IF($E188&lt;&gt;1,IF(ISNUMBER(INDEX(Import.PLE,Detalhamento!$E188,Detalhamento!AF$15)),IF(INDEX(Import.PLE,Detalhamento!$E188,Detalhamento!AF$15)&lt;=mediçao,OFFSET(Import.PLQ,$A188-1,AF$15-1,1,1),0),0),[1]PLE!$AA$28*OFFSET(Import.PLQ,$A188-1,AF$15-1,1,1)),IF($E188&lt;&gt;1,IF(ISNUMBER(INDEX(Import.PLE,Detalhamento!$E188,Detalhamento!AF$15)),IF(INDEX(Import.PLE,Detalhamento!$E188,Detalhamento!AF$15)&lt;=mediçao,0,OFFSET(Import.PLQ,$A188-1,AF$15-1,1,1)),OFFSET(Import.PLQ,$A188-1,AF$15-1,1,1)),(1-[1]PLE!$AA$28)*OFFSET(Import.PLQ,$A188-1,AF$15-1,1,1))))</f>
        <v>0</v>
      </c>
      <c r="AG188" s="8">
        <f ca="1">IF(AG$13="",0,CHOOSE(Detalhamento.OpçãoServiços,OFFSET(Import.PLQ,$A188-1,AG$15-1,1,1),IF($E188&lt;&gt;1,IF(ISNUMBER(INDEX(Import.PLE,Detalhamento!$E188,Detalhamento!AG$15)),IF(INDEX(Import.PLE,Detalhamento!$E188,Detalhamento!AG$15)&lt;=mediçao,OFFSET(Import.PLQ,$A188-1,AG$15-1,1,1),0),0),[1]PLE!$AA$28*OFFSET(Import.PLQ,$A188-1,AG$15-1,1,1)),IF($E188&lt;&gt;1,IF(ISNUMBER(INDEX(Import.PLE,Detalhamento!$E188,Detalhamento!AG$15)),IF(INDEX(Import.PLE,Detalhamento!$E188,Detalhamento!AG$15)&lt;=mediçao,0,OFFSET(Import.PLQ,$A188-1,AG$15-1,1,1)),OFFSET(Import.PLQ,$A188-1,AG$15-1,1,1)),(1-[1]PLE!$AA$28)*OFFSET(Import.PLQ,$A188-1,AG$15-1,1,1))))</f>
        <v>0</v>
      </c>
      <c r="AH188" s="8">
        <f ca="1">IF(AH$13="",0,CHOOSE(Detalhamento.OpçãoServiços,OFFSET(Import.PLQ,$A188-1,AH$15-1,1,1),IF($E188&lt;&gt;1,IF(ISNUMBER(INDEX(Import.PLE,Detalhamento!$E188,Detalhamento!AH$15)),IF(INDEX(Import.PLE,Detalhamento!$E188,Detalhamento!AH$15)&lt;=mediçao,OFFSET(Import.PLQ,$A188-1,AH$15-1,1,1),0),0),[1]PLE!$AA$28*OFFSET(Import.PLQ,$A188-1,AH$15-1,1,1)),IF($E188&lt;&gt;1,IF(ISNUMBER(INDEX(Import.PLE,Detalhamento!$E188,Detalhamento!AH$15)),IF(INDEX(Import.PLE,Detalhamento!$E188,Detalhamento!AH$15)&lt;=mediçao,0,OFFSET(Import.PLQ,$A188-1,AH$15-1,1,1)),OFFSET(Import.PLQ,$A188-1,AH$15-1,1,1)),(1-[1]PLE!$AA$28)*OFFSET(Import.PLQ,$A188-1,AH$15-1,1,1))))</f>
        <v>0</v>
      </c>
      <c r="AI188" s="8">
        <f ca="1">IF(AI$13="",0,CHOOSE(Detalhamento.OpçãoServiços,OFFSET(Import.PLQ,$A188-1,AI$15-1,1,1),IF($E188&lt;&gt;1,IF(ISNUMBER(INDEX(Import.PLE,Detalhamento!$E188,Detalhamento!AI$15)),IF(INDEX(Import.PLE,Detalhamento!$E188,Detalhamento!AI$15)&lt;=mediçao,OFFSET(Import.PLQ,$A188-1,AI$15-1,1,1),0),0),[1]PLE!$AA$28*OFFSET(Import.PLQ,$A188-1,AI$15-1,1,1)),IF($E188&lt;&gt;1,IF(ISNUMBER(INDEX(Import.PLE,Detalhamento!$E188,Detalhamento!AI$15)),IF(INDEX(Import.PLE,Detalhamento!$E188,Detalhamento!AI$15)&lt;=mediçao,0,OFFSET(Import.PLQ,$A188-1,AI$15-1,1,1)),OFFSET(Import.PLQ,$A188-1,AI$15-1,1,1)),(1-[1]PLE!$AA$28)*OFFSET(Import.PLQ,$A188-1,AI$15-1,1,1))))</f>
        <v>0</v>
      </c>
      <c r="AJ188" s="8">
        <f ca="1">IF(AJ$13="",0,CHOOSE(Detalhamento.OpçãoServiços,OFFSET(Import.PLQ,$A188-1,AJ$15-1,1,1),IF($E188&lt;&gt;1,IF(ISNUMBER(INDEX(Import.PLE,Detalhamento!$E188,Detalhamento!AJ$15)),IF(INDEX(Import.PLE,Detalhamento!$E188,Detalhamento!AJ$15)&lt;=mediçao,OFFSET(Import.PLQ,$A188-1,AJ$15-1,1,1),0),0),[1]PLE!$AA$28*OFFSET(Import.PLQ,$A188-1,AJ$15-1,1,1)),IF($E188&lt;&gt;1,IF(ISNUMBER(INDEX(Import.PLE,Detalhamento!$E188,Detalhamento!AJ$15)),IF(INDEX(Import.PLE,Detalhamento!$E188,Detalhamento!AJ$15)&lt;=mediçao,0,OFFSET(Import.PLQ,$A188-1,AJ$15-1,1,1)),OFFSET(Import.PLQ,$A188-1,AJ$15-1,1,1)),(1-[1]PLE!$AA$28)*OFFSET(Import.PLQ,$A188-1,AJ$15-1,1,1))))</f>
        <v>0</v>
      </c>
      <c r="AK188" s="8">
        <f ca="1">IF(AK$13="",0,CHOOSE(Detalhamento.OpçãoServiços,OFFSET(Import.PLQ,$A188-1,AK$15-1,1,1),IF($E188&lt;&gt;1,IF(ISNUMBER(INDEX(Import.PLE,Detalhamento!$E188,Detalhamento!AK$15)),IF(INDEX(Import.PLE,Detalhamento!$E188,Detalhamento!AK$15)&lt;=mediçao,OFFSET(Import.PLQ,$A188-1,AK$15-1,1,1),0),0),[1]PLE!$AA$28*OFFSET(Import.PLQ,$A188-1,AK$15-1,1,1)),IF($E188&lt;&gt;1,IF(ISNUMBER(INDEX(Import.PLE,Detalhamento!$E188,Detalhamento!AK$15)),IF(INDEX(Import.PLE,Detalhamento!$E188,Detalhamento!AK$15)&lt;=mediçao,0,OFFSET(Import.PLQ,$A188-1,AK$15-1,1,1)),OFFSET(Import.PLQ,$A188-1,AK$15-1,1,1)),(1-[1]PLE!$AA$28)*OFFSET(Import.PLQ,$A188-1,AK$15-1,1,1))))</f>
        <v>0</v>
      </c>
      <c r="AL188" s="8">
        <f ca="1">IF(AL$13="",0,CHOOSE(Detalhamento.OpçãoServiços,OFFSET(Import.PLQ,$A188-1,AL$15-1,1,1),IF($E188&lt;&gt;1,IF(ISNUMBER(INDEX(Import.PLE,Detalhamento!$E188,Detalhamento!AL$15)),IF(INDEX(Import.PLE,Detalhamento!$E188,Detalhamento!AL$15)&lt;=mediçao,OFFSET(Import.PLQ,$A188-1,AL$15-1,1,1),0),0),[1]PLE!$AA$28*OFFSET(Import.PLQ,$A188-1,AL$15-1,1,1)),IF($E188&lt;&gt;1,IF(ISNUMBER(INDEX(Import.PLE,Detalhamento!$E188,Detalhamento!AL$15)),IF(INDEX(Import.PLE,Detalhamento!$E188,Detalhamento!AL$15)&lt;=mediçao,0,OFFSET(Import.PLQ,$A188-1,AL$15-1,1,1)),OFFSET(Import.PLQ,$A188-1,AL$15-1,1,1)),(1-[1]PLE!$AA$28)*OFFSET(Import.PLQ,$A188-1,AL$15-1,1,1))))</f>
        <v>0</v>
      </c>
      <c r="AM188" s="8">
        <f ca="1">IF(AM$13="",0,CHOOSE(Detalhamento.OpçãoServiços,OFFSET(Import.PLQ,$A188-1,AM$15-1,1,1),IF($E188&lt;&gt;1,IF(ISNUMBER(INDEX(Import.PLE,Detalhamento!$E188,Detalhamento!AM$15)),IF(INDEX(Import.PLE,Detalhamento!$E188,Detalhamento!AM$15)&lt;=mediçao,OFFSET(Import.PLQ,$A188-1,AM$15-1,1,1),0),0),[1]PLE!$AA$28*OFFSET(Import.PLQ,$A188-1,AM$15-1,1,1)),IF($E188&lt;&gt;1,IF(ISNUMBER(INDEX(Import.PLE,Detalhamento!$E188,Detalhamento!AM$15)),IF(INDEX(Import.PLE,Detalhamento!$E188,Detalhamento!AM$15)&lt;=mediçao,0,OFFSET(Import.PLQ,$A188-1,AM$15-1,1,1)),OFFSET(Import.PLQ,$A188-1,AM$15-1,1,1)),(1-[1]PLE!$AA$28)*OFFSET(Import.PLQ,$A188-1,AM$15-1,1,1))))</f>
        <v>0</v>
      </c>
      <c r="AN188" s="8">
        <f ca="1">IF(AN$13="",0,CHOOSE(Detalhamento.OpçãoServiços,OFFSET(Import.PLQ,$A188-1,AN$15-1,1,1),IF($E188&lt;&gt;1,IF(ISNUMBER(INDEX(Import.PLE,Detalhamento!$E188,Detalhamento!AN$15)),IF(INDEX(Import.PLE,Detalhamento!$E188,Detalhamento!AN$15)&lt;=mediçao,OFFSET(Import.PLQ,$A188-1,AN$15-1,1,1),0),0),[1]PLE!$AA$28*OFFSET(Import.PLQ,$A188-1,AN$15-1,1,1)),IF($E188&lt;&gt;1,IF(ISNUMBER(INDEX(Import.PLE,Detalhamento!$E188,Detalhamento!AN$15)),IF(INDEX(Import.PLE,Detalhamento!$E188,Detalhamento!AN$15)&lt;=mediçao,0,OFFSET(Import.PLQ,$A188-1,AN$15-1,1,1)),OFFSET(Import.PLQ,$A188-1,AN$15-1,1,1)),(1-[1]PLE!$AA$28)*OFFSET(Import.PLQ,$A188-1,AN$15-1,1,1))))</f>
        <v>0</v>
      </c>
      <c r="AO188" s="8">
        <f ca="1">IF(AO$13="",0,CHOOSE(Detalhamento.OpçãoServiços,OFFSET(Import.PLQ,$A188-1,AO$15-1,1,1),IF($E188&lt;&gt;1,IF(ISNUMBER(INDEX(Import.PLE,Detalhamento!$E188,Detalhamento!AO$15)),IF(INDEX(Import.PLE,Detalhamento!$E188,Detalhamento!AO$15)&lt;=mediçao,OFFSET(Import.PLQ,$A188-1,AO$15-1,1,1),0),0),[1]PLE!$AA$28*OFFSET(Import.PLQ,$A188-1,AO$15-1,1,1)),IF($E188&lt;&gt;1,IF(ISNUMBER(INDEX(Import.PLE,Detalhamento!$E188,Detalhamento!AO$15)),IF(INDEX(Import.PLE,Detalhamento!$E188,Detalhamento!AO$15)&lt;=mediçao,0,OFFSET(Import.PLQ,$A188-1,AO$15-1,1,1)),OFFSET(Import.PLQ,$A188-1,AO$15-1,1,1)),(1-[1]PLE!$AA$28)*OFFSET(Import.PLQ,$A188-1,AO$15-1,1,1))))</f>
        <v>0</v>
      </c>
      <c r="AP188" s="8">
        <f ca="1">IF(AP$13="",0,CHOOSE(Detalhamento.OpçãoServiços,OFFSET(Import.PLQ,$A188-1,AP$15-1,1,1),IF($E188&lt;&gt;1,IF(ISNUMBER(INDEX(Import.PLE,Detalhamento!$E188,Detalhamento!AP$15)),IF(INDEX(Import.PLE,Detalhamento!$E188,Detalhamento!AP$15)&lt;=mediçao,OFFSET(Import.PLQ,$A188-1,AP$15-1,1,1),0),0),[1]PLE!$AA$28*OFFSET(Import.PLQ,$A188-1,AP$15-1,1,1)),IF($E188&lt;&gt;1,IF(ISNUMBER(INDEX(Import.PLE,Detalhamento!$E188,Detalhamento!AP$15)),IF(INDEX(Import.PLE,Detalhamento!$E188,Detalhamento!AP$15)&lt;=mediçao,0,OFFSET(Import.PLQ,$A188-1,AP$15-1,1,1)),OFFSET(Import.PLQ,$A188-1,AP$15-1,1,1)),(1-[1]PLE!$AA$28)*OFFSET(Import.PLQ,$A188-1,AP$15-1,1,1))))</f>
        <v>0</v>
      </c>
      <c r="AQ188" s="8">
        <f ca="1">IF(AQ$13="",0,CHOOSE(Detalhamento.OpçãoServiços,OFFSET(Import.PLQ,$A188-1,AQ$15-1,1,1),IF($E188&lt;&gt;1,IF(ISNUMBER(INDEX(Import.PLE,Detalhamento!$E188,Detalhamento!AQ$15)),IF(INDEX(Import.PLE,Detalhamento!$E188,Detalhamento!AQ$15)&lt;=mediçao,OFFSET(Import.PLQ,$A188-1,AQ$15-1,1,1),0),0),[1]PLE!$AA$28*OFFSET(Import.PLQ,$A188-1,AQ$15-1,1,1)),IF($E188&lt;&gt;1,IF(ISNUMBER(INDEX(Import.PLE,Detalhamento!$E188,Detalhamento!AQ$15)),IF(INDEX(Import.PLE,Detalhamento!$E188,Detalhamento!AQ$15)&lt;=mediçao,0,OFFSET(Import.PLQ,$A188-1,AQ$15-1,1,1)),OFFSET(Import.PLQ,$A188-1,AQ$15-1,1,1)),(1-[1]PLE!$AA$28)*OFFSET(Import.PLQ,$A188-1,AQ$15-1,1,1))))</f>
        <v>0</v>
      </c>
      <c r="AR188" s="8">
        <f ca="1">IF(AR$13="",0,CHOOSE(Detalhamento.OpçãoServiços,OFFSET(Import.PLQ,$A188-1,AR$15-1,1,1),IF($E188&lt;&gt;1,IF(ISNUMBER(INDEX(Import.PLE,Detalhamento!$E188,Detalhamento!AR$15)),IF(INDEX(Import.PLE,Detalhamento!$E188,Detalhamento!AR$15)&lt;=mediçao,OFFSET(Import.PLQ,$A188-1,AR$15-1,1,1),0),0),[1]PLE!$AA$28*OFFSET(Import.PLQ,$A188-1,AR$15-1,1,1)),IF($E188&lt;&gt;1,IF(ISNUMBER(INDEX(Import.PLE,Detalhamento!$E188,Detalhamento!AR$15)),IF(INDEX(Import.PLE,Detalhamento!$E188,Detalhamento!AR$15)&lt;=mediçao,0,OFFSET(Import.PLQ,$A188-1,AR$15-1,1,1)),OFFSET(Import.PLQ,$A188-1,AR$15-1,1,1)),(1-[1]PLE!$AA$28)*OFFSET(Import.PLQ,$A188-1,AR$15-1,1,1))))</f>
        <v>0</v>
      </c>
      <c r="AS188" s="8">
        <f ca="1">IF(AS$13="",0,CHOOSE(Detalhamento.OpçãoServiços,OFFSET(Import.PLQ,$A188-1,AS$15-1,1,1),IF($E188&lt;&gt;1,IF(ISNUMBER(INDEX(Import.PLE,Detalhamento!$E188,Detalhamento!AS$15)),IF(INDEX(Import.PLE,Detalhamento!$E188,Detalhamento!AS$15)&lt;=mediçao,OFFSET(Import.PLQ,$A188-1,AS$15-1,1,1),0),0),[1]PLE!$AA$28*OFFSET(Import.PLQ,$A188-1,AS$15-1,1,1)),IF($E188&lt;&gt;1,IF(ISNUMBER(INDEX(Import.PLE,Detalhamento!$E188,Detalhamento!AS$15)),IF(INDEX(Import.PLE,Detalhamento!$E188,Detalhamento!AS$15)&lt;=mediçao,0,OFFSET(Import.PLQ,$A188-1,AS$15-1,1,1)),OFFSET(Import.PLQ,$A188-1,AS$15-1,1,1)),(1-[1]PLE!$AA$28)*OFFSET(Import.PLQ,$A188-1,AS$15-1,1,1))))</f>
        <v>0</v>
      </c>
      <c r="AT188" s="8">
        <f ca="1">IF(AT$13="",0,CHOOSE(Detalhamento.OpçãoServiços,OFFSET(Import.PLQ,$A188-1,AT$15-1,1,1),IF($E188&lt;&gt;1,IF(ISNUMBER(INDEX(Import.PLE,Detalhamento!$E188,Detalhamento!AT$15)),IF(INDEX(Import.PLE,Detalhamento!$E188,Detalhamento!AT$15)&lt;=mediçao,OFFSET(Import.PLQ,$A188-1,AT$15-1,1,1),0),0),[1]PLE!$AA$28*OFFSET(Import.PLQ,$A188-1,AT$15-1,1,1)),IF($E188&lt;&gt;1,IF(ISNUMBER(INDEX(Import.PLE,Detalhamento!$E188,Detalhamento!AT$15)),IF(INDEX(Import.PLE,Detalhamento!$E188,Detalhamento!AT$15)&lt;=mediçao,0,OFFSET(Import.PLQ,$A188-1,AT$15-1,1,1)),OFFSET(Import.PLQ,$A188-1,AT$15-1,1,1)),(1-[1]PLE!$AA$28)*OFFSET(Import.PLQ,$A188-1,AT$15-1,1,1))))</f>
        <v>0</v>
      </c>
      <c r="AU188" s="8">
        <f ca="1">IF(AU$13="",0,CHOOSE(Detalhamento.OpçãoServiços,OFFSET(Import.PLQ,$A188-1,AU$15-1,1,1),IF($E188&lt;&gt;1,IF(ISNUMBER(INDEX(Import.PLE,Detalhamento!$E188,Detalhamento!AU$15)),IF(INDEX(Import.PLE,Detalhamento!$E188,Detalhamento!AU$15)&lt;=mediçao,OFFSET(Import.PLQ,$A188-1,AU$15-1,1,1),0),0),[1]PLE!$AA$28*OFFSET(Import.PLQ,$A188-1,AU$15-1,1,1)),IF($E188&lt;&gt;1,IF(ISNUMBER(INDEX(Import.PLE,Detalhamento!$E188,Detalhamento!AU$15)),IF(INDEX(Import.PLE,Detalhamento!$E188,Detalhamento!AU$15)&lt;=mediçao,0,OFFSET(Import.PLQ,$A188-1,AU$15-1,1,1)),OFFSET(Import.PLQ,$A188-1,AU$15-1,1,1)),(1-[1]PLE!$AA$28)*OFFSET(Import.PLQ,$A188-1,AU$15-1,1,1))))</f>
        <v>0</v>
      </c>
      <c r="AV188" s="8">
        <f ca="1">IF(AV$13="",0,CHOOSE(Detalhamento.OpçãoServiços,OFFSET(Import.PLQ,$A188-1,AV$15-1,1,1),IF($E188&lt;&gt;1,IF(ISNUMBER(INDEX(Import.PLE,Detalhamento!$E188,Detalhamento!AV$15)),IF(INDEX(Import.PLE,Detalhamento!$E188,Detalhamento!AV$15)&lt;=mediçao,OFFSET(Import.PLQ,$A188-1,AV$15-1,1,1),0),0),[1]PLE!$AA$28*OFFSET(Import.PLQ,$A188-1,AV$15-1,1,1)),IF($E188&lt;&gt;1,IF(ISNUMBER(INDEX(Import.PLE,Detalhamento!$E188,Detalhamento!AV$15)),IF(INDEX(Import.PLE,Detalhamento!$E188,Detalhamento!AV$15)&lt;=mediçao,0,OFFSET(Import.PLQ,$A188-1,AV$15-1,1,1)),OFFSET(Import.PLQ,$A188-1,AV$15-1,1,1)),(1-[1]PLE!$AA$28)*OFFSET(Import.PLQ,$A188-1,AV$15-1,1,1))))</f>
        <v>0</v>
      </c>
      <c r="AW188" s="8">
        <f ca="1">IF(AW$13="",0,CHOOSE(Detalhamento.OpçãoServiços,OFFSET(Import.PLQ,$A188-1,AW$15-1,1,1),IF($E188&lt;&gt;1,IF(ISNUMBER(INDEX(Import.PLE,Detalhamento!$E188,Detalhamento!AW$15)),IF(INDEX(Import.PLE,Detalhamento!$E188,Detalhamento!AW$15)&lt;=mediçao,OFFSET(Import.PLQ,$A188-1,AW$15-1,1,1),0),0),[1]PLE!$AA$28*OFFSET(Import.PLQ,$A188-1,AW$15-1,1,1)),IF($E188&lt;&gt;1,IF(ISNUMBER(INDEX(Import.PLE,Detalhamento!$E188,Detalhamento!AW$15)),IF(INDEX(Import.PLE,Detalhamento!$E188,Detalhamento!AW$15)&lt;=mediçao,0,OFFSET(Import.PLQ,$A188-1,AW$15-1,1,1)),OFFSET(Import.PLQ,$A188-1,AW$15-1,1,1)),(1-[1]PLE!$AA$28)*OFFSET(Import.PLQ,$A188-1,AW$15-1,1,1))))</f>
        <v>0</v>
      </c>
      <c r="AX188" s="8">
        <f ca="1">IF(AX$13="",0,CHOOSE(Detalhamento.OpçãoServiços,OFFSET(Import.PLQ,$A188-1,AX$15-1,1,1),IF($E188&lt;&gt;1,IF(ISNUMBER(INDEX(Import.PLE,Detalhamento!$E188,Detalhamento!AX$15)),IF(INDEX(Import.PLE,Detalhamento!$E188,Detalhamento!AX$15)&lt;=mediçao,OFFSET(Import.PLQ,$A188-1,AX$15-1,1,1),0),0),[1]PLE!$AA$28*OFFSET(Import.PLQ,$A188-1,AX$15-1,1,1)),IF($E188&lt;&gt;1,IF(ISNUMBER(INDEX(Import.PLE,Detalhamento!$E188,Detalhamento!AX$15)),IF(INDEX(Import.PLE,Detalhamento!$E188,Detalhamento!AX$15)&lt;=mediçao,0,OFFSET(Import.PLQ,$A188-1,AX$15-1,1,1)),OFFSET(Import.PLQ,$A188-1,AX$15-1,1,1)),(1-[1]PLE!$AA$28)*OFFSET(Import.PLQ,$A188-1,AX$15-1,1,1))))</f>
        <v>0</v>
      </c>
      <c r="AY188" s="8">
        <f ca="1">IF(AY$13="",0,CHOOSE(Detalhamento.OpçãoServiços,OFFSET(Import.PLQ,$A188-1,AY$15-1,1,1),IF($E188&lt;&gt;1,IF(ISNUMBER(INDEX(Import.PLE,Detalhamento!$E188,Detalhamento!AY$15)),IF(INDEX(Import.PLE,Detalhamento!$E188,Detalhamento!AY$15)&lt;=mediçao,OFFSET(Import.PLQ,$A188-1,AY$15-1,1,1),0),0),[1]PLE!$AA$28*OFFSET(Import.PLQ,$A188-1,AY$15-1,1,1)),IF($E188&lt;&gt;1,IF(ISNUMBER(INDEX(Import.PLE,Detalhamento!$E188,Detalhamento!AY$15)),IF(INDEX(Import.PLE,Detalhamento!$E188,Detalhamento!AY$15)&lt;=mediçao,0,OFFSET(Import.PLQ,$A188-1,AY$15-1,1,1)),OFFSET(Import.PLQ,$A188-1,AY$15-1,1,1)),(1-[1]PLE!$AA$28)*OFFSET(Import.PLQ,$A188-1,AY$15-1,1,1))))</f>
        <v>0</v>
      </c>
      <c r="AZ188" s="8">
        <f ca="1">IF(AZ$13="",0,CHOOSE(Detalhamento.OpçãoServiços,OFFSET(Import.PLQ,$A188-1,AZ$15-1,1,1),IF($E188&lt;&gt;1,IF(ISNUMBER(INDEX(Import.PLE,Detalhamento!$E188,Detalhamento!AZ$15)),IF(INDEX(Import.PLE,Detalhamento!$E188,Detalhamento!AZ$15)&lt;=mediçao,OFFSET(Import.PLQ,$A188-1,AZ$15-1,1,1),0),0),[1]PLE!$AA$28*OFFSET(Import.PLQ,$A188-1,AZ$15-1,1,1)),IF($E188&lt;&gt;1,IF(ISNUMBER(INDEX(Import.PLE,Detalhamento!$E188,Detalhamento!AZ$15)),IF(INDEX(Import.PLE,Detalhamento!$E188,Detalhamento!AZ$15)&lt;=mediçao,0,OFFSET(Import.PLQ,$A188-1,AZ$15-1,1,1)),OFFSET(Import.PLQ,$A188-1,AZ$15-1,1,1)),(1-[1]PLE!$AA$28)*OFFSET(Import.PLQ,$A188-1,AZ$15-1,1,1))))</f>
        <v>0</v>
      </c>
      <c r="BA188" s="8">
        <f ca="1">IF(BA$13="",0,CHOOSE(Detalhamento.OpçãoServiços,OFFSET(Import.PLQ,$A188-1,BA$15-1,1,1),IF($E188&lt;&gt;1,IF(ISNUMBER(INDEX(Import.PLE,Detalhamento!$E188,Detalhamento!BA$15)),IF(INDEX(Import.PLE,Detalhamento!$E188,Detalhamento!BA$15)&lt;=mediçao,OFFSET(Import.PLQ,$A188-1,BA$15-1,1,1),0),0),[1]PLE!$AA$28*OFFSET(Import.PLQ,$A188-1,BA$15-1,1,1)),IF($E188&lt;&gt;1,IF(ISNUMBER(INDEX(Import.PLE,Detalhamento!$E188,Detalhamento!BA$15)),IF(INDEX(Import.PLE,Detalhamento!$E188,Detalhamento!BA$15)&lt;=mediçao,0,OFFSET(Import.PLQ,$A188-1,BA$15-1,1,1)),OFFSET(Import.PLQ,$A188-1,BA$15-1,1,1)),(1-[1]PLE!$AA$28)*OFFSET(Import.PLQ,$A188-1,BA$15-1,1,1))))</f>
        <v>0</v>
      </c>
      <c r="BB188" s="8">
        <f ca="1">IF(BB$13="",0,CHOOSE(Detalhamento.OpçãoServiços,OFFSET(Import.PLQ,$A188-1,BB$15-1,1,1),IF($E188&lt;&gt;1,IF(ISNUMBER(INDEX(Import.PLE,Detalhamento!$E188,Detalhamento!BB$15)),IF(INDEX(Import.PLE,Detalhamento!$E188,Detalhamento!BB$15)&lt;=mediçao,OFFSET(Import.PLQ,$A188-1,BB$15-1,1,1),0),0),[1]PLE!$AA$28*OFFSET(Import.PLQ,$A188-1,BB$15-1,1,1)),IF($E188&lt;&gt;1,IF(ISNUMBER(INDEX(Import.PLE,Detalhamento!$E188,Detalhamento!BB$15)),IF(INDEX(Import.PLE,Detalhamento!$E188,Detalhamento!BB$15)&lt;=mediçao,0,OFFSET(Import.PLQ,$A188-1,BB$15-1,1,1)),OFFSET(Import.PLQ,$A188-1,BB$15-1,1,1)),(1-[1]PLE!$AA$28)*OFFSET(Import.PLQ,$A188-1,BB$15-1,1,1))))</f>
        <v>0</v>
      </c>
      <c r="BC188" s="8">
        <f ca="1">IF(BC$13="",0,CHOOSE(Detalhamento.OpçãoServiços,OFFSET(Import.PLQ,$A188-1,BC$15-1,1,1),IF($E188&lt;&gt;1,IF(ISNUMBER(INDEX(Import.PLE,Detalhamento!$E188,Detalhamento!BC$15)),IF(INDEX(Import.PLE,Detalhamento!$E188,Detalhamento!BC$15)&lt;=mediçao,OFFSET(Import.PLQ,$A188-1,BC$15-1,1,1),0),0),[1]PLE!$AA$28*OFFSET(Import.PLQ,$A188-1,BC$15-1,1,1)),IF($E188&lt;&gt;1,IF(ISNUMBER(INDEX(Import.PLE,Detalhamento!$E188,Detalhamento!BC$15)),IF(INDEX(Import.PLE,Detalhamento!$E188,Detalhamento!BC$15)&lt;=mediçao,0,OFFSET(Import.PLQ,$A188-1,BC$15-1,1,1)),OFFSET(Import.PLQ,$A188-1,BC$15-1,1,1)),(1-[1]PLE!$AA$28)*OFFSET(Import.PLQ,$A188-1,BC$15-1,1,1))))</f>
        <v>0</v>
      </c>
      <c r="BD188" s="8">
        <f ca="1">IF(BD$13="",0,CHOOSE(Detalhamento.OpçãoServiços,OFFSET(Import.PLQ,$A188-1,BD$15-1,1,1),IF($E188&lt;&gt;1,IF(ISNUMBER(INDEX(Import.PLE,Detalhamento!$E188,Detalhamento!BD$15)),IF(INDEX(Import.PLE,Detalhamento!$E188,Detalhamento!BD$15)&lt;=mediçao,OFFSET(Import.PLQ,$A188-1,BD$15-1,1,1),0),0),[1]PLE!$AA$28*OFFSET(Import.PLQ,$A188-1,BD$15-1,1,1)),IF($E188&lt;&gt;1,IF(ISNUMBER(INDEX(Import.PLE,Detalhamento!$E188,Detalhamento!BD$15)),IF(INDEX(Import.PLE,Detalhamento!$E188,Detalhamento!BD$15)&lt;=mediçao,0,OFFSET(Import.PLQ,$A188-1,BD$15-1,1,1)),OFFSET(Import.PLQ,$A188-1,BD$15-1,1,1)),(1-[1]PLE!$AA$28)*OFFSET(Import.PLQ,$A188-1,BD$15-1,1,1))))</f>
        <v>0</v>
      </c>
      <c r="BE188" s="8">
        <f ca="1">IF(BE$13="",0,CHOOSE(Detalhamento.OpçãoServiços,OFFSET(Import.PLQ,$A188-1,BE$15-1,1,1),IF($E188&lt;&gt;1,IF(ISNUMBER(INDEX(Import.PLE,Detalhamento!$E188,Detalhamento!BE$15)),IF(INDEX(Import.PLE,Detalhamento!$E188,Detalhamento!BE$15)&lt;=mediçao,OFFSET(Import.PLQ,$A188-1,BE$15-1,1,1),0),0),[1]PLE!$AA$28*OFFSET(Import.PLQ,$A188-1,BE$15-1,1,1)),IF($E188&lt;&gt;1,IF(ISNUMBER(INDEX(Import.PLE,Detalhamento!$E188,Detalhamento!BE$15)),IF(INDEX(Import.PLE,Detalhamento!$E188,Detalhamento!BE$15)&lt;=mediçao,0,OFFSET(Import.PLQ,$A188-1,BE$15-1,1,1)),OFFSET(Import.PLQ,$A188-1,BE$15-1,1,1)),(1-[1]PLE!$AA$28)*OFFSET(Import.PLQ,$A188-1,BE$15-1,1,1))))</f>
        <v>0</v>
      </c>
      <c r="BF188" s="8">
        <f ca="1">IF(BF$13="",0,CHOOSE(Detalhamento.OpçãoServiços,OFFSET(Import.PLQ,$A188-1,BF$15-1,1,1),IF($E188&lt;&gt;1,IF(ISNUMBER(INDEX(Import.PLE,Detalhamento!$E188,Detalhamento!BF$15)),IF(INDEX(Import.PLE,Detalhamento!$E188,Detalhamento!BF$15)&lt;=mediçao,OFFSET(Import.PLQ,$A188-1,BF$15-1,1,1),0),0),[1]PLE!$AA$28*OFFSET(Import.PLQ,$A188-1,BF$15-1,1,1)),IF($E188&lt;&gt;1,IF(ISNUMBER(INDEX(Import.PLE,Detalhamento!$E188,Detalhamento!BF$15)),IF(INDEX(Import.PLE,Detalhamento!$E188,Detalhamento!BF$15)&lt;=mediçao,0,OFFSET(Import.PLQ,$A188-1,BF$15-1,1,1)),OFFSET(Import.PLQ,$A188-1,BF$15-1,1,1)),(1-[1]PLE!$AA$28)*OFFSET(Import.PLQ,$A188-1,BF$15-1,1,1))))</f>
        <v>0</v>
      </c>
      <c r="BG188" s="8">
        <f ca="1">IF(BG$13="",0,CHOOSE(Detalhamento.OpçãoServiços,OFFSET(Import.PLQ,$A188-1,BG$15-1,1,1),IF($E188&lt;&gt;1,IF(ISNUMBER(INDEX(Import.PLE,Detalhamento!$E188,Detalhamento!BG$15)),IF(INDEX(Import.PLE,Detalhamento!$E188,Detalhamento!BG$15)&lt;=mediçao,OFFSET(Import.PLQ,$A188-1,BG$15-1,1,1),0),0),[1]PLE!$AA$28*OFFSET(Import.PLQ,$A188-1,BG$15-1,1,1)),IF($E188&lt;&gt;1,IF(ISNUMBER(INDEX(Import.PLE,Detalhamento!$E188,Detalhamento!BG$15)),IF(INDEX(Import.PLE,Detalhamento!$E188,Detalhamento!BG$15)&lt;=mediçao,0,OFFSET(Import.PLQ,$A188-1,BG$15-1,1,1)),OFFSET(Import.PLQ,$A188-1,BG$15-1,1,1)),(1-[1]PLE!$AA$28)*OFFSET(Import.PLQ,$A188-1,BG$15-1,1,1))))</f>
        <v>0</v>
      </c>
      <c r="BH188" s="8">
        <f ca="1">IF(BH$13="",0,CHOOSE(Detalhamento.OpçãoServiços,OFFSET(Import.PLQ,$A188-1,BH$15-1,1,1),IF($E188&lt;&gt;1,IF(ISNUMBER(INDEX(Import.PLE,Detalhamento!$E188,Detalhamento!BH$15)),IF(INDEX(Import.PLE,Detalhamento!$E188,Detalhamento!BH$15)&lt;=mediçao,OFFSET(Import.PLQ,$A188-1,BH$15-1,1,1),0),0),[1]PLE!$AA$28*OFFSET(Import.PLQ,$A188-1,BH$15-1,1,1)),IF($E188&lt;&gt;1,IF(ISNUMBER(INDEX(Import.PLE,Detalhamento!$E188,Detalhamento!BH$15)),IF(INDEX(Import.PLE,Detalhamento!$E188,Detalhamento!BH$15)&lt;=mediçao,0,OFFSET(Import.PLQ,$A188-1,BH$15-1,1,1)),OFFSET(Import.PLQ,$A188-1,BH$15-1,1,1)),(1-[1]PLE!$AA$28)*OFFSET(Import.PLQ,$A188-1,BH$15-1,1,1))))</f>
        <v>0</v>
      </c>
      <c r="BI188" s="8">
        <f ca="1">IF(BI$13="",0,CHOOSE(Detalhamento.OpçãoServiços,OFFSET(Import.PLQ,$A188-1,BI$15-1,1,1),IF($E188&lt;&gt;1,IF(ISNUMBER(INDEX(Import.PLE,Detalhamento!$E188,Detalhamento!BI$15)),IF(INDEX(Import.PLE,Detalhamento!$E188,Detalhamento!BI$15)&lt;=mediçao,OFFSET(Import.PLQ,$A188-1,BI$15-1,1,1),0),0),[1]PLE!$AA$28*OFFSET(Import.PLQ,$A188-1,BI$15-1,1,1)),IF($E188&lt;&gt;1,IF(ISNUMBER(INDEX(Import.PLE,Detalhamento!$E188,Detalhamento!BI$15)),IF(INDEX(Import.PLE,Detalhamento!$E188,Detalhamento!BI$15)&lt;=mediçao,0,OFFSET(Import.PLQ,$A188-1,BI$15-1,1,1)),OFFSET(Import.PLQ,$A188-1,BI$15-1,1,1)),(1-[1]PLE!$AA$28)*OFFSET(Import.PLQ,$A188-1,BI$15-1,1,1))))</f>
        <v>0</v>
      </c>
    </row>
    <row r="189" spans="1:61" ht="33.75" x14ac:dyDescent="0.2">
      <c r="A189" s="1">
        <v>177</v>
      </c>
      <c r="B189" s="2" t="str">
        <f t="shared" ca="1" si="19"/>
        <v>Serviço</v>
      </c>
      <c r="E189" s="3">
        <f t="shared" ca="1" si="20"/>
        <v>14</v>
      </c>
      <c r="F189" s="5">
        <f t="shared" ca="1" si="21"/>
        <v>140177</v>
      </c>
      <c r="G189" s="5" t="str">
        <f t="shared" ca="1" si="25"/>
        <v>12.18</v>
      </c>
      <c r="H189" s="6" t="str">
        <f t="shared" ca="1" si="25"/>
        <v>ELETRODUTO FLEXÍVEL CORRUGADO, PVC, DN 25 MM (3/4"), PARA CIRCUITOS TERMINAIS, INSTALADO EM PAREDE - FORNECIMENTO E INSTALAÇÃO. AF_12/2015</v>
      </c>
      <c r="I189" s="7" t="str">
        <f t="shared" ca="1" si="22"/>
        <v>M</v>
      </c>
      <c r="J189" s="8">
        <f t="shared" ca="1" si="23"/>
        <v>37.299999999999997</v>
      </c>
      <c r="K189" s="31"/>
      <c r="L189" s="8">
        <f ca="1">IF(L$13="",0,CHOOSE(Detalhamento.OpçãoServiços,OFFSET(Import.PLQ,$A189-1,L$15-1,1,1),IF($E189&lt;&gt;1,IF(ISNUMBER(INDEX(Import.PLE,Detalhamento!$E189,Detalhamento!L$15)),IF(INDEX(Import.PLE,Detalhamento!$E189,Detalhamento!L$15)&lt;=mediçao,OFFSET(Import.PLQ,$A189-1,L$15-1,1,1),0),0),[1]PLE!$AA$28*OFFSET(Import.PLQ,$A189-1,L$15-1,1,1)),IF($E189&lt;&gt;1,IF(ISNUMBER(INDEX(Import.PLE,Detalhamento!$E189,Detalhamento!L$15)),IF(INDEX(Import.PLE,Detalhamento!$E189,Detalhamento!L$15)&lt;=mediçao,0,OFFSET(Import.PLQ,$A189-1,L$15-1,1,1)),OFFSET(Import.PLQ,$A189-1,L$15-1,1,1)),(1-[1]PLE!$AA$28)*OFFSET(Import.PLQ,$A189-1,L$15-1,1,1))))</f>
        <v>37.299999999999997</v>
      </c>
      <c r="M189" s="8">
        <f ca="1">IF(M$13="",0,CHOOSE(Detalhamento.OpçãoServiços,OFFSET(Import.PLQ,$A189-1,M$15-1,1,1),IF($E189&lt;&gt;1,IF(ISNUMBER(INDEX(Import.PLE,Detalhamento!$E189,Detalhamento!M$15)),IF(INDEX(Import.PLE,Detalhamento!$E189,Detalhamento!M$15)&lt;=mediçao,OFFSET(Import.PLQ,$A189-1,M$15-1,1,1),0),0),[1]PLE!$AA$28*OFFSET(Import.PLQ,$A189-1,M$15-1,1,1)),IF($E189&lt;&gt;1,IF(ISNUMBER(INDEX(Import.PLE,Detalhamento!$E189,Detalhamento!M$15)),IF(INDEX(Import.PLE,Detalhamento!$E189,Detalhamento!M$15)&lt;=mediçao,0,OFFSET(Import.PLQ,$A189-1,M$15-1,1,1)),OFFSET(Import.PLQ,$A189-1,M$15-1,1,1)),(1-[1]PLE!$AA$28)*OFFSET(Import.PLQ,$A189-1,M$15-1,1,1))))</f>
        <v>0</v>
      </c>
      <c r="N189" s="8">
        <f ca="1">IF(N$13="",0,CHOOSE(Detalhamento.OpçãoServiços,OFFSET(Import.PLQ,$A189-1,N$15-1,1,1),IF($E189&lt;&gt;1,IF(ISNUMBER(INDEX(Import.PLE,Detalhamento!$E189,Detalhamento!N$15)),IF(INDEX(Import.PLE,Detalhamento!$E189,Detalhamento!N$15)&lt;=mediçao,OFFSET(Import.PLQ,$A189-1,N$15-1,1,1),0),0),[1]PLE!$AA$28*OFFSET(Import.PLQ,$A189-1,N$15-1,1,1)),IF($E189&lt;&gt;1,IF(ISNUMBER(INDEX(Import.PLE,Detalhamento!$E189,Detalhamento!N$15)),IF(INDEX(Import.PLE,Detalhamento!$E189,Detalhamento!N$15)&lt;=mediçao,0,OFFSET(Import.PLQ,$A189-1,N$15-1,1,1)),OFFSET(Import.PLQ,$A189-1,N$15-1,1,1)),(1-[1]PLE!$AA$28)*OFFSET(Import.PLQ,$A189-1,N$15-1,1,1))))</f>
        <v>0</v>
      </c>
      <c r="O189" s="8">
        <f ca="1">IF(O$13="",0,CHOOSE(Detalhamento.OpçãoServiços,OFFSET(Import.PLQ,$A189-1,O$15-1,1,1),IF($E189&lt;&gt;1,IF(ISNUMBER(INDEX(Import.PLE,Detalhamento!$E189,Detalhamento!O$15)),IF(INDEX(Import.PLE,Detalhamento!$E189,Detalhamento!O$15)&lt;=mediçao,OFFSET(Import.PLQ,$A189-1,O$15-1,1,1),0),0),[1]PLE!$AA$28*OFFSET(Import.PLQ,$A189-1,O$15-1,1,1)),IF($E189&lt;&gt;1,IF(ISNUMBER(INDEX(Import.PLE,Detalhamento!$E189,Detalhamento!O$15)),IF(INDEX(Import.PLE,Detalhamento!$E189,Detalhamento!O$15)&lt;=mediçao,0,OFFSET(Import.PLQ,$A189-1,O$15-1,1,1)),OFFSET(Import.PLQ,$A189-1,O$15-1,1,1)),(1-[1]PLE!$AA$28)*OFFSET(Import.PLQ,$A189-1,O$15-1,1,1))))</f>
        <v>0</v>
      </c>
      <c r="P189" s="8">
        <f ca="1">IF(P$13="",0,CHOOSE(Detalhamento.OpçãoServiços,OFFSET(Import.PLQ,$A189-1,P$15-1,1,1),IF($E189&lt;&gt;1,IF(ISNUMBER(INDEX(Import.PLE,Detalhamento!$E189,Detalhamento!P$15)),IF(INDEX(Import.PLE,Detalhamento!$E189,Detalhamento!P$15)&lt;=mediçao,OFFSET(Import.PLQ,$A189-1,P$15-1,1,1),0),0),[1]PLE!$AA$28*OFFSET(Import.PLQ,$A189-1,P$15-1,1,1)),IF($E189&lt;&gt;1,IF(ISNUMBER(INDEX(Import.PLE,Detalhamento!$E189,Detalhamento!P$15)),IF(INDEX(Import.PLE,Detalhamento!$E189,Detalhamento!P$15)&lt;=mediçao,0,OFFSET(Import.PLQ,$A189-1,P$15-1,1,1)),OFFSET(Import.PLQ,$A189-1,P$15-1,1,1)),(1-[1]PLE!$AA$28)*OFFSET(Import.PLQ,$A189-1,P$15-1,1,1))))</f>
        <v>0</v>
      </c>
      <c r="Q189" s="8">
        <f ca="1">IF(Q$13="",0,CHOOSE(Detalhamento.OpçãoServiços,OFFSET(Import.PLQ,$A189-1,Q$15-1,1,1),IF($E189&lt;&gt;1,IF(ISNUMBER(INDEX(Import.PLE,Detalhamento!$E189,Detalhamento!Q$15)),IF(INDEX(Import.PLE,Detalhamento!$E189,Detalhamento!Q$15)&lt;=mediçao,OFFSET(Import.PLQ,$A189-1,Q$15-1,1,1),0),0),[1]PLE!$AA$28*OFFSET(Import.PLQ,$A189-1,Q$15-1,1,1)),IF($E189&lt;&gt;1,IF(ISNUMBER(INDEX(Import.PLE,Detalhamento!$E189,Detalhamento!Q$15)),IF(INDEX(Import.PLE,Detalhamento!$E189,Detalhamento!Q$15)&lt;=mediçao,0,OFFSET(Import.PLQ,$A189-1,Q$15-1,1,1)),OFFSET(Import.PLQ,$A189-1,Q$15-1,1,1)),(1-[1]PLE!$AA$28)*OFFSET(Import.PLQ,$A189-1,Q$15-1,1,1))))</f>
        <v>0</v>
      </c>
      <c r="R189" s="8">
        <f ca="1">IF(R$13="",0,CHOOSE(Detalhamento.OpçãoServiços,OFFSET(Import.PLQ,$A189-1,R$15-1,1,1),IF($E189&lt;&gt;1,IF(ISNUMBER(INDEX(Import.PLE,Detalhamento!$E189,Detalhamento!R$15)),IF(INDEX(Import.PLE,Detalhamento!$E189,Detalhamento!R$15)&lt;=mediçao,OFFSET(Import.PLQ,$A189-1,R$15-1,1,1),0),0),[1]PLE!$AA$28*OFFSET(Import.PLQ,$A189-1,R$15-1,1,1)),IF($E189&lt;&gt;1,IF(ISNUMBER(INDEX(Import.PLE,Detalhamento!$E189,Detalhamento!R$15)),IF(INDEX(Import.PLE,Detalhamento!$E189,Detalhamento!R$15)&lt;=mediçao,0,OFFSET(Import.PLQ,$A189-1,R$15-1,1,1)),OFFSET(Import.PLQ,$A189-1,R$15-1,1,1)),(1-[1]PLE!$AA$28)*OFFSET(Import.PLQ,$A189-1,R$15-1,1,1))))</f>
        <v>0</v>
      </c>
      <c r="S189" s="8">
        <f ca="1">IF(S$13="",0,CHOOSE(Detalhamento.OpçãoServiços,OFFSET(Import.PLQ,$A189-1,S$15-1,1,1),IF($E189&lt;&gt;1,IF(ISNUMBER(INDEX(Import.PLE,Detalhamento!$E189,Detalhamento!S$15)),IF(INDEX(Import.PLE,Detalhamento!$E189,Detalhamento!S$15)&lt;=mediçao,OFFSET(Import.PLQ,$A189-1,S$15-1,1,1),0),0),[1]PLE!$AA$28*OFFSET(Import.PLQ,$A189-1,S$15-1,1,1)),IF($E189&lt;&gt;1,IF(ISNUMBER(INDEX(Import.PLE,Detalhamento!$E189,Detalhamento!S$15)),IF(INDEX(Import.PLE,Detalhamento!$E189,Detalhamento!S$15)&lt;=mediçao,0,OFFSET(Import.PLQ,$A189-1,S$15-1,1,1)),OFFSET(Import.PLQ,$A189-1,S$15-1,1,1)),(1-[1]PLE!$AA$28)*OFFSET(Import.PLQ,$A189-1,S$15-1,1,1))))</f>
        <v>0</v>
      </c>
      <c r="T189" s="8">
        <f ca="1">IF(T$13="",0,CHOOSE(Detalhamento.OpçãoServiços,OFFSET(Import.PLQ,$A189-1,T$15-1,1,1),IF($E189&lt;&gt;1,IF(ISNUMBER(INDEX(Import.PLE,Detalhamento!$E189,Detalhamento!T$15)),IF(INDEX(Import.PLE,Detalhamento!$E189,Detalhamento!T$15)&lt;=mediçao,OFFSET(Import.PLQ,$A189-1,T$15-1,1,1),0),0),[1]PLE!$AA$28*OFFSET(Import.PLQ,$A189-1,T$15-1,1,1)),IF($E189&lt;&gt;1,IF(ISNUMBER(INDEX(Import.PLE,Detalhamento!$E189,Detalhamento!T$15)),IF(INDEX(Import.PLE,Detalhamento!$E189,Detalhamento!T$15)&lt;=mediçao,0,OFFSET(Import.PLQ,$A189-1,T$15-1,1,1)),OFFSET(Import.PLQ,$A189-1,T$15-1,1,1)),(1-[1]PLE!$AA$28)*OFFSET(Import.PLQ,$A189-1,T$15-1,1,1))))</f>
        <v>0</v>
      </c>
      <c r="U189" s="8">
        <f ca="1">IF(U$13="",0,CHOOSE(Detalhamento.OpçãoServiços,OFFSET(Import.PLQ,$A189-1,U$15-1,1,1),IF($E189&lt;&gt;1,IF(ISNUMBER(INDEX(Import.PLE,Detalhamento!$E189,Detalhamento!U$15)),IF(INDEX(Import.PLE,Detalhamento!$E189,Detalhamento!U$15)&lt;=mediçao,OFFSET(Import.PLQ,$A189-1,U$15-1,1,1),0),0),[1]PLE!$AA$28*OFFSET(Import.PLQ,$A189-1,U$15-1,1,1)),IF($E189&lt;&gt;1,IF(ISNUMBER(INDEX(Import.PLE,Detalhamento!$E189,Detalhamento!U$15)),IF(INDEX(Import.PLE,Detalhamento!$E189,Detalhamento!U$15)&lt;=mediçao,0,OFFSET(Import.PLQ,$A189-1,U$15-1,1,1)),OFFSET(Import.PLQ,$A189-1,U$15-1,1,1)),(1-[1]PLE!$AA$28)*OFFSET(Import.PLQ,$A189-1,U$15-1,1,1))))</f>
        <v>0</v>
      </c>
      <c r="V189" s="8">
        <f ca="1">IF(V$13="",0,CHOOSE(Detalhamento.OpçãoServiços,OFFSET(Import.PLQ,$A189-1,V$15-1,1,1),IF($E189&lt;&gt;1,IF(ISNUMBER(INDEX(Import.PLE,Detalhamento!$E189,Detalhamento!V$15)),IF(INDEX(Import.PLE,Detalhamento!$E189,Detalhamento!V$15)&lt;=mediçao,OFFSET(Import.PLQ,$A189-1,V$15-1,1,1),0),0),[1]PLE!$AA$28*OFFSET(Import.PLQ,$A189-1,V$15-1,1,1)),IF($E189&lt;&gt;1,IF(ISNUMBER(INDEX(Import.PLE,Detalhamento!$E189,Detalhamento!V$15)),IF(INDEX(Import.PLE,Detalhamento!$E189,Detalhamento!V$15)&lt;=mediçao,0,OFFSET(Import.PLQ,$A189-1,V$15-1,1,1)),OFFSET(Import.PLQ,$A189-1,V$15-1,1,1)),(1-[1]PLE!$AA$28)*OFFSET(Import.PLQ,$A189-1,V$15-1,1,1))))</f>
        <v>0</v>
      </c>
      <c r="W189" s="8">
        <f ca="1">IF(W$13="",0,CHOOSE(Detalhamento.OpçãoServiços,OFFSET(Import.PLQ,$A189-1,W$15-1,1,1),IF($E189&lt;&gt;1,IF(ISNUMBER(INDEX(Import.PLE,Detalhamento!$E189,Detalhamento!W$15)),IF(INDEX(Import.PLE,Detalhamento!$E189,Detalhamento!W$15)&lt;=mediçao,OFFSET(Import.PLQ,$A189-1,W$15-1,1,1),0),0),[1]PLE!$AA$28*OFFSET(Import.PLQ,$A189-1,W$15-1,1,1)),IF($E189&lt;&gt;1,IF(ISNUMBER(INDEX(Import.PLE,Detalhamento!$E189,Detalhamento!W$15)),IF(INDEX(Import.PLE,Detalhamento!$E189,Detalhamento!W$15)&lt;=mediçao,0,OFFSET(Import.PLQ,$A189-1,W$15-1,1,1)),OFFSET(Import.PLQ,$A189-1,W$15-1,1,1)),(1-[1]PLE!$AA$28)*OFFSET(Import.PLQ,$A189-1,W$15-1,1,1))))</f>
        <v>0</v>
      </c>
      <c r="X189" s="8">
        <f ca="1">IF(X$13="",0,CHOOSE(Detalhamento.OpçãoServiços,OFFSET(Import.PLQ,$A189-1,X$15-1,1,1),IF($E189&lt;&gt;1,IF(ISNUMBER(INDEX(Import.PLE,Detalhamento!$E189,Detalhamento!X$15)),IF(INDEX(Import.PLE,Detalhamento!$E189,Detalhamento!X$15)&lt;=mediçao,OFFSET(Import.PLQ,$A189-1,X$15-1,1,1),0),0),[1]PLE!$AA$28*OFFSET(Import.PLQ,$A189-1,X$15-1,1,1)),IF($E189&lt;&gt;1,IF(ISNUMBER(INDEX(Import.PLE,Detalhamento!$E189,Detalhamento!X$15)),IF(INDEX(Import.PLE,Detalhamento!$E189,Detalhamento!X$15)&lt;=mediçao,0,OFFSET(Import.PLQ,$A189-1,X$15-1,1,1)),OFFSET(Import.PLQ,$A189-1,X$15-1,1,1)),(1-[1]PLE!$AA$28)*OFFSET(Import.PLQ,$A189-1,X$15-1,1,1))))</f>
        <v>0</v>
      </c>
      <c r="Y189" s="8">
        <f ca="1">IF(Y$13="",0,CHOOSE(Detalhamento.OpçãoServiços,OFFSET(Import.PLQ,$A189-1,Y$15-1,1,1),IF($E189&lt;&gt;1,IF(ISNUMBER(INDEX(Import.PLE,Detalhamento!$E189,Detalhamento!Y$15)),IF(INDEX(Import.PLE,Detalhamento!$E189,Detalhamento!Y$15)&lt;=mediçao,OFFSET(Import.PLQ,$A189-1,Y$15-1,1,1),0),0),[1]PLE!$AA$28*OFFSET(Import.PLQ,$A189-1,Y$15-1,1,1)),IF($E189&lt;&gt;1,IF(ISNUMBER(INDEX(Import.PLE,Detalhamento!$E189,Detalhamento!Y$15)),IF(INDEX(Import.PLE,Detalhamento!$E189,Detalhamento!Y$15)&lt;=mediçao,0,OFFSET(Import.PLQ,$A189-1,Y$15-1,1,1)),OFFSET(Import.PLQ,$A189-1,Y$15-1,1,1)),(1-[1]PLE!$AA$28)*OFFSET(Import.PLQ,$A189-1,Y$15-1,1,1))))</f>
        <v>0</v>
      </c>
      <c r="Z189" s="8">
        <f ca="1">IF(Z$13="",0,CHOOSE(Detalhamento.OpçãoServiços,OFFSET(Import.PLQ,$A189-1,Z$15-1,1,1),IF($E189&lt;&gt;1,IF(ISNUMBER(INDEX(Import.PLE,Detalhamento!$E189,Detalhamento!Z$15)),IF(INDEX(Import.PLE,Detalhamento!$E189,Detalhamento!Z$15)&lt;=mediçao,OFFSET(Import.PLQ,$A189-1,Z$15-1,1,1),0),0),[1]PLE!$AA$28*OFFSET(Import.PLQ,$A189-1,Z$15-1,1,1)),IF($E189&lt;&gt;1,IF(ISNUMBER(INDEX(Import.PLE,Detalhamento!$E189,Detalhamento!Z$15)),IF(INDEX(Import.PLE,Detalhamento!$E189,Detalhamento!Z$15)&lt;=mediçao,0,OFFSET(Import.PLQ,$A189-1,Z$15-1,1,1)),OFFSET(Import.PLQ,$A189-1,Z$15-1,1,1)),(1-[1]PLE!$AA$28)*OFFSET(Import.PLQ,$A189-1,Z$15-1,1,1))))</f>
        <v>0</v>
      </c>
      <c r="AA189" s="8">
        <f ca="1">IF(AA$13="",0,CHOOSE(Detalhamento.OpçãoServiços,OFFSET(Import.PLQ,$A189-1,AA$15-1,1,1),IF($E189&lt;&gt;1,IF(ISNUMBER(INDEX(Import.PLE,Detalhamento!$E189,Detalhamento!AA$15)),IF(INDEX(Import.PLE,Detalhamento!$E189,Detalhamento!AA$15)&lt;=mediçao,OFFSET(Import.PLQ,$A189-1,AA$15-1,1,1),0),0),[1]PLE!$AA$28*OFFSET(Import.PLQ,$A189-1,AA$15-1,1,1)),IF($E189&lt;&gt;1,IF(ISNUMBER(INDEX(Import.PLE,Detalhamento!$E189,Detalhamento!AA$15)),IF(INDEX(Import.PLE,Detalhamento!$E189,Detalhamento!AA$15)&lt;=mediçao,0,OFFSET(Import.PLQ,$A189-1,AA$15-1,1,1)),OFFSET(Import.PLQ,$A189-1,AA$15-1,1,1)),(1-[1]PLE!$AA$28)*OFFSET(Import.PLQ,$A189-1,AA$15-1,1,1))))</f>
        <v>0</v>
      </c>
      <c r="AB189" s="8">
        <f ca="1">IF(AB$13="",0,CHOOSE(Detalhamento.OpçãoServiços,OFFSET(Import.PLQ,$A189-1,AB$15-1,1,1),IF($E189&lt;&gt;1,IF(ISNUMBER(INDEX(Import.PLE,Detalhamento!$E189,Detalhamento!AB$15)),IF(INDEX(Import.PLE,Detalhamento!$E189,Detalhamento!AB$15)&lt;=mediçao,OFFSET(Import.PLQ,$A189-1,AB$15-1,1,1),0),0),[1]PLE!$AA$28*OFFSET(Import.PLQ,$A189-1,AB$15-1,1,1)),IF($E189&lt;&gt;1,IF(ISNUMBER(INDEX(Import.PLE,Detalhamento!$E189,Detalhamento!AB$15)),IF(INDEX(Import.PLE,Detalhamento!$E189,Detalhamento!AB$15)&lt;=mediçao,0,OFFSET(Import.PLQ,$A189-1,AB$15-1,1,1)),OFFSET(Import.PLQ,$A189-1,AB$15-1,1,1)),(1-[1]PLE!$AA$28)*OFFSET(Import.PLQ,$A189-1,AB$15-1,1,1))))</f>
        <v>0</v>
      </c>
      <c r="AC189" s="8">
        <f ca="1">IF(AC$13="",0,CHOOSE(Detalhamento.OpçãoServiços,OFFSET(Import.PLQ,$A189-1,AC$15-1,1,1),IF($E189&lt;&gt;1,IF(ISNUMBER(INDEX(Import.PLE,Detalhamento!$E189,Detalhamento!AC$15)),IF(INDEX(Import.PLE,Detalhamento!$E189,Detalhamento!AC$15)&lt;=mediçao,OFFSET(Import.PLQ,$A189-1,AC$15-1,1,1),0),0),[1]PLE!$AA$28*OFFSET(Import.PLQ,$A189-1,AC$15-1,1,1)),IF($E189&lt;&gt;1,IF(ISNUMBER(INDEX(Import.PLE,Detalhamento!$E189,Detalhamento!AC$15)),IF(INDEX(Import.PLE,Detalhamento!$E189,Detalhamento!AC$15)&lt;=mediçao,0,OFFSET(Import.PLQ,$A189-1,AC$15-1,1,1)),OFFSET(Import.PLQ,$A189-1,AC$15-1,1,1)),(1-[1]PLE!$AA$28)*OFFSET(Import.PLQ,$A189-1,AC$15-1,1,1))))</f>
        <v>0</v>
      </c>
      <c r="AD189" s="8">
        <f ca="1">IF(AD$13="",0,CHOOSE(Detalhamento.OpçãoServiços,OFFSET(Import.PLQ,$A189-1,AD$15-1,1,1),IF($E189&lt;&gt;1,IF(ISNUMBER(INDEX(Import.PLE,Detalhamento!$E189,Detalhamento!AD$15)),IF(INDEX(Import.PLE,Detalhamento!$E189,Detalhamento!AD$15)&lt;=mediçao,OFFSET(Import.PLQ,$A189-1,AD$15-1,1,1),0),0),[1]PLE!$AA$28*OFFSET(Import.PLQ,$A189-1,AD$15-1,1,1)),IF($E189&lt;&gt;1,IF(ISNUMBER(INDEX(Import.PLE,Detalhamento!$E189,Detalhamento!AD$15)),IF(INDEX(Import.PLE,Detalhamento!$E189,Detalhamento!AD$15)&lt;=mediçao,0,OFFSET(Import.PLQ,$A189-1,AD$15-1,1,1)),OFFSET(Import.PLQ,$A189-1,AD$15-1,1,1)),(1-[1]PLE!$AA$28)*OFFSET(Import.PLQ,$A189-1,AD$15-1,1,1))))</f>
        <v>0</v>
      </c>
      <c r="AE189" s="8">
        <f ca="1">IF(AE$13="",0,CHOOSE(Detalhamento.OpçãoServiços,OFFSET(Import.PLQ,$A189-1,AE$15-1,1,1),IF($E189&lt;&gt;1,IF(ISNUMBER(INDEX(Import.PLE,Detalhamento!$E189,Detalhamento!AE$15)),IF(INDEX(Import.PLE,Detalhamento!$E189,Detalhamento!AE$15)&lt;=mediçao,OFFSET(Import.PLQ,$A189-1,AE$15-1,1,1),0),0),[1]PLE!$AA$28*OFFSET(Import.PLQ,$A189-1,AE$15-1,1,1)),IF($E189&lt;&gt;1,IF(ISNUMBER(INDEX(Import.PLE,Detalhamento!$E189,Detalhamento!AE$15)),IF(INDEX(Import.PLE,Detalhamento!$E189,Detalhamento!AE$15)&lt;=mediçao,0,OFFSET(Import.PLQ,$A189-1,AE$15-1,1,1)),OFFSET(Import.PLQ,$A189-1,AE$15-1,1,1)),(1-[1]PLE!$AA$28)*OFFSET(Import.PLQ,$A189-1,AE$15-1,1,1))))</f>
        <v>0</v>
      </c>
      <c r="AF189" s="8">
        <f ca="1">IF(AF$13="",0,CHOOSE(Detalhamento.OpçãoServiços,OFFSET(Import.PLQ,$A189-1,AF$15-1,1,1),IF($E189&lt;&gt;1,IF(ISNUMBER(INDEX(Import.PLE,Detalhamento!$E189,Detalhamento!AF$15)),IF(INDEX(Import.PLE,Detalhamento!$E189,Detalhamento!AF$15)&lt;=mediçao,OFFSET(Import.PLQ,$A189-1,AF$15-1,1,1),0),0),[1]PLE!$AA$28*OFFSET(Import.PLQ,$A189-1,AF$15-1,1,1)),IF($E189&lt;&gt;1,IF(ISNUMBER(INDEX(Import.PLE,Detalhamento!$E189,Detalhamento!AF$15)),IF(INDEX(Import.PLE,Detalhamento!$E189,Detalhamento!AF$15)&lt;=mediçao,0,OFFSET(Import.PLQ,$A189-1,AF$15-1,1,1)),OFFSET(Import.PLQ,$A189-1,AF$15-1,1,1)),(1-[1]PLE!$AA$28)*OFFSET(Import.PLQ,$A189-1,AF$15-1,1,1))))</f>
        <v>0</v>
      </c>
      <c r="AG189" s="8">
        <f ca="1">IF(AG$13="",0,CHOOSE(Detalhamento.OpçãoServiços,OFFSET(Import.PLQ,$A189-1,AG$15-1,1,1),IF($E189&lt;&gt;1,IF(ISNUMBER(INDEX(Import.PLE,Detalhamento!$E189,Detalhamento!AG$15)),IF(INDEX(Import.PLE,Detalhamento!$E189,Detalhamento!AG$15)&lt;=mediçao,OFFSET(Import.PLQ,$A189-1,AG$15-1,1,1),0),0),[1]PLE!$AA$28*OFFSET(Import.PLQ,$A189-1,AG$15-1,1,1)),IF($E189&lt;&gt;1,IF(ISNUMBER(INDEX(Import.PLE,Detalhamento!$E189,Detalhamento!AG$15)),IF(INDEX(Import.PLE,Detalhamento!$E189,Detalhamento!AG$15)&lt;=mediçao,0,OFFSET(Import.PLQ,$A189-1,AG$15-1,1,1)),OFFSET(Import.PLQ,$A189-1,AG$15-1,1,1)),(1-[1]PLE!$AA$28)*OFFSET(Import.PLQ,$A189-1,AG$15-1,1,1))))</f>
        <v>0</v>
      </c>
      <c r="AH189" s="8">
        <f ca="1">IF(AH$13="",0,CHOOSE(Detalhamento.OpçãoServiços,OFFSET(Import.PLQ,$A189-1,AH$15-1,1,1),IF($E189&lt;&gt;1,IF(ISNUMBER(INDEX(Import.PLE,Detalhamento!$E189,Detalhamento!AH$15)),IF(INDEX(Import.PLE,Detalhamento!$E189,Detalhamento!AH$15)&lt;=mediçao,OFFSET(Import.PLQ,$A189-1,AH$15-1,1,1),0),0),[1]PLE!$AA$28*OFFSET(Import.PLQ,$A189-1,AH$15-1,1,1)),IF($E189&lt;&gt;1,IF(ISNUMBER(INDEX(Import.PLE,Detalhamento!$E189,Detalhamento!AH$15)),IF(INDEX(Import.PLE,Detalhamento!$E189,Detalhamento!AH$15)&lt;=mediçao,0,OFFSET(Import.PLQ,$A189-1,AH$15-1,1,1)),OFFSET(Import.PLQ,$A189-1,AH$15-1,1,1)),(1-[1]PLE!$AA$28)*OFFSET(Import.PLQ,$A189-1,AH$15-1,1,1))))</f>
        <v>0</v>
      </c>
      <c r="AI189" s="8">
        <f ca="1">IF(AI$13="",0,CHOOSE(Detalhamento.OpçãoServiços,OFFSET(Import.PLQ,$A189-1,AI$15-1,1,1),IF($E189&lt;&gt;1,IF(ISNUMBER(INDEX(Import.PLE,Detalhamento!$E189,Detalhamento!AI$15)),IF(INDEX(Import.PLE,Detalhamento!$E189,Detalhamento!AI$15)&lt;=mediçao,OFFSET(Import.PLQ,$A189-1,AI$15-1,1,1),0),0),[1]PLE!$AA$28*OFFSET(Import.PLQ,$A189-1,AI$15-1,1,1)),IF($E189&lt;&gt;1,IF(ISNUMBER(INDEX(Import.PLE,Detalhamento!$E189,Detalhamento!AI$15)),IF(INDEX(Import.PLE,Detalhamento!$E189,Detalhamento!AI$15)&lt;=mediçao,0,OFFSET(Import.PLQ,$A189-1,AI$15-1,1,1)),OFFSET(Import.PLQ,$A189-1,AI$15-1,1,1)),(1-[1]PLE!$AA$28)*OFFSET(Import.PLQ,$A189-1,AI$15-1,1,1))))</f>
        <v>0</v>
      </c>
      <c r="AJ189" s="8">
        <f ca="1">IF(AJ$13="",0,CHOOSE(Detalhamento.OpçãoServiços,OFFSET(Import.PLQ,$A189-1,AJ$15-1,1,1),IF($E189&lt;&gt;1,IF(ISNUMBER(INDEX(Import.PLE,Detalhamento!$E189,Detalhamento!AJ$15)),IF(INDEX(Import.PLE,Detalhamento!$E189,Detalhamento!AJ$15)&lt;=mediçao,OFFSET(Import.PLQ,$A189-1,AJ$15-1,1,1),0),0),[1]PLE!$AA$28*OFFSET(Import.PLQ,$A189-1,AJ$15-1,1,1)),IF($E189&lt;&gt;1,IF(ISNUMBER(INDEX(Import.PLE,Detalhamento!$E189,Detalhamento!AJ$15)),IF(INDEX(Import.PLE,Detalhamento!$E189,Detalhamento!AJ$15)&lt;=mediçao,0,OFFSET(Import.PLQ,$A189-1,AJ$15-1,1,1)),OFFSET(Import.PLQ,$A189-1,AJ$15-1,1,1)),(1-[1]PLE!$AA$28)*OFFSET(Import.PLQ,$A189-1,AJ$15-1,1,1))))</f>
        <v>0</v>
      </c>
      <c r="AK189" s="8">
        <f ca="1">IF(AK$13="",0,CHOOSE(Detalhamento.OpçãoServiços,OFFSET(Import.PLQ,$A189-1,AK$15-1,1,1),IF($E189&lt;&gt;1,IF(ISNUMBER(INDEX(Import.PLE,Detalhamento!$E189,Detalhamento!AK$15)),IF(INDEX(Import.PLE,Detalhamento!$E189,Detalhamento!AK$15)&lt;=mediçao,OFFSET(Import.PLQ,$A189-1,AK$15-1,1,1),0),0),[1]PLE!$AA$28*OFFSET(Import.PLQ,$A189-1,AK$15-1,1,1)),IF($E189&lt;&gt;1,IF(ISNUMBER(INDEX(Import.PLE,Detalhamento!$E189,Detalhamento!AK$15)),IF(INDEX(Import.PLE,Detalhamento!$E189,Detalhamento!AK$15)&lt;=mediçao,0,OFFSET(Import.PLQ,$A189-1,AK$15-1,1,1)),OFFSET(Import.PLQ,$A189-1,AK$15-1,1,1)),(1-[1]PLE!$AA$28)*OFFSET(Import.PLQ,$A189-1,AK$15-1,1,1))))</f>
        <v>0</v>
      </c>
      <c r="AL189" s="8">
        <f ca="1">IF(AL$13="",0,CHOOSE(Detalhamento.OpçãoServiços,OFFSET(Import.PLQ,$A189-1,AL$15-1,1,1),IF($E189&lt;&gt;1,IF(ISNUMBER(INDEX(Import.PLE,Detalhamento!$E189,Detalhamento!AL$15)),IF(INDEX(Import.PLE,Detalhamento!$E189,Detalhamento!AL$15)&lt;=mediçao,OFFSET(Import.PLQ,$A189-1,AL$15-1,1,1),0),0),[1]PLE!$AA$28*OFFSET(Import.PLQ,$A189-1,AL$15-1,1,1)),IF($E189&lt;&gt;1,IF(ISNUMBER(INDEX(Import.PLE,Detalhamento!$E189,Detalhamento!AL$15)),IF(INDEX(Import.PLE,Detalhamento!$E189,Detalhamento!AL$15)&lt;=mediçao,0,OFFSET(Import.PLQ,$A189-1,AL$15-1,1,1)),OFFSET(Import.PLQ,$A189-1,AL$15-1,1,1)),(1-[1]PLE!$AA$28)*OFFSET(Import.PLQ,$A189-1,AL$15-1,1,1))))</f>
        <v>0</v>
      </c>
      <c r="AM189" s="8">
        <f ca="1">IF(AM$13="",0,CHOOSE(Detalhamento.OpçãoServiços,OFFSET(Import.PLQ,$A189-1,AM$15-1,1,1),IF($E189&lt;&gt;1,IF(ISNUMBER(INDEX(Import.PLE,Detalhamento!$E189,Detalhamento!AM$15)),IF(INDEX(Import.PLE,Detalhamento!$E189,Detalhamento!AM$15)&lt;=mediçao,OFFSET(Import.PLQ,$A189-1,AM$15-1,1,1),0),0),[1]PLE!$AA$28*OFFSET(Import.PLQ,$A189-1,AM$15-1,1,1)),IF($E189&lt;&gt;1,IF(ISNUMBER(INDEX(Import.PLE,Detalhamento!$E189,Detalhamento!AM$15)),IF(INDEX(Import.PLE,Detalhamento!$E189,Detalhamento!AM$15)&lt;=mediçao,0,OFFSET(Import.PLQ,$A189-1,AM$15-1,1,1)),OFFSET(Import.PLQ,$A189-1,AM$15-1,1,1)),(1-[1]PLE!$AA$28)*OFFSET(Import.PLQ,$A189-1,AM$15-1,1,1))))</f>
        <v>0</v>
      </c>
      <c r="AN189" s="8">
        <f ca="1">IF(AN$13="",0,CHOOSE(Detalhamento.OpçãoServiços,OFFSET(Import.PLQ,$A189-1,AN$15-1,1,1),IF($E189&lt;&gt;1,IF(ISNUMBER(INDEX(Import.PLE,Detalhamento!$E189,Detalhamento!AN$15)),IF(INDEX(Import.PLE,Detalhamento!$E189,Detalhamento!AN$15)&lt;=mediçao,OFFSET(Import.PLQ,$A189-1,AN$15-1,1,1),0),0),[1]PLE!$AA$28*OFFSET(Import.PLQ,$A189-1,AN$15-1,1,1)),IF($E189&lt;&gt;1,IF(ISNUMBER(INDEX(Import.PLE,Detalhamento!$E189,Detalhamento!AN$15)),IF(INDEX(Import.PLE,Detalhamento!$E189,Detalhamento!AN$15)&lt;=mediçao,0,OFFSET(Import.PLQ,$A189-1,AN$15-1,1,1)),OFFSET(Import.PLQ,$A189-1,AN$15-1,1,1)),(1-[1]PLE!$AA$28)*OFFSET(Import.PLQ,$A189-1,AN$15-1,1,1))))</f>
        <v>0</v>
      </c>
      <c r="AO189" s="8">
        <f ca="1">IF(AO$13="",0,CHOOSE(Detalhamento.OpçãoServiços,OFFSET(Import.PLQ,$A189-1,AO$15-1,1,1),IF($E189&lt;&gt;1,IF(ISNUMBER(INDEX(Import.PLE,Detalhamento!$E189,Detalhamento!AO$15)),IF(INDEX(Import.PLE,Detalhamento!$E189,Detalhamento!AO$15)&lt;=mediçao,OFFSET(Import.PLQ,$A189-1,AO$15-1,1,1),0),0),[1]PLE!$AA$28*OFFSET(Import.PLQ,$A189-1,AO$15-1,1,1)),IF($E189&lt;&gt;1,IF(ISNUMBER(INDEX(Import.PLE,Detalhamento!$E189,Detalhamento!AO$15)),IF(INDEX(Import.PLE,Detalhamento!$E189,Detalhamento!AO$15)&lt;=mediçao,0,OFFSET(Import.PLQ,$A189-1,AO$15-1,1,1)),OFFSET(Import.PLQ,$A189-1,AO$15-1,1,1)),(1-[1]PLE!$AA$28)*OFFSET(Import.PLQ,$A189-1,AO$15-1,1,1))))</f>
        <v>0</v>
      </c>
      <c r="AP189" s="8">
        <f ca="1">IF(AP$13="",0,CHOOSE(Detalhamento.OpçãoServiços,OFFSET(Import.PLQ,$A189-1,AP$15-1,1,1),IF($E189&lt;&gt;1,IF(ISNUMBER(INDEX(Import.PLE,Detalhamento!$E189,Detalhamento!AP$15)),IF(INDEX(Import.PLE,Detalhamento!$E189,Detalhamento!AP$15)&lt;=mediçao,OFFSET(Import.PLQ,$A189-1,AP$15-1,1,1),0),0),[1]PLE!$AA$28*OFFSET(Import.PLQ,$A189-1,AP$15-1,1,1)),IF($E189&lt;&gt;1,IF(ISNUMBER(INDEX(Import.PLE,Detalhamento!$E189,Detalhamento!AP$15)),IF(INDEX(Import.PLE,Detalhamento!$E189,Detalhamento!AP$15)&lt;=mediçao,0,OFFSET(Import.PLQ,$A189-1,AP$15-1,1,1)),OFFSET(Import.PLQ,$A189-1,AP$15-1,1,1)),(1-[1]PLE!$AA$28)*OFFSET(Import.PLQ,$A189-1,AP$15-1,1,1))))</f>
        <v>0</v>
      </c>
      <c r="AQ189" s="8">
        <f ca="1">IF(AQ$13="",0,CHOOSE(Detalhamento.OpçãoServiços,OFFSET(Import.PLQ,$A189-1,AQ$15-1,1,1),IF($E189&lt;&gt;1,IF(ISNUMBER(INDEX(Import.PLE,Detalhamento!$E189,Detalhamento!AQ$15)),IF(INDEX(Import.PLE,Detalhamento!$E189,Detalhamento!AQ$15)&lt;=mediçao,OFFSET(Import.PLQ,$A189-1,AQ$15-1,1,1),0),0),[1]PLE!$AA$28*OFFSET(Import.PLQ,$A189-1,AQ$15-1,1,1)),IF($E189&lt;&gt;1,IF(ISNUMBER(INDEX(Import.PLE,Detalhamento!$E189,Detalhamento!AQ$15)),IF(INDEX(Import.PLE,Detalhamento!$E189,Detalhamento!AQ$15)&lt;=mediçao,0,OFFSET(Import.PLQ,$A189-1,AQ$15-1,1,1)),OFFSET(Import.PLQ,$A189-1,AQ$15-1,1,1)),(1-[1]PLE!$AA$28)*OFFSET(Import.PLQ,$A189-1,AQ$15-1,1,1))))</f>
        <v>0</v>
      </c>
      <c r="AR189" s="8">
        <f ca="1">IF(AR$13="",0,CHOOSE(Detalhamento.OpçãoServiços,OFFSET(Import.PLQ,$A189-1,AR$15-1,1,1),IF($E189&lt;&gt;1,IF(ISNUMBER(INDEX(Import.PLE,Detalhamento!$E189,Detalhamento!AR$15)),IF(INDEX(Import.PLE,Detalhamento!$E189,Detalhamento!AR$15)&lt;=mediçao,OFFSET(Import.PLQ,$A189-1,AR$15-1,1,1),0),0),[1]PLE!$AA$28*OFFSET(Import.PLQ,$A189-1,AR$15-1,1,1)),IF($E189&lt;&gt;1,IF(ISNUMBER(INDEX(Import.PLE,Detalhamento!$E189,Detalhamento!AR$15)),IF(INDEX(Import.PLE,Detalhamento!$E189,Detalhamento!AR$15)&lt;=mediçao,0,OFFSET(Import.PLQ,$A189-1,AR$15-1,1,1)),OFFSET(Import.PLQ,$A189-1,AR$15-1,1,1)),(1-[1]PLE!$AA$28)*OFFSET(Import.PLQ,$A189-1,AR$15-1,1,1))))</f>
        <v>0</v>
      </c>
      <c r="AS189" s="8">
        <f ca="1">IF(AS$13="",0,CHOOSE(Detalhamento.OpçãoServiços,OFFSET(Import.PLQ,$A189-1,AS$15-1,1,1),IF($E189&lt;&gt;1,IF(ISNUMBER(INDEX(Import.PLE,Detalhamento!$E189,Detalhamento!AS$15)),IF(INDEX(Import.PLE,Detalhamento!$E189,Detalhamento!AS$15)&lt;=mediçao,OFFSET(Import.PLQ,$A189-1,AS$15-1,1,1),0),0),[1]PLE!$AA$28*OFFSET(Import.PLQ,$A189-1,AS$15-1,1,1)),IF($E189&lt;&gt;1,IF(ISNUMBER(INDEX(Import.PLE,Detalhamento!$E189,Detalhamento!AS$15)),IF(INDEX(Import.PLE,Detalhamento!$E189,Detalhamento!AS$15)&lt;=mediçao,0,OFFSET(Import.PLQ,$A189-1,AS$15-1,1,1)),OFFSET(Import.PLQ,$A189-1,AS$15-1,1,1)),(1-[1]PLE!$AA$28)*OFFSET(Import.PLQ,$A189-1,AS$15-1,1,1))))</f>
        <v>0</v>
      </c>
      <c r="AT189" s="8">
        <f ca="1">IF(AT$13="",0,CHOOSE(Detalhamento.OpçãoServiços,OFFSET(Import.PLQ,$A189-1,AT$15-1,1,1),IF($E189&lt;&gt;1,IF(ISNUMBER(INDEX(Import.PLE,Detalhamento!$E189,Detalhamento!AT$15)),IF(INDEX(Import.PLE,Detalhamento!$E189,Detalhamento!AT$15)&lt;=mediçao,OFFSET(Import.PLQ,$A189-1,AT$15-1,1,1),0),0),[1]PLE!$AA$28*OFFSET(Import.PLQ,$A189-1,AT$15-1,1,1)),IF($E189&lt;&gt;1,IF(ISNUMBER(INDEX(Import.PLE,Detalhamento!$E189,Detalhamento!AT$15)),IF(INDEX(Import.PLE,Detalhamento!$E189,Detalhamento!AT$15)&lt;=mediçao,0,OFFSET(Import.PLQ,$A189-1,AT$15-1,1,1)),OFFSET(Import.PLQ,$A189-1,AT$15-1,1,1)),(1-[1]PLE!$AA$28)*OFFSET(Import.PLQ,$A189-1,AT$15-1,1,1))))</f>
        <v>0</v>
      </c>
      <c r="AU189" s="8">
        <f ca="1">IF(AU$13="",0,CHOOSE(Detalhamento.OpçãoServiços,OFFSET(Import.PLQ,$A189-1,AU$15-1,1,1),IF($E189&lt;&gt;1,IF(ISNUMBER(INDEX(Import.PLE,Detalhamento!$E189,Detalhamento!AU$15)),IF(INDEX(Import.PLE,Detalhamento!$E189,Detalhamento!AU$15)&lt;=mediçao,OFFSET(Import.PLQ,$A189-1,AU$15-1,1,1),0),0),[1]PLE!$AA$28*OFFSET(Import.PLQ,$A189-1,AU$15-1,1,1)),IF($E189&lt;&gt;1,IF(ISNUMBER(INDEX(Import.PLE,Detalhamento!$E189,Detalhamento!AU$15)),IF(INDEX(Import.PLE,Detalhamento!$E189,Detalhamento!AU$15)&lt;=mediçao,0,OFFSET(Import.PLQ,$A189-1,AU$15-1,1,1)),OFFSET(Import.PLQ,$A189-1,AU$15-1,1,1)),(1-[1]PLE!$AA$28)*OFFSET(Import.PLQ,$A189-1,AU$15-1,1,1))))</f>
        <v>0</v>
      </c>
      <c r="AV189" s="8">
        <f ca="1">IF(AV$13="",0,CHOOSE(Detalhamento.OpçãoServiços,OFFSET(Import.PLQ,$A189-1,AV$15-1,1,1),IF($E189&lt;&gt;1,IF(ISNUMBER(INDEX(Import.PLE,Detalhamento!$E189,Detalhamento!AV$15)),IF(INDEX(Import.PLE,Detalhamento!$E189,Detalhamento!AV$15)&lt;=mediçao,OFFSET(Import.PLQ,$A189-1,AV$15-1,1,1),0),0),[1]PLE!$AA$28*OFFSET(Import.PLQ,$A189-1,AV$15-1,1,1)),IF($E189&lt;&gt;1,IF(ISNUMBER(INDEX(Import.PLE,Detalhamento!$E189,Detalhamento!AV$15)),IF(INDEX(Import.PLE,Detalhamento!$E189,Detalhamento!AV$15)&lt;=mediçao,0,OFFSET(Import.PLQ,$A189-1,AV$15-1,1,1)),OFFSET(Import.PLQ,$A189-1,AV$15-1,1,1)),(1-[1]PLE!$AA$28)*OFFSET(Import.PLQ,$A189-1,AV$15-1,1,1))))</f>
        <v>0</v>
      </c>
      <c r="AW189" s="8">
        <f ca="1">IF(AW$13="",0,CHOOSE(Detalhamento.OpçãoServiços,OFFSET(Import.PLQ,$A189-1,AW$15-1,1,1),IF($E189&lt;&gt;1,IF(ISNUMBER(INDEX(Import.PLE,Detalhamento!$E189,Detalhamento!AW$15)),IF(INDEX(Import.PLE,Detalhamento!$E189,Detalhamento!AW$15)&lt;=mediçao,OFFSET(Import.PLQ,$A189-1,AW$15-1,1,1),0),0),[1]PLE!$AA$28*OFFSET(Import.PLQ,$A189-1,AW$15-1,1,1)),IF($E189&lt;&gt;1,IF(ISNUMBER(INDEX(Import.PLE,Detalhamento!$E189,Detalhamento!AW$15)),IF(INDEX(Import.PLE,Detalhamento!$E189,Detalhamento!AW$15)&lt;=mediçao,0,OFFSET(Import.PLQ,$A189-1,AW$15-1,1,1)),OFFSET(Import.PLQ,$A189-1,AW$15-1,1,1)),(1-[1]PLE!$AA$28)*OFFSET(Import.PLQ,$A189-1,AW$15-1,1,1))))</f>
        <v>0</v>
      </c>
      <c r="AX189" s="8">
        <f ca="1">IF(AX$13="",0,CHOOSE(Detalhamento.OpçãoServiços,OFFSET(Import.PLQ,$A189-1,AX$15-1,1,1),IF($E189&lt;&gt;1,IF(ISNUMBER(INDEX(Import.PLE,Detalhamento!$E189,Detalhamento!AX$15)),IF(INDEX(Import.PLE,Detalhamento!$E189,Detalhamento!AX$15)&lt;=mediçao,OFFSET(Import.PLQ,$A189-1,AX$15-1,1,1),0),0),[1]PLE!$AA$28*OFFSET(Import.PLQ,$A189-1,AX$15-1,1,1)),IF($E189&lt;&gt;1,IF(ISNUMBER(INDEX(Import.PLE,Detalhamento!$E189,Detalhamento!AX$15)),IF(INDEX(Import.PLE,Detalhamento!$E189,Detalhamento!AX$15)&lt;=mediçao,0,OFFSET(Import.PLQ,$A189-1,AX$15-1,1,1)),OFFSET(Import.PLQ,$A189-1,AX$15-1,1,1)),(1-[1]PLE!$AA$28)*OFFSET(Import.PLQ,$A189-1,AX$15-1,1,1))))</f>
        <v>0</v>
      </c>
      <c r="AY189" s="8">
        <f ca="1">IF(AY$13="",0,CHOOSE(Detalhamento.OpçãoServiços,OFFSET(Import.PLQ,$A189-1,AY$15-1,1,1),IF($E189&lt;&gt;1,IF(ISNUMBER(INDEX(Import.PLE,Detalhamento!$E189,Detalhamento!AY$15)),IF(INDEX(Import.PLE,Detalhamento!$E189,Detalhamento!AY$15)&lt;=mediçao,OFFSET(Import.PLQ,$A189-1,AY$15-1,1,1),0),0),[1]PLE!$AA$28*OFFSET(Import.PLQ,$A189-1,AY$15-1,1,1)),IF($E189&lt;&gt;1,IF(ISNUMBER(INDEX(Import.PLE,Detalhamento!$E189,Detalhamento!AY$15)),IF(INDEX(Import.PLE,Detalhamento!$E189,Detalhamento!AY$15)&lt;=mediçao,0,OFFSET(Import.PLQ,$A189-1,AY$15-1,1,1)),OFFSET(Import.PLQ,$A189-1,AY$15-1,1,1)),(1-[1]PLE!$AA$28)*OFFSET(Import.PLQ,$A189-1,AY$15-1,1,1))))</f>
        <v>0</v>
      </c>
      <c r="AZ189" s="8">
        <f ca="1">IF(AZ$13="",0,CHOOSE(Detalhamento.OpçãoServiços,OFFSET(Import.PLQ,$A189-1,AZ$15-1,1,1),IF($E189&lt;&gt;1,IF(ISNUMBER(INDEX(Import.PLE,Detalhamento!$E189,Detalhamento!AZ$15)),IF(INDEX(Import.PLE,Detalhamento!$E189,Detalhamento!AZ$15)&lt;=mediçao,OFFSET(Import.PLQ,$A189-1,AZ$15-1,1,1),0),0),[1]PLE!$AA$28*OFFSET(Import.PLQ,$A189-1,AZ$15-1,1,1)),IF($E189&lt;&gt;1,IF(ISNUMBER(INDEX(Import.PLE,Detalhamento!$E189,Detalhamento!AZ$15)),IF(INDEX(Import.PLE,Detalhamento!$E189,Detalhamento!AZ$15)&lt;=mediçao,0,OFFSET(Import.PLQ,$A189-1,AZ$15-1,1,1)),OFFSET(Import.PLQ,$A189-1,AZ$15-1,1,1)),(1-[1]PLE!$AA$28)*OFFSET(Import.PLQ,$A189-1,AZ$15-1,1,1))))</f>
        <v>0</v>
      </c>
      <c r="BA189" s="8">
        <f ca="1">IF(BA$13="",0,CHOOSE(Detalhamento.OpçãoServiços,OFFSET(Import.PLQ,$A189-1,BA$15-1,1,1),IF($E189&lt;&gt;1,IF(ISNUMBER(INDEX(Import.PLE,Detalhamento!$E189,Detalhamento!BA$15)),IF(INDEX(Import.PLE,Detalhamento!$E189,Detalhamento!BA$15)&lt;=mediçao,OFFSET(Import.PLQ,$A189-1,BA$15-1,1,1),0),0),[1]PLE!$AA$28*OFFSET(Import.PLQ,$A189-1,BA$15-1,1,1)),IF($E189&lt;&gt;1,IF(ISNUMBER(INDEX(Import.PLE,Detalhamento!$E189,Detalhamento!BA$15)),IF(INDEX(Import.PLE,Detalhamento!$E189,Detalhamento!BA$15)&lt;=mediçao,0,OFFSET(Import.PLQ,$A189-1,BA$15-1,1,1)),OFFSET(Import.PLQ,$A189-1,BA$15-1,1,1)),(1-[1]PLE!$AA$28)*OFFSET(Import.PLQ,$A189-1,BA$15-1,1,1))))</f>
        <v>0</v>
      </c>
      <c r="BB189" s="8">
        <f ca="1">IF(BB$13="",0,CHOOSE(Detalhamento.OpçãoServiços,OFFSET(Import.PLQ,$A189-1,BB$15-1,1,1),IF($E189&lt;&gt;1,IF(ISNUMBER(INDEX(Import.PLE,Detalhamento!$E189,Detalhamento!BB$15)),IF(INDEX(Import.PLE,Detalhamento!$E189,Detalhamento!BB$15)&lt;=mediçao,OFFSET(Import.PLQ,$A189-1,BB$15-1,1,1),0),0),[1]PLE!$AA$28*OFFSET(Import.PLQ,$A189-1,BB$15-1,1,1)),IF($E189&lt;&gt;1,IF(ISNUMBER(INDEX(Import.PLE,Detalhamento!$E189,Detalhamento!BB$15)),IF(INDEX(Import.PLE,Detalhamento!$E189,Detalhamento!BB$15)&lt;=mediçao,0,OFFSET(Import.PLQ,$A189-1,BB$15-1,1,1)),OFFSET(Import.PLQ,$A189-1,BB$15-1,1,1)),(1-[1]PLE!$AA$28)*OFFSET(Import.PLQ,$A189-1,BB$15-1,1,1))))</f>
        <v>0</v>
      </c>
      <c r="BC189" s="8">
        <f ca="1">IF(BC$13="",0,CHOOSE(Detalhamento.OpçãoServiços,OFFSET(Import.PLQ,$A189-1,BC$15-1,1,1),IF($E189&lt;&gt;1,IF(ISNUMBER(INDEX(Import.PLE,Detalhamento!$E189,Detalhamento!BC$15)),IF(INDEX(Import.PLE,Detalhamento!$E189,Detalhamento!BC$15)&lt;=mediçao,OFFSET(Import.PLQ,$A189-1,BC$15-1,1,1),0),0),[1]PLE!$AA$28*OFFSET(Import.PLQ,$A189-1,BC$15-1,1,1)),IF($E189&lt;&gt;1,IF(ISNUMBER(INDEX(Import.PLE,Detalhamento!$E189,Detalhamento!BC$15)),IF(INDEX(Import.PLE,Detalhamento!$E189,Detalhamento!BC$15)&lt;=mediçao,0,OFFSET(Import.PLQ,$A189-1,BC$15-1,1,1)),OFFSET(Import.PLQ,$A189-1,BC$15-1,1,1)),(1-[1]PLE!$AA$28)*OFFSET(Import.PLQ,$A189-1,BC$15-1,1,1))))</f>
        <v>0</v>
      </c>
      <c r="BD189" s="8">
        <f ca="1">IF(BD$13="",0,CHOOSE(Detalhamento.OpçãoServiços,OFFSET(Import.PLQ,$A189-1,BD$15-1,1,1),IF($E189&lt;&gt;1,IF(ISNUMBER(INDEX(Import.PLE,Detalhamento!$E189,Detalhamento!BD$15)),IF(INDEX(Import.PLE,Detalhamento!$E189,Detalhamento!BD$15)&lt;=mediçao,OFFSET(Import.PLQ,$A189-1,BD$15-1,1,1),0),0),[1]PLE!$AA$28*OFFSET(Import.PLQ,$A189-1,BD$15-1,1,1)),IF($E189&lt;&gt;1,IF(ISNUMBER(INDEX(Import.PLE,Detalhamento!$E189,Detalhamento!BD$15)),IF(INDEX(Import.PLE,Detalhamento!$E189,Detalhamento!BD$15)&lt;=mediçao,0,OFFSET(Import.PLQ,$A189-1,BD$15-1,1,1)),OFFSET(Import.PLQ,$A189-1,BD$15-1,1,1)),(1-[1]PLE!$AA$28)*OFFSET(Import.PLQ,$A189-1,BD$15-1,1,1))))</f>
        <v>0</v>
      </c>
      <c r="BE189" s="8">
        <f ca="1">IF(BE$13="",0,CHOOSE(Detalhamento.OpçãoServiços,OFFSET(Import.PLQ,$A189-1,BE$15-1,1,1),IF($E189&lt;&gt;1,IF(ISNUMBER(INDEX(Import.PLE,Detalhamento!$E189,Detalhamento!BE$15)),IF(INDEX(Import.PLE,Detalhamento!$E189,Detalhamento!BE$15)&lt;=mediçao,OFFSET(Import.PLQ,$A189-1,BE$15-1,1,1),0),0),[1]PLE!$AA$28*OFFSET(Import.PLQ,$A189-1,BE$15-1,1,1)),IF($E189&lt;&gt;1,IF(ISNUMBER(INDEX(Import.PLE,Detalhamento!$E189,Detalhamento!BE$15)),IF(INDEX(Import.PLE,Detalhamento!$E189,Detalhamento!BE$15)&lt;=mediçao,0,OFFSET(Import.PLQ,$A189-1,BE$15-1,1,1)),OFFSET(Import.PLQ,$A189-1,BE$15-1,1,1)),(1-[1]PLE!$AA$28)*OFFSET(Import.PLQ,$A189-1,BE$15-1,1,1))))</f>
        <v>0</v>
      </c>
      <c r="BF189" s="8">
        <f ca="1">IF(BF$13="",0,CHOOSE(Detalhamento.OpçãoServiços,OFFSET(Import.PLQ,$A189-1,BF$15-1,1,1),IF($E189&lt;&gt;1,IF(ISNUMBER(INDEX(Import.PLE,Detalhamento!$E189,Detalhamento!BF$15)),IF(INDEX(Import.PLE,Detalhamento!$E189,Detalhamento!BF$15)&lt;=mediçao,OFFSET(Import.PLQ,$A189-1,BF$15-1,1,1),0),0),[1]PLE!$AA$28*OFFSET(Import.PLQ,$A189-1,BF$15-1,1,1)),IF($E189&lt;&gt;1,IF(ISNUMBER(INDEX(Import.PLE,Detalhamento!$E189,Detalhamento!BF$15)),IF(INDEX(Import.PLE,Detalhamento!$E189,Detalhamento!BF$15)&lt;=mediçao,0,OFFSET(Import.PLQ,$A189-1,BF$15-1,1,1)),OFFSET(Import.PLQ,$A189-1,BF$15-1,1,1)),(1-[1]PLE!$AA$28)*OFFSET(Import.PLQ,$A189-1,BF$15-1,1,1))))</f>
        <v>0</v>
      </c>
      <c r="BG189" s="8">
        <f ca="1">IF(BG$13="",0,CHOOSE(Detalhamento.OpçãoServiços,OFFSET(Import.PLQ,$A189-1,BG$15-1,1,1),IF($E189&lt;&gt;1,IF(ISNUMBER(INDEX(Import.PLE,Detalhamento!$E189,Detalhamento!BG$15)),IF(INDEX(Import.PLE,Detalhamento!$E189,Detalhamento!BG$15)&lt;=mediçao,OFFSET(Import.PLQ,$A189-1,BG$15-1,1,1),0),0),[1]PLE!$AA$28*OFFSET(Import.PLQ,$A189-1,BG$15-1,1,1)),IF($E189&lt;&gt;1,IF(ISNUMBER(INDEX(Import.PLE,Detalhamento!$E189,Detalhamento!BG$15)),IF(INDEX(Import.PLE,Detalhamento!$E189,Detalhamento!BG$15)&lt;=mediçao,0,OFFSET(Import.PLQ,$A189-1,BG$15-1,1,1)),OFFSET(Import.PLQ,$A189-1,BG$15-1,1,1)),(1-[1]PLE!$AA$28)*OFFSET(Import.PLQ,$A189-1,BG$15-1,1,1))))</f>
        <v>0</v>
      </c>
      <c r="BH189" s="8">
        <f ca="1">IF(BH$13="",0,CHOOSE(Detalhamento.OpçãoServiços,OFFSET(Import.PLQ,$A189-1,BH$15-1,1,1),IF($E189&lt;&gt;1,IF(ISNUMBER(INDEX(Import.PLE,Detalhamento!$E189,Detalhamento!BH$15)),IF(INDEX(Import.PLE,Detalhamento!$E189,Detalhamento!BH$15)&lt;=mediçao,OFFSET(Import.PLQ,$A189-1,BH$15-1,1,1),0),0),[1]PLE!$AA$28*OFFSET(Import.PLQ,$A189-1,BH$15-1,1,1)),IF($E189&lt;&gt;1,IF(ISNUMBER(INDEX(Import.PLE,Detalhamento!$E189,Detalhamento!BH$15)),IF(INDEX(Import.PLE,Detalhamento!$E189,Detalhamento!BH$15)&lt;=mediçao,0,OFFSET(Import.PLQ,$A189-1,BH$15-1,1,1)),OFFSET(Import.PLQ,$A189-1,BH$15-1,1,1)),(1-[1]PLE!$AA$28)*OFFSET(Import.PLQ,$A189-1,BH$15-1,1,1))))</f>
        <v>0</v>
      </c>
      <c r="BI189" s="8">
        <f ca="1">IF(BI$13="",0,CHOOSE(Detalhamento.OpçãoServiços,OFFSET(Import.PLQ,$A189-1,BI$15-1,1,1),IF($E189&lt;&gt;1,IF(ISNUMBER(INDEX(Import.PLE,Detalhamento!$E189,Detalhamento!BI$15)),IF(INDEX(Import.PLE,Detalhamento!$E189,Detalhamento!BI$15)&lt;=mediçao,OFFSET(Import.PLQ,$A189-1,BI$15-1,1,1),0),0),[1]PLE!$AA$28*OFFSET(Import.PLQ,$A189-1,BI$15-1,1,1)),IF($E189&lt;&gt;1,IF(ISNUMBER(INDEX(Import.PLE,Detalhamento!$E189,Detalhamento!BI$15)),IF(INDEX(Import.PLE,Detalhamento!$E189,Detalhamento!BI$15)&lt;=mediçao,0,OFFSET(Import.PLQ,$A189-1,BI$15-1,1,1)),OFFSET(Import.PLQ,$A189-1,BI$15-1,1,1)),(1-[1]PLE!$AA$28)*OFFSET(Import.PLQ,$A189-1,BI$15-1,1,1))))</f>
        <v>0</v>
      </c>
    </row>
    <row r="190" spans="1:61" ht="33.75" x14ac:dyDescent="0.2">
      <c r="A190" s="1">
        <v>178</v>
      </c>
      <c r="B190" s="2" t="str">
        <f t="shared" ca="1" si="19"/>
        <v>Serviço</v>
      </c>
      <c r="E190" s="3">
        <f t="shared" ca="1" si="20"/>
        <v>14</v>
      </c>
      <c r="F190" s="5">
        <f t="shared" ca="1" si="21"/>
        <v>140178</v>
      </c>
      <c r="G190" s="5" t="str">
        <f t="shared" ca="1" si="25"/>
        <v>12.19</v>
      </c>
      <c r="H190" s="6" t="str">
        <f t="shared" ca="1" si="25"/>
        <v>ELETRODUTO RÍGIDO ROSCÁVEL, PVC, DN 25 MM (3/4"), PARA CIRCUITOS TERMINAIS, INSTALADO EM FORRO - FORNECIMENTO E INSTALAÇÃO. AF_12/2015</v>
      </c>
      <c r="I190" s="7" t="str">
        <f t="shared" ca="1" si="22"/>
        <v>M</v>
      </c>
      <c r="J190" s="8">
        <f t="shared" ca="1" si="23"/>
        <v>389</v>
      </c>
      <c r="K190" s="31"/>
      <c r="L190" s="8">
        <f ca="1">IF(L$13="",0,CHOOSE(Detalhamento.OpçãoServiços,OFFSET(Import.PLQ,$A190-1,L$15-1,1,1),IF($E190&lt;&gt;1,IF(ISNUMBER(INDEX(Import.PLE,Detalhamento!$E190,Detalhamento!L$15)),IF(INDEX(Import.PLE,Detalhamento!$E190,Detalhamento!L$15)&lt;=mediçao,OFFSET(Import.PLQ,$A190-1,L$15-1,1,1),0),0),[1]PLE!$AA$28*OFFSET(Import.PLQ,$A190-1,L$15-1,1,1)),IF($E190&lt;&gt;1,IF(ISNUMBER(INDEX(Import.PLE,Detalhamento!$E190,Detalhamento!L$15)),IF(INDEX(Import.PLE,Detalhamento!$E190,Detalhamento!L$15)&lt;=mediçao,0,OFFSET(Import.PLQ,$A190-1,L$15-1,1,1)),OFFSET(Import.PLQ,$A190-1,L$15-1,1,1)),(1-[1]PLE!$AA$28)*OFFSET(Import.PLQ,$A190-1,L$15-1,1,1))))</f>
        <v>389</v>
      </c>
      <c r="M190" s="8">
        <f ca="1">IF(M$13="",0,CHOOSE(Detalhamento.OpçãoServiços,OFFSET(Import.PLQ,$A190-1,M$15-1,1,1),IF($E190&lt;&gt;1,IF(ISNUMBER(INDEX(Import.PLE,Detalhamento!$E190,Detalhamento!M$15)),IF(INDEX(Import.PLE,Detalhamento!$E190,Detalhamento!M$15)&lt;=mediçao,OFFSET(Import.PLQ,$A190-1,M$15-1,1,1),0),0),[1]PLE!$AA$28*OFFSET(Import.PLQ,$A190-1,M$15-1,1,1)),IF($E190&lt;&gt;1,IF(ISNUMBER(INDEX(Import.PLE,Detalhamento!$E190,Detalhamento!M$15)),IF(INDEX(Import.PLE,Detalhamento!$E190,Detalhamento!M$15)&lt;=mediçao,0,OFFSET(Import.PLQ,$A190-1,M$15-1,1,1)),OFFSET(Import.PLQ,$A190-1,M$15-1,1,1)),(1-[1]PLE!$AA$28)*OFFSET(Import.PLQ,$A190-1,M$15-1,1,1))))</f>
        <v>0</v>
      </c>
      <c r="N190" s="8">
        <f ca="1">IF(N$13="",0,CHOOSE(Detalhamento.OpçãoServiços,OFFSET(Import.PLQ,$A190-1,N$15-1,1,1),IF($E190&lt;&gt;1,IF(ISNUMBER(INDEX(Import.PLE,Detalhamento!$E190,Detalhamento!N$15)),IF(INDEX(Import.PLE,Detalhamento!$E190,Detalhamento!N$15)&lt;=mediçao,OFFSET(Import.PLQ,$A190-1,N$15-1,1,1),0),0),[1]PLE!$AA$28*OFFSET(Import.PLQ,$A190-1,N$15-1,1,1)),IF($E190&lt;&gt;1,IF(ISNUMBER(INDEX(Import.PLE,Detalhamento!$E190,Detalhamento!N$15)),IF(INDEX(Import.PLE,Detalhamento!$E190,Detalhamento!N$15)&lt;=mediçao,0,OFFSET(Import.PLQ,$A190-1,N$15-1,1,1)),OFFSET(Import.PLQ,$A190-1,N$15-1,1,1)),(1-[1]PLE!$AA$28)*OFFSET(Import.PLQ,$A190-1,N$15-1,1,1))))</f>
        <v>0</v>
      </c>
      <c r="O190" s="8">
        <f ca="1">IF(O$13="",0,CHOOSE(Detalhamento.OpçãoServiços,OFFSET(Import.PLQ,$A190-1,O$15-1,1,1),IF($E190&lt;&gt;1,IF(ISNUMBER(INDEX(Import.PLE,Detalhamento!$E190,Detalhamento!O$15)),IF(INDEX(Import.PLE,Detalhamento!$E190,Detalhamento!O$15)&lt;=mediçao,OFFSET(Import.PLQ,$A190-1,O$15-1,1,1),0),0),[1]PLE!$AA$28*OFFSET(Import.PLQ,$A190-1,O$15-1,1,1)),IF($E190&lt;&gt;1,IF(ISNUMBER(INDEX(Import.PLE,Detalhamento!$E190,Detalhamento!O$15)),IF(INDEX(Import.PLE,Detalhamento!$E190,Detalhamento!O$15)&lt;=mediçao,0,OFFSET(Import.PLQ,$A190-1,O$15-1,1,1)),OFFSET(Import.PLQ,$A190-1,O$15-1,1,1)),(1-[1]PLE!$AA$28)*OFFSET(Import.PLQ,$A190-1,O$15-1,1,1))))</f>
        <v>0</v>
      </c>
      <c r="P190" s="8">
        <f ca="1">IF(P$13="",0,CHOOSE(Detalhamento.OpçãoServiços,OFFSET(Import.PLQ,$A190-1,P$15-1,1,1),IF($E190&lt;&gt;1,IF(ISNUMBER(INDEX(Import.PLE,Detalhamento!$E190,Detalhamento!P$15)),IF(INDEX(Import.PLE,Detalhamento!$E190,Detalhamento!P$15)&lt;=mediçao,OFFSET(Import.PLQ,$A190-1,P$15-1,1,1),0),0),[1]PLE!$AA$28*OFFSET(Import.PLQ,$A190-1,P$15-1,1,1)),IF($E190&lt;&gt;1,IF(ISNUMBER(INDEX(Import.PLE,Detalhamento!$E190,Detalhamento!P$15)),IF(INDEX(Import.PLE,Detalhamento!$E190,Detalhamento!P$15)&lt;=mediçao,0,OFFSET(Import.PLQ,$A190-1,P$15-1,1,1)),OFFSET(Import.PLQ,$A190-1,P$15-1,1,1)),(1-[1]PLE!$AA$28)*OFFSET(Import.PLQ,$A190-1,P$15-1,1,1))))</f>
        <v>0</v>
      </c>
      <c r="Q190" s="8">
        <f ca="1">IF(Q$13="",0,CHOOSE(Detalhamento.OpçãoServiços,OFFSET(Import.PLQ,$A190-1,Q$15-1,1,1),IF($E190&lt;&gt;1,IF(ISNUMBER(INDEX(Import.PLE,Detalhamento!$E190,Detalhamento!Q$15)),IF(INDEX(Import.PLE,Detalhamento!$E190,Detalhamento!Q$15)&lt;=mediçao,OFFSET(Import.PLQ,$A190-1,Q$15-1,1,1),0),0),[1]PLE!$AA$28*OFFSET(Import.PLQ,$A190-1,Q$15-1,1,1)),IF($E190&lt;&gt;1,IF(ISNUMBER(INDEX(Import.PLE,Detalhamento!$E190,Detalhamento!Q$15)),IF(INDEX(Import.PLE,Detalhamento!$E190,Detalhamento!Q$15)&lt;=mediçao,0,OFFSET(Import.PLQ,$A190-1,Q$15-1,1,1)),OFFSET(Import.PLQ,$A190-1,Q$15-1,1,1)),(1-[1]PLE!$AA$28)*OFFSET(Import.PLQ,$A190-1,Q$15-1,1,1))))</f>
        <v>0</v>
      </c>
      <c r="R190" s="8">
        <f ca="1">IF(R$13="",0,CHOOSE(Detalhamento.OpçãoServiços,OFFSET(Import.PLQ,$A190-1,R$15-1,1,1),IF($E190&lt;&gt;1,IF(ISNUMBER(INDEX(Import.PLE,Detalhamento!$E190,Detalhamento!R$15)),IF(INDEX(Import.PLE,Detalhamento!$E190,Detalhamento!R$15)&lt;=mediçao,OFFSET(Import.PLQ,$A190-1,R$15-1,1,1),0),0),[1]PLE!$AA$28*OFFSET(Import.PLQ,$A190-1,R$15-1,1,1)),IF($E190&lt;&gt;1,IF(ISNUMBER(INDEX(Import.PLE,Detalhamento!$E190,Detalhamento!R$15)),IF(INDEX(Import.PLE,Detalhamento!$E190,Detalhamento!R$15)&lt;=mediçao,0,OFFSET(Import.PLQ,$A190-1,R$15-1,1,1)),OFFSET(Import.PLQ,$A190-1,R$15-1,1,1)),(1-[1]PLE!$AA$28)*OFFSET(Import.PLQ,$A190-1,R$15-1,1,1))))</f>
        <v>0</v>
      </c>
      <c r="S190" s="8">
        <f ca="1">IF(S$13="",0,CHOOSE(Detalhamento.OpçãoServiços,OFFSET(Import.PLQ,$A190-1,S$15-1,1,1),IF($E190&lt;&gt;1,IF(ISNUMBER(INDEX(Import.PLE,Detalhamento!$E190,Detalhamento!S$15)),IF(INDEX(Import.PLE,Detalhamento!$E190,Detalhamento!S$15)&lt;=mediçao,OFFSET(Import.PLQ,$A190-1,S$15-1,1,1),0),0),[1]PLE!$AA$28*OFFSET(Import.PLQ,$A190-1,S$15-1,1,1)),IF($E190&lt;&gt;1,IF(ISNUMBER(INDEX(Import.PLE,Detalhamento!$E190,Detalhamento!S$15)),IF(INDEX(Import.PLE,Detalhamento!$E190,Detalhamento!S$15)&lt;=mediçao,0,OFFSET(Import.PLQ,$A190-1,S$15-1,1,1)),OFFSET(Import.PLQ,$A190-1,S$15-1,1,1)),(1-[1]PLE!$AA$28)*OFFSET(Import.PLQ,$A190-1,S$15-1,1,1))))</f>
        <v>0</v>
      </c>
      <c r="T190" s="8">
        <f ca="1">IF(T$13="",0,CHOOSE(Detalhamento.OpçãoServiços,OFFSET(Import.PLQ,$A190-1,T$15-1,1,1),IF($E190&lt;&gt;1,IF(ISNUMBER(INDEX(Import.PLE,Detalhamento!$E190,Detalhamento!T$15)),IF(INDEX(Import.PLE,Detalhamento!$E190,Detalhamento!T$15)&lt;=mediçao,OFFSET(Import.PLQ,$A190-1,T$15-1,1,1),0),0),[1]PLE!$AA$28*OFFSET(Import.PLQ,$A190-1,T$15-1,1,1)),IF($E190&lt;&gt;1,IF(ISNUMBER(INDEX(Import.PLE,Detalhamento!$E190,Detalhamento!T$15)),IF(INDEX(Import.PLE,Detalhamento!$E190,Detalhamento!T$15)&lt;=mediçao,0,OFFSET(Import.PLQ,$A190-1,T$15-1,1,1)),OFFSET(Import.PLQ,$A190-1,T$15-1,1,1)),(1-[1]PLE!$AA$28)*OFFSET(Import.PLQ,$A190-1,T$15-1,1,1))))</f>
        <v>0</v>
      </c>
      <c r="U190" s="8">
        <f ca="1">IF(U$13="",0,CHOOSE(Detalhamento.OpçãoServiços,OFFSET(Import.PLQ,$A190-1,U$15-1,1,1),IF($E190&lt;&gt;1,IF(ISNUMBER(INDEX(Import.PLE,Detalhamento!$E190,Detalhamento!U$15)),IF(INDEX(Import.PLE,Detalhamento!$E190,Detalhamento!U$15)&lt;=mediçao,OFFSET(Import.PLQ,$A190-1,U$15-1,1,1),0),0),[1]PLE!$AA$28*OFFSET(Import.PLQ,$A190-1,U$15-1,1,1)),IF($E190&lt;&gt;1,IF(ISNUMBER(INDEX(Import.PLE,Detalhamento!$E190,Detalhamento!U$15)),IF(INDEX(Import.PLE,Detalhamento!$E190,Detalhamento!U$15)&lt;=mediçao,0,OFFSET(Import.PLQ,$A190-1,U$15-1,1,1)),OFFSET(Import.PLQ,$A190-1,U$15-1,1,1)),(1-[1]PLE!$AA$28)*OFFSET(Import.PLQ,$A190-1,U$15-1,1,1))))</f>
        <v>0</v>
      </c>
      <c r="V190" s="8">
        <f ca="1">IF(V$13="",0,CHOOSE(Detalhamento.OpçãoServiços,OFFSET(Import.PLQ,$A190-1,V$15-1,1,1),IF($E190&lt;&gt;1,IF(ISNUMBER(INDEX(Import.PLE,Detalhamento!$E190,Detalhamento!V$15)),IF(INDEX(Import.PLE,Detalhamento!$E190,Detalhamento!V$15)&lt;=mediçao,OFFSET(Import.PLQ,$A190-1,V$15-1,1,1),0),0),[1]PLE!$AA$28*OFFSET(Import.PLQ,$A190-1,V$15-1,1,1)),IF($E190&lt;&gt;1,IF(ISNUMBER(INDEX(Import.PLE,Detalhamento!$E190,Detalhamento!V$15)),IF(INDEX(Import.PLE,Detalhamento!$E190,Detalhamento!V$15)&lt;=mediçao,0,OFFSET(Import.PLQ,$A190-1,V$15-1,1,1)),OFFSET(Import.PLQ,$A190-1,V$15-1,1,1)),(1-[1]PLE!$AA$28)*OFFSET(Import.PLQ,$A190-1,V$15-1,1,1))))</f>
        <v>0</v>
      </c>
      <c r="W190" s="8">
        <f ca="1">IF(W$13="",0,CHOOSE(Detalhamento.OpçãoServiços,OFFSET(Import.PLQ,$A190-1,W$15-1,1,1),IF($E190&lt;&gt;1,IF(ISNUMBER(INDEX(Import.PLE,Detalhamento!$E190,Detalhamento!W$15)),IF(INDEX(Import.PLE,Detalhamento!$E190,Detalhamento!W$15)&lt;=mediçao,OFFSET(Import.PLQ,$A190-1,W$15-1,1,1),0),0),[1]PLE!$AA$28*OFFSET(Import.PLQ,$A190-1,W$15-1,1,1)),IF($E190&lt;&gt;1,IF(ISNUMBER(INDEX(Import.PLE,Detalhamento!$E190,Detalhamento!W$15)),IF(INDEX(Import.PLE,Detalhamento!$E190,Detalhamento!W$15)&lt;=mediçao,0,OFFSET(Import.PLQ,$A190-1,W$15-1,1,1)),OFFSET(Import.PLQ,$A190-1,W$15-1,1,1)),(1-[1]PLE!$AA$28)*OFFSET(Import.PLQ,$A190-1,W$15-1,1,1))))</f>
        <v>0</v>
      </c>
      <c r="X190" s="8">
        <f ca="1">IF(X$13="",0,CHOOSE(Detalhamento.OpçãoServiços,OFFSET(Import.PLQ,$A190-1,X$15-1,1,1),IF($E190&lt;&gt;1,IF(ISNUMBER(INDEX(Import.PLE,Detalhamento!$E190,Detalhamento!X$15)),IF(INDEX(Import.PLE,Detalhamento!$E190,Detalhamento!X$15)&lt;=mediçao,OFFSET(Import.PLQ,$A190-1,X$15-1,1,1),0),0),[1]PLE!$AA$28*OFFSET(Import.PLQ,$A190-1,X$15-1,1,1)),IF($E190&lt;&gt;1,IF(ISNUMBER(INDEX(Import.PLE,Detalhamento!$E190,Detalhamento!X$15)),IF(INDEX(Import.PLE,Detalhamento!$E190,Detalhamento!X$15)&lt;=mediçao,0,OFFSET(Import.PLQ,$A190-1,X$15-1,1,1)),OFFSET(Import.PLQ,$A190-1,X$15-1,1,1)),(1-[1]PLE!$AA$28)*OFFSET(Import.PLQ,$A190-1,X$15-1,1,1))))</f>
        <v>0</v>
      </c>
      <c r="Y190" s="8">
        <f ca="1">IF(Y$13="",0,CHOOSE(Detalhamento.OpçãoServiços,OFFSET(Import.PLQ,$A190-1,Y$15-1,1,1),IF($E190&lt;&gt;1,IF(ISNUMBER(INDEX(Import.PLE,Detalhamento!$E190,Detalhamento!Y$15)),IF(INDEX(Import.PLE,Detalhamento!$E190,Detalhamento!Y$15)&lt;=mediçao,OFFSET(Import.PLQ,$A190-1,Y$15-1,1,1),0),0),[1]PLE!$AA$28*OFFSET(Import.PLQ,$A190-1,Y$15-1,1,1)),IF($E190&lt;&gt;1,IF(ISNUMBER(INDEX(Import.PLE,Detalhamento!$E190,Detalhamento!Y$15)),IF(INDEX(Import.PLE,Detalhamento!$E190,Detalhamento!Y$15)&lt;=mediçao,0,OFFSET(Import.PLQ,$A190-1,Y$15-1,1,1)),OFFSET(Import.PLQ,$A190-1,Y$15-1,1,1)),(1-[1]PLE!$AA$28)*OFFSET(Import.PLQ,$A190-1,Y$15-1,1,1))))</f>
        <v>0</v>
      </c>
      <c r="Z190" s="8">
        <f ca="1">IF(Z$13="",0,CHOOSE(Detalhamento.OpçãoServiços,OFFSET(Import.PLQ,$A190-1,Z$15-1,1,1),IF($E190&lt;&gt;1,IF(ISNUMBER(INDEX(Import.PLE,Detalhamento!$E190,Detalhamento!Z$15)),IF(INDEX(Import.PLE,Detalhamento!$E190,Detalhamento!Z$15)&lt;=mediçao,OFFSET(Import.PLQ,$A190-1,Z$15-1,1,1),0),0),[1]PLE!$AA$28*OFFSET(Import.PLQ,$A190-1,Z$15-1,1,1)),IF($E190&lt;&gt;1,IF(ISNUMBER(INDEX(Import.PLE,Detalhamento!$E190,Detalhamento!Z$15)),IF(INDEX(Import.PLE,Detalhamento!$E190,Detalhamento!Z$15)&lt;=mediçao,0,OFFSET(Import.PLQ,$A190-1,Z$15-1,1,1)),OFFSET(Import.PLQ,$A190-1,Z$15-1,1,1)),(1-[1]PLE!$AA$28)*OFFSET(Import.PLQ,$A190-1,Z$15-1,1,1))))</f>
        <v>0</v>
      </c>
      <c r="AA190" s="8">
        <f ca="1">IF(AA$13="",0,CHOOSE(Detalhamento.OpçãoServiços,OFFSET(Import.PLQ,$A190-1,AA$15-1,1,1),IF($E190&lt;&gt;1,IF(ISNUMBER(INDEX(Import.PLE,Detalhamento!$E190,Detalhamento!AA$15)),IF(INDEX(Import.PLE,Detalhamento!$E190,Detalhamento!AA$15)&lt;=mediçao,OFFSET(Import.PLQ,$A190-1,AA$15-1,1,1),0),0),[1]PLE!$AA$28*OFFSET(Import.PLQ,$A190-1,AA$15-1,1,1)),IF($E190&lt;&gt;1,IF(ISNUMBER(INDEX(Import.PLE,Detalhamento!$E190,Detalhamento!AA$15)),IF(INDEX(Import.PLE,Detalhamento!$E190,Detalhamento!AA$15)&lt;=mediçao,0,OFFSET(Import.PLQ,$A190-1,AA$15-1,1,1)),OFFSET(Import.PLQ,$A190-1,AA$15-1,1,1)),(1-[1]PLE!$AA$28)*OFFSET(Import.PLQ,$A190-1,AA$15-1,1,1))))</f>
        <v>0</v>
      </c>
      <c r="AB190" s="8">
        <f ca="1">IF(AB$13="",0,CHOOSE(Detalhamento.OpçãoServiços,OFFSET(Import.PLQ,$A190-1,AB$15-1,1,1),IF($E190&lt;&gt;1,IF(ISNUMBER(INDEX(Import.PLE,Detalhamento!$E190,Detalhamento!AB$15)),IF(INDEX(Import.PLE,Detalhamento!$E190,Detalhamento!AB$15)&lt;=mediçao,OFFSET(Import.PLQ,$A190-1,AB$15-1,1,1),0),0),[1]PLE!$AA$28*OFFSET(Import.PLQ,$A190-1,AB$15-1,1,1)),IF($E190&lt;&gt;1,IF(ISNUMBER(INDEX(Import.PLE,Detalhamento!$E190,Detalhamento!AB$15)),IF(INDEX(Import.PLE,Detalhamento!$E190,Detalhamento!AB$15)&lt;=mediçao,0,OFFSET(Import.PLQ,$A190-1,AB$15-1,1,1)),OFFSET(Import.PLQ,$A190-1,AB$15-1,1,1)),(1-[1]PLE!$AA$28)*OFFSET(Import.PLQ,$A190-1,AB$15-1,1,1))))</f>
        <v>0</v>
      </c>
      <c r="AC190" s="8">
        <f ca="1">IF(AC$13="",0,CHOOSE(Detalhamento.OpçãoServiços,OFFSET(Import.PLQ,$A190-1,AC$15-1,1,1),IF($E190&lt;&gt;1,IF(ISNUMBER(INDEX(Import.PLE,Detalhamento!$E190,Detalhamento!AC$15)),IF(INDEX(Import.PLE,Detalhamento!$E190,Detalhamento!AC$15)&lt;=mediçao,OFFSET(Import.PLQ,$A190-1,AC$15-1,1,1),0),0),[1]PLE!$AA$28*OFFSET(Import.PLQ,$A190-1,AC$15-1,1,1)),IF($E190&lt;&gt;1,IF(ISNUMBER(INDEX(Import.PLE,Detalhamento!$E190,Detalhamento!AC$15)),IF(INDEX(Import.PLE,Detalhamento!$E190,Detalhamento!AC$15)&lt;=mediçao,0,OFFSET(Import.PLQ,$A190-1,AC$15-1,1,1)),OFFSET(Import.PLQ,$A190-1,AC$15-1,1,1)),(1-[1]PLE!$AA$28)*OFFSET(Import.PLQ,$A190-1,AC$15-1,1,1))))</f>
        <v>0</v>
      </c>
      <c r="AD190" s="8">
        <f ca="1">IF(AD$13="",0,CHOOSE(Detalhamento.OpçãoServiços,OFFSET(Import.PLQ,$A190-1,AD$15-1,1,1),IF($E190&lt;&gt;1,IF(ISNUMBER(INDEX(Import.PLE,Detalhamento!$E190,Detalhamento!AD$15)),IF(INDEX(Import.PLE,Detalhamento!$E190,Detalhamento!AD$15)&lt;=mediçao,OFFSET(Import.PLQ,$A190-1,AD$15-1,1,1),0),0),[1]PLE!$AA$28*OFFSET(Import.PLQ,$A190-1,AD$15-1,1,1)),IF($E190&lt;&gt;1,IF(ISNUMBER(INDEX(Import.PLE,Detalhamento!$E190,Detalhamento!AD$15)),IF(INDEX(Import.PLE,Detalhamento!$E190,Detalhamento!AD$15)&lt;=mediçao,0,OFFSET(Import.PLQ,$A190-1,AD$15-1,1,1)),OFFSET(Import.PLQ,$A190-1,AD$15-1,1,1)),(1-[1]PLE!$AA$28)*OFFSET(Import.PLQ,$A190-1,AD$15-1,1,1))))</f>
        <v>0</v>
      </c>
      <c r="AE190" s="8">
        <f ca="1">IF(AE$13="",0,CHOOSE(Detalhamento.OpçãoServiços,OFFSET(Import.PLQ,$A190-1,AE$15-1,1,1),IF($E190&lt;&gt;1,IF(ISNUMBER(INDEX(Import.PLE,Detalhamento!$E190,Detalhamento!AE$15)),IF(INDEX(Import.PLE,Detalhamento!$E190,Detalhamento!AE$15)&lt;=mediçao,OFFSET(Import.PLQ,$A190-1,AE$15-1,1,1),0),0),[1]PLE!$AA$28*OFFSET(Import.PLQ,$A190-1,AE$15-1,1,1)),IF($E190&lt;&gt;1,IF(ISNUMBER(INDEX(Import.PLE,Detalhamento!$E190,Detalhamento!AE$15)),IF(INDEX(Import.PLE,Detalhamento!$E190,Detalhamento!AE$15)&lt;=mediçao,0,OFFSET(Import.PLQ,$A190-1,AE$15-1,1,1)),OFFSET(Import.PLQ,$A190-1,AE$15-1,1,1)),(1-[1]PLE!$AA$28)*OFFSET(Import.PLQ,$A190-1,AE$15-1,1,1))))</f>
        <v>0</v>
      </c>
      <c r="AF190" s="8">
        <f ca="1">IF(AF$13="",0,CHOOSE(Detalhamento.OpçãoServiços,OFFSET(Import.PLQ,$A190-1,AF$15-1,1,1),IF($E190&lt;&gt;1,IF(ISNUMBER(INDEX(Import.PLE,Detalhamento!$E190,Detalhamento!AF$15)),IF(INDEX(Import.PLE,Detalhamento!$E190,Detalhamento!AF$15)&lt;=mediçao,OFFSET(Import.PLQ,$A190-1,AF$15-1,1,1),0),0),[1]PLE!$AA$28*OFFSET(Import.PLQ,$A190-1,AF$15-1,1,1)),IF($E190&lt;&gt;1,IF(ISNUMBER(INDEX(Import.PLE,Detalhamento!$E190,Detalhamento!AF$15)),IF(INDEX(Import.PLE,Detalhamento!$E190,Detalhamento!AF$15)&lt;=mediçao,0,OFFSET(Import.PLQ,$A190-1,AF$15-1,1,1)),OFFSET(Import.PLQ,$A190-1,AF$15-1,1,1)),(1-[1]PLE!$AA$28)*OFFSET(Import.PLQ,$A190-1,AF$15-1,1,1))))</f>
        <v>0</v>
      </c>
      <c r="AG190" s="8">
        <f ca="1">IF(AG$13="",0,CHOOSE(Detalhamento.OpçãoServiços,OFFSET(Import.PLQ,$A190-1,AG$15-1,1,1),IF($E190&lt;&gt;1,IF(ISNUMBER(INDEX(Import.PLE,Detalhamento!$E190,Detalhamento!AG$15)),IF(INDEX(Import.PLE,Detalhamento!$E190,Detalhamento!AG$15)&lt;=mediçao,OFFSET(Import.PLQ,$A190-1,AG$15-1,1,1),0),0),[1]PLE!$AA$28*OFFSET(Import.PLQ,$A190-1,AG$15-1,1,1)),IF($E190&lt;&gt;1,IF(ISNUMBER(INDEX(Import.PLE,Detalhamento!$E190,Detalhamento!AG$15)),IF(INDEX(Import.PLE,Detalhamento!$E190,Detalhamento!AG$15)&lt;=mediçao,0,OFFSET(Import.PLQ,$A190-1,AG$15-1,1,1)),OFFSET(Import.PLQ,$A190-1,AG$15-1,1,1)),(1-[1]PLE!$AA$28)*OFFSET(Import.PLQ,$A190-1,AG$15-1,1,1))))</f>
        <v>0</v>
      </c>
      <c r="AH190" s="8">
        <f ca="1">IF(AH$13="",0,CHOOSE(Detalhamento.OpçãoServiços,OFFSET(Import.PLQ,$A190-1,AH$15-1,1,1),IF($E190&lt;&gt;1,IF(ISNUMBER(INDEX(Import.PLE,Detalhamento!$E190,Detalhamento!AH$15)),IF(INDEX(Import.PLE,Detalhamento!$E190,Detalhamento!AH$15)&lt;=mediçao,OFFSET(Import.PLQ,$A190-1,AH$15-1,1,1),0),0),[1]PLE!$AA$28*OFFSET(Import.PLQ,$A190-1,AH$15-1,1,1)),IF($E190&lt;&gt;1,IF(ISNUMBER(INDEX(Import.PLE,Detalhamento!$E190,Detalhamento!AH$15)),IF(INDEX(Import.PLE,Detalhamento!$E190,Detalhamento!AH$15)&lt;=mediçao,0,OFFSET(Import.PLQ,$A190-1,AH$15-1,1,1)),OFFSET(Import.PLQ,$A190-1,AH$15-1,1,1)),(1-[1]PLE!$AA$28)*OFFSET(Import.PLQ,$A190-1,AH$15-1,1,1))))</f>
        <v>0</v>
      </c>
      <c r="AI190" s="8">
        <f ca="1">IF(AI$13="",0,CHOOSE(Detalhamento.OpçãoServiços,OFFSET(Import.PLQ,$A190-1,AI$15-1,1,1),IF($E190&lt;&gt;1,IF(ISNUMBER(INDEX(Import.PLE,Detalhamento!$E190,Detalhamento!AI$15)),IF(INDEX(Import.PLE,Detalhamento!$E190,Detalhamento!AI$15)&lt;=mediçao,OFFSET(Import.PLQ,$A190-1,AI$15-1,1,1),0),0),[1]PLE!$AA$28*OFFSET(Import.PLQ,$A190-1,AI$15-1,1,1)),IF($E190&lt;&gt;1,IF(ISNUMBER(INDEX(Import.PLE,Detalhamento!$E190,Detalhamento!AI$15)),IF(INDEX(Import.PLE,Detalhamento!$E190,Detalhamento!AI$15)&lt;=mediçao,0,OFFSET(Import.PLQ,$A190-1,AI$15-1,1,1)),OFFSET(Import.PLQ,$A190-1,AI$15-1,1,1)),(1-[1]PLE!$AA$28)*OFFSET(Import.PLQ,$A190-1,AI$15-1,1,1))))</f>
        <v>0</v>
      </c>
      <c r="AJ190" s="8">
        <f ca="1">IF(AJ$13="",0,CHOOSE(Detalhamento.OpçãoServiços,OFFSET(Import.PLQ,$A190-1,AJ$15-1,1,1),IF($E190&lt;&gt;1,IF(ISNUMBER(INDEX(Import.PLE,Detalhamento!$E190,Detalhamento!AJ$15)),IF(INDEX(Import.PLE,Detalhamento!$E190,Detalhamento!AJ$15)&lt;=mediçao,OFFSET(Import.PLQ,$A190-1,AJ$15-1,1,1),0),0),[1]PLE!$AA$28*OFFSET(Import.PLQ,$A190-1,AJ$15-1,1,1)),IF($E190&lt;&gt;1,IF(ISNUMBER(INDEX(Import.PLE,Detalhamento!$E190,Detalhamento!AJ$15)),IF(INDEX(Import.PLE,Detalhamento!$E190,Detalhamento!AJ$15)&lt;=mediçao,0,OFFSET(Import.PLQ,$A190-1,AJ$15-1,1,1)),OFFSET(Import.PLQ,$A190-1,AJ$15-1,1,1)),(1-[1]PLE!$AA$28)*OFFSET(Import.PLQ,$A190-1,AJ$15-1,1,1))))</f>
        <v>0</v>
      </c>
      <c r="AK190" s="8">
        <f ca="1">IF(AK$13="",0,CHOOSE(Detalhamento.OpçãoServiços,OFFSET(Import.PLQ,$A190-1,AK$15-1,1,1),IF($E190&lt;&gt;1,IF(ISNUMBER(INDEX(Import.PLE,Detalhamento!$E190,Detalhamento!AK$15)),IF(INDEX(Import.PLE,Detalhamento!$E190,Detalhamento!AK$15)&lt;=mediçao,OFFSET(Import.PLQ,$A190-1,AK$15-1,1,1),0),0),[1]PLE!$AA$28*OFFSET(Import.PLQ,$A190-1,AK$15-1,1,1)),IF($E190&lt;&gt;1,IF(ISNUMBER(INDEX(Import.PLE,Detalhamento!$E190,Detalhamento!AK$15)),IF(INDEX(Import.PLE,Detalhamento!$E190,Detalhamento!AK$15)&lt;=mediçao,0,OFFSET(Import.PLQ,$A190-1,AK$15-1,1,1)),OFFSET(Import.PLQ,$A190-1,AK$15-1,1,1)),(1-[1]PLE!$AA$28)*OFFSET(Import.PLQ,$A190-1,AK$15-1,1,1))))</f>
        <v>0</v>
      </c>
      <c r="AL190" s="8">
        <f ca="1">IF(AL$13="",0,CHOOSE(Detalhamento.OpçãoServiços,OFFSET(Import.PLQ,$A190-1,AL$15-1,1,1),IF($E190&lt;&gt;1,IF(ISNUMBER(INDEX(Import.PLE,Detalhamento!$E190,Detalhamento!AL$15)),IF(INDEX(Import.PLE,Detalhamento!$E190,Detalhamento!AL$15)&lt;=mediçao,OFFSET(Import.PLQ,$A190-1,AL$15-1,1,1),0),0),[1]PLE!$AA$28*OFFSET(Import.PLQ,$A190-1,AL$15-1,1,1)),IF($E190&lt;&gt;1,IF(ISNUMBER(INDEX(Import.PLE,Detalhamento!$E190,Detalhamento!AL$15)),IF(INDEX(Import.PLE,Detalhamento!$E190,Detalhamento!AL$15)&lt;=mediçao,0,OFFSET(Import.PLQ,$A190-1,AL$15-1,1,1)),OFFSET(Import.PLQ,$A190-1,AL$15-1,1,1)),(1-[1]PLE!$AA$28)*OFFSET(Import.PLQ,$A190-1,AL$15-1,1,1))))</f>
        <v>0</v>
      </c>
      <c r="AM190" s="8">
        <f ca="1">IF(AM$13="",0,CHOOSE(Detalhamento.OpçãoServiços,OFFSET(Import.PLQ,$A190-1,AM$15-1,1,1),IF($E190&lt;&gt;1,IF(ISNUMBER(INDEX(Import.PLE,Detalhamento!$E190,Detalhamento!AM$15)),IF(INDEX(Import.PLE,Detalhamento!$E190,Detalhamento!AM$15)&lt;=mediçao,OFFSET(Import.PLQ,$A190-1,AM$15-1,1,1),0),0),[1]PLE!$AA$28*OFFSET(Import.PLQ,$A190-1,AM$15-1,1,1)),IF($E190&lt;&gt;1,IF(ISNUMBER(INDEX(Import.PLE,Detalhamento!$E190,Detalhamento!AM$15)),IF(INDEX(Import.PLE,Detalhamento!$E190,Detalhamento!AM$15)&lt;=mediçao,0,OFFSET(Import.PLQ,$A190-1,AM$15-1,1,1)),OFFSET(Import.PLQ,$A190-1,AM$15-1,1,1)),(1-[1]PLE!$AA$28)*OFFSET(Import.PLQ,$A190-1,AM$15-1,1,1))))</f>
        <v>0</v>
      </c>
      <c r="AN190" s="8">
        <f ca="1">IF(AN$13="",0,CHOOSE(Detalhamento.OpçãoServiços,OFFSET(Import.PLQ,$A190-1,AN$15-1,1,1),IF($E190&lt;&gt;1,IF(ISNUMBER(INDEX(Import.PLE,Detalhamento!$E190,Detalhamento!AN$15)),IF(INDEX(Import.PLE,Detalhamento!$E190,Detalhamento!AN$15)&lt;=mediçao,OFFSET(Import.PLQ,$A190-1,AN$15-1,1,1),0),0),[1]PLE!$AA$28*OFFSET(Import.PLQ,$A190-1,AN$15-1,1,1)),IF($E190&lt;&gt;1,IF(ISNUMBER(INDEX(Import.PLE,Detalhamento!$E190,Detalhamento!AN$15)),IF(INDEX(Import.PLE,Detalhamento!$E190,Detalhamento!AN$15)&lt;=mediçao,0,OFFSET(Import.PLQ,$A190-1,AN$15-1,1,1)),OFFSET(Import.PLQ,$A190-1,AN$15-1,1,1)),(1-[1]PLE!$AA$28)*OFFSET(Import.PLQ,$A190-1,AN$15-1,1,1))))</f>
        <v>0</v>
      </c>
      <c r="AO190" s="8">
        <f ca="1">IF(AO$13="",0,CHOOSE(Detalhamento.OpçãoServiços,OFFSET(Import.PLQ,$A190-1,AO$15-1,1,1),IF($E190&lt;&gt;1,IF(ISNUMBER(INDEX(Import.PLE,Detalhamento!$E190,Detalhamento!AO$15)),IF(INDEX(Import.PLE,Detalhamento!$E190,Detalhamento!AO$15)&lt;=mediçao,OFFSET(Import.PLQ,$A190-1,AO$15-1,1,1),0),0),[1]PLE!$AA$28*OFFSET(Import.PLQ,$A190-1,AO$15-1,1,1)),IF($E190&lt;&gt;1,IF(ISNUMBER(INDEX(Import.PLE,Detalhamento!$E190,Detalhamento!AO$15)),IF(INDEX(Import.PLE,Detalhamento!$E190,Detalhamento!AO$15)&lt;=mediçao,0,OFFSET(Import.PLQ,$A190-1,AO$15-1,1,1)),OFFSET(Import.PLQ,$A190-1,AO$15-1,1,1)),(1-[1]PLE!$AA$28)*OFFSET(Import.PLQ,$A190-1,AO$15-1,1,1))))</f>
        <v>0</v>
      </c>
      <c r="AP190" s="8">
        <f ca="1">IF(AP$13="",0,CHOOSE(Detalhamento.OpçãoServiços,OFFSET(Import.PLQ,$A190-1,AP$15-1,1,1),IF($E190&lt;&gt;1,IF(ISNUMBER(INDEX(Import.PLE,Detalhamento!$E190,Detalhamento!AP$15)),IF(INDEX(Import.PLE,Detalhamento!$E190,Detalhamento!AP$15)&lt;=mediçao,OFFSET(Import.PLQ,$A190-1,AP$15-1,1,1),0),0),[1]PLE!$AA$28*OFFSET(Import.PLQ,$A190-1,AP$15-1,1,1)),IF($E190&lt;&gt;1,IF(ISNUMBER(INDEX(Import.PLE,Detalhamento!$E190,Detalhamento!AP$15)),IF(INDEX(Import.PLE,Detalhamento!$E190,Detalhamento!AP$15)&lt;=mediçao,0,OFFSET(Import.PLQ,$A190-1,AP$15-1,1,1)),OFFSET(Import.PLQ,$A190-1,AP$15-1,1,1)),(1-[1]PLE!$AA$28)*OFFSET(Import.PLQ,$A190-1,AP$15-1,1,1))))</f>
        <v>0</v>
      </c>
      <c r="AQ190" s="8">
        <f ca="1">IF(AQ$13="",0,CHOOSE(Detalhamento.OpçãoServiços,OFFSET(Import.PLQ,$A190-1,AQ$15-1,1,1),IF($E190&lt;&gt;1,IF(ISNUMBER(INDEX(Import.PLE,Detalhamento!$E190,Detalhamento!AQ$15)),IF(INDEX(Import.PLE,Detalhamento!$E190,Detalhamento!AQ$15)&lt;=mediçao,OFFSET(Import.PLQ,$A190-1,AQ$15-1,1,1),0),0),[1]PLE!$AA$28*OFFSET(Import.PLQ,$A190-1,AQ$15-1,1,1)),IF($E190&lt;&gt;1,IF(ISNUMBER(INDEX(Import.PLE,Detalhamento!$E190,Detalhamento!AQ$15)),IF(INDEX(Import.PLE,Detalhamento!$E190,Detalhamento!AQ$15)&lt;=mediçao,0,OFFSET(Import.PLQ,$A190-1,AQ$15-1,1,1)),OFFSET(Import.PLQ,$A190-1,AQ$15-1,1,1)),(1-[1]PLE!$AA$28)*OFFSET(Import.PLQ,$A190-1,AQ$15-1,1,1))))</f>
        <v>0</v>
      </c>
      <c r="AR190" s="8">
        <f ca="1">IF(AR$13="",0,CHOOSE(Detalhamento.OpçãoServiços,OFFSET(Import.PLQ,$A190-1,AR$15-1,1,1),IF($E190&lt;&gt;1,IF(ISNUMBER(INDEX(Import.PLE,Detalhamento!$E190,Detalhamento!AR$15)),IF(INDEX(Import.PLE,Detalhamento!$E190,Detalhamento!AR$15)&lt;=mediçao,OFFSET(Import.PLQ,$A190-1,AR$15-1,1,1),0),0),[1]PLE!$AA$28*OFFSET(Import.PLQ,$A190-1,AR$15-1,1,1)),IF($E190&lt;&gt;1,IF(ISNUMBER(INDEX(Import.PLE,Detalhamento!$E190,Detalhamento!AR$15)),IF(INDEX(Import.PLE,Detalhamento!$E190,Detalhamento!AR$15)&lt;=mediçao,0,OFFSET(Import.PLQ,$A190-1,AR$15-1,1,1)),OFFSET(Import.PLQ,$A190-1,AR$15-1,1,1)),(1-[1]PLE!$AA$28)*OFFSET(Import.PLQ,$A190-1,AR$15-1,1,1))))</f>
        <v>0</v>
      </c>
      <c r="AS190" s="8">
        <f ca="1">IF(AS$13="",0,CHOOSE(Detalhamento.OpçãoServiços,OFFSET(Import.PLQ,$A190-1,AS$15-1,1,1),IF($E190&lt;&gt;1,IF(ISNUMBER(INDEX(Import.PLE,Detalhamento!$E190,Detalhamento!AS$15)),IF(INDEX(Import.PLE,Detalhamento!$E190,Detalhamento!AS$15)&lt;=mediçao,OFFSET(Import.PLQ,$A190-1,AS$15-1,1,1),0),0),[1]PLE!$AA$28*OFFSET(Import.PLQ,$A190-1,AS$15-1,1,1)),IF($E190&lt;&gt;1,IF(ISNUMBER(INDEX(Import.PLE,Detalhamento!$E190,Detalhamento!AS$15)),IF(INDEX(Import.PLE,Detalhamento!$E190,Detalhamento!AS$15)&lt;=mediçao,0,OFFSET(Import.PLQ,$A190-1,AS$15-1,1,1)),OFFSET(Import.PLQ,$A190-1,AS$15-1,1,1)),(1-[1]PLE!$AA$28)*OFFSET(Import.PLQ,$A190-1,AS$15-1,1,1))))</f>
        <v>0</v>
      </c>
      <c r="AT190" s="8">
        <f ca="1">IF(AT$13="",0,CHOOSE(Detalhamento.OpçãoServiços,OFFSET(Import.PLQ,$A190-1,AT$15-1,1,1),IF($E190&lt;&gt;1,IF(ISNUMBER(INDEX(Import.PLE,Detalhamento!$E190,Detalhamento!AT$15)),IF(INDEX(Import.PLE,Detalhamento!$E190,Detalhamento!AT$15)&lt;=mediçao,OFFSET(Import.PLQ,$A190-1,AT$15-1,1,1),0),0),[1]PLE!$AA$28*OFFSET(Import.PLQ,$A190-1,AT$15-1,1,1)),IF($E190&lt;&gt;1,IF(ISNUMBER(INDEX(Import.PLE,Detalhamento!$E190,Detalhamento!AT$15)),IF(INDEX(Import.PLE,Detalhamento!$E190,Detalhamento!AT$15)&lt;=mediçao,0,OFFSET(Import.PLQ,$A190-1,AT$15-1,1,1)),OFFSET(Import.PLQ,$A190-1,AT$15-1,1,1)),(1-[1]PLE!$AA$28)*OFFSET(Import.PLQ,$A190-1,AT$15-1,1,1))))</f>
        <v>0</v>
      </c>
      <c r="AU190" s="8">
        <f ca="1">IF(AU$13="",0,CHOOSE(Detalhamento.OpçãoServiços,OFFSET(Import.PLQ,$A190-1,AU$15-1,1,1),IF($E190&lt;&gt;1,IF(ISNUMBER(INDEX(Import.PLE,Detalhamento!$E190,Detalhamento!AU$15)),IF(INDEX(Import.PLE,Detalhamento!$E190,Detalhamento!AU$15)&lt;=mediçao,OFFSET(Import.PLQ,$A190-1,AU$15-1,1,1),0),0),[1]PLE!$AA$28*OFFSET(Import.PLQ,$A190-1,AU$15-1,1,1)),IF($E190&lt;&gt;1,IF(ISNUMBER(INDEX(Import.PLE,Detalhamento!$E190,Detalhamento!AU$15)),IF(INDEX(Import.PLE,Detalhamento!$E190,Detalhamento!AU$15)&lt;=mediçao,0,OFFSET(Import.PLQ,$A190-1,AU$15-1,1,1)),OFFSET(Import.PLQ,$A190-1,AU$15-1,1,1)),(1-[1]PLE!$AA$28)*OFFSET(Import.PLQ,$A190-1,AU$15-1,1,1))))</f>
        <v>0</v>
      </c>
      <c r="AV190" s="8">
        <f ca="1">IF(AV$13="",0,CHOOSE(Detalhamento.OpçãoServiços,OFFSET(Import.PLQ,$A190-1,AV$15-1,1,1),IF($E190&lt;&gt;1,IF(ISNUMBER(INDEX(Import.PLE,Detalhamento!$E190,Detalhamento!AV$15)),IF(INDEX(Import.PLE,Detalhamento!$E190,Detalhamento!AV$15)&lt;=mediçao,OFFSET(Import.PLQ,$A190-1,AV$15-1,1,1),0),0),[1]PLE!$AA$28*OFFSET(Import.PLQ,$A190-1,AV$15-1,1,1)),IF($E190&lt;&gt;1,IF(ISNUMBER(INDEX(Import.PLE,Detalhamento!$E190,Detalhamento!AV$15)),IF(INDEX(Import.PLE,Detalhamento!$E190,Detalhamento!AV$15)&lt;=mediçao,0,OFFSET(Import.PLQ,$A190-1,AV$15-1,1,1)),OFFSET(Import.PLQ,$A190-1,AV$15-1,1,1)),(1-[1]PLE!$AA$28)*OFFSET(Import.PLQ,$A190-1,AV$15-1,1,1))))</f>
        <v>0</v>
      </c>
      <c r="AW190" s="8">
        <f ca="1">IF(AW$13="",0,CHOOSE(Detalhamento.OpçãoServiços,OFFSET(Import.PLQ,$A190-1,AW$15-1,1,1),IF($E190&lt;&gt;1,IF(ISNUMBER(INDEX(Import.PLE,Detalhamento!$E190,Detalhamento!AW$15)),IF(INDEX(Import.PLE,Detalhamento!$E190,Detalhamento!AW$15)&lt;=mediçao,OFFSET(Import.PLQ,$A190-1,AW$15-1,1,1),0),0),[1]PLE!$AA$28*OFFSET(Import.PLQ,$A190-1,AW$15-1,1,1)),IF($E190&lt;&gt;1,IF(ISNUMBER(INDEX(Import.PLE,Detalhamento!$E190,Detalhamento!AW$15)),IF(INDEX(Import.PLE,Detalhamento!$E190,Detalhamento!AW$15)&lt;=mediçao,0,OFFSET(Import.PLQ,$A190-1,AW$15-1,1,1)),OFFSET(Import.PLQ,$A190-1,AW$15-1,1,1)),(1-[1]PLE!$AA$28)*OFFSET(Import.PLQ,$A190-1,AW$15-1,1,1))))</f>
        <v>0</v>
      </c>
      <c r="AX190" s="8">
        <f ca="1">IF(AX$13="",0,CHOOSE(Detalhamento.OpçãoServiços,OFFSET(Import.PLQ,$A190-1,AX$15-1,1,1),IF($E190&lt;&gt;1,IF(ISNUMBER(INDEX(Import.PLE,Detalhamento!$E190,Detalhamento!AX$15)),IF(INDEX(Import.PLE,Detalhamento!$E190,Detalhamento!AX$15)&lt;=mediçao,OFFSET(Import.PLQ,$A190-1,AX$15-1,1,1),0),0),[1]PLE!$AA$28*OFFSET(Import.PLQ,$A190-1,AX$15-1,1,1)),IF($E190&lt;&gt;1,IF(ISNUMBER(INDEX(Import.PLE,Detalhamento!$E190,Detalhamento!AX$15)),IF(INDEX(Import.PLE,Detalhamento!$E190,Detalhamento!AX$15)&lt;=mediçao,0,OFFSET(Import.PLQ,$A190-1,AX$15-1,1,1)),OFFSET(Import.PLQ,$A190-1,AX$15-1,1,1)),(1-[1]PLE!$AA$28)*OFFSET(Import.PLQ,$A190-1,AX$15-1,1,1))))</f>
        <v>0</v>
      </c>
      <c r="AY190" s="8">
        <f ca="1">IF(AY$13="",0,CHOOSE(Detalhamento.OpçãoServiços,OFFSET(Import.PLQ,$A190-1,AY$15-1,1,1),IF($E190&lt;&gt;1,IF(ISNUMBER(INDEX(Import.PLE,Detalhamento!$E190,Detalhamento!AY$15)),IF(INDEX(Import.PLE,Detalhamento!$E190,Detalhamento!AY$15)&lt;=mediçao,OFFSET(Import.PLQ,$A190-1,AY$15-1,1,1),0),0),[1]PLE!$AA$28*OFFSET(Import.PLQ,$A190-1,AY$15-1,1,1)),IF($E190&lt;&gt;1,IF(ISNUMBER(INDEX(Import.PLE,Detalhamento!$E190,Detalhamento!AY$15)),IF(INDEX(Import.PLE,Detalhamento!$E190,Detalhamento!AY$15)&lt;=mediçao,0,OFFSET(Import.PLQ,$A190-1,AY$15-1,1,1)),OFFSET(Import.PLQ,$A190-1,AY$15-1,1,1)),(1-[1]PLE!$AA$28)*OFFSET(Import.PLQ,$A190-1,AY$15-1,1,1))))</f>
        <v>0</v>
      </c>
      <c r="AZ190" s="8">
        <f ca="1">IF(AZ$13="",0,CHOOSE(Detalhamento.OpçãoServiços,OFFSET(Import.PLQ,$A190-1,AZ$15-1,1,1),IF($E190&lt;&gt;1,IF(ISNUMBER(INDEX(Import.PLE,Detalhamento!$E190,Detalhamento!AZ$15)),IF(INDEX(Import.PLE,Detalhamento!$E190,Detalhamento!AZ$15)&lt;=mediçao,OFFSET(Import.PLQ,$A190-1,AZ$15-1,1,1),0),0),[1]PLE!$AA$28*OFFSET(Import.PLQ,$A190-1,AZ$15-1,1,1)),IF($E190&lt;&gt;1,IF(ISNUMBER(INDEX(Import.PLE,Detalhamento!$E190,Detalhamento!AZ$15)),IF(INDEX(Import.PLE,Detalhamento!$E190,Detalhamento!AZ$15)&lt;=mediçao,0,OFFSET(Import.PLQ,$A190-1,AZ$15-1,1,1)),OFFSET(Import.PLQ,$A190-1,AZ$15-1,1,1)),(1-[1]PLE!$AA$28)*OFFSET(Import.PLQ,$A190-1,AZ$15-1,1,1))))</f>
        <v>0</v>
      </c>
      <c r="BA190" s="8">
        <f ca="1">IF(BA$13="",0,CHOOSE(Detalhamento.OpçãoServiços,OFFSET(Import.PLQ,$A190-1,BA$15-1,1,1),IF($E190&lt;&gt;1,IF(ISNUMBER(INDEX(Import.PLE,Detalhamento!$E190,Detalhamento!BA$15)),IF(INDEX(Import.PLE,Detalhamento!$E190,Detalhamento!BA$15)&lt;=mediçao,OFFSET(Import.PLQ,$A190-1,BA$15-1,1,1),0),0),[1]PLE!$AA$28*OFFSET(Import.PLQ,$A190-1,BA$15-1,1,1)),IF($E190&lt;&gt;1,IF(ISNUMBER(INDEX(Import.PLE,Detalhamento!$E190,Detalhamento!BA$15)),IF(INDEX(Import.PLE,Detalhamento!$E190,Detalhamento!BA$15)&lt;=mediçao,0,OFFSET(Import.PLQ,$A190-1,BA$15-1,1,1)),OFFSET(Import.PLQ,$A190-1,BA$15-1,1,1)),(1-[1]PLE!$AA$28)*OFFSET(Import.PLQ,$A190-1,BA$15-1,1,1))))</f>
        <v>0</v>
      </c>
      <c r="BB190" s="8">
        <f ca="1">IF(BB$13="",0,CHOOSE(Detalhamento.OpçãoServiços,OFFSET(Import.PLQ,$A190-1,BB$15-1,1,1),IF($E190&lt;&gt;1,IF(ISNUMBER(INDEX(Import.PLE,Detalhamento!$E190,Detalhamento!BB$15)),IF(INDEX(Import.PLE,Detalhamento!$E190,Detalhamento!BB$15)&lt;=mediçao,OFFSET(Import.PLQ,$A190-1,BB$15-1,1,1),0),0),[1]PLE!$AA$28*OFFSET(Import.PLQ,$A190-1,BB$15-1,1,1)),IF($E190&lt;&gt;1,IF(ISNUMBER(INDEX(Import.PLE,Detalhamento!$E190,Detalhamento!BB$15)),IF(INDEX(Import.PLE,Detalhamento!$E190,Detalhamento!BB$15)&lt;=mediçao,0,OFFSET(Import.PLQ,$A190-1,BB$15-1,1,1)),OFFSET(Import.PLQ,$A190-1,BB$15-1,1,1)),(1-[1]PLE!$AA$28)*OFFSET(Import.PLQ,$A190-1,BB$15-1,1,1))))</f>
        <v>0</v>
      </c>
      <c r="BC190" s="8">
        <f ca="1">IF(BC$13="",0,CHOOSE(Detalhamento.OpçãoServiços,OFFSET(Import.PLQ,$A190-1,BC$15-1,1,1),IF($E190&lt;&gt;1,IF(ISNUMBER(INDEX(Import.PLE,Detalhamento!$E190,Detalhamento!BC$15)),IF(INDEX(Import.PLE,Detalhamento!$E190,Detalhamento!BC$15)&lt;=mediçao,OFFSET(Import.PLQ,$A190-1,BC$15-1,1,1),0),0),[1]PLE!$AA$28*OFFSET(Import.PLQ,$A190-1,BC$15-1,1,1)),IF($E190&lt;&gt;1,IF(ISNUMBER(INDEX(Import.PLE,Detalhamento!$E190,Detalhamento!BC$15)),IF(INDEX(Import.PLE,Detalhamento!$E190,Detalhamento!BC$15)&lt;=mediçao,0,OFFSET(Import.PLQ,$A190-1,BC$15-1,1,1)),OFFSET(Import.PLQ,$A190-1,BC$15-1,1,1)),(1-[1]PLE!$AA$28)*OFFSET(Import.PLQ,$A190-1,BC$15-1,1,1))))</f>
        <v>0</v>
      </c>
      <c r="BD190" s="8">
        <f ca="1">IF(BD$13="",0,CHOOSE(Detalhamento.OpçãoServiços,OFFSET(Import.PLQ,$A190-1,BD$15-1,1,1),IF($E190&lt;&gt;1,IF(ISNUMBER(INDEX(Import.PLE,Detalhamento!$E190,Detalhamento!BD$15)),IF(INDEX(Import.PLE,Detalhamento!$E190,Detalhamento!BD$15)&lt;=mediçao,OFFSET(Import.PLQ,$A190-1,BD$15-1,1,1),0),0),[1]PLE!$AA$28*OFFSET(Import.PLQ,$A190-1,BD$15-1,1,1)),IF($E190&lt;&gt;1,IF(ISNUMBER(INDEX(Import.PLE,Detalhamento!$E190,Detalhamento!BD$15)),IF(INDEX(Import.PLE,Detalhamento!$E190,Detalhamento!BD$15)&lt;=mediçao,0,OFFSET(Import.PLQ,$A190-1,BD$15-1,1,1)),OFFSET(Import.PLQ,$A190-1,BD$15-1,1,1)),(1-[1]PLE!$AA$28)*OFFSET(Import.PLQ,$A190-1,BD$15-1,1,1))))</f>
        <v>0</v>
      </c>
      <c r="BE190" s="8">
        <f ca="1">IF(BE$13="",0,CHOOSE(Detalhamento.OpçãoServiços,OFFSET(Import.PLQ,$A190-1,BE$15-1,1,1),IF($E190&lt;&gt;1,IF(ISNUMBER(INDEX(Import.PLE,Detalhamento!$E190,Detalhamento!BE$15)),IF(INDEX(Import.PLE,Detalhamento!$E190,Detalhamento!BE$15)&lt;=mediçao,OFFSET(Import.PLQ,$A190-1,BE$15-1,1,1),0),0),[1]PLE!$AA$28*OFFSET(Import.PLQ,$A190-1,BE$15-1,1,1)),IF($E190&lt;&gt;1,IF(ISNUMBER(INDEX(Import.PLE,Detalhamento!$E190,Detalhamento!BE$15)),IF(INDEX(Import.PLE,Detalhamento!$E190,Detalhamento!BE$15)&lt;=mediçao,0,OFFSET(Import.PLQ,$A190-1,BE$15-1,1,1)),OFFSET(Import.PLQ,$A190-1,BE$15-1,1,1)),(1-[1]PLE!$AA$28)*OFFSET(Import.PLQ,$A190-1,BE$15-1,1,1))))</f>
        <v>0</v>
      </c>
      <c r="BF190" s="8">
        <f ca="1">IF(BF$13="",0,CHOOSE(Detalhamento.OpçãoServiços,OFFSET(Import.PLQ,$A190-1,BF$15-1,1,1),IF($E190&lt;&gt;1,IF(ISNUMBER(INDEX(Import.PLE,Detalhamento!$E190,Detalhamento!BF$15)),IF(INDEX(Import.PLE,Detalhamento!$E190,Detalhamento!BF$15)&lt;=mediçao,OFFSET(Import.PLQ,$A190-1,BF$15-1,1,1),0),0),[1]PLE!$AA$28*OFFSET(Import.PLQ,$A190-1,BF$15-1,1,1)),IF($E190&lt;&gt;1,IF(ISNUMBER(INDEX(Import.PLE,Detalhamento!$E190,Detalhamento!BF$15)),IF(INDEX(Import.PLE,Detalhamento!$E190,Detalhamento!BF$15)&lt;=mediçao,0,OFFSET(Import.PLQ,$A190-1,BF$15-1,1,1)),OFFSET(Import.PLQ,$A190-1,BF$15-1,1,1)),(1-[1]PLE!$AA$28)*OFFSET(Import.PLQ,$A190-1,BF$15-1,1,1))))</f>
        <v>0</v>
      </c>
      <c r="BG190" s="8">
        <f ca="1">IF(BG$13="",0,CHOOSE(Detalhamento.OpçãoServiços,OFFSET(Import.PLQ,$A190-1,BG$15-1,1,1),IF($E190&lt;&gt;1,IF(ISNUMBER(INDEX(Import.PLE,Detalhamento!$E190,Detalhamento!BG$15)),IF(INDEX(Import.PLE,Detalhamento!$E190,Detalhamento!BG$15)&lt;=mediçao,OFFSET(Import.PLQ,$A190-1,BG$15-1,1,1),0),0),[1]PLE!$AA$28*OFFSET(Import.PLQ,$A190-1,BG$15-1,1,1)),IF($E190&lt;&gt;1,IF(ISNUMBER(INDEX(Import.PLE,Detalhamento!$E190,Detalhamento!BG$15)),IF(INDEX(Import.PLE,Detalhamento!$E190,Detalhamento!BG$15)&lt;=mediçao,0,OFFSET(Import.PLQ,$A190-1,BG$15-1,1,1)),OFFSET(Import.PLQ,$A190-1,BG$15-1,1,1)),(1-[1]PLE!$AA$28)*OFFSET(Import.PLQ,$A190-1,BG$15-1,1,1))))</f>
        <v>0</v>
      </c>
      <c r="BH190" s="8">
        <f ca="1">IF(BH$13="",0,CHOOSE(Detalhamento.OpçãoServiços,OFFSET(Import.PLQ,$A190-1,BH$15-1,1,1),IF($E190&lt;&gt;1,IF(ISNUMBER(INDEX(Import.PLE,Detalhamento!$E190,Detalhamento!BH$15)),IF(INDEX(Import.PLE,Detalhamento!$E190,Detalhamento!BH$15)&lt;=mediçao,OFFSET(Import.PLQ,$A190-1,BH$15-1,1,1),0),0),[1]PLE!$AA$28*OFFSET(Import.PLQ,$A190-1,BH$15-1,1,1)),IF($E190&lt;&gt;1,IF(ISNUMBER(INDEX(Import.PLE,Detalhamento!$E190,Detalhamento!BH$15)),IF(INDEX(Import.PLE,Detalhamento!$E190,Detalhamento!BH$15)&lt;=mediçao,0,OFFSET(Import.PLQ,$A190-1,BH$15-1,1,1)),OFFSET(Import.PLQ,$A190-1,BH$15-1,1,1)),(1-[1]PLE!$AA$28)*OFFSET(Import.PLQ,$A190-1,BH$15-1,1,1))))</f>
        <v>0</v>
      </c>
      <c r="BI190" s="8">
        <f ca="1">IF(BI$13="",0,CHOOSE(Detalhamento.OpçãoServiços,OFFSET(Import.PLQ,$A190-1,BI$15-1,1,1),IF($E190&lt;&gt;1,IF(ISNUMBER(INDEX(Import.PLE,Detalhamento!$E190,Detalhamento!BI$15)),IF(INDEX(Import.PLE,Detalhamento!$E190,Detalhamento!BI$15)&lt;=mediçao,OFFSET(Import.PLQ,$A190-1,BI$15-1,1,1),0),0),[1]PLE!$AA$28*OFFSET(Import.PLQ,$A190-1,BI$15-1,1,1)),IF($E190&lt;&gt;1,IF(ISNUMBER(INDEX(Import.PLE,Detalhamento!$E190,Detalhamento!BI$15)),IF(INDEX(Import.PLE,Detalhamento!$E190,Detalhamento!BI$15)&lt;=mediçao,0,OFFSET(Import.PLQ,$A190-1,BI$15-1,1,1)),OFFSET(Import.PLQ,$A190-1,BI$15-1,1,1)),(1-[1]PLE!$AA$28)*OFFSET(Import.PLQ,$A190-1,BI$15-1,1,1))))</f>
        <v>0</v>
      </c>
    </row>
    <row r="191" spans="1:61" ht="33.75" x14ac:dyDescent="0.2">
      <c r="A191" s="1">
        <v>179</v>
      </c>
      <c r="B191" s="2" t="str">
        <f t="shared" ca="1" si="19"/>
        <v>Serviço</v>
      </c>
      <c r="E191" s="3">
        <f t="shared" ca="1" si="20"/>
        <v>14</v>
      </c>
      <c r="F191" s="5">
        <f t="shared" ca="1" si="21"/>
        <v>140179</v>
      </c>
      <c r="G191" s="5" t="str">
        <f t="shared" ca="1" si="25"/>
        <v>12.20</v>
      </c>
      <c r="H191" s="6" t="str">
        <f t="shared" ca="1" si="25"/>
        <v>ELETRODUTO RÍGIDO ROSCÁVEL, PVC, DN 32 MM (1"), PARA CIRCUITOS TERMINAIS, INSTALADO EM FORRO - FORNECIMENTO E INSTALAÇÃO. AF_12/2015</v>
      </c>
      <c r="I191" s="7" t="str">
        <f t="shared" ca="1" si="22"/>
        <v>M</v>
      </c>
      <c r="J191" s="8">
        <f t="shared" ca="1" si="23"/>
        <v>30</v>
      </c>
      <c r="K191" s="31"/>
      <c r="L191" s="8">
        <f ca="1">IF(L$13="",0,CHOOSE(Detalhamento.OpçãoServiços,OFFSET(Import.PLQ,$A191-1,L$15-1,1,1),IF($E191&lt;&gt;1,IF(ISNUMBER(INDEX(Import.PLE,Detalhamento!$E191,Detalhamento!L$15)),IF(INDEX(Import.PLE,Detalhamento!$E191,Detalhamento!L$15)&lt;=mediçao,OFFSET(Import.PLQ,$A191-1,L$15-1,1,1),0),0),[1]PLE!$AA$28*OFFSET(Import.PLQ,$A191-1,L$15-1,1,1)),IF($E191&lt;&gt;1,IF(ISNUMBER(INDEX(Import.PLE,Detalhamento!$E191,Detalhamento!L$15)),IF(INDEX(Import.PLE,Detalhamento!$E191,Detalhamento!L$15)&lt;=mediçao,0,OFFSET(Import.PLQ,$A191-1,L$15-1,1,1)),OFFSET(Import.PLQ,$A191-1,L$15-1,1,1)),(1-[1]PLE!$AA$28)*OFFSET(Import.PLQ,$A191-1,L$15-1,1,1))))</f>
        <v>30</v>
      </c>
      <c r="M191" s="8">
        <f ca="1">IF(M$13="",0,CHOOSE(Detalhamento.OpçãoServiços,OFFSET(Import.PLQ,$A191-1,M$15-1,1,1),IF($E191&lt;&gt;1,IF(ISNUMBER(INDEX(Import.PLE,Detalhamento!$E191,Detalhamento!M$15)),IF(INDEX(Import.PLE,Detalhamento!$E191,Detalhamento!M$15)&lt;=mediçao,OFFSET(Import.PLQ,$A191-1,M$15-1,1,1),0),0),[1]PLE!$AA$28*OFFSET(Import.PLQ,$A191-1,M$15-1,1,1)),IF($E191&lt;&gt;1,IF(ISNUMBER(INDEX(Import.PLE,Detalhamento!$E191,Detalhamento!M$15)),IF(INDEX(Import.PLE,Detalhamento!$E191,Detalhamento!M$15)&lt;=mediçao,0,OFFSET(Import.PLQ,$A191-1,M$15-1,1,1)),OFFSET(Import.PLQ,$A191-1,M$15-1,1,1)),(1-[1]PLE!$AA$28)*OFFSET(Import.PLQ,$A191-1,M$15-1,1,1))))</f>
        <v>0</v>
      </c>
      <c r="N191" s="8">
        <f ca="1">IF(N$13="",0,CHOOSE(Detalhamento.OpçãoServiços,OFFSET(Import.PLQ,$A191-1,N$15-1,1,1),IF($E191&lt;&gt;1,IF(ISNUMBER(INDEX(Import.PLE,Detalhamento!$E191,Detalhamento!N$15)),IF(INDEX(Import.PLE,Detalhamento!$E191,Detalhamento!N$15)&lt;=mediçao,OFFSET(Import.PLQ,$A191-1,N$15-1,1,1),0),0),[1]PLE!$AA$28*OFFSET(Import.PLQ,$A191-1,N$15-1,1,1)),IF($E191&lt;&gt;1,IF(ISNUMBER(INDEX(Import.PLE,Detalhamento!$E191,Detalhamento!N$15)),IF(INDEX(Import.PLE,Detalhamento!$E191,Detalhamento!N$15)&lt;=mediçao,0,OFFSET(Import.PLQ,$A191-1,N$15-1,1,1)),OFFSET(Import.PLQ,$A191-1,N$15-1,1,1)),(1-[1]PLE!$AA$28)*OFFSET(Import.PLQ,$A191-1,N$15-1,1,1))))</f>
        <v>0</v>
      </c>
      <c r="O191" s="8">
        <f ca="1">IF(O$13="",0,CHOOSE(Detalhamento.OpçãoServiços,OFFSET(Import.PLQ,$A191-1,O$15-1,1,1),IF($E191&lt;&gt;1,IF(ISNUMBER(INDEX(Import.PLE,Detalhamento!$E191,Detalhamento!O$15)),IF(INDEX(Import.PLE,Detalhamento!$E191,Detalhamento!O$15)&lt;=mediçao,OFFSET(Import.PLQ,$A191-1,O$15-1,1,1),0),0),[1]PLE!$AA$28*OFFSET(Import.PLQ,$A191-1,O$15-1,1,1)),IF($E191&lt;&gt;1,IF(ISNUMBER(INDEX(Import.PLE,Detalhamento!$E191,Detalhamento!O$15)),IF(INDEX(Import.PLE,Detalhamento!$E191,Detalhamento!O$15)&lt;=mediçao,0,OFFSET(Import.PLQ,$A191-1,O$15-1,1,1)),OFFSET(Import.PLQ,$A191-1,O$15-1,1,1)),(1-[1]PLE!$AA$28)*OFFSET(Import.PLQ,$A191-1,O$15-1,1,1))))</f>
        <v>0</v>
      </c>
      <c r="P191" s="8">
        <f ca="1">IF(P$13="",0,CHOOSE(Detalhamento.OpçãoServiços,OFFSET(Import.PLQ,$A191-1,P$15-1,1,1),IF($E191&lt;&gt;1,IF(ISNUMBER(INDEX(Import.PLE,Detalhamento!$E191,Detalhamento!P$15)),IF(INDEX(Import.PLE,Detalhamento!$E191,Detalhamento!P$15)&lt;=mediçao,OFFSET(Import.PLQ,$A191-1,P$15-1,1,1),0),0),[1]PLE!$AA$28*OFFSET(Import.PLQ,$A191-1,P$15-1,1,1)),IF($E191&lt;&gt;1,IF(ISNUMBER(INDEX(Import.PLE,Detalhamento!$E191,Detalhamento!P$15)),IF(INDEX(Import.PLE,Detalhamento!$E191,Detalhamento!P$15)&lt;=mediçao,0,OFFSET(Import.PLQ,$A191-1,P$15-1,1,1)),OFFSET(Import.PLQ,$A191-1,P$15-1,1,1)),(1-[1]PLE!$AA$28)*OFFSET(Import.PLQ,$A191-1,P$15-1,1,1))))</f>
        <v>0</v>
      </c>
      <c r="Q191" s="8">
        <f ca="1">IF(Q$13="",0,CHOOSE(Detalhamento.OpçãoServiços,OFFSET(Import.PLQ,$A191-1,Q$15-1,1,1),IF($E191&lt;&gt;1,IF(ISNUMBER(INDEX(Import.PLE,Detalhamento!$E191,Detalhamento!Q$15)),IF(INDEX(Import.PLE,Detalhamento!$E191,Detalhamento!Q$15)&lt;=mediçao,OFFSET(Import.PLQ,$A191-1,Q$15-1,1,1),0),0),[1]PLE!$AA$28*OFFSET(Import.PLQ,$A191-1,Q$15-1,1,1)),IF($E191&lt;&gt;1,IF(ISNUMBER(INDEX(Import.PLE,Detalhamento!$E191,Detalhamento!Q$15)),IF(INDEX(Import.PLE,Detalhamento!$E191,Detalhamento!Q$15)&lt;=mediçao,0,OFFSET(Import.PLQ,$A191-1,Q$15-1,1,1)),OFFSET(Import.PLQ,$A191-1,Q$15-1,1,1)),(1-[1]PLE!$AA$28)*OFFSET(Import.PLQ,$A191-1,Q$15-1,1,1))))</f>
        <v>0</v>
      </c>
      <c r="R191" s="8">
        <f ca="1">IF(R$13="",0,CHOOSE(Detalhamento.OpçãoServiços,OFFSET(Import.PLQ,$A191-1,R$15-1,1,1),IF($E191&lt;&gt;1,IF(ISNUMBER(INDEX(Import.PLE,Detalhamento!$E191,Detalhamento!R$15)),IF(INDEX(Import.PLE,Detalhamento!$E191,Detalhamento!R$15)&lt;=mediçao,OFFSET(Import.PLQ,$A191-1,R$15-1,1,1),0),0),[1]PLE!$AA$28*OFFSET(Import.PLQ,$A191-1,R$15-1,1,1)),IF($E191&lt;&gt;1,IF(ISNUMBER(INDEX(Import.PLE,Detalhamento!$E191,Detalhamento!R$15)),IF(INDEX(Import.PLE,Detalhamento!$E191,Detalhamento!R$15)&lt;=mediçao,0,OFFSET(Import.PLQ,$A191-1,R$15-1,1,1)),OFFSET(Import.PLQ,$A191-1,R$15-1,1,1)),(1-[1]PLE!$AA$28)*OFFSET(Import.PLQ,$A191-1,R$15-1,1,1))))</f>
        <v>0</v>
      </c>
      <c r="S191" s="8">
        <f ca="1">IF(S$13="",0,CHOOSE(Detalhamento.OpçãoServiços,OFFSET(Import.PLQ,$A191-1,S$15-1,1,1),IF($E191&lt;&gt;1,IF(ISNUMBER(INDEX(Import.PLE,Detalhamento!$E191,Detalhamento!S$15)),IF(INDEX(Import.PLE,Detalhamento!$E191,Detalhamento!S$15)&lt;=mediçao,OFFSET(Import.PLQ,$A191-1,S$15-1,1,1),0),0),[1]PLE!$AA$28*OFFSET(Import.PLQ,$A191-1,S$15-1,1,1)),IF($E191&lt;&gt;1,IF(ISNUMBER(INDEX(Import.PLE,Detalhamento!$E191,Detalhamento!S$15)),IF(INDEX(Import.PLE,Detalhamento!$E191,Detalhamento!S$15)&lt;=mediçao,0,OFFSET(Import.PLQ,$A191-1,S$15-1,1,1)),OFFSET(Import.PLQ,$A191-1,S$15-1,1,1)),(1-[1]PLE!$AA$28)*OFFSET(Import.PLQ,$A191-1,S$15-1,1,1))))</f>
        <v>0</v>
      </c>
      <c r="T191" s="8">
        <f ca="1">IF(T$13="",0,CHOOSE(Detalhamento.OpçãoServiços,OFFSET(Import.PLQ,$A191-1,T$15-1,1,1),IF($E191&lt;&gt;1,IF(ISNUMBER(INDEX(Import.PLE,Detalhamento!$E191,Detalhamento!T$15)),IF(INDEX(Import.PLE,Detalhamento!$E191,Detalhamento!T$15)&lt;=mediçao,OFFSET(Import.PLQ,$A191-1,T$15-1,1,1),0),0),[1]PLE!$AA$28*OFFSET(Import.PLQ,$A191-1,T$15-1,1,1)),IF($E191&lt;&gt;1,IF(ISNUMBER(INDEX(Import.PLE,Detalhamento!$E191,Detalhamento!T$15)),IF(INDEX(Import.PLE,Detalhamento!$E191,Detalhamento!T$15)&lt;=mediçao,0,OFFSET(Import.PLQ,$A191-1,T$15-1,1,1)),OFFSET(Import.PLQ,$A191-1,T$15-1,1,1)),(1-[1]PLE!$AA$28)*OFFSET(Import.PLQ,$A191-1,T$15-1,1,1))))</f>
        <v>0</v>
      </c>
      <c r="U191" s="8">
        <f ca="1">IF(U$13="",0,CHOOSE(Detalhamento.OpçãoServiços,OFFSET(Import.PLQ,$A191-1,U$15-1,1,1),IF($E191&lt;&gt;1,IF(ISNUMBER(INDEX(Import.PLE,Detalhamento!$E191,Detalhamento!U$15)),IF(INDEX(Import.PLE,Detalhamento!$E191,Detalhamento!U$15)&lt;=mediçao,OFFSET(Import.PLQ,$A191-1,U$15-1,1,1),0),0),[1]PLE!$AA$28*OFFSET(Import.PLQ,$A191-1,U$15-1,1,1)),IF($E191&lt;&gt;1,IF(ISNUMBER(INDEX(Import.PLE,Detalhamento!$E191,Detalhamento!U$15)),IF(INDEX(Import.PLE,Detalhamento!$E191,Detalhamento!U$15)&lt;=mediçao,0,OFFSET(Import.PLQ,$A191-1,U$15-1,1,1)),OFFSET(Import.PLQ,$A191-1,U$15-1,1,1)),(1-[1]PLE!$AA$28)*OFFSET(Import.PLQ,$A191-1,U$15-1,1,1))))</f>
        <v>0</v>
      </c>
      <c r="V191" s="8">
        <f ca="1">IF(V$13="",0,CHOOSE(Detalhamento.OpçãoServiços,OFFSET(Import.PLQ,$A191-1,V$15-1,1,1),IF($E191&lt;&gt;1,IF(ISNUMBER(INDEX(Import.PLE,Detalhamento!$E191,Detalhamento!V$15)),IF(INDEX(Import.PLE,Detalhamento!$E191,Detalhamento!V$15)&lt;=mediçao,OFFSET(Import.PLQ,$A191-1,V$15-1,1,1),0),0),[1]PLE!$AA$28*OFFSET(Import.PLQ,$A191-1,V$15-1,1,1)),IF($E191&lt;&gt;1,IF(ISNUMBER(INDEX(Import.PLE,Detalhamento!$E191,Detalhamento!V$15)),IF(INDEX(Import.PLE,Detalhamento!$E191,Detalhamento!V$15)&lt;=mediçao,0,OFFSET(Import.PLQ,$A191-1,V$15-1,1,1)),OFFSET(Import.PLQ,$A191-1,V$15-1,1,1)),(1-[1]PLE!$AA$28)*OFFSET(Import.PLQ,$A191-1,V$15-1,1,1))))</f>
        <v>0</v>
      </c>
      <c r="W191" s="8">
        <f ca="1">IF(W$13="",0,CHOOSE(Detalhamento.OpçãoServiços,OFFSET(Import.PLQ,$A191-1,W$15-1,1,1),IF($E191&lt;&gt;1,IF(ISNUMBER(INDEX(Import.PLE,Detalhamento!$E191,Detalhamento!W$15)),IF(INDEX(Import.PLE,Detalhamento!$E191,Detalhamento!W$15)&lt;=mediçao,OFFSET(Import.PLQ,$A191-1,W$15-1,1,1),0),0),[1]PLE!$AA$28*OFFSET(Import.PLQ,$A191-1,W$15-1,1,1)),IF($E191&lt;&gt;1,IF(ISNUMBER(INDEX(Import.PLE,Detalhamento!$E191,Detalhamento!W$15)),IF(INDEX(Import.PLE,Detalhamento!$E191,Detalhamento!W$15)&lt;=mediçao,0,OFFSET(Import.PLQ,$A191-1,W$15-1,1,1)),OFFSET(Import.PLQ,$A191-1,W$15-1,1,1)),(1-[1]PLE!$AA$28)*OFFSET(Import.PLQ,$A191-1,W$15-1,1,1))))</f>
        <v>0</v>
      </c>
      <c r="X191" s="8">
        <f ca="1">IF(X$13="",0,CHOOSE(Detalhamento.OpçãoServiços,OFFSET(Import.PLQ,$A191-1,X$15-1,1,1),IF($E191&lt;&gt;1,IF(ISNUMBER(INDEX(Import.PLE,Detalhamento!$E191,Detalhamento!X$15)),IF(INDEX(Import.PLE,Detalhamento!$E191,Detalhamento!X$15)&lt;=mediçao,OFFSET(Import.PLQ,$A191-1,X$15-1,1,1),0),0),[1]PLE!$AA$28*OFFSET(Import.PLQ,$A191-1,X$15-1,1,1)),IF($E191&lt;&gt;1,IF(ISNUMBER(INDEX(Import.PLE,Detalhamento!$E191,Detalhamento!X$15)),IF(INDEX(Import.PLE,Detalhamento!$E191,Detalhamento!X$15)&lt;=mediçao,0,OFFSET(Import.PLQ,$A191-1,X$15-1,1,1)),OFFSET(Import.PLQ,$A191-1,X$15-1,1,1)),(1-[1]PLE!$AA$28)*OFFSET(Import.PLQ,$A191-1,X$15-1,1,1))))</f>
        <v>0</v>
      </c>
      <c r="Y191" s="8">
        <f ca="1">IF(Y$13="",0,CHOOSE(Detalhamento.OpçãoServiços,OFFSET(Import.PLQ,$A191-1,Y$15-1,1,1),IF($E191&lt;&gt;1,IF(ISNUMBER(INDEX(Import.PLE,Detalhamento!$E191,Detalhamento!Y$15)),IF(INDEX(Import.PLE,Detalhamento!$E191,Detalhamento!Y$15)&lt;=mediçao,OFFSET(Import.PLQ,$A191-1,Y$15-1,1,1),0),0),[1]PLE!$AA$28*OFFSET(Import.PLQ,$A191-1,Y$15-1,1,1)),IF($E191&lt;&gt;1,IF(ISNUMBER(INDEX(Import.PLE,Detalhamento!$E191,Detalhamento!Y$15)),IF(INDEX(Import.PLE,Detalhamento!$E191,Detalhamento!Y$15)&lt;=mediçao,0,OFFSET(Import.PLQ,$A191-1,Y$15-1,1,1)),OFFSET(Import.PLQ,$A191-1,Y$15-1,1,1)),(1-[1]PLE!$AA$28)*OFFSET(Import.PLQ,$A191-1,Y$15-1,1,1))))</f>
        <v>0</v>
      </c>
      <c r="Z191" s="8">
        <f ca="1">IF(Z$13="",0,CHOOSE(Detalhamento.OpçãoServiços,OFFSET(Import.PLQ,$A191-1,Z$15-1,1,1),IF($E191&lt;&gt;1,IF(ISNUMBER(INDEX(Import.PLE,Detalhamento!$E191,Detalhamento!Z$15)),IF(INDEX(Import.PLE,Detalhamento!$E191,Detalhamento!Z$15)&lt;=mediçao,OFFSET(Import.PLQ,$A191-1,Z$15-1,1,1),0),0),[1]PLE!$AA$28*OFFSET(Import.PLQ,$A191-1,Z$15-1,1,1)),IF($E191&lt;&gt;1,IF(ISNUMBER(INDEX(Import.PLE,Detalhamento!$E191,Detalhamento!Z$15)),IF(INDEX(Import.PLE,Detalhamento!$E191,Detalhamento!Z$15)&lt;=mediçao,0,OFFSET(Import.PLQ,$A191-1,Z$15-1,1,1)),OFFSET(Import.PLQ,$A191-1,Z$15-1,1,1)),(1-[1]PLE!$AA$28)*OFFSET(Import.PLQ,$A191-1,Z$15-1,1,1))))</f>
        <v>0</v>
      </c>
      <c r="AA191" s="8">
        <f ca="1">IF(AA$13="",0,CHOOSE(Detalhamento.OpçãoServiços,OFFSET(Import.PLQ,$A191-1,AA$15-1,1,1),IF($E191&lt;&gt;1,IF(ISNUMBER(INDEX(Import.PLE,Detalhamento!$E191,Detalhamento!AA$15)),IF(INDEX(Import.PLE,Detalhamento!$E191,Detalhamento!AA$15)&lt;=mediçao,OFFSET(Import.PLQ,$A191-1,AA$15-1,1,1),0),0),[1]PLE!$AA$28*OFFSET(Import.PLQ,$A191-1,AA$15-1,1,1)),IF($E191&lt;&gt;1,IF(ISNUMBER(INDEX(Import.PLE,Detalhamento!$E191,Detalhamento!AA$15)),IF(INDEX(Import.PLE,Detalhamento!$E191,Detalhamento!AA$15)&lt;=mediçao,0,OFFSET(Import.PLQ,$A191-1,AA$15-1,1,1)),OFFSET(Import.PLQ,$A191-1,AA$15-1,1,1)),(1-[1]PLE!$AA$28)*OFFSET(Import.PLQ,$A191-1,AA$15-1,1,1))))</f>
        <v>0</v>
      </c>
      <c r="AB191" s="8">
        <f ca="1">IF(AB$13="",0,CHOOSE(Detalhamento.OpçãoServiços,OFFSET(Import.PLQ,$A191-1,AB$15-1,1,1),IF($E191&lt;&gt;1,IF(ISNUMBER(INDEX(Import.PLE,Detalhamento!$E191,Detalhamento!AB$15)),IF(INDEX(Import.PLE,Detalhamento!$E191,Detalhamento!AB$15)&lt;=mediçao,OFFSET(Import.PLQ,$A191-1,AB$15-1,1,1),0),0),[1]PLE!$AA$28*OFFSET(Import.PLQ,$A191-1,AB$15-1,1,1)),IF($E191&lt;&gt;1,IF(ISNUMBER(INDEX(Import.PLE,Detalhamento!$E191,Detalhamento!AB$15)),IF(INDEX(Import.PLE,Detalhamento!$E191,Detalhamento!AB$15)&lt;=mediçao,0,OFFSET(Import.PLQ,$A191-1,AB$15-1,1,1)),OFFSET(Import.PLQ,$A191-1,AB$15-1,1,1)),(1-[1]PLE!$AA$28)*OFFSET(Import.PLQ,$A191-1,AB$15-1,1,1))))</f>
        <v>0</v>
      </c>
      <c r="AC191" s="8">
        <f ca="1">IF(AC$13="",0,CHOOSE(Detalhamento.OpçãoServiços,OFFSET(Import.PLQ,$A191-1,AC$15-1,1,1),IF($E191&lt;&gt;1,IF(ISNUMBER(INDEX(Import.PLE,Detalhamento!$E191,Detalhamento!AC$15)),IF(INDEX(Import.PLE,Detalhamento!$E191,Detalhamento!AC$15)&lt;=mediçao,OFFSET(Import.PLQ,$A191-1,AC$15-1,1,1),0),0),[1]PLE!$AA$28*OFFSET(Import.PLQ,$A191-1,AC$15-1,1,1)),IF($E191&lt;&gt;1,IF(ISNUMBER(INDEX(Import.PLE,Detalhamento!$E191,Detalhamento!AC$15)),IF(INDEX(Import.PLE,Detalhamento!$E191,Detalhamento!AC$15)&lt;=mediçao,0,OFFSET(Import.PLQ,$A191-1,AC$15-1,1,1)),OFFSET(Import.PLQ,$A191-1,AC$15-1,1,1)),(1-[1]PLE!$AA$28)*OFFSET(Import.PLQ,$A191-1,AC$15-1,1,1))))</f>
        <v>0</v>
      </c>
      <c r="AD191" s="8">
        <f ca="1">IF(AD$13="",0,CHOOSE(Detalhamento.OpçãoServiços,OFFSET(Import.PLQ,$A191-1,AD$15-1,1,1),IF($E191&lt;&gt;1,IF(ISNUMBER(INDEX(Import.PLE,Detalhamento!$E191,Detalhamento!AD$15)),IF(INDEX(Import.PLE,Detalhamento!$E191,Detalhamento!AD$15)&lt;=mediçao,OFFSET(Import.PLQ,$A191-1,AD$15-1,1,1),0),0),[1]PLE!$AA$28*OFFSET(Import.PLQ,$A191-1,AD$15-1,1,1)),IF($E191&lt;&gt;1,IF(ISNUMBER(INDEX(Import.PLE,Detalhamento!$E191,Detalhamento!AD$15)),IF(INDEX(Import.PLE,Detalhamento!$E191,Detalhamento!AD$15)&lt;=mediçao,0,OFFSET(Import.PLQ,$A191-1,AD$15-1,1,1)),OFFSET(Import.PLQ,$A191-1,AD$15-1,1,1)),(1-[1]PLE!$AA$28)*OFFSET(Import.PLQ,$A191-1,AD$15-1,1,1))))</f>
        <v>0</v>
      </c>
      <c r="AE191" s="8">
        <f ca="1">IF(AE$13="",0,CHOOSE(Detalhamento.OpçãoServiços,OFFSET(Import.PLQ,$A191-1,AE$15-1,1,1),IF($E191&lt;&gt;1,IF(ISNUMBER(INDEX(Import.PLE,Detalhamento!$E191,Detalhamento!AE$15)),IF(INDEX(Import.PLE,Detalhamento!$E191,Detalhamento!AE$15)&lt;=mediçao,OFFSET(Import.PLQ,$A191-1,AE$15-1,1,1),0),0),[1]PLE!$AA$28*OFFSET(Import.PLQ,$A191-1,AE$15-1,1,1)),IF($E191&lt;&gt;1,IF(ISNUMBER(INDEX(Import.PLE,Detalhamento!$E191,Detalhamento!AE$15)),IF(INDEX(Import.PLE,Detalhamento!$E191,Detalhamento!AE$15)&lt;=mediçao,0,OFFSET(Import.PLQ,$A191-1,AE$15-1,1,1)),OFFSET(Import.PLQ,$A191-1,AE$15-1,1,1)),(1-[1]PLE!$AA$28)*OFFSET(Import.PLQ,$A191-1,AE$15-1,1,1))))</f>
        <v>0</v>
      </c>
      <c r="AF191" s="8">
        <f ca="1">IF(AF$13="",0,CHOOSE(Detalhamento.OpçãoServiços,OFFSET(Import.PLQ,$A191-1,AF$15-1,1,1),IF($E191&lt;&gt;1,IF(ISNUMBER(INDEX(Import.PLE,Detalhamento!$E191,Detalhamento!AF$15)),IF(INDEX(Import.PLE,Detalhamento!$E191,Detalhamento!AF$15)&lt;=mediçao,OFFSET(Import.PLQ,$A191-1,AF$15-1,1,1),0),0),[1]PLE!$AA$28*OFFSET(Import.PLQ,$A191-1,AF$15-1,1,1)),IF($E191&lt;&gt;1,IF(ISNUMBER(INDEX(Import.PLE,Detalhamento!$E191,Detalhamento!AF$15)),IF(INDEX(Import.PLE,Detalhamento!$E191,Detalhamento!AF$15)&lt;=mediçao,0,OFFSET(Import.PLQ,$A191-1,AF$15-1,1,1)),OFFSET(Import.PLQ,$A191-1,AF$15-1,1,1)),(1-[1]PLE!$AA$28)*OFFSET(Import.PLQ,$A191-1,AF$15-1,1,1))))</f>
        <v>0</v>
      </c>
      <c r="AG191" s="8">
        <f ca="1">IF(AG$13="",0,CHOOSE(Detalhamento.OpçãoServiços,OFFSET(Import.PLQ,$A191-1,AG$15-1,1,1),IF($E191&lt;&gt;1,IF(ISNUMBER(INDEX(Import.PLE,Detalhamento!$E191,Detalhamento!AG$15)),IF(INDEX(Import.PLE,Detalhamento!$E191,Detalhamento!AG$15)&lt;=mediçao,OFFSET(Import.PLQ,$A191-1,AG$15-1,1,1),0),0),[1]PLE!$AA$28*OFFSET(Import.PLQ,$A191-1,AG$15-1,1,1)),IF($E191&lt;&gt;1,IF(ISNUMBER(INDEX(Import.PLE,Detalhamento!$E191,Detalhamento!AG$15)),IF(INDEX(Import.PLE,Detalhamento!$E191,Detalhamento!AG$15)&lt;=mediçao,0,OFFSET(Import.PLQ,$A191-1,AG$15-1,1,1)),OFFSET(Import.PLQ,$A191-1,AG$15-1,1,1)),(1-[1]PLE!$AA$28)*OFFSET(Import.PLQ,$A191-1,AG$15-1,1,1))))</f>
        <v>0</v>
      </c>
      <c r="AH191" s="8">
        <f ca="1">IF(AH$13="",0,CHOOSE(Detalhamento.OpçãoServiços,OFFSET(Import.PLQ,$A191-1,AH$15-1,1,1),IF($E191&lt;&gt;1,IF(ISNUMBER(INDEX(Import.PLE,Detalhamento!$E191,Detalhamento!AH$15)),IF(INDEX(Import.PLE,Detalhamento!$E191,Detalhamento!AH$15)&lt;=mediçao,OFFSET(Import.PLQ,$A191-1,AH$15-1,1,1),0),0),[1]PLE!$AA$28*OFFSET(Import.PLQ,$A191-1,AH$15-1,1,1)),IF($E191&lt;&gt;1,IF(ISNUMBER(INDEX(Import.PLE,Detalhamento!$E191,Detalhamento!AH$15)),IF(INDEX(Import.PLE,Detalhamento!$E191,Detalhamento!AH$15)&lt;=mediçao,0,OFFSET(Import.PLQ,$A191-1,AH$15-1,1,1)),OFFSET(Import.PLQ,$A191-1,AH$15-1,1,1)),(1-[1]PLE!$AA$28)*OFFSET(Import.PLQ,$A191-1,AH$15-1,1,1))))</f>
        <v>0</v>
      </c>
      <c r="AI191" s="8">
        <f ca="1">IF(AI$13="",0,CHOOSE(Detalhamento.OpçãoServiços,OFFSET(Import.PLQ,$A191-1,AI$15-1,1,1),IF($E191&lt;&gt;1,IF(ISNUMBER(INDEX(Import.PLE,Detalhamento!$E191,Detalhamento!AI$15)),IF(INDEX(Import.PLE,Detalhamento!$E191,Detalhamento!AI$15)&lt;=mediçao,OFFSET(Import.PLQ,$A191-1,AI$15-1,1,1),0),0),[1]PLE!$AA$28*OFFSET(Import.PLQ,$A191-1,AI$15-1,1,1)),IF($E191&lt;&gt;1,IF(ISNUMBER(INDEX(Import.PLE,Detalhamento!$E191,Detalhamento!AI$15)),IF(INDEX(Import.PLE,Detalhamento!$E191,Detalhamento!AI$15)&lt;=mediçao,0,OFFSET(Import.PLQ,$A191-1,AI$15-1,1,1)),OFFSET(Import.PLQ,$A191-1,AI$15-1,1,1)),(1-[1]PLE!$AA$28)*OFFSET(Import.PLQ,$A191-1,AI$15-1,1,1))))</f>
        <v>0</v>
      </c>
      <c r="AJ191" s="8">
        <f ca="1">IF(AJ$13="",0,CHOOSE(Detalhamento.OpçãoServiços,OFFSET(Import.PLQ,$A191-1,AJ$15-1,1,1),IF($E191&lt;&gt;1,IF(ISNUMBER(INDEX(Import.PLE,Detalhamento!$E191,Detalhamento!AJ$15)),IF(INDEX(Import.PLE,Detalhamento!$E191,Detalhamento!AJ$15)&lt;=mediçao,OFFSET(Import.PLQ,$A191-1,AJ$15-1,1,1),0),0),[1]PLE!$AA$28*OFFSET(Import.PLQ,$A191-1,AJ$15-1,1,1)),IF($E191&lt;&gt;1,IF(ISNUMBER(INDEX(Import.PLE,Detalhamento!$E191,Detalhamento!AJ$15)),IF(INDEX(Import.PLE,Detalhamento!$E191,Detalhamento!AJ$15)&lt;=mediçao,0,OFFSET(Import.PLQ,$A191-1,AJ$15-1,1,1)),OFFSET(Import.PLQ,$A191-1,AJ$15-1,1,1)),(1-[1]PLE!$AA$28)*OFFSET(Import.PLQ,$A191-1,AJ$15-1,1,1))))</f>
        <v>0</v>
      </c>
      <c r="AK191" s="8">
        <f ca="1">IF(AK$13="",0,CHOOSE(Detalhamento.OpçãoServiços,OFFSET(Import.PLQ,$A191-1,AK$15-1,1,1),IF($E191&lt;&gt;1,IF(ISNUMBER(INDEX(Import.PLE,Detalhamento!$E191,Detalhamento!AK$15)),IF(INDEX(Import.PLE,Detalhamento!$E191,Detalhamento!AK$15)&lt;=mediçao,OFFSET(Import.PLQ,$A191-1,AK$15-1,1,1),0),0),[1]PLE!$AA$28*OFFSET(Import.PLQ,$A191-1,AK$15-1,1,1)),IF($E191&lt;&gt;1,IF(ISNUMBER(INDEX(Import.PLE,Detalhamento!$E191,Detalhamento!AK$15)),IF(INDEX(Import.PLE,Detalhamento!$E191,Detalhamento!AK$15)&lt;=mediçao,0,OFFSET(Import.PLQ,$A191-1,AK$15-1,1,1)),OFFSET(Import.PLQ,$A191-1,AK$15-1,1,1)),(1-[1]PLE!$AA$28)*OFFSET(Import.PLQ,$A191-1,AK$15-1,1,1))))</f>
        <v>0</v>
      </c>
      <c r="AL191" s="8">
        <f ca="1">IF(AL$13="",0,CHOOSE(Detalhamento.OpçãoServiços,OFFSET(Import.PLQ,$A191-1,AL$15-1,1,1),IF($E191&lt;&gt;1,IF(ISNUMBER(INDEX(Import.PLE,Detalhamento!$E191,Detalhamento!AL$15)),IF(INDEX(Import.PLE,Detalhamento!$E191,Detalhamento!AL$15)&lt;=mediçao,OFFSET(Import.PLQ,$A191-1,AL$15-1,1,1),0),0),[1]PLE!$AA$28*OFFSET(Import.PLQ,$A191-1,AL$15-1,1,1)),IF($E191&lt;&gt;1,IF(ISNUMBER(INDEX(Import.PLE,Detalhamento!$E191,Detalhamento!AL$15)),IF(INDEX(Import.PLE,Detalhamento!$E191,Detalhamento!AL$15)&lt;=mediçao,0,OFFSET(Import.PLQ,$A191-1,AL$15-1,1,1)),OFFSET(Import.PLQ,$A191-1,AL$15-1,1,1)),(1-[1]PLE!$AA$28)*OFFSET(Import.PLQ,$A191-1,AL$15-1,1,1))))</f>
        <v>0</v>
      </c>
      <c r="AM191" s="8">
        <f ca="1">IF(AM$13="",0,CHOOSE(Detalhamento.OpçãoServiços,OFFSET(Import.PLQ,$A191-1,AM$15-1,1,1),IF($E191&lt;&gt;1,IF(ISNUMBER(INDEX(Import.PLE,Detalhamento!$E191,Detalhamento!AM$15)),IF(INDEX(Import.PLE,Detalhamento!$E191,Detalhamento!AM$15)&lt;=mediçao,OFFSET(Import.PLQ,$A191-1,AM$15-1,1,1),0),0),[1]PLE!$AA$28*OFFSET(Import.PLQ,$A191-1,AM$15-1,1,1)),IF($E191&lt;&gt;1,IF(ISNUMBER(INDEX(Import.PLE,Detalhamento!$E191,Detalhamento!AM$15)),IF(INDEX(Import.PLE,Detalhamento!$E191,Detalhamento!AM$15)&lt;=mediçao,0,OFFSET(Import.PLQ,$A191-1,AM$15-1,1,1)),OFFSET(Import.PLQ,$A191-1,AM$15-1,1,1)),(1-[1]PLE!$AA$28)*OFFSET(Import.PLQ,$A191-1,AM$15-1,1,1))))</f>
        <v>0</v>
      </c>
      <c r="AN191" s="8">
        <f ca="1">IF(AN$13="",0,CHOOSE(Detalhamento.OpçãoServiços,OFFSET(Import.PLQ,$A191-1,AN$15-1,1,1),IF($E191&lt;&gt;1,IF(ISNUMBER(INDEX(Import.PLE,Detalhamento!$E191,Detalhamento!AN$15)),IF(INDEX(Import.PLE,Detalhamento!$E191,Detalhamento!AN$15)&lt;=mediçao,OFFSET(Import.PLQ,$A191-1,AN$15-1,1,1),0),0),[1]PLE!$AA$28*OFFSET(Import.PLQ,$A191-1,AN$15-1,1,1)),IF($E191&lt;&gt;1,IF(ISNUMBER(INDEX(Import.PLE,Detalhamento!$E191,Detalhamento!AN$15)),IF(INDEX(Import.PLE,Detalhamento!$E191,Detalhamento!AN$15)&lt;=mediçao,0,OFFSET(Import.PLQ,$A191-1,AN$15-1,1,1)),OFFSET(Import.PLQ,$A191-1,AN$15-1,1,1)),(1-[1]PLE!$AA$28)*OFFSET(Import.PLQ,$A191-1,AN$15-1,1,1))))</f>
        <v>0</v>
      </c>
      <c r="AO191" s="8">
        <f ca="1">IF(AO$13="",0,CHOOSE(Detalhamento.OpçãoServiços,OFFSET(Import.PLQ,$A191-1,AO$15-1,1,1),IF($E191&lt;&gt;1,IF(ISNUMBER(INDEX(Import.PLE,Detalhamento!$E191,Detalhamento!AO$15)),IF(INDEX(Import.PLE,Detalhamento!$E191,Detalhamento!AO$15)&lt;=mediçao,OFFSET(Import.PLQ,$A191-1,AO$15-1,1,1),0),0),[1]PLE!$AA$28*OFFSET(Import.PLQ,$A191-1,AO$15-1,1,1)),IF($E191&lt;&gt;1,IF(ISNUMBER(INDEX(Import.PLE,Detalhamento!$E191,Detalhamento!AO$15)),IF(INDEX(Import.PLE,Detalhamento!$E191,Detalhamento!AO$15)&lt;=mediçao,0,OFFSET(Import.PLQ,$A191-1,AO$15-1,1,1)),OFFSET(Import.PLQ,$A191-1,AO$15-1,1,1)),(1-[1]PLE!$AA$28)*OFFSET(Import.PLQ,$A191-1,AO$15-1,1,1))))</f>
        <v>0</v>
      </c>
      <c r="AP191" s="8">
        <f ca="1">IF(AP$13="",0,CHOOSE(Detalhamento.OpçãoServiços,OFFSET(Import.PLQ,$A191-1,AP$15-1,1,1),IF($E191&lt;&gt;1,IF(ISNUMBER(INDEX(Import.PLE,Detalhamento!$E191,Detalhamento!AP$15)),IF(INDEX(Import.PLE,Detalhamento!$E191,Detalhamento!AP$15)&lt;=mediçao,OFFSET(Import.PLQ,$A191-1,AP$15-1,1,1),0),0),[1]PLE!$AA$28*OFFSET(Import.PLQ,$A191-1,AP$15-1,1,1)),IF($E191&lt;&gt;1,IF(ISNUMBER(INDEX(Import.PLE,Detalhamento!$E191,Detalhamento!AP$15)),IF(INDEX(Import.PLE,Detalhamento!$E191,Detalhamento!AP$15)&lt;=mediçao,0,OFFSET(Import.PLQ,$A191-1,AP$15-1,1,1)),OFFSET(Import.PLQ,$A191-1,AP$15-1,1,1)),(1-[1]PLE!$AA$28)*OFFSET(Import.PLQ,$A191-1,AP$15-1,1,1))))</f>
        <v>0</v>
      </c>
      <c r="AQ191" s="8">
        <f ca="1">IF(AQ$13="",0,CHOOSE(Detalhamento.OpçãoServiços,OFFSET(Import.PLQ,$A191-1,AQ$15-1,1,1),IF($E191&lt;&gt;1,IF(ISNUMBER(INDEX(Import.PLE,Detalhamento!$E191,Detalhamento!AQ$15)),IF(INDEX(Import.PLE,Detalhamento!$E191,Detalhamento!AQ$15)&lt;=mediçao,OFFSET(Import.PLQ,$A191-1,AQ$15-1,1,1),0),0),[1]PLE!$AA$28*OFFSET(Import.PLQ,$A191-1,AQ$15-1,1,1)),IF($E191&lt;&gt;1,IF(ISNUMBER(INDEX(Import.PLE,Detalhamento!$E191,Detalhamento!AQ$15)),IF(INDEX(Import.PLE,Detalhamento!$E191,Detalhamento!AQ$15)&lt;=mediçao,0,OFFSET(Import.PLQ,$A191-1,AQ$15-1,1,1)),OFFSET(Import.PLQ,$A191-1,AQ$15-1,1,1)),(1-[1]PLE!$AA$28)*OFFSET(Import.PLQ,$A191-1,AQ$15-1,1,1))))</f>
        <v>0</v>
      </c>
      <c r="AR191" s="8">
        <f ca="1">IF(AR$13="",0,CHOOSE(Detalhamento.OpçãoServiços,OFFSET(Import.PLQ,$A191-1,AR$15-1,1,1),IF($E191&lt;&gt;1,IF(ISNUMBER(INDEX(Import.PLE,Detalhamento!$E191,Detalhamento!AR$15)),IF(INDEX(Import.PLE,Detalhamento!$E191,Detalhamento!AR$15)&lt;=mediçao,OFFSET(Import.PLQ,$A191-1,AR$15-1,1,1),0),0),[1]PLE!$AA$28*OFFSET(Import.PLQ,$A191-1,AR$15-1,1,1)),IF($E191&lt;&gt;1,IF(ISNUMBER(INDEX(Import.PLE,Detalhamento!$E191,Detalhamento!AR$15)),IF(INDEX(Import.PLE,Detalhamento!$E191,Detalhamento!AR$15)&lt;=mediçao,0,OFFSET(Import.PLQ,$A191-1,AR$15-1,1,1)),OFFSET(Import.PLQ,$A191-1,AR$15-1,1,1)),(1-[1]PLE!$AA$28)*OFFSET(Import.PLQ,$A191-1,AR$15-1,1,1))))</f>
        <v>0</v>
      </c>
      <c r="AS191" s="8">
        <f ca="1">IF(AS$13="",0,CHOOSE(Detalhamento.OpçãoServiços,OFFSET(Import.PLQ,$A191-1,AS$15-1,1,1),IF($E191&lt;&gt;1,IF(ISNUMBER(INDEX(Import.PLE,Detalhamento!$E191,Detalhamento!AS$15)),IF(INDEX(Import.PLE,Detalhamento!$E191,Detalhamento!AS$15)&lt;=mediçao,OFFSET(Import.PLQ,$A191-1,AS$15-1,1,1),0),0),[1]PLE!$AA$28*OFFSET(Import.PLQ,$A191-1,AS$15-1,1,1)),IF($E191&lt;&gt;1,IF(ISNUMBER(INDEX(Import.PLE,Detalhamento!$E191,Detalhamento!AS$15)),IF(INDEX(Import.PLE,Detalhamento!$E191,Detalhamento!AS$15)&lt;=mediçao,0,OFFSET(Import.PLQ,$A191-1,AS$15-1,1,1)),OFFSET(Import.PLQ,$A191-1,AS$15-1,1,1)),(1-[1]PLE!$AA$28)*OFFSET(Import.PLQ,$A191-1,AS$15-1,1,1))))</f>
        <v>0</v>
      </c>
      <c r="AT191" s="8">
        <f ca="1">IF(AT$13="",0,CHOOSE(Detalhamento.OpçãoServiços,OFFSET(Import.PLQ,$A191-1,AT$15-1,1,1),IF($E191&lt;&gt;1,IF(ISNUMBER(INDEX(Import.PLE,Detalhamento!$E191,Detalhamento!AT$15)),IF(INDEX(Import.PLE,Detalhamento!$E191,Detalhamento!AT$15)&lt;=mediçao,OFFSET(Import.PLQ,$A191-1,AT$15-1,1,1),0),0),[1]PLE!$AA$28*OFFSET(Import.PLQ,$A191-1,AT$15-1,1,1)),IF($E191&lt;&gt;1,IF(ISNUMBER(INDEX(Import.PLE,Detalhamento!$E191,Detalhamento!AT$15)),IF(INDEX(Import.PLE,Detalhamento!$E191,Detalhamento!AT$15)&lt;=mediçao,0,OFFSET(Import.PLQ,$A191-1,AT$15-1,1,1)),OFFSET(Import.PLQ,$A191-1,AT$15-1,1,1)),(1-[1]PLE!$AA$28)*OFFSET(Import.PLQ,$A191-1,AT$15-1,1,1))))</f>
        <v>0</v>
      </c>
      <c r="AU191" s="8">
        <f ca="1">IF(AU$13="",0,CHOOSE(Detalhamento.OpçãoServiços,OFFSET(Import.PLQ,$A191-1,AU$15-1,1,1),IF($E191&lt;&gt;1,IF(ISNUMBER(INDEX(Import.PLE,Detalhamento!$E191,Detalhamento!AU$15)),IF(INDEX(Import.PLE,Detalhamento!$E191,Detalhamento!AU$15)&lt;=mediçao,OFFSET(Import.PLQ,$A191-1,AU$15-1,1,1),0),0),[1]PLE!$AA$28*OFFSET(Import.PLQ,$A191-1,AU$15-1,1,1)),IF($E191&lt;&gt;1,IF(ISNUMBER(INDEX(Import.PLE,Detalhamento!$E191,Detalhamento!AU$15)),IF(INDEX(Import.PLE,Detalhamento!$E191,Detalhamento!AU$15)&lt;=mediçao,0,OFFSET(Import.PLQ,$A191-1,AU$15-1,1,1)),OFFSET(Import.PLQ,$A191-1,AU$15-1,1,1)),(1-[1]PLE!$AA$28)*OFFSET(Import.PLQ,$A191-1,AU$15-1,1,1))))</f>
        <v>0</v>
      </c>
      <c r="AV191" s="8">
        <f ca="1">IF(AV$13="",0,CHOOSE(Detalhamento.OpçãoServiços,OFFSET(Import.PLQ,$A191-1,AV$15-1,1,1),IF($E191&lt;&gt;1,IF(ISNUMBER(INDEX(Import.PLE,Detalhamento!$E191,Detalhamento!AV$15)),IF(INDEX(Import.PLE,Detalhamento!$E191,Detalhamento!AV$15)&lt;=mediçao,OFFSET(Import.PLQ,$A191-1,AV$15-1,1,1),0),0),[1]PLE!$AA$28*OFFSET(Import.PLQ,$A191-1,AV$15-1,1,1)),IF($E191&lt;&gt;1,IF(ISNUMBER(INDEX(Import.PLE,Detalhamento!$E191,Detalhamento!AV$15)),IF(INDEX(Import.PLE,Detalhamento!$E191,Detalhamento!AV$15)&lt;=mediçao,0,OFFSET(Import.PLQ,$A191-1,AV$15-1,1,1)),OFFSET(Import.PLQ,$A191-1,AV$15-1,1,1)),(1-[1]PLE!$AA$28)*OFFSET(Import.PLQ,$A191-1,AV$15-1,1,1))))</f>
        <v>0</v>
      </c>
      <c r="AW191" s="8">
        <f ca="1">IF(AW$13="",0,CHOOSE(Detalhamento.OpçãoServiços,OFFSET(Import.PLQ,$A191-1,AW$15-1,1,1),IF($E191&lt;&gt;1,IF(ISNUMBER(INDEX(Import.PLE,Detalhamento!$E191,Detalhamento!AW$15)),IF(INDEX(Import.PLE,Detalhamento!$E191,Detalhamento!AW$15)&lt;=mediçao,OFFSET(Import.PLQ,$A191-1,AW$15-1,1,1),0),0),[1]PLE!$AA$28*OFFSET(Import.PLQ,$A191-1,AW$15-1,1,1)),IF($E191&lt;&gt;1,IF(ISNUMBER(INDEX(Import.PLE,Detalhamento!$E191,Detalhamento!AW$15)),IF(INDEX(Import.PLE,Detalhamento!$E191,Detalhamento!AW$15)&lt;=mediçao,0,OFFSET(Import.PLQ,$A191-1,AW$15-1,1,1)),OFFSET(Import.PLQ,$A191-1,AW$15-1,1,1)),(1-[1]PLE!$AA$28)*OFFSET(Import.PLQ,$A191-1,AW$15-1,1,1))))</f>
        <v>0</v>
      </c>
      <c r="AX191" s="8">
        <f ca="1">IF(AX$13="",0,CHOOSE(Detalhamento.OpçãoServiços,OFFSET(Import.PLQ,$A191-1,AX$15-1,1,1),IF($E191&lt;&gt;1,IF(ISNUMBER(INDEX(Import.PLE,Detalhamento!$E191,Detalhamento!AX$15)),IF(INDEX(Import.PLE,Detalhamento!$E191,Detalhamento!AX$15)&lt;=mediçao,OFFSET(Import.PLQ,$A191-1,AX$15-1,1,1),0),0),[1]PLE!$AA$28*OFFSET(Import.PLQ,$A191-1,AX$15-1,1,1)),IF($E191&lt;&gt;1,IF(ISNUMBER(INDEX(Import.PLE,Detalhamento!$E191,Detalhamento!AX$15)),IF(INDEX(Import.PLE,Detalhamento!$E191,Detalhamento!AX$15)&lt;=mediçao,0,OFFSET(Import.PLQ,$A191-1,AX$15-1,1,1)),OFFSET(Import.PLQ,$A191-1,AX$15-1,1,1)),(1-[1]PLE!$AA$28)*OFFSET(Import.PLQ,$A191-1,AX$15-1,1,1))))</f>
        <v>0</v>
      </c>
      <c r="AY191" s="8">
        <f ca="1">IF(AY$13="",0,CHOOSE(Detalhamento.OpçãoServiços,OFFSET(Import.PLQ,$A191-1,AY$15-1,1,1),IF($E191&lt;&gt;1,IF(ISNUMBER(INDEX(Import.PLE,Detalhamento!$E191,Detalhamento!AY$15)),IF(INDEX(Import.PLE,Detalhamento!$E191,Detalhamento!AY$15)&lt;=mediçao,OFFSET(Import.PLQ,$A191-1,AY$15-1,1,1),0),0),[1]PLE!$AA$28*OFFSET(Import.PLQ,$A191-1,AY$15-1,1,1)),IF($E191&lt;&gt;1,IF(ISNUMBER(INDEX(Import.PLE,Detalhamento!$E191,Detalhamento!AY$15)),IF(INDEX(Import.PLE,Detalhamento!$E191,Detalhamento!AY$15)&lt;=mediçao,0,OFFSET(Import.PLQ,$A191-1,AY$15-1,1,1)),OFFSET(Import.PLQ,$A191-1,AY$15-1,1,1)),(1-[1]PLE!$AA$28)*OFFSET(Import.PLQ,$A191-1,AY$15-1,1,1))))</f>
        <v>0</v>
      </c>
      <c r="AZ191" s="8">
        <f ca="1">IF(AZ$13="",0,CHOOSE(Detalhamento.OpçãoServiços,OFFSET(Import.PLQ,$A191-1,AZ$15-1,1,1),IF($E191&lt;&gt;1,IF(ISNUMBER(INDEX(Import.PLE,Detalhamento!$E191,Detalhamento!AZ$15)),IF(INDEX(Import.PLE,Detalhamento!$E191,Detalhamento!AZ$15)&lt;=mediçao,OFFSET(Import.PLQ,$A191-1,AZ$15-1,1,1),0),0),[1]PLE!$AA$28*OFFSET(Import.PLQ,$A191-1,AZ$15-1,1,1)),IF($E191&lt;&gt;1,IF(ISNUMBER(INDEX(Import.PLE,Detalhamento!$E191,Detalhamento!AZ$15)),IF(INDEX(Import.PLE,Detalhamento!$E191,Detalhamento!AZ$15)&lt;=mediçao,0,OFFSET(Import.PLQ,$A191-1,AZ$15-1,1,1)),OFFSET(Import.PLQ,$A191-1,AZ$15-1,1,1)),(1-[1]PLE!$AA$28)*OFFSET(Import.PLQ,$A191-1,AZ$15-1,1,1))))</f>
        <v>0</v>
      </c>
      <c r="BA191" s="8">
        <f ca="1">IF(BA$13="",0,CHOOSE(Detalhamento.OpçãoServiços,OFFSET(Import.PLQ,$A191-1,BA$15-1,1,1),IF($E191&lt;&gt;1,IF(ISNUMBER(INDEX(Import.PLE,Detalhamento!$E191,Detalhamento!BA$15)),IF(INDEX(Import.PLE,Detalhamento!$E191,Detalhamento!BA$15)&lt;=mediçao,OFFSET(Import.PLQ,$A191-1,BA$15-1,1,1),0),0),[1]PLE!$AA$28*OFFSET(Import.PLQ,$A191-1,BA$15-1,1,1)),IF($E191&lt;&gt;1,IF(ISNUMBER(INDEX(Import.PLE,Detalhamento!$E191,Detalhamento!BA$15)),IF(INDEX(Import.PLE,Detalhamento!$E191,Detalhamento!BA$15)&lt;=mediçao,0,OFFSET(Import.PLQ,$A191-1,BA$15-1,1,1)),OFFSET(Import.PLQ,$A191-1,BA$15-1,1,1)),(1-[1]PLE!$AA$28)*OFFSET(Import.PLQ,$A191-1,BA$15-1,1,1))))</f>
        <v>0</v>
      </c>
      <c r="BB191" s="8">
        <f ca="1">IF(BB$13="",0,CHOOSE(Detalhamento.OpçãoServiços,OFFSET(Import.PLQ,$A191-1,BB$15-1,1,1),IF($E191&lt;&gt;1,IF(ISNUMBER(INDEX(Import.PLE,Detalhamento!$E191,Detalhamento!BB$15)),IF(INDEX(Import.PLE,Detalhamento!$E191,Detalhamento!BB$15)&lt;=mediçao,OFFSET(Import.PLQ,$A191-1,BB$15-1,1,1),0),0),[1]PLE!$AA$28*OFFSET(Import.PLQ,$A191-1,BB$15-1,1,1)),IF($E191&lt;&gt;1,IF(ISNUMBER(INDEX(Import.PLE,Detalhamento!$E191,Detalhamento!BB$15)),IF(INDEX(Import.PLE,Detalhamento!$E191,Detalhamento!BB$15)&lt;=mediçao,0,OFFSET(Import.PLQ,$A191-1,BB$15-1,1,1)),OFFSET(Import.PLQ,$A191-1,BB$15-1,1,1)),(1-[1]PLE!$AA$28)*OFFSET(Import.PLQ,$A191-1,BB$15-1,1,1))))</f>
        <v>0</v>
      </c>
      <c r="BC191" s="8">
        <f ca="1">IF(BC$13="",0,CHOOSE(Detalhamento.OpçãoServiços,OFFSET(Import.PLQ,$A191-1,BC$15-1,1,1),IF($E191&lt;&gt;1,IF(ISNUMBER(INDEX(Import.PLE,Detalhamento!$E191,Detalhamento!BC$15)),IF(INDEX(Import.PLE,Detalhamento!$E191,Detalhamento!BC$15)&lt;=mediçao,OFFSET(Import.PLQ,$A191-1,BC$15-1,1,1),0),0),[1]PLE!$AA$28*OFFSET(Import.PLQ,$A191-1,BC$15-1,1,1)),IF($E191&lt;&gt;1,IF(ISNUMBER(INDEX(Import.PLE,Detalhamento!$E191,Detalhamento!BC$15)),IF(INDEX(Import.PLE,Detalhamento!$E191,Detalhamento!BC$15)&lt;=mediçao,0,OFFSET(Import.PLQ,$A191-1,BC$15-1,1,1)),OFFSET(Import.PLQ,$A191-1,BC$15-1,1,1)),(1-[1]PLE!$AA$28)*OFFSET(Import.PLQ,$A191-1,BC$15-1,1,1))))</f>
        <v>0</v>
      </c>
      <c r="BD191" s="8">
        <f ca="1">IF(BD$13="",0,CHOOSE(Detalhamento.OpçãoServiços,OFFSET(Import.PLQ,$A191-1,BD$15-1,1,1),IF($E191&lt;&gt;1,IF(ISNUMBER(INDEX(Import.PLE,Detalhamento!$E191,Detalhamento!BD$15)),IF(INDEX(Import.PLE,Detalhamento!$E191,Detalhamento!BD$15)&lt;=mediçao,OFFSET(Import.PLQ,$A191-1,BD$15-1,1,1),0),0),[1]PLE!$AA$28*OFFSET(Import.PLQ,$A191-1,BD$15-1,1,1)),IF($E191&lt;&gt;1,IF(ISNUMBER(INDEX(Import.PLE,Detalhamento!$E191,Detalhamento!BD$15)),IF(INDEX(Import.PLE,Detalhamento!$E191,Detalhamento!BD$15)&lt;=mediçao,0,OFFSET(Import.PLQ,$A191-1,BD$15-1,1,1)),OFFSET(Import.PLQ,$A191-1,BD$15-1,1,1)),(1-[1]PLE!$AA$28)*OFFSET(Import.PLQ,$A191-1,BD$15-1,1,1))))</f>
        <v>0</v>
      </c>
      <c r="BE191" s="8">
        <f ca="1">IF(BE$13="",0,CHOOSE(Detalhamento.OpçãoServiços,OFFSET(Import.PLQ,$A191-1,BE$15-1,1,1),IF($E191&lt;&gt;1,IF(ISNUMBER(INDEX(Import.PLE,Detalhamento!$E191,Detalhamento!BE$15)),IF(INDEX(Import.PLE,Detalhamento!$E191,Detalhamento!BE$15)&lt;=mediçao,OFFSET(Import.PLQ,$A191-1,BE$15-1,1,1),0),0),[1]PLE!$AA$28*OFFSET(Import.PLQ,$A191-1,BE$15-1,1,1)),IF($E191&lt;&gt;1,IF(ISNUMBER(INDEX(Import.PLE,Detalhamento!$E191,Detalhamento!BE$15)),IF(INDEX(Import.PLE,Detalhamento!$E191,Detalhamento!BE$15)&lt;=mediçao,0,OFFSET(Import.PLQ,$A191-1,BE$15-1,1,1)),OFFSET(Import.PLQ,$A191-1,BE$15-1,1,1)),(1-[1]PLE!$AA$28)*OFFSET(Import.PLQ,$A191-1,BE$15-1,1,1))))</f>
        <v>0</v>
      </c>
      <c r="BF191" s="8">
        <f ca="1">IF(BF$13="",0,CHOOSE(Detalhamento.OpçãoServiços,OFFSET(Import.PLQ,$A191-1,BF$15-1,1,1),IF($E191&lt;&gt;1,IF(ISNUMBER(INDEX(Import.PLE,Detalhamento!$E191,Detalhamento!BF$15)),IF(INDEX(Import.PLE,Detalhamento!$E191,Detalhamento!BF$15)&lt;=mediçao,OFFSET(Import.PLQ,$A191-1,BF$15-1,1,1),0),0),[1]PLE!$AA$28*OFFSET(Import.PLQ,$A191-1,BF$15-1,1,1)),IF($E191&lt;&gt;1,IF(ISNUMBER(INDEX(Import.PLE,Detalhamento!$E191,Detalhamento!BF$15)),IF(INDEX(Import.PLE,Detalhamento!$E191,Detalhamento!BF$15)&lt;=mediçao,0,OFFSET(Import.PLQ,$A191-1,BF$15-1,1,1)),OFFSET(Import.PLQ,$A191-1,BF$15-1,1,1)),(1-[1]PLE!$AA$28)*OFFSET(Import.PLQ,$A191-1,BF$15-1,1,1))))</f>
        <v>0</v>
      </c>
      <c r="BG191" s="8">
        <f ca="1">IF(BG$13="",0,CHOOSE(Detalhamento.OpçãoServiços,OFFSET(Import.PLQ,$A191-1,BG$15-1,1,1),IF($E191&lt;&gt;1,IF(ISNUMBER(INDEX(Import.PLE,Detalhamento!$E191,Detalhamento!BG$15)),IF(INDEX(Import.PLE,Detalhamento!$E191,Detalhamento!BG$15)&lt;=mediçao,OFFSET(Import.PLQ,$A191-1,BG$15-1,1,1),0),0),[1]PLE!$AA$28*OFFSET(Import.PLQ,$A191-1,BG$15-1,1,1)),IF($E191&lt;&gt;1,IF(ISNUMBER(INDEX(Import.PLE,Detalhamento!$E191,Detalhamento!BG$15)),IF(INDEX(Import.PLE,Detalhamento!$E191,Detalhamento!BG$15)&lt;=mediçao,0,OFFSET(Import.PLQ,$A191-1,BG$15-1,1,1)),OFFSET(Import.PLQ,$A191-1,BG$15-1,1,1)),(1-[1]PLE!$AA$28)*OFFSET(Import.PLQ,$A191-1,BG$15-1,1,1))))</f>
        <v>0</v>
      </c>
      <c r="BH191" s="8">
        <f ca="1">IF(BH$13="",0,CHOOSE(Detalhamento.OpçãoServiços,OFFSET(Import.PLQ,$A191-1,BH$15-1,1,1),IF($E191&lt;&gt;1,IF(ISNUMBER(INDEX(Import.PLE,Detalhamento!$E191,Detalhamento!BH$15)),IF(INDEX(Import.PLE,Detalhamento!$E191,Detalhamento!BH$15)&lt;=mediçao,OFFSET(Import.PLQ,$A191-1,BH$15-1,1,1),0),0),[1]PLE!$AA$28*OFFSET(Import.PLQ,$A191-1,BH$15-1,1,1)),IF($E191&lt;&gt;1,IF(ISNUMBER(INDEX(Import.PLE,Detalhamento!$E191,Detalhamento!BH$15)),IF(INDEX(Import.PLE,Detalhamento!$E191,Detalhamento!BH$15)&lt;=mediçao,0,OFFSET(Import.PLQ,$A191-1,BH$15-1,1,1)),OFFSET(Import.PLQ,$A191-1,BH$15-1,1,1)),(1-[1]PLE!$AA$28)*OFFSET(Import.PLQ,$A191-1,BH$15-1,1,1))))</f>
        <v>0</v>
      </c>
      <c r="BI191" s="8">
        <f ca="1">IF(BI$13="",0,CHOOSE(Detalhamento.OpçãoServiços,OFFSET(Import.PLQ,$A191-1,BI$15-1,1,1),IF($E191&lt;&gt;1,IF(ISNUMBER(INDEX(Import.PLE,Detalhamento!$E191,Detalhamento!BI$15)),IF(INDEX(Import.PLE,Detalhamento!$E191,Detalhamento!BI$15)&lt;=mediçao,OFFSET(Import.PLQ,$A191-1,BI$15-1,1,1),0),0),[1]PLE!$AA$28*OFFSET(Import.PLQ,$A191-1,BI$15-1,1,1)),IF($E191&lt;&gt;1,IF(ISNUMBER(INDEX(Import.PLE,Detalhamento!$E191,Detalhamento!BI$15)),IF(INDEX(Import.PLE,Detalhamento!$E191,Detalhamento!BI$15)&lt;=mediçao,0,OFFSET(Import.PLQ,$A191-1,BI$15-1,1,1)),OFFSET(Import.PLQ,$A191-1,BI$15-1,1,1)),(1-[1]PLE!$AA$28)*OFFSET(Import.PLQ,$A191-1,BI$15-1,1,1))))</f>
        <v>0</v>
      </c>
    </row>
    <row r="192" spans="1:61" ht="33.75" x14ac:dyDescent="0.2">
      <c r="A192" s="1">
        <v>180</v>
      </c>
      <c r="B192" s="2" t="str">
        <f t="shared" ca="1" si="19"/>
        <v>Serviço</v>
      </c>
      <c r="E192" s="3">
        <f t="shared" ca="1" si="20"/>
        <v>14</v>
      </c>
      <c r="F192" s="5">
        <f t="shared" ca="1" si="21"/>
        <v>140180</v>
      </c>
      <c r="G192" s="5" t="str">
        <f t="shared" ca="1" si="25"/>
        <v>12.21</v>
      </c>
      <c r="H192" s="6" t="str">
        <f t="shared" ca="1" si="25"/>
        <v>ELETRODUTO RÍGIDO ROSCÁVEL, PVC, DN 40 MM (1 1/4"), PARA CIRCUITOS TERMINAIS, INSTALADO EM FORRO - FORNECIMENTO E INSTALAÇÃO. AF_12/2015</v>
      </c>
      <c r="I192" s="7" t="str">
        <f t="shared" ca="1" si="22"/>
        <v>M</v>
      </c>
      <c r="J192" s="8">
        <f t="shared" ca="1" si="23"/>
        <v>11.4</v>
      </c>
      <c r="K192" s="31"/>
      <c r="L192" s="8">
        <f ca="1">IF(L$13="",0,CHOOSE(Detalhamento.OpçãoServiços,OFFSET(Import.PLQ,$A192-1,L$15-1,1,1),IF($E192&lt;&gt;1,IF(ISNUMBER(INDEX(Import.PLE,Detalhamento!$E192,Detalhamento!L$15)),IF(INDEX(Import.PLE,Detalhamento!$E192,Detalhamento!L$15)&lt;=mediçao,OFFSET(Import.PLQ,$A192-1,L$15-1,1,1),0),0),[1]PLE!$AA$28*OFFSET(Import.PLQ,$A192-1,L$15-1,1,1)),IF($E192&lt;&gt;1,IF(ISNUMBER(INDEX(Import.PLE,Detalhamento!$E192,Detalhamento!L$15)),IF(INDEX(Import.PLE,Detalhamento!$E192,Detalhamento!L$15)&lt;=mediçao,0,OFFSET(Import.PLQ,$A192-1,L$15-1,1,1)),OFFSET(Import.PLQ,$A192-1,L$15-1,1,1)),(1-[1]PLE!$AA$28)*OFFSET(Import.PLQ,$A192-1,L$15-1,1,1))))</f>
        <v>11.4</v>
      </c>
      <c r="M192" s="8">
        <f ca="1">IF(M$13="",0,CHOOSE(Detalhamento.OpçãoServiços,OFFSET(Import.PLQ,$A192-1,M$15-1,1,1),IF($E192&lt;&gt;1,IF(ISNUMBER(INDEX(Import.PLE,Detalhamento!$E192,Detalhamento!M$15)),IF(INDEX(Import.PLE,Detalhamento!$E192,Detalhamento!M$15)&lt;=mediçao,OFFSET(Import.PLQ,$A192-1,M$15-1,1,1),0),0),[1]PLE!$AA$28*OFFSET(Import.PLQ,$A192-1,M$15-1,1,1)),IF($E192&lt;&gt;1,IF(ISNUMBER(INDEX(Import.PLE,Detalhamento!$E192,Detalhamento!M$15)),IF(INDEX(Import.PLE,Detalhamento!$E192,Detalhamento!M$15)&lt;=mediçao,0,OFFSET(Import.PLQ,$A192-1,M$15-1,1,1)),OFFSET(Import.PLQ,$A192-1,M$15-1,1,1)),(1-[1]PLE!$AA$28)*OFFSET(Import.PLQ,$A192-1,M$15-1,1,1))))</f>
        <v>0</v>
      </c>
      <c r="N192" s="8">
        <f ca="1">IF(N$13="",0,CHOOSE(Detalhamento.OpçãoServiços,OFFSET(Import.PLQ,$A192-1,N$15-1,1,1),IF($E192&lt;&gt;1,IF(ISNUMBER(INDEX(Import.PLE,Detalhamento!$E192,Detalhamento!N$15)),IF(INDEX(Import.PLE,Detalhamento!$E192,Detalhamento!N$15)&lt;=mediçao,OFFSET(Import.PLQ,$A192-1,N$15-1,1,1),0),0),[1]PLE!$AA$28*OFFSET(Import.PLQ,$A192-1,N$15-1,1,1)),IF($E192&lt;&gt;1,IF(ISNUMBER(INDEX(Import.PLE,Detalhamento!$E192,Detalhamento!N$15)),IF(INDEX(Import.PLE,Detalhamento!$E192,Detalhamento!N$15)&lt;=mediçao,0,OFFSET(Import.PLQ,$A192-1,N$15-1,1,1)),OFFSET(Import.PLQ,$A192-1,N$15-1,1,1)),(1-[1]PLE!$AA$28)*OFFSET(Import.PLQ,$A192-1,N$15-1,1,1))))</f>
        <v>0</v>
      </c>
      <c r="O192" s="8">
        <f ca="1">IF(O$13="",0,CHOOSE(Detalhamento.OpçãoServiços,OFFSET(Import.PLQ,$A192-1,O$15-1,1,1),IF($E192&lt;&gt;1,IF(ISNUMBER(INDEX(Import.PLE,Detalhamento!$E192,Detalhamento!O$15)),IF(INDEX(Import.PLE,Detalhamento!$E192,Detalhamento!O$15)&lt;=mediçao,OFFSET(Import.PLQ,$A192-1,O$15-1,1,1),0),0),[1]PLE!$AA$28*OFFSET(Import.PLQ,$A192-1,O$15-1,1,1)),IF($E192&lt;&gt;1,IF(ISNUMBER(INDEX(Import.PLE,Detalhamento!$E192,Detalhamento!O$15)),IF(INDEX(Import.PLE,Detalhamento!$E192,Detalhamento!O$15)&lt;=mediçao,0,OFFSET(Import.PLQ,$A192-1,O$15-1,1,1)),OFFSET(Import.PLQ,$A192-1,O$15-1,1,1)),(1-[1]PLE!$AA$28)*OFFSET(Import.PLQ,$A192-1,O$15-1,1,1))))</f>
        <v>0</v>
      </c>
      <c r="P192" s="8">
        <f ca="1">IF(P$13="",0,CHOOSE(Detalhamento.OpçãoServiços,OFFSET(Import.PLQ,$A192-1,P$15-1,1,1),IF($E192&lt;&gt;1,IF(ISNUMBER(INDEX(Import.PLE,Detalhamento!$E192,Detalhamento!P$15)),IF(INDEX(Import.PLE,Detalhamento!$E192,Detalhamento!P$15)&lt;=mediçao,OFFSET(Import.PLQ,$A192-1,P$15-1,1,1),0),0),[1]PLE!$AA$28*OFFSET(Import.PLQ,$A192-1,P$15-1,1,1)),IF($E192&lt;&gt;1,IF(ISNUMBER(INDEX(Import.PLE,Detalhamento!$E192,Detalhamento!P$15)),IF(INDEX(Import.PLE,Detalhamento!$E192,Detalhamento!P$15)&lt;=mediçao,0,OFFSET(Import.PLQ,$A192-1,P$15-1,1,1)),OFFSET(Import.PLQ,$A192-1,P$15-1,1,1)),(1-[1]PLE!$AA$28)*OFFSET(Import.PLQ,$A192-1,P$15-1,1,1))))</f>
        <v>0</v>
      </c>
      <c r="Q192" s="8">
        <f ca="1">IF(Q$13="",0,CHOOSE(Detalhamento.OpçãoServiços,OFFSET(Import.PLQ,$A192-1,Q$15-1,1,1),IF($E192&lt;&gt;1,IF(ISNUMBER(INDEX(Import.PLE,Detalhamento!$E192,Detalhamento!Q$15)),IF(INDEX(Import.PLE,Detalhamento!$E192,Detalhamento!Q$15)&lt;=mediçao,OFFSET(Import.PLQ,$A192-1,Q$15-1,1,1),0),0),[1]PLE!$AA$28*OFFSET(Import.PLQ,$A192-1,Q$15-1,1,1)),IF($E192&lt;&gt;1,IF(ISNUMBER(INDEX(Import.PLE,Detalhamento!$E192,Detalhamento!Q$15)),IF(INDEX(Import.PLE,Detalhamento!$E192,Detalhamento!Q$15)&lt;=mediçao,0,OFFSET(Import.PLQ,$A192-1,Q$15-1,1,1)),OFFSET(Import.PLQ,$A192-1,Q$15-1,1,1)),(1-[1]PLE!$AA$28)*OFFSET(Import.PLQ,$A192-1,Q$15-1,1,1))))</f>
        <v>0</v>
      </c>
      <c r="R192" s="8">
        <f ca="1">IF(R$13="",0,CHOOSE(Detalhamento.OpçãoServiços,OFFSET(Import.PLQ,$A192-1,R$15-1,1,1),IF($E192&lt;&gt;1,IF(ISNUMBER(INDEX(Import.PLE,Detalhamento!$E192,Detalhamento!R$15)),IF(INDEX(Import.PLE,Detalhamento!$E192,Detalhamento!R$15)&lt;=mediçao,OFFSET(Import.PLQ,$A192-1,R$15-1,1,1),0),0),[1]PLE!$AA$28*OFFSET(Import.PLQ,$A192-1,R$15-1,1,1)),IF($E192&lt;&gt;1,IF(ISNUMBER(INDEX(Import.PLE,Detalhamento!$E192,Detalhamento!R$15)),IF(INDEX(Import.PLE,Detalhamento!$E192,Detalhamento!R$15)&lt;=mediçao,0,OFFSET(Import.PLQ,$A192-1,R$15-1,1,1)),OFFSET(Import.PLQ,$A192-1,R$15-1,1,1)),(1-[1]PLE!$AA$28)*OFFSET(Import.PLQ,$A192-1,R$15-1,1,1))))</f>
        <v>0</v>
      </c>
      <c r="S192" s="8">
        <f ca="1">IF(S$13="",0,CHOOSE(Detalhamento.OpçãoServiços,OFFSET(Import.PLQ,$A192-1,S$15-1,1,1),IF($E192&lt;&gt;1,IF(ISNUMBER(INDEX(Import.PLE,Detalhamento!$E192,Detalhamento!S$15)),IF(INDEX(Import.PLE,Detalhamento!$E192,Detalhamento!S$15)&lt;=mediçao,OFFSET(Import.PLQ,$A192-1,S$15-1,1,1),0),0),[1]PLE!$AA$28*OFFSET(Import.PLQ,$A192-1,S$15-1,1,1)),IF($E192&lt;&gt;1,IF(ISNUMBER(INDEX(Import.PLE,Detalhamento!$E192,Detalhamento!S$15)),IF(INDEX(Import.PLE,Detalhamento!$E192,Detalhamento!S$15)&lt;=mediçao,0,OFFSET(Import.PLQ,$A192-1,S$15-1,1,1)),OFFSET(Import.PLQ,$A192-1,S$15-1,1,1)),(1-[1]PLE!$AA$28)*OFFSET(Import.PLQ,$A192-1,S$15-1,1,1))))</f>
        <v>0</v>
      </c>
      <c r="T192" s="8">
        <f ca="1">IF(T$13="",0,CHOOSE(Detalhamento.OpçãoServiços,OFFSET(Import.PLQ,$A192-1,T$15-1,1,1),IF($E192&lt;&gt;1,IF(ISNUMBER(INDEX(Import.PLE,Detalhamento!$E192,Detalhamento!T$15)),IF(INDEX(Import.PLE,Detalhamento!$E192,Detalhamento!T$15)&lt;=mediçao,OFFSET(Import.PLQ,$A192-1,T$15-1,1,1),0),0),[1]PLE!$AA$28*OFFSET(Import.PLQ,$A192-1,T$15-1,1,1)),IF($E192&lt;&gt;1,IF(ISNUMBER(INDEX(Import.PLE,Detalhamento!$E192,Detalhamento!T$15)),IF(INDEX(Import.PLE,Detalhamento!$E192,Detalhamento!T$15)&lt;=mediçao,0,OFFSET(Import.PLQ,$A192-1,T$15-1,1,1)),OFFSET(Import.PLQ,$A192-1,T$15-1,1,1)),(1-[1]PLE!$AA$28)*OFFSET(Import.PLQ,$A192-1,T$15-1,1,1))))</f>
        <v>0</v>
      </c>
      <c r="U192" s="8">
        <f ca="1">IF(U$13="",0,CHOOSE(Detalhamento.OpçãoServiços,OFFSET(Import.PLQ,$A192-1,U$15-1,1,1),IF($E192&lt;&gt;1,IF(ISNUMBER(INDEX(Import.PLE,Detalhamento!$E192,Detalhamento!U$15)),IF(INDEX(Import.PLE,Detalhamento!$E192,Detalhamento!U$15)&lt;=mediçao,OFFSET(Import.PLQ,$A192-1,U$15-1,1,1),0),0),[1]PLE!$AA$28*OFFSET(Import.PLQ,$A192-1,U$15-1,1,1)),IF($E192&lt;&gt;1,IF(ISNUMBER(INDEX(Import.PLE,Detalhamento!$E192,Detalhamento!U$15)),IF(INDEX(Import.PLE,Detalhamento!$E192,Detalhamento!U$15)&lt;=mediçao,0,OFFSET(Import.PLQ,$A192-1,U$15-1,1,1)),OFFSET(Import.PLQ,$A192-1,U$15-1,1,1)),(1-[1]PLE!$AA$28)*OFFSET(Import.PLQ,$A192-1,U$15-1,1,1))))</f>
        <v>0</v>
      </c>
      <c r="V192" s="8">
        <f ca="1">IF(V$13="",0,CHOOSE(Detalhamento.OpçãoServiços,OFFSET(Import.PLQ,$A192-1,V$15-1,1,1),IF($E192&lt;&gt;1,IF(ISNUMBER(INDEX(Import.PLE,Detalhamento!$E192,Detalhamento!V$15)),IF(INDEX(Import.PLE,Detalhamento!$E192,Detalhamento!V$15)&lt;=mediçao,OFFSET(Import.PLQ,$A192-1,V$15-1,1,1),0),0),[1]PLE!$AA$28*OFFSET(Import.PLQ,$A192-1,V$15-1,1,1)),IF($E192&lt;&gt;1,IF(ISNUMBER(INDEX(Import.PLE,Detalhamento!$E192,Detalhamento!V$15)),IF(INDEX(Import.PLE,Detalhamento!$E192,Detalhamento!V$15)&lt;=mediçao,0,OFFSET(Import.PLQ,$A192-1,V$15-1,1,1)),OFFSET(Import.PLQ,$A192-1,V$15-1,1,1)),(1-[1]PLE!$AA$28)*OFFSET(Import.PLQ,$A192-1,V$15-1,1,1))))</f>
        <v>0</v>
      </c>
      <c r="W192" s="8">
        <f ca="1">IF(W$13="",0,CHOOSE(Detalhamento.OpçãoServiços,OFFSET(Import.PLQ,$A192-1,W$15-1,1,1),IF($E192&lt;&gt;1,IF(ISNUMBER(INDEX(Import.PLE,Detalhamento!$E192,Detalhamento!W$15)),IF(INDEX(Import.PLE,Detalhamento!$E192,Detalhamento!W$15)&lt;=mediçao,OFFSET(Import.PLQ,$A192-1,W$15-1,1,1),0),0),[1]PLE!$AA$28*OFFSET(Import.PLQ,$A192-1,W$15-1,1,1)),IF($E192&lt;&gt;1,IF(ISNUMBER(INDEX(Import.PLE,Detalhamento!$E192,Detalhamento!W$15)),IF(INDEX(Import.PLE,Detalhamento!$E192,Detalhamento!W$15)&lt;=mediçao,0,OFFSET(Import.PLQ,$A192-1,W$15-1,1,1)),OFFSET(Import.PLQ,$A192-1,W$15-1,1,1)),(1-[1]PLE!$AA$28)*OFFSET(Import.PLQ,$A192-1,W$15-1,1,1))))</f>
        <v>0</v>
      </c>
      <c r="X192" s="8">
        <f ca="1">IF(X$13="",0,CHOOSE(Detalhamento.OpçãoServiços,OFFSET(Import.PLQ,$A192-1,X$15-1,1,1),IF($E192&lt;&gt;1,IF(ISNUMBER(INDEX(Import.PLE,Detalhamento!$E192,Detalhamento!X$15)),IF(INDEX(Import.PLE,Detalhamento!$E192,Detalhamento!X$15)&lt;=mediçao,OFFSET(Import.PLQ,$A192-1,X$15-1,1,1),0),0),[1]PLE!$AA$28*OFFSET(Import.PLQ,$A192-1,X$15-1,1,1)),IF($E192&lt;&gt;1,IF(ISNUMBER(INDEX(Import.PLE,Detalhamento!$E192,Detalhamento!X$15)),IF(INDEX(Import.PLE,Detalhamento!$E192,Detalhamento!X$15)&lt;=mediçao,0,OFFSET(Import.PLQ,$A192-1,X$15-1,1,1)),OFFSET(Import.PLQ,$A192-1,X$15-1,1,1)),(1-[1]PLE!$AA$28)*OFFSET(Import.PLQ,$A192-1,X$15-1,1,1))))</f>
        <v>0</v>
      </c>
      <c r="Y192" s="8">
        <f ca="1">IF(Y$13="",0,CHOOSE(Detalhamento.OpçãoServiços,OFFSET(Import.PLQ,$A192-1,Y$15-1,1,1),IF($E192&lt;&gt;1,IF(ISNUMBER(INDEX(Import.PLE,Detalhamento!$E192,Detalhamento!Y$15)),IF(INDEX(Import.PLE,Detalhamento!$E192,Detalhamento!Y$15)&lt;=mediçao,OFFSET(Import.PLQ,$A192-1,Y$15-1,1,1),0),0),[1]PLE!$AA$28*OFFSET(Import.PLQ,$A192-1,Y$15-1,1,1)),IF($E192&lt;&gt;1,IF(ISNUMBER(INDEX(Import.PLE,Detalhamento!$E192,Detalhamento!Y$15)),IF(INDEX(Import.PLE,Detalhamento!$E192,Detalhamento!Y$15)&lt;=mediçao,0,OFFSET(Import.PLQ,$A192-1,Y$15-1,1,1)),OFFSET(Import.PLQ,$A192-1,Y$15-1,1,1)),(1-[1]PLE!$AA$28)*OFFSET(Import.PLQ,$A192-1,Y$15-1,1,1))))</f>
        <v>0</v>
      </c>
      <c r="Z192" s="8">
        <f ca="1">IF(Z$13="",0,CHOOSE(Detalhamento.OpçãoServiços,OFFSET(Import.PLQ,$A192-1,Z$15-1,1,1),IF($E192&lt;&gt;1,IF(ISNUMBER(INDEX(Import.PLE,Detalhamento!$E192,Detalhamento!Z$15)),IF(INDEX(Import.PLE,Detalhamento!$E192,Detalhamento!Z$15)&lt;=mediçao,OFFSET(Import.PLQ,$A192-1,Z$15-1,1,1),0),0),[1]PLE!$AA$28*OFFSET(Import.PLQ,$A192-1,Z$15-1,1,1)),IF($E192&lt;&gt;1,IF(ISNUMBER(INDEX(Import.PLE,Detalhamento!$E192,Detalhamento!Z$15)),IF(INDEX(Import.PLE,Detalhamento!$E192,Detalhamento!Z$15)&lt;=mediçao,0,OFFSET(Import.PLQ,$A192-1,Z$15-1,1,1)),OFFSET(Import.PLQ,$A192-1,Z$15-1,1,1)),(1-[1]PLE!$AA$28)*OFFSET(Import.PLQ,$A192-1,Z$15-1,1,1))))</f>
        <v>0</v>
      </c>
      <c r="AA192" s="8">
        <f ca="1">IF(AA$13="",0,CHOOSE(Detalhamento.OpçãoServiços,OFFSET(Import.PLQ,$A192-1,AA$15-1,1,1),IF($E192&lt;&gt;1,IF(ISNUMBER(INDEX(Import.PLE,Detalhamento!$E192,Detalhamento!AA$15)),IF(INDEX(Import.PLE,Detalhamento!$E192,Detalhamento!AA$15)&lt;=mediçao,OFFSET(Import.PLQ,$A192-1,AA$15-1,1,1),0),0),[1]PLE!$AA$28*OFFSET(Import.PLQ,$A192-1,AA$15-1,1,1)),IF($E192&lt;&gt;1,IF(ISNUMBER(INDEX(Import.PLE,Detalhamento!$E192,Detalhamento!AA$15)),IF(INDEX(Import.PLE,Detalhamento!$E192,Detalhamento!AA$15)&lt;=mediçao,0,OFFSET(Import.PLQ,$A192-1,AA$15-1,1,1)),OFFSET(Import.PLQ,$A192-1,AA$15-1,1,1)),(1-[1]PLE!$AA$28)*OFFSET(Import.PLQ,$A192-1,AA$15-1,1,1))))</f>
        <v>0</v>
      </c>
      <c r="AB192" s="8">
        <f ca="1">IF(AB$13="",0,CHOOSE(Detalhamento.OpçãoServiços,OFFSET(Import.PLQ,$A192-1,AB$15-1,1,1),IF($E192&lt;&gt;1,IF(ISNUMBER(INDEX(Import.PLE,Detalhamento!$E192,Detalhamento!AB$15)),IF(INDEX(Import.PLE,Detalhamento!$E192,Detalhamento!AB$15)&lt;=mediçao,OFFSET(Import.PLQ,$A192-1,AB$15-1,1,1),0),0),[1]PLE!$AA$28*OFFSET(Import.PLQ,$A192-1,AB$15-1,1,1)),IF($E192&lt;&gt;1,IF(ISNUMBER(INDEX(Import.PLE,Detalhamento!$E192,Detalhamento!AB$15)),IF(INDEX(Import.PLE,Detalhamento!$E192,Detalhamento!AB$15)&lt;=mediçao,0,OFFSET(Import.PLQ,$A192-1,AB$15-1,1,1)),OFFSET(Import.PLQ,$A192-1,AB$15-1,1,1)),(1-[1]PLE!$AA$28)*OFFSET(Import.PLQ,$A192-1,AB$15-1,1,1))))</f>
        <v>0</v>
      </c>
      <c r="AC192" s="8">
        <f ca="1">IF(AC$13="",0,CHOOSE(Detalhamento.OpçãoServiços,OFFSET(Import.PLQ,$A192-1,AC$15-1,1,1),IF($E192&lt;&gt;1,IF(ISNUMBER(INDEX(Import.PLE,Detalhamento!$E192,Detalhamento!AC$15)),IF(INDEX(Import.PLE,Detalhamento!$E192,Detalhamento!AC$15)&lt;=mediçao,OFFSET(Import.PLQ,$A192-1,AC$15-1,1,1),0),0),[1]PLE!$AA$28*OFFSET(Import.PLQ,$A192-1,AC$15-1,1,1)),IF($E192&lt;&gt;1,IF(ISNUMBER(INDEX(Import.PLE,Detalhamento!$E192,Detalhamento!AC$15)),IF(INDEX(Import.PLE,Detalhamento!$E192,Detalhamento!AC$15)&lt;=mediçao,0,OFFSET(Import.PLQ,$A192-1,AC$15-1,1,1)),OFFSET(Import.PLQ,$A192-1,AC$15-1,1,1)),(1-[1]PLE!$AA$28)*OFFSET(Import.PLQ,$A192-1,AC$15-1,1,1))))</f>
        <v>0</v>
      </c>
      <c r="AD192" s="8">
        <f ca="1">IF(AD$13="",0,CHOOSE(Detalhamento.OpçãoServiços,OFFSET(Import.PLQ,$A192-1,AD$15-1,1,1),IF($E192&lt;&gt;1,IF(ISNUMBER(INDEX(Import.PLE,Detalhamento!$E192,Detalhamento!AD$15)),IF(INDEX(Import.PLE,Detalhamento!$E192,Detalhamento!AD$15)&lt;=mediçao,OFFSET(Import.PLQ,$A192-1,AD$15-1,1,1),0),0),[1]PLE!$AA$28*OFFSET(Import.PLQ,$A192-1,AD$15-1,1,1)),IF($E192&lt;&gt;1,IF(ISNUMBER(INDEX(Import.PLE,Detalhamento!$E192,Detalhamento!AD$15)),IF(INDEX(Import.PLE,Detalhamento!$E192,Detalhamento!AD$15)&lt;=mediçao,0,OFFSET(Import.PLQ,$A192-1,AD$15-1,1,1)),OFFSET(Import.PLQ,$A192-1,AD$15-1,1,1)),(1-[1]PLE!$AA$28)*OFFSET(Import.PLQ,$A192-1,AD$15-1,1,1))))</f>
        <v>0</v>
      </c>
      <c r="AE192" s="8">
        <f ca="1">IF(AE$13="",0,CHOOSE(Detalhamento.OpçãoServiços,OFFSET(Import.PLQ,$A192-1,AE$15-1,1,1),IF($E192&lt;&gt;1,IF(ISNUMBER(INDEX(Import.PLE,Detalhamento!$E192,Detalhamento!AE$15)),IF(INDEX(Import.PLE,Detalhamento!$E192,Detalhamento!AE$15)&lt;=mediçao,OFFSET(Import.PLQ,$A192-1,AE$15-1,1,1),0),0),[1]PLE!$AA$28*OFFSET(Import.PLQ,$A192-1,AE$15-1,1,1)),IF($E192&lt;&gt;1,IF(ISNUMBER(INDEX(Import.PLE,Detalhamento!$E192,Detalhamento!AE$15)),IF(INDEX(Import.PLE,Detalhamento!$E192,Detalhamento!AE$15)&lt;=mediçao,0,OFFSET(Import.PLQ,$A192-1,AE$15-1,1,1)),OFFSET(Import.PLQ,$A192-1,AE$15-1,1,1)),(1-[1]PLE!$AA$28)*OFFSET(Import.PLQ,$A192-1,AE$15-1,1,1))))</f>
        <v>0</v>
      </c>
      <c r="AF192" s="8">
        <f ca="1">IF(AF$13="",0,CHOOSE(Detalhamento.OpçãoServiços,OFFSET(Import.PLQ,$A192-1,AF$15-1,1,1),IF($E192&lt;&gt;1,IF(ISNUMBER(INDEX(Import.PLE,Detalhamento!$E192,Detalhamento!AF$15)),IF(INDEX(Import.PLE,Detalhamento!$E192,Detalhamento!AF$15)&lt;=mediçao,OFFSET(Import.PLQ,$A192-1,AF$15-1,1,1),0),0),[1]PLE!$AA$28*OFFSET(Import.PLQ,$A192-1,AF$15-1,1,1)),IF($E192&lt;&gt;1,IF(ISNUMBER(INDEX(Import.PLE,Detalhamento!$E192,Detalhamento!AF$15)),IF(INDEX(Import.PLE,Detalhamento!$E192,Detalhamento!AF$15)&lt;=mediçao,0,OFFSET(Import.PLQ,$A192-1,AF$15-1,1,1)),OFFSET(Import.PLQ,$A192-1,AF$15-1,1,1)),(1-[1]PLE!$AA$28)*OFFSET(Import.PLQ,$A192-1,AF$15-1,1,1))))</f>
        <v>0</v>
      </c>
      <c r="AG192" s="8">
        <f ca="1">IF(AG$13="",0,CHOOSE(Detalhamento.OpçãoServiços,OFFSET(Import.PLQ,$A192-1,AG$15-1,1,1),IF($E192&lt;&gt;1,IF(ISNUMBER(INDEX(Import.PLE,Detalhamento!$E192,Detalhamento!AG$15)),IF(INDEX(Import.PLE,Detalhamento!$E192,Detalhamento!AG$15)&lt;=mediçao,OFFSET(Import.PLQ,$A192-1,AG$15-1,1,1),0),0),[1]PLE!$AA$28*OFFSET(Import.PLQ,$A192-1,AG$15-1,1,1)),IF($E192&lt;&gt;1,IF(ISNUMBER(INDEX(Import.PLE,Detalhamento!$E192,Detalhamento!AG$15)),IF(INDEX(Import.PLE,Detalhamento!$E192,Detalhamento!AG$15)&lt;=mediçao,0,OFFSET(Import.PLQ,$A192-1,AG$15-1,1,1)),OFFSET(Import.PLQ,$A192-1,AG$15-1,1,1)),(1-[1]PLE!$AA$28)*OFFSET(Import.PLQ,$A192-1,AG$15-1,1,1))))</f>
        <v>0</v>
      </c>
      <c r="AH192" s="8">
        <f ca="1">IF(AH$13="",0,CHOOSE(Detalhamento.OpçãoServiços,OFFSET(Import.PLQ,$A192-1,AH$15-1,1,1),IF($E192&lt;&gt;1,IF(ISNUMBER(INDEX(Import.PLE,Detalhamento!$E192,Detalhamento!AH$15)),IF(INDEX(Import.PLE,Detalhamento!$E192,Detalhamento!AH$15)&lt;=mediçao,OFFSET(Import.PLQ,$A192-1,AH$15-1,1,1),0),0),[1]PLE!$AA$28*OFFSET(Import.PLQ,$A192-1,AH$15-1,1,1)),IF($E192&lt;&gt;1,IF(ISNUMBER(INDEX(Import.PLE,Detalhamento!$E192,Detalhamento!AH$15)),IF(INDEX(Import.PLE,Detalhamento!$E192,Detalhamento!AH$15)&lt;=mediçao,0,OFFSET(Import.PLQ,$A192-1,AH$15-1,1,1)),OFFSET(Import.PLQ,$A192-1,AH$15-1,1,1)),(1-[1]PLE!$AA$28)*OFFSET(Import.PLQ,$A192-1,AH$15-1,1,1))))</f>
        <v>0</v>
      </c>
      <c r="AI192" s="8">
        <f ca="1">IF(AI$13="",0,CHOOSE(Detalhamento.OpçãoServiços,OFFSET(Import.PLQ,$A192-1,AI$15-1,1,1),IF($E192&lt;&gt;1,IF(ISNUMBER(INDEX(Import.PLE,Detalhamento!$E192,Detalhamento!AI$15)),IF(INDEX(Import.PLE,Detalhamento!$E192,Detalhamento!AI$15)&lt;=mediçao,OFFSET(Import.PLQ,$A192-1,AI$15-1,1,1),0),0),[1]PLE!$AA$28*OFFSET(Import.PLQ,$A192-1,AI$15-1,1,1)),IF($E192&lt;&gt;1,IF(ISNUMBER(INDEX(Import.PLE,Detalhamento!$E192,Detalhamento!AI$15)),IF(INDEX(Import.PLE,Detalhamento!$E192,Detalhamento!AI$15)&lt;=mediçao,0,OFFSET(Import.PLQ,$A192-1,AI$15-1,1,1)),OFFSET(Import.PLQ,$A192-1,AI$15-1,1,1)),(1-[1]PLE!$AA$28)*OFFSET(Import.PLQ,$A192-1,AI$15-1,1,1))))</f>
        <v>0</v>
      </c>
      <c r="AJ192" s="8">
        <f ca="1">IF(AJ$13="",0,CHOOSE(Detalhamento.OpçãoServiços,OFFSET(Import.PLQ,$A192-1,AJ$15-1,1,1),IF($E192&lt;&gt;1,IF(ISNUMBER(INDEX(Import.PLE,Detalhamento!$E192,Detalhamento!AJ$15)),IF(INDEX(Import.PLE,Detalhamento!$E192,Detalhamento!AJ$15)&lt;=mediçao,OFFSET(Import.PLQ,$A192-1,AJ$15-1,1,1),0),0),[1]PLE!$AA$28*OFFSET(Import.PLQ,$A192-1,AJ$15-1,1,1)),IF($E192&lt;&gt;1,IF(ISNUMBER(INDEX(Import.PLE,Detalhamento!$E192,Detalhamento!AJ$15)),IF(INDEX(Import.PLE,Detalhamento!$E192,Detalhamento!AJ$15)&lt;=mediçao,0,OFFSET(Import.PLQ,$A192-1,AJ$15-1,1,1)),OFFSET(Import.PLQ,$A192-1,AJ$15-1,1,1)),(1-[1]PLE!$AA$28)*OFFSET(Import.PLQ,$A192-1,AJ$15-1,1,1))))</f>
        <v>0</v>
      </c>
      <c r="AK192" s="8">
        <f ca="1">IF(AK$13="",0,CHOOSE(Detalhamento.OpçãoServiços,OFFSET(Import.PLQ,$A192-1,AK$15-1,1,1),IF($E192&lt;&gt;1,IF(ISNUMBER(INDEX(Import.PLE,Detalhamento!$E192,Detalhamento!AK$15)),IF(INDEX(Import.PLE,Detalhamento!$E192,Detalhamento!AK$15)&lt;=mediçao,OFFSET(Import.PLQ,$A192-1,AK$15-1,1,1),0),0),[1]PLE!$AA$28*OFFSET(Import.PLQ,$A192-1,AK$15-1,1,1)),IF($E192&lt;&gt;1,IF(ISNUMBER(INDEX(Import.PLE,Detalhamento!$E192,Detalhamento!AK$15)),IF(INDEX(Import.PLE,Detalhamento!$E192,Detalhamento!AK$15)&lt;=mediçao,0,OFFSET(Import.PLQ,$A192-1,AK$15-1,1,1)),OFFSET(Import.PLQ,$A192-1,AK$15-1,1,1)),(1-[1]PLE!$AA$28)*OFFSET(Import.PLQ,$A192-1,AK$15-1,1,1))))</f>
        <v>0</v>
      </c>
      <c r="AL192" s="8">
        <f ca="1">IF(AL$13="",0,CHOOSE(Detalhamento.OpçãoServiços,OFFSET(Import.PLQ,$A192-1,AL$15-1,1,1),IF($E192&lt;&gt;1,IF(ISNUMBER(INDEX(Import.PLE,Detalhamento!$E192,Detalhamento!AL$15)),IF(INDEX(Import.PLE,Detalhamento!$E192,Detalhamento!AL$15)&lt;=mediçao,OFFSET(Import.PLQ,$A192-1,AL$15-1,1,1),0),0),[1]PLE!$AA$28*OFFSET(Import.PLQ,$A192-1,AL$15-1,1,1)),IF($E192&lt;&gt;1,IF(ISNUMBER(INDEX(Import.PLE,Detalhamento!$E192,Detalhamento!AL$15)),IF(INDEX(Import.PLE,Detalhamento!$E192,Detalhamento!AL$15)&lt;=mediçao,0,OFFSET(Import.PLQ,$A192-1,AL$15-1,1,1)),OFFSET(Import.PLQ,$A192-1,AL$15-1,1,1)),(1-[1]PLE!$AA$28)*OFFSET(Import.PLQ,$A192-1,AL$15-1,1,1))))</f>
        <v>0</v>
      </c>
      <c r="AM192" s="8">
        <f ca="1">IF(AM$13="",0,CHOOSE(Detalhamento.OpçãoServiços,OFFSET(Import.PLQ,$A192-1,AM$15-1,1,1),IF($E192&lt;&gt;1,IF(ISNUMBER(INDEX(Import.PLE,Detalhamento!$E192,Detalhamento!AM$15)),IF(INDEX(Import.PLE,Detalhamento!$E192,Detalhamento!AM$15)&lt;=mediçao,OFFSET(Import.PLQ,$A192-1,AM$15-1,1,1),0),0),[1]PLE!$AA$28*OFFSET(Import.PLQ,$A192-1,AM$15-1,1,1)),IF($E192&lt;&gt;1,IF(ISNUMBER(INDEX(Import.PLE,Detalhamento!$E192,Detalhamento!AM$15)),IF(INDEX(Import.PLE,Detalhamento!$E192,Detalhamento!AM$15)&lt;=mediçao,0,OFFSET(Import.PLQ,$A192-1,AM$15-1,1,1)),OFFSET(Import.PLQ,$A192-1,AM$15-1,1,1)),(1-[1]PLE!$AA$28)*OFFSET(Import.PLQ,$A192-1,AM$15-1,1,1))))</f>
        <v>0</v>
      </c>
      <c r="AN192" s="8">
        <f ca="1">IF(AN$13="",0,CHOOSE(Detalhamento.OpçãoServiços,OFFSET(Import.PLQ,$A192-1,AN$15-1,1,1),IF($E192&lt;&gt;1,IF(ISNUMBER(INDEX(Import.PLE,Detalhamento!$E192,Detalhamento!AN$15)),IF(INDEX(Import.PLE,Detalhamento!$E192,Detalhamento!AN$15)&lt;=mediçao,OFFSET(Import.PLQ,$A192-1,AN$15-1,1,1),0),0),[1]PLE!$AA$28*OFFSET(Import.PLQ,$A192-1,AN$15-1,1,1)),IF($E192&lt;&gt;1,IF(ISNUMBER(INDEX(Import.PLE,Detalhamento!$E192,Detalhamento!AN$15)),IF(INDEX(Import.PLE,Detalhamento!$E192,Detalhamento!AN$15)&lt;=mediçao,0,OFFSET(Import.PLQ,$A192-1,AN$15-1,1,1)),OFFSET(Import.PLQ,$A192-1,AN$15-1,1,1)),(1-[1]PLE!$AA$28)*OFFSET(Import.PLQ,$A192-1,AN$15-1,1,1))))</f>
        <v>0</v>
      </c>
      <c r="AO192" s="8">
        <f ca="1">IF(AO$13="",0,CHOOSE(Detalhamento.OpçãoServiços,OFFSET(Import.PLQ,$A192-1,AO$15-1,1,1),IF($E192&lt;&gt;1,IF(ISNUMBER(INDEX(Import.PLE,Detalhamento!$E192,Detalhamento!AO$15)),IF(INDEX(Import.PLE,Detalhamento!$E192,Detalhamento!AO$15)&lt;=mediçao,OFFSET(Import.PLQ,$A192-1,AO$15-1,1,1),0),0),[1]PLE!$AA$28*OFFSET(Import.PLQ,$A192-1,AO$15-1,1,1)),IF($E192&lt;&gt;1,IF(ISNUMBER(INDEX(Import.PLE,Detalhamento!$E192,Detalhamento!AO$15)),IF(INDEX(Import.PLE,Detalhamento!$E192,Detalhamento!AO$15)&lt;=mediçao,0,OFFSET(Import.PLQ,$A192-1,AO$15-1,1,1)),OFFSET(Import.PLQ,$A192-1,AO$15-1,1,1)),(1-[1]PLE!$AA$28)*OFFSET(Import.PLQ,$A192-1,AO$15-1,1,1))))</f>
        <v>0</v>
      </c>
      <c r="AP192" s="8">
        <f ca="1">IF(AP$13="",0,CHOOSE(Detalhamento.OpçãoServiços,OFFSET(Import.PLQ,$A192-1,AP$15-1,1,1),IF($E192&lt;&gt;1,IF(ISNUMBER(INDEX(Import.PLE,Detalhamento!$E192,Detalhamento!AP$15)),IF(INDEX(Import.PLE,Detalhamento!$E192,Detalhamento!AP$15)&lt;=mediçao,OFFSET(Import.PLQ,$A192-1,AP$15-1,1,1),0),0),[1]PLE!$AA$28*OFFSET(Import.PLQ,$A192-1,AP$15-1,1,1)),IF($E192&lt;&gt;1,IF(ISNUMBER(INDEX(Import.PLE,Detalhamento!$E192,Detalhamento!AP$15)),IF(INDEX(Import.PLE,Detalhamento!$E192,Detalhamento!AP$15)&lt;=mediçao,0,OFFSET(Import.PLQ,$A192-1,AP$15-1,1,1)),OFFSET(Import.PLQ,$A192-1,AP$15-1,1,1)),(1-[1]PLE!$AA$28)*OFFSET(Import.PLQ,$A192-1,AP$15-1,1,1))))</f>
        <v>0</v>
      </c>
      <c r="AQ192" s="8">
        <f ca="1">IF(AQ$13="",0,CHOOSE(Detalhamento.OpçãoServiços,OFFSET(Import.PLQ,$A192-1,AQ$15-1,1,1),IF($E192&lt;&gt;1,IF(ISNUMBER(INDEX(Import.PLE,Detalhamento!$E192,Detalhamento!AQ$15)),IF(INDEX(Import.PLE,Detalhamento!$E192,Detalhamento!AQ$15)&lt;=mediçao,OFFSET(Import.PLQ,$A192-1,AQ$15-1,1,1),0),0),[1]PLE!$AA$28*OFFSET(Import.PLQ,$A192-1,AQ$15-1,1,1)),IF($E192&lt;&gt;1,IF(ISNUMBER(INDEX(Import.PLE,Detalhamento!$E192,Detalhamento!AQ$15)),IF(INDEX(Import.PLE,Detalhamento!$E192,Detalhamento!AQ$15)&lt;=mediçao,0,OFFSET(Import.PLQ,$A192-1,AQ$15-1,1,1)),OFFSET(Import.PLQ,$A192-1,AQ$15-1,1,1)),(1-[1]PLE!$AA$28)*OFFSET(Import.PLQ,$A192-1,AQ$15-1,1,1))))</f>
        <v>0</v>
      </c>
      <c r="AR192" s="8">
        <f ca="1">IF(AR$13="",0,CHOOSE(Detalhamento.OpçãoServiços,OFFSET(Import.PLQ,$A192-1,AR$15-1,1,1),IF($E192&lt;&gt;1,IF(ISNUMBER(INDEX(Import.PLE,Detalhamento!$E192,Detalhamento!AR$15)),IF(INDEX(Import.PLE,Detalhamento!$E192,Detalhamento!AR$15)&lt;=mediçao,OFFSET(Import.PLQ,$A192-1,AR$15-1,1,1),0),0),[1]PLE!$AA$28*OFFSET(Import.PLQ,$A192-1,AR$15-1,1,1)),IF($E192&lt;&gt;1,IF(ISNUMBER(INDEX(Import.PLE,Detalhamento!$E192,Detalhamento!AR$15)),IF(INDEX(Import.PLE,Detalhamento!$E192,Detalhamento!AR$15)&lt;=mediçao,0,OFFSET(Import.PLQ,$A192-1,AR$15-1,1,1)),OFFSET(Import.PLQ,$A192-1,AR$15-1,1,1)),(1-[1]PLE!$AA$28)*OFFSET(Import.PLQ,$A192-1,AR$15-1,1,1))))</f>
        <v>0</v>
      </c>
      <c r="AS192" s="8">
        <f ca="1">IF(AS$13="",0,CHOOSE(Detalhamento.OpçãoServiços,OFFSET(Import.PLQ,$A192-1,AS$15-1,1,1),IF($E192&lt;&gt;1,IF(ISNUMBER(INDEX(Import.PLE,Detalhamento!$E192,Detalhamento!AS$15)),IF(INDEX(Import.PLE,Detalhamento!$E192,Detalhamento!AS$15)&lt;=mediçao,OFFSET(Import.PLQ,$A192-1,AS$15-1,1,1),0),0),[1]PLE!$AA$28*OFFSET(Import.PLQ,$A192-1,AS$15-1,1,1)),IF($E192&lt;&gt;1,IF(ISNUMBER(INDEX(Import.PLE,Detalhamento!$E192,Detalhamento!AS$15)),IF(INDEX(Import.PLE,Detalhamento!$E192,Detalhamento!AS$15)&lt;=mediçao,0,OFFSET(Import.PLQ,$A192-1,AS$15-1,1,1)),OFFSET(Import.PLQ,$A192-1,AS$15-1,1,1)),(1-[1]PLE!$AA$28)*OFFSET(Import.PLQ,$A192-1,AS$15-1,1,1))))</f>
        <v>0</v>
      </c>
      <c r="AT192" s="8">
        <f ca="1">IF(AT$13="",0,CHOOSE(Detalhamento.OpçãoServiços,OFFSET(Import.PLQ,$A192-1,AT$15-1,1,1),IF($E192&lt;&gt;1,IF(ISNUMBER(INDEX(Import.PLE,Detalhamento!$E192,Detalhamento!AT$15)),IF(INDEX(Import.PLE,Detalhamento!$E192,Detalhamento!AT$15)&lt;=mediçao,OFFSET(Import.PLQ,$A192-1,AT$15-1,1,1),0),0),[1]PLE!$AA$28*OFFSET(Import.PLQ,$A192-1,AT$15-1,1,1)),IF($E192&lt;&gt;1,IF(ISNUMBER(INDEX(Import.PLE,Detalhamento!$E192,Detalhamento!AT$15)),IF(INDEX(Import.PLE,Detalhamento!$E192,Detalhamento!AT$15)&lt;=mediçao,0,OFFSET(Import.PLQ,$A192-1,AT$15-1,1,1)),OFFSET(Import.PLQ,$A192-1,AT$15-1,1,1)),(1-[1]PLE!$AA$28)*OFFSET(Import.PLQ,$A192-1,AT$15-1,1,1))))</f>
        <v>0</v>
      </c>
      <c r="AU192" s="8">
        <f ca="1">IF(AU$13="",0,CHOOSE(Detalhamento.OpçãoServiços,OFFSET(Import.PLQ,$A192-1,AU$15-1,1,1),IF($E192&lt;&gt;1,IF(ISNUMBER(INDEX(Import.PLE,Detalhamento!$E192,Detalhamento!AU$15)),IF(INDEX(Import.PLE,Detalhamento!$E192,Detalhamento!AU$15)&lt;=mediçao,OFFSET(Import.PLQ,$A192-1,AU$15-1,1,1),0),0),[1]PLE!$AA$28*OFFSET(Import.PLQ,$A192-1,AU$15-1,1,1)),IF($E192&lt;&gt;1,IF(ISNUMBER(INDEX(Import.PLE,Detalhamento!$E192,Detalhamento!AU$15)),IF(INDEX(Import.PLE,Detalhamento!$E192,Detalhamento!AU$15)&lt;=mediçao,0,OFFSET(Import.PLQ,$A192-1,AU$15-1,1,1)),OFFSET(Import.PLQ,$A192-1,AU$15-1,1,1)),(1-[1]PLE!$AA$28)*OFFSET(Import.PLQ,$A192-1,AU$15-1,1,1))))</f>
        <v>0</v>
      </c>
      <c r="AV192" s="8">
        <f ca="1">IF(AV$13="",0,CHOOSE(Detalhamento.OpçãoServiços,OFFSET(Import.PLQ,$A192-1,AV$15-1,1,1),IF($E192&lt;&gt;1,IF(ISNUMBER(INDEX(Import.PLE,Detalhamento!$E192,Detalhamento!AV$15)),IF(INDEX(Import.PLE,Detalhamento!$E192,Detalhamento!AV$15)&lt;=mediçao,OFFSET(Import.PLQ,$A192-1,AV$15-1,1,1),0),0),[1]PLE!$AA$28*OFFSET(Import.PLQ,$A192-1,AV$15-1,1,1)),IF($E192&lt;&gt;1,IF(ISNUMBER(INDEX(Import.PLE,Detalhamento!$E192,Detalhamento!AV$15)),IF(INDEX(Import.PLE,Detalhamento!$E192,Detalhamento!AV$15)&lt;=mediçao,0,OFFSET(Import.PLQ,$A192-1,AV$15-1,1,1)),OFFSET(Import.PLQ,$A192-1,AV$15-1,1,1)),(1-[1]PLE!$AA$28)*OFFSET(Import.PLQ,$A192-1,AV$15-1,1,1))))</f>
        <v>0</v>
      </c>
      <c r="AW192" s="8">
        <f ca="1">IF(AW$13="",0,CHOOSE(Detalhamento.OpçãoServiços,OFFSET(Import.PLQ,$A192-1,AW$15-1,1,1),IF($E192&lt;&gt;1,IF(ISNUMBER(INDEX(Import.PLE,Detalhamento!$E192,Detalhamento!AW$15)),IF(INDEX(Import.PLE,Detalhamento!$E192,Detalhamento!AW$15)&lt;=mediçao,OFFSET(Import.PLQ,$A192-1,AW$15-1,1,1),0),0),[1]PLE!$AA$28*OFFSET(Import.PLQ,$A192-1,AW$15-1,1,1)),IF($E192&lt;&gt;1,IF(ISNUMBER(INDEX(Import.PLE,Detalhamento!$E192,Detalhamento!AW$15)),IF(INDEX(Import.PLE,Detalhamento!$E192,Detalhamento!AW$15)&lt;=mediçao,0,OFFSET(Import.PLQ,$A192-1,AW$15-1,1,1)),OFFSET(Import.PLQ,$A192-1,AW$15-1,1,1)),(1-[1]PLE!$AA$28)*OFFSET(Import.PLQ,$A192-1,AW$15-1,1,1))))</f>
        <v>0</v>
      </c>
      <c r="AX192" s="8">
        <f ca="1">IF(AX$13="",0,CHOOSE(Detalhamento.OpçãoServiços,OFFSET(Import.PLQ,$A192-1,AX$15-1,1,1),IF($E192&lt;&gt;1,IF(ISNUMBER(INDEX(Import.PLE,Detalhamento!$E192,Detalhamento!AX$15)),IF(INDEX(Import.PLE,Detalhamento!$E192,Detalhamento!AX$15)&lt;=mediçao,OFFSET(Import.PLQ,$A192-1,AX$15-1,1,1),0),0),[1]PLE!$AA$28*OFFSET(Import.PLQ,$A192-1,AX$15-1,1,1)),IF($E192&lt;&gt;1,IF(ISNUMBER(INDEX(Import.PLE,Detalhamento!$E192,Detalhamento!AX$15)),IF(INDEX(Import.PLE,Detalhamento!$E192,Detalhamento!AX$15)&lt;=mediçao,0,OFFSET(Import.PLQ,$A192-1,AX$15-1,1,1)),OFFSET(Import.PLQ,$A192-1,AX$15-1,1,1)),(1-[1]PLE!$AA$28)*OFFSET(Import.PLQ,$A192-1,AX$15-1,1,1))))</f>
        <v>0</v>
      </c>
      <c r="AY192" s="8">
        <f ca="1">IF(AY$13="",0,CHOOSE(Detalhamento.OpçãoServiços,OFFSET(Import.PLQ,$A192-1,AY$15-1,1,1),IF($E192&lt;&gt;1,IF(ISNUMBER(INDEX(Import.PLE,Detalhamento!$E192,Detalhamento!AY$15)),IF(INDEX(Import.PLE,Detalhamento!$E192,Detalhamento!AY$15)&lt;=mediçao,OFFSET(Import.PLQ,$A192-1,AY$15-1,1,1),0),0),[1]PLE!$AA$28*OFFSET(Import.PLQ,$A192-1,AY$15-1,1,1)),IF($E192&lt;&gt;1,IF(ISNUMBER(INDEX(Import.PLE,Detalhamento!$E192,Detalhamento!AY$15)),IF(INDEX(Import.PLE,Detalhamento!$E192,Detalhamento!AY$15)&lt;=mediçao,0,OFFSET(Import.PLQ,$A192-1,AY$15-1,1,1)),OFFSET(Import.PLQ,$A192-1,AY$15-1,1,1)),(1-[1]PLE!$AA$28)*OFFSET(Import.PLQ,$A192-1,AY$15-1,1,1))))</f>
        <v>0</v>
      </c>
      <c r="AZ192" s="8">
        <f ca="1">IF(AZ$13="",0,CHOOSE(Detalhamento.OpçãoServiços,OFFSET(Import.PLQ,$A192-1,AZ$15-1,1,1),IF($E192&lt;&gt;1,IF(ISNUMBER(INDEX(Import.PLE,Detalhamento!$E192,Detalhamento!AZ$15)),IF(INDEX(Import.PLE,Detalhamento!$E192,Detalhamento!AZ$15)&lt;=mediçao,OFFSET(Import.PLQ,$A192-1,AZ$15-1,1,1),0),0),[1]PLE!$AA$28*OFFSET(Import.PLQ,$A192-1,AZ$15-1,1,1)),IF($E192&lt;&gt;1,IF(ISNUMBER(INDEX(Import.PLE,Detalhamento!$E192,Detalhamento!AZ$15)),IF(INDEX(Import.PLE,Detalhamento!$E192,Detalhamento!AZ$15)&lt;=mediçao,0,OFFSET(Import.PLQ,$A192-1,AZ$15-1,1,1)),OFFSET(Import.PLQ,$A192-1,AZ$15-1,1,1)),(1-[1]PLE!$AA$28)*OFFSET(Import.PLQ,$A192-1,AZ$15-1,1,1))))</f>
        <v>0</v>
      </c>
      <c r="BA192" s="8">
        <f ca="1">IF(BA$13="",0,CHOOSE(Detalhamento.OpçãoServiços,OFFSET(Import.PLQ,$A192-1,BA$15-1,1,1),IF($E192&lt;&gt;1,IF(ISNUMBER(INDEX(Import.PLE,Detalhamento!$E192,Detalhamento!BA$15)),IF(INDEX(Import.PLE,Detalhamento!$E192,Detalhamento!BA$15)&lt;=mediçao,OFFSET(Import.PLQ,$A192-1,BA$15-1,1,1),0),0),[1]PLE!$AA$28*OFFSET(Import.PLQ,$A192-1,BA$15-1,1,1)),IF($E192&lt;&gt;1,IF(ISNUMBER(INDEX(Import.PLE,Detalhamento!$E192,Detalhamento!BA$15)),IF(INDEX(Import.PLE,Detalhamento!$E192,Detalhamento!BA$15)&lt;=mediçao,0,OFFSET(Import.PLQ,$A192-1,BA$15-1,1,1)),OFFSET(Import.PLQ,$A192-1,BA$15-1,1,1)),(1-[1]PLE!$AA$28)*OFFSET(Import.PLQ,$A192-1,BA$15-1,1,1))))</f>
        <v>0</v>
      </c>
      <c r="BB192" s="8">
        <f ca="1">IF(BB$13="",0,CHOOSE(Detalhamento.OpçãoServiços,OFFSET(Import.PLQ,$A192-1,BB$15-1,1,1),IF($E192&lt;&gt;1,IF(ISNUMBER(INDEX(Import.PLE,Detalhamento!$E192,Detalhamento!BB$15)),IF(INDEX(Import.PLE,Detalhamento!$E192,Detalhamento!BB$15)&lt;=mediçao,OFFSET(Import.PLQ,$A192-1,BB$15-1,1,1),0),0),[1]PLE!$AA$28*OFFSET(Import.PLQ,$A192-1,BB$15-1,1,1)),IF($E192&lt;&gt;1,IF(ISNUMBER(INDEX(Import.PLE,Detalhamento!$E192,Detalhamento!BB$15)),IF(INDEX(Import.PLE,Detalhamento!$E192,Detalhamento!BB$15)&lt;=mediçao,0,OFFSET(Import.PLQ,$A192-1,BB$15-1,1,1)),OFFSET(Import.PLQ,$A192-1,BB$15-1,1,1)),(1-[1]PLE!$AA$28)*OFFSET(Import.PLQ,$A192-1,BB$15-1,1,1))))</f>
        <v>0</v>
      </c>
      <c r="BC192" s="8">
        <f ca="1">IF(BC$13="",0,CHOOSE(Detalhamento.OpçãoServiços,OFFSET(Import.PLQ,$A192-1,BC$15-1,1,1),IF($E192&lt;&gt;1,IF(ISNUMBER(INDEX(Import.PLE,Detalhamento!$E192,Detalhamento!BC$15)),IF(INDEX(Import.PLE,Detalhamento!$E192,Detalhamento!BC$15)&lt;=mediçao,OFFSET(Import.PLQ,$A192-1,BC$15-1,1,1),0),0),[1]PLE!$AA$28*OFFSET(Import.PLQ,$A192-1,BC$15-1,1,1)),IF($E192&lt;&gt;1,IF(ISNUMBER(INDEX(Import.PLE,Detalhamento!$E192,Detalhamento!BC$15)),IF(INDEX(Import.PLE,Detalhamento!$E192,Detalhamento!BC$15)&lt;=mediçao,0,OFFSET(Import.PLQ,$A192-1,BC$15-1,1,1)),OFFSET(Import.PLQ,$A192-1,BC$15-1,1,1)),(1-[1]PLE!$AA$28)*OFFSET(Import.PLQ,$A192-1,BC$15-1,1,1))))</f>
        <v>0</v>
      </c>
      <c r="BD192" s="8">
        <f ca="1">IF(BD$13="",0,CHOOSE(Detalhamento.OpçãoServiços,OFFSET(Import.PLQ,$A192-1,BD$15-1,1,1),IF($E192&lt;&gt;1,IF(ISNUMBER(INDEX(Import.PLE,Detalhamento!$E192,Detalhamento!BD$15)),IF(INDEX(Import.PLE,Detalhamento!$E192,Detalhamento!BD$15)&lt;=mediçao,OFFSET(Import.PLQ,$A192-1,BD$15-1,1,1),0),0),[1]PLE!$AA$28*OFFSET(Import.PLQ,$A192-1,BD$15-1,1,1)),IF($E192&lt;&gt;1,IF(ISNUMBER(INDEX(Import.PLE,Detalhamento!$E192,Detalhamento!BD$15)),IF(INDEX(Import.PLE,Detalhamento!$E192,Detalhamento!BD$15)&lt;=mediçao,0,OFFSET(Import.PLQ,$A192-1,BD$15-1,1,1)),OFFSET(Import.PLQ,$A192-1,BD$15-1,1,1)),(1-[1]PLE!$AA$28)*OFFSET(Import.PLQ,$A192-1,BD$15-1,1,1))))</f>
        <v>0</v>
      </c>
      <c r="BE192" s="8">
        <f ca="1">IF(BE$13="",0,CHOOSE(Detalhamento.OpçãoServiços,OFFSET(Import.PLQ,$A192-1,BE$15-1,1,1),IF($E192&lt;&gt;1,IF(ISNUMBER(INDEX(Import.PLE,Detalhamento!$E192,Detalhamento!BE$15)),IF(INDEX(Import.PLE,Detalhamento!$E192,Detalhamento!BE$15)&lt;=mediçao,OFFSET(Import.PLQ,$A192-1,BE$15-1,1,1),0),0),[1]PLE!$AA$28*OFFSET(Import.PLQ,$A192-1,BE$15-1,1,1)),IF($E192&lt;&gt;1,IF(ISNUMBER(INDEX(Import.PLE,Detalhamento!$E192,Detalhamento!BE$15)),IF(INDEX(Import.PLE,Detalhamento!$E192,Detalhamento!BE$15)&lt;=mediçao,0,OFFSET(Import.PLQ,$A192-1,BE$15-1,1,1)),OFFSET(Import.PLQ,$A192-1,BE$15-1,1,1)),(1-[1]PLE!$AA$28)*OFFSET(Import.PLQ,$A192-1,BE$15-1,1,1))))</f>
        <v>0</v>
      </c>
      <c r="BF192" s="8">
        <f ca="1">IF(BF$13="",0,CHOOSE(Detalhamento.OpçãoServiços,OFFSET(Import.PLQ,$A192-1,BF$15-1,1,1),IF($E192&lt;&gt;1,IF(ISNUMBER(INDEX(Import.PLE,Detalhamento!$E192,Detalhamento!BF$15)),IF(INDEX(Import.PLE,Detalhamento!$E192,Detalhamento!BF$15)&lt;=mediçao,OFFSET(Import.PLQ,$A192-1,BF$15-1,1,1),0),0),[1]PLE!$AA$28*OFFSET(Import.PLQ,$A192-1,BF$15-1,1,1)),IF($E192&lt;&gt;1,IF(ISNUMBER(INDEX(Import.PLE,Detalhamento!$E192,Detalhamento!BF$15)),IF(INDEX(Import.PLE,Detalhamento!$E192,Detalhamento!BF$15)&lt;=mediçao,0,OFFSET(Import.PLQ,$A192-1,BF$15-1,1,1)),OFFSET(Import.PLQ,$A192-1,BF$15-1,1,1)),(1-[1]PLE!$AA$28)*OFFSET(Import.PLQ,$A192-1,BF$15-1,1,1))))</f>
        <v>0</v>
      </c>
      <c r="BG192" s="8">
        <f ca="1">IF(BG$13="",0,CHOOSE(Detalhamento.OpçãoServiços,OFFSET(Import.PLQ,$A192-1,BG$15-1,1,1),IF($E192&lt;&gt;1,IF(ISNUMBER(INDEX(Import.PLE,Detalhamento!$E192,Detalhamento!BG$15)),IF(INDEX(Import.PLE,Detalhamento!$E192,Detalhamento!BG$15)&lt;=mediçao,OFFSET(Import.PLQ,$A192-1,BG$15-1,1,1),0),0),[1]PLE!$AA$28*OFFSET(Import.PLQ,$A192-1,BG$15-1,1,1)),IF($E192&lt;&gt;1,IF(ISNUMBER(INDEX(Import.PLE,Detalhamento!$E192,Detalhamento!BG$15)),IF(INDEX(Import.PLE,Detalhamento!$E192,Detalhamento!BG$15)&lt;=mediçao,0,OFFSET(Import.PLQ,$A192-1,BG$15-1,1,1)),OFFSET(Import.PLQ,$A192-1,BG$15-1,1,1)),(1-[1]PLE!$AA$28)*OFFSET(Import.PLQ,$A192-1,BG$15-1,1,1))))</f>
        <v>0</v>
      </c>
      <c r="BH192" s="8">
        <f ca="1">IF(BH$13="",0,CHOOSE(Detalhamento.OpçãoServiços,OFFSET(Import.PLQ,$A192-1,BH$15-1,1,1),IF($E192&lt;&gt;1,IF(ISNUMBER(INDEX(Import.PLE,Detalhamento!$E192,Detalhamento!BH$15)),IF(INDEX(Import.PLE,Detalhamento!$E192,Detalhamento!BH$15)&lt;=mediçao,OFFSET(Import.PLQ,$A192-1,BH$15-1,1,1),0),0),[1]PLE!$AA$28*OFFSET(Import.PLQ,$A192-1,BH$15-1,1,1)),IF($E192&lt;&gt;1,IF(ISNUMBER(INDEX(Import.PLE,Detalhamento!$E192,Detalhamento!BH$15)),IF(INDEX(Import.PLE,Detalhamento!$E192,Detalhamento!BH$15)&lt;=mediçao,0,OFFSET(Import.PLQ,$A192-1,BH$15-1,1,1)),OFFSET(Import.PLQ,$A192-1,BH$15-1,1,1)),(1-[1]PLE!$AA$28)*OFFSET(Import.PLQ,$A192-1,BH$15-1,1,1))))</f>
        <v>0</v>
      </c>
      <c r="BI192" s="8">
        <f ca="1">IF(BI$13="",0,CHOOSE(Detalhamento.OpçãoServiços,OFFSET(Import.PLQ,$A192-1,BI$15-1,1,1),IF($E192&lt;&gt;1,IF(ISNUMBER(INDEX(Import.PLE,Detalhamento!$E192,Detalhamento!BI$15)),IF(INDEX(Import.PLE,Detalhamento!$E192,Detalhamento!BI$15)&lt;=mediçao,OFFSET(Import.PLQ,$A192-1,BI$15-1,1,1),0),0),[1]PLE!$AA$28*OFFSET(Import.PLQ,$A192-1,BI$15-1,1,1)),IF($E192&lt;&gt;1,IF(ISNUMBER(INDEX(Import.PLE,Detalhamento!$E192,Detalhamento!BI$15)),IF(INDEX(Import.PLE,Detalhamento!$E192,Detalhamento!BI$15)&lt;=mediçao,0,OFFSET(Import.PLQ,$A192-1,BI$15-1,1,1)),OFFSET(Import.PLQ,$A192-1,BI$15-1,1,1)),(1-[1]PLE!$AA$28)*OFFSET(Import.PLQ,$A192-1,BI$15-1,1,1))))</f>
        <v>0</v>
      </c>
    </row>
    <row r="193" spans="1:61" ht="22.5" x14ac:dyDescent="0.2">
      <c r="A193" s="1">
        <v>181</v>
      </c>
      <c r="B193" s="2" t="str">
        <f t="shared" ca="1" si="19"/>
        <v>Serviço</v>
      </c>
      <c r="E193" s="3">
        <f t="shared" ca="1" si="20"/>
        <v>14</v>
      </c>
      <c r="F193" s="5">
        <f t="shared" ca="1" si="21"/>
        <v>140181</v>
      </c>
      <c r="G193" s="5" t="str">
        <f t="shared" ca="1" si="25"/>
        <v>12.22</v>
      </c>
      <c r="H193" s="6" t="str">
        <f t="shared" ca="1" si="25"/>
        <v>CAIXA OCTOGONAL 3" X 3", PVC, INSTALADA EM FORRO - FORNECIMENTO E INSTALAÇÃO. AF_12/2015</v>
      </c>
      <c r="I193" s="7" t="str">
        <f t="shared" ca="1" si="22"/>
        <v>UNID.</v>
      </c>
      <c r="J193" s="8">
        <f t="shared" ca="1" si="23"/>
        <v>41</v>
      </c>
      <c r="K193" s="31"/>
      <c r="L193" s="8">
        <f ca="1">IF(L$13="",0,CHOOSE(Detalhamento.OpçãoServiços,OFFSET(Import.PLQ,$A193-1,L$15-1,1,1),IF($E193&lt;&gt;1,IF(ISNUMBER(INDEX(Import.PLE,Detalhamento!$E193,Detalhamento!L$15)),IF(INDEX(Import.PLE,Detalhamento!$E193,Detalhamento!L$15)&lt;=mediçao,OFFSET(Import.PLQ,$A193-1,L$15-1,1,1),0),0),[1]PLE!$AA$28*OFFSET(Import.PLQ,$A193-1,L$15-1,1,1)),IF($E193&lt;&gt;1,IF(ISNUMBER(INDEX(Import.PLE,Detalhamento!$E193,Detalhamento!L$15)),IF(INDEX(Import.PLE,Detalhamento!$E193,Detalhamento!L$15)&lt;=mediçao,0,OFFSET(Import.PLQ,$A193-1,L$15-1,1,1)),OFFSET(Import.PLQ,$A193-1,L$15-1,1,1)),(1-[1]PLE!$AA$28)*OFFSET(Import.PLQ,$A193-1,L$15-1,1,1))))</f>
        <v>0</v>
      </c>
      <c r="M193" s="8">
        <f ca="1">IF(M$13="",0,CHOOSE(Detalhamento.OpçãoServiços,OFFSET(Import.PLQ,$A193-1,M$15-1,1,1),IF($E193&lt;&gt;1,IF(ISNUMBER(INDEX(Import.PLE,Detalhamento!$E193,Detalhamento!M$15)),IF(INDEX(Import.PLE,Detalhamento!$E193,Detalhamento!M$15)&lt;=mediçao,OFFSET(Import.PLQ,$A193-1,M$15-1,1,1),0),0),[1]PLE!$AA$28*OFFSET(Import.PLQ,$A193-1,M$15-1,1,1)),IF($E193&lt;&gt;1,IF(ISNUMBER(INDEX(Import.PLE,Detalhamento!$E193,Detalhamento!M$15)),IF(INDEX(Import.PLE,Detalhamento!$E193,Detalhamento!M$15)&lt;=mediçao,0,OFFSET(Import.PLQ,$A193-1,M$15-1,1,1)),OFFSET(Import.PLQ,$A193-1,M$15-1,1,1)),(1-[1]PLE!$AA$28)*OFFSET(Import.PLQ,$A193-1,M$15-1,1,1))))</f>
        <v>0</v>
      </c>
      <c r="N193" s="8">
        <f ca="1">IF(N$13="",0,CHOOSE(Detalhamento.OpçãoServiços,OFFSET(Import.PLQ,$A193-1,N$15-1,1,1),IF($E193&lt;&gt;1,IF(ISNUMBER(INDEX(Import.PLE,Detalhamento!$E193,Detalhamento!N$15)),IF(INDEX(Import.PLE,Detalhamento!$E193,Detalhamento!N$15)&lt;=mediçao,OFFSET(Import.PLQ,$A193-1,N$15-1,1,1),0),0),[1]PLE!$AA$28*OFFSET(Import.PLQ,$A193-1,N$15-1,1,1)),IF($E193&lt;&gt;1,IF(ISNUMBER(INDEX(Import.PLE,Detalhamento!$E193,Detalhamento!N$15)),IF(INDEX(Import.PLE,Detalhamento!$E193,Detalhamento!N$15)&lt;=mediçao,0,OFFSET(Import.PLQ,$A193-1,N$15-1,1,1)),OFFSET(Import.PLQ,$A193-1,N$15-1,1,1)),(1-[1]PLE!$AA$28)*OFFSET(Import.PLQ,$A193-1,N$15-1,1,1))))</f>
        <v>41</v>
      </c>
      <c r="O193" s="8">
        <f ca="1">IF(O$13="",0,CHOOSE(Detalhamento.OpçãoServiços,OFFSET(Import.PLQ,$A193-1,O$15-1,1,1),IF($E193&lt;&gt;1,IF(ISNUMBER(INDEX(Import.PLE,Detalhamento!$E193,Detalhamento!O$15)),IF(INDEX(Import.PLE,Detalhamento!$E193,Detalhamento!O$15)&lt;=mediçao,OFFSET(Import.PLQ,$A193-1,O$15-1,1,1),0),0),[1]PLE!$AA$28*OFFSET(Import.PLQ,$A193-1,O$15-1,1,1)),IF($E193&lt;&gt;1,IF(ISNUMBER(INDEX(Import.PLE,Detalhamento!$E193,Detalhamento!O$15)),IF(INDEX(Import.PLE,Detalhamento!$E193,Detalhamento!O$15)&lt;=mediçao,0,OFFSET(Import.PLQ,$A193-1,O$15-1,1,1)),OFFSET(Import.PLQ,$A193-1,O$15-1,1,1)),(1-[1]PLE!$AA$28)*OFFSET(Import.PLQ,$A193-1,O$15-1,1,1))))</f>
        <v>0</v>
      </c>
      <c r="P193" s="8">
        <f ca="1">IF(P$13="",0,CHOOSE(Detalhamento.OpçãoServiços,OFFSET(Import.PLQ,$A193-1,P$15-1,1,1),IF($E193&lt;&gt;1,IF(ISNUMBER(INDEX(Import.PLE,Detalhamento!$E193,Detalhamento!P$15)),IF(INDEX(Import.PLE,Detalhamento!$E193,Detalhamento!P$15)&lt;=mediçao,OFFSET(Import.PLQ,$A193-1,P$15-1,1,1),0),0),[1]PLE!$AA$28*OFFSET(Import.PLQ,$A193-1,P$15-1,1,1)),IF($E193&lt;&gt;1,IF(ISNUMBER(INDEX(Import.PLE,Detalhamento!$E193,Detalhamento!P$15)),IF(INDEX(Import.PLE,Detalhamento!$E193,Detalhamento!P$15)&lt;=mediçao,0,OFFSET(Import.PLQ,$A193-1,P$15-1,1,1)),OFFSET(Import.PLQ,$A193-1,P$15-1,1,1)),(1-[1]PLE!$AA$28)*OFFSET(Import.PLQ,$A193-1,P$15-1,1,1))))</f>
        <v>0</v>
      </c>
      <c r="Q193" s="8">
        <f ca="1">IF(Q$13="",0,CHOOSE(Detalhamento.OpçãoServiços,OFFSET(Import.PLQ,$A193-1,Q$15-1,1,1),IF($E193&lt;&gt;1,IF(ISNUMBER(INDEX(Import.PLE,Detalhamento!$E193,Detalhamento!Q$15)),IF(INDEX(Import.PLE,Detalhamento!$E193,Detalhamento!Q$15)&lt;=mediçao,OFFSET(Import.PLQ,$A193-1,Q$15-1,1,1),0),0),[1]PLE!$AA$28*OFFSET(Import.PLQ,$A193-1,Q$15-1,1,1)),IF($E193&lt;&gt;1,IF(ISNUMBER(INDEX(Import.PLE,Detalhamento!$E193,Detalhamento!Q$15)),IF(INDEX(Import.PLE,Detalhamento!$E193,Detalhamento!Q$15)&lt;=mediçao,0,OFFSET(Import.PLQ,$A193-1,Q$15-1,1,1)),OFFSET(Import.PLQ,$A193-1,Q$15-1,1,1)),(1-[1]PLE!$AA$28)*OFFSET(Import.PLQ,$A193-1,Q$15-1,1,1))))</f>
        <v>0</v>
      </c>
      <c r="R193" s="8">
        <f ca="1">IF(R$13="",0,CHOOSE(Detalhamento.OpçãoServiços,OFFSET(Import.PLQ,$A193-1,R$15-1,1,1),IF($E193&lt;&gt;1,IF(ISNUMBER(INDEX(Import.PLE,Detalhamento!$E193,Detalhamento!R$15)),IF(INDEX(Import.PLE,Detalhamento!$E193,Detalhamento!R$15)&lt;=mediçao,OFFSET(Import.PLQ,$A193-1,R$15-1,1,1),0),0),[1]PLE!$AA$28*OFFSET(Import.PLQ,$A193-1,R$15-1,1,1)),IF($E193&lt;&gt;1,IF(ISNUMBER(INDEX(Import.PLE,Detalhamento!$E193,Detalhamento!R$15)),IF(INDEX(Import.PLE,Detalhamento!$E193,Detalhamento!R$15)&lt;=mediçao,0,OFFSET(Import.PLQ,$A193-1,R$15-1,1,1)),OFFSET(Import.PLQ,$A193-1,R$15-1,1,1)),(1-[1]PLE!$AA$28)*OFFSET(Import.PLQ,$A193-1,R$15-1,1,1))))</f>
        <v>0</v>
      </c>
      <c r="S193" s="8">
        <f ca="1">IF(S$13="",0,CHOOSE(Detalhamento.OpçãoServiços,OFFSET(Import.PLQ,$A193-1,S$15-1,1,1),IF($E193&lt;&gt;1,IF(ISNUMBER(INDEX(Import.PLE,Detalhamento!$E193,Detalhamento!S$15)),IF(INDEX(Import.PLE,Detalhamento!$E193,Detalhamento!S$15)&lt;=mediçao,OFFSET(Import.PLQ,$A193-1,S$15-1,1,1),0),0),[1]PLE!$AA$28*OFFSET(Import.PLQ,$A193-1,S$15-1,1,1)),IF($E193&lt;&gt;1,IF(ISNUMBER(INDEX(Import.PLE,Detalhamento!$E193,Detalhamento!S$15)),IF(INDEX(Import.PLE,Detalhamento!$E193,Detalhamento!S$15)&lt;=mediçao,0,OFFSET(Import.PLQ,$A193-1,S$15-1,1,1)),OFFSET(Import.PLQ,$A193-1,S$15-1,1,1)),(1-[1]PLE!$AA$28)*OFFSET(Import.PLQ,$A193-1,S$15-1,1,1))))</f>
        <v>0</v>
      </c>
      <c r="T193" s="8">
        <f ca="1">IF(T$13="",0,CHOOSE(Detalhamento.OpçãoServiços,OFFSET(Import.PLQ,$A193-1,T$15-1,1,1),IF($E193&lt;&gt;1,IF(ISNUMBER(INDEX(Import.PLE,Detalhamento!$E193,Detalhamento!T$15)),IF(INDEX(Import.PLE,Detalhamento!$E193,Detalhamento!T$15)&lt;=mediçao,OFFSET(Import.PLQ,$A193-1,T$15-1,1,1),0),0),[1]PLE!$AA$28*OFFSET(Import.PLQ,$A193-1,T$15-1,1,1)),IF($E193&lt;&gt;1,IF(ISNUMBER(INDEX(Import.PLE,Detalhamento!$E193,Detalhamento!T$15)),IF(INDEX(Import.PLE,Detalhamento!$E193,Detalhamento!T$15)&lt;=mediçao,0,OFFSET(Import.PLQ,$A193-1,T$15-1,1,1)),OFFSET(Import.PLQ,$A193-1,T$15-1,1,1)),(1-[1]PLE!$AA$28)*OFFSET(Import.PLQ,$A193-1,T$15-1,1,1))))</f>
        <v>0</v>
      </c>
      <c r="U193" s="8">
        <f ca="1">IF(U$13="",0,CHOOSE(Detalhamento.OpçãoServiços,OFFSET(Import.PLQ,$A193-1,U$15-1,1,1),IF($E193&lt;&gt;1,IF(ISNUMBER(INDEX(Import.PLE,Detalhamento!$E193,Detalhamento!U$15)),IF(INDEX(Import.PLE,Detalhamento!$E193,Detalhamento!U$15)&lt;=mediçao,OFFSET(Import.PLQ,$A193-1,U$15-1,1,1),0),0),[1]PLE!$AA$28*OFFSET(Import.PLQ,$A193-1,U$15-1,1,1)),IF($E193&lt;&gt;1,IF(ISNUMBER(INDEX(Import.PLE,Detalhamento!$E193,Detalhamento!U$15)),IF(INDEX(Import.PLE,Detalhamento!$E193,Detalhamento!U$15)&lt;=mediçao,0,OFFSET(Import.PLQ,$A193-1,U$15-1,1,1)),OFFSET(Import.PLQ,$A193-1,U$15-1,1,1)),(1-[1]PLE!$AA$28)*OFFSET(Import.PLQ,$A193-1,U$15-1,1,1))))</f>
        <v>0</v>
      </c>
      <c r="V193" s="8">
        <f ca="1">IF(V$13="",0,CHOOSE(Detalhamento.OpçãoServiços,OFFSET(Import.PLQ,$A193-1,V$15-1,1,1),IF($E193&lt;&gt;1,IF(ISNUMBER(INDEX(Import.PLE,Detalhamento!$E193,Detalhamento!V$15)),IF(INDEX(Import.PLE,Detalhamento!$E193,Detalhamento!V$15)&lt;=mediçao,OFFSET(Import.PLQ,$A193-1,V$15-1,1,1),0),0),[1]PLE!$AA$28*OFFSET(Import.PLQ,$A193-1,V$15-1,1,1)),IF($E193&lt;&gt;1,IF(ISNUMBER(INDEX(Import.PLE,Detalhamento!$E193,Detalhamento!V$15)),IF(INDEX(Import.PLE,Detalhamento!$E193,Detalhamento!V$15)&lt;=mediçao,0,OFFSET(Import.PLQ,$A193-1,V$15-1,1,1)),OFFSET(Import.PLQ,$A193-1,V$15-1,1,1)),(1-[1]PLE!$AA$28)*OFFSET(Import.PLQ,$A193-1,V$15-1,1,1))))</f>
        <v>0</v>
      </c>
      <c r="W193" s="8">
        <f ca="1">IF(W$13="",0,CHOOSE(Detalhamento.OpçãoServiços,OFFSET(Import.PLQ,$A193-1,W$15-1,1,1),IF($E193&lt;&gt;1,IF(ISNUMBER(INDEX(Import.PLE,Detalhamento!$E193,Detalhamento!W$15)),IF(INDEX(Import.PLE,Detalhamento!$E193,Detalhamento!W$15)&lt;=mediçao,OFFSET(Import.PLQ,$A193-1,W$15-1,1,1),0),0),[1]PLE!$AA$28*OFFSET(Import.PLQ,$A193-1,W$15-1,1,1)),IF($E193&lt;&gt;1,IF(ISNUMBER(INDEX(Import.PLE,Detalhamento!$E193,Detalhamento!W$15)),IF(INDEX(Import.PLE,Detalhamento!$E193,Detalhamento!W$15)&lt;=mediçao,0,OFFSET(Import.PLQ,$A193-1,W$15-1,1,1)),OFFSET(Import.PLQ,$A193-1,W$15-1,1,1)),(1-[1]PLE!$AA$28)*OFFSET(Import.PLQ,$A193-1,W$15-1,1,1))))</f>
        <v>0</v>
      </c>
      <c r="X193" s="8">
        <f ca="1">IF(X$13="",0,CHOOSE(Detalhamento.OpçãoServiços,OFFSET(Import.PLQ,$A193-1,X$15-1,1,1),IF($E193&lt;&gt;1,IF(ISNUMBER(INDEX(Import.PLE,Detalhamento!$E193,Detalhamento!X$15)),IF(INDEX(Import.PLE,Detalhamento!$E193,Detalhamento!X$15)&lt;=mediçao,OFFSET(Import.PLQ,$A193-1,X$15-1,1,1),0),0),[1]PLE!$AA$28*OFFSET(Import.PLQ,$A193-1,X$15-1,1,1)),IF($E193&lt;&gt;1,IF(ISNUMBER(INDEX(Import.PLE,Detalhamento!$E193,Detalhamento!X$15)),IF(INDEX(Import.PLE,Detalhamento!$E193,Detalhamento!X$15)&lt;=mediçao,0,OFFSET(Import.PLQ,$A193-1,X$15-1,1,1)),OFFSET(Import.PLQ,$A193-1,X$15-1,1,1)),(1-[1]PLE!$AA$28)*OFFSET(Import.PLQ,$A193-1,X$15-1,1,1))))</f>
        <v>0</v>
      </c>
      <c r="Y193" s="8">
        <f ca="1">IF(Y$13="",0,CHOOSE(Detalhamento.OpçãoServiços,OFFSET(Import.PLQ,$A193-1,Y$15-1,1,1),IF($E193&lt;&gt;1,IF(ISNUMBER(INDEX(Import.PLE,Detalhamento!$E193,Detalhamento!Y$15)),IF(INDEX(Import.PLE,Detalhamento!$E193,Detalhamento!Y$15)&lt;=mediçao,OFFSET(Import.PLQ,$A193-1,Y$15-1,1,1),0),0),[1]PLE!$AA$28*OFFSET(Import.PLQ,$A193-1,Y$15-1,1,1)),IF($E193&lt;&gt;1,IF(ISNUMBER(INDEX(Import.PLE,Detalhamento!$E193,Detalhamento!Y$15)),IF(INDEX(Import.PLE,Detalhamento!$E193,Detalhamento!Y$15)&lt;=mediçao,0,OFFSET(Import.PLQ,$A193-1,Y$15-1,1,1)),OFFSET(Import.PLQ,$A193-1,Y$15-1,1,1)),(1-[1]PLE!$AA$28)*OFFSET(Import.PLQ,$A193-1,Y$15-1,1,1))))</f>
        <v>0</v>
      </c>
      <c r="Z193" s="8">
        <f ca="1">IF(Z$13="",0,CHOOSE(Detalhamento.OpçãoServiços,OFFSET(Import.PLQ,$A193-1,Z$15-1,1,1),IF($E193&lt;&gt;1,IF(ISNUMBER(INDEX(Import.PLE,Detalhamento!$E193,Detalhamento!Z$15)),IF(INDEX(Import.PLE,Detalhamento!$E193,Detalhamento!Z$15)&lt;=mediçao,OFFSET(Import.PLQ,$A193-1,Z$15-1,1,1),0),0),[1]PLE!$AA$28*OFFSET(Import.PLQ,$A193-1,Z$15-1,1,1)),IF($E193&lt;&gt;1,IF(ISNUMBER(INDEX(Import.PLE,Detalhamento!$E193,Detalhamento!Z$15)),IF(INDEX(Import.PLE,Detalhamento!$E193,Detalhamento!Z$15)&lt;=mediçao,0,OFFSET(Import.PLQ,$A193-1,Z$15-1,1,1)),OFFSET(Import.PLQ,$A193-1,Z$15-1,1,1)),(1-[1]PLE!$AA$28)*OFFSET(Import.PLQ,$A193-1,Z$15-1,1,1))))</f>
        <v>0</v>
      </c>
      <c r="AA193" s="8">
        <f ca="1">IF(AA$13="",0,CHOOSE(Detalhamento.OpçãoServiços,OFFSET(Import.PLQ,$A193-1,AA$15-1,1,1),IF($E193&lt;&gt;1,IF(ISNUMBER(INDEX(Import.PLE,Detalhamento!$E193,Detalhamento!AA$15)),IF(INDEX(Import.PLE,Detalhamento!$E193,Detalhamento!AA$15)&lt;=mediçao,OFFSET(Import.PLQ,$A193-1,AA$15-1,1,1),0),0),[1]PLE!$AA$28*OFFSET(Import.PLQ,$A193-1,AA$15-1,1,1)),IF($E193&lt;&gt;1,IF(ISNUMBER(INDEX(Import.PLE,Detalhamento!$E193,Detalhamento!AA$15)),IF(INDEX(Import.PLE,Detalhamento!$E193,Detalhamento!AA$15)&lt;=mediçao,0,OFFSET(Import.PLQ,$A193-1,AA$15-1,1,1)),OFFSET(Import.PLQ,$A193-1,AA$15-1,1,1)),(1-[1]PLE!$AA$28)*OFFSET(Import.PLQ,$A193-1,AA$15-1,1,1))))</f>
        <v>0</v>
      </c>
      <c r="AB193" s="8">
        <f ca="1">IF(AB$13="",0,CHOOSE(Detalhamento.OpçãoServiços,OFFSET(Import.PLQ,$A193-1,AB$15-1,1,1),IF($E193&lt;&gt;1,IF(ISNUMBER(INDEX(Import.PLE,Detalhamento!$E193,Detalhamento!AB$15)),IF(INDEX(Import.PLE,Detalhamento!$E193,Detalhamento!AB$15)&lt;=mediçao,OFFSET(Import.PLQ,$A193-1,AB$15-1,1,1),0),0),[1]PLE!$AA$28*OFFSET(Import.PLQ,$A193-1,AB$15-1,1,1)),IF($E193&lt;&gt;1,IF(ISNUMBER(INDEX(Import.PLE,Detalhamento!$E193,Detalhamento!AB$15)),IF(INDEX(Import.PLE,Detalhamento!$E193,Detalhamento!AB$15)&lt;=mediçao,0,OFFSET(Import.PLQ,$A193-1,AB$15-1,1,1)),OFFSET(Import.PLQ,$A193-1,AB$15-1,1,1)),(1-[1]PLE!$AA$28)*OFFSET(Import.PLQ,$A193-1,AB$15-1,1,1))))</f>
        <v>0</v>
      </c>
      <c r="AC193" s="8">
        <f ca="1">IF(AC$13="",0,CHOOSE(Detalhamento.OpçãoServiços,OFFSET(Import.PLQ,$A193-1,AC$15-1,1,1),IF($E193&lt;&gt;1,IF(ISNUMBER(INDEX(Import.PLE,Detalhamento!$E193,Detalhamento!AC$15)),IF(INDEX(Import.PLE,Detalhamento!$E193,Detalhamento!AC$15)&lt;=mediçao,OFFSET(Import.PLQ,$A193-1,AC$15-1,1,1),0),0),[1]PLE!$AA$28*OFFSET(Import.PLQ,$A193-1,AC$15-1,1,1)),IF($E193&lt;&gt;1,IF(ISNUMBER(INDEX(Import.PLE,Detalhamento!$E193,Detalhamento!AC$15)),IF(INDEX(Import.PLE,Detalhamento!$E193,Detalhamento!AC$15)&lt;=mediçao,0,OFFSET(Import.PLQ,$A193-1,AC$15-1,1,1)),OFFSET(Import.PLQ,$A193-1,AC$15-1,1,1)),(1-[1]PLE!$AA$28)*OFFSET(Import.PLQ,$A193-1,AC$15-1,1,1))))</f>
        <v>0</v>
      </c>
      <c r="AD193" s="8">
        <f ca="1">IF(AD$13="",0,CHOOSE(Detalhamento.OpçãoServiços,OFFSET(Import.PLQ,$A193-1,AD$15-1,1,1),IF($E193&lt;&gt;1,IF(ISNUMBER(INDEX(Import.PLE,Detalhamento!$E193,Detalhamento!AD$15)),IF(INDEX(Import.PLE,Detalhamento!$E193,Detalhamento!AD$15)&lt;=mediçao,OFFSET(Import.PLQ,$A193-1,AD$15-1,1,1),0),0),[1]PLE!$AA$28*OFFSET(Import.PLQ,$A193-1,AD$15-1,1,1)),IF($E193&lt;&gt;1,IF(ISNUMBER(INDEX(Import.PLE,Detalhamento!$E193,Detalhamento!AD$15)),IF(INDEX(Import.PLE,Detalhamento!$E193,Detalhamento!AD$15)&lt;=mediçao,0,OFFSET(Import.PLQ,$A193-1,AD$15-1,1,1)),OFFSET(Import.PLQ,$A193-1,AD$15-1,1,1)),(1-[1]PLE!$AA$28)*OFFSET(Import.PLQ,$A193-1,AD$15-1,1,1))))</f>
        <v>0</v>
      </c>
      <c r="AE193" s="8">
        <f ca="1">IF(AE$13="",0,CHOOSE(Detalhamento.OpçãoServiços,OFFSET(Import.PLQ,$A193-1,AE$15-1,1,1),IF($E193&lt;&gt;1,IF(ISNUMBER(INDEX(Import.PLE,Detalhamento!$E193,Detalhamento!AE$15)),IF(INDEX(Import.PLE,Detalhamento!$E193,Detalhamento!AE$15)&lt;=mediçao,OFFSET(Import.PLQ,$A193-1,AE$15-1,1,1),0),0),[1]PLE!$AA$28*OFFSET(Import.PLQ,$A193-1,AE$15-1,1,1)),IF($E193&lt;&gt;1,IF(ISNUMBER(INDEX(Import.PLE,Detalhamento!$E193,Detalhamento!AE$15)),IF(INDEX(Import.PLE,Detalhamento!$E193,Detalhamento!AE$15)&lt;=mediçao,0,OFFSET(Import.PLQ,$A193-1,AE$15-1,1,1)),OFFSET(Import.PLQ,$A193-1,AE$15-1,1,1)),(1-[1]PLE!$AA$28)*OFFSET(Import.PLQ,$A193-1,AE$15-1,1,1))))</f>
        <v>0</v>
      </c>
      <c r="AF193" s="8">
        <f ca="1">IF(AF$13="",0,CHOOSE(Detalhamento.OpçãoServiços,OFFSET(Import.PLQ,$A193-1,AF$15-1,1,1),IF($E193&lt;&gt;1,IF(ISNUMBER(INDEX(Import.PLE,Detalhamento!$E193,Detalhamento!AF$15)),IF(INDEX(Import.PLE,Detalhamento!$E193,Detalhamento!AF$15)&lt;=mediçao,OFFSET(Import.PLQ,$A193-1,AF$15-1,1,1),0),0),[1]PLE!$AA$28*OFFSET(Import.PLQ,$A193-1,AF$15-1,1,1)),IF($E193&lt;&gt;1,IF(ISNUMBER(INDEX(Import.PLE,Detalhamento!$E193,Detalhamento!AF$15)),IF(INDEX(Import.PLE,Detalhamento!$E193,Detalhamento!AF$15)&lt;=mediçao,0,OFFSET(Import.PLQ,$A193-1,AF$15-1,1,1)),OFFSET(Import.PLQ,$A193-1,AF$15-1,1,1)),(1-[1]PLE!$AA$28)*OFFSET(Import.PLQ,$A193-1,AF$15-1,1,1))))</f>
        <v>0</v>
      </c>
      <c r="AG193" s="8">
        <f ca="1">IF(AG$13="",0,CHOOSE(Detalhamento.OpçãoServiços,OFFSET(Import.PLQ,$A193-1,AG$15-1,1,1),IF($E193&lt;&gt;1,IF(ISNUMBER(INDEX(Import.PLE,Detalhamento!$E193,Detalhamento!AG$15)),IF(INDEX(Import.PLE,Detalhamento!$E193,Detalhamento!AG$15)&lt;=mediçao,OFFSET(Import.PLQ,$A193-1,AG$15-1,1,1),0),0),[1]PLE!$AA$28*OFFSET(Import.PLQ,$A193-1,AG$15-1,1,1)),IF($E193&lt;&gt;1,IF(ISNUMBER(INDEX(Import.PLE,Detalhamento!$E193,Detalhamento!AG$15)),IF(INDEX(Import.PLE,Detalhamento!$E193,Detalhamento!AG$15)&lt;=mediçao,0,OFFSET(Import.PLQ,$A193-1,AG$15-1,1,1)),OFFSET(Import.PLQ,$A193-1,AG$15-1,1,1)),(1-[1]PLE!$AA$28)*OFFSET(Import.PLQ,$A193-1,AG$15-1,1,1))))</f>
        <v>0</v>
      </c>
      <c r="AH193" s="8">
        <f ca="1">IF(AH$13="",0,CHOOSE(Detalhamento.OpçãoServiços,OFFSET(Import.PLQ,$A193-1,AH$15-1,1,1),IF($E193&lt;&gt;1,IF(ISNUMBER(INDEX(Import.PLE,Detalhamento!$E193,Detalhamento!AH$15)),IF(INDEX(Import.PLE,Detalhamento!$E193,Detalhamento!AH$15)&lt;=mediçao,OFFSET(Import.PLQ,$A193-1,AH$15-1,1,1),0),0),[1]PLE!$AA$28*OFFSET(Import.PLQ,$A193-1,AH$15-1,1,1)),IF($E193&lt;&gt;1,IF(ISNUMBER(INDEX(Import.PLE,Detalhamento!$E193,Detalhamento!AH$15)),IF(INDEX(Import.PLE,Detalhamento!$E193,Detalhamento!AH$15)&lt;=mediçao,0,OFFSET(Import.PLQ,$A193-1,AH$15-1,1,1)),OFFSET(Import.PLQ,$A193-1,AH$15-1,1,1)),(1-[1]PLE!$AA$28)*OFFSET(Import.PLQ,$A193-1,AH$15-1,1,1))))</f>
        <v>0</v>
      </c>
      <c r="AI193" s="8">
        <f ca="1">IF(AI$13="",0,CHOOSE(Detalhamento.OpçãoServiços,OFFSET(Import.PLQ,$A193-1,AI$15-1,1,1),IF($E193&lt;&gt;1,IF(ISNUMBER(INDEX(Import.PLE,Detalhamento!$E193,Detalhamento!AI$15)),IF(INDEX(Import.PLE,Detalhamento!$E193,Detalhamento!AI$15)&lt;=mediçao,OFFSET(Import.PLQ,$A193-1,AI$15-1,1,1),0),0),[1]PLE!$AA$28*OFFSET(Import.PLQ,$A193-1,AI$15-1,1,1)),IF($E193&lt;&gt;1,IF(ISNUMBER(INDEX(Import.PLE,Detalhamento!$E193,Detalhamento!AI$15)),IF(INDEX(Import.PLE,Detalhamento!$E193,Detalhamento!AI$15)&lt;=mediçao,0,OFFSET(Import.PLQ,$A193-1,AI$15-1,1,1)),OFFSET(Import.PLQ,$A193-1,AI$15-1,1,1)),(1-[1]PLE!$AA$28)*OFFSET(Import.PLQ,$A193-1,AI$15-1,1,1))))</f>
        <v>0</v>
      </c>
      <c r="AJ193" s="8">
        <f ca="1">IF(AJ$13="",0,CHOOSE(Detalhamento.OpçãoServiços,OFFSET(Import.PLQ,$A193-1,AJ$15-1,1,1),IF($E193&lt;&gt;1,IF(ISNUMBER(INDEX(Import.PLE,Detalhamento!$E193,Detalhamento!AJ$15)),IF(INDEX(Import.PLE,Detalhamento!$E193,Detalhamento!AJ$15)&lt;=mediçao,OFFSET(Import.PLQ,$A193-1,AJ$15-1,1,1),0),0),[1]PLE!$AA$28*OFFSET(Import.PLQ,$A193-1,AJ$15-1,1,1)),IF($E193&lt;&gt;1,IF(ISNUMBER(INDEX(Import.PLE,Detalhamento!$E193,Detalhamento!AJ$15)),IF(INDEX(Import.PLE,Detalhamento!$E193,Detalhamento!AJ$15)&lt;=mediçao,0,OFFSET(Import.PLQ,$A193-1,AJ$15-1,1,1)),OFFSET(Import.PLQ,$A193-1,AJ$15-1,1,1)),(1-[1]PLE!$AA$28)*OFFSET(Import.PLQ,$A193-1,AJ$15-1,1,1))))</f>
        <v>0</v>
      </c>
      <c r="AK193" s="8">
        <f ca="1">IF(AK$13="",0,CHOOSE(Detalhamento.OpçãoServiços,OFFSET(Import.PLQ,$A193-1,AK$15-1,1,1),IF($E193&lt;&gt;1,IF(ISNUMBER(INDEX(Import.PLE,Detalhamento!$E193,Detalhamento!AK$15)),IF(INDEX(Import.PLE,Detalhamento!$E193,Detalhamento!AK$15)&lt;=mediçao,OFFSET(Import.PLQ,$A193-1,AK$15-1,1,1),0),0),[1]PLE!$AA$28*OFFSET(Import.PLQ,$A193-1,AK$15-1,1,1)),IF($E193&lt;&gt;1,IF(ISNUMBER(INDEX(Import.PLE,Detalhamento!$E193,Detalhamento!AK$15)),IF(INDEX(Import.PLE,Detalhamento!$E193,Detalhamento!AK$15)&lt;=mediçao,0,OFFSET(Import.PLQ,$A193-1,AK$15-1,1,1)),OFFSET(Import.PLQ,$A193-1,AK$15-1,1,1)),(1-[1]PLE!$AA$28)*OFFSET(Import.PLQ,$A193-1,AK$15-1,1,1))))</f>
        <v>0</v>
      </c>
      <c r="AL193" s="8">
        <f ca="1">IF(AL$13="",0,CHOOSE(Detalhamento.OpçãoServiços,OFFSET(Import.PLQ,$A193-1,AL$15-1,1,1),IF($E193&lt;&gt;1,IF(ISNUMBER(INDEX(Import.PLE,Detalhamento!$E193,Detalhamento!AL$15)),IF(INDEX(Import.PLE,Detalhamento!$E193,Detalhamento!AL$15)&lt;=mediçao,OFFSET(Import.PLQ,$A193-1,AL$15-1,1,1),0),0),[1]PLE!$AA$28*OFFSET(Import.PLQ,$A193-1,AL$15-1,1,1)),IF($E193&lt;&gt;1,IF(ISNUMBER(INDEX(Import.PLE,Detalhamento!$E193,Detalhamento!AL$15)),IF(INDEX(Import.PLE,Detalhamento!$E193,Detalhamento!AL$15)&lt;=mediçao,0,OFFSET(Import.PLQ,$A193-1,AL$15-1,1,1)),OFFSET(Import.PLQ,$A193-1,AL$15-1,1,1)),(1-[1]PLE!$AA$28)*OFFSET(Import.PLQ,$A193-1,AL$15-1,1,1))))</f>
        <v>0</v>
      </c>
      <c r="AM193" s="8">
        <f ca="1">IF(AM$13="",0,CHOOSE(Detalhamento.OpçãoServiços,OFFSET(Import.PLQ,$A193-1,AM$15-1,1,1),IF($E193&lt;&gt;1,IF(ISNUMBER(INDEX(Import.PLE,Detalhamento!$E193,Detalhamento!AM$15)),IF(INDEX(Import.PLE,Detalhamento!$E193,Detalhamento!AM$15)&lt;=mediçao,OFFSET(Import.PLQ,$A193-1,AM$15-1,1,1),0),0),[1]PLE!$AA$28*OFFSET(Import.PLQ,$A193-1,AM$15-1,1,1)),IF($E193&lt;&gt;1,IF(ISNUMBER(INDEX(Import.PLE,Detalhamento!$E193,Detalhamento!AM$15)),IF(INDEX(Import.PLE,Detalhamento!$E193,Detalhamento!AM$15)&lt;=mediçao,0,OFFSET(Import.PLQ,$A193-1,AM$15-1,1,1)),OFFSET(Import.PLQ,$A193-1,AM$15-1,1,1)),(1-[1]PLE!$AA$28)*OFFSET(Import.PLQ,$A193-1,AM$15-1,1,1))))</f>
        <v>0</v>
      </c>
      <c r="AN193" s="8">
        <f ca="1">IF(AN$13="",0,CHOOSE(Detalhamento.OpçãoServiços,OFFSET(Import.PLQ,$A193-1,AN$15-1,1,1),IF($E193&lt;&gt;1,IF(ISNUMBER(INDEX(Import.PLE,Detalhamento!$E193,Detalhamento!AN$15)),IF(INDEX(Import.PLE,Detalhamento!$E193,Detalhamento!AN$15)&lt;=mediçao,OFFSET(Import.PLQ,$A193-1,AN$15-1,1,1),0),0),[1]PLE!$AA$28*OFFSET(Import.PLQ,$A193-1,AN$15-1,1,1)),IF($E193&lt;&gt;1,IF(ISNUMBER(INDEX(Import.PLE,Detalhamento!$E193,Detalhamento!AN$15)),IF(INDEX(Import.PLE,Detalhamento!$E193,Detalhamento!AN$15)&lt;=mediçao,0,OFFSET(Import.PLQ,$A193-1,AN$15-1,1,1)),OFFSET(Import.PLQ,$A193-1,AN$15-1,1,1)),(1-[1]PLE!$AA$28)*OFFSET(Import.PLQ,$A193-1,AN$15-1,1,1))))</f>
        <v>0</v>
      </c>
      <c r="AO193" s="8">
        <f ca="1">IF(AO$13="",0,CHOOSE(Detalhamento.OpçãoServiços,OFFSET(Import.PLQ,$A193-1,AO$15-1,1,1),IF($E193&lt;&gt;1,IF(ISNUMBER(INDEX(Import.PLE,Detalhamento!$E193,Detalhamento!AO$15)),IF(INDEX(Import.PLE,Detalhamento!$E193,Detalhamento!AO$15)&lt;=mediçao,OFFSET(Import.PLQ,$A193-1,AO$15-1,1,1),0),0),[1]PLE!$AA$28*OFFSET(Import.PLQ,$A193-1,AO$15-1,1,1)),IF($E193&lt;&gt;1,IF(ISNUMBER(INDEX(Import.PLE,Detalhamento!$E193,Detalhamento!AO$15)),IF(INDEX(Import.PLE,Detalhamento!$E193,Detalhamento!AO$15)&lt;=mediçao,0,OFFSET(Import.PLQ,$A193-1,AO$15-1,1,1)),OFFSET(Import.PLQ,$A193-1,AO$15-1,1,1)),(1-[1]PLE!$AA$28)*OFFSET(Import.PLQ,$A193-1,AO$15-1,1,1))))</f>
        <v>0</v>
      </c>
      <c r="AP193" s="8">
        <f ca="1">IF(AP$13="",0,CHOOSE(Detalhamento.OpçãoServiços,OFFSET(Import.PLQ,$A193-1,AP$15-1,1,1),IF($E193&lt;&gt;1,IF(ISNUMBER(INDEX(Import.PLE,Detalhamento!$E193,Detalhamento!AP$15)),IF(INDEX(Import.PLE,Detalhamento!$E193,Detalhamento!AP$15)&lt;=mediçao,OFFSET(Import.PLQ,$A193-1,AP$15-1,1,1),0),0),[1]PLE!$AA$28*OFFSET(Import.PLQ,$A193-1,AP$15-1,1,1)),IF($E193&lt;&gt;1,IF(ISNUMBER(INDEX(Import.PLE,Detalhamento!$E193,Detalhamento!AP$15)),IF(INDEX(Import.PLE,Detalhamento!$E193,Detalhamento!AP$15)&lt;=mediçao,0,OFFSET(Import.PLQ,$A193-1,AP$15-1,1,1)),OFFSET(Import.PLQ,$A193-1,AP$15-1,1,1)),(1-[1]PLE!$AA$28)*OFFSET(Import.PLQ,$A193-1,AP$15-1,1,1))))</f>
        <v>0</v>
      </c>
      <c r="AQ193" s="8">
        <f ca="1">IF(AQ$13="",0,CHOOSE(Detalhamento.OpçãoServiços,OFFSET(Import.PLQ,$A193-1,AQ$15-1,1,1),IF($E193&lt;&gt;1,IF(ISNUMBER(INDEX(Import.PLE,Detalhamento!$E193,Detalhamento!AQ$15)),IF(INDEX(Import.PLE,Detalhamento!$E193,Detalhamento!AQ$15)&lt;=mediçao,OFFSET(Import.PLQ,$A193-1,AQ$15-1,1,1),0),0),[1]PLE!$AA$28*OFFSET(Import.PLQ,$A193-1,AQ$15-1,1,1)),IF($E193&lt;&gt;1,IF(ISNUMBER(INDEX(Import.PLE,Detalhamento!$E193,Detalhamento!AQ$15)),IF(INDEX(Import.PLE,Detalhamento!$E193,Detalhamento!AQ$15)&lt;=mediçao,0,OFFSET(Import.PLQ,$A193-1,AQ$15-1,1,1)),OFFSET(Import.PLQ,$A193-1,AQ$15-1,1,1)),(1-[1]PLE!$AA$28)*OFFSET(Import.PLQ,$A193-1,AQ$15-1,1,1))))</f>
        <v>0</v>
      </c>
      <c r="AR193" s="8">
        <f ca="1">IF(AR$13="",0,CHOOSE(Detalhamento.OpçãoServiços,OFFSET(Import.PLQ,$A193-1,AR$15-1,1,1),IF($E193&lt;&gt;1,IF(ISNUMBER(INDEX(Import.PLE,Detalhamento!$E193,Detalhamento!AR$15)),IF(INDEX(Import.PLE,Detalhamento!$E193,Detalhamento!AR$15)&lt;=mediçao,OFFSET(Import.PLQ,$A193-1,AR$15-1,1,1),0),0),[1]PLE!$AA$28*OFFSET(Import.PLQ,$A193-1,AR$15-1,1,1)),IF($E193&lt;&gt;1,IF(ISNUMBER(INDEX(Import.PLE,Detalhamento!$E193,Detalhamento!AR$15)),IF(INDEX(Import.PLE,Detalhamento!$E193,Detalhamento!AR$15)&lt;=mediçao,0,OFFSET(Import.PLQ,$A193-1,AR$15-1,1,1)),OFFSET(Import.PLQ,$A193-1,AR$15-1,1,1)),(1-[1]PLE!$AA$28)*OFFSET(Import.PLQ,$A193-1,AR$15-1,1,1))))</f>
        <v>0</v>
      </c>
      <c r="AS193" s="8">
        <f ca="1">IF(AS$13="",0,CHOOSE(Detalhamento.OpçãoServiços,OFFSET(Import.PLQ,$A193-1,AS$15-1,1,1),IF($E193&lt;&gt;1,IF(ISNUMBER(INDEX(Import.PLE,Detalhamento!$E193,Detalhamento!AS$15)),IF(INDEX(Import.PLE,Detalhamento!$E193,Detalhamento!AS$15)&lt;=mediçao,OFFSET(Import.PLQ,$A193-1,AS$15-1,1,1),0),0),[1]PLE!$AA$28*OFFSET(Import.PLQ,$A193-1,AS$15-1,1,1)),IF($E193&lt;&gt;1,IF(ISNUMBER(INDEX(Import.PLE,Detalhamento!$E193,Detalhamento!AS$15)),IF(INDEX(Import.PLE,Detalhamento!$E193,Detalhamento!AS$15)&lt;=mediçao,0,OFFSET(Import.PLQ,$A193-1,AS$15-1,1,1)),OFFSET(Import.PLQ,$A193-1,AS$15-1,1,1)),(1-[1]PLE!$AA$28)*OFFSET(Import.PLQ,$A193-1,AS$15-1,1,1))))</f>
        <v>0</v>
      </c>
      <c r="AT193" s="8">
        <f ca="1">IF(AT$13="",0,CHOOSE(Detalhamento.OpçãoServiços,OFFSET(Import.PLQ,$A193-1,AT$15-1,1,1),IF($E193&lt;&gt;1,IF(ISNUMBER(INDEX(Import.PLE,Detalhamento!$E193,Detalhamento!AT$15)),IF(INDEX(Import.PLE,Detalhamento!$E193,Detalhamento!AT$15)&lt;=mediçao,OFFSET(Import.PLQ,$A193-1,AT$15-1,1,1),0),0),[1]PLE!$AA$28*OFFSET(Import.PLQ,$A193-1,AT$15-1,1,1)),IF($E193&lt;&gt;1,IF(ISNUMBER(INDEX(Import.PLE,Detalhamento!$E193,Detalhamento!AT$15)),IF(INDEX(Import.PLE,Detalhamento!$E193,Detalhamento!AT$15)&lt;=mediçao,0,OFFSET(Import.PLQ,$A193-1,AT$15-1,1,1)),OFFSET(Import.PLQ,$A193-1,AT$15-1,1,1)),(1-[1]PLE!$AA$28)*OFFSET(Import.PLQ,$A193-1,AT$15-1,1,1))))</f>
        <v>0</v>
      </c>
      <c r="AU193" s="8">
        <f ca="1">IF(AU$13="",0,CHOOSE(Detalhamento.OpçãoServiços,OFFSET(Import.PLQ,$A193-1,AU$15-1,1,1),IF($E193&lt;&gt;1,IF(ISNUMBER(INDEX(Import.PLE,Detalhamento!$E193,Detalhamento!AU$15)),IF(INDEX(Import.PLE,Detalhamento!$E193,Detalhamento!AU$15)&lt;=mediçao,OFFSET(Import.PLQ,$A193-1,AU$15-1,1,1),0),0),[1]PLE!$AA$28*OFFSET(Import.PLQ,$A193-1,AU$15-1,1,1)),IF($E193&lt;&gt;1,IF(ISNUMBER(INDEX(Import.PLE,Detalhamento!$E193,Detalhamento!AU$15)),IF(INDEX(Import.PLE,Detalhamento!$E193,Detalhamento!AU$15)&lt;=mediçao,0,OFFSET(Import.PLQ,$A193-1,AU$15-1,1,1)),OFFSET(Import.PLQ,$A193-1,AU$15-1,1,1)),(1-[1]PLE!$AA$28)*OFFSET(Import.PLQ,$A193-1,AU$15-1,1,1))))</f>
        <v>0</v>
      </c>
      <c r="AV193" s="8">
        <f ca="1">IF(AV$13="",0,CHOOSE(Detalhamento.OpçãoServiços,OFFSET(Import.PLQ,$A193-1,AV$15-1,1,1),IF($E193&lt;&gt;1,IF(ISNUMBER(INDEX(Import.PLE,Detalhamento!$E193,Detalhamento!AV$15)),IF(INDEX(Import.PLE,Detalhamento!$E193,Detalhamento!AV$15)&lt;=mediçao,OFFSET(Import.PLQ,$A193-1,AV$15-1,1,1),0),0),[1]PLE!$AA$28*OFFSET(Import.PLQ,$A193-1,AV$15-1,1,1)),IF($E193&lt;&gt;1,IF(ISNUMBER(INDEX(Import.PLE,Detalhamento!$E193,Detalhamento!AV$15)),IF(INDEX(Import.PLE,Detalhamento!$E193,Detalhamento!AV$15)&lt;=mediçao,0,OFFSET(Import.PLQ,$A193-1,AV$15-1,1,1)),OFFSET(Import.PLQ,$A193-1,AV$15-1,1,1)),(1-[1]PLE!$AA$28)*OFFSET(Import.PLQ,$A193-1,AV$15-1,1,1))))</f>
        <v>0</v>
      </c>
      <c r="AW193" s="8">
        <f ca="1">IF(AW$13="",0,CHOOSE(Detalhamento.OpçãoServiços,OFFSET(Import.PLQ,$A193-1,AW$15-1,1,1),IF($E193&lt;&gt;1,IF(ISNUMBER(INDEX(Import.PLE,Detalhamento!$E193,Detalhamento!AW$15)),IF(INDEX(Import.PLE,Detalhamento!$E193,Detalhamento!AW$15)&lt;=mediçao,OFFSET(Import.PLQ,$A193-1,AW$15-1,1,1),0),0),[1]PLE!$AA$28*OFFSET(Import.PLQ,$A193-1,AW$15-1,1,1)),IF($E193&lt;&gt;1,IF(ISNUMBER(INDEX(Import.PLE,Detalhamento!$E193,Detalhamento!AW$15)),IF(INDEX(Import.PLE,Detalhamento!$E193,Detalhamento!AW$15)&lt;=mediçao,0,OFFSET(Import.PLQ,$A193-1,AW$15-1,1,1)),OFFSET(Import.PLQ,$A193-1,AW$15-1,1,1)),(1-[1]PLE!$AA$28)*OFFSET(Import.PLQ,$A193-1,AW$15-1,1,1))))</f>
        <v>0</v>
      </c>
      <c r="AX193" s="8">
        <f ca="1">IF(AX$13="",0,CHOOSE(Detalhamento.OpçãoServiços,OFFSET(Import.PLQ,$A193-1,AX$15-1,1,1),IF($E193&lt;&gt;1,IF(ISNUMBER(INDEX(Import.PLE,Detalhamento!$E193,Detalhamento!AX$15)),IF(INDEX(Import.PLE,Detalhamento!$E193,Detalhamento!AX$15)&lt;=mediçao,OFFSET(Import.PLQ,$A193-1,AX$15-1,1,1),0),0),[1]PLE!$AA$28*OFFSET(Import.PLQ,$A193-1,AX$15-1,1,1)),IF($E193&lt;&gt;1,IF(ISNUMBER(INDEX(Import.PLE,Detalhamento!$E193,Detalhamento!AX$15)),IF(INDEX(Import.PLE,Detalhamento!$E193,Detalhamento!AX$15)&lt;=mediçao,0,OFFSET(Import.PLQ,$A193-1,AX$15-1,1,1)),OFFSET(Import.PLQ,$A193-1,AX$15-1,1,1)),(1-[1]PLE!$AA$28)*OFFSET(Import.PLQ,$A193-1,AX$15-1,1,1))))</f>
        <v>0</v>
      </c>
      <c r="AY193" s="8">
        <f ca="1">IF(AY$13="",0,CHOOSE(Detalhamento.OpçãoServiços,OFFSET(Import.PLQ,$A193-1,AY$15-1,1,1),IF($E193&lt;&gt;1,IF(ISNUMBER(INDEX(Import.PLE,Detalhamento!$E193,Detalhamento!AY$15)),IF(INDEX(Import.PLE,Detalhamento!$E193,Detalhamento!AY$15)&lt;=mediçao,OFFSET(Import.PLQ,$A193-1,AY$15-1,1,1),0),0),[1]PLE!$AA$28*OFFSET(Import.PLQ,$A193-1,AY$15-1,1,1)),IF($E193&lt;&gt;1,IF(ISNUMBER(INDEX(Import.PLE,Detalhamento!$E193,Detalhamento!AY$15)),IF(INDEX(Import.PLE,Detalhamento!$E193,Detalhamento!AY$15)&lt;=mediçao,0,OFFSET(Import.PLQ,$A193-1,AY$15-1,1,1)),OFFSET(Import.PLQ,$A193-1,AY$15-1,1,1)),(1-[1]PLE!$AA$28)*OFFSET(Import.PLQ,$A193-1,AY$15-1,1,1))))</f>
        <v>0</v>
      </c>
      <c r="AZ193" s="8">
        <f ca="1">IF(AZ$13="",0,CHOOSE(Detalhamento.OpçãoServiços,OFFSET(Import.PLQ,$A193-1,AZ$15-1,1,1),IF($E193&lt;&gt;1,IF(ISNUMBER(INDEX(Import.PLE,Detalhamento!$E193,Detalhamento!AZ$15)),IF(INDEX(Import.PLE,Detalhamento!$E193,Detalhamento!AZ$15)&lt;=mediçao,OFFSET(Import.PLQ,$A193-1,AZ$15-1,1,1),0),0),[1]PLE!$AA$28*OFFSET(Import.PLQ,$A193-1,AZ$15-1,1,1)),IF($E193&lt;&gt;1,IF(ISNUMBER(INDEX(Import.PLE,Detalhamento!$E193,Detalhamento!AZ$15)),IF(INDEX(Import.PLE,Detalhamento!$E193,Detalhamento!AZ$15)&lt;=mediçao,0,OFFSET(Import.PLQ,$A193-1,AZ$15-1,1,1)),OFFSET(Import.PLQ,$A193-1,AZ$15-1,1,1)),(1-[1]PLE!$AA$28)*OFFSET(Import.PLQ,$A193-1,AZ$15-1,1,1))))</f>
        <v>0</v>
      </c>
      <c r="BA193" s="8">
        <f ca="1">IF(BA$13="",0,CHOOSE(Detalhamento.OpçãoServiços,OFFSET(Import.PLQ,$A193-1,BA$15-1,1,1),IF($E193&lt;&gt;1,IF(ISNUMBER(INDEX(Import.PLE,Detalhamento!$E193,Detalhamento!BA$15)),IF(INDEX(Import.PLE,Detalhamento!$E193,Detalhamento!BA$15)&lt;=mediçao,OFFSET(Import.PLQ,$A193-1,BA$15-1,1,1),0),0),[1]PLE!$AA$28*OFFSET(Import.PLQ,$A193-1,BA$15-1,1,1)),IF($E193&lt;&gt;1,IF(ISNUMBER(INDEX(Import.PLE,Detalhamento!$E193,Detalhamento!BA$15)),IF(INDEX(Import.PLE,Detalhamento!$E193,Detalhamento!BA$15)&lt;=mediçao,0,OFFSET(Import.PLQ,$A193-1,BA$15-1,1,1)),OFFSET(Import.PLQ,$A193-1,BA$15-1,1,1)),(1-[1]PLE!$AA$28)*OFFSET(Import.PLQ,$A193-1,BA$15-1,1,1))))</f>
        <v>0</v>
      </c>
      <c r="BB193" s="8">
        <f ca="1">IF(BB$13="",0,CHOOSE(Detalhamento.OpçãoServiços,OFFSET(Import.PLQ,$A193-1,BB$15-1,1,1),IF($E193&lt;&gt;1,IF(ISNUMBER(INDEX(Import.PLE,Detalhamento!$E193,Detalhamento!BB$15)),IF(INDEX(Import.PLE,Detalhamento!$E193,Detalhamento!BB$15)&lt;=mediçao,OFFSET(Import.PLQ,$A193-1,BB$15-1,1,1),0),0),[1]PLE!$AA$28*OFFSET(Import.PLQ,$A193-1,BB$15-1,1,1)),IF($E193&lt;&gt;1,IF(ISNUMBER(INDEX(Import.PLE,Detalhamento!$E193,Detalhamento!BB$15)),IF(INDEX(Import.PLE,Detalhamento!$E193,Detalhamento!BB$15)&lt;=mediçao,0,OFFSET(Import.PLQ,$A193-1,BB$15-1,1,1)),OFFSET(Import.PLQ,$A193-1,BB$15-1,1,1)),(1-[1]PLE!$AA$28)*OFFSET(Import.PLQ,$A193-1,BB$15-1,1,1))))</f>
        <v>0</v>
      </c>
      <c r="BC193" s="8">
        <f ca="1">IF(BC$13="",0,CHOOSE(Detalhamento.OpçãoServiços,OFFSET(Import.PLQ,$A193-1,BC$15-1,1,1),IF($E193&lt;&gt;1,IF(ISNUMBER(INDEX(Import.PLE,Detalhamento!$E193,Detalhamento!BC$15)),IF(INDEX(Import.PLE,Detalhamento!$E193,Detalhamento!BC$15)&lt;=mediçao,OFFSET(Import.PLQ,$A193-1,BC$15-1,1,1),0),0),[1]PLE!$AA$28*OFFSET(Import.PLQ,$A193-1,BC$15-1,1,1)),IF($E193&lt;&gt;1,IF(ISNUMBER(INDEX(Import.PLE,Detalhamento!$E193,Detalhamento!BC$15)),IF(INDEX(Import.PLE,Detalhamento!$E193,Detalhamento!BC$15)&lt;=mediçao,0,OFFSET(Import.PLQ,$A193-1,BC$15-1,1,1)),OFFSET(Import.PLQ,$A193-1,BC$15-1,1,1)),(1-[1]PLE!$AA$28)*OFFSET(Import.PLQ,$A193-1,BC$15-1,1,1))))</f>
        <v>0</v>
      </c>
      <c r="BD193" s="8">
        <f ca="1">IF(BD$13="",0,CHOOSE(Detalhamento.OpçãoServiços,OFFSET(Import.PLQ,$A193-1,BD$15-1,1,1),IF($E193&lt;&gt;1,IF(ISNUMBER(INDEX(Import.PLE,Detalhamento!$E193,Detalhamento!BD$15)),IF(INDEX(Import.PLE,Detalhamento!$E193,Detalhamento!BD$15)&lt;=mediçao,OFFSET(Import.PLQ,$A193-1,BD$15-1,1,1),0),0),[1]PLE!$AA$28*OFFSET(Import.PLQ,$A193-1,BD$15-1,1,1)),IF($E193&lt;&gt;1,IF(ISNUMBER(INDEX(Import.PLE,Detalhamento!$E193,Detalhamento!BD$15)),IF(INDEX(Import.PLE,Detalhamento!$E193,Detalhamento!BD$15)&lt;=mediçao,0,OFFSET(Import.PLQ,$A193-1,BD$15-1,1,1)),OFFSET(Import.PLQ,$A193-1,BD$15-1,1,1)),(1-[1]PLE!$AA$28)*OFFSET(Import.PLQ,$A193-1,BD$15-1,1,1))))</f>
        <v>0</v>
      </c>
      <c r="BE193" s="8">
        <f ca="1">IF(BE$13="",0,CHOOSE(Detalhamento.OpçãoServiços,OFFSET(Import.PLQ,$A193-1,BE$15-1,1,1),IF($E193&lt;&gt;1,IF(ISNUMBER(INDEX(Import.PLE,Detalhamento!$E193,Detalhamento!BE$15)),IF(INDEX(Import.PLE,Detalhamento!$E193,Detalhamento!BE$15)&lt;=mediçao,OFFSET(Import.PLQ,$A193-1,BE$15-1,1,1),0),0),[1]PLE!$AA$28*OFFSET(Import.PLQ,$A193-1,BE$15-1,1,1)),IF($E193&lt;&gt;1,IF(ISNUMBER(INDEX(Import.PLE,Detalhamento!$E193,Detalhamento!BE$15)),IF(INDEX(Import.PLE,Detalhamento!$E193,Detalhamento!BE$15)&lt;=mediçao,0,OFFSET(Import.PLQ,$A193-1,BE$15-1,1,1)),OFFSET(Import.PLQ,$A193-1,BE$15-1,1,1)),(1-[1]PLE!$AA$28)*OFFSET(Import.PLQ,$A193-1,BE$15-1,1,1))))</f>
        <v>0</v>
      </c>
      <c r="BF193" s="8">
        <f ca="1">IF(BF$13="",0,CHOOSE(Detalhamento.OpçãoServiços,OFFSET(Import.PLQ,$A193-1,BF$15-1,1,1),IF($E193&lt;&gt;1,IF(ISNUMBER(INDEX(Import.PLE,Detalhamento!$E193,Detalhamento!BF$15)),IF(INDEX(Import.PLE,Detalhamento!$E193,Detalhamento!BF$15)&lt;=mediçao,OFFSET(Import.PLQ,$A193-1,BF$15-1,1,1),0),0),[1]PLE!$AA$28*OFFSET(Import.PLQ,$A193-1,BF$15-1,1,1)),IF($E193&lt;&gt;1,IF(ISNUMBER(INDEX(Import.PLE,Detalhamento!$E193,Detalhamento!BF$15)),IF(INDEX(Import.PLE,Detalhamento!$E193,Detalhamento!BF$15)&lt;=mediçao,0,OFFSET(Import.PLQ,$A193-1,BF$15-1,1,1)),OFFSET(Import.PLQ,$A193-1,BF$15-1,1,1)),(1-[1]PLE!$AA$28)*OFFSET(Import.PLQ,$A193-1,BF$15-1,1,1))))</f>
        <v>0</v>
      </c>
      <c r="BG193" s="8">
        <f ca="1">IF(BG$13="",0,CHOOSE(Detalhamento.OpçãoServiços,OFFSET(Import.PLQ,$A193-1,BG$15-1,1,1),IF($E193&lt;&gt;1,IF(ISNUMBER(INDEX(Import.PLE,Detalhamento!$E193,Detalhamento!BG$15)),IF(INDEX(Import.PLE,Detalhamento!$E193,Detalhamento!BG$15)&lt;=mediçao,OFFSET(Import.PLQ,$A193-1,BG$15-1,1,1),0),0),[1]PLE!$AA$28*OFFSET(Import.PLQ,$A193-1,BG$15-1,1,1)),IF($E193&lt;&gt;1,IF(ISNUMBER(INDEX(Import.PLE,Detalhamento!$E193,Detalhamento!BG$15)),IF(INDEX(Import.PLE,Detalhamento!$E193,Detalhamento!BG$15)&lt;=mediçao,0,OFFSET(Import.PLQ,$A193-1,BG$15-1,1,1)),OFFSET(Import.PLQ,$A193-1,BG$15-1,1,1)),(1-[1]PLE!$AA$28)*OFFSET(Import.PLQ,$A193-1,BG$15-1,1,1))))</f>
        <v>0</v>
      </c>
      <c r="BH193" s="8">
        <f ca="1">IF(BH$13="",0,CHOOSE(Detalhamento.OpçãoServiços,OFFSET(Import.PLQ,$A193-1,BH$15-1,1,1),IF($E193&lt;&gt;1,IF(ISNUMBER(INDEX(Import.PLE,Detalhamento!$E193,Detalhamento!BH$15)),IF(INDEX(Import.PLE,Detalhamento!$E193,Detalhamento!BH$15)&lt;=mediçao,OFFSET(Import.PLQ,$A193-1,BH$15-1,1,1),0),0),[1]PLE!$AA$28*OFFSET(Import.PLQ,$A193-1,BH$15-1,1,1)),IF($E193&lt;&gt;1,IF(ISNUMBER(INDEX(Import.PLE,Detalhamento!$E193,Detalhamento!BH$15)),IF(INDEX(Import.PLE,Detalhamento!$E193,Detalhamento!BH$15)&lt;=mediçao,0,OFFSET(Import.PLQ,$A193-1,BH$15-1,1,1)),OFFSET(Import.PLQ,$A193-1,BH$15-1,1,1)),(1-[1]PLE!$AA$28)*OFFSET(Import.PLQ,$A193-1,BH$15-1,1,1))))</f>
        <v>0</v>
      </c>
      <c r="BI193" s="8">
        <f ca="1">IF(BI$13="",0,CHOOSE(Detalhamento.OpçãoServiços,OFFSET(Import.PLQ,$A193-1,BI$15-1,1,1),IF($E193&lt;&gt;1,IF(ISNUMBER(INDEX(Import.PLE,Detalhamento!$E193,Detalhamento!BI$15)),IF(INDEX(Import.PLE,Detalhamento!$E193,Detalhamento!BI$15)&lt;=mediçao,OFFSET(Import.PLQ,$A193-1,BI$15-1,1,1),0),0),[1]PLE!$AA$28*OFFSET(Import.PLQ,$A193-1,BI$15-1,1,1)),IF($E193&lt;&gt;1,IF(ISNUMBER(INDEX(Import.PLE,Detalhamento!$E193,Detalhamento!BI$15)),IF(INDEX(Import.PLE,Detalhamento!$E193,Detalhamento!BI$15)&lt;=mediçao,0,OFFSET(Import.PLQ,$A193-1,BI$15-1,1,1)),OFFSET(Import.PLQ,$A193-1,BI$15-1,1,1)),(1-[1]PLE!$AA$28)*OFFSET(Import.PLQ,$A193-1,BI$15-1,1,1))))</f>
        <v>0</v>
      </c>
    </row>
    <row r="194" spans="1:61" ht="33.75" x14ac:dyDescent="0.2">
      <c r="A194" s="1">
        <v>182</v>
      </c>
      <c r="B194" s="2" t="str">
        <f t="shared" ca="1" si="19"/>
        <v>Serviço</v>
      </c>
      <c r="E194" s="3">
        <f t="shared" ca="1" si="20"/>
        <v>14</v>
      </c>
      <c r="F194" s="5">
        <f t="shared" ca="1" si="21"/>
        <v>140182</v>
      </c>
      <c r="G194" s="5" t="str">
        <f t="shared" ca="1" si="25"/>
        <v>12.23</v>
      </c>
      <c r="H194" s="6" t="str">
        <f t="shared" ca="1" si="25"/>
        <v>CAIXA RETANGULAR 4" X 2" ALTA (2,00 M DO PISO), PVC, INSTALADA EM PAREDE - FORNECIMENTO E INSTALAÇÃO. AF_12/2015</v>
      </c>
      <c r="I194" s="7" t="str">
        <f t="shared" ca="1" si="22"/>
        <v>UNID.</v>
      </c>
      <c r="J194" s="8">
        <f t="shared" ca="1" si="23"/>
        <v>3</v>
      </c>
      <c r="K194" s="31"/>
      <c r="L194" s="8">
        <f ca="1">IF(L$13="",0,CHOOSE(Detalhamento.OpçãoServiços,OFFSET(Import.PLQ,$A194-1,L$15-1,1,1),IF($E194&lt;&gt;1,IF(ISNUMBER(INDEX(Import.PLE,Detalhamento!$E194,Detalhamento!L$15)),IF(INDEX(Import.PLE,Detalhamento!$E194,Detalhamento!L$15)&lt;=mediçao,OFFSET(Import.PLQ,$A194-1,L$15-1,1,1),0),0),[1]PLE!$AA$28*OFFSET(Import.PLQ,$A194-1,L$15-1,1,1)),IF($E194&lt;&gt;1,IF(ISNUMBER(INDEX(Import.PLE,Detalhamento!$E194,Detalhamento!L$15)),IF(INDEX(Import.PLE,Detalhamento!$E194,Detalhamento!L$15)&lt;=mediçao,0,OFFSET(Import.PLQ,$A194-1,L$15-1,1,1)),OFFSET(Import.PLQ,$A194-1,L$15-1,1,1)),(1-[1]PLE!$AA$28)*OFFSET(Import.PLQ,$A194-1,L$15-1,1,1))))</f>
        <v>0</v>
      </c>
      <c r="M194" s="8">
        <f ca="1">IF(M$13="",0,CHOOSE(Detalhamento.OpçãoServiços,OFFSET(Import.PLQ,$A194-1,M$15-1,1,1),IF($E194&lt;&gt;1,IF(ISNUMBER(INDEX(Import.PLE,Detalhamento!$E194,Detalhamento!M$15)),IF(INDEX(Import.PLE,Detalhamento!$E194,Detalhamento!M$15)&lt;=mediçao,OFFSET(Import.PLQ,$A194-1,M$15-1,1,1),0),0),[1]PLE!$AA$28*OFFSET(Import.PLQ,$A194-1,M$15-1,1,1)),IF($E194&lt;&gt;1,IF(ISNUMBER(INDEX(Import.PLE,Detalhamento!$E194,Detalhamento!M$15)),IF(INDEX(Import.PLE,Detalhamento!$E194,Detalhamento!M$15)&lt;=mediçao,0,OFFSET(Import.PLQ,$A194-1,M$15-1,1,1)),OFFSET(Import.PLQ,$A194-1,M$15-1,1,1)),(1-[1]PLE!$AA$28)*OFFSET(Import.PLQ,$A194-1,M$15-1,1,1))))</f>
        <v>0</v>
      </c>
      <c r="N194" s="8">
        <f ca="1">IF(N$13="",0,CHOOSE(Detalhamento.OpçãoServiços,OFFSET(Import.PLQ,$A194-1,N$15-1,1,1),IF($E194&lt;&gt;1,IF(ISNUMBER(INDEX(Import.PLE,Detalhamento!$E194,Detalhamento!N$15)),IF(INDEX(Import.PLE,Detalhamento!$E194,Detalhamento!N$15)&lt;=mediçao,OFFSET(Import.PLQ,$A194-1,N$15-1,1,1),0),0),[1]PLE!$AA$28*OFFSET(Import.PLQ,$A194-1,N$15-1,1,1)),IF($E194&lt;&gt;1,IF(ISNUMBER(INDEX(Import.PLE,Detalhamento!$E194,Detalhamento!N$15)),IF(INDEX(Import.PLE,Detalhamento!$E194,Detalhamento!N$15)&lt;=mediçao,0,OFFSET(Import.PLQ,$A194-1,N$15-1,1,1)),OFFSET(Import.PLQ,$A194-1,N$15-1,1,1)),(1-[1]PLE!$AA$28)*OFFSET(Import.PLQ,$A194-1,N$15-1,1,1))))</f>
        <v>3</v>
      </c>
      <c r="O194" s="8">
        <f ca="1">IF(O$13="",0,CHOOSE(Detalhamento.OpçãoServiços,OFFSET(Import.PLQ,$A194-1,O$15-1,1,1),IF($E194&lt;&gt;1,IF(ISNUMBER(INDEX(Import.PLE,Detalhamento!$E194,Detalhamento!O$15)),IF(INDEX(Import.PLE,Detalhamento!$E194,Detalhamento!O$15)&lt;=mediçao,OFFSET(Import.PLQ,$A194-1,O$15-1,1,1),0),0),[1]PLE!$AA$28*OFFSET(Import.PLQ,$A194-1,O$15-1,1,1)),IF($E194&lt;&gt;1,IF(ISNUMBER(INDEX(Import.PLE,Detalhamento!$E194,Detalhamento!O$15)),IF(INDEX(Import.PLE,Detalhamento!$E194,Detalhamento!O$15)&lt;=mediçao,0,OFFSET(Import.PLQ,$A194-1,O$15-1,1,1)),OFFSET(Import.PLQ,$A194-1,O$15-1,1,1)),(1-[1]PLE!$AA$28)*OFFSET(Import.PLQ,$A194-1,O$15-1,1,1))))</f>
        <v>0</v>
      </c>
      <c r="P194" s="8">
        <f ca="1">IF(P$13="",0,CHOOSE(Detalhamento.OpçãoServiços,OFFSET(Import.PLQ,$A194-1,P$15-1,1,1),IF($E194&lt;&gt;1,IF(ISNUMBER(INDEX(Import.PLE,Detalhamento!$E194,Detalhamento!P$15)),IF(INDEX(Import.PLE,Detalhamento!$E194,Detalhamento!P$15)&lt;=mediçao,OFFSET(Import.PLQ,$A194-1,P$15-1,1,1),0),0),[1]PLE!$AA$28*OFFSET(Import.PLQ,$A194-1,P$15-1,1,1)),IF($E194&lt;&gt;1,IF(ISNUMBER(INDEX(Import.PLE,Detalhamento!$E194,Detalhamento!P$15)),IF(INDEX(Import.PLE,Detalhamento!$E194,Detalhamento!P$15)&lt;=mediçao,0,OFFSET(Import.PLQ,$A194-1,P$15-1,1,1)),OFFSET(Import.PLQ,$A194-1,P$15-1,1,1)),(1-[1]PLE!$AA$28)*OFFSET(Import.PLQ,$A194-1,P$15-1,1,1))))</f>
        <v>0</v>
      </c>
      <c r="Q194" s="8">
        <f ca="1">IF(Q$13="",0,CHOOSE(Detalhamento.OpçãoServiços,OFFSET(Import.PLQ,$A194-1,Q$15-1,1,1),IF($E194&lt;&gt;1,IF(ISNUMBER(INDEX(Import.PLE,Detalhamento!$E194,Detalhamento!Q$15)),IF(INDEX(Import.PLE,Detalhamento!$E194,Detalhamento!Q$15)&lt;=mediçao,OFFSET(Import.PLQ,$A194-1,Q$15-1,1,1),0),0),[1]PLE!$AA$28*OFFSET(Import.PLQ,$A194-1,Q$15-1,1,1)),IF($E194&lt;&gt;1,IF(ISNUMBER(INDEX(Import.PLE,Detalhamento!$E194,Detalhamento!Q$15)),IF(INDEX(Import.PLE,Detalhamento!$E194,Detalhamento!Q$15)&lt;=mediçao,0,OFFSET(Import.PLQ,$A194-1,Q$15-1,1,1)),OFFSET(Import.PLQ,$A194-1,Q$15-1,1,1)),(1-[1]PLE!$AA$28)*OFFSET(Import.PLQ,$A194-1,Q$15-1,1,1))))</f>
        <v>0</v>
      </c>
      <c r="R194" s="8">
        <f ca="1">IF(R$13="",0,CHOOSE(Detalhamento.OpçãoServiços,OFFSET(Import.PLQ,$A194-1,R$15-1,1,1),IF($E194&lt;&gt;1,IF(ISNUMBER(INDEX(Import.PLE,Detalhamento!$E194,Detalhamento!R$15)),IF(INDEX(Import.PLE,Detalhamento!$E194,Detalhamento!R$15)&lt;=mediçao,OFFSET(Import.PLQ,$A194-1,R$15-1,1,1),0),0),[1]PLE!$AA$28*OFFSET(Import.PLQ,$A194-1,R$15-1,1,1)),IF($E194&lt;&gt;1,IF(ISNUMBER(INDEX(Import.PLE,Detalhamento!$E194,Detalhamento!R$15)),IF(INDEX(Import.PLE,Detalhamento!$E194,Detalhamento!R$15)&lt;=mediçao,0,OFFSET(Import.PLQ,$A194-1,R$15-1,1,1)),OFFSET(Import.PLQ,$A194-1,R$15-1,1,1)),(1-[1]PLE!$AA$28)*OFFSET(Import.PLQ,$A194-1,R$15-1,1,1))))</f>
        <v>0</v>
      </c>
      <c r="S194" s="8">
        <f ca="1">IF(S$13="",0,CHOOSE(Detalhamento.OpçãoServiços,OFFSET(Import.PLQ,$A194-1,S$15-1,1,1),IF($E194&lt;&gt;1,IF(ISNUMBER(INDEX(Import.PLE,Detalhamento!$E194,Detalhamento!S$15)),IF(INDEX(Import.PLE,Detalhamento!$E194,Detalhamento!S$15)&lt;=mediçao,OFFSET(Import.PLQ,$A194-1,S$15-1,1,1),0),0),[1]PLE!$AA$28*OFFSET(Import.PLQ,$A194-1,S$15-1,1,1)),IF($E194&lt;&gt;1,IF(ISNUMBER(INDEX(Import.PLE,Detalhamento!$E194,Detalhamento!S$15)),IF(INDEX(Import.PLE,Detalhamento!$E194,Detalhamento!S$15)&lt;=mediçao,0,OFFSET(Import.PLQ,$A194-1,S$15-1,1,1)),OFFSET(Import.PLQ,$A194-1,S$15-1,1,1)),(1-[1]PLE!$AA$28)*OFFSET(Import.PLQ,$A194-1,S$15-1,1,1))))</f>
        <v>0</v>
      </c>
      <c r="T194" s="8">
        <f ca="1">IF(T$13="",0,CHOOSE(Detalhamento.OpçãoServiços,OFFSET(Import.PLQ,$A194-1,T$15-1,1,1),IF($E194&lt;&gt;1,IF(ISNUMBER(INDEX(Import.PLE,Detalhamento!$E194,Detalhamento!T$15)),IF(INDEX(Import.PLE,Detalhamento!$E194,Detalhamento!T$15)&lt;=mediçao,OFFSET(Import.PLQ,$A194-1,T$15-1,1,1),0),0),[1]PLE!$AA$28*OFFSET(Import.PLQ,$A194-1,T$15-1,1,1)),IF($E194&lt;&gt;1,IF(ISNUMBER(INDEX(Import.PLE,Detalhamento!$E194,Detalhamento!T$15)),IF(INDEX(Import.PLE,Detalhamento!$E194,Detalhamento!T$15)&lt;=mediçao,0,OFFSET(Import.PLQ,$A194-1,T$15-1,1,1)),OFFSET(Import.PLQ,$A194-1,T$15-1,1,1)),(1-[1]PLE!$AA$28)*OFFSET(Import.PLQ,$A194-1,T$15-1,1,1))))</f>
        <v>0</v>
      </c>
      <c r="U194" s="8">
        <f ca="1">IF(U$13="",0,CHOOSE(Detalhamento.OpçãoServiços,OFFSET(Import.PLQ,$A194-1,U$15-1,1,1),IF($E194&lt;&gt;1,IF(ISNUMBER(INDEX(Import.PLE,Detalhamento!$E194,Detalhamento!U$15)),IF(INDEX(Import.PLE,Detalhamento!$E194,Detalhamento!U$15)&lt;=mediçao,OFFSET(Import.PLQ,$A194-1,U$15-1,1,1),0),0),[1]PLE!$AA$28*OFFSET(Import.PLQ,$A194-1,U$15-1,1,1)),IF($E194&lt;&gt;1,IF(ISNUMBER(INDEX(Import.PLE,Detalhamento!$E194,Detalhamento!U$15)),IF(INDEX(Import.PLE,Detalhamento!$E194,Detalhamento!U$15)&lt;=mediçao,0,OFFSET(Import.PLQ,$A194-1,U$15-1,1,1)),OFFSET(Import.PLQ,$A194-1,U$15-1,1,1)),(1-[1]PLE!$AA$28)*OFFSET(Import.PLQ,$A194-1,U$15-1,1,1))))</f>
        <v>0</v>
      </c>
      <c r="V194" s="8">
        <f ca="1">IF(V$13="",0,CHOOSE(Detalhamento.OpçãoServiços,OFFSET(Import.PLQ,$A194-1,V$15-1,1,1),IF($E194&lt;&gt;1,IF(ISNUMBER(INDEX(Import.PLE,Detalhamento!$E194,Detalhamento!V$15)),IF(INDEX(Import.PLE,Detalhamento!$E194,Detalhamento!V$15)&lt;=mediçao,OFFSET(Import.PLQ,$A194-1,V$15-1,1,1),0),0),[1]PLE!$AA$28*OFFSET(Import.PLQ,$A194-1,V$15-1,1,1)),IF($E194&lt;&gt;1,IF(ISNUMBER(INDEX(Import.PLE,Detalhamento!$E194,Detalhamento!V$15)),IF(INDEX(Import.PLE,Detalhamento!$E194,Detalhamento!V$15)&lt;=mediçao,0,OFFSET(Import.PLQ,$A194-1,V$15-1,1,1)),OFFSET(Import.PLQ,$A194-1,V$15-1,1,1)),(1-[1]PLE!$AA$28)*OFFSET(Import.PLQ,$A194-1,V$15-1,1,1))))</f>
        <v>0</v>
      </c>
      <c r="W194" s="8">
        <f ca="1">IF(W$13="",0,CHOOSE(Detalhamento.OpçãoServiços,OFFSET(Import.PLQ,$A194-1,W$15-1,1,1),IF($E194&lt;&gt;1,IF(ISNUMBER(INDEX(Import.PLE,Detalhamento!$E194,Detalhamento!W$15)),IF(INDEX(Import.PLE,Detalhamento!$E194,Detalhamento!W$15)&lt;=mediçao,OFFSET(Import.PLQ,$A194-1,W$15-1,1,1),0),0),[1]PLE!$AA$28*OFFSET(Import.PLQ,$A194-1,W$15-1,1,1)),IF($E194&lt;&gt;1,IF(ISNUMBER(INDEX(Import.PLE,Detalhamento!$E194,Detalhamento!W$15)),IF(INDEX(Import.PLE,Detalhamento!$E194,Detalhamento!W$15)&lt;=mediçao,0,OFFSET(Import.PLQ,$A194-1,W$15-1,1,1)),OFFSET(Import.PLQ,$A194-1,W$15-1,1,1)),(1-[1]PLE!$AA$28)*OFFSET(Import.PLQ,$A194-1,W$15-1,1,1))))</f>
        <v>0</v>
      </c>
      <c r="X194" s="8">
        <f ca="1">IF(X$13="",0,CHOOSE(Detalhamento.OpçãoServiços,OFFSET(Import.PLQ,$A194-1,X$15-1,1,1),IF($E194&lt;&gt;1,IF(ISNUMBER(INDEX(Import.PLE,Detalhamento!$E194,Detalhamento!X$15)),IF(INDEX(Import.PLE,Detalhamento!$E194,Detalhamento!X$15)&lt;=mediçao,OFFSET(Import.PLQ,$A194-1,X$15-1,1,1),0),0),[1]PLE!$AA$28*OFFSET(Import.PLQ,$A194-1,X$15-1,1,1)),IF($E194&lt;&gt;1,IF(ISNUMBER(INDEX(Import.PLE,Detalhamento!$E194,Detalhamento!X$15)),IF(INDEX(Import.PLE,Detalhamento!$E194,Detalhamento!X$15)&lt;=mediçao,0,OFFSET(Import.PLQ,$A194-1,X$15-1,1,1)),OFFSET(Import.PLQ,$A194-1,X$15-1,1,1)),(1-[1]PLE!$AA$28)*OFFSET(Import.PLQ,$A194-1,X$15-1,1,1))))</f>
        <v>0</v>
      </c>
      <c r="Y194" s="8">
        <f ca="1">IF(Y$13="",0,CHOOSE(Detalhamento.OpçãoServiços,OFFSET(Import.PLQ,$A194-1,Y$15-1,1,1),IF($E194&lt;&gt;1,IF(ISNUMBER(INDEX(Import.PLE,Detalhamento!$E194,Detalhamento!Y$15)),IF(INDEX(Import.PLE,Detalhamento!$E194,Detalhamento!Y$15)&lt;=mediçao,OFFSET(Import.PLQ,$A194-1,Y$15-1,1,1),0),0),[1]PLE!$AA$28*OFFSET(Import.PLQ,$A194-1,Y$15-1,1,1)),IF($E194&lt;&gt;1,IF(ISNUMBER(INDEX(Import.PLE,Detalhamento!$E194,Detalhamento!Y$15)),IF(INDEX(Import.PLE,Detalhamento!$E194,Detalhamento!Y$15)&lt;=mediçao,0,OFFSET(Import.PLQ,$A194-1,Y$15-1,1,1)),OFFSET(Import.PLQ,$A194-1,Y$15-1,1,1)),(1-[1]PLE!$AA$28)*OFFSET(Import.PLQ,$A194-1,Y$15-1,1,1))))</f>
        <v>0</v>
      </c>
      <c r="Z194" s="8">
        <f ca="1">IF(Z$13="",0,CHOOSE(Detalhamento.OpçãoServiços,OFFSET(Import.PLQ,$A194-1,Z$15-1,1,1),IF($E194&lt;&gt;1,IF(ISNUMBER(INDEX(Import.PLE,Detalhamento!$E194,Detalhamento!Z$15)),IF(INDEX(Import.PLE,Detalhamento!$E194,Detalhamento!Z$15)&lt;=mediçao,OFFSET(Import.PLQ,$A194-1,Z$15-1,1,1),0),0),[1]PLE!$AA$28*OFFSET(Import.PLQ,$A194-1,Z$15-1,1,1)),IF($E194&lt;&gt;1,IF(ISNUMBER(INDEX(Import.PLE,Detalhamento!$E194,Detalhamento!Z$15)),IF(INDEX(Import.PLE,Detalhamento!$E194,Detalhamento!Z$15)&lt;=mediçao,0,OFFSET(Import.PLQ,$A194-1,Z$15-1,1,1)),OFFSET(Import.PLQ,$A194-1,Z$15-1,1,1)),(1-[1]PLE!$AA$28)*OFFSET(Import.PLQ,$A194-1,Z$15-1,1,1))))</f>
        <v>0</v>
      </c>
      <c r="AA194" s="8">
        <f ca="1">IF(AA$13="",0,CHOOSE(Detalhamento.OpçãoServiços,OFFSET(Import.PLQ,$A194-1,AA$15-1,1,1),IF($E194&lt;&gt;1,IF(ISNUMBER(INDEX(Import.PLE,Detalhamento!$E194,Detalhamento!AA$15)),IF(INDEX(Import.PLE,Detalhamento!$E194,Detalhamento!AA$15)&lt;=mediçao,OFFSET(Import.PLQ,$A194-1,AA$15-1,1,1),0),0),[1]PLE!$AA$28*OFFSET(Import.PLQ,$A194-1,AA$15-1,1,1)),IF($E194&lt;&gt;1,IF(ISNUMBER(INDEX(Import.PLE,Detalhamento!$E194,Detalhamento!AA$15)),IF(INDEX(Import.PLE,Detalhamento!$E194,Detalhamento!AA$15)&lt;=mediçao,0,OFFSET(Import.PLQ,$A194-1,AA$15-1,1,1)),OFFSET(Import.PLQ,$A194-1,AA$15-1,1,1)),(1-[1]PLE!$AA$28)*OFFSET(Import.PLQ,$A194-1,AA$15-1,1,1))))</f>
        <v>0</v>
      </c>
      <c r="AB194" s="8">
        <f ca="1">IF(AB$13="",0,CHOOSE(Detalhamento.OpçãoServiços,OFFSET(Import.PLQ,$A194-1,AB$15-1,1,1),IF($E194&lt;&gt;1,IF(ISNUMBER(INDEX(Import.PLE,Detalhamento!$E194,Detalhamento!AB$15)),IF(INDEX(Import.PLE,Detalhamento!$E194,Detalhamento!AB$15)&lt;=mediçao,OFFSET(Import.PLQ,$A194-1,AB$15-1,1,1),0),0),[1]PLE!$AA$28*OFFSET(Import.PLQ,$A194-1,AB$15-1,1,1)),IF($E194&lt;&gt;1,IF(ISNUMBER(INDEX(Import.PLE,Detalhamento!$E194,Detalhamento!AB$15)),IF(INDEX(Import.PLE,Detalhamento!$E194,Detalhamento!AB$15)&lt;=mediçao,0,OFFSET(Import.PLQ,$A194-1,AB$15-1,1,1)),OFFSET(Import.PLQ,$A194-1,AB$15-1,1,1)),(1-[1]PLE!$AA$28)*OFFSET(Import.PLQ,$A194-1,AB$15-1,1,1))))</f>
        <v>0</v>
      </c>
      <c r="AC194" s="8">
        <f ca="1">IF(AC$13="",0,CHOOSE(Detalhamento.OpçãoServiços,OFFSET(Import.PLQ,$A194-1,AC$15-1,1,1),IF($E194&lt;&gt;1,IF(ISNUMBER(INDEX(Import.PLE,Detalhamento!$E194,Detalhamento!AC$15)),IF(INDEX(Import.PLE,Detalhamento!$E194,Detalhamento!AC$15)&lt;=mediçao,OFFSET(Import.PLQ,$A194-1,AC$15-1,1,1),0),0),[1]PLE!$AA$28*OFFSET(Import.PLQ,$A194-1,AC$15-1,1,1)),IF($E194&lt;&gt;1,IF(ISNUMBER(INDEX(Import.PLE,Detalhamento!$E194,Detalhamento!AC$15)),IF(INDEX(Import.PLE,Detalhamento!$E194,Detalhamento!AC$15)&lt;=mediçao,0,OFFSET(Import.PLQ,$A194-1,AC$15-1,1,1)),OFFSET(Import.PLQ,$A194-1,AC$15-1,1,1)),(1-[1]PLE!$AA$28)*OFFSET(Import.PLQ,$A194-1,AC$15-1,1,1))))</f>
        <v>0</v>
      </c>
      <c r="AD194" s="8">
        <f ca="1">IF(AD$13="",0,CHOOSE(Detalhamento.OpçãoServiços,OFFSET(Import.PLQ,$A194-1,AD$15-1,1,1),IF($E194&lt;&gt;1,IF(ISNUMBER(INDEX(Import.PLE,Detalhamento!$E194,Detalhamento!AD$15)),IF(INDEX(Import.PLE,Detalhamento!$E194,Detalhamento!AD$15)&lt;=mediçao,OFFSET(Import.PLQ,$A194-1,AD$15-1,1,1),0),0),[1]PLE!$AA$28*OFFSET(Import.PLQ,$A194-1,AD$15-1,1,1)),IF($E194&lt;&gt;1,IF(ISNUMBER(INDEX(Import.PLE,Detalhamento!$E194,Detalhamento!AD$15)),IF(INDEX(Import.PLE,Detalhamento!$E194,Detalhamento!AD$15)&lt;=mediçao,0,OFFSET(Import.PLQ,$A194-1,AD$15-1,1,1)),OFFSET(Import.PLQ,$A194-1,AD$15-1,1,1)),(1-[1]PLE!$AA$28)*OFFSET(Import.PLQ,$A194-1,AD$15-1,1,1))))</f>
        <v>0</v>
      </c>
      <c r="AE194" s="8">
        <f ca="1">IF(AE$13="",0,CHOOSE(Detalhamento.OpçãoServiços,OFFSET(Import.PLQ,$A194-1,AE$15-1,1,1),IF($E194&lt;&gt;1,IF(ISNUMBER(INDEX(Import.PLE,Detalhamento!$E194,Detalhamento!AE$15)),IF(INDEX(Import.PLE,Detalhamento!$E194,Detalhamento!AE$15)&lt;=mediçao,OFFSET(Import.PLQ,$A194-1,AE$15-1,1,1),0),0),[1]PLE!$AA$28*OFFSET(Import.PLQ,$A194-1,AE$15-1,1,1)),IF($E194&lt;&gt;1,IF(ISNUMBER(INDEX(Import.PLE,Detalhamento!$E194,Detalhamento!AE$15)),IF(INDEX(Import.PLE,Detalhamento!$E194,Detalhamento!AE$15)&lt;=mediçao,0,OFFSET(Import.PLQ,$A194-1,AE$15-1,1,1)),OFFSET(Import.PLQ,$A194-1,AE$15-1,1,1)),(1-[1]PLE!$AA$28)*OFFSET(Import.PLQ,$A194-1,AE$15-1,1,1))))</f>
        <v>0</v>
      </c>
      <c r="AF194" s="8">
        <f ca="1">IF(AF$13="",0,CHOOSE(Detalhamento.OpçãoServiços,OFFSET(Import.PLQ,$A194-1,AF$15-1,1,1),IF($E194&lt;&gt;1,IF(ISNUMBER(INDEX(Import.PLE,Detalhamento!$E194,Detalhamento!AF$15)),IF(INDEX(Import.PLE,Detalhamento!$E194,Detalhamento!AF$15)&lt;=mediçao,OFFSET(Import.PLQ,$A194-1,AF$15-1,1,1),0),0),[1]PLE!$AA$28*OFFSET(Import.PLQ,$A194-1,AF$15-1,1,1)),IF($E194&lt;&gt;1,IF(ISNUMBER(INDEX(Import.PLE,Detalhamento!$E194,Detalhamento!AF$15)),IF(INDEX(Import.PLE,Detalhamento!$E194,Detalhamento!AF$15)&lt;=mediçao,0,OFFSET(Import.PLQ,$A194-1,AF$15-1,1,1)),OFFSET(Import.PLQ,$A194-1,AF$15-1,1,1)),(1-[1]PLE!$AA$28)*OFFSET(Import.PLQ,$A194-1,AF$15-1,1,1))))</f>
        <v>0</v>
      </c>
      <c r="AG194" s="8">
        <f ca="1">IF(AG$13="",0,CHOOSE(Detalhamento.OpçãoServiços,OFFSET(Import.PLQ,$A194-1,AG$15-1,1,1),IF($E194&lt;&gt;1,IF(ISNUMBER(INDEX(Import.PLE,Detalhamento!$E194,Detalhamento!AG$15)),IF(INDEX(Import.PLE,Detalhamento!$E194,Detalhamento!AG$15)&lt;=mediçao,OFFSET(Import.PLQ,$A194-1,AG$15-1,1,1),0),0),[1]PLE!$AA$28*OFFSET(Import.PLQ,$A194-1,AG$15-1,1,1)),IF($E194&lt;&gt;1,IF(ISNUMBER(INDEX(Import.PLE,Detalhamento!$E194,Detalhamento!AG$15)),IF(INDEX(Import.PLE,Detalhamento!$E194,Detalhamento!AG$15)&lt;=mediçao,0,OFFSET(Import.PLQ,$A194-1,AG$15-1,1,1)),OFFSET(Import.PLQ,$A194-1,AG$15-1,1,1)),(1-[1]PLE!$AA$28)*OFFSET(Import.PLQ,$A194-1,AG$15-1,1,1))))</f>
        <v>0</v>
      </c>
      <c r="AH194" s="8">
        <f ca="1">IF(AH$13="",0,CHOOSE(Detalhamento.OpçãoServiços,OFFSET(Import.PLQ,$A194-1,AH$15-1,1,1),IF($E194&lt;&gt;1,IF(ISNUMBER(INDEX(Import.PLE,Detalhamento!$E194,Detalhamento!AH$15)),IF(INDEX(Import.PLE,Detalhamento!$E194,Detalhamento!AH$15)&lt;=mediçao,OFFSET(Import.PLQ,$A194-1,AH$15-1,1,1),0),0),[1]PLE!$AA$28*OFFSET(Import.PLQ,$A194-1,AH$15-1,1,1)),IF($E194&lt;&gt;1,IF(ISNUMBER(INDEX(Import.PLE,Detalhamento!$E194,Detalhamento!AH$15)),IF(INDEX(Import.PLE,Detalhamento!$E194,Detalhamento!AH$15)&lt;=mediçao,0,OFFSET(Import.PLQ,$A194-1,AH$15-1,1,1)),OFFSET(Import.PLQ,$A194-1,AH$15-1,1,1)),(1-[1]PLE!$AA$28)*OFFSET(Import.PLQ,$A194-1,AH$15-1,1,1))))</f>
        <v>0</v>
      </c>
      <c r="AI194" s="8">
        <f ca="1">IF(AI$13="",0,CHOOSE(Detalhamento.OpçãoServiços,OFFSET(Import.PLQ,$A194-1,AI$15-1,1,1),IF($E194&lt;&gt;1,IF(ISNUMBER(INDEX(Import.PLE,Detalhamento!$E194,Detalhamento!AI$15)),IF(INDEX(Import.PLE,Detalhamento!$E194,Detalhamento!AI$15)&lt;=mediçao,OFFSET(Import.PLQ,$A194-1,AI$15-1,1,1),0),0),[1]PLE!$AA$28*OFFSET(Import.PLQ,$A194-1,AI$15-1,1,1)),IF($E194&lt;&gt;1,IF(ISNUMBER(INDEX(Import.PLE,Detalhamento!$E194,Detalhamento!AI$15)),IF(INDEX(Import.PLE,Detalhamento!$E194,Detalhamento!AI$15)&lt;=mediçao,0,OFFSET(Import.PLQ,$A194-1,AI$15-1,1,1)),OFFSET(Import.PLQ,$A194-1,AI$15-1,1,1)),(1-[1]PLE!$AA$28)*OFFSET(Import.PLQ,$A194-1,AI$15-1,1,1))))</f>
        <v>0</v>
      </c>
      <c r="AJ194" s="8">
        <f ca="1">IF(AJ$13="",0,CHOOSE(Detalhamento.OpçãoServiços,OFFSET(Import.PLQ,$A194-1,AJ$15-1,1,1),IF($E194&lt;&gt;1,IF(ISNUMBER(INDEX(Import.PLE,Detalhamento!$E194,Detalhamento!AJ$15)),IF(INDEX(Import.PLE,Detalhamento!$E194,Detalhamento!AJ$15)&lt;=mediçao,OFFSET(Import.PLQ,$A194-1,AJ$15-1,1,1),0),0),[1]PLE!$AA$28*OFFSET(Import.PLQ,$A194-1,AJ$15-1,1,1)),IF($E194&lt;&gt;1,IF(ISNUMBER(INDEX(Import.PLE,Detalhamento!$E194,Detalhamento!AJ$15)),IF(INDEX(Import.PLE,Detalhamento!$E194,Detalhamento!AJ$15)&lt;=mediçao,0,OFFSET(Import.PLQ,$A194-1,AJ$15-1,1,1)),OFFSET(Import.PLQ,$A194-1,AJ$15-1,1,1)),(1-[1]PLE!$AA$28)*OFFSET(Import.PLQ,$A194-1,AJ$15-1,1,1))))</f>
        <v>0</v>
      </c>
      <c r="AK194" s="8">
        <f ca="1">IF(AK$13="",0,CHOOSE(Detalhamento.OpçãoServiços,OFFSET(Import.PLQ,$A194-1,AK$15-1,1,1),IF($E194&lt;&gt;1,IF(ISNUMBER(INDEX(Import.PLE,Detalhamento!$E194,Detalhamento!AK$15)),IF(INDEX(Import.PLE,Detalhamento!$E194,Detalhamento!AK$15)&lt;=mediçao,OFFSET(Import.PLQ,$A194-1,AK$15-1,1,1),0),0),[1]PLE!$AA$28*OFFSET(Import.PLQ,$A194-1,AK$15-1,1,1)),IF($E194&lt;&gt;1,IF(ISNUMBER(INDEX(Import.PLE,Detalhamento!$E194,Detalhamento!AK$15)),IF(INDEX(Import.PLE,Detalhamento!$E194,Detalhamento!AK$15)&lt;=mediçao,0,OFFSET(Import.PLQ,$A194-1,AK$15-1,1,1)),OFFSET(Import.PLQ,$A194-1,AK$15-1,1,1)),(1-[1]PLE!$AA$28)*OFFSET(Import.PLQ,$A194-1,AK$15-1,1,1))))</f>
        <v>0</v>
      </c>
      <c r="AL194" s="8">
        <f ca="1">IF(AL$13="",0,CHOOSE(Detalhamento.OpçãoServiços,OFFSET(Import.PLQ,$A194-1,AL$15-1,1,1),IF($E194&lt;&gt;1,IF(ISNUMBER(INDEX(Import.PLE,Detalhamento!$E194,Detalhamento!AL$15)),IF(INDEX(Import.PLE,Detalhamento!$E194,Detalhamento!AL$15)&lt;=mediçao,OFFSET(Import.PLQ,$A194-1,AL$15-1,1,1),0),0),[1]PLE!$AA$28*OFFSET(Import.PLQ,$A194-1,AL$15-1,1,1)),IF($E194&lt;&gt;1,IF(ISNUMBER(INDEX(Import.PLE,Detalhamento!$E194,Detalhamento!AL$15)),IF(INDEX(Import.PLE,Detalhamento!$E194,Detalhamento!AL$15)&lt;=mediçao,0,OFFSET(Import.PLQ,$A194-1,AL$15-1,1,1)),OFFSET(Import.PLQ,$A194-1,AL$15-1,1,1)),(1-[1]PLE!$AA$28)*OFFSET(Import.PLQ,$A194-1,AL$15-1,1,1))))</f>
        <v>0</v>
      </c>
      <c r="AM194" s="8">
        <f ca="1">IF(AM$13="",0,CHOOSE(Detalhamento.OpçãoServiços,OFFSET(Import.PLQ,$A194-1,AM$15-1,1,1),IF($E194&lt;&gt;1,IF(ISNUMBER(INDEX(Import.PLE,Detalhamento!$E194,Detalhamento!AM$15)),IF(INDEX(Import.PLE,Detalhamento!$E194,Detalhamento!AM$15)&lt;=mediçao,OFFSET(Import.PLQ,$A194-1,AM$15-1,1,1),0),0),[1]PLE!$AA$28*OFFSET(Import.PLQ,$A194-1,AM$15-1,1,1)),IF($E194&lt;&gt;1,IF(ISNUMBER(INDEX(Import.PLE,Detalhamento!$E194,Detalhamento!AM$15)),IF(INDEX(Import.PLE,Detalhamento!$E194,Detalhamento!AM$15)&lt;=mediçao,0,OFFSET(Import.PLQ,$A194-1,AM$15-1,1,1)),OFFSET(Import.PLQ,$A194-1,AM$15-1,1,1)),(1-[1]PLE!$AA$28)*OFFSET(Import.PLQ,$A194-1,AM$15-1,1,1))))</f>
        <v>0</v>
      </c>
      <c r="AN194" s="8">
        <f ca="1">IF(AN$13="",0,CHOOSE(Detalhamento.OpçãoServiços,OFFSET(Import.PLQ,$A194-1,AN$15-1,1,1),IF($E194&lt;&gt;1,IF(ISNUMBER(INDEX(Import.PLE,Detalhamento!$E194,Detalhamento!AN$15)),IF(INDEX(Import.PLE,Detalhamento!$E194,Detalhamento!AN$15)&lt;=mediçao,OFFSET(Import.PLQ,$A194-1,AN$15-1,1,1),0),0),[1]PLE!$AA$28*OFFSET(Import.PLQ,$A194-1,AN$15-1,1,1)),IF($E194&lt;&gt;1,IF(ISNUMBER(INDEX(Import.PLE,Detalhamento!$E194,Detalhamento!AN$15)),IF(INDEX(Import.PLE,Detalhamento!$E194,Detalhamento!AN$15)&lt;=mediçao,0,OFFSET(Import.PLQ,$A194-1,AN$15-1,1,1)),OFFSET(Import.PLQ,$A194-1,AN$15-1,1,1)),(1-[1]PLE!$AA$28)*OFFSET(Import.PLQ,$A194-1,AN$15-1,1,1))))</f>
        <v>0</v>
      </c>
      <c r="AO194" s="8">
        <f ca="1">IF(AO$13="",0,CHOOSE(Detalhamento.OpçãoServiços,OFFSET(Import.PLQ,$A194-1,AO$15-1,1,1),IF($E194&lt;&gt;1,IF(ISNUMBER(INDEX(Import.PLE,Detalhamento!$E194,Detalhamento!AO$15)),IF(INDEX(Import.PLE,Detalhamento!$E194,Detalhamento!AO$15)&lt;=mediçao,OFFSET(Import.PLQ,$A194-1,AO$15-1,1,1),0),0),[1]PLE!$AA$28*OFFSET(Import.PLQ,$A194-1,AO$15-1,1,1)),IF($E194&lt;&gt;1,IF(ISNUMBER(INDEX(Import.PLE,Detalhamento!$E194,Detalhamento!AO$15)),IF(INDEX(Import.PLE,Detalhamento!$E194,Detalhamento!AO$15)&lt;=mediçao,0,OFFSET(Import.PLQ,$A194-1,AO$15-1,1,1)),OFFSET(Import.PLQ,$A194-1,AO$15-1,1,1)),(1-[1]PLE!$AA$28)*OFFSET(Import.PLQ,$A194-1,AO$15-1,1,1))))</f>
        <v>0</v>
      </c>
      <c r="AP194" s="8">
        <f ca="1">IF(AP$13="",0,CHOOSE(Detalhamento.OpçãoServiços,OFFSET(Import.PLQ,$A194-1,AP$15-1,1,1),IF($E194&lt;&gt;1,IF(ISNUMBER(INDEX(Import.PLE,Detalhamento!$E194,Detalhamento!AP$15)),IF(INDEX(Import.PLE,Detalhamento!$E194,Detalhamento!AP$15)&lt;=mediçao,OFFSET(Import.PLQ,$A194-1,AP$15-1,1,1),0),0),[1]PLE!$AA$28*OFFSET(Import.PLQ,$A194-1,AP$15-1,1,1)),IF($E194&lt;&gt;1,IF(ISNUMBER(INDEX(Import.PLE,Detalhamento!$E194,Detalhamento!AP$15)),IF(INDEX(Import.PLE,Detalhamento!$E194,Detalhamento!AP$15)&lt;=mediçao,0,OFFSET(Import.PLQ,$A194-1,AP$15-1,1,1)),OFFSET(Import.PLQ,$A194-1,AP$15-1,1,1)),(1-[1]PLE!$AA$28)*OFFSET(Import.PLQ,$A194-1,AP$15-1,1,1))))</f>
        <v>0</v>
      </c>
      <c r="AQ194" s="8">
        <f ca="1">IF(AQ$13="",0,CHOOSE(Detalhamento.OpçãoServiços,OFFSET(Import.PLQ,$A194-1,AQ$15-1,1,1),IF($E194&lt;&gt;1,IF(ISNUMBER(INDEX(Import.PLE,Detalhamento!$E194,Detalhamento!AQ$15)),IF(INDEX(Import.PLE,Detalhamento!$E194,Detalhamento!AQ$15)&lt;=mediçao,OFFSET(Import.PLQ,$A194-1,AQ$15-1,1,1),0),0),[1]PLE!$AA$28*OFFSET(Import.PLQ,$A194-1,AQ$15-1,1,1)),IF($E194&lt;&gt;1,IF(ISNUMBER(INDEX(Import.PLE,Detalhamento!$E194,Detalhamento!AQ$15)),IF(INDEX(Import.PLE,Detalhamento!$E194,Detalhamento!AQ$15)&lt;=mediçao,0,OFFSET(Import.PLQ,$A194-1,AQ$15-1,1,1)),OFFSET(Import.PLQ,$A194-1,AQ$15-1,1,1)),(1-[1]PLE!$AA$28)*OFFSET(Import.PLQ,$A194-1,AQ$15-1,1,1))))</f>
        <v>0</v>
      </c>
      <c r="AR194" s="8">
        <f ca="1">IF(AR$13="",0,CHOOSE(Detalhamento.OpçãoServiços,OFFSET(Import.PLQ,$A194-1,AR$15-1,1,1),IF($E194&lt;&gt;1,IF(ISNUMBER(INDEX(Import.PLE,Detalhamento!$E194,Detalhamento!AR$15)),IF(INDEX(Import.PLE,Detalhamento!$E194,Detalhamento!AR$15)&lt;=mediçao,OFFSET(Import.PLQ,$A194-1,AR$15-1,1,1),0),0),[1]PLE!$AA$28*OFFSET(Import.PLQ,$A194-1,AR$15-1,1,1)),IF($E194&lt;&gt;1,IF(ISNUMBER(INDEX(Import.PLE,Detalhamento!$E194,Detalhamento!AR$15)),IF(INDEX(Import.PLE,Detalhamento!$E194,Detalhamento!AR$15)&lt;=mediçao,0,OFFSET(Import.PLQ,$A194-1,AR$15-1,1,1)),OFFSET(Import.PLQ,$A194-1,AR$15-1,1,1)),(1-[1]PLE!$AA$28)*OFFSET(Import.PLQ,$A194-1,AR$15-1,1,1))))</f>
        <v>0</v>
      </c>
      <c r="AS194" s="8">
        <f ca="1">IF(AS$13="",0,CHOOSE(Detalhamento.OpçãoServiços,OFFSET(Import.PLQ,$A194-1,AS$15-1,1,1),IF($E194&lt;&gt;1,IF(ISNUMBER(INDEX(Import.PLE,Detalhamento!$E194,Detalhamento!AS$15)),IF(INDEX(Import.PLE,Detalhamento!$E194,Detalhamento!AS$15)&lt;=mediçao,OFFSET(Import.PLQ,$A194-1,AS$15-1,1,1),0),0),[1]PLE!$AA$28*OFFSET(Import.PLQ,$A194-1,AS$15-1,1,1)),IF($E194&lt;&gt;1,IF(ISNUMBER(INDEX(Import.PLE,Detalhamento!$E194,Detalhamento!AS$15)),IF(INDEX(Import.PLE,Detalhamento!$E194,Detalhamento!AS$15)&lt;=mediçao,0,OFFSET(Import.PLQ,$A194-1,AS$15-1,1,1)),OFFSET(Import.PLQ,$A194-1,AS$15-1,1,1)),(1-[1]PLE!$AA$28)*OFFSET(Import.PLQ,$A194-1,AS$15-1,1,1))))</f>
        <v>0</v>
      </c>
      <c r="AT194" s="8">
        <f ca="1">IF(AT$13="",0,CHOOSE(Detalhamento.OpçãoServiços,OFFSET(Import.PLQ,$A194-1,AT$15-1,1,1),IF($E194&lt;&gt;1,IF(ISNUMBER(INDEX(Import.PLE,Detalhamento!$E194,Detalhamento!AT$15)),IF(INDEX(Import.PLE,Detalhamento!$E194,Detalhamento!AT$15)&lt;=mediçao,OFFSET(Import.PLQ,$A194-1,AT$15-1,1,1),0),0),[1]PLE!$AA$28*OFFSET(Import.PLQ,$A194-1,AT$15-1,1,1)),IF($E194&lt;&gt;1,IF(ISNUMBER(INDEX(Import.PLE,Detalhamento!$E194,Detalhamento!AT$15)),IF(INDEX(Import.PLE,Detalhamento!$E194,Detalhamento!AT$15)&lt;=mediçao,0,OFFSET(Import.PLQ,$A194-1,AT$15-1,1,1)),OFFSET(Import.PLQ,$A194-1,AT$15-1,1,1)),(1-[1]PLE!$AA$28)*OFFSET(Import.PLQ,$A194-1,AT$15-1,1,1))))</f>
        <v>0</v>
      </c>
      <c r="AU194" s="8">
        <f ca="1">IF(AU$13="",0,CHOOSE(Detalhamento.OpçãoServiços,OFFSET(Import.PLQ,$A194-1,AU$15-1,1,1),IF($E194&lt;&gt;1,IF(ISNUMBER(INDEX(Import.PLE,Detalhamento!$E194,Detalhamento!AU$15)),IF(INDEX(Import.PLE,Detalhamento!$E194,Detalhamento!AU$15)&lt;=mediçao,OFFSET(Import.PLQ,$A194-1,AU$15-1,1,1),0),0),[1]PLE!$AA$28*OFFSET(Import.PLQ,$A194-1,AU$15-1,1,1)),IF($E194&lt;&gt;1,IF(ISNUMBER(INDEX(Import.PLE,Detalhamento!$E194,Detalhamento!AU$15)),IF(INDEX(Import.PLE,Detalhamento!$E194,Detalhamento!AU$15)&lt;=mediçao,0,OFFSET(Import.PLQ,$A194-1,AU$15-1,1,1)),OFFSET(Import.PLQ,$A194-1,AU$15-1,1,1)),(1-[1]PLE!$AA$28)*OFFSET(Import.PLQ,$A194-1,AU$15-1,1,1))))</f>
        <v>0</v>
      </c>
      <c r="AV194" s="8">
        <f ca="1">IF(AV$13="",0,CHOOSE(Detalhamento.OpçãoServiços,OFFSET(Import.PLQ,$A194-1,AV$15-1,1,1),IF($E194&lt;&gt;1,IF(ISNUMBER(INDEX(Import.PLE,Detalhamento!$E194,Detalhamento!AV$15)),IF(INDEX(Import.PLE,Detalhamento!$E194,Detalhamento!AV$15)&lt;=mediçao,OFFSET(Import.PLQ,$A194-1,AV$15-1,1,1),0),0),[1]PLE!$AA$28*OFFSET(Import.PLQ,$A194-1,AV$15-1,1,1)),IF($E194&lt;&gt;1,IF(ISNUMBER(INDEX(Import.PLE,Detalhamento!$E194,Detalhamento!AV$15)),IF(INDEX(Import.PLE,Detalhamento!$E194,Detalhamento!AV$15)&lt;=mediçao,0,OFFSET(Import.PLQ,$A194-1,AV$15-1,1,1)),OFFSET(Import.PLQ,$A194-1,AV$15-1,1,1)),(1-[1]PLE!$AA$28)*OFFSET(Import.PLQ,$A194-1,AV$15-1,1,1))))</f>
        <v>0</v>
      </c>
      <c r="AW194" s="8">
        <f ca="1">IF(AW$13="",0,CHOOSE(Detalhamento.OpçãoServiços,OFFSET(Import.PLQ,$A194-1,AW$15-1,1,1),IF($E194&lt;&gt;1,IF(ISNUMBER(INDEX(Import.PLE,Detalhamento!$E194,Detalhamento!AW$15)),IF(INDEX(Import.PLE,Detalhamento!$E194,Detalhamento!AW$15)&lt;=mediçao,OFFSET(Import.PLQ,$A194-1,AW$15-1,1,1),0),0),[1]PLE!$AA$28*OFFSET(Import.PLQ,$A194-1,AW$15-1,1,1)),IF($E194&lt;&gt;1,IF(ISNUMBER(INDEX(Import.PLE,Detalhamento!$E194,Detalhamento!AW$15)),IF(INDEX(Import.PLE,Detalhamento!$E194,Detalhamento!AW$15)&lt;=mediçao,0,OFFSET(Import.PLQ,$A194-1,AW$15-1,1,1)),OFFSET(Import.PLQ,$A194-1,AW$15-1,1,1)),(1-[1]PLE!$AA$28)*OFFSET(Import.PLQ,$A194-1,AW$15-1,1,1))))</f>
        <v>0</v>
      </c>
      <c r="AX194" s="8">
        <f ca="1">IF(AX$13="",0,CHOOSE(Detalhamento.OpçãoServiços,OFFSET(Import.PLQ,$A194-1,AX$15-1,1,1),IF($E194&lt;&gt;1,IF(ISNUMBER(INDEX(Import.PLE,Detalhamento!$E194,Detalhamento!AX$15)),IF(INDEX(Import.PLE,Detalhamento!$E194,Detalhamento!AX$15)&lt;=mediçao,OFFSET(Import.PLQ,$A194-1,AX$15-1,1,1),0),0),[1]PLE!$AA$28*OFFSET(Import.PLQ,$A194-1,AX$15-1,1,1)),IF($E194&lt;&gt;1,IF(ISNUMBER(INDEX(Import.PLE,Detalhamento!$E194,Detalhamento!AX$15)),IF(INDEX(Import.PLE,Detalhamento!$E194,Detalhamento!AX$15)&lt;=mediçao,0,OFFSET(Import.PLQ,$A194-1,AX$15-1,1,1)),OFFSET(Import.PLQ,$A194-1,AX$15-1,1,1)),(1-[1]PLE!$AA$28)*OFFSET(Import.PLQ,$A194-1,AX$15-1,1,1))))</f>
        <v>0</v>
      </c>
      <c r="AY194" s="8">
        <f ca="1">IF(AY$13="",0,CHOOSE(Detalhamento.OpçãoServiços,OFFSET(Import.PLQ,$A194-1,AY$15-1,1,1),IF($E194&lt;&gt;1,IF(ISNUMBER(INDEX(Import.PLE,Detalhamento!$E194,Detalhamento!AY$15)),IF(INDEX(Import.PLE,Detalhamento!$E194,Detalhamento!AY$15)&lt;=mediçao,OFFSET(Import.PLQ,$A194-1,AY$15-1,1,1),0),0),[1]PLE!$AA$28*OFFSET(Import.PLQ,$A194-1,AY$15-1,1,1)),IF($E194&lt;&gt;1,IF(ISNUMBER(INDEX(Import.PLE,Detalhamento!$E194,Detalhamento!AY$15)),IF(INDEX(Import.PLE,Detalhamento!$E194,Detalhamento!AY$15)&lt;=mediçao,0,OFFSET(Import.PLQ,$A194-1,AY$15-1,1,1)),OFFSET(Import.PLQ,$A194-1,AY$15-1,1,1)),(1-[1]PLE!$AA$28)*OFFSET(Import.PLQ,$A194-1,AY$15-1,1,1))))</f>
        <v>0</v>
      </c>
      <c r="AZ194" s="8">
        <f ca="1">IF(AZ$13="",0,CHOOSE(Detalhamento.OpçãoServiços,OFFSET(Import.PLQ,$A194-1,AZ$15-1,1,1),IF($E194&lt;&gt;1,IF(ISNUMBER(INDEX(Import.PLE,Detalhamento!$E194,Detalhamento!AZ$15)),IF(INDEX(Import.PLE,Detalhamento!$E194,Detalhamento!AZ$15)&lt;=mediçao,OFFSET(Import.PLQ,$A194-1,AZ$15-1,1,1),0),0),[1]PLE!$AA$28*OFFSET(Import.PLQ,$A194-1,AZ$15-1,1,1)),IF($E194&lt;&gt;1,IF(ISNUMBER(INDEX(Import.PLE,Detalhamento!$E194,Detalhamento!AZ$15)),IF(INDEX(Import.PLE,Detalhamento!$E194,Detalhamento!AZ$15)&lt;=mediçao,0,OFFSET(Import.PLQ,$A194-1,AZ$15-1,1,1)),OFFSET(Import.PLQ,$A194-1,AZ$15-1,1,1)),(1-[1]PLE!$AA$28)*OFFSET(Import.PLQ,$A194-1,AZ$15-1,1,1))))</f>
        <v>0</v>
      </c>
      <c r="BA194" s="8">
        <f ca="1">IF(BA$13="",0,CHOOSE(Detalhamento.OpçãoServiços,OFFSET(Import.PLQ,$A194-1,BA$15-1,1,1),IF($E194&lt;&gt;1,IF(ISNUMBER(INDEX(Import.PLE,Detalhamento!$E194,Detalhamento!BA$15)),IF(INDEX(Import.PLE,Detalhamento!$E194,Detalhamento!BA$15)&lt;=mediçao,OFFSET(Import.PLQ,$A194-1,BA$15-1,1,1),0),0),[1]PLE!$AA$28*OFFSET(Import.PLQ,$A194-1,BA$15-1,1,1)),IF($E194&lt;&gt;1,IF(ISNUMBER(INDEX(Import.PLE,Detalhamento!$E194,Detalhamento!BA$15)),IF(INDEX(Import.PLE,Detalhamento!$E194,Detalhamento!BA$15)&lt;=mediçao,0,OFFSET(Import.PLQ,$A194-1,BA$15-1,1,1)),OFFSET(Import.PLQ,$A194-1,BA$15-1,1,1)),(1-[1]PLE!$AA$28)*OFFSET(Import.PLQ,$A194-1,BA$15-1,1,1))))</f>
        <v>0</v>
      </c>
      <c r="BB194" s="8">
        <f ca="1">IF(BB$13="",0,CHOOSE(Detalhamento.OpçãoServiços,OFFSET(Import.PLQ,$A194-1,BB$15-1,1,1),IF($E194&lt;&gt;1,IF(ISNUMBER(INDEX(Import.PLE,Detalhamento!$E194,Detalhamento!BB$15)),IF(INDEX(Import.PLE,Detalhamento!$E194,Detalhamento!BB$15)&lt;=mediçao,OFFSET(Import.PLQ,$A194-1,BB$15-1,1,1),0),0),[1]PLE!$AA$28*OFFSET(Import.PLQ,$A194-1,BB$15-1,1,1)),IF($E194&lt;&gt;1,IF(ISNUMBER(INDEX(Import.PLE,Detalhamento!$E194,Detalhamento!BB$15)),IF(INDEX(Import.PLE,Detalhamento!$E194,Detalhamento!BB$15)&lt;=mediçao,0,OFFSET(Import.PLQ,$A194-1,BB$15-1,1,1)),OFFSET(Import.PLQ,$A194-1,BB$15-1,1,1)),(1-[1]PLE!$AA$28)*OFFSET(Import.PLQ,$A194-1,BB$15-1,1,1))))</f>
        <v>0</v>
      </c>
      <c r="BC194" s="8">
        <f ca="1">IF(BC$13="",0,CHOOSE(Detalhamento.OpçãoServiços,OFFSET(Import.PLQ,$A194-1,BC$15-1,1,1),IF($E194&lt;&gt;1,IF(ISNUMBER(INDEX(Import.PLE,Detalhamento!$E194,Detalhamento!BC$15)),IF(INDEX(Import.PLE,Detalhamento!$E194,Detalhamento!BC$15)&lt;=mediçao,OFFSET(Import.PLQ,$A194-1,BC$15-1,1,1),0),0),[1]PLE!$AA$28*OFFSET(Import.PLQ,$A194-1,BC$15-1,1,1)),IF($E194&lt;&gt;1,IF(ISNUMBER(INDEX(Import.PLE,Detalhamento!$E194,Detalhamento!BC$15)),IF(INDEX(Import.PLE,Detalhamento!$E194,Detalhamento!BC$15)&lt;=mediçao,0,OFFSET(Import.PLQ,$A194-1,BC$15-1,1,1)),OFFSET(Import.PLQ,$A194-1,BC$15-1,1,1)),(1-[1]PLE!$AA$28)*OFFSET(Import.PLQ,$A194-1,BC$15-1,1,1))))</f>
        <v>0</v>
      </c>
      <c r="BD194" s="8">
        <f ca="1">IF(BD$13="",0,CHOOSE(Detalhamento.OpçãoServiços,OFFSET(Import.PLQ,$A194-1,BD$15-1,1,1),IF($E194&lt;&gt;1,IF(ISNUMBER(INDEX(Import.PLE,Detalhamento!$E194,Detalhamento!BD$15)),IF(INDEX(Import.PLE,Detalhamento!$E194,Detalhamento!BD$15)&lt;=mediçao,OFFSET(Import.PLQ,$A194-1,BD$15-1,1,1),0),0),[1]PLE!$AA$28*OFFSET(Import.PLQ,$A194-1,BD$15-1,1,1)),IF($E194&lt;&gt;1,IF(ISNUMBER(INDEX(Import.PLE,Detalhamento!$E194,Detalhamento!BD$15)),IF(INDEX(Import.PLE,Detalhamento!$E194,Detalhamento!BD$15)&lt;=mediçao,0,OFFSET(Import.PLQ,$A194-1,BD$15-1,1,1)),OFFSET(Import.PLQ,$A194-1,BD$15-1,1,1)),(1-[1]PLE!$AA$28)*OFFSET(Import.PLQ,$A194-1,BD$15-1,1,1))))</f>
        <v>0</v>
      </c>
      <c r="BE194" s="8">
        <f ca="1">IF(BE$13="",0,CHOOSE(Detalhamento.OpçãoServiços,OFFSET(Import.PLQ,$A194-1,BE$15-1,1,1),IF($E194&lt;&gt;1,IF(ISNUMBER(INDEX(Import.PLE,Detalhamento!$E194,Detalhamento!BE$15)),IF(INDEX(Import.PLE,Detalhamento!$E194,Detalhamento!BE$15)&lt;=mediçao,OFFSET(Import.PLQ,$A194-1,BE$15-1,1,1),0),0),[1]PLE!$AA$28*OFFSET(Import.PLQ,$A194-1,BE$15-1,1,1)),IF($E194&lt;&gt;1,IF(ISNUMBER(INDEX(Import.PLE,Detalhamento!$E194,Detalhamento!BE$15)),IF(INDEX(Import.PLE,Detalhamento!$E194,Detalhamento!BE$15)&lt;=mediçao,0,OFFSET(Import.PLQ,$A194-1,BE$15-1,1,1)),OFFSET(Import.PLQ,$A194-1,BE$15-1,1,1)),(1-[1]PLE!$AA$28)*OFFSET(Import.PLQ,$A194-1,BE$15-1,1,1))))</f>
        <v>0</v>
      </c>
      <c r="BF194" s="8">
        <f ca="1">IF(BF$13="",0,CHOOSE(Detalhamento.OpçãoServiços,OFFSET(Import.PLQ,$A194-1,BF$15-1,1,1),IF($E194&lt;&gt;1,IF(ISNUMBER(INDEX(Import.PLE,Detalhamento!$E194,Detalhamento!BF$15)),IF(INDEX(Import.PLE,Detalhamento!$E194,Detalhamento!BF$15)&lt;=mediçao,OFFSET(Import.PLQ,$A194-1,BF$15-1,1,1),0),0),[1]PLE!$AA$28*OFFSET(Import.PLQ,$A194-1,BF$15-1,1,1)),IF($E194&lt;&gt;1,IF(ISNUMBER(INDEX(Import.PLE,Detalhamento!$E194,Detalhamento!BF$15)),IF(INDEX(Import.PLE,Detalhamento!$E194,Detalhamento!BF$15)&lt;=mediçao,0,OFFSET(Import.PLQ,$A194-1,BF$15-1,1,1)),OFFSET(Import.PLQ,$A194-1,BF$15-1,1,1)),(1-[1]PLE!$AA$28)*OFFSET(Import.PLQ,$A194-1,BF$15-1,1,1))))</f>
        <v>0</v>
      </c>
      <c r="BG194" s="8">
        <f ca="1">IF(BG$13="",0,CHOOSE(Detalhamento.OpçãoServiços,OFFSET(Import.PLQ,$A194-1,BG$15-1,1,1),IF($E194&lt;&gt;1,IF(ISNUMBER(INDEX(Import.PLE,Detalhamento!$E194,Detalhamento!BG$15)),IF(INDEX(Import.PLE,Detalhamento!$E194,Detalhamento!BG$15)&lt;=mediçao,OFFSET(Import.PLQ,$A194-1,BG$15-1,1,1),0),0),[1]PLE!$AA$28*OFFSET(Import.PLQ,$A194-1,BG$15-1,1,1)),IF($E194&lt;&gt;1,IF(ISNUMBER(INDEX(Import.PLE,Detalhamento!$E194,Detalhamento!BG$15)),IF(INDEX(Import.PLE,Detalhamento!$E194,Detalhamento!BG$15)&lt;=mediçao,0,OFFSET(Import.PLQ,$A194-1,BG$15-1,1,1)),OFFSET(Import.PLQ,$A194-1,BG$15-1,1,1)),(1-[1]PLE!$AA$28)*OFFSET(Import.PLQ,$A194-1,BG$15-1,1,1))))</f>
        <v>0</v>
      </c>
      <c r="BH194" s="8">
        <f ca="1">IF(BH$13="",0,CHOOSE(Detalhamento.OpçãoServiços,OFFSET(Import.PLQ,$A194-1,BH$15-1,1,1),IF($E194&lt;&gt;1,IF(ISNUMBER(INDEX(Import.PLE,Detalhamento!$E194,Detalhamento!BH$15)),IF(INDEX(Import.PLE,Detalhamento!$E194,Detalhamento!BH$15)&lt;=mediçao,OFFSET(Import.PLQ,$A194-1,BH$15-1,1,1),0),0),[1]PLE!$AA$28*OFFSET(Import.PLQ,$A194-1,BH$15-1,1,1)),IF($E194&lt;&gt;1,IF(ISNUMBER(INDEX(Import.PLE,Detalhamento!$E194,Detalhamento!BH$15)),IF(INDEX(Import.PLE,Detalhamento!$E194,Detalhamento!BH$15)&lt;=mediçao,0,OFFSET(Import.PLQ,$A194-1,BH$15-1,1,1)),OFFSET(Import.PLQ,$A194-1,BH$15-1,1,1)),(1-[1]PLE!$AA$28)*OFFSET(Import.PLQ,$A194-1,BH$15-1,1,1))))</f>
        <v>0</v>
      </c>
      <c r="BI194" s="8">
        <f ca="1">IF(BI$13="",0,CHOOSE(Detalhamento.OpçãoServiços,OFFSET(Import.PLQ,$A194-1,BI$15-1,1,1),IF($E194&lt;&gt;1,IF(ISNUMBER(INDEX(Import.PLE,Detalhamento!$E194,Detalhamento!BI$15)),IF(INDEX(Import.PLE,Detalhamento!$E194,Detalhamento!BI$15)&lt;=mediçao,OFFSET(Import.PLQ,$A194-1,BI$15-1,1,1),0),0),[1]PLE!$AA$28*OFFSET(Import.PLQ,$A194-1,BI$15-1,1,1)),IF($E194&lt;&gt;1,IF(ISNUMBER(INDEX(Import.PLE,Detalhamento!$E194,Detalhamento!BI$15)),IF(INDEX(Import.PLE,Detalhamento!$E194,Detalhamento!BI$15)&lt;=mediçao,0,OFFSET(Import.PLQ,$A194-1,BI$15-1,1,1)),OFFSET(Import.PLQ,$A194-1,BI$15-1,1,1)),(1-[1]PLE!$AA$28)*OFFSET(Import.PLQ,$A194-1,BI$15-1,1,1))))</f>
        <v>0</v>
      </c>
    </row>
    <row r="195" spans="1:61" ht="33.75" x14ac:dyDescent="0.2">
      <c r="A195" s="1">
        <v>183</v>
      </c>
      <c r="B195" s="2" t="str">
        <f t="shared" ca="1" si="19"/>
        <v>Serviço</v>
      </c>
      <c r="E195" s="3">
        <f t="shared" ca="1" si="20"/>
        <v>14</v>
      </c>
      <c r="F195" s="5">
        <f t="shared" ca="1" si="21"/>
        <v>140183</v>
      </c>
      <c r="G195" s="5" t="str">
        <f t="shared" ca="1" si="25"/>
        <v>12.24</v>
      </c>
      <c r="H195" s="6" t="str">
        <f t="shared" ca="1" si="25"/>
        <v>CAIXA RETANGULAR 4" X 2" MÉDIA (1,30 M DO PISO), PVC, INSTALADA EM PAREDE - FORNECIMENTO E INSTALAÇÃO. AF_12/2015</v>
      </c>
      <c r="I195" s="7" t="str">
        <f t="shared" ca="1" si="22"/>
        <v>UNID.</v>
      </c>
      <c r="J195" s="8">
        <f t="shared" ca="1" si="23"/>
        <v>56</v>
      </c>
      <c r="K195" s="31"/>
      <c r="L195" s="8">
        <f ca="1">IF(L$13="",0,CHOOSE(Detalhamento.OpçãoServiços,OFFSET(Import.PLQ,$A195-1,L$15-1,1,1),IF($E195&lt;&gt;1,IF(ISNUMBER(INDEX(Import.PLE,Detalhamento!$E195,Detalhamento!L$15)),IF(INDEX(Import.PLE,Detalhamento!$E195,Detalhamento!L$15)&lt;=mediçao,OFFSET(Import.PLQ,$A195-1,L$15-1,1,1),0),0),[1]PLE!$AA$28*OFFSET(Import.PLQ,$A195-1,L$15-1,1,1)),IF($E195&lt;&gt;1,IF(ISNUMBER(INDEX(Import.PLE,Detalhamento!$E195,Detalhamento!L$15)),IF(INDEX(Import.PLE,Detalhamento!$E195,Detalhamento!L$15)&lt;=mediçao,0,OFFSET(Import.PLQ,$A195-1,L$15-1,1,1)),OFFSET(Import.PLQ,$A195-1,L$15-1,1,1)),(1-[1]PLE!$AA$28)*OFFSET(Import.PLQ,$A195-1,L$15-1,1,1))))</f>
        <v>0</v>
      </c>
      <c r="M195" s="8">
        <f ca="1">IF(M$13="",0,CHOOSE(Detalhamento.OpçãoServiços,OFFSET(Import.PLQ,$A195-1,M$15-1,1,1),IF($E195&lt;&gt;1,IF(ISNUMBER(INDEX(Import.PLE,Detalhamento!$E195,Detalhamento!M$15)),IF(INDEX(Import.PLE,Detalhamento!$E195,Detalhamento!M$15)&lt;=mediçao,OFFSET(Import.PLQ,$A195-1,M$15-1,1,1),0),0),[1]PLE!$AA$28*OFFSET(Import.PLQ,$A195-1,M$15-1,1,1)),IF($E195&lt;&gt;1,IF(ISNUMBER(INDEX(Import.PLE,Detalhamento!$E195,Detalhamento!M$15)),IF(INDEX(Import.PLE,Detalhamento!$E195,Detalhamento!M$15)&lt;=mediçao,0,OFFSET(Import.PLQ,$A195-1,M$15-1,1,1)),OFFSET(Import.PLQ,$A195-1,M$15-1,1,1)),(1-[1]PLE!$AA$28)*OFFSET(Import.PLQ,$A195-1,M$15-1,1,1))))</f>
        <v>0</v>
      </c>
      <c r="N195" s="8">
        <f ca="1">IF(N$13="",0,CHOOSE(Detalhamento.OpçãoServiços,OFFSET(Import.PLQ,$A195-1,N$15-1,1,1),IF($E195&lt;&gt;1,IF(ISNUMBER(INDEX(Import.PLE,Detalhamento!$E195,Detalhamento!N$15)),IF(INDEX(Import.PLE,Detalhamento!$E195,Detalhamento!N$15)&lt;=mediçao,OFFSET(Import.PLQ,$A195-1,N$15-1,1,1),0),0),[1]PLE!$AA$28*OFFSET(Import.PLQ,$A195-1,N$15-1,1,1)),IF($E195&lt;&gt;1,IF(ISNUMBER(INDEX(Import.PLE,Detalhamento!$E195,Detalhamento!N$15)),IF(INDEX(Import.PLE,Detalhamento!$E195,Detalhamento!N$15)&lt;=mediçao,0,OFFSET(Import.PLQ,$A195-1,N$15-1,1,1)),OFFSET(Import.PLQ,$A195-1,N$15-1,1,1)),(1-[1]PLE!$AA$28)*OFFSET(Import.PLQ,$A195-1,N$15-1,1,1))))</f>
        <v>56</v>
      </c>
      <c r="O195" s="8">
        <f ca="1">IF(O$13="",0,CHOOSE(Detalhamento.OpçãoServiços,OFFSET(Import.PLQ,$A195-1,O$15-1,1,1),IF($E195&lt;&gt;1,IF(ISNUMBER(INDEX(Import.PLE,Detalhamento!$E195,Detalhamento!O$15)),IF(INDEX(Import.PLE,Detalhamento!$E195,Detalhamento!O$15)&lt;=mediçao,OFFSET(Import.PLQ,$A195-1,O$15-1,1,1),0),0),[1]PLE!$AA$28*OFFSET(Import.PLQ,$A195-1,O$15-1,1,1)),IF($E195&lt;&gt;1,IF(ISNUMBER(INDEX(Import.PLE,Detalhamento!$E195,Detalhamento!O$15)),IF(INDEX(Import.PLE,Detalhamento!$E195,Detalhamento!O$15)&lt;=mediçao,0,OFFSET(Import.PLQ,$A195-1,O$15-1,1,1)),OFFSET(Import.PLQ,$A195-1,O$15-1,1,1)),(1-[1]PLE!$AA$28)*OFFSET(Import.PLQ,$A195-1,O$15-1,1,1))))</f>
        <v>0</v>
      </c>
      <c r="P195" s="8">
        <f ca="1">IF(P$13="",0,CHOOSE(Detalhamento.OpçãoServiços,OFFSET(Import.PLQ,$A195-1,P$15-1,1,1),IF($E195&lt;&gt;1,IF(ISNUMBER(INDEX(Import.PLE,Detalhamento!$E195,Detalhamento!P$15)),IF(INDEX(Import.PLE,Detalhamento!$E195,Detalhamento!P$15)&lt;=mediçao,OFFSET(Import.PLQ,$A195-1,P$15-1,1,1),0),0),[1]PLE!$AA$28*OFFSET(Import.PLQ,$A195-1,P$15-1,1,1)),IF($E195&lt;&gt;1,IF(ISNUMBER(INDEX(Import.PLE,Detalhamento!$E195,Detalhamento!P$15)),IF(INDEX(Import.PLE,Detalhamento!$E195,Detalhamento!P$15)&lt;=mediçao,0,OFFSET(Import.PLQ,$A195-1,P$15-1,1,1)),OFFSET(Import.PLQ,$A195-1,P$15-1,1,1)),(1-[1]PLE!$AA$28)*OFFSET(Import.PLQ,$A195-1,P$15-1,1,1))))</f>
        <v>0</v>
      </c>
      <c r="Q195" s="8">
        <f ca="1">IF(Q$13="",0,CHOOSE(Detalhamento.OpçãoServiços,OFFSET(Import.PLQ,$A195-1,Q$15-1,1,1),IF($E195&lt;&gt;1,IF(ISNUMBER(INDEX(Import.PLE,Detalhamento!$E195,Detalhamento!Q$15)),IF(INDEX(Import.PLE,Detalhamento!$E195,Detalhamento!Q$15)&lt;=mediçao,OFFSET(Import.PLQ,$A195-1,Q$15-1,1,1),0),0),[1]PLE!$AA$28*OFFSET(Import.PLQ,$A195-1,Q$15-1,1,1)),IF($E195&lt;&gt;1,IF(ISNUMBER(INDEX(Import.PLE,Detalhamento!$E195,Detalhamento!Q$15)),IF(INDEX(Import.PLE,Detalhamento!$E195,Detalhamento!Q$15)&lt;=mediçao,0,OFFSET(Import.PLQ,$A195-1,Q$15-1,1,1)),OFFSET(Import.PLQ,$A195-1,Q$15-1,1,1)),(1-[1]PLE!$AA$28)*OFFSET(Import.PLQ,$A195-1,Q$15-1,1,1))))</f>
        <v>0</v>
      </c>
      <c r="R195" s="8">
        <f ca="1">IF(R$13="",0,CHOOSE(Detalhamento.OpçãoServiços,OFFSET(Import.PLQ,$A195-1,R$15-1,1,1),IF($E195&lt;&gt;1,IF(ISNUMBER(INDEX(Import.PLE,Detalhamento!$E195,Detalhamento!R$15)),IF(INDEX(Import.PLE,Detalhamento!$E195,Detalhamento!R$15)&lt;=mediçao,OFFSET(Import.PLQ,$A195-1,R$15-1,1,1),0),0),[1]PLE!$AA$28*OFFSET(Import.PLQ,$A195-1,R$15-1,1,1)),IF($E195&lt;&gt;1,IF(ISNUMBER(INDEX(Import.PLE,Detalhamento!$E195,Detalhamento!R$15)),IF(INDEX(Import.PLE,Detalhamento!$E195,Detalhamento!R$15)&lt;=mediçao,0,OFFSET(Import.PLQ,$A195-1,R$15-1,1,1)),OFFSET(Import.PLQ,$A195-1,R$15-1,1,1)),(1-[1]PLE!$AA$28)*OFFSET(Import.PLQ,$A195-1,R$15-1,1,1))))</f>
        <v>0</v>
      </c>
      <c r="S195" s="8">
        <f ca="1">IF(S$13="",0,CHOOSE(Detalhamento.OpçãoServiços,OFFSET(Import.PLQ,$A195-1,S$15-1,1,1),IF($E195&lt;&gt;1,IF(ISNUMBER(INDEX(Import.PLE,Detalhamento!$E195,Detalhamento!S$15)),IF(INDEX(Import.PLE,Detalhamento!$E195,Detalhamento!S$15)&lt;=mediçao,OFFSET(Import.PLQ,$A195-1,S$15-1,1,1),0),0),[1]PLE!$AA$28*OFFSET(Import.PLQ,$A195-1,S$15-1,1,1)),IF($E195&lt;&gt;1,IF(ISNUMBER(INDEX(Import.PLE,Detalhamento!$E195,Detalhamento!S$15)),IF(INDEX(Import.PLE,Detalhamento!$E195,Detalhamento!S$15)&lt;=mediçao,0,OFFSET(Import.PLQ,$A195-1,S$15-1,1,1)),OFFSET(Import.PLQ,$A195-1,S$15-1,1,1)),(1-[1]PLE!$AA$28)*OFFSET(Import.PLQ,$A195-1,S$15-1,1,1))))</f>
        <v>0</v>
      </c>
      <c r="T195" s="8">
        <f ca="1">IF(T$13="",0,CHOOSE(Detalhamento.OpçãoServiços,OFFSET(Import.PLQ,$A195-1,T$15-1,1,1),IF($E195&lt;&gt;1,IF(ISNUMBER(INDEX(Import.PLE,Detalhamento!$E195,Detalhamento!T$15)),IF(INDEX(Import.PLE,Detalhamento!$E195,Detalhamento!T$15)&lt;=mediçao,OFFSET(Import.PLQ,$A195-1,T$15-1,1,1),0),0),[1]PLE!$AA$28*OFFSET(Import.PLQ,$A195-1,T$15-1,1,1)),IF($E195&lt;&gt;1,IF(ISNUMBER(INDEX(Import.PLE,Detalhamento!$E195,Detalhamento!T$15)),IF(INDEX(Import.PLE,Detalhamento!$E195,Detalhamento!T$15)&lt;=mediçao,0,OFFSET(Import.PLQ,$A195-1,T$15-1,1,1)),OFFSET(Import.PLQ,$A195-1,T$15-1,1,1)),(1-[1]PLE!$AA$28)*OFFSET(Import.PLQ,$A195-1,T$15-1,1,1))))</f>
        <v>0</v>
      </c>
      <c r="U195" s="8">
        <f ca="1">IF(U$13="",0,CHOOSE(Detalhamento.OpçãoServiços,OFFSET(Import.PLQ,$A195-1,U$15-1,1,1),IF($E195&lt;&gt;1,IF(ISNUMBER(INDEX(Import.PLE,Detalhamento!$E195,Detalhamento!U$15)),IF(INDEX(Import.PLE,Detalhamento!$E195,Detalhamento!U$15)&lt;=mediçao,OFFSET(Import.PLQ,$A195-1,U$15-1,1,1),0),0),[1]PLE!$AA$28*OFFSET(Import.PLQ,$A195-1,U$15-1,1,1)),IF($E195&lt;&gt;1,IF(ISNUMBER(INDEX(Import.PLE,Detalhamento!$E195,Detalhamento!U$15)),IF(INDEX(Import.PLE,Detalhamento!$E195,Detalhamento!U$15)&lt;=mediçao,0,OFFSET(Import.PLQ,$A195-1,U$15-1,1,1)),OFFSET(Import.PLQ,$A195-1,U$15-1,1,1)),(1-[1]PLE!$AA$28)*OFFSET(Import.PLQ,$A195-1,U$15-1,1,1))))</f>
        <v>0</v>
      </c>
      <c r="V195" s="8">
        <f ca="1">IF(V$13="",0,CHOOSE(Detalhamento.OpçãoServiços,OFFSET(Import.PLQ,$A195-1,V$15-1,1,1),IF($E195&lt;&gt;1,IF(ISNUMBER(INDEX(Import.PLE,Detalhamento!$E195,Detalhamento!V$15)),IF(INDEX(Import.PLE,Detalhamento!$E195,Detalhamento!V$15)&lt;=mediçao,OFFSET(Import.PLQ,$A195-1,V$15-1,1,1),0),0),[1]PLE!$AA$28*OFFSET(Import.PLQ,$A195-1,V$15-1,1,1)),IF($E195&lt;&gt;1,IF(ISNUMBER(INDEX(Import.PLE,Detalhamento!$E195,Detalhamento!V$15)),IF(INDEX(Import.PLE,Detalhamento!$E195,Detalhamento!V$15)&lt;=mediçao,0,OFFSET(Import.PLQ,$A195-1,V$15-1,1,1)),OFFSET(Import.PLQ,$A195-1,V$15-1,1,1)),(1-[1]PLE!$AA$28)*OFFSET(Import.PLQ,$A195-1,V$15-1,1,1))))</f>
        <v>0</v>
      </c>
      <c r="W195" s="8">
        <f ca="1">IF(W$13="",0,CHOOSE(Detalhamento.OpçãoServiços,OFFSET(Import.PLQ,$A195-1,W$15-1,1,1),IF($E195&lt;&gt;1,IF(ISNUMBER(INDEX(Import.PLE,Detalhamento!$E195,Detalhamento!W$15)),IF(INDEX(Import.PLE,Detalhamento!$E195,Detalhamento!W$15)&lt;=mediçao,OFFSET(Import.PLQ,$A195-1,W$15-1,1,1),0),0),[1]PLE!$AA$28*OFFSET(Import.PLQ,$A195-1,W$15-1,1,1)),IF($E195&lt;&gt;1,IF(ISNUMBER(INDEX(Import.PLE,Detalhamento!$E195,Detalhamento!W$15)),IF(INDEX(Import.PLE,Detalhamento!$E195,Detalhamento!W$15)&lt;=mediçao,0,OFFSET(Import.PLQ,$A195-1,W$15-1,1,1)),OFFSET(Import.PLQ,$A195-1,W$15-1,1,1)),(1-[1]PLE!$AA$28)*OFFSET(Import.PLQ,$A195-1,W$15-1,1,1))))</f>
        <v>0</v>
      </c>
      <c r="X195" s="8">
        <f ca="1">IF(X$13="",0,CHOOSE(Detalhamento.OpçãoServiços,OFFSET(Import.PLQ,$A195-1,X$15-1,1,1),IF($E195&lt;&gt;1,IF(ISNUMBER(INDEX(Import.PLE,Detalhamento!$E195,Detalhamento!X$15)),IF(INDEX(Import.PLE,Detalhamento!$E195,Detalhamento!X$15)&lt;=mediçao,OFFSET(Import.PLQ,$A195-1,X$15-1,1,1),0),0),[1]PLE!$AA$28*OFFSET(Import.PLQ,$A195-1,X$15-1,1,1)),IF($E195&lt;&gt;1,IF(ISNUMBER(INDEX(Import.PLE,Detalhamento!$E195,Detalhamento!X$15)),IF(INDEX(Import.PLE,Detalhamento!$E195,Detalhamento!X$15)&lt;=mediçao,0,OFFSET(Import.PLQ,$A195-1,X$15-1,1,1)),OFFSET(Import.PLQ,$A195-1,X$15-1,1,1)),(1-[1]PLE!$AA$28)*OFFSET(Import.PLQ,$A195-1,X$15-1,1,1))))</f>
        <v>0</v>
      </c>
      <c r="Y195" s="8">
        <f ca="1">IF(Y$13="",0,CHOOSE(Detalhamento.OpçãoServiços,OFFSET(Import.PLQ,$A195-1,Y$15-1,1,1),IF($E195&lt;&gt;1,IF(ISNUMBER(INDEX(Import.PLE,Detalhamento!$E195,Detalhamento!Y$15)),IF(INDEX(Import.PLE,Detalhamento!$E195,Detalhamento!Y$15)&lt;=mediçao,OFFSET(Import.PLQ,$A195-1,Y$15-1,1,1),0),0),[1]PLE!$AA$28*OFFSET(Import.PLQ,$A195-1,Y$15-1,1,1)),IF($E195&lt;&gt;1,IF(ISNUMBER(INDEX(Import.PLE,Detalhamento!$E195,Detalhamento!Y$15)),IF(INDEX(Import.PLE,Detalhamento!$E195,Detalhamento!Y$15)&lt;=mediçao,0,OFFSET(Import.PLQ,$A195-1,Y$15-1,1,1)),OFFSET(Import.PLQ,$A195-1,Y$15-1,1,1)),(1-[1]PLE!$AA$28)*OFFSET(Import.PLQ,$A195-1,Y$15-1,1,1))))</f>
        <v>0</v>
      </c>
      <c r="Z195" s="8">
        <f ca="1">IF(Z$13="",0,CHOOSE(Detalhamento.OpçãoServiços,OFFSET(Import.PLQ,$A195-1,Z$15-1,1,1),IF($E195&lt;&gt;1,IF(ISNUMBER(INDEX(Import.PLE,Detalhamento!$E195,Detalhamento!Z$15)),IF(INDEX(Import.PLE,Detalhamento!$E195,Detalhamento!Z$15)&lt;=mediçao,OFFSET(Import.PLQ,$A195-1,Z$15-1,1,1),0),0),[1]PLE!$AA$28*OFFSET(Import.PLQ,$A195-1,Z$15-1,1,1)),IF($E195&lt;&gt;1,IF(ISNUMBER(INDEX(Import.PLE,Detalhamento!$E195,Detalhamento!Z$15)),IF(INDEX(Import.PLE,Detalhamento!$E195,Detalhamento!Z$15)&lt;=mediçao,0,OFFSET(Import.PLQ,$A195-1,Z$15-1,1,1)),OFFSET(Import.PLQ,$A195-1,Z$15-1,1,1)),(1-[1]PLE!$AA$28)*OFFSET(Import.PLQ,$A195-1,Z$15-1,1,1))))</f>
        <v>0</v>
      </c>
      <c r="AA195" s="8">
        <f ca="1">IF(AA$13="",0,CHOOSE(Detalhamento.OpçãoServiços,OFFSET(Import.PLQ,$A195-1,AA$15-1,1,1),IF($E195&lt;&gt;1,IF(ISNUMBER(INDEX(Import.PLE,Detalhamento!$E195,Detalhamento!AA$15)),IF(INDEX(Import.PLE,Detalhamento!$E195,Detalhamento!AA$15)&lt;=mediçao,OFFSET(Import.PLQ,$A195-1,AA$15-1,1,1),0),0),[1]PLE!$AA$28*OFFSET(Import.PLQ,$A195-1,AA$15-1,1,1)),IF($E195&lt;&gt;1,IF(ISNUMBER(INDEX(Import.PLE,Detalhamento!$E195,Detalhamento!AA$15)),IF(INDEX(Import.PLE,Detalhamento!$E195,Detalhamento!AA$15)&lt;=mediçao,0,OFFSET(Import.PLQ,$A195-1,AA$15-1,1,1)),OFFSET(Import.PLQ,$A195-1,AA$15-1,1,1)),(1-[1]PLE!$AA$28)*OFFSET(Import.PLQ,$A195-1,AA$15-1,1,1))))</f>
        <v>0</v>
      </c>
      <c r="AB195" s="8">
        <f ca="1">IF(AB$13="",0,CHOOSE(Detalhamento.OpçãoServiços,OFFSET(Import.PLQ,$A195-1,AB$15-1,1,1),IF($E195&lt;&gt;1,IF(ISNUMBER(INDEX(Import.PLE,Detalhamento!$E195,Detalhamento!AB$15)),IF(INDEX(Import.PLE,Detalhamento!$E195,Detalhamento!AB$15)&lt;=mediçao,OFFSET(Import.PLQ,$A195-1,AB$15-1,1,1),0),0),[1]PLE!$AA$28*OFFSET(Import.PLQ,$A195-1,AB$15-1,1,1)),IF($E195&lt;&gt;1,IF(ISNUMBER(INDEX(Import.PLE,Detalhamento!$E195,Detalhamento!AB$15)),IF(INDEX(Import.PLE,Detalhamento!$E195,Detalhamento!AB$15)&lt;=mediçao,0,OFFSET(Import.PLQ,$A195-1,AB$15-1,1,1)),OFFSET(Import.PLQ,$A195-1,AB$15-1,1,1)),(1-[1]PLE!$AA$28)*OFFSET(Import.PLQ,$A195-1,AB$15-1,1,1))))</f>
        <v>0</v>
      </c>
      <c r="AC195" s="8">
        <f ca="1">IF(AC$13="",0,CHOOSE(Detalhamento.OpçãoServiços,OFFSET(Import.PLQ,$A195-1,AC$15-1,1,1),IF($E195&lt;&gt;1,IF(ISNUMBER(INDEX(Import.PLE,Detalhamento!$E195,Detalhamento!AC$15)),IF(INDEX(Import.PLE,Detalhamento!$E195,Detalhamento!AC$15)&lt;=mediçao,OFFSET(Import.PLQ,$A195-1,AC$15-1,1,1),0),0),[1]PLE!$AA$28*OFFSET(Import.PLQ,$A195-1,AC$15-1,1,1)),IF($E195&lt;&gt;1,IF(ISNUMBER(INDEX(Import.PLE,Detalhamento!$E195,Detalhamento!AC$15)),IF(INDEX(Import.PLE,Detalhamento!$E195,Detalhamento!AC$15)&lt;=mediçao,0,OFFSET(Import.PLQ,$A195-1,AC$15-1,1,1)),OFFSET(Import.PLQ,$A195-1,AC$15-1,1,1)),(1-[1]PLE!$AA$28)*OFFSET(Import.PLQ,$A195-1,AC$15-1,1,1))))</f>
        <v>0</v>
      </c>
      <c r="AD195" s="8">
        <f ca="1">IF(AD$13="",0,CHOOSE(Detalhamento.OpçãoServiços,OFFSET(Import.PLQ,$A195-1,AD$15-1,1,1),IF($E195&lt;&gt;1,IF(ISNUMBER(INDEX(Import.PLE,Detalhamento!$E195,Detalhamento!AD$15)),IF(INDEX(Import.PLE,Detalhamento!$E195,Detalhamento!AD$15)&lt;=mediçao,OFFSET(Import.PLQ,$A195-1,AD$15-1,1,1),0),0),[1]PLE!$AA$28*OFFSET(Import.PLQ,$A195-1,AD$15-1,1,1)),IF($E195&lt;&gt;1,IF(ISNUMBER(INDEX(Import.PLE,Detalhamento!$E195,Detalhamento!AD$15)),IF(INDEX(Import.PLE,Detalhamento!$E195,Detalhamento!AD$15)&lt;=mediçao,0,OFFSET(Import.PLQ,$A195-1,AD$15-1,1,1)),OFFSET(Import.PLQ,$A195-1,AD$15-1,1,1)),(1-[1]PLE!$AA$28)*OFFSET(Import.PLQ,$A195-1,AD$15-1,1,1))))</f>
        <v>0</v>
      </c>
      <c r="AE195" s="8">
        <f ca="1">IF(AE$13="",0,CHOOSE(Detalhamento.OpçãoServiços,OFFSET(Import.PLQ,$A195-1,AE$15-1,1,1),IF($E195&lt;&gt;1,IF(ISNUMBER(INDEX(Import.PLE,Detalhamento!$E195,Detalhamento!AE$15)),IF(INDEX(Import.PLE,Detalhamento!$E195,Detalhamento!AE$15)&lt;=mediçao,OFFSET(Import.PLQ,$A195-1,AE$15-1,1,1),0),0),[1]PLE!$AA$28*OFFSET(Import.PLQ,$A195-1,AE$15-1,1,1)),IF($E195&lt;&gt;1,IF(ISNUMBER(INDEX(Import.PLE,Detalhamento!$E195,Detalhamento!AE$15)),IF(INDEX(Import.PLE,Detalhamento!$E195,Detalhamento!AE$15)&lt;=mediçao,0,OFFSET(Import.PLQ,$A195-1,AE$15-1,1,1)),OFFSET(Import.PLQ,$A195-1,AE$15-1,1,1)),(1-[1]PLE!$AA$28)*OFFSET(Import.PLQ,$A195-1,AE$15-1,1,1))))</f>
        <v>0</v>
      </c>
      <c r="AF195" s="8">
        <f ca="1">IF(AF$13="",0,CHOOSE(Detalhamento.OpçãoServiços,OFFSET(Import.PLQ,$A195-1,AF$15-1,1,1),IF($E195&lt;&gt;1,IF(ISNUMBER(INDEX(Import.PLE,Detalhamento!$E195,Detalhamento!AF$15)),IF(INDEX(Import.PLE,Detalhamento!$E195,Detalhamento!AF$15)&lt;=mediçao,OFFSET(Import.PLQ,$A195-1,AF$15-1,1,1),0),0),[1]PLE!$AA$28*OFFSET(Import.PLQ,$A195-1,AF$15-1,1,1)),IF($E195&lt;&gt;1,IF(ISNUMBER(INDEX(Import.PLE,Detalhamento!$E195,Detalhamento!AF$15)),IF(INDEX(Import.PLE,Detalhamento!$E195,Detalhamento!AF$15)&lt;=mediçao,0,OFFSET(Import.PLQ,$A195-1,AF$15-1,1,1)),OFFSET(Import.PLQ,$A195-1,AF$15-1,1,1)),(1-[1]PLE!$AA$28)*OFFSET(Import.PLQ,$A195-1,AF$15-1,1,1))))</f>
        <v>0</v>
      </c>
      <c r="AG195" s="8">
        <f ca="1">IF(AG$13="",0,CHOOSE(Detalhamento.OpçãoServiços,OFFSET(Import.PLQ,$A195-1,AG$15-1,1,1),IF($E195&lt;&gt;1,IF(ISNUMBER(INDEX(Import.PLE,Detalhamento!$E195,Detalhamento!AG$15)),IF(INDEX(Import.PLE,Detalhamento!$E195,Detalhamento!AG$15)&lt;=mediçao,OFFSET(Import.PLQ,$A195-1,AG$15-1,1,1),0),0),[1]PLE!$AA$28*OFFSET(Import.PLQ,$A195-1,AG$15-1,1,1)),IF($E195&lt;&gt;1,IF(ISNUMBER(INDEX(Import.PLE,Detalhamento!$E195,Detalhamento!AG$15)),IF(INDEX(Import.PLE,Detalhamento!$E195,Detalhamento!AG$15)&lt;=mediçao,0,OFFSET(Import.PLQ,$A195-1,AG$15-1,1,1)),OFFSET(Import.PLQ,$A195-1,AG$15-1,1,1)),(1-[1]PLE!$AA$28)*OFFSET(Import.PLQ,$A195-1,AG$15-1,1,1))))</f>
        <v>0</v>
      </c>
      <c r="AH195" s="8">
        <f ca="1">IF(AH$13="",0,CHOOSE(Detalhamento.OpçãoServiços,OFFSET(Import.PLQ,$A195-1,AH$15-1,1,1),IF($E195&lt;&gt;1,IF(ISNUMBER(INDEX(Import.PLE,Detalhamento!$E195,Detalhamento!AH$15)),IF(INDEX(Import.PLE,Detalhamento!$E195,Detalhamento!AH$15)&lt;=mediçao,OFFSET(Import.PLQ,$A195-1,AH$15-1,1,1),0),0),[1]PLE!$AA$28*OFFSET(Import.PLQ,$A195-1,AH$15-1,1,1)),IF($E195&lt;&gt;1,IF(ISNUMBER(INDEX(Import.PLE,Detalhamento!$E195,Detalhamento!AH$15)),IF(INDEX(Import.PLE,Detalhamento!$E195,Detalhamento!AH$15)&lt;=mediçao,0,OFFSET(Import.PLQ,$A195-1,AH$15-1,1,1)),OFFSET(Import.PLQ,$A195-1,AH$15-1,1,1)),(1-[1]PLE!$AA$28)*OFFSET(Import.PLQ,$A195-1,AH$15-1,1,1))))</f>
        <v>0</v>
      </c>
      <c r="AI195" s="8">
        <f ca="1">IF(AI$13="",0,CHOOSE(Detalhamento.OpçãoServiços,OFFSET(Import.PLQ,$A195-1,AI$15-1,1,1),IF($E195&lt;&gt;1,IF(ISNUMBER(INDEX(Import.PLE,Detalhamento!$E195,Detalhamento!AI$15)),IF(INDEX(Import.PLE,Detalhamento!$E195,Detalhamento!AI$15)&lt;=mediçao,OFFSET(Import.PLQ,$A195-1,AI$15-1,1,1),0),0),[1]PLE!$AA$28*OFFSET(Import.PLQ,$A195-1,AI$15-1,1,1)),IF($E195&lt;&gt;1,IF(ISNUMBER(INDEX(Import.PLE,Detalhamento!$E195,Detalhamento!AI$15)),IF(INDEX(Import.PLE,Detalhamento!$E195,Detalhamento!AI$15)&lt;=mediçao,0,OFFSET(Import.PLQ,$A195-1,AI$15-1,1,1)),OFFSET(Import.PLQ,$A195-1,AI$15-1,1,1)),(1-[1]PLE!$AA$28)*OFFSET(Import.PLQ,$A195-1,AI$15-1,1,1))))</f>
        <v>0</v>
      </c>
      <c r="AJ195" s="8">
        <f ca="1">IF(AJ$13="",0,CHOOSE(Detalhamento.OpçãoServiços,OFFSET(Import.PLQ,$A195-1,AJ$15-1,1,1),IF($E195&lt;&gt;1,IF(ISNUMBER(INDEX(Import.PLE,Detalhamento!$E195,Detalhamento!AJ$15)),IF(INDEX(Import.PLE,Detalhamento!$E195,Detalhamento!AJ$15)&lt;=mediçao,OFFSET(Import.PLQ,$A195-1,AJ$15-1,1,1),0),0),[1]PLE!$AA$28*OFFSET(Import.PLQ,$A195-1,AJ$15-1,1,1)),IF($E195&lt;&gt;1,IF(ISNUMBER(INDEX(Import.PLE,Detalhamento!$E195,Detalhamento!AJ$15)),IF(INDEX(Import.PLE,Detalhamento!$E195,Detalhamento!AJ$15)&lt;=mediçao,0,OFFSET(Import.PLQ,$A195-1,AJ$15-1,1,1)),OFFSET(Import.PLQ,$A195-1,AJ$15-1,1,1)),(1-[1]PLE!$AA$28)*OFFSET(Import.PLQ,$A195-1,AJ$15-1,1,1))))</f>
        <v>0</v>
      </c>
      <c r="AK195" s="8">
        <f ca="1">IF(AK$13="",0,CHOOSE(Detalhamento.OpçãoServiços,OFFSET(Import.PLQ,$A195-1,AK$15-1,1,1),IF($E195&lt;&gt;1,IF(ISNUMBER(INDEX(Import.PLE,Detalhamento!$E195,Detalhamento!AK$15)),IF(INDEX(Import.PLE,Detalhamento!$E195,Detalhamento!AK$15)&lt;=mediçao,OFFSET(Import.PLQ,$A195-1,AK$15-1,1,1),0),0),[1]PLE!$AA$28*OFFSET(Import.PLQ,$A195-1,AK$15-1,1,1)),IF($E195&lt;&gt;1,IF(ISNUMBER(INDEX(Import.PLE,Detalhamento!$E195,Detalhamento!AK$15)),IF(INDEX(Import.PLE,Detalhamento!$E195,Detalhamento!AK$15)&lt;=mediçao,0,OFFSET(Import.PLQ,$A195-1,AK$15-1,1,1)),OFFSET(Import.PLQ,$A195-1,AK$15-1,1,1)),(1-[1]PLE!$AA$28)*OFFSET(Import.PLQ,$A195-1,AK$15-1,1,1))))</f>
        <v>0</v>
      </c>
      <c r="AL195" s="8">
        <f ca="1">IF(AL$13="",0,CHOOSE(Detalhamento.OpçãoServiços,OFFSET(Import.PLQ,$A195-1,AL$15-1,1,1),IF($E195&lt;&gt;1,IF(ISNUMBER(INDEX(Import.PLE,Detalhamento!$E195,Detalhamento!AL$15)),IF(INDEX(Import.PLE,Detalhamento!$E195,Detalhamento!AL$15)&lt;=mediçao,OFFSET(Import.PLQ,$A195-1,AL$15-1,1,1),0),0),[1]PLE!$AA$28*OFFSET(Import.PLQ,$A195-1,AL$15-1,1,1)),IF($E195&lt;&gt;1,IF(ISNUMBER(INDEX(Import.PLE,Detalhamento!$E195,Detalhamento!AL$15)),IF(INDEX(Import.PLE,Detalhamento!$E195,Detalhamento!AL$15)&lt;=mediçao,0,OFFSET(Import.PLQ,$A195-1,AL$15-1,1,1)),OFFSET(Import.PLQ,$A195-1,AL$15-1,1,1)),(1-[1]PLE!$AA$28)*OFFSET(Import.PLQ,$A195-1,AL$15-1,1,1))))</f>
        <v>0</v>
      </c>
      <c r="AM195" s="8">
        <f ca="1">IF(AM$13="",0,CHOOSE(Detalhamento.OpçãoServiços,OFFSET(Import.PLQ,$A195-1,AM$15-1,1,1),IF($E195&lt;&gt;1,IF(ISNUMBER(INDEX(Import.PLE,Detalhamento!$E195,Detalhamento!AM$15)),IF(INDEX(Import.PLE,Detalhamento!$E195,Detalhamento!AM$15)&lt;=mediçao,OFFSET(Import.PLQ,$A195-1,AM$15-1,1,1),0),0),[1]PLE!$AA$28*OFFSET(Import.PLQ,$A195-1,AM$15-1,1,1)),IF($E195&lt;&gt;1,IF(ISNUMBER(INDEX(Import.PLE,Detalhamento!$E195,Detalhamento!AM$15)),IF(INDEX(Import.PLE,Detalhamento!$E195,Detalhamento!AM$15)&lt;=mediçao,0,OFFSET(Import.PLQ,$A195-1,AM$15-1,1,1)),OFFSET(Import.PLQ,$A195-1,AM$15-1,1,1)),(1-[1]PLE!$AA$28)*OFFSET(Import.PLQ,$A195-1,AM$15-1,1,1))))</f>
        <v>0</v>
      </c>
      <c r="AN195" s="8">
        <f ca="1">IF(AN$13="",0,CHOOSE(Detalhamento.OpçãoServiços,OFFSET(Import.PLQ,$A195-1,AN$15-1,1,1),IF($E195&lt;&gt;1,IF(ISNUMBER(INDEX(Import.PLE,Detalhamento!$E195,Detalhamento!AN$15)),IF(INDEX(Import.PLE,Detalhamento!$E195,Detalhamento!AN$15)&lt;=mediçao,OFFSET(Import.PLQ,$A195-1,AN$15-1,1,1),0),0),[1]PLE!$AA$28*OFFSET(Import.PLQ,$A195-1,AN$15-1,1,1)),IF($E195&lt;&gt;1,IF(ISNUMBER(INDEX(Import.PLE,Detalhamento!$E195,Detalhamento!AN$15)),IF(INDEX(Import.PLE,Detalhamento!$E195,Detalhamento!AN$15)&lt;=mediçao,0,OFFSET(Import.PLQ,$A195-1,AN$15-1,1,1)),OFFSET(Import.PLQ,$A195-1,AN$15-1,1,1)),(1-[1]PLE!$AA$28)*OFFSET(Import.PLQ,$A195-1,AN$15-1,1,1))))</f>
        <v>0</v>
      </c>
      <c r="AO195" s="8">
        <f ca="1">IF(AO$13="",0,CHOOSE(Detalhamento.OpçãoServiços,OFFSET(Import.PLQ,$A195-1,AO$15-1,1,1),IF($E195&lt;&gt;1,IF(ISNUMBER(INDEX(Import.PLE,Detalhamento!$E195,Detalhamento!AO$15)),IF(INDEX(Import.PLE,Detalhamento!$E195,Detalhamento!AO$15)&lt;=mediçao,OFFSET(Import.PLQ,$A195-1,AO$15-1,1,1),0),0),[1]PLE!$AA$28*OFFSET(Import.PLQ,$A195-1,AO$15-1,1,1)),IF($E195&lt;&gt;1,IF(ISNUMBER(INDEX(Import.PLE,Detalhamento!$E195,Detalhamento!AO$15)),IF(INDEX(Import.PLE,Detalhamento!$E195,Detalhamento!AO$15)&lt;=mediçao,0,OFFSET(Import.PLQ,$A195-1,AO$15-1,1,1)),OFFSET(Import.PLQ,$A195-1,AO$15-1,1,1)),(1-[1]PLE!$AA$28)*OFFSET(Import.PLQ,$A195-1,AO$15-1,1,1))))</f>
        <v>0</v>
      </c>
      <c r="AP195" s="8">
        <f ca="1">IF(AP$13="",0,CHOOSE(Detalhamento.OpçãoServiços,OFFSET(Import.PLQ,$A195-1,AP$15-1,1,1),IF($E195&lt;&gt;1,IF(ISNUMBER(INDEX(Import.PLE,Detalhamento!$E195,Detalhamento!AP$15)),IF(INDEX(Import.PLE,Detalhamento!$E195,Detalhamento!AP$15)&lt;=mediçao,OFFSET(Import.PLQ,$A195-1,AP$15-1,1,1),0),0),[1]PLE!$AA$28*OFFSET(Import.PLQ,$A195-1,AP$15-1,1,1)),IF($E195&lt;&gt;1,IF(ISNUMBER(INDEX(Import.PLE,Detalhamento!$E195,Detalhamento!AP$15)),IF(INDEX(Import.PLE,Detalhamento!$E195,Detalhamento!AP$15)&lt;=mediçao,0,OFFSET(Import.PLQ,$A195-1,AP$15-1,1,1)),OFFSET(Import.PLQ,$A195-1,AP$15-1,1,1)),(1-[1]PLE!$AA$28)*OFFSET(Import.PLQ,$A195-1,AP$15-1,1,1))))</f>
        <v>0</v>
      </c>
      <c r="AQ195" s="8">
        <f ca="1">IF(AQ$13="",0,CHOOSE(Detalhamento.OpçãoServiços,OFFSET(Import.PLQ,$A195-1,AQ$15-1,1,1),IF($E195&lt;&gt;1,IF(ISNUMBER(INDEX(Import.PLE,Detalhamento!$E195,Detalhamento!AQ$15)),IF(INDEX(Import.PLE,Detalhamento!$E195,Detalhamento!AQ$15)&lt;=mediçao,OFFSET(Import.PLQ,$A195-1,AQ$15-1,1,1),0),0),[1]PLE!$AA$28*OFFSET(Import.PLQ,$A195-1,AQ$15-1,1,1)),IF($E195&lt;&gt;1,IF(ISNUMBER(INDEX(Import.PLE,Detalhamento!$E195,Detalhamento!AQ$15)),IF(INDEX(Import.PLE,Detalhamento!$E195,Detalhamento!AQ$15)&lt;=mediçao,0,OFFSET(Import.PLQ,$A195-1,AQ$15-1,1,1)),OFFSET(Import.PLQ,$A195-1,AQ$15-1,1,1)),(1-[1]PLE!$AA$28)*OFFSET(Import.PLQ,$A195-1,AQ$15-1,1,1))))</f>
        <v>0</v>
      </c>
      <c r="AR195" s="8">
        <f ca="1">IF(AR$13="",0,CHOOSE(Detalhamento.OpçãoServiços,OFFSET(Import.PLQ,$A195-1,AR$15-1,1,1),IF($E195&lt;&gt;1,IF(ISNUMBER(INDEX(Import.PLE,Detalhamento!$E195,Detalhamento!AR$15)),IF(INDEX(Import.PLE,Detalhamento!$E195,Detalhamento!AR$15)&lt;=mediçao,OFFSET(Import.PLQ,$A195-1,AR$15-1,1,1),0),0),[1]PLE!$AA$28*OFFSET(Import.PLQ,$A195-1,AR$15-1,1,1)),IF($E195&lt;&gt;1,IF(ISNUMBER(INDEX(Import.PLE,Detalhamento!$E195,Detalhamento!AR$15)),IF(INDEX(Import.PLE,Detalhamento!$E195,Detalhamento!AR$15)&lt;=mediçao,0,OFFSET(Import.PLQ,$A195-1,AR$15-1,1,1)),OFFSET(Import.PLQ,$A195-1,AR$15-1,1,1)),(1-[1]PLE!$AA$28)*OFFSET(Import.PLQ,$A195-1,AR$15-1,1,1))))</f>
        <v>0</v>
      </c>
      <c r="AS195" s="8">
        <f ca="1">IF(AS$13="",0,CHOOSE(Detalhamento.OpçãoServiços,OFFSET(Import.PLQ,$A195-1,AS$15-1,1,1),IF($E195&lt;&gt;1,IF(ISNUMBER(INDEX(Import.PLE,Detalhamento!$E195,Detalhamento!AS$15)),IF(INDEX(Import.PLE,Detalhamento!$E195,Detalhamento!AS$15)&lt;=mediçao,OFFSET(Import.PLQ,$A195-1,AS$15-1,1,1),0),0),[1]PLE!$AA$28*OFFSET(Import.PLQ,$A195-1,AS$15-1,1,1)),IF($E195&lt;&gt;1,IF(ISNUMBER(INDEX(Import.PLE,Detalhamento!$E195,Detalhamento!AS$15)),IF(INDEX(Import.PLE,Detalhamento!$E195,Detalhamento!AS$15)&lt;=mediçao,0,OFFSET(Import.PLQ,$A195-1,AS$15-1,1,1)),OFFSET(Import.PLQ,$A195-1,AS$15-1,1,1)),(1-[1]PLE!$AA$28)*OFFSET(Import.PLQ,$A195-1,AS$15-1,1,1))))</f>
        <v>0</v>
      </c>
      <c r="AT195" s="8">
        <f ca="1">IF(AT$13="",0,CHOOSE(Detalhamento.OpçãoServiços,OFFSET(Import.PLQ,$A195-1,AT$15-1,1,1),IF($E195&lt;&gt;1,IF(ISNUMBER(INDEX(Import.PLE,Detalhamento!$E195,Detalhamento!AT$15)),IF(INDEX(Import.PLE,Detalhamento!$E195,Detalhamento!AT$15)&lt;=mediçao,OFFSET(Import.PLQ,$A195-1,AT$15-1,1,1),0),0),[1]PLE!$AA$28*OFFSET(Import.PLQ,$A195-1,AT$15-1,1,1)),IF($E195&lt;&gt;1,IF(ISNUMBER(INDEX(Import.PLE,Detalhamento!$E195,Detalhamento!AT$15)),IF(INDEX(Import.PLE,Detalhamento!$E195,Detalhamento!AT$15)&lt;=mediçao,0,OFFSET(Import.PLQ,$A195-1,AT$15-1,1,1)),OFFSET(Import.PLQ,$A195-1,AT$15-1,1,1)),(1-[1]PLE!$AA$28)*OFFSET(Import.PLQ,$A195-1,AT$15-1,1,1))))</f>
        <v>0</v>
      </c>
      <c r="AU195" s="8">
        <f ca="1">IF(AU$13="",0,CHOOSE(Detalhamento.OpçãoServiços,OFFSET(Import.PLQ,$A195-1,AU$15-1,1,1),IF($E195&lt;&gt;1,IF(ISNUMBER(INDEX(Import.PLE,Detalhamento!$E195,Detalhamento!AU$15)),IF(INDEX(Import.PLE,Detalhamento!$E195,Detalhamento!AU$15)&lt;=mediçao,OFFSET(Import.PLQ,$A195-1,AU$15-1,1,1),0),0),[1]PLE!$AA$28*OFFSET(Import.PLQ,$A195-1,AU$15-1,1,1)),IF($E195&lt;&gt;1,IF(ISNUMBER(INDEX(Import.PLE,Detalhamento!$E195,Detalhamento!AU$15)),IF(INDEX(Import.PLE,Detalhamento!$E195,Detalhamento!AU$15)&lt;=mediçao,0,OFFSET(Import.PLQ,$A195-1,AU$15-1,1,1)),OFFSET(Import.PLQ,$A195-1,AU$15-1,1,1)),(1-[1]PLE!$AA$28)*OFFSET(Import.PLQ,$A195-1,AU$15-1,1,1))))</f>
        <v>0</v>
      </c>
      <c r="AV195" s="8">
        <f ca="1">IF(AV$13="",0,CHOOSE(Detalhamento.OpçãoServiços,OFFSET(Import.PLQ,$A195-1,AV$15-1,1,1),IF($E195&lt;&gt;1,IF(ISNUMBER(INDEX(Import.PLE,Detalhamento!$E195,Detalhamento!AV$15)),IF(INDEX(Import.PLE,Detalhamento!$E195,Detalhamento!AV$15)&lt;=mediçao,OFFSET(Import.PLQ,$A195-1,AV$15-1,1,1),0),0),[1]PLE!$AA$28*OFFSET(Import.PLQ,$A195-1,AV$15-1,1,1)),IF($E195&lt;&gt;1,IF(ISNUMBER(INDEX(Import.PLE,Detalhamento!$E195,Detalhamento!AV$15)),IF(INDEX(Import.PLE,Detalhamento!$E195,Detalhamento!AV$15)&lt;=mediçao,0,OFFSET(Import.PLQ,$A195-1,AV$15-1,1,1)),OFFSET(Import.PLQ,$A195-1,AV$15-1,1,1)),(1-[1]PLE!$AA$28)*OFFSET(Import.PLQ,$A195-1,AV$15-1,1,1))))</f>
        <v>0</v>
      </c>
      <c r="AW195" s="8">
        <f ca="1">IF(AW$13="",0,CHOOSE(Detalhamento.OpçãoServiços,OFFSET(Import.PLQ,$A195-1,AW$15-1,1,1),IF($E195&lt;&gt;1,IF(ISNUMBER(INDEX(Import.PLE,Detalhamento!$E195,Detalhamento!AW$15)),IF(INDEX(Import.PLE,Detalhamento!$E195,Detalhamento!AW$15)&lt;=mediçao,OFFSET(Import.PLQ,$A195-1,AW$15-1,1,1),0),0),[1]PLE!$AA$28*OFFSET(Import.PLQ,$A195-1,AW$15-1,1,1)),IF($E195&lt;&gt;1,IF(ISNUMBER(INDEX(Import.PLE,Detalhamento!$E195,Detalhamento!AW$15)),IF(INDEX(Import.PLE,Detalhamento!$E195,Detalhamento!AW$15)&lt;=mediçao,0,OFFSET(Import.PLQ,$A195-1,AW$15-1,1,1)),OFFSET(Import.PLQ,$A195-1,AW$15-1,1,1)),(1-[1]PLE!$AA$28)*OFFSET(Import.PLQ,$A195-1,AW$15-1,1,1))))</f>
        <v>0</v>
      </c>
      <c r="AX195" s="8">
        <f ca="1">IF(AX$13="",0,CHOOSE(Detalhamento.OpçãoServiços,OFFSET(Import.PLQ,$A195-1,AX$15-1,1,1),IF($E195&lt;&gt;1,IF(ISNUMBER(INDEX(Import.PLE,Detalhamento!$E195,Detalhamento!AX$15)),IF(INDEX(Import.PLE,Detalhamento!$E195,Detalhamento!AX$15)&lt;=mediçao,OFFSET(Import.PLQ,$A195-1,AX$15-1,1,1),0),0),[1]PLE!$AA$28*OFFSET(Import.PLQ,$A195-1,AX$15-1,1,1)),IF($E195&lt;&gt;1,IF(ISNUMBER(INDEX(Import.PLE,Detalhamento!$E195,Detalhamento!AX$15)),IF(INDEX(Import.PLE,Detalhamento!$E195,Detalhamento!AX$15)&lt;=mediçao,0,OFFSET(Import.PLQ,$A195-1,AX$15-1,1,1)),OFFSET(Import.PLQ,$A195-1,AX$15-1,1,1)),(1-[1]PLE!$AA$28)*OFFSET(Import.PLQ,$A195-1,AX$15-1,1,1))))</f>
        <v>0</v>
      </c>
      <c r="AY195" s="8">
        <f ca="1">IF(AY$13="",0,CHOOSE(Detalhamento.OpçãoServiços,OFFSET(Import.PLQ,$A195-1,AY$15-1,1,1),IF($E195&lt;&gt;1,IF(ISNUMBER(INDEX(Import.PLE,Detalhamento!$E195,Detalhamento!AY$15)),IF(INDEX(Import.PLE,Detalhamento!$E195,Detalhamento!AY$15)&lt;=mediçao,OFFSET(Import.PLQ,$A195-1,AY$15-1,1,1),0),0),[1]PLE!$AA$28*OFFSET(Import.PLQ,$A195-1,AY$15-1,1,1)),IF($E195&lt;&gt;1,IF(ISNUMBER(INDEX(Import.PLE,Detalhamento!$E195,Detalhamento!AY$15)),IF(INDEX(Import.PLE,Detalhamento!$E195,Detalhamento!AY$15)&lt;=mediçao,0,OFFSET(Import.PLQ,$A195-1,AY$15-1,1,1)),OFFSET(Import.PLQ,$A195-1,AY$15-1,1,1)),(1-[1]PLE!$AA$28)*OFFSET(Import.PLQ,$A195-1,AY$15-1,1,1))))</f>
        <v>0</v>
      </c>
      <c r="AZ195" s="8">
        <f ca="1">IF(AZ$13="",0,CHOOSE(Detalhamento.OpçãoServiços,OFFSET(Import.PLQ,$A195-1,AZ$15-1,1,1),IF($E195&lt;&gt;1,IF(ISNUMBER(INDEX(Import.PLE,Detalhamento!$E195,Detalhamento!AZ$15)),IF(INDEX(Import.PLE,Detalhamento!$E195,Detalhamento!AZ$15)&lt;=mediçao,OFFSET(Import.PLQ,$A195-1,AZ$15-1,1,1),0),0),[1]PLE!$AA$28*OFFSET(Import.PLQ,$A195-1,AZ$15-1,1,1)),IF($E195&lt;&gt;1,IF(ISNUMBER(INDEX(Import.PLE,Detalhamento!$E195,Detalhamento!AZ$15)),IF(INDEX(Import.PLE,Detalhamento!$E195,Detalhamento!AZ$15)&lt;=mediçao,0,OFFSET(Import.PLQ,$A195-1,AZ$15-1,1,1)),OFFSET(Import.PLQ,$A195-1,AZ$15-1,1,1)),(1-[1]PLE!$AA$28)*OFFSET(Import.PLQ,$A195-1,AZ$15-1,1,1))))</f>
        <v>0</v>
      </c>
      <c r="BA195" s="8">
        <f ca="1">IF(BA$13="",0,CHOOSE(Detalhamento.OpçãoServiços,OFFSET(Import.PLQ,$A195-1,BA$15-1,1,1),IF($E195&lt;&gt;1,IF(ISNUMBER(INDEX(Import.PLE,Detalhamento!$E195,Detalhamento!BA$15)),IF(INDEX(Import.PLE,Detalhamento!$E195,Detalhamento!BA$15)&lt;=mediçao,OFFSET(Import.PLQ,$A195-1,BA$15-1,1,1),0),0),[1]PLE!$AA$28*OFFSET(Import.PLQ,$A195-1,BA$15-1,1,1)),IF($E195&lt;&gt;1,IF(ISNUMBER(INDEX(Import.PLE,Detalhamento!$E195,Detalhamento!BA$15)),IF(INDEX(Import.PLE,Detalhamento!$E195,Detalhamento!BA$15)&lt;=mediçao,0,OFFSET(Import.PLQ,$A195-1,BA$15-1,1,1)),OFFSET(Import.PLQ,$A195-1,BA$15-1,1,1)),(1-[1]PLE!$AA$28)*OFFSET(Import.PLQ,$A195-1,BA$15-1,1,1))))</f>
        <v>0</v>
      </c>
      <c r="BB195" s="8">
        <f ca="1">IF(BB$13="",0,CHOOSE(Detalhamento.OpçãoServiços,OFFSET(Import.PLQ,$A195-1,BB$15-1,1,1),IF($E195&lt;&gt;1,IF(ISNUMBER(INDEX(Import.PLE,Detalhamento!$E195,Detalhamento!BB$15)),IF(INDEX(Import.PLE,Detalhamento!$E195,Detalhamento!BB$15)&lt;=mediçao,OFFSET(Import.PLQ,$A195-1,BB$15-1,1,1),0),0),[1]PLE!$AA$28*OFFSET(Import.PLQ,$A195-1,BB$15-1,1,1)),IF($E195&lt;&gt;1,IF(ISNUMBER(INDEX(Import.PLE,Detalhamento!$E195,Detalhamento!BB$15)),IF(INDEX(Import.PLE,Detalhamento!$E195,Detalhamento!BB$15)&lt;=mediçao,0,OFFSET(Import.PLQ,$A195-1,BB$15-1,1,1)),OFFSET(Import.PLQ,$A195-1,BB$15-1,1,1)),(1-[1]PLE!$AA$28)*OFFSET(Import.PLQ,$A195-1,BB$15-1,1,1))))</f>
        <v>0</v>
      </c>
      <c r="BC195" s="8">
        <f ca="1">IF(BC$13="",0,CHOOSE(Detalhamento.OpçãoServiços,OFFSET(Import.PLQ,$A195-1,BC$15-1,1,1),IF($E195&lt;&gt;1,IF(ISNUMBER(INDEX(Import.PLE,Detalhamento!$E195,Detalhamento!BC$15)),IF(INDEX(Import.PLE,Detalhamento!$E195,Detalhamento!BC$15)&lt;=mediçao,OFFSET(Import.PLQ,$A195-1,BC$15-1,1,1),0),0),[1]PLE!$AA$28*OFFSET(Import.PLQ,$A195-1,BC$15-1,1,1)),IF($E195&lt;&gt;1,IF(ISNUMBER(INDEX(Import.PLE,Detalhamento!$E195,Detalhamento!BC$15)),IF(INDEX(Import.PLE,Detalhamento!$E195,Detalhamento!BC$15)&lt;=mediçao,0,OFFSET(Import.PLQ,$A195-1,BC$15-1,1,1)),OFFSET(Import.PLQ,$A195-1,BC$15-1,1,1)),(1-[1]PLE!$AA$28)*OFFSET(Import.PLQ,$A195-1,BC$15-1,1,1))))</f>
        <v>0</v>
      </c>
      <c r="BD195" s="8">
        <f ca="1">IF(BD$13="",0,CHOOSE(Detalhamento.OpçãoServiços,OFFSET(Import.PLQ,$A195-1,BD$15-1,1,1),IF($E195&lt;&gt;1,IF(ISNUMBER(INDEX(Import.PLE,Detalhamento!$E195,Detalhamento!BD$15)),IF(INDEX(Import.PLE,Detalhamento!$E195,Detalhamento!BD$15)&lt;=mediçao,OFFSET(Import.PLQ,$A195-1,BD$15-1,1,1),0),0),[1]PLE!$AA$28*OFFSET(Import.PLQ,$A195-1,BD$15-1,1,1)),IF($E195&lt;&gt;1,IF(ISNUMBER(INDEX(Import.PLE,Detalhamento!$E195,Detalhamento!BD$15)),IF(INDEX(Import.PLE,Detalhamento!$E195,Detalhamento!BD$15)&lt;=mediçao,0,OFFSET(Import.PLQ,$A195-1,BD$15-1,1,1)),OFFSET(Import.PLQ,$A195-1,BD$15-1,1,1)),(1-[1]PLE!$AA$28)*OFFSET(Import.PLQ,$A195-1,BD$15-1,1,1))))</f>
        <v>0</v>
      </c>
      <c r="BE195" s="8">
        <f ca="1">IF(BE$13="",0,CHOOSE(Detalhamento.OpçãoServiços,OFFSET(Import.PLQ,$A195-1,BE$15-1,1,1),IF($E195&lt;&gt;1,IF(ISNUMBER(INDEX(Import.PLE,Detalhamento!$E195,Detalhamento!BE$15)),IF(INDEX(Import.PLE,Detalhamento!$E195,Detalhamento!BE$15)&lt;=mediçao,OFFSET(Import.PLQ,$A195-1,BE$15-1,1,1),0),0),[1]PLE!$AA$28*OFFSET(Import.PLQ,$A195-1,BE$15-1,1,1)),IF($E195&lt;&gt;1,IF(ISNUMBER(INDEX(Import.PLE,Detalhamento!$E195,Detalhamento!BE$15)),IF(INDEX(Import.PLE,Detalhamento!$E195,Detalhamento!BE$15)&lt;=mediçao,0,OFFSET(Import.PLQ,$A195-1,BE$15-1,1,1)),OFFSET(Import.PLQ,$A195-1,BE$15-1,1,1)),(1-[1]PLE!$AA$28)*OFFSET(Import.PLQ,$A195-1,BE$15-1,1,1))))</f>
        <v>0</v>
      </c>
      <c r="BF195" s="8">
        <f ca="1">IF(BF$13="",0,CHOOSE(Detalhamento.OpçãoServiços,OFFSET(Import.PLQ,$A195-1,BF$15-1,1,1),IF($E195&lt;&gt;1,IF(ISNUMBER(INDEX(Import.PLE,Detalhamento!$E195,Detalhamento!BF$15)),IF(INDEX(Import.PLE,Detalhamento!$E195,Detalhamento!BF$15)&lt;=mediçao,OFFSET(Import.PLQ,$A195-1,BF$15-1,1,1),0),0),[1]PLE!$AA$28*OFFSET(Import.PLQ,$A195-1,BF$15-1,1,1)),IF($E195&lt;&gt;1,IF(ISNUMBER(INDEX(Import.PLE,Detalhamento!$E195,Detalhamento!BF$15)),IF(INDEX(Import.PLE,Detalhamento!$E195,Detalhamento!BF$15)&lt;=mediçao,0,OFFSET(Import.PLQ,$A195-1,BF$15-1,1,1)),OFFSET(Import.PLQ,$A195-1,BF$15-1,1,1)),(1-[1]PLE!$AA$28)*OFFSET(Import.PLQ,$A195-1,BF$15-1,1,1))))</f>
        <v>0</v>
      </c>
      <c r="BG195" s="8">
        <f ca="1">IF(BG$13="",0,CHOOSE(Detalhamento.OpçãoServiços,OFFSET(Import.PLQ,$A195-1,BG$15-1,1,1),IF($E195&lt;&gt;1,IF(ISNUMBER(INDEX(Import.PLE,Detalhamento!$E195,Detalhamento!BG$15)),IF(INDEX(Import.PLE,Detalhamento!$E195,Detalhamento!BG$15)&lt;=mediçao,OFFSET(Import.PLQ,$A195-1,BG$15-1,1,1),0),0),[1]PLE!$AA$28*OFFSET(Import.PLQ,$A195-1,BG$15-1,1,1)),IF($E195&lt;&gt;1,IF(ISNUMBER(INDEX(Import.PLE,Detalhamento!$E195,Detalhamento!BG$15)),IF(INDEX(Import.PLE,Detalhamento!$E195,Detalhamento!BG$15)&lt;=mediçao,0,OFFSET(Import.PLQ,$A195-1,BG$15-1,1,1)),OFFSET(Import.PLQ,$A195-1,BG$15-1,1,1)),(1-[1]PLE!$AA$28)*OFFSET(Import.PLQ,$A195-1,BG$15-1,1,1))))</f>
        <v>0</v>
      </c>
      <c r="BH195" s="8">
        <f ca="1">IF(BH$13="",0,CHOOSE(Detalhamento.OpçãoServiços,OFFSET(Import.PLQ,$A195-1,BH$15-1,1,1),IF($E195&lt;&gt;1,IF(ISNUMBER(INDEX(Import.PLE,Detalhamento!$E195,Detalhamento!BH$15)),IF(INDEX(Import.PLE,Detalhamento!$E195,Detalhamento!BH$15)&lt;=mediçao,OFFSET(Import.PLQ,$A195-1,BH$15-1,1,1),0),0),[1]PLE!$AA$28*OFFSET(Import.PLQ,$A195-1,BH$15-1,1,1)),IF($E195&lt;&gt;1,IF(ISNUMBER(INDEX(Import.PLE,Detalhamento!$E195,Detalhamento!BH$15)),IF(INDEX(Import.PLE,Detalhamento!$E195,Detalhamento!BH$15)&lt;=mediçao,0,OFFSET(Import.PLQ,$A195-1,BH$15-1,1,1)),OFFSET(Import.PLQ,$A195-1,BH$15-1,1,1)),(1-[1]PLE!$AA$28)*OFFSET(Import.PLQ,$A195-1,BH$15-1,1,1))))</f>
        <v>0</v>
      </c>
      <c r="BI195" s="8">
        <f ca="1">IF(BI$13="",0,CHOOSE(Detalhamento.OpçãoServiços,OFFSET(Import.PLQ,$A195-1,BI$15-1,1,1),IF($E195&lt;&gt;1,IF(ISNUMBER(INDEX(Import.PLE,Detalhamento!$E195,Detalhamento!BI$15)),IF(INDEX(Import.PLE,Detalhamento!$E195,Detalhamento!BI$15)&lt;=mediçao,OFFSET(Import.PLQ,$A195-1,BI$15-1,1,1),0),0),[1]PLE!$AA$28*OFFSET(Import.PLQ,$A195-1,BI$15-1,1,1)),IF($E195&lt;&gt;1,IF(ISNUMBER(INDEX(Import.PLE,Detalhamento!$E195,Detalhamento!BI$15)),IF(INDEX(Import.PLE,Detalhamento!$E195,Detalhamento!BI$15)&lt;=mediçao,0,OFFSET(Import.PLQ,$A195-1,BI$15-1,1,1)),OFFSET(Import.PLQ,$A195-1,BI$15-1,1,1)),(1-[1]PLE!$AA$28)*OFFSET(Import.PLQ,$A195-1,BI$15-1,1,1))))</f>
        <v>0</v>
      </c>
    </row>
    <row r="196" spans="1:61" ht="33.75" x14ac:dyDescent="0.2">
      <c r="A196" s="1">
        <v>184</v>
      </c>
      <c r="B196" s="2" t="str">
        <f t="shared" ca="1" si="19"/>
        <v>Serviço</v>
      </c>
      <c r="E196" s="3">
        <f t="shared" ca="1" si="20"/>
        <v>14</v>
      </c>
      <c r="F196" s="5">
        <f t="shared" ca="1" si="21"/>
        <v>140184</v>
      </c>
      <c r="G196" s="5" t="str">
        <f t="shared" ca="1" si="25"/>
        <v>12.25</v>
      </c>
      <c r="H196" s="6" t="str">
        <f t="shared" ca="1" si="25"/>
        <v>CAIXA RETANGULAR 4" X 2" BAIXA (0,30 M DO PISO), PVC, INSTALADA EM PAREDE - FORNECIMENTO E INSTALAÇÃO. AF_12/2015</v>
      </c>
      <c r="I196" s="7" t="str">
        <f t="shared" ca="1" si="22"/>
        <v>UNID.</v>
      </c>
      <c r="J196" s="8">
        <f t="shared" ca="1" si="23"/>
        <v>26</v>
      </c>
      <c r="K196" s="31"/>
      <c r="L196" s="8">
        <f ca="1">IF(L$13="",0,CHOOSE(Detalhamento.OpçãoServiços,OFFSET(Import.PLQ,$A196-1,L$15-1,1,1),IF($E196&lt;&gt;1,IF(ISNUMBER(INDEX(Import.PLE,Detalhamento!$E196,Detalhamento!L$15)),IF(INDEX(Import.PLE,Detalhamento!$E196,Detalhamento!L$15)&lt;=mediçao,OFFSET(Import.PLQ,$A196-1,L$15-1,1,1),0),0),[1]PLE!$AA$28*OFFSET(Import.PLQ,$A196-1,L$15-1,1,1)),IF($E196&lt;&gt;1,IF(ISNUMBER(INDEX(Import.PLE,Detalhamento!$E196,Detalhamento!L$15)),IF(INDEX(Import.PLE,Detalhamento!$E196,Detalhamento!L$15)&lt;=mediçao,0,OFFSET(Import.PLQ,$A196-1,L$15-1,1,1)),OFFSET(Import.PLQ,$A196-1,L$15-1,1,1)),(1-[1]PLE!$AA$28)*OFFSET(Import.PLQ,$A196-1,L$15-1,1,1))))</f>
        <v>0</v>
      </c>
      <c r="M196" s="8">
        <f ca="1">IF(M$13="",0,CHOOSE(Detalhamento.OpçãoServiços,OFFSET(Import.PLQ,$A196-1,M$15-1,1,1),IF($E196&lt;&gt;1,IF(ISNUMBER(INDEX(Import.PLE,Detalhamento!$E196,Detalhamento!M$15)),IF(INDEX(Import.PLE,Detalhamento!$E196,Detalhamento!M$15)&lt;=mediçao,OFFSET(Import.PLQ,$A196-1,M$15-1,1,1),0),0),[1]PLE!$AA$28*OFFSET(Import.PLQ,$A196-1,M$15-1,1,1)),IF($E196&lt;&gt;1,IF(ISNUMBER(INDEX(Import.PLE,Detalhamento!$E196,Detalhamento!M$15)),IF(INDEX(Import.PLE,Detalhamento!$E196,Detalhamento!M$15)&lt;=mediçao,0,OFFSET(Import.PLQ,$A196-1,M$15-1,1,1)),OFFSET(Import.PLQ,$A196-1,M$15-1,1,1)),(1-[1]PLE!$AA$28)*OFFSET(Import.PLQ,$A196-1,M$15-1,1,1))))</f>
        <v>0</v>
      </c>
      <c r="N196" s="8">
        <f ca="1">IF(N$13="",0,CHOOSE(Detalhamento.OpçãoServiços,OFFSET(Import.PLQ,$A196-1,N$15-1,1,1),IF($E196&lt;&gt;1,IF(ISNUMBER(INDEX(Import.PLE,Detalhamento!$E196,Detalhamento!N$15)),IF(INDEX(Import.PLE,Detalhamento!$E196,Detalhamento!N$15)&lt;=mediçao,OFFSET(Import.PLQ,$A196-1,N$15-1,1,1),0),0),[1]PLE!$AA$28*OFFSET(Import.PLQ,$A196-1,N$15-1,1,1)),IF($E196&lt;&gt;1,IF(ISNUMBER(INDEX(Import.PLE,Detalhamento!$E196,Detalhamento!N$15)),IF(INDEX(Import.PLE,Detalhamento!$E196,Detalhamento!N$15)&lt;=mediçao,0,OFFSET(Import.PLQ,$A196-1,N$15-1,1,1)),OFFSET(Import.PLQ,$A196-1,N$15-1,1,1)),(1-[1]PLE!$AA$28)*OFFSET(Import.PLQ,$A196-1,N$15-1,1,1))))</f>
        <v>26</v>
      </c>
      <c r="O196" s="8">
        <f ca="1">IF(O$13="",0,CHOOSE(Detalhamento.OpçãoServiços,OFFSET(Import.PLQ,$A196-1,O$15-1,1,1),IF($E196&lt;&gt;1,IF(ISNUMBER(INDEX(Import.PLE,Detalhamento!$E196,Detalhamento!O$15)),IF(INDEX(Import.PLE,Detalhamento!$E196,Detalhamento!O$15)&lt;=mediçao,OFFSET(Import.PLQ,$A196-1,O$15-1,1,1),0),0),[1]PLE!$AA$28*OFFSET(Import.PLQ,$A196-1,O$15-1,1,1)),IF($E196&lt;&gt;1,IF(ISNUMBER(INDEX(Import.PLE,Detalhamento!$E196,Detalhamento!O$15)),IF(INDEX(Import.PLE,Detalhamento!$E196,Detalhamento!O$15)&lt;=mediçao,0,OFFSET(Import.PLQ,$A196-1,O$15-1,1,1)),OFFSET(Import.PLQ,$A196-1,O$15-1,1,1)),(1-[1]PLE!$AA$28)*OFFSET(Import.PLQ,$A196-1,O$15-1,1,1))))</f>
        <v>0</v>
      </c>
      <c r="P196" s="8">
        <f ca="1">IF(P$13="",0,CHOOSE(Detalhamento.OpçãoServiços,OFFSET(Import.PLQ,$A196-1,P$15-1,1,1),IF($E196&lt;&gt;1,IF(ISNUMBER(INDEX(Import.PLE,Detalhamento!$E196,Detalhamento!P$15)),IF(INDEX(Import.PLE,Detalhamento!$E196,Detalhamento!P$15)&lt;=mediçao,OFFSET(Import.PLQ,$A196-1,P$15-1,1,1),0),0),[1]PLE!$AA$28*OFFSET(Import.PLQ,$A196-1,P$15-1,1,1)),IF($E196&lt;&gt;1,IF(ISNUMBER(INDEX(Import.PLE,Detalhamento!$E196,Detalhamento!P$15)),IF(INDEX(Import.PLE,Detalhamento!$E196,Detalhamento!P$15)&lt;=mediçao,0,OFFSET(Import.PLQ,$A196-1,P$15-1,1,1)),OFFSET(Import.PLQ,$A196-1,P$15-1,1,1)),(1-[1]PLE!$AA$28)*OFFSET(Import.PLQ,$A196-1,P$15-1,1,1))))</f>
        <v>0</v>
      </c>
      <c r="Q196" s="8">
        <f ca="1">IF(Q$13="",0,CHOOSE(Detalhamento.OpçãoServiços,OFFSET(Import.PLQ,$A196-1,Q$15-1,1,1),IF($E196&lt;&gt;1,IF(ISNUMBER(INDEX(Import.PLE,Detalhamento!$E196,Detalhamento!Q$15)),IF(INDEX(Import.PLE,Detalhamento!$E196,Detalhamento!Q$15)&lt;=mediçao,OFFSET(Import.PLQ,$A196-1,Q$15-1,1,1),0),0),[1]PLE!$AA$28*OFFSET(Import.PLQ,$A196-1,Q$15-1,1,1)),IF($E196&lt;&gt;1,IF(ISNUMBER(INDEX(Import.PLE,Detalhamento!$E196,Detalhamento!Q$15)),IF(INDEX(Import.PLE,Detalhamento!$E196,Detalhamento!Q$15)&lt;=mediçao,0,OFFSET(Import.PLQ,$A196-1,Q$15-1,1,1)),OFFSET(Import.PLQ,$A196-1,Q$15-1,1,1)),(1-[1]PLE!$AA$28)*OFFSET(Import.PLQ,$A196-1,Q$15-1,1,1))))</f>
        <v>0</v>
      </c>
      <c r="R196" s="8">
        <f ca="1">IF(R$13="",0,CHOOSE(Detalhamento.OpçãoServiços,OFFSET(Import.PLQ,$A196-1,R$15-1,1,1),IF($E196&lt;&gt;1,IF(ISNUMBER(INDEX(Import.PLE,Detalhamento!$E196,Detalhamento!R$15)),IF(INDEX(Import.PLE,Detalhamento!$E196,Detalhamento!R$15)&lt;=mediçao,OFFSET(Import.PLQ,$A196-1,R$15-1,1,1),0),0),[1]PLE!$AA$28*OFFSET(Import.PLQ,$A196-1,R$15-1,1,1)),IF($E196&lt;&gt;1,IF(ISNUMBER(INDEX(Import.PLE,Detalhamento!$E196,Detalhamento!R$15)),IF(INDEX(Import.PLE,Detalhamento!$E196,Detalhamento!R$15)&lt;=mediçao,0,OFFSET(Import.PLQ,$A196-1,R$15-1,1,1)),OFFSET(Import.PLQ,$A196-1,R$15-1,1,1)),(1-[1]PLE!$AA$28)*OFFSET(Import.PLQ,$A196-1,R$15-1,1,1))))</f>
        <v>0</v>
      </c>
      <c r="S196" s="8">
        <f ca="1">IF(S$13="",0,CHOOSE(Detalhamento.OpçãoServiços,OFFSET(Import.PLQ,$A196-1,S$15-1,1,1),IF($E196&lt;&gt;1,IF(ISNUMBER(INDEX(Import.PLE,Detalhamento!$E196,Detalhamento!S$15)),IF(INDEX(Import.PLE,Detalhamento!$E196,Detalhamento!S$15)&lt;=mediçao,OFFSET(Import.PLQ,$A196-1,S$15-1,1,1),0),0),[1]PLE!$AA$28*OFFSET(Import.PLQ,$A196-1,S$15-1,1,1)),IF($E196&lt;&gt;1,IF(ISNUMBER(INDEX(Import.PLE,Detalhamento!$E196,Detalhamento!S$15)),IF(INDEX(Import.PLE,Detalhamento!$E196,Detalhamento!S$15)&lt;=mediçao,0,OFFSET(Import.PLQ,$A196-1,S$15-1,1,1)),OFFSET(Import.PLQ,$A196-1,S$15-1,1,1)),(1-[1]PLE!$AA$28)*OFFSET(Import.PLQ,$A196-1,S$15-1,1,1))))</f>
        <v>0</v>
      </c>
      <c r="T196" s="8">
        <f ca="1">IF(T$13="",0,CHOOSE(Detalhamento.OpçãoServiços,OFFSET(Import.PLQ,$A196-1,T$15-1,1,1),IF($E196&lt;&gt;1,IF(ISNUMBER(INDEX(Import.PLE,Detalhamento!$E196,Detalhamento!T$15)),IF(INDEX(Import.PLE,Detalhamento!$E196,Detalhamento!T$15)&lt;=mediçao,OFFSET(Import.PLQ,$A196-1,T$15-1,1,1),0),0),[1]PLE!$AA$28*OFFSET(Import.PLQ,$A196-1,T$15-1,1,1)),IF($E196&lt;&gt;1,IF(ISNUMBER(INDEX(Import.PLE,Detalhamento!$E196,Detalhamento!T$15)),IF(INDEX(Import.PLE,Detalhamento!$E196,Detalhamento!T$15)&lt;=mediçao,0,OFFSET(Import.PLQ,$A196-1,T$15-1,1,1)),OFFSET(Import.PLQ,$A196-1,T$15-1,1,1)),(1-[1]PLE!$AA$28)*OFFSET(Import.PLQ,$A196-1,T$15-1,1,1))))</f>
        <v>0</v>
      </c>
      <c r="U196" s="8">
        <f ca="1">IF(U$13="",0,CHOOSE(Detalhamento.OpçãoServiços,OFFSET(Import.PLQ,$A196-1,U$15-1,1,1),IF($E196&lt;&gt;1,IF(ISNUMBER(INDEX(Import.PLE,Detalhamento!$E196,Detalhamento!U$15)),IF(INDEX(Import.PLE,Detalhamento!$E196,Detalhamento!U$15)&lt;=mediçao,OFFSET(Import.PLQ,$A196-1,U$15-1,1,1),0),0),[1]PLE!$AA$28*OFFSET(Import.PLQ,$A196-1,U$15-1,1,1)),IF($E196&lt;&gt;1,IF(ISNUMBER(INDEX(Import.PLE,Detalhamento!$E196,Detalhamento!U$15)),IF(INDEX(Import.PLE,Detalhamento!$E196,Detalhamento!U$15)&lt;=mediçao,0,OFFSET(Import.PLQ,$A196-1,U$15-1,1,1)),OFFSET(Import.PLQ,$A196-1,U$15-1,1,1)),(1-[1]PLE!$AA$28)*OFFSET(Import.PLQ,$A196-1,U$15-1,1,1))))</f>
        <v>0</v>
      </c>
      <c r="V196" s="8">
        <f ca="1">IF(V$13="",0,CHOOSE(Detalhamento.OpçãoServiços,OFFSET(Import.PLQ,$A196-1,V$15-1,1,1),IF($E196&lt;&gt;1,IF(ISNUMBER(INDEX(Import.PLE,Detalhamento!$E196,Detalhamento!V$15)),IF(INDEX(Import.PLE,Detalhamento!$E196,Detalhamento!V$15)&lt;=mediçao,OFFSET(Import.PLQ,$A196-1,V$15-1,1,1),0),0),[1]PLE!$AA$28*OFFSET(Import.PLQ,$A196-1,V$15-1,1,1)),IF($E196&lt;&gt;1,IF(ISNUMBER(INDEX(Import.PLE,Detalhamento!$E196,Detalhamento!V$15)),IF(INDEX(Import.PLE,Detalhamento!$E196,Detalhamento!V$15)&lt;=mediçao,0,OFFSET(Import.PLQ,$A196-1,V$15-1,1,1)),OFFSET(Import.PLQ,$A196-1,V$15-1,1,1)),(1-[1]PLE!$AA$28)*OFFSET(Import.PLQ,$A196-1,V$15-1,1,1))))</f>
        <v>0</v>
      </c>
      <c r="W196" s="8">
        <f ca="1">IF(W$13="",0,CHOOSE(Detalhamento.OpçãoServiços,OFFSET(Import.PLQ,$A196-1,W$15-1,1,1),IF($E196&lt;&gt;1,IF(ISNUMBER(INDEX(Import.PLE,Detalhamento!$E196,Detalhamento!W$15)),IF(INDEX(Import.PLE,Detalhamento!$E196,Detalhamento!W$15)&lt;=mediçao,OFFSET(Import.PLQ,$A196-1,W$15-1,1,1),0),0),[1]PLE!$AA$28*OFFSET(Import.PLQ,$A196-1,W$15-1,1,1)),IF($E196&lt;&gt;1,IF(ISNUMBER(INDEX(Import.PLE,Detalhamento!$E196,Detalhamento!W$15)),IF(INDEX(Import.PLE,Detalhamento!$E196,Detalhamento!W$15)&lt;=mediçao,0,OFFSET(Import.PLQ,$A196-1,W$15-1,1,1)),OFFSET(Import.PLQ,$A196-1,W$15-1,1,1)),(1-[1]PLE!$AA$28)*OFFSET(Import.PLQ,$A196-1,W$15-1,1,1))))</f>
        <v>0</v>
      </c>
      <c r="X196" s="8">
        <f ca="1">IF(X$13="",0,CHOOSE(Detalhamento.OpçãoServiços,OFFSET(Import.PLQ,$A196-1,X$15-1,1,1),IF($E196&lt;&gt;1,IF(ISNUMBER(INDEX(Import.PLE,Detalhamento!$E196,Detalhamento!X$15)),IF(INDEX(Import.PLE,Detalhamento!$E196,Detalhamento!X$15)&lt;=mediçao,OFFSET(Import.PLQ,$A196-1,X$15-1,1,1),0),0),[1]PLE!$AA$28*OFFSET(Import.PLQ,$A196-1,X$15-1,1,1)),IF($E196&lt;&gt;1,IF(ISNUMBER(INDEX(Import.PLE,Detalhamento!$E196,Detalhamento!X$15)),IF(INDEX(Import.PLE,Detalhamento!$E196,Detalhamento!X$15)&lt;=mediçao,0,OFFSET(Import.PLQ,$A196-1,X$15-1,1,1)),OFFSET(Import.PLQ,$A196-1,X$15-1,1,1)),(1-[1]PLE!$AA$28)*OFFSET(Import.PLQ,$A196-1,X$15-1,1,1))))</f>
        <v>0</v>
      </c>
      <c r="Y196" s="8">
        <f ca="1">IF(Y$13="",0,CHOOSE(Detalhamento.OpçãoServiços,OFFSET(Import.PLQ,$A196-1,Y$15-1,1,1),IF($E196&lt;&gt;1,IF(ISNUMBER(INDEX(Import.PLE,Detalhamento!$E196,Detalhamento!Y$15)),IF(INDEX(Import.PLE,Detalhamento!$E196,Detalhamento!Y$15)&lt;=mediçao,OFFSET(Import.PLQ,$A196-1,Y$15-1,1,1),0),0),[1]PLE!$AA$28*OFFSET(Import.PLQ,$A196-1,Y$15-1,1,1)),IF($E196&lt;&gt;1,IF(ISNUMBER(INDEX(Import.PLE,Detalhamento!$E196,Detalhamento!Y$15)),IF(INDEX(Import.PLE,Detalhamento!$E196,Detalhamento!Y$15)&lt;=mediçao,0,OFFSET(Import.PLQ,$A196-1,Y$15-1,1,1)),OFFSET(Import.PLQ,$A196-1,Y$15-1,1,1)),(1-[1]PLE!$AA$28)*OFFSET(Import.PLQ,$A196-1,Y$15-1,1,1))))</f>
        <v>0</v>
      </c>
      <c r="Z196" s="8">
        <f ca="1">IF(Z$13="",0,CHOOSE(Detalhamento.OpçãoServiços,OFFSET(Import.PLQ,$A196-1,Z$15-1,1,1),IF($E196&lt;&gt;1,IF(ISNUMBER(INDEX(Import.PLE,Detalhamento!$E196,Detalhamento!Z$15)),IF(INDEX(Import.PLE,Detalhamento!$E196,Detalhamento!Z$15)&lt;=mediçao,OFFSET(Import.PLQ,$A196-1,Z$15-1,1,1),0),0),[1]PLE!$AA$28*OFFSET(Import.PLQ,$A196-1,Z$15-1,1,1)),IF($E196&lt;&gt;1,IF(ISNUMBER(INDEX(Import.PLE,Detalhamento!$E196,Detalhamento!Z$15)),IF(INDEX(Import.PLE,Detalhamento!$E196,Detalhamento!Z$15)&lt;=mediçao,0,OFFSET(Import.PLQ,$A196-1,Z$15-1,1,1)),OFFSET(Import.PLQ,$A196-1,Z$15-1,1,1)),(1-[1]PLE!$AA$28)*OFFSET(Import.PLQ,$A196-1,Z$15-1,1,1))))</f>
        <v>0</v>
      </c>
      <c r="AA196" s="8">
        <f ca="1">IF(AA$13="",0,CHOOSE(Detalhamento.OpçãoServiços,OFFSET(Import.PLQ,$A196-1,AA$15-1,1,1),IF($E196&lt;&gt;1,IF(ISNUMBER(INDEX(Import.PLE,Detalhamento!$E196,Detalhamento!AA$15)),IF(INDEX(Import.PLE,Detalhamento!$E196,Detalhamento!AA$15)&lt;=mediçao,OFFSET(Import.PLQ,$A196-1,AA$15-1,1,1),0),0),[1]PLE!$AA$28*OFFSET(Import.PLQ,$A196-1,AA$15-1,1,1)),IF($E196&lt;&gt;1,IF(ISNUMBER(INDEX(Import.PLE,Detalhamento!$E196,Detalhamento!AA$15)),IF(INDEX(Import.PLE,Detalhamento!$E196,Detalhamento!AA$15)&lt;=mediçao,0,OFFSET(Import.PLQ,$A196-1,AA$15-1,1,1)),OFFSET(Import.PLQ,$A196-1,AA$15-1,1,1)),(1-[1]PLE!$AA$28)*OFFSET(Import.PLQ,$A196-1,AA$15-1,1,1))))</f>
        <v>0</v>
      </c>
      <c r="AB196" s="8">
        <f ca="1">IF(AB$13="",0,CHOOSE(Detalhamento.OpçãoServiços,OFFSET(Import.PLQ,$A196-1,AB$15-1,1,1),IF($E196&lt;&gt;1,IF(ISNUMBER(INDEX(Import.PLE,Detalhamento!$E196,Detalhamento!AB$15)),IF(INDEX(Import.PLE,Detalhamento!$E196,Detalhamento!AB$15)&lt;=mediçao,OFFSET(Import.PLQ,$A196-1,AB$15-1,1,1),0),0),[1]PLE!$AA$28*OFFSET(Import.PLQ,$A196-1,AB$15-1,1,1)),IF($E196&lt;&gt;1,IF(ISNUMBER(INDEX(Import.PLE,Detalhamento!$E196,Detalhamento!AB$15)),IF(INDEX(Import.PLE,Detalhamento!$E196,Detalhamento!AB$15)&lt;=mediçao,0,OFFSET(Import.PLQ,$A196-1,AB$15-1,1,1)),OFFSET(Import.PLQ,$A196-1,AB$15-1,1,1)),(1-[1]PLE!$AA$28)*OFFSET(Import.PLQ,$A196-1,AB$15-1,1,1))))</f>
        <v>0</v>
      </c>
      <c r="AC196" s="8">
        <f ca="1">IF(AC$13="",0,CHOOSE(Detalhamento.OpçãoServiços,OFFSET(Import.PLQ,$A196-1,AC$15-1,1,1),IF($E196&lt;&gt;1,IF(ISNUMBER(INDEX(Import.PLE,Detalhamento!$E196,Detalhamento!AC$15)),IF(INDEX(Import.PLE,Detalhamento!$E196,Detalhamento!AC$15)&lt;=mediçao,OFFSET(Import.PLQ,$A196-1,AC$15-1,1,1),0),0),[1]PLE!$AA$28*OFFSET(Import.PLQ,$A196-1,AC$15-1,1,1)),IF($E196&lt;&gt;1,IF(ISNUMBER(INDEX(Import.PLE,Detalhamento!$E196,Detalhamento!AC$15)),IF(INDEX(Import.PLE,Detalhamento!$E196,Detalhamento!AC$15)&lt;=mediçao,0,OFFSET(Import.PLQ,$A196-1,AC$15-1,1,1)),OFFSET(Import.PLQ,$A196-1,AC$15-1,1,1)),(1-[1]PLE!$AA$28)*OFFSET(Import.PLQ,$A196-1,AC$15-1,1,1))))</f>
        <v>0</v>
      </c>
      <c r="AD196" s="8">
        <f ca="1">IF(AD$13="",0,CHOOSE(Detalhamento.OpçãoServiços,OFFSET(Import.PLQ,$A196-1,AD$15-1,1,1),IF($E196&lt;&gt;1,IF(ISNUMBER(INDEX(Import.PLE,Detalhamento!$E196,Detalhamento!AD$15)),IF(INDEX(Import.PLE,Detalhamento!$E196,Detalhamento!AD$15)&lt;=mediçao,OFFSET(Import.PLQ,$A196-1,AD$15-1,1,1),0),0),[1]PLE!$AA$28*OFFSET(Import.PLQ,$A196-1,AD$15-1,1,1)),IF($E196&lt;&gt;1,IF(ISNUMBER(INDEX(Import.PLE,Detalhamento!$E196,Detalhamento!AD$15)),IF(INDEX(Import.PLE,Detalhamento!$E196,Detalhamento!AD$15)&lt;=mediçao,0,OFFSET(Import.PLQ,$A196-1,AD$15-1,1,1)),OFFSET(Import.PLQ,$A196-1,AD$15-1,1,1)),(1-[1]PLE!$AA$28)*OFFSET(Import.PLQ,$A196-1,AD$15-1,1,1))))</f>
        <v>0</v>
      </c>
      <c r="AE196" s="8">
        <f ca="1">IF(AE$13="",0,CHOOSE(Detalhamento.OpçãoServiços,OFFSET(Import.PLQ,$A196-1,AE$15-1,1,1),IF($E196&lt;&gt;1,IF(ISNUMBER(INDEX(Import.PLE,Detalhamento!$E196,Detalhamento!AE$15)),IF(INDEX(Import.PLE,Detalhamento!$E196,Detalhamento!AE$15)&lt;=mediçao,OFFSET(Import.PLQ,$A196-1,AE$15-1,1,1),0),0),[1]PLE!$AA$28*OFFSET(Import.PLQ,$A196-1,AE$15-1,1,1)),IF($E196&lt;&gt;1,IF(ISNUMBER(INDEX(Import.PLE,Detalhamento!$E196,Detalhamento!AE$15)),IF(INDEX(Import.PLE,Detalhamento!$E196,Detalhamento!AE$15)&lt;=mediçao,0,OFFSET(Import.PLQ,$A196-1,AE$15-1,1,1)),OFFSET(Import.PLQ,$A196-1,AE$15-1,1,1)),(1-[1]PLE!$AA$28)*OFFSET(Import.PLQ,$A196-1,AE$15-1,1,1))))</f>
        <v>0</v>
      </c>
      <c r="AF196" s="8">
        <f ca="1">IF(AF$13="",0,CHOOSE(Detalhamento.OpçãoServiços,OFFSET(Import.PLQ,$A196-1,AF$15-1,1,1),IF($E196&lt;&gt;1,IF(ISNUMBER(INDEX(Import.PLE,Detalhamento!$E196,Detalhamento!AF$15)),IF(INDEX(Import.PLE,Detalhamento!$E196,Detalhamento!AF$15)&lt;=mediçao,OFFSET(Import.PLQ,$A196-1,AF$15-1,1,1),0),0),[1]PLE!$AA$28*OFFSET(Import.PLQ,$A196-1,AF$15-1,1,1)),IF($E196&lt;&gt;1,IF(ISNUMBER(INDEX(Import.PLE,Detalhamento!$E196,Detalhamento!AF$15)),IF(INDEX(Import.PLE,Detalhamento!$E196,Detalhamento!AF$15)&lt;=mediçao,0,OFFSET(Import.PLQ,$A196-1,AF$15-1,1,1)),OFFSET(Import.PLQ,$A196-1,AF$15-1,1,1)),(1-[1]PLE!$AA$28)*OFFSET(Import.PLQ,$A196-1,AF$15-1,1,1))))</f>
        <v>0</v>
      </c>
      <c r="AG196" s="8">
        <f ca="1">IF(AG$13="",0,CHOOSE(Detalhamento.OpçãoServiços,OFFSET(Import.PLQ,$A196-1,AG$15-1,1,1),IF($E196&lt;&gt;1,IF(ISNUMBER(INDEX(Import.PLE,Detalhamento!$E196,Detalhamento!AG$15)),IF(INDEX(Import.PLE,Detalhamento!$E196,Detalhamento!AG$15)&lt;=mediçao,OFFSET(Import.PLQ,$A196-1,AG$15-1,1,1),0),0),[1]PLE!$AA$28*OFFSET(Import.PLQ,$A196-1,AG$15-1,1,1)),IF($E196&lt;&gt;1,IF(ISNUMBER(INDEX(Import.PLE,Detalhamento!$E196,Detalhamento!AG$15)),IF(INDEX(Import.PLE,Detalhamento!$E196,Detalhamento!AG$15)&lt;=mediçao,0,OFFSET(Import.PLQ,$A196-1,AG$15-1,1,1)),OFFSET(Import.PLQ,$A196-1,AG$15-1,1,1)),(1-[1]PLE!$AA$28)*OFFSET(Import.PLQ,$A196-1,AG$15-1,1,1))))</f>
        <v>0</v>
      </c>
      <c r="AH196" s="8">
        <f ca="1">IF(AH$13="",0,CHOOSE(Detalhamento.OpçãoServiços,OFFSET(Import.PLQ,$A196-1,AH$15-1,1,1),IF($E196&lt;&gt;1,IF(ISNUMBER(INDEX(Import.PLE,Detalhamento!$E196,Detalhamento!AH$15)),IF(INDEX(Import.PLE,Detalhamento!$E196,Detalhamento!AH$15)&lt;=mediçao,OFFSET(Import.PLQ,$A196-1,AH$15-1,1,1),0),0),[1]PLE!$AA$28*OFFSET(Import.PLQ,$A196-1,AH$15-1,1,1)),IF($E196&lt;&gt;1,IF(ISNUMBER(INDEX(Import.PLE,Detalhamento!$E196,Detalhamento!AH$15)),IF(INDEX(Import.PLE,Detalhamento!$E196,Detalhamento!AH$15)&lt;=mediçao,0,OFFSET(Import.PLQ,$A196-1,AH$15-1,1,1)),OFFSET(Import.PLQ,$A196-1,AH$15-1,1,1)),(1-[1]PLE!$AA$28)*OFFSET(Import.PLQ,$A196-1,AH$15-1,1,1))))</f>
        <v>0</v>
      </c>
      <c r="AI196" s="8">
        <f ca="1">IF(AI$13="",0,CHOOSE(Detalhamento.OpçãoServiços,OFFSET(Import.PLQ,$A196-1,AI$15-1,1,1),IF($E196&lt;&gt;1,IF(ISNUMBER(INDEX(Import.PLE,Detalhamento!$E196,Detalhamento!AI$15)),IF(INDEX(Import.PLE,Detalhamento!$E196,Detalhamento!AI$15)&lt;=mediçao,OFFSET(Import.PLQ,$A196-1,AI$15-1,1,1),0),0),[1]PLE!$AA$28*OFFSET(Import.PLQ,$A196-1,AI$15-1,1,1)),IF($E196&lt;&gt;1,IF(ISNUMBER(INDEX(Import.PLE,Detalhamento!$E196,Detalhamento!AI$15)),IF(INDEX(Import.PLE,Detalhamento!$E196,Detalhamento!AI$15)&lt;=mediçao,0,OFFSET(Import.PLQ,$A196-1,AI$15-1,1,1)),OFFSET(Import.PLQ,$A196-1,AI$15-1,1,1)),(1-[1]PLE!$AA$28)*OFFSET(Import.PLQ,$A196-1,AI$15-1,1,1))))</f>
        <v>0</v>
      </c>
      <c r="AJ196" s="8">
        <f ca="1">IF(AJ$13="",0,CHOOSE(Detalhamento.OpçãoServiços,OFFSET(Import.PLQ,$A196-1,AJ$15-1,1,1),IF($E196&lt;&gt;1,IF(ISNUMBER(INDEX(Import.PLE,Detalhamento!$E196,Detalhamento!AJ$15)),IF(INDEX(Import.PLE,Detalhamento!$E196,Detalhamento!AJ$15)&lt;=mediçao,OFFSET(Import.PLQ,$A196-1,AJ$15-1,1,1),0),0),[1]PLE!$AA$28*OFFSET(Import.PLQ,$A196-1,AJ$15-1,1,1)),IF($E196&lt;&gt;1,IF(ISNUMBER(INDEX(Import.PLE,Detalhamento!$E196,Detalhamento!AJ$15)),IF(INDEX(Import.PLE,Detalhamento!$E196,Detalhamento!AJ$15)&lt;=mediçao,0,OFFSET(Import.PLQ,$A196-1,AJ$15-1,1,1)),OFFSET(Import.PLQ,$A196-1,AJ$15-1,1,1)),(1-[1]PLE!$AA$28)*OFFSET(Import.PLQ,$A196-1,AJ$15-1,1,1))))</f>
        <v>0</v>
      </c>
      <c r="AK196" s="8">
        <f ca="1">IF(AK$13="",0,CHOOSE(Detalhamento.OpçãoServiços,OFFSET(Import.PLQ,$A196-1,AK$15-1,1,1),IF($E196&lt;&gt;1,IF(ISNUMBER(INDEX(Import.PLE,Detalhamento!$E196,Detalhamento!AK$15)),IF(INDEX(Import.PLE,Detalhamento!$E196,Detalhamento!AK$15)&lt;=mediçao,OFFSET(Import.PLQ,$A196-1,AK$15-1,1,1),0),0),[1]PLE!$AA$28*OFFSET(Import.PLQ,$A196-1,AK$15-1,1,1)),IF($E196&lt;&gt;1,IF(ISNUMBER(INDEX(Import.PLE,Detalhamento!$E196,Detalhamento!AK$15)),IF(INDEX(Import.PLE,Detalhamento!$E196,Detalhamento!AK$15)&lt;=mediçao,0,OFFSET(Import.PLQ,$A196-1,AK$15-1,1,1)),OFFSET(Import.PLQ,$A196-1,AK$15-1,1,1)),(1-[1]PLE!$AA$28)*OFFSET(Import.PLQ,$A196-1,AK$15-1,1,1))))</f>
        <v>0</v>
      </c>
      <c r="AL196" s="8">
        <f ca="1">IF(AL$13="",0,CHOOSE(Detalhamento.OpçãoServiços,OFFSET(Import.PLQ,$A196-1,AL$15-1,1,1),IF($E196&lt;&gt;1,IF(ISNUMBER(INDEX(Import.PLE,Detalhamento!$E196,Detalhamento!AL$15)),IF(INDEX(Import.PLE,Detalhamento!$E196,Detalhamento!AL$15)&lt;=mediçao,OFFSET(Import.PLQ,$A196-1,AL$15-1,1,1),0),0),[1]PLE!$AA$28*OFFSET(Import.PLQ,$A196-1,AL$15-1,1,1)),IF($E196&lt;&gt;1,IF(ISNUMBER(INDEX(Import.PLE,Detalhamento!$E196,Detalhamento!AL$15)),IF(INDEX(Import.PLE,Detalhamento!$E196,Detalhamento!AL$15)&lt;=mediçao,0,OFFSET(Import.PLQ,$A196-1,AL$15-1,1,1)),OFFSET(Import.PLQ,$A196-1,AL$15-1,1,1)),(1-[1]PLE!$AA$28)*OFFSET(Import.PLQ,$A196-1,AL$15-1,1,1))))</f>
        <v>0</v>
      </c>
      <c r="AM196" s="8">
        <f ca="1">IF(AM$13="",0,CHOOSE(Detalhamento.OpçãoServiços,OFFSET(Import.PLQ,$A196-1,AM$15-1,1,1),IF($E196&lt;&gt;1,IF(ISNUMBER(INDEX(Import.PLE,Detalhamento!$E196,Detalhamento!AM$15)),IF(INDEX(Import.PLE,Detalhamento!$E196,Detalhamento!AM$15)&lt;=mediçao,OFFSET(Import.PLQ,$A196-1,AM$15-1,1,1),0),0),[1]PLE!$AA$28*OFFSET(Import.PLQ,$A196-1,AM$15-1,1,1)),IF($E196&lt;&gt;1,IF(ISNUMBER(INDEX(Import.PLE,Detalhamento!$E196,Detalhamento!AM$15)),IF(INDEX(Import.PLE,Detalhamento!$E196,Detalhamento!AM$15)&lt;=mediçao,0,OFFSET(Import.PLQ,$A196-1,AM$15-1,1,1)),OFFSET(Import.PLQ,$A196-1,AM$15-1,1,1)),(1-[1]PLE!$AA$28)*OFFSET(Import.PLQ,$A196-1,AM$15-1,1,1))))</f>
        <v>0</v>
      </c>
      <c r="AN196" s="8">
        <f ca="1">IF(AN$13="",0,CHOOSE(Detalhamento.OpçãoServiços,OFFSET(Import.PLQ,$A196-1,AN$15-1,1,1),IF($E196&lt;&gt;1,IF(ISNUMBER(INDEX(Import.PLE,Detalhamento!$E196,Detalhamento!AN$15)),IF(INDEX(Import.PLE,Detalhamento!$E196,Detalhamento!AN$15)&lt;=mediçao,OFFSET(Import.PLQ,$A196-1,AN$15-1,1,1),0),0),[1]PLE!$AA$28*OFFSET(Import.PLQ,$A196-1,AN$15-1,1,1)),IF($E196&lt;&gt;1,IF(ISNUMBER(INDEX(Import.PLE,Detalhamento!$E196,Detalhamento!AN$15)),IF(INDEX(Import.PLE,Detalhamento!$E196,Detalhamento!AN$15)&lt;=mediçao,0,OFFSET(Import.PLQ,$A196-1,AN$15-1,1,1)),OFFSET(Import.PLQ,$A196-1,AN$15-1,1,1)),(1-[1]PLE!$AA$28)*OFFSET(Import.PLQ,$A196-1,AN$15-1,1,1))))</f>
        <v>0</v>
      </c>
      <c r="AO196" s="8">
        <f ca="1">IF(AO$13="",0,CHOOSE(Detalhamento.OpçãoServiços,OFFSET(Import.PLQ,$A196-1,AO$15-1,1,1),IF($E196&lt;&gt;1,IF(ISNUMBER(INDEX(Import.PLE,Detalhamento!$E196,Detalhamento!AO$15)),IF(INDEX(Import.PLE,Detalhamento!$E196,Detalhamento!AO$15)&lt;=mediçao,OFFSET(Import.PLQ,$A196-1,AO$15-1,1,1),0),0),[1]PLE!$AA$28*OFFSET(Import.PLQ,$A196-1,AO$15-1,1,1)),IF($E196&lt;&gt;1,IF(ISNUMBER(INDEX(Import.PLE,Detalhamento!$E196,Detalhamento!AO$15)),IF(INDEX(Import.PLE,Detalhamento!$E196,Detalhamento!AO$15)&lt;=mediçao,0,OFFSET(Import.PLQ,$A196-1,AO$15-1,1,1)),OFFSET(Import.PLQ,$A196-1,AO$15-1,1,1)),(1-[1]PLE!$AA$28)*OFFSET(Import.PLQ,$A196-1,AO$15-1,1,1))))</f>
        <v>0</v>
      </c>
      <c r="AP196" s="8">
        <f ca="1">IF(AP$13="",0,CHOOSE(Detalhamento.OpçãoServiços,OFFSET(Import.PLQ,$A196-1,AP$15-1,1,1),IF($E196&lt;&gt;1,IF(ISNUMBER(INDEX(Import.PLE,Detalhamento!$E196,Detalhamento!AP$15)),IF(INDEX(Import.PLE,Detalhamento!$E196,Detalhamento!AP$15)&lt;=mediçao,OFFSET(Import.PLQ,$A196-1,AP$15-1,1,1),0),0),[1]PLE!$AA$28*OFFSET(Import.PLQ,$A196-1,AP$15-1,1,1)),IF($E196&lt;&gt;1,IF(ISNUMBER(INDEX(Import.PLE,Detalhamento!$E196,Detalhamento!AP$15)),IF(INDEX(Import.PLE,Detalhamento!$E196,Detalhamento!AP$15)&lt;=mediçao,0,OFFSET(Import.PLQ,$A196-1,AP$15-1,1,1)),OFFSET(Import.PLQ,$A196-1,AP$15-1,1,1)),(1-[1]PLE!$AA$28)*OFFSET(Import.PLQ,$A196-1,AP$15-1,1,1))))</f>
        <v>0</v>
      </c>
      <c r="AQ196" s="8">
        <f ca="1">IF(AQ$13="",0,CHOOSE(Detalhamento.OpçãoServiços,OFFSET(Import.PLQ,$A196-1,AQ$15-1,1,1),IF($E196&lt;&gt;1,IF(ISNUMBER(INDEX(Import.PLE,Detalhamento!$E196,Detalhamento!AQ$15)),IF(INDEX(Import.PLE,Detalhamento!$E196,Detalhamento!AQ$15)&lt;=mediçao,OFFSET(Import.PLQ,$A196-1,AQ$15-1,1,1),0),0),[1]PLE!$AA$28*OFFSET(Import.PLQ,$A196-1,AQ$15-1,1,1)),IF($E196&lt;&gt;1,IF(ISNUMBER(INDEX(Import.PLE,Detalhamento!$E196,Detalhamento!AQ$15)),IF(INDEX(Import.PLE,Detalhamento!$E196,Detalhamento!AQ$15)&lt;=mediçao,0,OFFSET(Import.PLQ,$A196-1,AQ$15-1,1,1)),OFFSET(Import.PLQ,$A196-1,AQ$15-1,1,1)),(1-[1]PLE!$AA$28)*OFFSET(Import.PLQ,$A196-1,AQ$15-1,1,1))))</f>
        <v>0</v>
      </c>
      <c r="AR196" s="8">
        <f ca="1">IF(AR$13="",0,CHOOSE(Detalhamento.OpçãoServiços,OFFSET(Import.PLQ,$A196-1,AR$15-1,1,1),IF($E196&lt;&gt;1,IF(ISNUMBER(INDEX(Import.PLE,Detalhamento!$E196,Detalhamento!AR$15)),IF(INDEX(Import.PLE,Detalhamento!$E196,Detalhamento!AR$15)&lt;=mediçao,OFFSET(Import.PLQ,$A196-1,AR$15-1,1,1),0),0),[1]PLE!$AA$28*OFFSET(Import.PLQ,$A196-1,AR$15-1,1,1)),IF($E196&lt;&gt;1,IF(ISNUMBER(INDEX(Import.PLE,Detalhamento!$E196,Detalhamento!AR$15)),IF(INDEX(Import.PLE,Detalhamento!$E196,Detalhamento!AR$15)&lt;=mediçao,0,OFFSET(Import.PLQ,$A196-1,AR$15-1,1,1)),OFFSET(Import.PLQ,$A196-1,AR$15-1,1,1)),(1-[1]PLE!$AA$28)*OFFSET(Import.PLQ,$A196-1,AR$15-1,1,1))))</f>
        <v>0</v>
      </c>
      <c r="AS196" s="8">
        <f ca="1">IF(AS$13="",0,CHOOSE(Detalhamento.OpçãoServiços,OFFSET(Import.PLQ,$A196-1,AS$15-1,1,1),IF($E196&lt;&gt;1,IF(ISNUMBER(INDEX(Import.PLE,Detalhamento!$E196,Detalhamento!AS$15)),IF(INDEX(Import.PLE,Detalhamento!$E196,Detalhamento!AS$15)&lt;=mediçao,OFFSET(Import.PLQ,$A196-1,AS$15-1,1,1),0),0),[1]PLE!$AA$28*OFFSET(Import.PLQ,$A196-1,AS$15-1,1,1)),IF($E196&lt;&gt;1,IF(ISNUMBER(INDEX(Import.PLE,Detalhamento!$E196,Detalhamento!AS$15)),IF(INDEX(Import.PLE,Detalhamento!$E196,Detalhamento!AS$15)&lt;=mediçao,0,OFFSET(Import.PLQ,$A196-1,AS$15-1,1,1)),OFFSET(Import.PLQ,$A196-1,AS$15-1,1,1)),(1-[1]PLE!$AA$28)*OFFSET(Import.PLQ,$A196-1,AS$15-1,1,1))))</f>
        <v>0</v>
      </c>
      <c r="AT196" s="8">
        <f ca="1">IF(AT$13="",0,CHOOSE(Detalhamento.OpçãoServiços,OFFSET(Import.PLQ,$A196-1,AT$15-1,1,1),IF($E196&lt;&gt;1,IF(ISNUMBER(INDEX(Import.PLE,Detalhamento!$E196,Detalhamento!AT$15)),IF(INDEX(Import.PLE,Detalhamento!$E196,Detalhamento!AT$15)&lt;=mediçao,OFFSET(Import.PLQ,$A196-1,AT$15-1,1,1),0),0),[1]PLE!$AA$28*OFFSET(Import.PLQ,$A196-1,AT$15-1,1,1)),IF($E196&lt;&gt;1,IF(ISNUMBER(INDEX(Import.PLE,Detalhamento!$E196,Detalhamento!AT$15)),IF(INDEX(Import.PLE,Detalhamento!$E196,Detalhamento!AT$15)&lt;=mediçao,0,OFFSET(Import.PLQ,$A196-1,AT$15-1,1,1)),OFFSET(Import.PLQ,$A196-1,AT$15-1,1,1)),(1-[1]PLE!$AA$28)*OFFSET(Import.PLQ,$A196-1,AT$15-1,1,1))))</f>
        <v>0</v>
      </c>
      <c r="AU196" s="8">
        <f ca="1">IF(AU$13="",0,CHOOSE(Detalhamento.OpçãoServiços,OFFSET(Import.PLQ,$A196-1,AU$15-1,1,1),IF($E196&lt;&gt;1,IF(ISNUMBER(INDEX(Import.PLE,Detalhamento!$E196,Detalhamento!AU$15)),IF(INDEX(Import.PLE,Detalhamento!$E196,Detalhamento!AU$15)&lt;=mediçao,OFFSET(Import.PLQ,$A196-1,AU$15-1,1,1),0),0),[1]PLE!$AA$28*OFFSET(Import.PLQ,$A196-1,AU$15-1,1,1)),IF($E196&lt;&gt;1,IF(ISNUMBER(INDEX(Import.PLE,Detalhamento!$E196,Detalhamento!AU$15)),IF(INDEX(Import.PLE,Detalhamento!$E196,Detalhamento!AU$15)&lt;=mediçao,0,OFFSET(Import.PLQ,$A196-1,AU$15-1,1,1)),OFFSET(Import.PLQ,$A196-1,AU$15-1,1,1)),(1-[1]PLE!$AA$28)*OFFSET(Import.PLQ,$A196-1,AU$15-1,1,1))))</f>
        <v>0</v>
      </c>
      <c r="AV196" s="8">
        <f ca="1">IF(AV$13="",0,CHOOSE(Detalhamento.OpçãoServiços,OFFSET(Import.PLQ,$A196-1,AV$15-1,1,1),IF($E196&lt;&gt;1,IF(ISNUMBER(INDEX(Import.PLE,Detalhamento!$E196,Detalhamento!AV$15)),IF(INDEX(Import.PLE,Detalhamento!$E196,Detalhamento!AV$15)&lt;=mediçao,OFFSET(Import.PLQ,$A196-1,AV$15-1,1,1),0),0),[1]PLE!$AA$28*OFFSET(Import.PLQ,$A196-1,AV$15-1,1,1)),IF($E196&lt;&gt;1,IF(ISNUMBER(INDEX(Import.PLE,Detalhamento!$E196,Detalhamento!AV$15)),IF(INDEX(Import.PLE,Detalhamento!$E196,Detalhamento!AV$15)&lt;=mediçao,0,OFFSET(Import.PLQ,$A196-1,AV$15-1,1,1)),OFFSET(Import.PLQ,$A196-1,AV$15-1,1,1)),(1-[1]PLE!$AA$28)*OFFSET(Import.PLQ,$A196-1,AV$15-1,1,1))))</f>
        <v>0</v>
      </c>
      <c r="AW196" s="8">
        <f ca="1">IF(AW$13="",0,CHOOSE(Detalhamento.OpçãoServiços,OFFSET(Import.PLQ,$A196-1,AW$15-1,1,1),IF($E196&lt;&gt;1,IF(ISNUMBER(INDEX(Import.PLE,Detalhamento!$E196,Detalhamento!AW$15)),IF(INDEX(Import.PLE,Detalhamento!$E196,Detalhamento!AW$15)&lt;=mediçao,OFFSET(Import.PLQ,$A196-1,AW$15-1,1,1),0),0),[1]PLE!$AA$28*OFFSET(Import.PLQ,$A196-1,AW$15-1,1,1)),IF($E196&lt;&gt;1,IF(ISNUMBER(INDEX(Import.PLE,Detalhamento!$E196,Detalhamento!AW$15)),IF(INDEX(Import.PLE,Detalhamento!$E196,Detalhamento!AW$15)&lt;=mediçao,0,OFFSET(Import.PLQ,$A196-1,AW$15-1,1,1)),OFFSET(Import.PLQ,$A196-1,AW$15-1,1,1)),(1-[1]PLE!$AA$28)*OFFSET(Import.PLQ,$A196-1,AW$15-1,1,1))))</f>
        <v>0</v>
      </c>
      <c r="AX196" s="8">
        <f ca="1">IF(AX$13="",0,CHOOSE(Detalhamento.OpçãoServiços,OFFSET(Import.PLQ,$A196-1,AX$15-1,1,1),IF($E196&lt;&gt;1,IF(ISNUMBER(INDEX(Import.PLE,Detalhamento!$E196,Detalhamento!AX$15)),IF(INDEX(Import.PLE,Detalhamento!$E196,Detalhamento!AX$15)&lt;=mediçao,OFFSET(Import.PLQ,$A196-1,AX$15-1,1,1),0),0),[1]PLE!$AA$28*OFFSET(Import.PLQ,$A196-1,AX$15-1,1,1)),IF($E196&lt;&gt;1,IF(ISNUMBER(INDEX(Import.PLE,Detalhamento!$E196,Detalhamento!AX$15)),IF(INDEX(Import.PLE,Detalhamento!$E196,Detalhamento!AX$15)&lt;=mediçao,0,OFFSET(Import.PLQ,$A196-1,AX$15-1,1,1)),OFFSET(Import.PLQ,$A196-1,AX$15-1,1,1)),(1-[1]PLE!$AA$28)*OFFSET(Import.PLQ,$A196-1,AX$15-1,1,1))))</f>
        <v>0</v>
      </c>
      <c r="AY196" s="8">
        <f ca="1">IF(AY$13="",0,CHOOSE(Detalhamento.OpçãoServiços,OFFSET(Import.PLQ,$A196-1,AY$15-1,1,1),IF($E196&lt;&gt;1,IF(ISNUMBER(INDEX(Import.PLE,Detalhamento!$E196,Detalhamento!AY$15)),IF(INDEX(Import.PLE,Detalhamento!$E196,Detalhamento!AY$15)&lt;=mediçao,OFFSET(Import.PLQ,$A196-1,AY$15-1,1,1),0),0),[1]PLE!$AA$28*OFFSET(Import.PLQ,$A196-1,AY$15-1,1,1)),IF($E196&lt;&gt;1,IF(ISNUMBER(INDEX(Import.PLE,Detalhamento!$E196,Detalhamento!AY$15)),IF(INDEX(Import.PLE,Detalhamento!$E196,Detalhamento!AY$15)&lt;=mediçao,0,OFFSET(Import.PLQ,$A196-1,AY$15-1,1,1)),OFFSET(Import.PLQ,$A196-1,AY$15-1,1,1)),(1-[1]PLE!$AA$28)*OFFSET(Import.PLQ,$A196-1,AY$15-1,1,1))))</f>
        <v>0</v>
      </c>
      <c r="AZ196" s="8">
        <f ca="1">IF(AZ$13="",0,CHOOSE(Detalhamento.OpçãoServiços,OFFSET(Import.PLQ,$A196-1,AZ$15-1,1,1),IF($E196&lt;&gt;1,IF(ISNUMBER(INDEX(Import.PLE,Detalhamento!$E196,Detalhamento!AZ$15)),IF(INDEX(Import.PLE,Detalhamento!$E196,Detalhamento!AZ$15)&lt;=mediçao,OFFSET(Import.PLQ,$A196-1,AZ$15-1,1,1),0),0),[1]PLE!$AA$28*OFFSET(Import.PLQ,$A196-1,AZ$15-1,1,1)),IF($E196&lt;&gt;1,IF(ISNUMBER(INDEX(Import.PLE,Detalhamento!$E196,Detalhamento!AZ$15)),IF(INDEX(Import.PLE,Detalhamento!$E196,Detalhamento!AZ$15)&lt;=mediçao,0,OFFSET(Import.PLQ,$A196-1,AZ$15-1,1,1)),OFFSET(Import.PLQ,$A196-1,AZ$15-1,1,1)),(1-[1]PLE!$AA$28)*OFFSET(Import.PLQ,$A196-1,AZ$15-1,1,1))))</f>
        <v>0</v>
      </c>
      <c r="BA196" s="8">
        <f ca="1">IF(BA$13="",0,CHOOSE(Detalhamento.OpçãoServiços,OFFSET(Import.PLQ,$A196-1,BA$15-1,1,1),IF($E196&lt;&gt;1,IF(ISNUMBER(INDEX(Import.PLE,Detalhamento!$E196,Detalhamento!BA$15)),IF(INDEX(Import.PLE,Detalhamento!$E196,Detalhamento!BA$15)&lt;=mediçao,OFFSET(Import.PLQ,$A196-1,BA$15-1,1,1),0),0),[1]PLE!$AA$28*OFFSET(Import.PLQ,$A196-1,BA$15-1,1,1)),IF($E196&lt;&gt;1,IF(ISNUMBER(INDEX(Import.PLE,Detalhamento!$E196,Detalhamento!BA$15)),IF(INDEX(Import.PLE,Detalhamento!$E196,Detalhamento!BA$15)&lt;=mediçao,0,OFFSET(Import.PLQ,$A196-1,BA$15-1,1,1)),OFFSET(Import.PLQ,$A196-1,BA$15-1,1,1)),(1-[1]PLE!$AA$28)*OFFSET(Import.PLQ,$A196-1,BA$15-1,1,1))))</f>
        <v>0</v>
      </c>
      <c r="BB196" s="8">
        <f ca="1">IF(BB$13="",0,CHOOSE(Detalhamento.OpçãoServiços,OFFSET(Import.PLQ,$A196-1,BB$15-1,1,1),IF($E196&lt;&gt;1,IF(ISNUMBER(INDEX(Import.PLE,Detalhamento!$E196,Detalhamento!BB$15)),IF(INDEX(Import.PLE,Detalhamento!$E196,Detalhamento!BB$15)&lt;=mediçao,OFFSET(Import.PLQ,$A196-1,BB$15-1,1,1),0),0),[1]PLE!$AA$28*OFFSET(Import.PLQ,$A196-1,BB$15-1,1,1)),IF($E196&lt;&gt;1,IF(ISNUMBER(INDEX(Import.PLE,Detalhamento!$E196,Detalhamento!BB$15)),IF(INDEX(Import.PLE,Detalhamento!$E196,Detalhamento!BB$15)&lt;=mediçao,0,OFFSET(Import.PLQ,$A196-1,BB$15-1,1,1)),OFFSET(Import.PLQ,$A196-1,BB$15-1,1,1)),(1-[1]PLE!$AA$28)*OFFSET(Import.PLQ,$A196-1,BB$15-1,1,1))))</f>
        <v>0</v>
      </c>
      <c r="BC196" s="8">
        <f ca="1">IF(BC$13="",0,CHOOSE(Detalhamento.OpçãoServiços,OFFSET(Import.PLQ,$A196-1,BC$15-1,1,1),IF($E196&lt;&gt;1,IF(ISNUMBER(INDEX(Import.PLE,Detalhamento!$E196,Detalhamento!BC$15)),IF(INDEX(Import.PLE,Detalhamento!$E196,Detalhamento!BC$15)&lt;=mediçao,OFFSET(Import.PLQ,$A196-1,BC$15-1,1,1),0),0),[1]PLE!$AA$28*OFFSET(Import.PLQ,$A196-1,BC$15-1,1,1)),IF($E196&lt;&gt;1,IF(ISNUMBER(INDEX(Import.PLE,Detalhamento!$E196,Detalhamento!BC$15)),IF(INDEX(Import.PLE,Detalhamento!$E196,Detalhamento!BC$15)&lt;=mediçao,0,OFFSET(Import.PLQ,$A196-1,BC$15-1,1,1)),OFFSET(Import.PLQ,$A196-1,BC$15-1,1,1)),(1-[1]PLE!$AA$28)*OFFSET(Import.PLQ,$A196-1,BC$15-1,1,1))))</f>
        <v>0</v>
      </c>
      <c r="BD196" s="8">
        <f ca="1">IF(BD$13="",0,CHOOSE(Detalhamento.OpçãoServiços,OFFSET(Import.PLQ,$A196-1,BD$15-1,1,1),IF($E196&lt;&gt;1,IF(ISNUMBER(INDEX(Import.PLE,Detalhamento!$E196,Detalhamento!BD$15)),IF(INDEX(Import.PLE,Detalhamento!$E196,Detalhamento!BD$15)&lt;=mediçao,OFFSET(Import.PLQ,$A196-1,BD$15-1,1,1),0),0),[1]PLE!$AA$28*OFFSET(Import.PLQ,$A196-1,BD$15-1,1,1)),IF($E196&lt;&gt;1,IF(ISNUMBER(INDEX(Import.PLE,Detalhamento!$E196,Detalhamento!BD$15)),IF(INDEX(Import.PLE,Detalhamento!$E196,Detalhamento!BD$15)&lt;=mediçao,0,OFFSET(Import.PLQ,$A196-1,BD$15-1,1,1)),OFFSET(Import.PLQ,$A196-1,BD$15-1,1,1)),(1-[1]PLE!$AA$28)*OFFSET(Import.PLQ,$A196-1,BD$15-1,1,1))))</f>
        <v>0</v>
      </c>
      <c r="BE196" s="8">
        <f ca="1">IF(BE$13="",0,CHOOSE(Detalhamento.OpçãoServiços,OFFSET(Import.PLQ,$A196-1,BE$15-1,1,1),IF($E196&lt;&gt;1,IF(ISNUMBER(INDEX(Import.PLE,Detalhamento!$E196,Detalhamento!BE$15)),IF(INDEX(Import.PLE,Detalhamento!$E196,Detalhamento!BE$15)&lt;=mediçao,OFFSET(Import.PLQ,$A196-1,BE$15-1,1,1),0),0),[1]PLE!$AA$28*OFFSET(Import.PLQ,$A196-1,BE$15-1,1,1)),IF($E196&lt;&gt;1,IF(ISNUMBER(INDEX(Import.PLE,Detalhamento!$E196,Detalhamento!BE$15)),IF(INDEX(Import.PLE,Detalhamento!$E196,Detalhamento!BE$15)&lt;=mediçao,0,OFFSET(Import.PLQ,$A196-1,BE$15-1,1,1)),OFFSET(Import.PLQ,$A196-1,BE$15-1,1,1)),(1-[1]PLE!$AA$28)*OFFSET(Import.PLQ,$A196-1,BE$15-1,1,1))))</f>
        <v>0</v>
      </c>
      <c r="BF196" s="8">
        <f ca="1">IF(BF$13="",0,CHOOSE(Detalhamento.OpçãoServiços,OFFSET(Import.PLQ,$A196-1,BF$15-1,1,1),IF($E196&lt;&gt;1,IF(ISNUMBER(INDEX(Import.PLE,Detalhamento!$E196,Detalhamento!BF$15)),IF(INDEX(Import.PLE,Detalhamento!$E196,Detalhamento!BF$15)&lt;=mediçao,OFFSET(Import.PLQ,$A196-1,BF$15-1,1,1),0),0),[1]PLE!$AA$28*OFFSET(Import.PLQ,$A196-1,BF$15-1,1,1)),IF($E196&lt;&gt;1,IF(ISNUMBER(INDEX(Import.PLE,Detalhamento!$E196,Detalhamento!BF$15)),IF(INDEX(Import.PLE,Detalhamento!$E196,Detalhamento!BF$15)&lt;=mediçao,0,OFFSET(Import.PLQ,$A196-1,BF$15-1,1,1)),OFFSET(Import.PLQ,$A196-1,BF$15-1,1,1)),(1-[1]PLE!$AA$28)*OFFSET(Import.PLQ,$A196-1,BF$15-1,1,1))))</f>
        <v>0</v>
      </c>
      <c r="BG196" s="8">
        <f ca="1">IF(BG$13="",0,CHOOSE(Detalhamento.OpçãoServiços,OFFSET(Import.PLQ,$A196-1,BG$15-1,1,1),IF($E196&lt;&gt;1,IF(ISNUMBER(INDEX(Import.PLE,Detalhamento!$E196,Detalhamento!BG$15)),IF(INDEX(Import.PLE,Detalhamento!$E196,Detalhamento!BG$15)&lt;=mediçao,OFFSET(Import.PLQ,$A196-1,BG$15-1,1,1),0),0),[1]PLE!$AA$28*OFFSET(Import.PLQ,$A196-1,BG$15-1,1,1)),IF($E196&lt;&gt;1,IF(ISNUMBER(INDEX(Import.PLE,Detalhamento!$E196,Detalhamento!BG$15)),IF(INDEX(Import.PLE,Detalhamento!$E196,Detalhamento!BG$15)&lt;=mediçao,0,OFFSET(Import.PLQ,$A196-1,BG$15-1,1,1)),OFFSET(Import.PLQ,$A196-1,BG$15-1,1,1)),(1-[1]PLE!$AA$28)*OFFSET(Import.PLQ,$A196-1,BG$15-1,1,1))))</f>
        <v>0</v>
      </c>
      <c r="BH196" s="8">
        <f ca="1">IF(BH$13="",0,CHOOSE(Detalhamento.OpçãoServiços,OFFSET(Import.PLQ,$A196-1,BH$15-1,1,1),IF($E196&lt;&gt;1,IF(ISNUMBER(INDEX(Import.PLE,Detalhamento!$E196,Detalhamento!BH$15)),IF(INDEX(Import.PLE,Detalhamento!$E196,Detalhamento!BH$15)&lt;=mediçao,OFFSET(Import.PLQ,$A196-1,BH$15-1,1,1),0),0),[1]PLE!$AA$28*OFFSET(Import.PLQ,$A196-1,BH$15-1,1,1)),IF($E196&lt;&gt;1,IF(ISNUMBER(INDEX(Import.PLE,Detalhamento!$E196,Detalhamento!BH$15)),IF(INDEX(Import.PLE,Detalhamento!$E196,Detalhamento!BH$15)&lt;=mediçao,0,OFFSET(Import.PLQ,$A196-1,BH$15-1,1,1)),OFFSET(Import.PLQ,$A196-1,BH$15-1,1,1)),(1-[1]PLE!$AA$28)*OFFSET(Import.PLQ,$A196-1,BH$15-1,1,1))))</f>
        <v>0</v>
      </c>
      <c r="BI196" s="8">
        <f ca="1">IF(BI$13="",0,CHOOSE(Detalhamento.OpçãoServiços,OFFSET(Import.PLQ,$A196-1,BI$15-1,1,1),IF($E196&lt;&gt;1,IF(ISNUMBER(INDEX(Import.PLE,Detalhamento!$E196,Detalhamento!BI$15)),IF(INDEX(Import.PLE,Detalhamento!$E196,Detalhamento!BI$15)&lt;=mediçao,OFFSET(Import.PLQ,$A196-1,BI$15-1,1,1),0),0),[1]PLE!$AA$28*OFFSET(Import.PLQ,$A196-1,BI$15-1,1,1)),IF($E196&lt;&gt;1,IF(ISNUMBER(INDEX(Import.PLE,Detalhamento!$E196,Detalhamento!BI$15)),IF(INDEX(Import.PLE,Detalhamento!$E196,Detalhamento!BI$15)&lt;=mediçao,0,OFFSET(Import.PLQ,$A196-1,BI$15-1,1,1)),OFFSET(Import.PLQ,$A196-1,BI$15-1,1,1)),(1-[1]PLE!$AA$28)*OFFSET(Import.PLQ,$A196-1,BI$15-1,1,1))))</f>
        <v>0</v>
      </c>
    </row>
    <row r="197" spans="1:61" ht="33.75" x14ac:dyDescent="0.2">
      <c r="A197" s="1">
        <v>185</v>
      </c>
      <c r="B197" s="2" t="str">
        <f t="shared" ca="1" si="19"/>
        <v>Serviço</v>
      </c>
      <c r="E197" s="3">
        <f t="shared" ca="1" si="20"/>
        <v>14</v>
      </c>
      <c r="F197" s="5">
        <f t="shared" ca="1" si="21"/>
        <v>140185</v>
      </c>
      <c r="G197" s="5" t="str">
        <f t="shared" ref="G197:H216" ca="1" si="26">OFFSET(LIorçamento,$A197-1,G$16,1,1)</f>
        <v>12.26</v>
      </c>
      <c r="H197" s="6" t="str">
        <f t="shared" ca="1" si="26"/>
        <v>CAIXA RETANGULAR 4" X 4" BAIXA (0,30 M DO PISO), PVC, INSTALADA EM PAREDE - FORNECIMENTO E INSTALAÇÃO. AF_12/2015</v>
      </c>
      <c r="I197" s="7" t="str">
        <f t="shared" ca="1" si="22"/>
        <v>UNID.</v>
      </c>
      <c r="J197" s="8">
        <f t="shared" ca="1" si="23"/>
        <v>1</v>
      </c>
      <c r="K197" s="31"/>
      <c r="L197" s="8">
        <f ca="1">IF(L$13="",0,CHOOSE(Detalhamento.OpçãoServiços,OFFSET(Import.PLQ,$A197-1,L$15-1,1,1),IF($E197&lt;&gt;1,IF(ISNUMBER(INDEX(Import.PLE,Detalhamento!$E197,Detalhamento!L$15)),IF(INDEX(Import.PLE,Detalhamento!$E197,Detalhamento!L$15)&lt;=mediçao,OFFSET(Import.PLQ,$A197-1,L$15-1,1,1),0),0),[1]PLE!$AA$28*OFFSET(Import.PLQ,$A197-1,L$15-1,1,1)),IF($E197&lt;&gt;1,IF(ISNUMBER(INDEX(Import.PLE,Detalhamento!$E197,Detalhamento!L$15)),IF(INDEX(Import.PLE,Detalhamento!$E197,Detalhamento!L$15)&lt;=mediçao,0,OFFSET(Import.PLQ,$A197-1,L$15-1,1,1)),OFFSET(Import.PLQ,$A197-1,L$15-1,1,1)),(1-[1]PLE!$AA$28)*OFFSET(Import.PLQ,$A197-1,L$15-1,1,1))))</f>
        <v>0</v>
      </c>
      <c r="M197" s="8">
        <f ca="1">IF(M$13="",0,CHOOSE(Detalhamento.OpçãoServiços,OFFSET(Import.PLQ,$A197-1,M$15-1,1,1),IF($E197&lt;&gt;1,IF(ISNUMBER(INDEX(Import.PLE,Detalhamento!$E197,Detalhamento!M$15)),IF(INDEX(Import.PLE,Detalhamento!$E197,Detalhamento!M$15)&lt;=mediçao,OFFSET(Import.PLQ,$A197-1,M$15-1,1,1),0),0),[1]PLE!$AA$28*OFFSET(Import.PLQ,$A197-1,M$15-1,1,1)),IF($E197&lt;&gt;1,IF(ISNUMBER(INDEX(Import.PLE,Detalhamento!$E197,Detalhamento!M$15)),IF(INDEX(Import.PLE,Detalhamento!$E197,Detalhamento!M$15)&lt;=mediçao,0,OFFSET(Import.PLQ,$A197-1,M$15-1,1,1)),OFFSET(Import.PLQ,$A197-1,M$15-1,1,1)),(1-[1]PLE!$AA$28)*OFFSET(Import.PLQ,$A197-1,M$15-1,1,1))))</f>
        <v>0</v>
      </c>
      <c r="N197" s="8">
        <f ca="1">IF(N$13="",0,CHOOSE(Detalhamento.OpçãoServiços,OFFSET(Import.PLQ,$A197-1,N$15-1,1,1),IF($E197&lt;&gt;1,IF(ISNUMBER(INDEX(Import.PLE,Detalhamento!$E197,Detalhamento!N$15)),IF(INDEX(Import.PLE,Detalhamento!$E197,Detalhamento!N$15)&lt;=mediçao,OFFSET(Import.PLQ,$A197-1,N$15-1,1,1),0),0),[1]PLE!$AA$28*OFFSET(Import.PLQ,$A197-1,N$15-1,1,1)),IF($E197&lt;&gt;1,IF(ISNUMBER(INDEX(Import.PLE,Detalhamento!$E197,Detalhamento!N$15)),IF(INDEX(Import.PLE,Detalhamento!$E197,Detalhamento!N$15)&lt;=mediçao,0,OFFSET(Import.PLQ,$A197-1,N$15-1,1,1)),OFFSET(Import.PLQ,$A197-1,N$15-1,1,1)),(1-[1]PLE!$AA$28)*OFFSET(Import.PLQ,$A197-1,N$15-1,1,1))))</f>
        <v>1</v>
      </c>
      <c r="O197" s="8">
        <f ca="1">IF(O$13="",0,CHOOSE(Detalhamento.OpçãoServiços,OFFSET(Import.PLQ,$A197-1,O$15-1,1,1),IF($E197&lt;&gt;1,IF(ISNUMBER(INDEX(Import.PLE,Detalhamento!$E197,Detalhamento!O$15)),IF(INDEX(Import.PLE,Detalhamento!$E197,Detalhamento!O$15)&lt;=mediçao,OFFSET(Import.PLQ,$A197-1,O$15-1,1,1),0),0),[1]PLE!$AA$28*OFFSET(Import.PLQ,$A197-1,O$15-1,1,1)),IF($E197&lt;&gt;1,IF(ISNUMBER(INDEX(Import.PLE,Detalhamento!$E197,Detalhamento!O$15)),IF(INDEX(Import.PLE,Detalhamento!$E197,Detalhamento!O$15)&lt;=mediçao,0,OFFSET(Import.PLQ,$A197-1,O$15-1,1,1)),OFFSET(Import.PLQ,$A197-1,O$15-1,1,1)),(1-[1]PLE!$AA$28)*OFFSET(Import.PLQ,$A197-1,O$15-1,1,1))))</f>
        <v>0</v>
      </c>
      <c r="P197" s="8">
        <f ca="1">IF(P$13="",0,CHOOSE(Detalhamento.OpçãoServiços,OFFSET(Import.PLQ,$A197-1,P$15-1,1,1),IF($E197&lt;&gt;1,IF(ISNUMBER(INDEX(Import.PLE,Detalhamento!$E197,Detalhamento!P$15)),IF(INDEX(Import.PLE,Detalhamento!$E197,Detalhamento!P$15)&lt;=mediçao,OFFSET(Import.PLQ,$A197-1,P$15-1,1,1),0),0),[1]PLE!$AA$28*OFFSET(Import.PLQ,$A197-1,P$15-1,1,1)),IF($E197&lt;&gt;1,IF(ISNUMBER(INDEX(Import.PLE,Detalhamento!$E197,Detalhamento!P$15)),IF(INDEX(Import.PLE,Detalhamento!$E197,Detalhamento!P$15)&lt;=mediçao,0,OFFSET(Import.PLQ,$A197-1,P$15-1,1,1)),OFFSET(Import.PLQ,$A197-1,P$15-1,1,1)),(1-[1]PLE!$AA$28)*OFFSET(Import.PLQ,$A197-1,P$15-1,1,1))))</f>
        <v>0</v>
      </c>
      <c r="Q197" s="8">
        <f ca="1">IF(Q$13="",0,CHOOSE(Detalhamento.OpçãoServiços,OFFSET(Import.PLQ,$A197-1,Q$15-1,1,1),IF($E197&lt;&gt;1,IF(ISNUMBER(INDEX(Import.PLE,Detalhamento!$E197,Detalhamento!Q$15)),IF(INDEX(Import.PLE,Detalhamento!$E197,Detalhamento!Q$15)&lt;=mediçao,OFFSET(Import.PLQ,$A197-1,Q$15-1,1,1),0),0),[1]PLE!$AA$28*OFFSET(Import.PLQ,$A197-1,Q$15-1,1,1)),IF($E197&lt;&gt;1,IF(ISNUMBER(INDEX(Import.PLE,Detalhamento!$E197,Detalhamento!Q$15)),IF(INDEX(Import.PLE,Detalhamento!$E197,Detalhamento!Q$15)&lt;=mediçao,0,OFFSET(Import.PLQ,$A197-1,Q$15-1,1,1)),OFFSET(Import.PLQ,$A197-1,Q$15-1,1,1)),(1-[1]PLE!$AA$28)*OFFSET(Import.PLQ,$A197-1,Q$15-1,1,1))))</f>
        <v>0</v>
      </c>
      <c r="R197" s="8">
        <f ca="1">IF(R$13="",0,CHOOSE(Detalhamento.OpçãoServiços,OFFSET(Import.PLQ,$A197-1,R$15-1,1,1),IF($E197&lt;&gt;1,IF(ISNUMBER(INDEX(Import.PLE,Detalhamento!$E197,Detalhamento!R$15)),IF(INDEX(Import.PLE,Detalhamento!$E197,Detalhamento!R$15)&lt;=mediçao,OFFSET(Import.PLQ,$A197-1,R$15-1,1,1),0),0),[1]PLE!$AA$28*OFFSET(Import.PLQ,$A197-1,R$15-1,1,1)),IF($E197&lt;&gt;1,IF(ISNUMBER(INDEX(Import.PLE,Detalhamento!$E197,Detalhamento!R$15)),IF(INDEX(Import.PLE,Detalhamento!$E197,Detalhamento!R$15)&lt;=mediçao,0,OFFSET(Import.PLQ,$A197-1,R$15-1,1,1)),OFFSET(Import.PLQ,$A197-1,R$15-1,1,1)),(1-[1]PLE!$AA$28)*OFFSET(Import.PLQ,$A197-1,R$15-1,1,1))))</f>
        <v>0</v>
      </c>
      <c r="S197" s="8">
        <f ca="1">IF(S$13="",0,CHOOSE(Detalhamento.OpçãoServiços,OFFSET(Import.PLQ,$A197-1,S$15-1,1,1),IF($E197&lt;&gt;1,IF(ISNUMBER(INDEX(Import.PLE,Detalhamento!$E197,Detalhamento!S$15)),IF(INDEX(Import.PLE,Detalhamento!$E197,Detalhamento!S$15)&lt;=mediçao,OFFSET(Import.PLQ,$A197-1,S$15-1,1,1),0),0),[1]PLE!$AA$28*OFFSET(Import.PLQ,$A197-1,S$15-1,1,1)),IF($E197&lt;&gt;1,IF(ISNUMBER(INDEX(Import.PLE,Detalhamento!$E197,Detalhamento!S$15)),IF(INDEX(Import.PLE,Detalhamento!$E197,Detalhamento!S$15)&lt;=mediçao,0,OFFSET(Import.PLQ,$A197-1,S$15-1,1,1)),OFFSET(Import.PLQ,$A197-1,S$15-1,1,1)),(1-[1]PLE!$AA$28)*OFFSET(Import.PLQ,$A197-1,S$15-1,1,1))))</f>
        <v>0</v>
      </c>
      <c r="T197" s="8">
        <f ca="1">IF(T$13="",0,CHOOSE(Detalhamento.OpçãoServiços,OFFSET(Import.PLQ,$A197-1,T$15-1,1,1),IF($E197&lt;&gt;1,IF(ISNUMBER(INDEX(Import.PLE,Detalhamento!$E197,Detalhamento!T$15)),IF(INDEX(Import.PLE,Detalhamento!$E197,Detalhamento!T$15)&lt;=mediçao,OFFSET(Import.PLQ,$A197-1,T$15-1,1,1),0),0),[1]PLE!$AA$28*OFFSET(Import.PLQ,$A197-1,T$15-1,1,1)),IF($E197&lt;&gt;1,IF(ISNUMBER(INDEX(Import.PLE,Detalhamento!$E197,Detalhamento!T$15)),IF(INDEX(Import.PLE,Detalhamento!$E197,Detalhamento!T$15)&lt;=mediçao,0,OFFSET(Import.PLQ,$A197-1,T$15-1,1,1)),OFFSET(Import.PLQ,$A197-1,T$15-1,1,1)),(1-[1]PLE!$AA$28)*OFFSET(Import.PLQ,$A197-1,T$15-1,1,1))))</f>
        <v>0</v>
      </c>
      <c r="U197" s="8">
        <f ca="1">IF(U$13="",0,CHOOSE(Detalhamento.OpçãoServiços,OFFSET(Import.PLQ,$A197-1,U$15-1,1,1),IF($E197&lt;&gt;1,IF(ISNUMBER(INDEX(Import.PLE,Detalhamento!$E197,Detalhamento!U$15)),IF(INDEX(Import.PLE,Detalhamento!$E197,Detalhamento!U$15)&lt;=mediçao,OFFSET(Import.PLQ,$A197-1,U$15-1,1,1),0),0),[1]PLE!$AA$28*OFFSET(Import.PLQ,$A197-1,U$15-1,1,1)),IF($E197&lt;&gt;1,IF(ISNUMBER(INDEX(Import.PLE,Detalhamento!$E197,Detalhamento!U$15)),IF(INDEX(Import.PLE,Detalhamento!$E197,Detalhamento!U$15)&lt;=mediçao,0,OFFSET(Import.PLQ,$A197-1,U$15-1,1,1)),OFFSET(Import.PLQ,$A197-1,U$15-1,1,1)),(1-[1]PLE!$AA$28)*OFFSET(Import.PLQ,$A197-1,U$15-1,1,1))))</f>
        <v>0</v>
      </c>
      <c r="V197" s="8">
        <f ca="1">IF(V$13="",0,CHOOSE(Detalhamento.OpçãoServiços,OFFSET(Import.PLQ,$A197-1,V$15-1,1,1),IF($E197&lt;&gt;1,IF(ISNUMBER(INDEX(Import.PLE,Detalhamento!$E197,Detalhamento!V$15)),IF(INDEX(Import.PLE,Detalhamento!$E197,Detalhamento!V$15)&lt;=mediçao,OFFSET(Import.PLQ,$A197-1,V$15-1,1,1),0),0),[1]PLE!$AA$28*OFFSET(Import.PLQ,$A197-1,V$15-1,1,1)),IF($E197&lt;&gt;1,IF(ISNUMBER(INDEX(Import.PLE,Detalhamento!$E197,Detalhamento!V$15)),IF(INDEX(Import.PLE,Detalhamento!$E197,Detalhamento!V$15)&lt;=mediçao,0,OFFSET(Import.PLQ,$A197-1,V$15-1,1,1)),OFFSET(Import.PLQ,$A197-1,V$15-1,1,1)),(1-[1]PLE!$AA$28)*OFFSET(Import.PLQ,$A197-1,V$15-1,1,1))))</f>
        <v>0</v>
      </c>
      <c r="W197" s="8">
        <f ca="1">IF(W$13="",0,CHOOSE(Detalhamento.OpçãoServiços,OFFSET(Import.PLQ,$A197-1,W$15-1,1,1),IF($E197&lt;&gt;1,IF(ISNUMBER(INDEX(Import.PLE,Detalhamento!$E197,Detalhamento!W$15)),IF(INDEX(Import.PLE,Detalhamento!$E197,Detalhamento!W$15)&lt;=mediçao,OFFSET(Import.PLQ,$A197-1,W$15-1,1,1),0),0),[1]PLE!$AA$28*OFFSET(Import.PLQ,$A197-1,W$15-1,1,1)),IF($E197&lt;&gt;1,IF(ISNUMBER(INDEX(Import.PLE,Detalhamento!$E197,Detalhamento!W$15)),IF(INDEX(Import.PLE,Detalhamento!$E197,Detalhamento!W$15)&lt;=mediçao,0,OFFSET(Import.PLQ,$A197-1,W$15-1,1,1)),OFFSET(Import.PLQ,$A197-1,W$15-1,1,1)),(1-[1]PLE!$AA$28)*OFFSET(Import.PLQ,$A197-1,W$15-1,1,1))))</f>
        <v>0</v>
      </c>
      <c r="X197" s="8">
        <f ca="1">IF(X$13="",0,CHOOSE(Detalhamento.OpçãoServiços,OFFSET(Import.PLQ,$A197-1,X$15-1,1,1),IF($E197&lt;&gt;1,IF(ISNUMBER(INDEX(Import.PLE,Detalhamento!$E197,Detalhamento!X$15)),IF(INDEX(Import.PLE,Detalhamento!$E197,Detalhamento!X$15)&lt;=mediçao,OFFSET(Import.PLQ,$A197-1,X$15-1,1,1),0),0),[1]PLE!$AA$28*OFFSET(Import.PLQ,$A197-1,X$15-1,1,1)),IF($E197&lt;&gt;1,IF(ISNUMBER(INDEX(Import.PLE,Detalhamento!$E197,Detalhamento!X$15)),IF(INDEX(Import.PLE,Detalhamento!$E197,Detalhamento!X$15)&lt;=mediçao,0,OFFSET(Import.PLQ,$A197-1,X$15-1,1,1)),OFFSET(Import.PLQ,$A197-1,X$15-1,1,1)),(1-[1]PLE!$AA$28)*OFFSET(Import.PLQ,$A197-1,X$15-1,1,1))))</f>
        <v>0</v>
      </c>
      <c r="Y197" s="8">
        <f ca="1">IF(Y$13="",0,CHOOSE(Detalhamento.OpçãoServiços,OFFSET(Import.PLQ,$A197-1,Y$15-1,1,1),IF($E197&lt;&gt;1,IF(ISNUMBER(INDEX(Import.PLE,Detalhamento!$E197,Detalhamento!Y$15)),IF(INDEX(Import.PLE,Detalhamento!$E197,Detalhamento!Y$15)&lt;=mediçao,OFFSET(Import.PLQ,$A197-1,Y$15-1,1,1),0),0),[1]PLE!$AA$28*OFFSET(Import.PLQ,$A197-1,Y$15-1,1,1)),IF($E197&lt;&gt;1,IF(ISNUMBER(INDEX(Import.PLE,Detalhamento!$E197,Detalhamento!Y$15)),IF(INDEX(Import.PLE,Detalhamento!$E197,Detalhamento!Y$15)&lt;=mediçao,0,OFFSET(Import.PLQ,$A197-1,Y$15-1,1,1)),OFFSET(Import.PLQ,$A197-1,Y$15-1,1,1)),(1-[1]PLE!$AA$28)*OFFSET(Import.PLQ,$A197-1,Y$15-1,1,1))))</f>
        <v>0</v>
      </c>
      <c r="Z197" s="8">
        <f ca="1">IF(Z$13="",0,CHOOSE(Detalhamento.OpçãoServiços,OFFSET(Import.PLQ,$A197-1,Z$15-1,1,1),IF($E197&lt;&gt;1,IF(ISNUMBER(INDEX(Import.PLE,Detalhamento!$E197,Detalhamento!Z$15)),IF(INDEX(Import.PLE,Detalhamento!$E197,Detalhamento!Z$15)&lt;=mediçao,OFFSET(Import.PLQ,$A197-1,Z$15-1,1,1),0),0),[1]PLE!$AA$28*OFFSET(Import.PLQ,$A197-1,Z$15-1,1,1)),IF($E197&lt;&gt;1,IF(ISNUMBER(INDEX(Import.PLE,Detalhamento!$E197,Detalhamento!Z$15)),IF(INDEX(Import.PLE,Detalhamento!$E197,Detalhamento!Z$15)&lt;=mediçao,0,OFFSET(Import.PLQ,$A197-1,Z$15-1,1,1)),OFFSET(Import.PLQ,$A197-1,Z$15-1,1,1)),(1-[1]PLE!$AA$28)*OFFSET(Import.PLQ,$A197-1,Z$15-1,1,1))))</f>
        <v>0</v>
      </c>
      <c r="AA197" s="8">
        <f ca="1">IF(AA$13="",0,CHOOSE(Detalhamento.OpçãoServiços,OFFSET(Import.PLQ,$A197-1,AA$15-1,1,1),IF($E197&lt;&gt;1,IF(ISNUMBER(INDEX(Import.PLE,Detalhamento!$E197,Detalhamento!AA$15)),IF(INDEX(Import.PLE,Detalhamento!$E197,Detalhamento!AA$15)&lt;=mediçao,OFFSET(Import.PLQ,$A197-1,AA$15-1,1,1),0),0),[1]PLE!$AA$28*OFFSET(Import.PLQ,$A197-1,AA$15-1,1,1)),IF($E197&lt;&gt;1,IF(ISNUMBER(INDEX(Import.PLE,Detalhamento!$E197,Detalhamento!AA$15)),IF(INDEX(Import.PLE,Detalhamento!$E197,Detalhamento!AA$15)&lt;=mediçao,0,OFFSET(Import.PLQ,$A197-1,AA$15-1,1,1)),OFFSET(Import.PLQ,$A197-1,AA$15-1,1,1)),(1-[1]PLE!$AA$28)*OFFSET(Import.PLQ,$A197-1,AA$15-1,1,1))))</f>
        <v>0</v>
      </c>
      <c r="AB197" s="8">
        <f ca="1">IF(AB$13="",0,CHOOSE(Detalhamento.OpçãoServiços,OFFSET(Import.PLQ,$A197-1,AB$15-1,1,1),IF($E197&lt;&gt;1,IF(ISNUMBER(INDEX(Import.PLE,Detalhamento!$E197,Detalhamento!AB$15)),IF(INDEX(Import.PLE,Detalhamento!$E197,Detalhamento!AB$15)&lt;=mediçao,OFFSET(Import.PLQ,$A197-1,AB$15-1,1,1),0),0),[1]PLE!$AA$28*OFFSET(Import.PLQ,$A197-1,AB$15-1,1,1)),IF($E197&lt;&gt;1,IF(ISNUMBER(INDEX(Import.PLE,Detalhamento!$E197,Detalhamento!AB$15)),IF(INDEX(Import.PLE,Detalhamento!$E197,Detalhamento!AB$15)&lt;=mediçao,0,OFFSET(Import.PLQ,$A197-1,AB$15-1,1,1)),OFFSET(Import.PLQ,$A197-1,AB$15-1,1,1)),(1-[1]PLE!$AA$28)*OFFSET(Import.PLQ,$A197-1,AB$15-1,1,1))))</f>
        <v>0</v>
      </c>
      <c r="AC197" s="8">
        <f ca="1">IF(AC$13="",0,CHOOSE(Detalhamento.OpçãoServiços,OFFSET(Import.PLQ,$A197-1,AC$15-1,1,1),IF($E197&lt;&gt;1,IF(ISNUMBER(INDEX(Import.PLE,Detalhamento!$E197,Detalhamento!AC$15)),IF(INDEX(Import.PLE,Detalhamento!$E197,Detalhamento!AC$15)&lt;=mediçao,OFFSET(Import.PLQ,$A197-1,AC$15-1,1,1),0),0),[1]PLE!$AA$28*OFFSET(Import.PLQ,$A197-1,AC$15-1,1,1)),IF($E197&lt;&gt;1,IF(ISNUMBER(INDEX(Import.PLE,Detalhamento!$E197,Detalhamento!AC$15)),IF(INDEX(Import.PLE,Detalhamento!$E197,Detalhamento!AC$15)&lt;=mediçao,0,OFFSET(Import.PLQ,$A197-1,AC$15-1,1,1)),OFFSET(Import.PLQ,$A197-1,AC$15-1,1,1)),(1-[1]PLE!$AA$28)*OFFSET(Import.PLQ,$A197-1,AC$15-1,1,1))))</f>
        <v>0</v>
      </c>
      <c r="AD197" s="8">
        <f ca="1">IF(AD$13="",0,CHOOSE(Detalhamento.OpçãoServiços,OFFSET(Import.PLQ,$A197-1,AD$15-1,1,1),IF($E197&lt;&gt;1,IF(ISNUMBER(INDEX(Import.PLE,Detalhamento!$E197,Detalhamento!AD$15)),IF(INDEX(Import.PLE,Detalhamento!$E197,Detalhamento!AD$15)&lt;=mediçao,OFFSET(Import.PLQ,$A197-1,AD$15-1,1,1),0),0),[1]PLE!$AA$28*OFFSET(Import.PLQ,$A197-1,AD$15-1,1,1)),IF($E197&lt;&gt;1,IF(ISNUMBER(INDEX(Import.PLE,Detalhamento!$E197,Detalhamento!AD$15)),IF(INDEX(Import.PLE,Detalhamento!$E197,Detalhamento!AD$15)&lt;=mediçao,0,OFFSET(Import.PLQ,$A197-1,AD$15-1,1,1)),OFFSET(Import.PLQ,$A197-1,AD$15-1,1,1)),(1-[1]PLE!$AA$28)*OFFSET(Import.PLQ,$A197-1,AD$15-1,1,1))))</f>
        <v>0</v>
      </c>
      <c r="AE197" s="8">
        <f ca="1">IF(AE$13="",0,CHOOSE(Detalhamento.OpçãoServiços,OFFSET(Import.PLQ,$A197-1,AE$15-1,1,1),IF($E197&lt;&gt;1,IF(ISNUMBER(INDEX(Import.PLE,Detalhamento!$E197,Detalhamento!AE$15)),IF(INDEX(Import.PLE,Detalhamento!$E197,Detalhamento!AE$15)&lt;=mediçao,OFFSET(Import.PLQ,$A197-1,AE$15-1,1,1),0),0),[1]PLE!$AA$28*OFFSET(Import.PLQ,$A197-1,AE$15-1,1,1)),IF($E197&lt;&gt;1,IF(ISNUMBER(INDEX(Import.PLE,Detalhamento!$E197,Detalhamento!AE$15)),IF(INDEX(Import.PLE,Detalhamento!$E197,Detalhamento!AE$15)&lt;=mediçao,0,OFFSET(Import.PLQ,$A197-1,AE$15-1,1,1)),OFFSET(Import.PLQ,$A197-1,AE$15-1,1,1)),(1-[1]PLE!$AA$28)*OFFSET(Import.PLQ,$A197-1,AE$15-1,1,1))))</f>
        <v>0</v>
      </c>
      <c r="AF197" s="8">
        <f ca="1">IF(AF$13="",0,CHOOSE(Detalhamento.OpçãoServiços,OFFSET(Import.PLQ,$A197-1,AF$15-1,1,1),IF($E197&lt;&gt;1,IF(ISNUMBER(INDEX(Import.PLE,Detalhamento!$E197,Detalhamento!AF$15)),IF(INDEX(Import.PLE,Detalhamento!$E197,Detalhamento!AF$15)&lt;=mediçao,OFFSET(Import.PLQ,$A197-1,AF$15-1,1,1),0),0),[1]PLE!$AA$28*OFFSET(Import.PLQ,$A197-1,AF$15-1,1,1)),IF($E197&lt;&gt;1,IF(ISNUMBER(INDEX(Import.PLE,Detalhamento!$E197,Detalhamento!AF$15)),IF(INDEX(Import.PLE,Detalhamento!$E197,Detalhamento!AF$15)&lt;=mediçao,0,OFFSET(Import.PLQ,$A197-1,AF$15-1,1,1)),OFFSET(Import.PLQ,$A197-1,AF$15-1,1,1)),(1-[1]PLE!$AA$28)*OFFSET(Import.PLQ,$A197-1,AF$15-1,1,1))))</f>
        <v>0</v>
      </c>
      <c r="AG197" s="8">
        <f ca="1">IF(AG$13="",0,CHOOSE(Detalhamento.OpçãoServiços,OFFSET(Import.PLQ,$A197-1,AG$15-1,1,1),IF($E197&lt;&gt;1,IF(ISNUMBER(INDEX(Import.PLE,Detalhamento!$E197,Detalhamento!AG$15)),IF(INDEX(Import.PLE,Detalhamento!$E197,Detalhamento!AG$15)&lt;=mediçao,OFFSET(Import.PLQ,$A197-1,AG$15-1,1,1),0),0),[1]PLE!$AA$28*OFFSET(Import.PLQ,$A197-1,AG$15-1,1,1)),IF($E197&lt;&gt;1,IF(ISNUMBER(INDEX(Import.PLE,Detalhamento!$E197,Detalhamento!AG$15)),IF(INDEX(Import.PLE,Detalhamento!$E197,Detalhamento!AG$15)&lt;=mediçao,0,OFFSET(Import.PLQ,$A197-1,AG$15-1,1,1)),OFFSET(Import.PLQ,$A197-1,AG$15-1,1,1)),(1-[1]PLE!$AA$28)*OFFSET(Import.PLQ,$A197-1,AG$15-1,1,1))))</f>
        <v>0</v>
      </c>
      <c r="AH197" s="8">
        <f ca="1">IF(AH$13="",0,CHOOSE(Detalhamento.OpçãoServiços,OFFSET(Import.PLQ,$A197-1,AH$15-1,1,1),IF($E197&lt;&gt;1,IF(ISNUMBER(INDEX(Import.PLE,Detalhamento!$E197,Detalhamento!AH$15)),IF(INDEX(Import.PLE,Detalhamento!$E197,Detalhamento!AH$15)&lt;=mediçao,OFFSET(Import.PLQ,$A197-1,AH$15-1,1,1),0),0),[1]PLE!$AA$28*OFFSET(Import.PLQ,$A197-1,AH$15-1,1,1)),IF($E197&lt;&gt;1,IF(ISNUMBER(INDEX(Import.PLE,Detalhamento!$E197,Detalhamento!AH$15)),IF(INDEX(Import.PLE,Detalhamento!$E197,Detalhamento!AH$15)&lt;=mediçao,0,OFFSET(Import.PLQ,$A197-1,AH$15-1,1,1)),OFFSET(Import.PLQ,$A197-1,AH$15-1,1,1)),(1-[1]PLE!$AA$28)*OFFSET(Import.PLQ,$A197-1,AH$15-1,1,1))))</f>
        <v>0</v>
      </c>
      <c r="AI197" s="8">
        <f ca="1">IF(AI$13="",0,CHOOSE(Detalhamento.OpçãoServiços,OFFSET(Import.PLQ,$A197-1,AI$15-1,1,1),IF($E197&lt;&gt;1,IF(ISNUMBER(INDEX(Import.PLE,Detalhamento!$E197,Detalhamento!AI$15)),IF(INDEX(Import.PLE,Detalhamento!$E197,Detalhamento!AI$15)&lt;=mediçao,OFFSET(Import.PLQ,$A197-1,AI$15-1,1,1),0),0),[1]PLE!$AA$28*OFFSET(Import.PLQ,$A197-1,AI$15-1,1,1)),IF($E197&lt;&gt;1,IF(ISNUMBER(INDEX(Import.PLE,Detalhamento!$E197,Detalhamento!AI$15)),IF(INDEX(Import.PLE,Detalhamento!$E197,Detalhamento!AI$15)&lt;=mediçao,0,OFFSET(Import.PLQ,$A197-1,AI$15-1,1,1)),OFFSET(Import.PLQ,$A197-1,AI$15-1,1,1)),(1-[1]PLE!$AA$28)*OFFSET(Import.PLQ,$A197-1,AI$15-1,1,1))))</f>
        <v>0</v>
      </c>
      <c r="AJ197" s="8">
        <f ca="1">IF(AJ$13="",0,CHOOSE(Detalhamento.OpçãoServiços,OFFSET(Import.PLQ,$A197-1,AJ$15-1,1,1),IF($E197&lt;&gt;1,IF(ISNUMBER(INDEX(Import.PLE,Detalhamento!$E197,Detalhamento!AJ$15)),IF(INDEX(Import.PLE,Detalhamento!$E197,Detalhamento!AJ$15)&lt;=mediçao,OFFSET(Import.PLQ,$A197-1,AJ$15-1,1,1),0),0),[1]PLE!$AA$28*OFFSET(Import.PLQ,$A197-1,AJ$15-1,1,1)),IF($E197&lt;&gt;1,IF(ISNUMBER(INDEX(Import.PLE,Detalhamento!$E197,Detalhamento!AJ$15)),IF(INDEX(Import.PLE,Detalhamento!$E197,Detalhamento!AJ$15)&lt;=mediçao,0,OFFSET(Import.PLQ,$A197-1,AJ$15-1,1,1)),OFFSET(Import.PLQ,$A197-1,AJ$15-1,1,1)),(1-[1]PLE!$AA$28)*OFFSET(Import.PLQ,$A197-1,AJ$15-1,1,1))))</f>
        <v>0</v>
      </c>
      <c r="AK197" s="8">
        <f ca="1">IF(AK$13="",0,CHOOSE(Detalhamento.OpçãoServiços,OFFSET(Import.PLQ,$A197-1,AK$15-1,1,1),IF($E197&lt;&gt;1,IF(ISNUMBER(INDEX(Import.PLE,Detalhamento!$E197,Detalhamento!AK$15)),IF(INDEX(Import.PLE,Detalhamento!$E197,Detalhamento!AK$15)&lt;=mediçao,OFFSET(Import.PLQ,$A197-1,AK$15-1,1,1),0),0),[1]PLE!$AA$28*OFFSET(Import.PLQ,$A197-1,AK$15-1,1,1)),IF($E197&lt;&gt;1,IF(ISNUMBER(INDEX(Import.PLE,Detalhamento!$E197,Detalhamento!AK$15)),IF(INDEX(Import.PLE,Detalhamento!$E197,Detalhamento!AK$15)&lt;=mediçao,0,OFFSET(Import.PLQ,$A197-1,AK$15-1,1,1)),OFFSET(Import.PLQ,$A197-1,AK$15-1,1,1)),(1-[1]PLE!$AA$28)*OFFSET(Import.PLQ,$A197-1,AK$15-1,1,1))))</f>
        <v>0</v>
      </c>
      <c r="AL197" s="8">
        <f ca="1">IF(AL$13="",0,CHOOSE(Detalhamento.OpçãoServiços,OFFSET(Import.PLQ,$A197-1,AL$15-1,1,1),IF($E197&lt;&gt;1,IF(ISNUMBER(INDEX(Import.PLE,Detalhamento!$E197,Detalhamento!AL$15)),IF(INDEX(Import.PLE,Detalhamento!$E197,Detalhamento!AL$15)&lt;=mediçao,OFFSET(Import.PLQ,$A197-1,AL$15-1,1,1),0),0),[1]PLE!$AA$28*OFFSET(Import.PLQ,$A197-1,AL$15-1,1,1)),IF($E197&lt;&gt;1,IF(ISNUMBER(INDEX(Import.PLE,Detalhamento!$E197,Detalhamento!AL$15)),IF(INDEX(Import.PLE,Detalhamento!$E197,Detalhamento!AL$15)&lt;=mediçao,0,OFFSET(Import.PLQ,$A197-1,AL$15-1,1,1)),OFFSET(Import.PLQ,$A197-1,AL$15-1,1,1)),(1-[1]PLE!$AA$28)*OFFSET(Import.PLQ,$A197-1,AL$15-1,1,1))))</f>
        <v>0</v>
      </c>
      <c r="AM197" s="8">
        <f ca="1">IF(AM$13="",0,CHOOSE(Detalhamento.OpçãoServiços,OFFSET(Import.PLQ,$A197-1,AM$15-1,1,1),IF($E197&lt;&gt;1,IF(ISNUMBER(INDEX(Import.PLE,Detalhamento!$E197,Detalhamento!AM$15)),IF(INDEX(Import.PLE,Detalhamento!$E197,Detalhamento!AM$15)&lt;=mediçao,OFFSET(Import.PLQ,$A197-1,AM$15-1,1,1),0),0),[1]PLE!$AA$28*OFFSET(Import.PLQ,$A197-1,AM$15-1,1,1)),IF($E197&lt;&gt;1,IF(ISNUMBER(INDEX(Import.PLE,Detalhamento!$E197,Detalhamento!AM$15)),IF(INDEX(Import.PLE,Detalhamento!$E197,Detalhamento!AM$15)&lt;=mediçao,0,OFFSET(Import.PLQ,$A197-1,AM$15-1,1,1)),OFFSET(Import.PLQ,$A197-1,AM$15-1,1,1)),(1-[1]PLE!$AA$28)*OFFSET(Import.PLQ,$A197-1,AM$15-1,1,1))))</f>
        <v>0</v>
      </c>
      <c r="AN197" s="8">
        <f ca="1">IF(AN$13="",0,CHOOSE(Detalhamento.OpçãoServiços,OFFSET(Import.PLQ,$A197-1,AN$15-1,1,1),IF($E197&lt;&gt;1,IF(ISNUMBER(INDEX(Import.PLE,Detalhamento!$E197,Detalhamento!AN$15)),IF(INDEX(Import.PLE,Detalhamento!$E197,Detalhamento!AN$15)&lt;=mediçao,OFFSET(Import.PLQ,$A197-1,AN$15-1,1,1),0),0),[1]PLE!$AA$28*OFFSET(Import.PLQ,$A197-1,AN$15-1,1,1)),IF($E197&lt;&gt;1,IF(ISNUMBER(INDEX(Import.PLE,Detalhamento!$E197,Detalhamento!AN$15)),IF(INDEX(Import.PLE,Detalhamento!$E197,Detalhamento!AN$15)&lt;=mediçao,0,OFFSET(Import.PLQ,$A197-1,AN$15-1,1,1)),OFFSET(Import.PLQ,$A197-1,AN$15-1,1,1)),(1-[1]PLE!$AA$28)*OFFSET(Import.PLQ,$A197-1,AN$15-1,1,1))))</f>
        <v>0</v>
      </c>
      <c r="AO197" s="8">
        <f ca="1">IF(AO$13="",0,CHOOSE(Detalhamento.OpçãoServiços,OFFSET(Import.PLQ,$A197-1,AO$15-1,1,1),IF($E197&lt;&gt;1,IF(ISNUMBER(INDEX(Import.PLE,Detalhamento!$E197,Detalhamento!AO$15)),IF(INDEX(Import.PLE,Detalhamento!$E197,Detalhamento!AO$15)&lt;=mediçao,OFFSET(Import.PLQ,$A197-1,AO$15-1,1,1),0),0),[1]PLE!$AA$28*OFFSET(Import.PLQ,$A197-1,AO$15-1,1,1)),IF($E197&lt;&gt;1,IF(ISNUMBER(INDEX(Import.PLE,Detalhamento!$E197,Detalhamento!AO$15)),IF(INDEX(Import.PLE,Detalhamento!$E197,Detalhamento!AO$15)&lt;=mediçao,0,OFFSET(Import.PLQ,$A197-1,AO$15-1,1,1)),OFFSET(Import.PLQ,$A197-1,AO$15-1,1,1)),(1-[1]PLE!$AA$28)*OFFSET(Import.PLQ,$A197-1,AO$15-1,1,1))))</f>
        <v>0</v>
      </c>
      <c r="AP197" s="8">
        <f ca="1">IF(AP$13="",0,CHOOSE(Detalhamento.OpçãoServiços,OFFSET(Import.PLQ,$A197-1,AP$15-1,1,1),IF($E197&lt;&gt;1,IF(ISNUMBER(INDEX(Import.PLE,Detalhamento!$E197,Detalhamento!AP$15)),IF(INDEX(Import.PLE,Detalhamento!$E197,Detalhamento!AP$15)&lt;=mediçao,OFFSET(Import.PLQ,$A197-1,AP$15-1,1,1),0),0),[1]PLE!$AA$28*OFFSET(Import.PLQ,$A197-1,AP$15-1,1,1)),IF($E197&lt;&gt;1,IF(ISNUMBER(INDEX(Import.PLE,Detalhamento!$E197,Detalhamento!AP$15)),IF(INDEX(Import.PLE,Detalhamento!$E197,Detalhamento!AP$15)&lt;=mediçao,0,OFFSET(Import.PLQ,$A197-1,AP$15-1,1,1)),OFFSET(Import.PLQ,$A197-1,AP$15-1,1,1)),(1-[1]PLE!$AA$28)*OFFSET(Import.PLQ,$A197-1,AP$15-1,1,1))))</f>
        <v>0</v>
      </c>
      <c r="AQ197" s="8">
        <f ca="1">IF(AQ$13="",0,CHOOSE(Detalhamento.OpçãoServiços,OFFSET(Import.PLQ,$A197-1,AQ$15-1,1,1),IF($E197&lt;&gt;1,IF(ISNUMBER(INDEX(Import.PLE,Detalhamento!$E197,Detalhamento!AQ$15)),IF(INDEX(Import.PLE,Detalhamento!$E197,Detalhamento!AQ$15)&lt;=mediçao,OFFSET(Import.PLQ,$A197-1,AQ$15-1,1,1),0),0),[1]PLE!$AA$28*OFFSET(Import.PLQ,$A197-1,AQ$15-1,1,1)),IF($E197&lt;&gt;1,IF(ISNUMBER(INDEX(Import.PLE,Detalhamento!$E197,Detalhamento!AQ$15)),IF(INDEX(Import.PLE,Detalhamento!$E197,Detalhamento!AQ$15)&lt;=mediçao,0,OFFSET(Import.PLQ,$A197-1,AQ$15-1,1,1)),OFFSET(Import.PLQ,$A197-1,AQ$15-1,1,1)),(1-[1]PLE!$AA$28)*OFFSET(Import.PLQ,$A197-1,AQ$15-1,1,1))))</f>
        <v>0</v>
      </c>
      <c r="AR197" s="8">
        <f ca="1">IF(AR$13="",0,CHOOSE(Detalhamento.OpçãoServiços,OFFSET(Import.PLQ,$A197-1,AR$15-1,1,1),IF($E197&lt;&gt;1,IF(ISNUMBER(INDEX(Import.PLE,Detalhamento!$E197,Detalhamento!AR$15)),IF(INDEX(Import.PLE,Detalhamento!$E197,Detalhamento!AR$15)&lt;=mediçao,OFFSET(Import.PLQ,$A197-1,AR$15-1,1,1),0),0),[1]PLE!$AA$28*OFFSET(Import.PLQ,$A197-1,AR$15-1,1,1)),IF($E197&lt;&gt;1,IF(ISNUMBER(INDEX(Import.PLE,Detalhamento!$E197,Detalhamento!AR$15)),IF(INDEX(Import.PLE,Detalhamento!$E197,Detalhamento!AR$15)&lt;=mediçao,0,OFFSET(Import.PLQ,$A197-1,AR$15-1,1,1)),OFFSET(Import.PLQ,$A197-1,AR$15-1,1,1)),(1-[1]PLE!$AA$28)*OFFSET(Import.PLQ,$A197-1,AR$15-1,1,1))))</f>
        <v>0</v>
      </c>
      <c r="AS197" s="8">
        <f ca="1">IF(AS$13="",0,CHOOSE(Detalhamento.OpçãoServiços,OFFSET(Import.PLQ,$A197-1,AS$15-1,1,1),IF($E197&lt;&gt;1,IF(ISNUMBER(INDEX(Import.PLE,Detalhamento!$E197,Detalhamento!AS$15)),IF(INDEX(Import.PLE,Detalhamento!$E197,Detalhamento!AS$15)&lt;=mediçao,OFFSET(Import.PLQ,$A197-1,AS$15-1,1,1),0),0),[1]PLE!$AA$28*OFFSET(Import.PLQ,$A197-1,AS$15-1,1,1)),IF($E197&lt;&gt;1,IF(ISNUMBER(INDEX(Import.PLE,Detalhamento!$E197,Detalhamento!AS$15)),IF(INDEX(Import.PLE,Detalhamento!$E197,Detalhamento!AS$15)&lt;=mediçao,0,OFFSET(Import.PLQ,$A197-1,AS$15-1,1,1)),OFFSET(Import.PLQ,$A197-1,AS$15-1,1,1)),(1-[1]PLE!$AA$28)*OFFSET(Import.PLQ,$A197-1,AS$15-1,1,1))))</f>
        <v>0</v>
      </c>
      <c r="AT197" s="8">
        <f ca="1">IF(AT$13="",0,CHOOSE(Detalhamento.OpçãoServiços,OFFSET(Import.PLQ,$A197-1,AT$15-1,1,1),IF($E197&lt;&gt;1,IF(ISNUMBER(INDEX(Import.PLE,Detalhamento!$E197,Detalhamento!AT$15)),IF(INDEX(Import.PLE,Detalhamento!$E197,Detalhamento!AT$15)&lt;=mediçao,OFFSET(Import.PLQ,$A197-1,AT$15-1,1,1),0),0),[1]PLE!$AA$28*OFFSET(Import.PLQ,$A197-1,AT$15-1,1,1)),IF($E197&lt;&gt;1,IF(ISNUMBER(INDEX(Import.PLE,Detalhamento!$E197,Detalhamento!AT$15)),IF(INDEX(Import.PLE,Detalhamento!$E197,Detalhamento!AT$15)&lt;=mediçao,0,OFFSET(Import.PLQ,$A197-1,AT$15-1,1,1)),OFFSET(Import.PLQ,$A197-1,AT$15-1,1,1)),(1-[1]PLE!$AA$28)*OFFSET(Import.PLQ,$A197-1,AT$15-1,1,1))))</f>
        <v>0</v>
      </c>
      <c r="AU197" s="8">
        <f ca="1">IF(AU$13="",0,CHOOSE(Detalhamento.OpçãoServiços,OFFSET(Import.PLQ,$A197-1,AU$15-1,1,1),IF($E197&lt;&gt;1,IF(ISNUMBER(INDEX(Import.PLE,Detalhamento!$E197,Detalhamento!AU$15)),IF(INDEX(Import.PLE,Detalhamento!$E197,Detalhamento!AU$15)&lt;=mediçao,OFFSET(Import.PLQ,$A197-1,AU$15-1,1,1),0),0),[1]PLE!$AA$28*OFFSET(Import.PLQ,$A197-1,AU$15-1,1,1)),IF($E197&lt;&gt;1,IF(ISNUMBER(INDEX(Import.PLE,Detalhamento!$E197,Detalhamento!AU$15)),IF(INDEX(Import.PLE,Detalhamento!$E197,Detalhamento!AU$15)&lt;=mediçao,0,OFFSET(Import.PLQ,$A197-1,AU$15-1,1,1)),OFFSET(Import.PLQ,$A197-1,AU$15-1,1,1)),(1-[1]PLE!$AA$28)*OFFSET(Import.PLQ,$A197-1,AU$15-1,1,1))))</f>
        <v>0</v>
      </c>
      <c r="AV197" s="8">
        <f ca="1">IF(AV$13="",0,CHOOSE(Detalhamento.OpçãoServiços,OFFSET(Import.PLQ,$A197-1,AV$15-1,1,1),IF($E197&lt;&gt;1,IF(ISNUMBER(INDEX(Import.PLE,Detalhamento!$E197,Detalhamento!AV$15)),IF(INDEX(Import.PLE,Detalhamento!$E197,Detalhamento!AV$15)&lt;=mediçao,OFFSET(Import.PLQ,$A197-1,AV$15-1,1,1),0),0),[1]PLE!$AA$28*OFFSET(Import.PLQ,$A197-1,AV$15-1,1,1)),IF($E197&lt;&gt;1,IF(ISNUMBER(INDEX(Import.PLE,Detalhamento!$E197,Detalhamento!AV$15)),IF(INDEX(Import.PLE,Detalhamento!$E197,Detalhamento!AV$15)&lt;=mediçao,0,OFFSET(Import.PLQ,$A197-1,AV$15-1,1,1)),OFFSET(Import.PLQ,$A197-1,AV$15-1,1,1)),(1-[1]PLE!$AA$28)*OFFSET(Import.PLQ,$A197-1,AV$15-1,1,1))))</f>
        <v>0</v>
      </c>
      <c r="AW197" s="8">
        <f ca="1">IF(AW$13="",0,CHOOSE(Detalhamento.OpçãoServiços,OFFSET(Import.PLQ,$A197-1,AW$15-1,1,1),IF($E197&lt;&gt;1,IF(ISNUMBER(INDEX(Import.PLE,Detalhamento!$E197,Detalhamento!AW$15)),IF(INDEX(Import.PLE,Detalhamento!$E197,Detalhamento!AW$15)&lt;=mediçao,OFFSET(Import.PLQ,$A197-1,AW$15-1,1,1),0),0),[1]PLE!$AA$28*OFFSET(Import.PLQ,$A197-1,AW$15-1,1,1)),IF($E197&lt;&gt;1,IF(ISNUMBER(INDEX(Import.PLE,Detalhamento!$E197,Detalhamento!AW$15)),IF(INDEX(Import.PLE,Detalhamento!$E197,Detalhamento!AW$15)&lt;=mediçao,0,OFFSET(Import.PLQ,$A197-1,AW$15-1,1,1)),OFFSET(Import.PLQ,$A197-1,AW$15-1,1,1)),(1-[1]PLE!$AA$28)*OFFSET(Import.PLQ,$A197-1,AW$15-1,1,1))))</f>
        <v>0</v>
      </c>
      <c r="AX197" s="8">
        <f ca="1">IF(AX$13="",0,CHOOSE(Detalhamento.OpçãoServiços,OFFSET(Import.PLQ,$A197-1,AX$15-1,1,1),IF($E197&lt;&gt;1,IF(ISNUMBER(INDEX(Import.PLE,Detalhamento!$E197,Detalhamento!AX$15)),IF(INDEX(Import.PLE,Detalhamento!$E197,Detalhamento!AX$15)&lt;=mediçao,OFFSET(Import.PLQ,$A197-1,AX$15-1,1,1),0),0),[1]PLE!$AA$28*OFFSET(Import.PLQ,$A197-1,AX$15-1,1,1)),IF($E197&lt;&gt;1,IF(ISNUMBER(INDEX(Import.PLE,Detalhamento!$E197,Detalhamento!AX$15)),IF(INDEX(Import.PLE,Detalhamento!$E197,Detalhamento!AX$15)&lt;=mediçao,0,OFFSET(Import.PLQ,$A197-1,AX$15-1,1,1)),OFFSET(Import.PLQ,$A197-1,AX$15-1,1,1)),(1-[1]PLE!$AA$28)*OFFSET(Import.PLQ,$A197-1,AX$15-1,1,1))))</f>
        <v>0</v>
      </c>
      <c r="AY197" s="8">
        <f ca="1">IF(AY$13="",0,CHOOSE(Detalhamento.OpçãoServiços,OFFSET(Import.PLQ,$A197-1,AY$15-1,1,1),IF($E197&lt;&gt;1,IF(ISNUMBER(INDEX(Import.PLE,Detalhamento!$E197,Detalhamento!AY$15)),IF(INDEX(Import.PLE,Detalhamento!$E197,Detalhamento!AY$15)&lt;=mediçao,OFFSET(Import.PLQ,$A197-1,AY$15-1,1,1),0),0),[1]PLE!$AA$28*OFFSET(Import.PLQ,$A197-1,AY$15-1,1,1)),IF($E197&lt;&gt;1,IF(ISNUMBER(INDEX(Import.PLE,Detalhamento!$E197,Detalhamento!AY$15)),IF(INDEX(Import.PLE,Detalhamento!$E197,Detalhamento!AY$15)&lt;=mediçao,0,OFFSET(Import.PLQ,$A197-1,AY$15-1,1,1)),OFFSET(Import.PLQ,$A197-1,AY$15-1,1,1)),(1-[1]PLE!$AA$28)*OFFSET(Import.PLQ,$A197-1,AY$15-1,1,1))))</f>
        <v>0</v>
      </c>
      <c r="AZ197" s="8">
        <f ca="1">IF(AZ$13="",0,CHOOSE(Detalhamento.OpçãoServiços,OFFSET(Import.PLQ,$A197-1,AZ$15-1,1,1),IF($E197&lt;&gt;1,IF(ISNUMBER(INDEX(Import.PLE,Detalhamento!$E197,Detalhamento!AZ$15)),IF(INDEX(Import.PLE,Detalhamento!$E197,Detalhamento!AZ$15)&lt;=mediçao,OFFSET(Import.PLQ,$A197-1,AZ$15-1,1,1),0),0),[1]PLE!$AA$28*OFFSET(Import.PLQ,$A197-1,AZ$15-1,1,1)),IF($E197&lt;&gt;1,IF(ISNUMBER(INDEX(Import.PLE,Detalhamento!$E197,Detalhamento!AZ$15)),IF(INDEX(Import.PLE,Detalhamento!$E197,Detalhamento!AZ$15)&lt;=mediçao,0,OFFSET(Import.PLQ,$A197-1,AZ$15-1,1,1)),OFFSET(Import.PLQ,$A197-1,AZ$15-1,1,1)),(1-[1]PLE!$AA$28)*OFFSET(Import.PLQ,$A197-1,AZ$15-1,1,1))))</f>
        <v>0</v>
      </c>
      <c r="BA197" s="8">
        <f ca="1">IF(BA$13="",0,CHOOSE(Detalhamento.OpçãoServiços,OFFSET(Import.PLQ,$A197-1,BA$15-1,1,1),IF($E197&lt;&gt;1,IF(ISNUMBER(INDEX(Import.PLE,Detalhamento!$E197,Detalhamento!BA$15)),IF(INDEX(Import.PLE,Detalhamento!$E197,Detalhamento!BA$15)&lt;=mediçao,OFFSET(Import.PLQ,$A197-1,BA$15-1,1,1),0),0),[1]PLE!$AA$28*OFFSET(Import.PLQ,$A197-1,BA$15-1,1,1)),IF($E197&lt;&gt;1,IF(ISNUMBER(INDEX(Import.PLE,Detalhamento!$E197,Detalhamento!BA$15)),IF(INDEX(Import.PLE,Detalhamento!$E197,Detalhamento!BA$15)&lt;=mediçao,0,OFFSET(Import.PLQ,$A197-1,BA$15-1,1,1)),OFFSET(Import.PLQ,$A197-1,BA$15-1,1,1)),(1-[1]PLE!$AA$28)*OFFSET(Import.PLQ,$A197-1,BA$15-1,1,1))))</f>
        <v>0</v>
      </c>
      <c r="BB197" s="8">
        <f ca="1">IF(BB$13="",0,CHOOSE(Detalhamento.OpçãoServiços,OFFSET(Import.PLQ,$A197-1,BB$15-1,1,1),IF($E197&lt;&gt;1,IF(ISNUMBER(INDEX(Import.PLE,Detalhamento!$E197,Detalhamento!BB$15)),IF(INDEX(Import.PLE,Detalhamento!$E197,Detalhamento!BB$15)&lt;=mediçao,OFFSET(Import.PLQ,$A197-1,BB$15-1,1,1),0),0),[1]PLE!$AA$28*OFFSET(Import.PLQ,$A197-1,BB$15-1,1,1)),IF($E197&lt;&gt;1,IF(ISNUMBER(INDEX(Import.PLE,Detalhamento!$E197,Detalhamento!BB$15)),IF(INDEX(Import.PLE,Detalhamento!$E197,Detalhamento!BB$15)&lt;=mediçao,0,OFFSET(Import.PLQ,$A197-1,BB$15-1,1,1)),OFFSET(Import.PLQ,$A197-1,BB$15-1,1,1)),(1-[1]PLE!$AA$28)*OFFSET(Import.PLQ,$A197-1,BB$15-1,1,1))))</f>
        <v>0</v>
      </c>
      <c r="BC197" s="8">
        <f ca="1">IF(BC$13="",0,CHOOSE(Detalhamento.OpçãoServiços,OFFSET(Import.PLQ,$A197-1,BC$15-1,1,1),IF($E197&lt;&gt;1,IF(ISNUMBER(INDEX(Import.PLE,Detalhamento!$E197,Detalhamento!BC$15)),IF(INDEX(Import.PLE,Detalhamento!$E197,Detalhamento!BC$15)&lt;=mediçao,OFFSET(Import.PLQ,$A197-1,BC$15-1,1,1),0),0),[1]PLE!$AA$28*OFFSET(Import.PLQ,$A197-1,BC$15-1,1,1)),IF($E197&lt;&gt;1,IF(ISNUMBER(INDEX(Import.PLE,Detalhamento!$E197,Detalhamento!BC$15)),IF(INDEX(Import.PLE,Detalhamento!$E197,Detalhamento!BC$15)&lt;=mediçao,0,OFFSET(Import.PLQ,$A197-1,BC$15-1,1,1)),OFFSET(Import.PLQ,$A197-1,BC$15-1,1,1)),(1-[1]PLE!$AA$28)*OFFSET(Import.PLQ,$A197-1,BC$15-1,1,1))))</f>
        <v>0</v>
      </c>
      <c r="BD197" s="8">
        <f ca="1">IF(BD$13="",0,CHOOSE(Detalhamento.OpçãoServiços,OFFSET(Import.PLQ,$A197-1,BD$15-1,1,1),IF($E197&lt;&gt;1,IF(ISNUMBER(INDEX(Import.PLE,Detalhamento!$E197,Detalhamento!BD$15)),IF(INDEX(Import.PLE,Detalhamento!$E197,Detalhamento!BD$15)&lt;=mediçao,OFFSET(Import.PLQ,$A197-1,BD$15-1,1,1),0),0),[1]PLE!$AA$28*OFFSET(Import.PLQ,$A197-1,BD$15-1,1,1)),IF($E197&lt;&gt;1,IF(ISNUMBER(INDEX(Import.PLE,Detalhamento!$E197,Detalhamento!BD$15)),IF(INDEX(Import.PLE,Detalhamento!$E197,Detalhamento!BD$15)&lt;=mediçao,0,OFFSET(Import.PLQ,$A197-1,BD$15-1,1,1)),OFFSET(Import.PLQ,$A197-1,BD$15-1,1,1)),(1-[1]PLE!$AA$28)*OFFSET(Import.PLQ,$A197-1,BD$15-1,1,1))))</f>
        <v>0</v>
      </c>
      <c r="BE197" s="8">
        <f ca="1">IF(BE$13="",0,CHOOSE(Detalhamento.OpçãoServiços,OFFSET(Import.PLQ,$A197-1,BE$15-1,1,1),IF($E197&lt;&gt;1,IF(ISNUMBER(INDEX(Import.PLE,Detalhamento!$E197,Detalhamento!BE$15)),IF(INDEX(Import.PLE,Detalhamento!$E197,Detalhamento!BE$15)&lt;=mediçao,OFFSET(Import.PLQ,$A197-1,BE$15-1,1,1),0),0),[1]PLE!$AA$28*OFFSET(Import.PLQ,$A197-1,BE$15-1,1,1)),IF($E197&lt;&gt;1,IF(ISNUMBER(INDEX(Import.PLE,Detalhamento!$E197,Detalhamento!BE$15)),IF(INDEX(Import.PLE,Detalhamento!$E197,Detalhamento!BE$15)&lt;=mediçao,0,OFFSET(Import.PLQ,$A197-1,BE$15-1,1,1)),OFFSET(Import.PLQ,$A197-1,BE$15-1,1,1)),(1-[1]PLE!$AA$28)*OFFSET(Import.PLQ,$A197-1,BE$15-1,1,1))))</f>
        <v>0</v>
      </c>
      <c r="BF197" s="8">
        <f ca="1">IF(BF$13="",0,CHOOSE(Detalhamento.OpçãoServiços,OFFSET(Import.PLQ,$A197-1,BF$15-1,1,1),IF($E197&lt;&gt;1,IF(ISNUMBER(INDEX(Import.PLE,Detalhamento!$E197,Detalhamento!BF$15)),IF(INDEX(Import.PLE,Detalhamento!$E197,Detalhamento!BF$15)&lt;=mediçao,OFFSET(Import.PLQ,$A197-1,BF$15-1,1,1),0),0),[1]PLE!$AA$28*OFFSET(Import.PLQ,$A197-1,BF$15-1,1,1)),IF($E197&lt;&gt;1,IF(ISNUMBER(INDEX(Import.PLE,Detalhamento!$E197,Detalhamento!BF$15)),IF(INDEX(Import.PLE,Detalhamento!$E197,Detalhamento!BF$15)&lt;=mediçao,0,OFFSET(Import.PLQ,$A197-1,BF$15-1,1,1)),OFFSET(Import.PLQ,$A197-1,BF$15-1,1,1)),(1-[1]PLE!$AA$28)*OFFSET(Import.PLQ,$A197-1,BF$15-1,1,1))))</f>
        <v>0</v>
      </c>
      <c r="BG197" s="8">
        <f ca="1">IF(BG$13="",0,CHOOSE(Detalhamento.OpçãoServiços,OFFSET(Import.PLQ,$A197-1,BG$15-1,1,1),IF($E197&lt;&gt;1,IF(ISNUMBER(INDEX(Import.PLE,Detalhamento!$E197,Detalhamento!BG$15)),IF(INDEX(Import.PLE,Detalhamento!$E197,Detalhamento!BG$15)&lt;=mediçao,OFFSET(Import.PLQ,$A197-1,BG$15-1,1,1),0),0),[1]PLE!$AA$28*OFFSET(Import.PLQ,$A197-1,BG$15-1,1,1)),IF($E197&lt;&gt;1,IF(ISNUMBER(INDEX(Import.PLE,Detalhamento!$E197,Detalhamento!BG$15)),IF(INDEX(Import.PLE,Detalhamento!$E197,Detalhamento!BG$15)&lt;=mediçao,0,OFFSET(Import.PLQ,$A197-1,BG$15-1,1,1)),OFFSET(Import.PLQ,$A197-1,BG$15-1,1,1)),(1-[1]PLE!$AA$28)*OFFSET(Import.PLQ,$A197-1,BG$15-1,1,1))))</f>
        <v>0</v>
      </c>
      <c r="BH197" s="8">
        <f ca="1">IF(BH$13="",0,CHOOSE(Detalhamento.OpçãoServiços,OFFSET(Import.PLQ,$A197-1,BH$15-1,1,1),IF($E197&lt;&gt;1,IF(ISNUMBER(INDEX(Import.PLE,Detalhamento!$E197,Detalhamento!BH$15)),IF(INDEX(Import.PLE,Detalhamento!$E197,Detalhamento!BH$15)&lt;=mediçao,OFFSET(Import.PLQ,$A197-1,BH$15-1,1,1),0),0),[1]PLE!$AA$28*OFFSET(Import.PLQ,$A197-1,BH$15-1,1,1)),IF($E197&lt;&gt;1,IF(ISNUMBER(INDEX(Import.PLE,Detalhamento!$E197,Detalhamento!BH$15)),IF(INDEX(Import.PLE,Detalhamento!$E197,Detalhamento!BH$15)&lt;=mediçao,0,OFFSET(Import.PLQ,$A197-1,BH$15-1,1,1)),OFFSET(Import.PLQ,$A197-1,BH$15-1,1,1)),(1-[1]PLE!$AA$28)*OFFSET(Import.PLQ,$A197-1,BH$15-1,1,1))))</f>
        <v>0</v>
      </c>
      <c r="BI197" s="8">
        <f ca="1">IF(BI$13="",0,CHOOSE(Detalhamento.OpçãoServiços,OFFSET(Import.PLQ,$A197-1,BI$15-1,1,1),IF($E197&lt;&gt;1,IF(ISNUMBER(INDEX(Import.PLE,Detalhamento!$E197,Detalhamento!BI$15)),IF(INDEX(Import.PLE,Detalhamento!$E197,Detalhamento!BI$15)&lt;=mediçao,OFFSET(Import.PLQ,$A197-1,BI$15-1,1,1),0),0),[1]PLE!$AA$28*OFFSET(Import.PLQ,$A197-1,BI$15-1,1,1)),IF($E197&lt;&gt;1,IF(ISNUMBER(INDEX(Import.PLE,Detalhamento!$E197,Detalhamento!BI$15)),IF(INDEX(Import.PLE,Detalhamento!$E197,Detalhamento!BI$15)&lt;=mediçao,0,OFFSET(Import.PLQ,$A197-1,BI$15-1,1,1)),OFFSET(Import.PLQ,$A197-1,BI$15-1,1,1)),(1-[1]PLE!$AA$28)*OFFSET(Import.PLQ,$A197-1,BI$15-1,1,1))))</f>
        <v>0</v>
      </c>
    </row>
    <row r="198" spans="1:61" ht="22.5" x14ac:dyDescent="0.2">
      <c r="A198" s="1">
        <v>186</v>
      </c>
      <c r="B198" s="2" t="str">
        <f t="shared" ca="1" si="19"/>
        <v>Serviço</v>
      </c>
      <c r="E198" s="3">
        <f t="shared" ca="1" si="20"/>
        <v>14</v>
      </c>
      <c r="F198" s="5">
        <f t="shared" ca="1" si="21"/>
        <v>140186</v>
      </c>
      <c r="G198" s="5" t="str">
        <f t="shared" ca="1" si="26"/>
        <v>12.27</v>
      </c>
      <c r="H198" s="6" t="str">
        <f t="shared" ca="1" si="26"/>
        <v>INTERRUPTOR SIMPLES (1 MÓDULO), 10A/250V, INCLUINDO SUPORTE E PLACA - FORNECIMENTO E INSTALAÇÃO. AF_12/2015</v>
      </c>
      <c r="I198" s="7" t="str">
        <f t="shared" ca="1" si="22"/>
        <v>UNID.</v>
      </c>
      <c r="J198" s="8">
        <f t="shared" ca="1" si="23"/>
        <v>11</v>
      </c>
      <c r="K198" s="31"/>
      <c r="L198" s="8">
        <f ca="1">IF(L$13="",0,CHOOSE(Detalhamento.OpçãoServiços,OFFSET(Import.PLQ,$A198-1,L$15-1,1,1),IF($E198&lt;&gt;1,IF(ISNUMBER(INDEX(Import.PLE,Detalhamento!$E198,Detalhamento!L$15)),IF(INDEX(Import.PLE,Detalhamento!$E198,Detalhamento!L$15)&lt;=mediçao,OFFSET(Import.PLQ,$A198-1,L$15-1,1,1),0),0),[1]PLE!$AA$28*OFFSET(Import.PLQ,$A198-1,L$15-1,1,1)),IF($E198&lt;&gt;1,IF(ISNUMBER(INDEX(Import.PLE,Detalhamento!$E198,Detalhamento!L$15)),IF(INDEX(Import.PLE,Detalhamento!$E198,Detalhamento!L$15)&lt;=mediçao,0,OFFSET(Import.PLQ,$A198-1,L$15-1,1,1)),OFFSET(Import.PLQ,$A198-1,L$15-1,1,1)),(1-[1]PLE!$AA$28)*OFFSET(Import.PLQ,$A198-1,L$15-1,1,1))))</f>
        <v>0</v>
      </c>
      <c r="M198" s="8">
        <f ca="1">IF(M$13="",0,CHOOSE(Detalhamento.OpçãoServiços,OFFSET(Import.PLQ,$A198-1,M$15-1,1,1),IF($E198&lt;&gt;1,IF(ISNUMBER(INDEX(Import.PLE,Detalhamento!$E198,Detalhamento!M$15)),IF(INDEX(Import.PLE,Detalhamento!$E198,Detalhamento!M$15)&lt;=mediçao,OFFSET(Import.PLQ,$A198-1,M$15-1,1,1),0),0),[1]PLE!$AA$28*OFFSET(Import.PLQ,$A198-1,M$15-1,1,1)),IF($E198&lt;&gt;1,IF(ISNUMBER(INDEX(Import.PLE,Detalhamento!$E198,Detalhamento!M$15)),IF(INDEX(Import.PLE,Detalhamento!$E198,Detalhamento!M$15)&lt;=mediçao,0,OFFSET(Import.PLQ,$A198-1,M$15-1,1,1)),OFFSET(Import.PLQ,$A198-1,M$15-1,1,1)),(1-[1]PLE!$AA$28)*OFFSET(Import.PLQ,$A198-1,M$15-1,1,1))))</f>
        <v>0</v>
      </c>
      <c r="N198" s="8">
        <f ca="1">IF(N$13="",0,CHOOSE(Detalhamento.OpçãoServiços,OFFSET(Import.PLQ,$A198-1,N$15-1,1,1),IF($E198&lt;&gt;1,IF(ISNUMBER(INDEX(Import.PLE,Detalhamento!$E198,Detalhamento!N$15)),IF(INDEX(Import.PLE,Detalhamento!$E198,Detalhamento!N$15)&lt;=mediçao,OFFSET(Import.PLQ,$A198-1,N$15-1,1,1),0),0),[1]PLE!$AA$28*OFFSET(Import.PLQ,$A198-1,N$15-1,1,1)),IF($E198&lt;&gt;1,IF(ISNUMBER(INDEX(Import.PLE,Detalhamento!$E198,Detalhamento!N$15)),IF(INDEX(Import.PLE,Detalhamento!$E198,Detalhamento!N$15)&lt;=mediçao,0,OFFSET(Import.PLQ,$A198-1,N$15-1,1,1)),OFFSET(Import.PLQ,$A198-1,N$15-1,1,1)),(1-[1]PLE!$AA$28)*OFFSET(Import.PLQ,$A198-1,N$15-1,1,1))))</f>
        <v>11</v>
      </c>
      <c r="O198" s="8">
        <f ca="1">IF(O$13="",0,CHOOSE(Detalhamento.OpçãoServiços,OFFSET(Import.PLQ,$A198-1,O$15-1,1,1),IF($E198&lt;&gt;1,IF(ISNUMBER(INDEX(Import.PLE,Detalhamento!$E198,Detalhamento!O$15)),IF(INDEX(Import.PLE,Detalhamento!$E198,Detalhamento!O$15)&lt;=mediçao,OFFSET(Import.PLQ,$A198-1,O$15-1,1,1),0),0),[1]PLE!$AA$28*OFFSET(Import.PLQ,$A198-1,O$15-1,1,1)),IF($E198&lt;&gt;1,IF(ISNUMBER(INDEX(Import.PLE,Detalhamento!$E198,Detalhamento!O$15)),IF(INDEX(Import.PLE,Detalhamento!$E198,Detalhamento!O$15)&lt;=mediçao,0,OFFSET(Import.PLQ,$A198-1,O$15-1,1,1)),OFFSET(Import.PLQ,$A198-1,O$15-1,1,1)),(1-[1]PLE!$AA$28)*OFFSET(Import.PLQ,$A198-1,O$15-1,1,1))))</f>
        <v>0</v>
      </c>
      <c r="P198" s="8">
        <f ca="1">IF(P$13="",0,CHOOSE(Detalhamento.OpçãoServiços,OFFSET(Import.PLQ,$A198-1,P$15-1,1,1),IF($E198&lt;&gt;1,IF(ISNUMBER(INDEX(Import.PLE,Detalhamento!$E198,Detalhamento!P$15)),IF(INDEX(Import.PLE,Detalhamento!$E198,Detalhamento!P$15)&lt;=mediçao,OFFSET(Import.PLQ,$A198-1,P$15-1,1,1),0),0),[1]PLE!$AA$28*OFFSET(Import.PLQ,$A198-1,P$15-1,1,1)),IF($E198&lt;&gt;1,IF(ISNUMBER(INDEX(Import.PLE,Detalhamento!$E198,Detalhamento!P$15)),IF(INDEX(Import.PLE,Detalhamento!$E198,Detalhamento!P$15)&lt;=mediçao,0,OFFSET(Import.PLQ,$A198-1,P$15-1,1,1)),OFFSET(Import.PLQ,$A198-1,P$15-1,1,1)),(1-[1]PLE!$AA$28)*OFFSET(Import.PLQ,$A198-1,P$15-1,1,1))))</f>
        <v>0</v>
      </c>
      <c r="Q198" s="8">
        <f ca="1">IF(Q$13="",0,CHOOSE(Detalhamento.OpçãoServiços,OFFSET(Import.PLQ,$A198-1,Q$15-1,1,1),IF($E198&lt;&gt;1,IF(ISNUMBER(INDEX(Import.PLE,Detalhamento!$E198,Detalhamento!Q$15)),IF(INDEX(Import.PLE,Detalhamento!$E198,Detalhamento!Q$15)&lt;=mediçao,OFFSET(Import.PLQ,$A198-1,Q$15-1,1,1),0),0),[1]PLE!$AA$28*OFFSET(Import.PLQ,$A198-1,Q$15-1,1,1)),IF($E198&lt;&gt;1,IF(ISNUMBER(INDEX(Import.PLE,Detalhamento!$E198,Detalhamento!Q$15)),IF(INDEX(Import.PLE,Detalhamento!$E198,Detalhamento!Q$15)&lt;=mediçao,0,OFFSET(Import.PLQ,$A198-1,Q$15-1,1,1)),OFFSET(Import.PLQ,$A198-1,Q$15-1,1,1)),(1-[1]PLE!$AA$28)*OFFSET(Import.PLQ,$A198-1,Q$15-1,1,1))))</f>
        <v>0</v>
      </c>
      <c r="R198" s="8">
        <f ca="1">IF(R$13="",0,CHOOSE(Detalhamento.OpçãoServiços,OFFSET(Import.PLQ,$A198-1,R$15-1,1,1),IF($E198&lt;&gt;1,IF(ISNUMBER(INDEX(Import.PLE,Detalhamento!$E198,Detalhamento!R$15)),IF(INDEX(Import.PLE,Detalhamento!$E198,Detalhamento!R$15)&lt;=mediçao,OFFSET(Import.PLQ,$A198-1,R$15-1,1,1),0),0),[1]PLE!$AA$28*OFFSET(Import.PLQ,$A198-1,R$15-1,1,1)),IF($E198&lt;&gt;1,IF(ISNUMBER(INDEX(Import.PLE,Detalhamento!$E198,Detalhamento!R$15)),IF(INDEX(Import.PLE,Detalhamento!$E198,Detalhamento!R$15)&lt;=mediçao,0,OFFSET(Import.PLQ,$A198-1,R$15-1,1,1)),OFFSET(Import.PLQ,$A198-1,R$15-1,1,1)),(1-[1]PLE!$AA$28)*OFFSET(Import.PLQ,$A198-1,R$15-1,1,1))))</f>
        <v>0</v>
      </c>
      <c r="S198" s="8">
        <f ca="1">IF(S$13="",0,CHOOSE(Detalhamento.OpçãoServiços,OFFSET(Import.PLQ,$A198-1,S$15-1,1,1),IF($E198&lt;&gt;1,IF(ISNUMBER(INDEX(Import.PLE,Detalhamento!$E198,Detalhamento!S$15)),IF(INDEX(Import.PLE,Detalhamento!$E198,Detalhamento!S$15)&lt;=mediçao,OFFSET(Import.PLQ,$A198-1,S$15-1,1,1),0),0),[1]PLE!$AA$28*OFFSET(Import.PLQ,$A198-1,S$15-1,1,1)),IF($E198&lt;&gt;1,IF(ISNUMBER(INDEX(Import.PLE,Detalhamento!$E198,Detalhamento!S$15)),IF(INDEX(Import.PLE,Detalhamento!$E198,Detalhamento!S$15)&lt;=mediçao,0,OFFSET(Import.PLQ,$A198-1,S$15-1,1,1)),OFFSET(Import.PLQ,$A198-1,S$15-1,1,1)),(1-[1]PLE!$AA$28)*OFFSET(Import.PLQ,$A198-1,S$15-1,1,1))))</f>
        <v>0</v>
      </c>
      <c r="T198" s="8">
        <f ca="1">IF(T$13="",0,CHOOSE(Detalhamento.OpçãoServiços,OFFSET(Import.PLQ,$A198-1,T$15-1,1,1),IF($E198&lt;&gt;1,IF(ISNUMBER(INDEX(Import.PLE,Detalhamento!$E198,Detalhamento!T$15)),IF(INDEX(Import.PLE,Detalhamento!$E198,Detalhamento!T$15)&lt;=mediçao,OFFSET(Import.PLQ,$A198-1,T$15-1,1,1),0),0),[1]PLE!$AA$28*OFFSET(Import.PLQ,$A198-1,T$15-1,1,1)),IF($E198&lt;&gt;1,IF(ISNUMBER(INDEX(Import.PLE,Detalhamento!$E198,Detalhamento!T$15)),IF(INDEX(Import.PLE,Detalhamento!$E198,Detalhamento!T$15)&lt;=mediçao,0,OFFSET(Import.PLQ,$A198-1,T$15-1,1,1)),OFFSET(Import.PLQ,$A198-1,T$15-1,1,1)),(1-[1]PLE!$AA$28)*OFFSET(Import.PLQ,$A198-1,T$15-1,1,1))))</f>
        <v>0</v>
      </c>
      <c r="U198" s="8">
        <f ca="1">IF(U$13="",0,CHOOSE(Detalhamento.OpçãoServiços,OFFSET(Import.PLQ,$A198-1,U$15-1,1,1),IF($E198&lt;&gt;1,IF(ISNUMBER(INDEX(Import.PLE,Detalhamento!$E198,Detalhamento!U$15)),IF(INDEX(Import.PLE,Detalhamento!$E198,Detalhamento!U$15)&lt;=mediçao,OFFSET(Import.PLQ,$A198-1,U$15-1,1,1),0),0),[1]PLE!$AA$28*OFFSET(Import.PLQ,$A198-1,U$15-1,1,1)),IF($E198&lt;&gt;1,IF(ISNUMBER(INDEX(Import.PLE,Detalhamento!$E198,Detalhamento!U$15)),IF(INDEX(Import.PLE,Detalhamento!$E198,Detalhamento!U$15)&lt;=mediçao,0,OFFSET(Import.PLQ,$A198-1,U$15-1,1,1)),OFFSET(Import.PLQ,$A198-1,U$15-1,1,1)),(1-[1]PLE!$AA$28)*OFFSET(Import.PLQ,$A198-1,U$15-1,1,1))))</f>
        <v>0</v>
      </c>
      <c r="V198" s="8">
        <f ca="1">IF(V$13="",0,CHOOSE(Detalhamento.OpçãoServiços,OFFSET(Import.PLQ,$A198-1,V$15-1,1,1),IF($E198&lt;&gt;1,IF(ISNUMBER(INDEX(Import.PLE,Detalhamento!$E198,Detalhamento!V$15)),IF(INDEX(Import.PLE,Detalhamento!$E198,Detalhamento!V$15)&lt;=mediçao,OFFSET(Import.PLQ,$A198-1,V$15-1,1,1),0),0),[1]PLE!$AA$28*OFFSET(Import.PLQ,$A198-1,V$15-1,1,1)),IF($E198&lt;&gt;1,IF(ISNUMBER(INDEX(Import.PLE,Detalhamento!$E198,Detalhamento!V$15)),IF(INDEX(Import.PLE,Detalhamento!$E198,Detalhamento!V$15)&lt;=mediçao,0,OFFSET(Import.PLQ,$A198-1,V$15-1,1,1)),OFFSET(Import.PLQ,$A198-1,V$15-1,1,1)),(1-[1]PLE!$AA$28)*OFFSET(Import.PLQ,$A198-1,V$15-1,1,1))))</f>
        <v>0</v>
      </c>
      <c r="W198" s="8">
        <f ca="1">IF(W$13="",0,CHOOSE(Detalhamento.OpçãoServiços,OFFSET(Import.PLQ,$A198-1,W$15-1,1,1),IF($E198&lt;&gt;1,IF(ISNUMBER(INDEX(Import.PLE,Detalhamento!$E198,Detalhamento!W$15)),IF(INDEX(Import.PLE,Detalhamento!$E198,Detalhamento!W$15)&lt;=mediçao,OFFSET(Import.PLQ,$A198-1,W$15-1,1,1),0),0),[1]PLE!$AA$28*OFFSET(Import.PLQ,$A198-1,W$15-1,1,1)),IF($E198&lt;&gt;1,IF(ISNUMBER(INDEX(Import.PLE,Detalhamento!$E198,Detalhamento!W$15)),IF(INDEX(Import.PLE,Detalhamento!$E198,Detalhamento!W$15)&lt;=mediçao,0,OFFSET(Import.PLQ,$A198-1,W$15-1,1,1)),OFFSET(Import.PLQ,$A198-1,W$15-1,1,1)),(1-[1]PLE!$AA$28)*OFFSET(Import.PLQ,$A198-1,W$15-1,1,1))))</f>
        <v>0</v>
      </c>
      <c r="X198" s="8">
        <f ca="1">IF(X$13="",0,CHOOSE(Detalhamento.OpçãoServiços,OFFSET(Import.PLQ,$A198-1,X$15-1,1,1),IF($E198&lt;&gt;1,IF(ISNUMBER(INDEX(Import.PLE,Detalhamento!$E198,Detalhamento!X$15)),IF(INDEX(Import.PLE,Detalhamento!$E198,Detalhamento!X$15)&lt;=mediçao,OFFSET(Import.PLQ,$A198-1,X$15-1,1,1),0),0),[1]PLE!$AA$28*OFFSET(Import.PLQ,$A198-1,X$15-1,1,1)),IF($E198&lt;&gt;1,IF(ISNUMBER(INDEX(Import.PLE,Detalhamento!$E198,Detalhamento!X$15)),IF(INDEX(Import.PLE,Detalhamento!$E198,Detalhamento!X$15)&lt;=mediçao,0,OFFSET(Import.PLQ,$A198-1,X$15-1,1,1)),OFFSET(Import.PLQ,$A198-1,X$15-1,1,1)),(1-[1]PLE!$AA$28)*OFFSET(Import.PLQ,$A198-1,X$15-1,1,1))))</f>
        <v>0</v>
      </c>
      <c r="Y198" s="8">
        <f ca="1">IF(Y$13="",0,CHOOSE(Detalhamento.OpçãoServiços,OFFSET(Import.PLQ,$A198-1,Y$15-1,1,1),IF($E198&lt;&gt;1,IF(ISNUMBER(INDEX(Import.PLE,Detalhamento!$E198,Detalhamento!Y$15)),IF(INDEX(Import.PLE,Detalhamento!$E198,Detalhamento!Y$15)&lt;=mediçao,OFFSET(Import.PLQ,$A198-1,Y$15-1,1,1),0),0),[1]PLE!$AA$28*OFFSET(Import.PLQ,$A198-1,Y$15-1,1,1)),IF($E198&lt;&gt;1,IF(ISNUMBER(INDEX(Import.PLE,Detalhamento!$E198,Detalhamento!Y$15)),IF(INDEX(Import.PLE,Detalhamento!$E198,Detalhamento!Y$15)&lt;=mediçao,0,OFFSET(Import.PLQ,$A198-1,Y$15-1,1,1)),OFFSET(Import.PLQ,$A198-1,Y$15-1,1,1)),(1-[1]PLE!$AA$28)*OFFSET(Import.PLQ,$A198-1,Y$15-1,1,1))))</f>
        <v>0</v>
      </c>
      <c r="Z198" s="8">
        <f ca="1">IF(Z$13="",0,CHOOSE(Detalhamento.OpçãoServiços,OFFSET(Import.PLQ,$A198-1,Z$15-1,1,1),IF($E198&lt;&gt;1,IF(ISNUMBER(INDEX(Import.PLE,Detalhamento!$E198,Detalhamento!Z$15)),IF(INDEX(Import.PLE,Detalhamento!$E198,Detalhamento!Z$15)&lt;=mediçao,OFFSET(Import.PLQ,$A198-1,Z$15-1,1,1),0),0),[1]PLE!$AA$28*OFFSET(Import.PLQ,$A198-1,Z$15-1,1,1)),IF($E198&lt;&gt;1,IF(ISNUMBER(INDEX(Import.PLE,Detalhamento!$E198,Detalhamento!Z$15)),IF(INDEX(Import.PLE,Detalhamento!$E198,Detalhamento!Z$15)&lt;=mediçao,0,OFFSET(Import.PLQ,$A198-1,Z$15-1,1,1)),OFFSET(Import.PLQ,$A198-1,Z$15-1,1,1)),(1-[1]PLE!$AA$28)*OFFSET(Import.PLQ,$A198-1,Z$15-1,1,1))))</f>
        <v>0</v>
      </c>
      <c r="AA198" s="8">
        <f ca="1">IF(AA$13="",0,CHOOSE(Detalhamento.OpçãoServiços,OFFSET(Import.PLQ,$A198-1,AA$15-1,1,1),IF($E198&lt;&gt;1,IF(ISNUMBER(INDEX(Import.PLE,Detalhamento!$E198,Detalhamento!AA$15)),IF(INDEX(Import.PLE,Detalhamento!$E198,Detalhamento!AA$15)&lt;=mediçao,OFFSET(Import.PLQ,$A198-1,AA$15-1,1,1),0),0),[1]PLE!$AA$28*OFFSET(Import.PLQ,$A198-1,AA$15-1,1,1)),IF($E198&lt;&gt;1,IF(ISNUMBER(INDEX(Import.PLE,Detalhamento!$E198,Detalhamento!AA$15)),IF(INDEX(Import.PLE,Detalhamento!$E198,Detalhamento!AA$15)&lt;=mediçao,0,OFFSET(Import.PLQ,$A198-1,AA$15-1,1,1)),OFFSET(Import.PLQ,$A198-1,AA$15-1,1,1)),(1-[1]PLE!$AA$28)*OFFSET(Import.PLQ,$A198-1,AA$15-1,1,1))))</f>
        <v>0</v>
      </c>
      <c r="AB198" s="8">
        <f ca="1">IF(AB$13="",0,CHOOSE(Detalhamento.OpçãoServiços,OFFSET(Import.PLQ,$A198-1,AB$15-1,1,1),IF($E198&lt;&gt;1,IF(ISNUMBER(INDEX(Import.PLE,Detalhamento!$E198,Detalhamento!AB$15)),IF(INDEX(Import.PLE,Detalhamento!$E198,Detalhamento!AB$15)&lt;=mediçao,OFFSET(Import.PLQ,$A198-1,AB$15-1,1,1),0),0),[1]PLE!$AA$28*OFFSET(Import.PLQ,$A198-1,AB$15-1,1,1)),IF($E198&lt;&gt;1,IF(ISNUMBER(INDEX(Import.PLE,Detalhamento!$E198,Detalhamento!AB$15)),IF(INDEX(Import.PLE,Detalhamento!$E198,Detalhamento!AB$15)&lt;=mediçao,0,OFFSET(Import.PLQ,$A198-1,AB$15-1,1,1)),OFFSET(Import.PLQ,$A198-1,AB$15-1,1,1)),(1-[1]PLE!$AA$28)*OFFSET(Import.PLQ,$A198-1,AB$15-1,1,1))))</f>
        <v>0</v>
      </c>
      <c r="AC198" s="8">
        <f ca="1">IF(AC$13="",0,CHOOSE(Detalhamento.OpçãoServiços,OFFSET(Import.PLQ,$A198-1,AC$15-1,1,1),IF($E198&lt;&gt;1,IF(ISNUMBER(INDEX(Import.PLE,Detalhamento!$E198,Detalhamento!AC$15)),IF(INDEX(Import.PLE,Detalhamento!$E198,Detalhamento!AC$15)&lt;=mediçao,OFFSET(Import.PLQ,$A198-1,AC$15-1,1,1),0),0),[1]PLE!$AA$28*OFFSET(Import.PLQ,$A198-1,AC$15-1,1,1)),IF($E198&lt;&gt;1,IF(ISNUMBER(INDEX(Import.PLE,Detalhamento!$E198,Detalhamento!AC$15)),IF(INDEX(Import.PLE,Detalhamento!$E198,Detalhamento!AC$15)&lt;=mediçao,0,OFFSET(Import.PLQ,$A198-1,AC$15-1,1,1)),OFFSET(Import.PLQ,$A198-1,AC$15-1,1,1)),(1-[1]PLE!$AA$28)*OFFSET(Import.PLQ,$A198-1,AC$15-1,1,1))))</f>
        <v>0</v>
      </c>
      <c r="AD198" s="8">
        <f ca="1">IF(AD$13="",0,CHOOSE(Detalhamento.OpçãoServiços,OFFSET(Import.PLQ,$A198-1,AD$15-1,1,1),IF($E198&lt;&gt;1,IF(ISNUMBER(INDEX(Import.PLE,Detalhamento!$E198,Detalhamento!AD$15)),IF(INDEX(Import.PLE,Detalhamento!$E198,Detalhamento!AD$15)&lt;=mediçao,OFFSET(Import.PLQ,$A198-1,AD$15-1,1,1),0),0),[1]PLE!$AA$28*OFFSET(Import.PLQ,$A198-1,AD$15-1,1,1)),IF($E198&lt;&gt;1,IF(ISNUMBER(INDEX(Import.PLE,Detalhamento!$E198,Detalhamento!AD$15)),IF(INDEX(Import.PLE,Detalhamento!$E198,Detalhamento!AD$15)&lt;=mediçao,0,OFFSET(Import.PLQ,$A198-1,AD$15-1,1,1)),OFFSET(Import.PLQ,$A198-1,AD$15-1,1,1)),(1-[1]PLE!$AA$28)*OFFSET(Import.PLQ,$A198-1,AD$15-1,1,1))))</f>
        <v>0</v>
      </c>
      <c r="AE198" s="8">
        <f ca="1">IF(AE$13="",0,CHOOSE(Detalhamento.OpçãoServiços,OFFSET(Import.PLQ,$A198-1,AE$15-1,1,1),IF($E198&lt;&gt;1,IF(ISNUMBER(INDEX(Import.PLE,Detalhamento!$E198,Detalhamento!AE$15)),IF(INDEX(Import.PLE,Detalhamento!$E198,Detalhamento!AE$15)&lt;=mediçao,OFFSET(Import.PLQ,$A198-1,AE$15-1,1,1),0),0),[1]PLE!$AA$28*OFFSET(Import.PLQ,$A198-1,AE$15-1,1,1)),IF($E198&lt;&gt;1,IF(ISNUMBER(INDEX(Import.PLE,Detalhamento!$E198,Detalhamento!AE$15)),IF(INDEX(Import.PLE,Detalhamento!$E198,Detalhamento!AE$15)&lt;=mediçao,0,OFFSET(Import.PLQ,$A198-1,AE$15-1,1,1)),OFFSET(Import.PLQ,$A198-1,AE$15-1,1,1)),(1-[1]PLE!$AA$28)*OFFSET(Import.PLQ,$A198-1,AE$15-1,1,1))))</f>
        <v>0</v>
      </c>
      <c r="AF198" s="8">
        <f ca="1">IF(AF$13="",0,CHOOSE(Detalhamento.OpçãoServiços,OFFSET(Import.PLQ,$A198-1,AF$15-1,1,1),IF($E198&lt;&gt;1,IF(ISNUMBER(INDEX(Import.PLE,Detalhamento!$E198,Detalhamento!AF$15)),IF(INDEX(Import.PLE,Detalhamento!$E198,Detalhamento!AF$15)&lt;=mediçao,OFFSET(Import.PLQ,$A198-1,AF$15-1,1,1),0),0),[1]PLE!$AA$28*OFFSET(Import.PLQ,$A198-1,AF$15-1,1,1)),IF($E198&lt;&gt;1,IF(ISNUMBER(INDEX(Import.PLE,Detalhamento!$E198,Detalhamento!AF$15)),IF(INDEX(Import.PLE,Detalhamento!$E198,Detalhamento!AF$15)&lt;=mediçao,0,OFFSET(Import.PLQ,$A198-1,AF$15-1,1,1)),OFFSET(Import.PLQ,$A198-1,AF$15-1,1,1)),(1-[1]PLE!$AA$28)*OFFSET(Import.PLQ,$A198-1,AF$15-1,1,1))))</f>
        <v>0</v>
      </c>
      <c r="AG198" s="8">
        <f ca="1">IF(AG$13="",0,CHOOSE(Detalhamento.OpçãoServiços,OFFSET(Import.PLQ,$A198-1,AG$15-1,1,1),IF($E198&lt;&gt;1,IF(ISNUMBER(INDEX(Import.PLE,Detalhamento!$E198,Detalhamento!AG$15)),IF(INDEX(Import.PLE,Detalhamento!$E198,Detalhamento!AG$15)&lt;=mediçao,OFFSET(Import.PLQ,$A198-1,AG$15-1,1,1),0),0),[1]PLE!$AA$28*OFFSET(Import.PLQ,$A198-1,AG$15-1,1,1)),IF($E198&lt;&gt;1,IF(ISNUMBER(INDEX(Import.PLE,Detalhamento!$E198,Detalhamento!AG$15)),IF(INDEX(Import.PLE,Detalhamento!$E198,Detalhamento!AG$15)&lt;=mediçao,0,OFFSET(Import.PLQ,$A198-1,AG$15-1,1,1)),OFFSET(Import.PLQ,$A198-1,AG$15-1,1,1)),(1-[1]PLE!$AA$28)*OFFSET(Import.PLQ,$A198-1,AG$15-1,1,1))))</f>
        <v>0</v>
      </c>
      <c r="AH198" s="8">
        <f ca="1">IF(AH$13="",0,CHOOSE(Detalhamento.OpçãoServiços,OFFSET(Import.PLQ,$A198-1,AH$15-1,1,1),IF($E198&lt;&gt;1,IF(ISNUMBER(INDEX(Import.PLE,Detalhamento!$E198,Detalhamento!AH$15)),IF(INDEX(Import.PLE,Detalhamento!$E198,Detalhamento!AH$15)&lt;=mediçao,OFFSET(Import.PLQ,$A198-1,AH$15-1,1,1),0),0),[1]PLE!$AA$28*OFFSET(Import.PLQ,$A198-1,AH$15-1,1,1)),IF($E198&lt;&gt;1,IF(ISNUMBER(INDEX(Import.PLE,Detalhamento!$E198,Detalhamento!AH$15)),IF(INDEX(Import.PLE,Detalhamento!$E198,Detalhamento!AH$15)&lt;=mediçao,0,OFFSET(Import.PLQ,$A198-1,AH$15-1,1,1)),OFFSET(Import.PLQ,$A198-1,AH$15-1,1,1)),(1-[1]PLE!$AA$28)*OFFSET(Import.PLQ,$A198-1,AH$15-1,1,1))))</f>
        <v>0</v>
      </c>
      <c r="AI198" s="8">
        <f ca="1">IF(AI$13="",0,CHOOSE(Detalhamento.OpçãoServiços,OFFSET(Import.PLQ,$A198-1,AI$15-1,1,1),IF($E198&lt;&gt;1,IF(ISNUMBER(INDEX(Import.PLE,Detalhamento!$E198,Detalhamento!AI$15)),IF(INDEX(Import.PLE,Detalhamento!$E198,Detalhamento!AI$15)&lt;=mediçao,OFFSET(Import.PLQ,$A198-1,AI$15-1,1,1),0),0),[1]PLE!$AA$28*OFFSET(Import.PLQ,$A198-1,AI$15-1,1,1)),IF($E198&lt;&gt;1,IF(ISNUMBER(INDEX(Import.PLE,Detalhamento!$E198,Detalhamento!AI$15)),IF(INDEX(Import.PLE,Detalhamento!$E198,Detalhamento!AI$15)&lt;=mediçao,0,OFFSET(Import.PLQ,$A198-1,AI$15-1,1,1)),OFFSET(Import.PLQ,$A198-1,AI$15-1,1,1)),(1-[1]PLE!$AA$28)*OFFSET(Import.PLQ,$A198-1,AI$15-1,1,1))))</f>
        <v>0</v>
      </c>
      <c r="AJ198" s="8">
        <f ca="1">IF(AJ$13="",0,CHOOSE(Detalhamento.OpçãoServiços,OFFSET(Import.PLQ,$A198-1,AJ$15-1,1,1),IF($E198&lt;&gt;1,IF(ISNUMBER(INDEX(Import.PLE,Detalhamento!$E198,Detalhamento!AJ$15)),IF(INDEX(Import.PLE,Detalhamento!$E198,Detalhamento!AJ$15)&lt;=mediçao,OFFSET(Import.PLQ,$A198-1,AJ$15-1,1,1),0),0),[1]PLE!$AA$28*OFFSET(Import.PLQ,$A198-1,AJ$15-1,1,1)),IF($E198&lt;&gt;1,IF(ISNUMBER(INDEX(Import.PLE,Detalhamento!$E198,Detalhamento!AJ$15)),IF(INDEX(Import.PLE,Detalhamento!$E198,Detalhamento!AJ$15)&lt;=mediçao,0,OFFSET(Import.PLQ,$A198-1,AJ$15-1,1,1)),OFFSET(Import.PLQ,$A198-1,AJ$15-1,1,1)),(1-[1]PLE!$AA$28)*OFFSET(Import.PLQ,$A198-1,AJ$15-1,1,1))))</f>
        <v>0</v>
      </c>
      <c r="AK198" s="8">
        <f ca="1">IF(AK$13="",0,CHOOSE(Detalhamento.OpçãoServiços,OFFSET(Import.PLQ,$A198-1,AK$15-1,1,1),IF($E198&lt;&gt;1,IF(ISNUMBER(INDEX(Import.PLE,Detalhamento!$E198,Detalhamento!AK$15)),IF(INDEX(Import.PLE,Detalhamento!$E198,Detalhamento!AK$15)&lt;=mediçao,OFFSET(Import.PLQ,$A198-1,AK$15-1,1,1),0),0),[1]PLE!$AA$28*OFFSET(Import.PLQ,$A198-1,AK$15-1,1,1)),IF($E198&lt;&gt;1,IF(ISNUMBER(INDEX(Import.PLE,Detalhamento!$E198,Detalhamento!AK$15)),IF(INDEX(Import.PLE,Detalhamento!$E198,Detalhamento!AK$15)&lt;=mediçao,0,OFFSET(Import.PLQ,$A198-1,AK$15-1,1,1)),OFFSET(Import.PLQ,$A198-1,AK$15-1,1,1)),(1-[1]PLE!$AA$28)*OFFSET(Import.PLQ,$A198-1,AK$15-1,1,1))))</f>
        <v>0</v>
      </c>
      <c r="AL198" s="8">
        <f ca="1">IF(AL$13="",0,CHOOSE(Detalhamento.OpçãoServiços,OFFSET(Import.PLQ,$A198-1,AL$15-1,1,1),IF($E198&lt;&gt;1,IF(ISNUMBER(INDEX(Import.PLE,Detalhamento!$E198,Detalhamento!AL$15)),IF(INDEX(Import.PLE,Detalhamento!$E198,Detalhamento!AL$15)&lt;=mediçao,OFFSET(Import.PLQ,$A198-1,AL$15-1,1,1),0),0),[1]PLE!$AA$28*OFFSET(Import.PLQ,$A198-1,AL$15-1,1,1)),IF($E198&lt;&gt;1,IF(ISNUMBER(INDEX(Import.PLE,Detalhamento!$E198,Detalhamento!AL$15)),IF(INDEX(Import.PLE,Detalhamento!$E198,Detalhamento!AL$15)&lt;=mediçao,0,OFFSET(Import.PLQ,$A198-1,AL$15-1,1,1)),OFFSET(Import.PLQ,$A198-1,AL$15-1,1,1)),(1-[1]PLE!$AA$28)*OFFSET(Import.PLQ,$A198-1,AL$15-1,1,1))))</f>
        <v>0</v>
      </c>
      <c r="AM198" s="8">
        <f ca="1">IF(AM$13="",0,CHOOSE(Detalhamento.OpçãoServiços,OFFSET(Import.PLQ,$A198-1,AM$15-1,1,1),IF($E198&lt;&gt;1,IF(ISNUMBER(INDEX(Import.PLE,Detalhamento!$E198,Detalhamento!AM$15)),IF(INDEX(Import.PLE,Detalhamento!$E198,Detalhamento!AM$15)&lt;=mediçao,OFFSET(Import.PLQ,$A198-1,AM$15-1,1,1),0),0),[1]PLE!$AA$28*OFFSET(Import.PLQ,$A198-1,AM$15-1,1,1)),IF($E198&lt;&gt;1,IF(ISNUMBER(INDEX(Import.PLE,Detalhamento!$E198,Detalhamento!AM$15)),IF(INDEX(Import.PLE,Detalhamento!$E198,Detalhamento!AM$15)&lt;=mediçao,0,OFFSET(Import.PLQ,$A198-1,AM$15-1,1,1)),OFFSET(Import.PLQ,$A198-1,AM$15-1,1,1)),(1-[1]PLE!$AA$28)*OFFSET(Import.PLQ,$A198-1,AM$15-1,1,1))))</f>
        <v>0</v>
      </c>
      <c r="AN198" s="8">
        <f ca="1">IF(AN$13="",0,CHOOSE(Detalhamento.OpçãoServiços,OFFSET(Import.PLQ,$A198-1,AN$15-1,1,1),IF($E198&lt;&gt;1,IF(ISNUMBER(INDEX(Import.PLE,Detalhamento!$E198,Detalhamento!AN$15)),IF(INDEX(Import.PLE,Detalhamento!$E198,Detalhamento!AN$15)&lt;=mediçao,OFFSET(Import.PLQ,$A198-1,AN$15-1,1,1),0),0),[1]PLE!$AA$28*OFFSET(Import.PLQ,$A198-1,AN$15-1,1,1)),IF($E198&lt;&gt;1,IF(ISNUMBER(INDEX(Import.PLE,Detalhamento!$E198,Detalhamento!AN$15)),IF(INDEX(Import.PLE,Detalhamento!$E198,Detalhamento!AN$15)&lt;=mediçao,0,OFFSET(Import.PLQ,$A198-1,AN$15-1,1,1)),OFFSET(Import.PLQ,$A198-1,AN$15-1,1,1)),(1-[1]PLE!$AA$28)*OFFSET(Import.PLQ,$A198-1,AN$15-1,1,1))))</f>
        <v>0</v>
      </c>
      <c r="AO198" s="8">
        <f ca="1">IF(AO$13="",0,CHOOSE(Detalhamento.OpçãoServiços,OFFSET(Import.PLQ,$A198-1,AO$15-1,1,1),IF($E198&lt;&gt;1,IF(ISNUMBER(INDEX(Import.PLE,Detalhamento!$E198,Detalhamento!AO$15)),IF(INDEX(Import.PLE,Detalhamento!$E198,Detalhamento!AO$15)&lt;=mediçao,OFFSET(Import.PLQ,$A198-1,AO$15-1,1,1),0),0),[1]PLE!$AA$28*OFFSET(Import.PLQ,$A198-1,AO$15-1,1,1)),IF($E198&lt;&gt;1,IF(ISNUMBER(INDEX(Import.PLE,Detalhamento!$E198,Detalhamento!AO$15)),IF(INDEX(Import.PLE,Detalhamento!$E198,Detalhamento!AO$15)&lt;=mediçao,0,OFFSET(Import.PLQ,$A198-1,AO$15-1,1,1)),OFFSET(Import.PLQ,$A198-1,AO$15-1,1,1)),(1-[1]PLE!$AA$28)*OFFSET(Import.PLQ,$A198-1,AO$15-1,1,1))))</f>
        <v>0</v>
      </c>
      <c r="AP198" s="8">
        <f ca="1">IF(AP$13="",0,CHOOSE(Detalhamento.OpçãoServiços,OFFSET(Import.PLQ,$A198-1,AP$15-1,1,1),IF($E198&lt;&gt;1,IF(ISNUMBER(INDEX(Import.PLE,Detalhamento!$E198,Detalhamento!AP$15)),IF(INDEX(Import.PLE,Detalhamento!$E198,Detalhamento!AP$15)&lt;=mediçao,OFFSET(Import.PLQ,$A198-1,AP$15-1,1,1),0),0),[1]PLE!$AA$28*OFFSET(Import.PLQ,$A198-1,AP$15-1,1,1)),IF($E198&lt;&gt;1,IF(ISNUMBER(INDEX(Import.PLE,Detalhamento!$E198,Detalhamento!AP$15)),IF(INDEX(Import.PLE,Detalhamento!$E198,Detalhamento!AP$15)&lt;=mediçao,0,OFFSET(Import.PLQ,$A198-1,AP$15-1,1,1)),OFFSET(Import.PLQ,$A198-1,AP$15-1,1,1)),(1-[1]PLE!$AA$28)*OFFSET(Import.PLQ,$A198-1,AP$15-1,1,1))))</f>
        <v>0</v>
      </c>
      <c r="AQ198" s="8">
        <f ca="1">IF(AQ$13="",0,CHOOSE(Detalhamento.OpçãoServiços,OFFSET(Import.PLQ,$A198-1,AQ$15-1,1,1),IF($E198&lt;&gt;1,IF(ISNUMBER(INDEX(Import.PLE,Detalhamento!$E198,Detalhamento!AQ$15)),IF(INDEX(Import.PLE,Detalhamento!$E198,Detalhamento!AQ$15)&lt;=mediçao,OFFSET(Import.PLQ,$A198-1,AQ$15-1,1,1),0),0),[1]PLE!$AA$28*OFFSET(Import.PLQ,$A198-1,AQ$15-1,1,1)),IF($E198&lt;&gt;1,IF(ISNUMBER(INDEX(Import.PLE,Detalhamento!$E198,Detalhamento!AQ$15)),IF(INDEX(Import.PLE,Detalhamento!$E198,Detalhamento!AQ$15)&lt;=mediçao,0,OFFSET(Import.PLQ,$A198-1,AQ$15-1,1,1)),OFFSET(Import.PLQ,$A198-1,AQ$15-1,1,1)),(1-[1]PLE!$AA$28)*OFFSET(Import.PLQ,$A198-1,AQ$15-1,1,1))))</f>
        <v>0</v>
      </c>
      <c r="AR198" s="8">
        <f ca="1">IF(AR$13="",0,CHOOSE(Detalhamento.OpçãoServiços,OFFSET(Import.PLQ,$A198-1,AR$15-1,1,1),IF($E198&lt;&gt;1,IF(ISNUMBER(INDEX(Import.PLE,Detalhamento!$E198,Detalhamento!AR$15)),IF(INDEX(Import.PLE,Detalhamento!$E198,Detalhamento!AR$15)&lt;=mediçao,OFFSET(Import.PLQ,$A198-1,AR$15-1,1,1),0),0),[1]PLE!$AA$28*OFFSET(Import.PLQ,$A198-1,AR$15-1,1,1)),IF($E198&lt;&gt;1,IF(ISNUMBER(INDEX(Import.PLE,Detalhamento!$E198,Detalhamento!AR$15)),IF(INDEX(Import.PLE,Detalhamento!$E198,Detalhamento!AR$15)&lt;=mediçao,0,OFFSET(Import.PLQ,$A198-1,AR$15-1,1,1)),OFFSET(Import.PLQ,$A198-1,AR$15-1,1,1)),(1-[1]PLE!$AA$28)*OFFSET(Import.PLQ,$A198-1,AR$15-1,1,1))))</f>
        <v>0</v>
      </c>
      <c r="AS198" s="8">
        <f ca="1">IF(AS$13="",0,CHOOSE(Detalhamento.OpçãoServiços,OFFSET(Import.PLQ,$A198-1,AS$15-1,1,1),IF($E198&lt;&gt;1,IF(ISNUMBER(INDEX(Import.PLE,Detalhamento!$E198,Detalhamento!AS$15)),IF(INDEX(Import.PLE,Detalhamento!$E198,Detalhamento!AS$15)&lt;=mediçao,OFFSET(Import.PLQ,$A198-1,AS$15-1,1,1),0),0),[1]PLE!$AA$28*OFFSET(Import.PLQ,$A198-1,AS$15-1,1,1)),IF($E198&lt;&gt;1,IF(ISNUMBER(INDEX(Import.PLE,Detalhamento!$E198,Detalhamento!AS$15)),IF(INDEX(Import.PLE,Detalhamento!$E198,Detalhamento!AS$15)&lt;=mediçao,0,OFFSET(Import.PLQ,$A198-1,AS$15-1,1,1)),OFFSET(Import.PLQ,$A198-1,AS$15-1,1,1)),(1-[1]PLE!$AA$28)*OFFSET(Import.PLQ,$A198-1,AS$15-1,1,1))))</f>
        <v>0</v>
      </c>
      <c r="AT198" s="8">
        <f ca="1">IF(AT$13="",0,CHOOSE(Detalhamento.OpçãoServiços,OFFSET(Import.PLQ,$A198-1,AT$15-1,1,1),IF($E198&lt;&gt;1,IF(ISNUMBER(INDEX(Import.PLE,Detalhamento!$E198,Detalhamento!AT$15)),IF(INDEX(Import.PLE,Detalhamento!$E198,Detalhamento!AT$15)&lt;=mediçao,OFFSET(Import.PLQ,$A198-1,AT$15-1,1,1),0),0),[1]PLE!$AA$28*OFFSET(Import.PLQ,$A198-1,AT$15-1,1,1)),IF($E198&lt;&gt;1,IF(ISNUMBER(INDEX(Import.PLE,Detalhamento!$E198,Detalhamento!AT$15)),IF(INDEX(Import.PLE,Detalhamento!$E198,Detalhamento!AT$15)&lt;=mediçao,0,OFFSET(Import.PLQ,$A198-1,AT$15-1,1,1)),OFFSET(Import.PLQ,$A198-1,AT$15-1,1,1)),(1-[1]PLE!$AA$28)*OFFSET(Import.PLQ,$A198-1,AT$15-1,1,1))))</f>
        <v>0</v>
      </c>
      <c r="AU198" s="8">
        <f ca="1">IF(AU$13="",0,CHOOSE(Detalhamento.OpçãoServiços,OFFSET(Import.PLQ,$A198-1,AU$15-1,1,1),IF($E198&lt;&gt;1,IF(ISNUMBER(INDEX(Import.PLE,Detalhamento!$E198,Detalhamento!AU$15)),IF(INDEX(Import.PLE,Detalhamento!$E198,Detalhamento!AU$15)&lt;=mediçao,OFFSET(Import.PLQ,$A198-1,AU$15-1,1,1),0),0),[1]PLE!$AA$28*OFFSET(Import.PLQ,$A198-1,AU$15-1,1,1)),IF($E198&lt;&gt;1,IF(ISNUMBER(INDEX(Import.PLE,Detalhamento!$E198,Detalhamento!AU$15)),IF(INDEX(Import.PLE,Detalhamento!$E198,Detalhamento!AU$15)&lt;=mediçao,0,OFFSET(Import.PLQ,$A198-1,AU$15-1,1,1)),OFFSET(Import.PLQ,$A198-1,AU$15-1,1,1)),(1-[1]PLE!$AA$28)*OFFSET(Import.PLQ,$A198-1,AU$15-1,1,1))))</f>
        <v>0</v>
      </c>
      <c r="AV198" s="8">
        <f ca="1">IF(AV$13="",0,CHOOSE(Detalhamento.OpçãoServiços,OFFSET(Import.PLQ,$A198-1,AV$15-1,1,1),IF($E198&lt;&gt;1,IF(ISNUMBER(INDEX(Import.PLE,Detalhamento!$E198,Detalhamento!AV$15)),IF(INDEX(Import.PLE,Detalhamento!$E198,Detalhamento!AV$15)&lt;=mediçao,OFFSET(Import.PLQ,$A198-1,AV$15-1,1,1),0),0),[1]PLE!$AA$28*OFFSET(Import.PLQ,$A198-1,AV$15-1,1,1)),IF($E198&lt;&gt;1,IF(ISNUMBER(INDEX(Import.PLE,Detalhamento!$E198,Detalhamento!AV$15)),IF(INDEX(Import.PLE,Detalhamento!$E198,Detalhamento!AV$15)&lt;=mediçao,0,OFFSET(Import.PLQ,$A198-1,AV$15-1,1,1)),OFFSET(Import.PLQ,$A198-1,AV$15-1,1,1)),(1-[1]PLE!$AA$28)*OFFSET(Import.PLQ,$A198-1,AV$15-1,1,1))))</f>
        <v>0</v>
      </c>
      <c r="AW198" s="8">
        <f ca="1">IF(AW$13="",0,CHOOSE(Detalhamento.OpçãoServiços,OFFSET(Import.PLQ,$A198-1,AW$15-1,1,1),IF($E198&lt;&gt;1,IF(ISNUMBER(INDEX(Import.PLE,Detalhamento!$E198,Detalhamento!AW$15)),IF(INDEX(Import.PLE,Detalhamento!$E198,Detalhamento!AW$15)&lt;=mediçao,OFFSET(Import.PLQ,$A198-1,AW$15-1,1,1),0),0),[1]PLE!$AA$28*OFFSET(Import.PLQ,$A198-1,AW$15-1,1,1)),IF($E198&lt;&gt;1,IF(ISNUMBER(INDEX(Import.PLE,Detalhamento!$E198,Detalhamento!AW$15)),IF(INDEX(Import.PLE,Detalhamento!$E198,Detalhamento!AW$15)&lt;=mediçao,0,OFFSET(Import.PLQ,$A198-1,AW$15-1,1,1)),OFFSET(Import.PLQ,$A198-1,AW$15-1,1,1)),(1-[1]PLE!$AA$28)*OFFSET(Import.PLQ,$A198-1,AW$15-1,1,1))))</f>
        <v>0</v>
      </c>
      <c r="AX198" s="8">
        <f ca="1">IF(AX$13="",0,CHOOSE(Detalhamento.OpçãoServiços,OFFSET(Import.PLQ,$A198-1,AX$15-1,1,1),IF($E198&lt;&gt;1,IF(ISNUMBER(INDEX(Import.PLE,Detalhamento!$E198,Detalhamento!AX$15)),IF(INDEX(Import.PLE,Detalhamento!$E198,Detalhamento!AX$15)&lt;=mediçao,OFFSET(Import.PLQ,$A198-1,AX$15-1,1,1),0),0),[1]PLE!$AA$28*OFFSET(Import.PLQ,$A198-1,AX$15-1,1,1)),IF($E198&lt;&gt;1,IF(ISNUMBER(INDEX(Import.PLE,Detalhamento!$E198,Detalhamento!AX$15)),IF(INDEX(Import.PLE,Detalhamento!$E198,Detalhamento!AX$15)&lt;=mediçao,0,OFFSET(Import.PLQ,$A198-1,AX$15-1,1,1)),OFFSET(Import.PLQ,$A198-1,AX$15-1,1,1)),(1-[1]PLE!$AA$28)*OFFSET(Import.PLQ,$A198-1,AX$15-1,1,1))))</f>
        <v>0</v>
      </c>
      <c r="AY198" s="8">
        <f ca="1">IF(AY$13="",0,CHOOSE(Detalhamento.OpçãoServiços,OFFSET(Import.PLQ,$A198-1,AY$15-1,1,1),IF($E198&lt;&gt;1,IF(ISNUMBER(INDEX(Import.PLE,Detalhamento!$E198,Detalhamento!AY$15)),IF(INDEX(Import.PLE,Detalhamento!$E198,Detalhamento!AY$15)&lt;=mediçao,OFFSET(Import.PLQ,$A198-1,AY$15-1,1,1),0),0),[1]PLE!$AA$28*OFFSET(Import.PLQ,$A198-1,AY$15-1,1,1)),IF($E198&lt;&gt;1,IF(ISNUMBER(INDEX(Import.PLE,Detalhamento!$E198,Detalhamento!AY$15)),IF(INDEX(Import.PLE,Detalhamento!$E198,Detalhamento!AY$15)&lt;=mediçao,0,OFFSET(Import.PLQ,$A198-1,AY$15-1,1,1)),OFFSET(Import.PLQ,$A198-1,AY$15-1,1,1)),(1-[1]PLE!$AA$28)*OFFSET(Import.PLQ,$A198-1,AY$15-1,1,1))))</f>
        <v>0</v>
      </c>
      <c r="AZ198" s="8">
        <f ca="1">IF(AZ$13="",0,CHOOSE(Detalhamento.OpçãoServiços,OFFSET(Import.PLQ,$A198-1,AZ$15-1,1,1),IF($E198&lt;&gt;1,IF(ISNUMBER(INDEX(Import.PLE,Detalhamento!$E198,Detalhamento!AZ$15)),IF(INDEX(Import.PLE,Detalhamento!$E198,Detalhamento!AZ$15)&lt;=mediçao,OFFSET(Import.PLQ,$A198-1,AZ$15-1,1,1),0),0),[1]PLE!$AA$28*OFFSET(Import.PLQ,$A198-1,AZ$15-1,1,1)),IF($E198&lt;&gt;1,IF(ISNUMBER(INDEX(Import.PLE,Detalhamento!$E198,Detalhamento!AZ$15)),IF(INDEX(Import.PLE,Detalhamento!$E198,Detalhamento!AZ$15)&lt;=mediçao,0,OFFSET(Import.PLQ,$A198-1,AZ$15-1,1,1)),OFFSET(Import.PLQ,$A198-1,AZ$15-1,1,1)),(1-[1]PLE!$AA$28)*OFFSET(Import.PLQ,$A198-1,AZ$15-1,1,1))))</f>
        <v>0</v>
      </c>
      <c r="BA198" s="8">
        <f ca="1">IF(BA$13="",0,CHOOSE(Detalhamento.OpçãoServiços,OFFSET(Import.PLQ,$A198-1,BA$15-1,1,1),IF($E198&lt;&gt;1,IF(ISNUMBER(INDEX(Import.PLE,Detalhamento!$E198,Detalhamento!BA$15)),IF(INDEX(Import.PLE,Detalhamento!$E198,Detalhamento!BA$15)&lt;=mediçao,OFFSET(Import.PLQ,$A198-1,BA$15-1,1,1),0),0),[1]PLE!$AA$28*OFFSET(Import.PLQ,$A198-1,BA$15-1,1,1)),IF($E198&lt;&gt;1,IF(ISNUMBER(INDEX(Import.PLE,Detalhamento!$E198,Detalhamento!BA$15)),IF(INDEX(Import.PLE,Detalhamento!$E198,Detalhamento!BA$15)&lt;=mediçao,0,OFFSET(Import.PLQ,$A198-1,BA$15-1,1,1)),OFFSET(Import.PLQ,$A198-1,BA$15-1,1,1)),(1-[1]PLE!$AA$28)*OFFSET(Import.PLQ,$A198-1,BA$15-1,1,1))))</f>
        <v>0</v>
      </c>
      <c r="BB198" s="8">
        <f ca="1">IF(BB$13="",0,CHOOSE(Detalhamento.OpçãoServiços,OFFSET(Import.PLQ,$A198-1,BB$15-1,1,1),IF($E198&lt;&gt;1,IF(ISNUMBER(INDEX(Import.PLE,Detalhamento!$E198,Detalhamento!BB$15)),IF(INDEX(Import.PLE,Detalhamento!$E198,Detalhamento!BB$15)&lt;=mediçao,OFFSET(Import.PLQ,$A198-1,BB$15-1,1,1),0),0),[1]PLE!$AA$28*OFFSET(Import.PLQ,$A198-1,BB$15-1,1,1)),IF($E198&lt;&gt;1,IF(ISNUMBER(INDEX(Import.PLE,Detalhamento!$E198,Detalhamento!BB$15)),IF(INDEX(Import.PLE,Detalhamento!$E198,Detalhamento!BB$15)&lt;=mediçao,0,OFFSET(Import.PLQ,$A198-1,BB$15-1,1,1)),OFFSET(Import.PLQ,$A198-1,BB$15-1,1,1)),(1-[1]PLE!$AA$28)*OFFSET(Import.PLQ,$A198-1,BB$15-1,1,1))))</f>
        <v>0</v>
      </c>
      <c r="BC198" s="8">
        <f ca="1">IF(BC$13="",0,CHOOSE(Detalhamento.OpçãoServiços,OFFSET(Import.PLQ,$A198-1,BC$15-1,1,1),IF($E198&lt;&gt;1,IF(ISNUMBER(INDEX(Import.PLE,Detalhamento!$E198,Detalhamento!BC$15)),IF(INDEX(Import.PLE,Detalhamento!$E198,Detalhamento!BC$15)&lt;=mediçao,OFFSET(Import.PLQ,$A198-1,BC$15-1,1,1),0),0),[1]PLE!$AA$28*OFFSET(Import.PLQ,$A198-1,BC$15-1,1,1)),IF($E198&lt;&gt;1,IF(ISNUMBER(INDEX(Import.PLE,Detalhamento!$E198,Detalhamento!BC$15)),IF(INDEX(Import.PLE,Detalhamento!$E198,Detalhamento!BC$15)&lt;=mediçao,0,OFFSET(Import.PLQ,$A198-1,BC$15-1,1,1)),OFFSET(Import.PLQ,$A198-1,BC$15-1,1,1)),(1-[1]PLE!$AA$28)*OFFSET(Import.PLQ,$A198-1,BC$15-1,1,1))))</f>
        <v>0</v>
      </c>
      <c r="BD198" s="8">
        <f ca="1">IF(BD$13="",0,CHOOSE(Detalhamento.OpçãoServiços,OFFSET(Import.PLQ,$A198-1,BD$15-1,1,1),IF($E198&lt;&gt;1,IF(ISNUMBER(INDEX(Import.PLE,Detalhamento!$E198,Detalhamento!BD$15)),IF(INDEX(Import.PLE,Detalhamento!$E198,Detalhamento!BD$15)&lt;=mediçao,OFFSET(Import.PLQ,$A198-1,BD$15-1,1,1),0),0),[1]PLE!$AA$28*OFFSET(Import.PLQ,$A198-1,BD$15-1,1,1)),IF($E198&lt;&gt;1,IF(ISNUMBER(INDEX(Import.PLE,Detalhamento!$E198,Detalhamento!BD$15)),IF(INDEX(Import.PLE,Detalhamento!$E198,Detalhamento!BD$15)&lt;=mediçao,0,OFFSET(Import.PLQ,$A198-1,BD$15-1,1,1)),OFFSET(Import.PLQ,$A198-1,BD$15-1,1,1)),(1-[1]PLE!$AA$28)*OFFSET(Import.PLQ,$A198-1,BD$15-1,1,1))))</f>
        <v>0</v>
      </c>
      <c r="BE198" s="8">
        <f ca="1">IF(BE$13="",0,CHOOSE(Detalhamento.OpçãoServiços,OFFSET(Import.PLQ,$A198-1,BE$15-1,1,1),IF($E198&lt;&gt;1,IF(ISNUMBER(INDEX(Import.PLE,Detalhamento!$E198,Detalhamento!BE$15)),IF(INDEX(Import.PLE,Detalhamento!$E198,Detalhamento!BE$15)&lt;=mediçao,OFFSET(Import.PLQ,$A198-1,BE$15-1,1,1),0),0),[1]PLE!$AA$28*OFFSET(Import.PLQ,$A198-1,BE$15-1,1,1)),IF($E198&lt;&gt;1,IF(ISNUMBER(INDEX(Import.PLE,Detalhamento!$E198,Detalhamento!BE$15)),IF(INDEX(Import.PLE,Detalhamento!$E198,Detalhamento!BE$15)&lt;=mediçao,0,OFFSET(Import.PLQ,$A198-1,BE$15-1,1,1)),OFFSET(Import.PLQ,$A198-1,BE$15-1,1,1)),(1-[1]PLE!$AA$28)*OFFSET(Import.PLQ,$A198-1,BE$15-1,1,1))))</f>
        <v>0</v>
      </c>
      <c r="BF198" s="8">
        <f ca="1">IF(BF$13="",0,CHOOSE(Detalhamento.OpçãoServiços,OFFSET(Import.PLQ,$A198-1,BF$15-1,1,1),IF($E198&lt;&gt;1,IF(ISNUMBER(INDEX(Import.PLE,Detalhamento!$E198,Detalhamento!BF$15)),IF(INDEX(Import.PLE,Detalhamento!$E198,Detalhamento!BF$15)&lt;=mediçao,OFFSET(Import.PLQ,$A198-1,BF$15-1,1,1),0),0),[1]PLE!$AA$28*OFFSET(Import.PLQ,$A198-1,BF$15-1,1,1)),IF($E198&lt;&gt;1,IF(ISNUMBER(INDEX(Import.PLE,Detalhamento!$E198,Detalhamento!BF$15)),IF(INDEX(Import.PLE,Detalhamento!$E198,Detalhamento!BF$15)&lt;=mediçao,0,OFFSET(Import.PLQ,$A198-1,BF$15-1,1,1)),OFFSET(Import.PLQ,$A198-1,BF$15-1,1,1)),(1-[1]PLE!$AA$28)*OFFSET(Import.PLQ,$A198-1,BF$15-1,1,1))))</f>
        <v>0</v>
      </c>
      <c r="BG198" s="8">
        <f ca="1">IF(BG$13="",0,CHOOSE(Detalhamento.OpçãoServiços,OFFSET(Import.PLQ,$A198-1,BG$15-1,1,1),IF($E198&lt;&gt;1,IF(ISNUMBER(INDEX(Import.PLE,Detalhamento!$E198,Detalhamento!BG$15)),IF(INDEX(Import.PLE,Detalhamento!$E198,Detalhamento!BG$15)&lt;=mediçao,OFFSET(Import.PLQ,$A198-1,BG$15-1,1,1),0),0),[1]PLE!$AA$28*OFFSET(Import.PLQ,$A198-1,BG$15-1,1,1)),IF($E198&lt;&gt;1,IF(ISNUMBER(INDEX(Import.PLE,Detalhamento!$E198,Detalhamento!BG$15)),IF(INDEX(Import.PLE,Detalhamento!$E198,Detalhamento!BG$15)&lt;=mediçao,0,OFFSET(Import.PLQ,$A198-1,BG$15-1,1,1)),OFFSET(Import.PLQ,$A198-1,BG$15-1,1,1)),(1-[1]PLE!$AA$28)*OFFSET(Import.PLQ,$A198-1,BG$15-1,1,1))))</f>
        <v>0</v>
      </c>
      <c r="BH198" s="8">
        <f ca="1">IF(BH$13="",0,CHOOSE(Detalhamento.OpçãoServiços,OFFSET(Import.PLQ,$A198-1,BH$15-1,1,1),IF($E198&lt;&gt;1,IF(ISNUMBER(INDEX(Import.PLE,Detalhamento!$E198,Detalhamento!BH$15)),IF(INDEX(Import.PLE,Detalhamento!$E198,Detalhamento!BH$15)&lt;=mediçao,OFFSET(Import.PLQ,$A198-1,BH$15-1,1,1),0),0),[1]PLE!$AA$28*OFFSET(Import.PLQ,$A198-1,BH$15-1,1,1)),IF($E198&lt;&gt;1,IF(ISNUMBER(INDEX(Import.PLE,Detalhamento!$E198,Detalhamento!BH$15)),IF(INDEX(Import.PLE,Detalhamento!$E198,Detalhamento!BH$15)&lt;=mediçao,0,OFFSET(Import.PLQ,$A198-1,BH$15-1,1,1)),OFFSET(Import.PLQ,$A198-1,BH$15-1,1,1)),(1-[1]PLE!$AA$28)*OFFSET(Import.PLQ,$A198-1,BH$15-1,1,1))))</f>
        <v>0</v>
      </c>
      <c r="BI198" s="8">
        <f ca="1">IF(BI$13="",0,CHOOSE(Detalhamento.OpçãoServiços,OFFSET(Import.PLQ,$A198-1,BI$15-1,1,1),IF($E198&lt;&gt;1,IF(ISNUMBER(INDEX(Import.PLE,Detalhamento!$E198,Detalhamento!BI$15)),IF(INDEX(Import.PLE,Detalhamento!$E198,Detalhamento!BI$15)&lt;=mediçao,OFFSET(Import.PLQ,$A198-1,BI$15-1,1,1),0),0),[1]PLE!$AA$28*OFFSET(Import.PLQ,$A198-1,BI$15-1,1,1)),IF($E198&lt;&gt;1,IF(ISNUMBER(INDEX(Import.PLE,Detalhamento!$E198,Detalhamento!BI$15)),IF(INDEX(Import.PLE,Detalhamento!$E198,Detalhamento!BI$15)&lt;=mediçao,0,OFFSET(Import.PLQ,$A198-1,BI$15-1,1,1)),OFFSET(Import.PLQ,$A198-1,BI$15-1,1,1)),(1-[1]PLE!$AA$28)*OFFSET(Import.PLQ,$A198-1,BI$15-1,1,1))))</f>
        <v>0</v>
      </c>
    </row>
    <row r="199" spans="1:61" ht="22.5" x14ac:dyDescent="0.2">
      <c r="A199" s="1">
        <v>187</v>
      </c>
      <c r="B199" s="2" t="str">
        <f t="shared" ca="1" si="19"/>
        <v>Serviço</v>
      </c>
      <c r="E199" s="3">
        <f t="shared" ca="1" si="20"/>
        <v>14</v>
      </c>
      <c r="F199" s="5">
        <f t="shared" ca="1" si="21"/>
        <v>140187</v>
      </c>
      <c r="G199" s="5" t="str">
        <f t="shared" ca="1" si="26"/>
        <v>12.28</v>
      </c>
      <c r="H199" s="6" t="str">
        <f t="shared" ca="1" si="26"/>
        <v>INTERRUPTOR SIMPLES (2 MÓDULOS), 10A/250V, INCLUINDO SUPORTE E PLACA - FORNECIMENTO E INSTALAÇÃO. AF_12/2015</v>
      </c>
      <c r="I199" s="7" t="str">
        <f t="shared" ca="1" si="22"/>
        <v>UNID.</v>
      </c>
      <c r="J199" s="8">
        <f t="shared" ca="1" si="23"/>
        <v>4</v>
      </c>
      <c r="K199" s="31"/>
      <c r="L199" s="8">
        <f ca="1">IF(L$13="",0,CHOOSE(Detalhamento.OpçãoServiços,OFFSET(Import.PLQ,$A199-1,L$15-1,1,1),IF($E199&lt;&gt;1,IF(ISNUMBER(INDEX(Import.PLE,Detalhamento!$E199,Detalhamento!L$15)),IF(INDEX(Import.PLE,Detalhamento!$E199,Detalhamento!L$15)&lt;=mediçao,OFFSET(Import.PLQ,$A199-1,L$15-1,1,1),0),0),[1]PLE!$AA$28*OFFSET(Import.PLQ,$A199-1,L$15-1,1,1)),IF($E199&lt;&gt;1,IF(ISNUMBER(INDEX(Import.PLE,Detalhamento!$E199,Detalhamento!L$15)),IF(INDEX(Import.PLE,Detalhamento!$E199,Detalhamento!L$15)&lt;=mediçao,0,OFFSET(Import.PLQ,$A199-1,L$15-1,1,1)),OFFSET(Import.PLQ,$A199-1,L$15-1,1,1)),(1-[1]PLE!$AA$28)*OFFSET(Import.PLQ,$A199-1,L$15-1,1,1))))</f>
        <v>0</v>
      </c>
      <c r="M199" s="8">
        <f ca="1">IF(M$13="",0,CHOOSE(Detalhamento.OpçãoServiços,OFFSET(Import.PLQ,$A199-1,M$15-1,1,1),IF($E199&lt;&gt;1,IF(ISNUMBER(INDEX(Import.PLE,Detalhamento!$E199,Detalhamento!M$15)),IF(INDEX(Import.PLE,Detalhamento!$E199,Detalhamento!M$15)&lt;=mediçao,OFFSET(Import.PLQ,$A199-1,M$15-1,1,1),0),0),[1]PLE!$AA$28*OFFSET(Import.PLQ,$A199-1,M$15-1,1,1)),IF($E199&lt;&gt;1,IF(ISNUMBER(INDEX(Import.PLE,Detalhamento!$E199,Detalhamento!M$15)),IF(INDEX(Import.PLE,Detalhamento!$E199,Detalhamento!M$15)&lt;=mediçao,0,OFFSET(Import.PLQ,$A199-1,M$15-1,1,1)),OFFSET(Import.PLQ,$A199-1,M$15-1,1,1)),(1-[1]PLE!$AA$28)*OFFSET(Import.PLQ,$A199-1,M$15-1,1,1))))</f>
        <v>0</v>
      </c>
      <c r="N199" s="8">
        <f ca="1">IF(N$13="",0,CHOOSE(Detalhamento.OpçãoServiços,OFFSET(Import.PLQ,$A199-1,N$15-1,1,1),IF($E199&lt;&gt;1,IF(ISNUMBER(INDEX(Import.PLE,Detalhamento!$E199,Detalhamento!N$15)),IF(INDEX(Import.PLE,Detalhamento!$E199,Detalhamento!N$15)&lt;=mediçao,OFFSET(Import.PLQ,$A199-1,N$15-1,1,1),0),0),[1]PLE!$AA$28*OFFSET(Import.PLQ,$A199-1,N$15-1,1,1)),IF($E199&lt;&gt;1,IF(ISNUMBER(INDEX(Import.PLE,Detalhamento!$E199,Detalhamento!N$15)),IF(INDEX(Import.PLE,Detalhamento!$E199,Detalhamento!N$15)&lt;=mediçao,0,OFFSET(Import.PLQ,$A199-1,N$15-1,1,1)),OFFSET(Import.PLQ,$A199-1,N$15-1,1,1)),(1-[1]PLE!$AA$28)*OFFSET(Import.PLQ,$A199-1,N$15-1,1,1))))</f>
        <v>4</v>
      </c>
      <c r="O199" s="8">
        <f ca="1">IF(O$13="",0,CHOOSE(Detalhamento.OpçãoServiços,OFFSET(Import.PLQ,$A199-1,O$15-1,1,1),IF($E199&lt;&gt;1,IF(ISNUMBER(INDEX(Import.PLE,Detalhamento!$E199,Detalhamento!O$15)),IF(INDEX(Import.PLE,Detalhamento!$E199,Detalhamento!O$15)&lt;=mediçao,OFFSET(Import.PLQ,$A199-1,O$15-1,1,1),0),0),[1]PLE!$AA$28*OFFSET(Import.PLQ,$A199-1,O$15-1,1,1)),IF($E199&lt;&gt;1,IF(ISNUMBER(INDEX(Import.PLE,Detalhamento!$E199,Detalhamento!O$15)),IF(INDEX(Import.PLE,Detalhamento!$E199,Detalhamento!O$15)&lt;=mediçao,0,OFFSET(Import.PLQ,$A199-1,O$15-1,1,1)),OFFSET(Import.PLQ,$A199-1,O$15-1,1,1)),(1-[1]PLE!$AA$28)*OFFSET(Import.PLQ,$A199-1,O$15-1,1,1))))</f>
        <v>0</v>
      </c>
      <c r="P199" s="8">
        <f ca="1">IF(P$13="",0,CHOOSE(Detalhamento.OpçãoServiços,OFFSET(Import.PLQ,$A199-1,P$15-1,1,1),IF($E199&lt;&gt;1,IF(ISNUMBER(INDEX(Import.PLE,Detalhamento!$E199,Detalhamento!P$15)),IF(INDEX(Import.PLE,Detalhamento!$E199,Detalhamento!P$15)&lt;=mediçao,OFFSET(Import.PLQ,$A199-1,P$15-1,1,1),0),0),[1]PLE!$AA$28*OFFSET(Import.PLQ,$A199-1,P$15-1,1,1)),IF($E199&lt;&gt;1,IF(ISNUMBER(INDEX(Import.PLE,Detalhamento!$E199,Detalhamento!P$15)),IF(INDEX(Import.PLE,Detalhamento!$E199,Detalhamento!P$15)&lt;=mediçao,0,OFFSET(Import.PLQ,$A199-1,P$15-1,1,1)),OFFSET(Import.PLQ,$A199-1,P$15-1,1,1)),(1-[1]PLE!$AA$28)*OFFSET(Import.PLQ,$A199-1,P$15-1,1,1))))</f>
        <v>0</v>
      </c>
      <c r="Q199" s="8">
        <f ca="1">IF(Q$13="",0,CHOOSE(Detalhamento.OpçãoServiços,OFFSET(Import.PLQ,$A199-1,Q$15-1,1,1),IF($E199&lt;&gt;1,IF(ISNUMBER(INDEX(Import.PLE,Detalhamento!$E199,Detalhamento!Q$15)),IF(INDEX(Import.PLE,Detalhamento!$E199,Detalhamento!Q$15)&lt;=mediçao,OFFSET(Import.PLQ,$A199-1,Q$15-1,1,1),0),0),[1]PLE!$AA$28*OFFSET(Import.PLQ,$A199-1,Q$15-1,1,1)),IF($E199&lt;&gt;1,IF(ISNUMBER(INDEX(Import.PLE,Detalhamento!$E199,Detalhamento!Q$15)),IF(INDEX(Import.PLE,Detalhamento!$E199,Detalhamento!Q$15)&lt;=mediçao,0,OFFSET(Import.PLQ,$A199-1,Q$15-1,1,1)),OFFSET(Import.PLQ,$A199-1,Q$15-1,1,1)),(1-[1]PLE!$AA$28)*OFFSET(Import.PLQ,$A199-1,Q$15-1,1,1))))</f>
        <v>0</v>
      </c>
      <c r="R199" s="8">
        <f ca="1">IF(R$13="",0,CHOOSE(Detalhamento.OpçãoServiços,OFFSET(Import.PLQ,$A199-1,R$15-1,1,1),IF($E199&lt;&gt;1,IF(ISNUMBER(INDEX(Import.PLE,Detalhamento!$E199,Detalhamento!R$15)),IF(INDEX(Import.PLE,Detalhamento!$E199,Detalhamento!R$15)&lt;=mediçao,OFFSET(Import.PLQ,$A199-1,R$15-1,1,1),0),0),[1]PLE!$AA$28*OFFSET(Import.PLQ,$A199-1,R$15-1,1,1)),IF($E199&lt;&gt;1,IF(ISNUMBER(INDEX(Import.PLE,Detalhamento!$E199,Detalhamento!R$15)),IF(INDEX(Import.PLE,Detalhamento!$E199,Detalhamento!R$15)&lt;=mediçao,0,OFFSET(Import.PLQ,$A199-1,R$15-1,1,1)),OFFSET(Import.PLQ,$A199-1,R$15-1,1,1)),(1-[1]PLE!$AA$28)*OFFSET(Import.PLQ,$A199-1,R$15-1,1,1))))</f>
        <v>0</v>
      </c>
      <c r="S199" s="8">
        <f ca="1">IF(S$13="",0,CHOOSE(Detalhamento.OpçãoServiços,OFFSET(Import.PLQ,$A199-1,S$15-1,1,1),IF($E199&lt;&gt;1,IF(ISNUMBER(INDEX(Import.PLE,Detalhamento!$E199,Detalhamento!S$15)),IF(INDEX(Import.PLE,Detalhamento!$E199,Detalhamento!S$15)&lt;=mediçao,OFFSET(Import.PLQ,$A199-1,S$15-1,1,1),0),0),[1]PLE!$AA$28*OFFSET(Import.PLQ,$A199-1,S$15-1,1,1)),IF($E199&lt;&gt;1,IF(ISNUMBER(INDEX(Import.PLE,Detalhamento!$E199,Detalhamento!S$15)),IF(INDEX(Import.PLE,Detalhamento!$E199,Detalhamento!S$15)&lt;=mediçao,0,OFFSET(Import.PLQ,$A199-1,S$15-1,1,1)),OFFSET(Import.PLQ,$A199-1,S$15-1,1,1)),(1-[1]PLE!$AA$28)*OFFSET(Import.PLQ,$A199-1,S$15-1,1,1))))</f>
        <v>0</v>
      </c>
      <c r="T199" s="8">
        <f ca="1">IF(T$13="",0,CHOOSE(Detalhamento.OpçãoServiços,OFFSET(Import.PLQ,$A199-1,T$15-1,1,1),IF($E199&lt;&gt;1,IF(ISNUMBER(INDEX(Import.PLE,Detalhamento!$E199,Detalhamento!T$15)),IF(INDEX(Import.PLE,Detalhamento!$E199,Detalhamento!T$15)&lt;=mediçao,OFFSET(Import.PLQ,$A199-1,T$15-1,1,1),0),0),[1]PLE!$AA$28*OFFSET(Import.PLQ,$A199-1,T$15-1,1,1)),IF($E199&lt;&gt;1,IF(ISNUMBER(INDEX(Import.PLE,Detalhamento!$E199,Detalhamento!T$15)),IF(INDEX(Import.PLE,Detalhamento!$E199,Detalhamento!T$15)&lt;=mediçao,0,OFFSET(Import.PLQ,$A199-1,T$15-1,1,1)),OFFSET(Import.PLQ,$A199-1,T$15-1,1,1)),(1-[1]PLE!$AA$28)*OFFSET(Import.PLQ,$A199-1,T$15-1,1,1))))</f>
        <v>0</v>
      </c>
      <c r="U199" s="8">
        <f ca="1">IF(U$13="",0,CHOOSE(Detalhamento.OpçãoServiços,OFFSET(Import.PLQ,$A199-1,U$15-1,1,1),IF($E199&lt;&gt;1,IF(ISNUMBER(INDEX(Import.PLE,Detalhamento!$E199,Detalhamento!U$15)),IF(INDEX(Import.PLE,Detalhamento!$E199,Detalhamento!U$15)&lt;=mediçao,OFFSET(Import.PLQ,$A199-1,U$15-1,1,1),0),0),[1]PLE!$AA$28*OFFSET(Import.PLQ,$A199-1,U$15-1,1,1)),IF($E199&lt;&gt;1,IF(ISNUMBER(INDEX(Import.PLE,Detalhamento!$E199,Detalhamento!U$15)),IF(INDEX(Import.PLE,Detalhamento!$E199,Detalhamento!U$15)&lt;=mediçao,0,OFFSET(Import.PLQ,$A199-1,U$15-1,1,1)),OFFSET(Import.PLQ,$A199-1,U$15-1,1,1)),(1-[1]PLE!$AA$28)*OFFSET(Import.PLQ,$A199-1,U$15-1,1,1))))</f>
        <v>0</v>
      </c>
      <c r="V199" s="8">
        <f ca="1">IF(V$13="",0,CHOOSE(Detalhamento.OpçãoServiços,OFFSET(Import.PLQ,$A199-1,V$15-1,1,1),IF($E199&lt;&gt;1,IF(ISNUMBER(INDEX(Import.PLE,Detalhamento!$E199,Detalhamento!V$15)),IF(INDEX(Import.PLE,Detalhamento!$E199,Detalhamento!V$15)&lt;=mediçao,OFFSET(Import.PLQ,$A199-1,V$15-1,1,1),0),0),[1]PLE!$AA$28*OFFSET(Import.PLQ,$A199-1,V$15-1,1,1)),IF($E199&lt;&gt;1,IF(ISNUMBER(INDEX(Import.PLE,Detalhamento!$E199,Detalhamento!V$15)),IF(INDEX(Import.PLE,Detalhamento!$E199,Detalhamento!V$15)&lt;=mediçao,0,OFFSET(Import.PLQ,$A199-1,V$15-1,1,1)),OFFSET(Import.PLQ,$A199-1,V$15-1,1,1)),(1-[1]PLE!$AA$28)*OFFSET(Import.PLQ,$A199-1,V$15-1,1,1))))</f>
        <v>0</v>
      </c>
      <c r="W199" s="8">
        <f ca="1">IF(W$13="",0,CHOOSE(Detalhamento.OpçãoServiços,OFFSET(Import.PLQ,$A199-1,W$15-1,1,1),IF($E199&lt;&gt;1,IF(ISNUMBER(INDEX(Import.PLE,Detalhamento!$E199,Detalhamento!W$15)),IF(INDEX(Import.PLE,Detalhamento!$E199,Detalhamento!W$15)&lt;=mediçao,OFFSET(Import.PLQ,$A199-1,W$15-1,1,1),0),0),[1]PLE!$AA$28*OFFSET(Import.PLQ,$A199-1,W$15-1,1,1)),IF($E199&lt;&gt;1,IF(ISNUMBER(INDEX(Import.PLE,Detalhamento!$E199,Detalhamento!W$15)),IF(INDEX(Import.PLE,Detalhamento!$E199,Detalhamento!W$15)&lt;=mediçao,0,OFFSET(Import.PLQ,$A199-1,W$15-1,1,1)),OFFSET(Import.PLQ,$A199-1,W$15-1,1,1)),(1-[1]PLE!$AA$28)*OFFSET(Import.PLQ,$A199-1,W$15-1,1,1))))</f>
        <v>0</v>
      </c>
      <c r="X199" s="8">
        <f ca="1">IF(X$13="",0,CHOOSE(Detalhamento.OpçãoServiços,OFFSET(Import.PLQ,$A199-1,X$15-1,1,1),IF($E199&lt;&gt;1,IF(ISNUMBER(INDEX(Import.PLE,Detalhamento!$E199,Detalhamento!X$15)),IF(INDEX(Import.PLE,Detalhamento!$E199,Detalhamento!X$15)&lt;=mediçao,OFFSET(Import.PLQ,$A199-1,X$15-1,1,1),0),0),[1]PLE!$AA$28*OFFSET(Import.PLQ,$A199-1,X$15-1,1,1)),IF($E199&lt;&gt;1,IF(ISNUMBER(INDEX(Import.PLE,Detalhamento!$E199,Detalhamento!X$15)),IF(INDEX(Import.PLE,Detalhamento!$E199,Detalhamento!X$15)&lt;=mediçao,0,OFFSET(Import.PLQ,$A199-1,X$15-1,1,1)),OFFSET(Import.PLQ,$A199-1,X$15-1,1,1)),(1-[1]PLE!$AA$28)*OFFSET(Import.PLQ,$A199-1,X$15-1,1,1))))</f>
        <v>0</v>
      </c>
      <c r="Y199" s="8">
        <f ca="1">IF(Y$13="",0,CHOOSE(Detalhamento.OpçãoServiços,OFFSET(Import.PLQ,$A199-1,Y$15-1,1,1),IF($E199&lt;&gt;1,IF(ISNUMBER(INDEX(Import.PLE,Detalhamento!$E199,Detalhamento!Y$15)),IF(INDEX(Import.PLE,Detalhamento!$E199,Detalhamento!Y$15)&lt;=mediçao,OFFSET(Import.PLQ,$A199-1,Y$15-1,1,1),0),0),[1]PLE!$AA$28*OFFSET(Import.PLQ,$A199-1,Y$15-1,1,1)),IF($E199&lt;&gt;1,IF(ISNUMBER(INDEX(Import.PLE,Detalhamento!$E199,Detalhamento!Y$15)),IF(INDEX(Import.PLE,Detalhamento!$E199,Detalhamento!Y$15)&lt;=mediçao,0,OFFSET(Import.PLQ,$A199-1,Y$15-1,1,1)),OFFSET(Import.PLQ,$A199-1,Y$15-1,1,1)),(1-[1]PLE!$AA$28)*OFFSET(Import.PLQ,$A199-1,Y$15-1,1,1))))</f>
        <v>0</v>
      </c>
      <c r="Z199" s="8">
        <f ca="1">IF(Z$13="",0,CHOOSE(Detalhamento.OpçãoServiços,OFFSET(Import.PLQ,$A199-1,Z$15-1,1,1),IF($E199&lt;&gt;1,IF(ISNUMBER(INDEX(Import.PLE,Detalhamento!$E199,Detalhamento!Z$15)),IF(INDEX(Import.PLE,Detalhamento!$E199,Detalhamento!Z$15)&lt;=mediçao,OFFSET(Import.PLQ,$A199-1,Z$15-1,1,1),0),0),[1]PLE!$AA$28*OFFSET(Import.PLQ,$A199-1,Z$15-1,1,1)),IF($E199&lt;&gt;1,IF(ISNUMBER(INDEX(Import.PLE,Detalhamento!$E199,Detalhamento!Z$15)),IF(INDEX(Import.PLE,Detalhamento!$E199,Detalhamento!Z$15)&lt;=mediçao,0,OFFSET(Import.PLQ,$A199-1,Z$15-1,1,1)),OFFSET(Import.PLQ,$A199-1,Z$15-1,1,1)),(1-[1]PLE!$AA$28)*OFFSET(Import.PLQ,$A199-1,Z$15-1,1,1))))</f>
        <v>0</v>
      </c>
      <c r="AA199" s="8">
        <f ca="1">IF(AA$13="",0,CHOOSE(Detalhamento.OpçãoServiços,OFFSET(Import.PLQ,$A199-1,AA$15-1,1,1),IF($E199&lt;&gt;1,IF(ISNUMBER(INDEX(Import.PLE,Detalhamento!$E199,Detalhamento!AA$15)),IF(INDEX(Import.PLE,Detalhamento!$E199,Detalhamento!AA$15)&lt;=mediçao,OFFSET(Import.PLQ,$A199-1,AA$15-1,1,1),0),0),[1]PLE!$AA$28*OFFSET(Import.PLQ,$A199-1,AA$15-1,1,1)),IF($E199&lt;&gt;1,IF(ISNUMBER(INDEX(Import.PLE,Detalhamento!$E199,Detalhamento!AA$15)),IF(INDEX(Import.PLE,Detalhamento!$E199,Detalhamento!AA$15)&lt;=mediçao,0,OFFSET(Import.PLQ,$A199-1,AA$15-1,1,1)),OFFSET(Import.PLQ,$A199-1,AA$15-1,1,1)),(1-[1]PLE!$AA$28)*OFFSET(Import.PLQ,$A199-1,AA$15-1,1,1))))</f>
        <v>0</v>
      </c>
      <c r="AB199" s="8">
        <f ca="1">IF(AB$13="",0,CHOOSE(Detalhamento.OpçãoServiços,OFFSET(Import.PLQ,$A199-1,AB$15-1,1,1),IF($E199&lt;&gt;1,IF(ISNUMBER(INDEX(Import.PLE,Detalhamento!$E199,Detalhamento!AB$15)),IF(INDEX(Import.PLE,Detalhamento!$E199,Detalhamento!AB$15)&lt;=mediçao,OFFSET(Import.PLQ,$A199-1,AB$15-1,1,1),0),0),[1]PLE!$AA$28*OFFSET(Import.PLQ,$A199-1,AB$15-1,1,1)),IF($E199&lt;&gt;1,IF(ISNUMBER(INDEX(Import.PLE,Detalhamento!$E199,Detalhamento!AB$15)),IF(INDEX(Import.PLE,Detalhamento!$E199,Detalhamento!AB$15)&lt;=mediçao,0,OFFSET(Import.PLQ,$A199-1,AB$15-1,1,1)),OFFSET(Import.PLQ,$A199-1,AB$15-1,1,1)),(1-[1]PLE!$AA$28)*OFFSET(Import.PLQ,$A199-1,AB$15-1,1,1))))</f>
        <v>0</v>
      </c>
      <c r="AC199" s="8">
        <f ca="1">IF(AC$13="",0,CHOOSE(Detalhamento.OpçãoServiços,OFFSET(Import.PLQ,$A199-1,AC$15-1,1,1),IF($E199&lt;&gt;1,IF(ISNUMBER(INDEX(Import.PLE,Detalhamento!$E199,Detalhamento!AC$15)),IF(INDEX(Import.PLE,Detalhamento!$E199,Detalhamento!AC$15)&lt;=mediçao,OFFSET(Import.PLQ,$A199-1,AC$15-1,1,1),0),0),[1]PLE!$AA$28*OFFSET(Import.PLQ,$A199-1,AC$15-1,1,1)),IF($E199&lt;&gt;1,IF(ISNUMBER(INDEX(Import.PLE,Detalhamento!$E199,Detalhamento!AC$15)),IF(INDEX(Import.PLE,Detalhamento!$E199,Detalhamento!AC$15)&lt;=mediçao,0,OFFSET(Import.PLQ,$A199-1,AC$15-1,1,1)),OFFSET(Import.PLQ,$A199-1,AC$15-1,1,1)),(1-[1]PLE!$AA$28)*OFFSET(Import.PLQ,$A199-1,AC$15-1,1,1))))</f>
        <v>0</v>
      </c>
      <c r="AD199" s="8">
        <f ca="1">IF(AD$13="",0,CHOOSE(Detalhamento.OpçãoServiços,OFFSET(Import.PLQ,$A199-1,AD$15-1,1,1),IF($E199&lt;&gt;1,IF(ISNUMBER(INDEX(Import.PLE,Detalhamento!$E199,Detalhamento!AD$15)),IF(INDEX(Import.PLE,Detalhamento!$E199,Detalhamento!AD$15)&lt;=mediçao,OFFSET(Import.PLQ,$A199-1,AD$15-1,1,1),0),0),[1]PLE!$AA$28*OFFSET(Import.PLQ,$A199-1,AD$15-1,1,1)),IF($E199&lt;&gt;1,IF(ISNUMBER(INDEX(Import.PLE,Detalhamento!$E199,Detalhamento!AD$15)),IF(INDEX(Import.PLE,Detalhamento!$E199,Detalhamento!AD$15)&lt;=mediçao,0,OFFSET(Import.PLQ,$A199-1,AD$15-1,1,1)),OFFSET(Import.PLQ,$A199-1,AD$15-1,1,1)),(1-[1]PLE!$AA$28)*OFFSET(Import.PLQ,$A199-1,AD$15-1,1,1))))</f>
        <v>0</v>
      </c>
      <c r="AE199" s="8">
        <f ca="1">IF(AE$13="",0,CHOOSE(Detalhamento.OpçãoServiços,OFFSET(Import.PLQ,$A199-1,AE$15-1,1,1),IF($E199&lt;&gt;1,IF(ISNUMBER(INDEX(Import.PLE,Detalhamento!$E199,Detalhamento!AE$15)),IF(INDEX(Import.PLE,Detalhamento!$E199,Detalhamento!AE$15)&lt;=mediçao,OFFSET(Import.PLQ,$A199-1,AE$15-1,1,1),0),0),[1]PLE!$AA$28*OFFSET(Import.PLQ,$A199-1,AE$15-1,1,1)),IF($E199&lt;&gt;1,IF(ISNUMBER(INDEX(Import.PLE,Detalhamento!$E199,Detalhamento!AE$15)),IF(INDEX(Import.PLE,Detalhamento!$E199,Detalhamento!AE$15)&lt;=mediçao,0,OFFSET(Import.PLQ,$A199-1,AE$15-1,1,1)),OFFSET(Import.PLQ,$A199-1,AE$15-1,1,1)),(1-[1]PLE!$AA$28)*OFFSET(Import.PLQ,$A199-1,AE$15-1,1,1))))</f>
        <v>0</v>
      </c>
      <c r="AF199" s="8">
        <f ca="1">IF(AF$13="",0,CHOOSE(Detalhamento.OpçãoServiços,OFFSET(Import.PLQ,$A199-1,AF$15-1,1,1),IF($E199&lt;&gt;1,IF(ISNUMBER(INDEX(Import.PLE,Detalhamento!$E199,Detalhamento!AF$15)),IF(INDEX(Import.PLE,Detalhamento!$E199,Detalhamento!AF$15)&lt;=mediçao,OFFSET(Import.PLQ,$A199-1,AF$15-1,1,1),0),0),[1]PLE!$AA$28*OFFSET(Import.PLQ,$A199-1,AF$15-1,1,1)),IF($E199&lt;&gt;1,IF(ISNUMBER(INDEX(Import.PLE,Detalhamento!$E199,Detalhamento!AF$15)),IF(INDEX(Import.PLE,Detalhamento!$E199,Detalhamento!AF$15)&lt;=mediçao,0,OFFSET(Import.PLQ,$A199-1,AF$15-1,1,1)),OFFSET(Import.PLQ,$A199-1,AF$15-1,1,1)),(1-[1]PLE!$AA$28)*OFFSET(Import.PLQ,$A199-1,AF$15-1,1,1))))</f>
        <v>0</v>
      </c>
      <c r="AG199" s="8">
        <f ca="1">IF(AG$13="",0,CHOOSE(Detalhamento.OpçãoServiços,OFFSET(Import.PLQ,$A199-1,AG$15-1,1,1),IF($E199&lt;&gt;1,IF(ISNUMBER(INDEX(Import.PLE,Detalhamento!$E199,Detalhamento!AG$15)),IF(INDEX(Import.PLE,Detalhamento!$E199,Detalhamento!AG$15)&lt;=mediçao,OFFSET(Import.PLQ,$A199-1,AG$15-1,1,1),0),0),[1]PLE!$AA$28*OFFSET(Import.PLQ,$A199-1,AG$15-1,1,1)),IF($E199&lt;&gt;1,IF(ISNUMBER(INDEX(Import.PLE,Detalhamento!$E199,Detalhamento!AG$15)),IF(INDEX(Import.PLE,Detalhamento!$E199,Detalhamento!AG$15)&lt;=mediçao,0,OFFSET(Import.PLQ,$A199-1,AG$15-1,1,1)),OFFSET(Import.PLQ,$A199-1,AG$15-1,1,1)),(1-[1]PLE!$AA$28)*OFFSET(Import.PLQ,$A199-1,AG$15-1,1,1))))</f>
        <v>0</v>
      </c>
      <c r="AH199" s="8">
        <f ca="1">IF(AH$13="",0,CHOOSE(Detalhamento.OpçãoServiços,OFFSET(Import.PLQ,$A199-1,AH$15-1,1,1),IF($E199&lt;&gt;1,IF(ISNUMBER(INDEX(Import.PLE,Detalhamento!$E199,Detalhamento!AH$15)),IF(INDEX(Import.PLE,Detalhamento!$E199,Detalhamento!AH$15)&lt;=mediçao,OFFSET(Import.PLQ,$A199-1,AH$15-1,1,1),0),0),[1]PLE!$AA$28*OFFSET(Import.PLQ,$A199-1,AH$15-1,1,1)),IF($E199&lt;&gt;1,IF(ISNUMBER(INDEX(Import.PLE,Detalhamento!$E199,Detalhamento!AH$15)),IF(INDEX(Import.PLE,Detalhamento!$E199,Detalhamento!AH$15)&lt;=mediçao,0,OFFSET(Import.PLQ,$A199-1,AH$15-1,1,1)),OFFSET(Import.PLQ,$A199-1,AH$15-1,1,1)),(1-[1]PLE!$AA$28)*OFFSET(Import.PLQ,$A199-1,AH$15-1,1,1))))</f>
        <v>0</v>
      </c>
      <c r="AI199" s="8">
        <f ca="1">IF(AI$13="",0,CHOOSE(Detalhamento.OpçãoServiços,OFFSET(Import.PLQ,$A199-1,AI$15-1,1,1),IF($E199&lt;&gt;1,IF(ISNUMBER(INDEX(Import.PLE,Detalhamento!$E199,Detalhamento!AI$15)),IF(INDEX(Import.PLE,Detalhamento!$E199,Detalhamento!AI$15)&lt;=mediçao,OFFSET(Import.PLQ,$A199-1,AI$15-1,1,1),0),0),[1]PLE!$AA$28*OFFSET(Import.PLQ,$A199-1,AI$15-1,1,1)),IF($E199&lt;&gt;1,IF(ISNUMBER(INDEX(Import.PLE,Detalhamento!$E199,Detalhamento!AI$15)),IF(INDEX(Import.PLE,Detalhamento!$E199,Detalhamento!AI$15)&lt;=mediçao,0,OFFSET(Import.PLQ,$A199-1,AI$15-1,1,1)),OFFSET(Import.PLQ,$A199-1,AI$15-1,1,1)),(1-[1]PLE!$AA$28)*OFFSET(Import.PLQ,$A199-1,AI$15-1,1,1))))</f>
        <v>0</v>
      </c>
      <c r="AJ199" s="8">
        <f ca="1">IF(AJ$13="",0,CHOOSE(Detalhamento.OpçãoServiços,OFFSET(Import.PLQ,$A199-1,AJ$15-1,1,1),IF($E199&lt;&gt;1,IF(ISNUMBER(INDEX(Import.PLE,Detalhamento!$E199,Detalhamento!AJ$15)),IF(INDEX(Import.PLE,Detalhamento!$E199,Detalhamento!AJ$15)&lt;=mediçao,OFFSET(Import.PLQ,$A199-1,AJ$15-1,1,1),0),0),[1]PLE!$AA$28*OFFSET(Import.PLQ,$A199-1,AJ$15-1,1,1)),IF($E199&lt;&gt;1,IF(ISNUMBER(INDEX(Import.PLE,Detalhamento!$E199,Detalhamento!AJ$15)),IF(INDEX(Import.PLE,Detalhamento!$E199,Detalhamento!AJ$15)&lt;=mediçao,0,OFFSET(Import.PLQ,$A199-1,AJ$15-1,1,1)),OFFSET(Import.PLQ,$A199-1,AJ$15-1,1,1)),(1-[1]PLE!$AA$28)*OFFSET(Import.PLQ,$A199-1,AJ$15-1,1,1))))</f>
        <v>0</v>
      </c>
      <c r="AK199" s="8">
        <f ca="1">IF(AK$13="",0,CHOOSE(Detalhamento.OpçãoServiços,OFFSET(Import.PLQ,$A199-1,AK$15-1,1,1),IF($E199&lt;&gt;1,IF(ISNUMBER(INDEX(Import.PLE,Detalhamento!$E199,Detalhamento!AK$15)),IF(INDEX(Import.PLE,Detalhamento!$E199,Detalhamento!AK$15)&lt;=mediçao,OFFSET(Import.PLQ,$A199-1,AK$15-1,1,1),0),0),[1]PLE!$AA$28*OFFSET(Import.PLQ,$A199-1,AK$15-1,1,1)),IF($E199&lt;&gt;1,IF(ISNUMBER(INDEX(Import.PLE,Detalhamento!$E199,Detalhamento!AK$15)),IF(INDEX(Import.PLE,Detalhamento!$E199,Detalhamento!AK$15)&lt;=mediçao,0,OFFSET(Import.PLQ,$A199-1,AK$15-1,1,1)),OFFSET(Import.PLQ,$A199-1,AK$15-1,1,1)),(1-[1]PLE!$AA$28)*OFFSET(Import.PLQ,$A199-1,AK$15-1,1,1))))</f>
        <v>0</v>
      </c>
      <c r="AL199" s="8">
        <f ca="1">IF(AL$13="",0,CHOOSE(Detalhamento.OpçãoServiços,OFFSET(Import.PLQ,$A199-1,AL$15-1,1,1),IF($E199&lt;&gt;1,IF(ISNUMBER(INDEX(Import.PLE,Detalhamento!$E199,Detalhamento!AL$15)),IF(INDEX(Import.PLE,Detalhamento!$E199,Detalhamento!AL$15)&lt;=mediçao,OFFSET(Import.PLQ,$A199-1,AL$15-1,1,1),0),0),[1]PLE!$AA$28*OFFSET(Import.PLQ,$A199-1,AL$15-1,1,1)),IF($E199&lt;&gt;1,IF(ISNUMBER(INDEX(Import.PLE,Detalhamento!$E199,Detalhamento!AL$15)),IF(INDEX(Import.PLE,Detalhamento!$E199,Detalhamento!AL$15)&lt;=mediçao,0,OFFSET(Import.PLQ,$A199-1,AL$15-1,1,1)),OFFSET(Import.PLQ,$A199-1,AL$15-1,1,1)),(1-[1]PLE!$AA$28)*OFFSET(Import.PLQ,$A199-1,AL$15-1,1,1))))</f>
        <v>0</v>
      </c>
      <c r="AM199" s="8">
        <f ca="1">IF(AM$13="",0,CHOOSE(Detalhamento.OpçãoServiços,OFFSET(Import.PLQ,$A199-1,AM$15-1,1,1),IF($E199&lt;&gt;1,IF(ISNUMBER(INDEX(Import.PLE,Detalhamento!$E199,Detalhamento!AM$15)),IF(INDEX(Import.PLE,Detalhamento!$E199,Detalhamento!AM$15)&lt;=mediçao,OFFSET(Import.PLQ,$A199-1,AM$15-1,1,1),0),0),[1]PLE!$AA$28*OFFSET(Import.PLQ,$A199-1,AM$15-1,1,1)),IF($E199&lt;&gt;1,IF(ISNUMBER(INDEX(Import.PLE,Detalhamento!$E199,Detalhamento!AM$15)),IF(INDEX(Import.PLE,Detalhamento!$E199,Detalhamento!AM$15)&lt;=mediçao,0,OFFSET(Import.PLQ,$A199-1,AM$15-1,1,1)),OFFSET(Import.PLQ,$A199-1,AM$15-1,1,1)),(1-[1]PLE!$AA$28)*OFFSET(Import.PLQ,$A199-1,AM$15-1,1,1))))</f>
        <v>0</v>
      </c>
      <c r="AN199" s="8">
        <f ca="1">IF(AN$13="",0,CHOOSE(Detalhamento.OpçãoServiços,OFFSET(Import.PLQ,$A199-1,AN$15-1,1,1),IF($E199&lt;&gt;1,IF(ISNUMBER(INDEX(Import.PLE,Detalhamento!$E199,Detalhamento!AN$15)),IF(INDEX(Import.PLE,Detalhamento!$E199,Detalhamento!AN$15)&lt;=mediçao,OFFSET(Import.PLQ,$A199-1,AN$15-1,1,1),0),0),[1]PLE!$AA$28*OFFSET(Import.PLQ,$A199-1,AN$15-1,1,1)),IF($E199&lt;&gt;1,IF(ISNUMBER(INDEX(Import.PLE,Detalhamento!$E199,Detalhamento!AN$15)),IF(INDEX(Import.PLE,Detalhamento!$E199,Detalhamento!AN$15)&lt;=mediçao,0,OFFSET(Import.PLQ,$A199-1,AN$15-1,1,1)),OFFSET(Import.PLQ,$A199-1,AN$15-1,1,1)),(1-[1]PLE!$AA$28)*OFFSET(Import.PLQ,$A199-1,AN$15-1,1,1))))</f>
        <v>0</v>
      </c>
      <c r="AO199" s="8">
        <f ca="1">IF(AO$13="",0,CHOOSE(Detalhamento.OpçãoServiços,OFFSET(Import.PLQ,$A199-1,AO$15-1,1,1),IF($E199&lt;&gt;1,IF(ISNUMBER(INDEX(Import.PLE,Detalhamento!$E199,Detalhamento!AO$15)),IF(INDEX(Import.PLE,Detalhamento!$E199,Detalhamento!AO$15)&lt;=mediçao,OFFSET(Import.PLQ,$A199-1,AO$15-1,1,1),0),0),[1]PLE!$AA$28*OFFSET(Import.PLQ,$A199-1,AO$15-1,1,1)),IF($E199&lt;&gt;1,IF(ISNUMBER(INDEX(Import.PLE,Detalhamento!$E199,Detalhamento!AO$15)),IF(INDEX(Import.PLE,Detalhamento!$E199,Detalhamento!AO$15)&lt;=mediçao,0,OFFSET(Import.PLQ,$A199-1,AO$15-1,1,1)),OFFSET(Import.PLQ,$A199-1,AO$15-1,1,1)),(1-[1]PLE!$AA$28)*OFFSET(Import.PLQ,$A199-1,AO$15-1,1,1))))</f>
        <v>0</v>
      </c>
      <c r="AP199" s="8">
        <f ca="1">IF(AP$13="",0,CHOOSE(Detalhamento.OpçãoServiços,OFFSET(Import.PLQ,$A199-1,AP$15-1,1,1),IF($E199&lt;&gt;1,IF(ISNUMBER(INDEX(Import.PLE,Detalhamento!$E199,Detalhamento!AP$15)),IF(INDEX(Import.PLE,Detalhamento!$E199,Detalhamento!AP$15)&lt;=mediçao,OFFSET(Import.PLQ,$A199-1,AP$15-1,1,1),0),0),[1]PLE!$AA$28*OFFSET(Import.PLQ,$A199-1,AP$15-1,1,1)),IF($E199&lt;&gt;1,IF(ISNUMBER(INDEX(Import.PLE,Detalhamento!$E199,Detalhamento!AP$15)),IF(INDEX(Import.PLE,Detalhamento!$E199,Detalhamento!AP$15)&lt;=mediçao,0,OFFSET(Import.PLQ,$A199-1,AP$15-1,1,1)),OFFSET(Import.PLQ,$A199-1,AP$15-1,1,1)),(1-[1]PLE!$AA$28)*OFFSET(Import.PLQ,$A199-1,AP$15-1,1,1))))</f>
        <v>0</v>
      </c>
      <c r="AQ199" s="8">
        <f ca="1">IF(AQ$13="",0,CHOOSE(Detalhamento.OpçãoServiços,OFFSET(Import.PLQ,$A199-1,AQ$15-1,1,1),IF($E199&lt;&gt;1,IF(ISNUMBER(INDEX(Import.PLE,Detalhamento!$E199,Detalhamento!AQ$15)),IF(INDEX(Import.PLE,Detalhamento!$E199,Detalhamento!AQ$15)&lt;=mediçao,OFFSET(Import.PLQ,$A199-1,AQ$15-1,1,1),0),0),[1]PLE!$AA$28*OFFSET(Import.PLQ,$A199-1,AQ$15-1,1,1)),IF($E199&lt;&gt;1,IF(ISNUMBER(INDEX(Import.PLE,Detalhamento!$E199,Detalhamento!AQ$15)),IF(INDEX(Import.PLE,Detalhamento!$E199,Detalhamento!AQ$15)&lt;=mediçao,0,OFFSET(Import.PLQ,$A199-1,AQ$15-1,1,1)),OFFSET(Import.PLQ,$A199-1,AQ$15-1,1,1)),(1-[1]PLE!$AA$28)*OFFSET(Import.PLQ,$A199-1,AQ$15-1,1,1))))</f>
        <v>0</v>
      </c>
      <c r="AR199" s="8">
        <f ca="1">IF(AR$13="",0,CHOOSE(Detalhamento.OpçãoServiços,OFFSET(Import.PLQ,$A199-1,AR$15-1,1,1),IF($E199&lt;&gt;1,IF(ISNUMBER(INDEX(Import.PLE,Detalhamento!$E199,Detalhamento!AR$15)),IF(INDEX(Import.PLE,Detalhamento!$E199,Detalhamento!AR$15)&lt;=mediçao,OFFSET(Import.PLQ,$A199-1,AR$15-1,1,1),0),0),[1]PLE!$AA$28*OFFSET(Import.PLQ,$A199-1,AR$15-1,1,1)),IF($E199&lt;&gt;1,IF(ISNUMBER(INDEX(Import.PLE,Detalhamento!$E199,Detalhamento!AR$15)),IF(INDEX(Import.PLE,Detalhamento!$E199,Detalhamento!AR$15)&lt;=mediçao,0,OFFSET(Import.PLQ,$A199-1,AR$15-1,1,1)),OFFSET(Import.PLQ,$A199-1,AR$15-1,1,1)),(1-[1]PLE!$AA$28)*OFFSET(Import.PLQ,$A199-1,AR$15-1,1,1))))</f>
        <v>0</v>
      </c>
      <c r="AS199" s="8">
        <f ca="1">IF(AS$13="",0,CHOOSE(Detalhamento.OpçãoServiços,OFFSET(Import.PLQ,$A199-1,AS$15-1,1,1),IF($E199&lt;&gt;1,IF(ISNUMBER(INDEX(Import.PLE,Detalhamento!$E199,Detalhamento!AS$15)),IF(INDEX(Import.PLE,Detalhamento!$E199,Detalhamento!AS$15)&lt;=mediçao,OFFSET(Import.PLQ,$A199-1,AS$15-1,1,1),0),0),[1]PLE!$AA$28*OFFSET(Import.PLQ,$A199-1,AS$15-1,1,1)),IF($E199&lt;&gt;1,IF(ISNUMBER(INDEX(Import.PLE,Detalhamento!$E199,Detalhamento!AS$15)),IF(INDEX(Import.PLE,Detalhamento!$E199,Detalhamento!AS$15)&lt;=mediçao,0,OFFSET(Import.PLQ,$A199-1,AS$15-1,1,1)),OFFSET(Import.PLQ,$A199-1,AS$15-1,1,1)),(1-[1]PLE!$AA$28)*OFFSET(Import.PLQ,$A199-1,AS$15-1,1,1))))</f>
        <v>0</v>
      </c>
      <c r="AT199" s="8">
        <f ca="1">IF(AT$13="",0,CHOOSE(Detalhamento.OpçãoServiços,OFFSET(Import.PLQ,$A199-1,AT$15-1,1,1),IF($E199&lt;&gt;1,IF(ISNUMBER(INDEX(Import.PLE,Detalhamento!$E199,Detalhamento!AT$15)),IF(INDEX(Import.PLE,Detalhamento!$E199,Detalhamento!AT$15)&lt;=mediçao,OFFSET(Import.PLQ,$A199-1,AT$15-1,1,1),0),0),[1]PLE!$AA$28*OFFSET(Import.PLQ,$A199-1,AT$15-1,1,1)),IF($E199&lt;&gt;1,IF(ISNUMBER(INDEX(Import.PLE,Detalhamento!$E199,Detalhamento!AT$15)),IF(INDEX(Import.PLE,Detalhamento!$E199,Detalhamento!AT$15)&lt;=mediçao,0,OFFSET(Import.PLQ,$A199-1,AT$15-1,1,1)),OFFSET(Import.PLQ,$A199-1,AT$15-1,1,1)),(1-[1]PLE!$AA$28)*OFFSET(Import.PLQ,$A199-1,AT$15-1,1,1))))</f>
        <v>0</v>
      </c>
      <c r="AU199" s="8">
        <f ca="1">IF(AU$13="",0,CHOOSE(Detalhamento.OpçãoServiços,OFFSET(Import.PLQ,$A199-1,AU$15-1,1,1),IF($E199&lt;&gt;1,IF(ISNUMBER(INDEX(Import.PLE,Detalhamento!$E199,Detalhamento!AU$15)),IF(INDEX(Import.PLE,Detalhamento!$E199,Detalhamento!AU$15)&lt;=mediçao,OFFSET(Import.PLQ,$A199-1,AU$15-1,1,1),0),0),[1]PLE!$AA$28*OFFSET(Import.PLQ,$A199-1,AU$15-1,1,1)),IF($E199&lt;&gt;1,IF(ISNUMBER(INDEX(Import.PLE,Detalhamento!$E199,Detalhamento!AU$15)),IF(INDEX(Import.PLE,Detalhamento!$E199,Detalhamento!AU$15)&lt;=mediçao,0,OFFSET(Import.PLQ,$A199-1,AU$15-1,1,1)),OFFSET(Import.PLQ,$A199-1,AU$15-1,1,1)),(1-[1]PLE!$AA$28)*OFFSET(Import.PLQ,$A199-1,AU$15-1,1,1))))</f>
        <v>0</v>
      </c>
      <c r="AV199" s="8">
        <f ca="1">IF(AV$13="",0,CHOOSE(Detalhamento.OpçãoServiços,OFFSET(Import.PLQ,$A199-1,AV$15-1,1,1),IF($E199&lt;&gt;1,IF(ISNUMBER(INDEX(Import.PLE,Detalhamento!$E199,Detalhamento!AV$15)),IF(INDEX(Import.PLE,Detalhamento!$E199,Detalhamento!AV$15)&lt;=mediçao,OFFSET(Import.PLQ,$A199-1,AV$15-1,1,1),0),0),[1]PLE!$AA$28*OFFSET(Import.PLQ,$A199-1,AV$15-1,1,1)),IF($E199&lt;&gt;1,IF(ISNUMBER(INDEX(Import.PLE,Detalhamento!$E199,Detalhamento!AV$15)),IF(INDEX(Import.PLE,Detalhamento!$E199,Detalhamento!AV$15)&lt;=mediçao,0,OFFSET(Import.PLQ,$A199-1,AV$15-1,1,1)),OFFSET(Import.PLQ,$A199-1,AV$15-1,1,1)),(1-[1]PLE!$AA$28)*OFFSET(Import.PLQ,$A199-1,AV$15-1,1,1))))</f>
        <v>0</v>
      </c>
      <c r="AW199" s="8">
        <f ca="1">IF(AW$13="",0,CHOOSE(Detalhamento.OpçãoServiços,OFFSET(Import.PLQ,$A199-1,AW$15-1,1,1),IF($E199&lt;&gt;1,IF(ISNUMBER(INDEX(Import.PLE,Detalhamento!$E199,Detalhamento!AW$15)),IF(INDEX(Import.PLE,Detalhamento!$E199,Detalhamento!AW$15)&lt;=mediçao,OFFSET(Import.PLQ,$A199-1,AW$15-1,1,1),0),0),[1]PLE!$AA$28*OFFSET(Import.PLQ,$A199-1,AW$15-1,1,1)),IF($E199&lt;&gt;1,IF(ISNUMBER(INDEX(Import.PLE,Detalhamento!$E199,Detalhamento!AW$15)),IF(INDEX(Import.PLE,Detalhamento!$E199,Detalhamento!AW$15)&lt;=mediçao,0,OFFSET(Import.PLQ,$A199-1,AW$15-1,1,1)),OFFSET(Import.PLQ,$A199-1,AW$15-1,1,1)),(1-[1]PLE!$AA$28)*OFFSET(Import.PLQ,$A199-1,AW$15-1,1,1))))</f>
        <v>0</v>
      </c>
      <c r="AX199" s="8">
        <f ca="1">IF(AX$13="",0,CHOOSE(Detalhamento.OpçãoServiços,OFFSET(Import.PLQ,$A199-1,AX$15-1,1,1),IF($E199&lt;&gt;1,IF(ISNUMBER(INDEX(Import.PLE,Detalhamento!$E199,Detalhamento!AX$15)),IF(INDEX(Import.PLE,Detalhamento!$E199,Detalhamento!AX$15)&lt;=mediçao,OFFSET(Import.PLQ,$A199-1,AX$15-1,1,1),0),0),[1]PLE!$AA$28*OFFSET(Import.PLQ,$A199-1,AX$15-1,1,1)),IF($E199&lt;&gt;1,IF(ISNUMBER(INDEX(Import.PLE,Detalhamento!$E199,Detalhamento!AX$15)),IF(INDEX(Import.PLE,Detalhamento!$E199,Detalhamento!AX$15)&lt;=mediçao,0,OFFSET(Import.PLQ,$A199-1,AX$15-1,1,1)),OFFSET(Import.PLQ,$A199-1,AX$15-1,1,1)),(1-[1]PLE!$AA$28)*OFFSET(Import.PLQ,$A199-1,AX$15-1,1,1))))</f>
        <v>0</v>
      </c>
      <c r="AY199" s="8">
        <f ca="1">IF(AY$13="",0,CHOOSE(Detalhamento.OpçãoServiços,OFFSET(Import.PLQ,$A199-1,AY$15-1,1,1),IF($E199&lt;&gt;1,IF(ISNUMBER(INDEX(Import.PLE,Detalhamento!$E199,Detalhamento!AY$15)),IF(INDEX(Import.PLE,Detalhamento!$E199,Detalhamento!AY$15)&lt;=mediçao,OFFSET(Import.PLQ,$A199-1,AY$15-1,1,1),0),0),[1]PLE!$AA$28*OFFSET(Import.PLQ,$A199-1,AY$15-1,1,1)),IF($E199&lt;&gt;1,IF(ISNUMBER(INDEX(Import.PLE,Detalhamento!$E199,Detalhamento!AY$15)),IF(INDEX(Import.PLE,Detalhamento!$E199,Detalhamento!AY$15)&lt;=mediçao,0,OFFSET(Import.PLQ,$A199-1,AY$15-1,1,1)),OFFSET(Import.PLQ,$A199-1,AY$15-1,1,1)),(1-[1]PLE!$AA$28)*OFFSET(Import.PLQ,$A199-1,AY$15-1,1,1))))</f>
        <v>0</v>
      </c>
      <c r="AZ199" s="8">
        <f ca="1">IF(AZ$13="",0,CHOOSE(Detalhamento.OpçãoServiços,OFFSET(Import.PLQ,$A199-1,AZ$15-1,1,1),IF($E199&lt;&gt;1,IF(ISNUMBER(INDEX(Import.PLE,Detalhamento!$E199,Detalhamento!AZ$15)),IF(INDEX(Import.PLE,Detalhamento!$E199,Detalhamento!AZ$15)&lt;=mediçao,OFFSET(Import.PLQ,$A199-1,AZ$15-1,1,1),0),0),[1]PLE!$AA$28*OFFSET(Import.PLQ,$A199-1,AZ$15-1,1,1)),IF($E199&lt;&gt;1,IF(ISNUMBER(INDEX(Import.PLE,Detalhamento!$E199,Detalhamento!AZ$15)),IF(INDEX(Import.PLE,Detalhamento!$E199,Detalhamento!AZ$15)&lt;=mediçao,0,OFFSET(Import.PLQ,$A199-1,AZ$15-1,1,1)),OFFSET(Import.PLQ,$A199-1,AZ$15-1,1,1)),(1-[1]PLE!$AA$28)*OFFSET(Import.PLQ,$A199-1,AZ$15-1,1,1))))</f>
        <v>0</v>
      </c>
      <c r="BA199" s="8">
        <f ca="1">IF(BA$13="",0,CHOOSE(Detalhamento.OpçãoServiços,OFFSET(Import.PLQ,$A199-1,BA$15-1,1,1),IF($E199&lt;&gt;1,IF(ISNUMBER(INDEX(Import.PLE,Detalhamento!$E199,Detalhamento!BA$15)),IF(INDEX(Import.PLE,Detalhamento!$E199,Detalhamento!BA$15)&lt;=mediçao,OFFSET(Import.PLQ,$A199-1,BA$15-1,1,1),0),0),[1]PLE!$AA$28*OFFSET(Import.PLQ,$A199-1,BA$15-1,1,1)),IF($E199&lt;&gt;1,IF(ISNUMBER(INDEX(Import.PLE,Detalhamento!$E199,Detalhamento!BA$15)),IF(INDEX(Import.PLE,Detalhamento!$E199,Detalhamento!BA$15)&lt;=mediçao,0,OFFSET(Import.PLQ,$A199-1,BA$15-1,1,1)),OFFSET(Import.PLQ,$A199-1,BA$15-1,1,1)),(1-[1]PLE!$AA$28)*OFFSET(Import.PLQ,$A199-1,BA$15-1,1,1))))</f>
        <v>0</v>
      </c>
      <c r="BB199" s="8">
        <f ca="1">IF(BB$13="",0,CHOOSE(Detalhamento.OpçãoServiços,OFFSET(Import.PLQ,$A199-1,BB$15-1,1,1),IF($E199&lt;&gt;1,IF(ISNUMBER(INDEX(Import.PLE,Detalhamento!$E199,Detalhamento!BB$15)),IF(INDEX(Import.PLE,Detalhamento!$E199,Detalhamento!BB$15)&lt;=mediçao,OFFSET(Import.PLQ,$A199-1,BB$15-1,1,1),0),0),[1]PLE!$AA$28*OFFSET(Import.PLQ,$A199-1,BB$15-1,1,1)),IF($E199&lt;&gt;1,IF(ISNUMBER(INDEX(Import.PLE,Detalhamento!$E199,Detalhamento!BB$15)),IF(INDEX(Import.PLE,Detalhamento!$E199,Detalhamento!BB$15)&lt;=mediçao,0,OFFSET(Import.PLQ,$A199-1,BB$15-1,1,1)),OFFSET(Import.PLQ,$A199-1,BB$15-1,1,1)),(1-[1]PLE!$AA$28)*OFFSET(Import.PLQ,$A199-1,BB$15-1,1,1))))</f>
        <v>0</v>
      </c>
      <c r="BC199" s="8">
        <f ca="1">IF(BC$13="",0,CHOOSE(Detalhamento.OpçãoServiços,OFFSET(Import.PLQ,$A199-1,BC$15-1,1,1),IF($E199&lt;&gt;1,IF(ISNUMBER(INDEX(Import.PLE,Detalhamento!$E199,Detalhamento!BC$15)),IF(INDEX(Import.PLE,Detalhamento!$E199,Detalhamento!BC$15)&lt;=mediçao,OFFSET(Import.PLQ,$A199-1,BC$15-1,1,1),0),0),[1]PLE!$AA$28*OFFSET(Import.PLQ,$A199-1,BC$15-1,1,1)),IF($E199&lt;&gt;1,IF(ISNUMBER(INDEX(Import.PLE,Detalhamento!$E199,Detalhamento!BC$15)),IF(INDEX(Import.PLE,Detalhamento!$E199,Detalhamento!BC$15)&lt;=mediçao,0,OFFSET(Import.PLQ,$A199-1,BC$15-1,1,1)),OFFSET(Import.PLQ,$A199-1,BC$15-1,1,1)),(1-[1]PLE!$AA$28)*OFFSET(Import.PLQ,$A199-1,BC$15-1,1,1))))</f>
        <v>0</v>
      </c>
      <c r="BD199" s="8">
        <f ca="1">IF(BD$13="",0,CHOOSE(Detalhamento.OpçãoServiços,OFFSET(Import.PLQ,$A199-1,BD$15-1,1,1),IF($E199&lt;&gt;1,IF(ISNUMBER(INDEX(Import.PLE,Detalhamento!$E199,Detalhamento!BD$15)),IF(INDEX(Import.PLE,Detalhamento!$E199,Detalhamento!BD$15)&lt;=mediçao,OFFSET(Import.PLQ,$A199-1,BD$15-1,1,1),0),0),[1]PLE!$AA$28*OFFSET(Import.PLQ,$A199-1,BD$15-1,1,1)),IF($E199&lt;&gt;1,IF(ISNUMBER(INDEX(Import.PLE,Detalhamento!$E199,Detalhamento!BD$15)),IF(INDEX(Import.PLE,Detalhamento!$E199,Detalhamento!BD$15)&lt;=mediçao,0,OFFSET(Import.PLQ,$A199-1,BD$15-1,1,1)),OFFSET(Import.PLQ,$A199-1,BD$15-1,1,1)),(1-[1]PLE!$AA$28)*OFFSET(Import.PLQ,$A199-1,BD$15-1,1,1))))</f>
        <v>0</v>
      </c>
      <c r="BE199" s="8">
        <f ca="1">IF(BE$13="",0,CHOOSE(Detalhamento.OpçãoServiços,OFFSET(Import.PLQ,$A199-1,BE$15-1,1,1),IF($E199&lt;&gt;1,IF(ISNUMBER(INDEX(Import.PLE,Detalhamento!$E199,Detalhamento!BE$15)),IF(INDEX(Import.PLE,Detalhamento!$E199,Detalhamento!BE$15)&lt;=mediçao,OFFSET(Import.PLQ,$A199-1,BE$15-1,1,1),0),0),[1]PLE!$AA$28*OFFSET(Import.PLQ,$A199-1,BE$15-1,1,1)),IF($E199&lt;&gt;1,IF(ISNUMBER(INDEX(Import.PLE,Detalhamento!$E199,Detalhamento!BE$15)),IF(INDEX(Import.PLE,Detalhamento!$E199,Detalhamento!BE$15)&lt;=mediçao,0,OFFSET(Import.PLQ,$A199-1,BE$15-1,1,1)),OFFSET(Import.PLQ,$A199-1,BE$15-1,1,1)),(1-[1]PLE!$AA$28)*OFFSET(Import.PLQ,$A199-1,BE$15-1,1,1))))</f>
        <v>0</v>
      </c>
      <c r="BF199" s="8">
        <f ca="1">IF(BF$13="",0,CHOOSE(Detalhamento.OpçãoServiços,OFFSET(Import.PLQ,$A199-1,BF$15-1,1,1),IF($E199&lt;&gt;1,IF(ISNUMBER(INDEX(Import.PLE,Detalhamento!$E199,Detalhamento!BF$15)),IF(INDEX(Import.PLE,Detalhamento!$E199,Detalhamento!BF$15)&lt;=mediçao,OFFSET(Import.PLQ,$A199-1,BF$15-1,1,1),0),0),[1]PLE!$AA$28*OFFSET(Import.PLQ,$A199-1,BF$15-1,1,1)),IF($E199&lt;&gt;1,IF(ISNUMBER(INDEX(Import.PLE,Detalhamento!$E199,Detalhamento!BF$15)),IF(INDEX(Import.PLE,Detalhamento!$E199,Detalhamento!BF$15)&lt;=mediçao,0,OFFSET(Import.PLQ,$A199-1,BF$15-1,1,1)),OFFSET(Import.PLQ,$A199-1,BF$15-1,1,1)),(1-[1]PLE!$AA$28)*OFFSET(Import.PLQ,$A199-1,BF$15-1,1,1))))</f>
        <v>0</v>
      </c>
      <c r="BG199" s="8">
        <f ca="1">IF(BG$13="",0,CHOOSE(Detalhamento.OpçãoServiços,OFFSET(Import.PLQ,$A199-1,BG$15-1,1,1),IF($E199&lt;&gt;1,IF(ISNUMBER(INDEX(Import.PLE,Detalhamento!$E199,Detalhamento!BG$15)),IF(INDEX(Import.PLE,Detalhamento!$E199,Detalhamento!BG$15)&lt;=mediçao,OFFSET(Import.PLQ,$A199-1,BG$15-1,1,1),0),0),[1]PLE!$AA$28*OFFSET(Import.PLQ,$A199-1,BG$15-1,1,1)),IF($E199&lt;&gt;1,IF(ISNUMBER(INDEX(Import.PLE,Detalhamento!$E199,Detalhamento!BG$15)),IF(INDEX(Import.PLE,Detalhamento!$E199,Detalhamento!BG$15)&lt;=mediçao,0,OFFSET(Import.PLQ,$A199-1,BG$15-1,1,1)),OFFSET(Import.PLQ,$A199-1,BG$15-1,1,1)),(1-[1]PLE!$AA$28)*OFFSET(Import.PLQ,$A199-1,BG$15-1,1,1))))</f>
        <v>0</v>
      </c>
      <c r="BH199" s="8">
        <f ca="1">IF(BH$13="",0,CHOOSE(Detalhamento.OpçãoServiços,OFFSET(Import.PLQ,$A199-1,BH$15-1,1,1),IF($E199&lt;&gt;1,IF(ISNUMBER(INDEX(Import.PLE,Detalhamento!$E199,Detalhamento!BH$15)),IF(INDEX(Import.PLE,Detalhamento!$E199,Detalhamento!BH$15)&lt;=mediçao,OFFSET(Import.PLQ,$A199-1,BH$15-1,1,1),0),0),[1]PLE!$AA$28*OFFSET(Import.PLQ,$A199-1,BH$15-1,1,1)),IF($E199&lt;&gt;1,IF(ISNUMBER(INDEX(Import.PLE,Detalhamento!$E199,Detalhamento!BH$15)),IF(INDEX(Import.PLE,Detalhamento!$E199,Detalhamento!BH$15)&lt;=mediçao,0,OFFSET(Import.PLQ,$A199-1,BH$15-1,1,1)),OFFSET(Import.PLQ,$A199-1,BH$15-1,1,1)),(1-[1]PLE!$AA$28)*OFFSET(Import.PLQ,$A199-1,BH$15-1,1,1))))</f>
        <v>0</v>
      </c>
      <c r="BI199" s="8">
        <f ca="1">IF(BI$13="",0,CHOOSE(Detalhamento.OpçãoServiços,OFFSET(Import.PLQ,$A199-1,BI$15-1,1,1),IF($E199&lt;&gt;1,IF(ISNUMBER(INDEX(Import.PLE,Detalhamento!$E199,Detalhamento!BI$15)),IF(INDEX(Import.PLE,Detalhamento!$E199,Detalhamento!BI$15)&lt;=mediçao,OFFSET(Import.PLQ,$A199-1,BI$15-1,1,1),0),0),[1]PLE!$AA$28*OFFSET(Import.PLQ,$A199-1,BI$15-1,1,1)),IF($E199&lt;&gt;1,IF(ISNUMBER(INDEX(Import.PLE,Detalhamento!$E199,Detalhamento!BI$15)),IF(INDEX(Import.PLE,Detalhamento!$E199,Detalhamento!BI$15)&lt;=mediçao,0,OFFSET(Import.PLQ,$A199-1,BI$15-1,1,1)),OFFSET(Import.PLQ,$A199-1,BI$15-1,1,1)),(1-[1]PLE!$AA$28)*OFFSET(Import.PLQ,$A199-1,BI$15-1,1,1))))</f>
        <v>0</v>
      </c>
    </row>
    <row r="200" spans="1:61" ht="33.75" x14ac:dyDescent="0.2">
      <c r="A200" s="1">
        <v>188</v>
      </c>
      <c r="B200" s="2" t="str">
        <f t="shared" ca="1" si="19"/>
        <v>Serviço</v>
      </c>
      <c r="E200" s="3">
        <f t="shared" ca="1" si="20"/>
        <v>14</v>
      </c>
      <c r="F200" s="5">
        <f t="shared" ca="1" si="21"/>
        <v>140188</v>
      </c>
      <c r="G200" s="5" t="str">
        <f t="shared" ca="1" si="26"/>
        <v>12.29</v>
      </c>
      <c r="H200" s="6" t="str">
        <f t="shared" ca="1" si="26"/>
        <v>INTERRUPTOR SIMPLES (1 MÓDULO) COM 1 TOMADA DE EMBUTIR 2P+T 10 A, INCLUINDO SUPORTE E PLACA - FORNECIMENTO E INSTALAÇÃO. AF_12/2015</v>
      </c>
      <c r="I200" s="7" t="str">
        <f t="shared" ca="1" si="22"/>
        <v>UNID.</v>
      </c>
      <c r="J200" s="8">
        <f t="shared" ca="1" si="23"/>
        <v>10</v>
      </c>
      <c r="K200" s="31"/>
      <c r="L200" s="8">
        <f ca="1">IF(L$13="",0,CHOOSE(Detalhamento.OpçãoServiços,OFFSET(Import.PLQ,$A200-1,L$15-1,1,1),IF($E200&lt;&gt;1,IF(ISNUMBER(INDEX(Import.PLE,Detalhamento!$E200,Detalhamento!L$15)),IF(INDEX(Import.PLE,Detalhamento!$E200,Detalhamento!L$15)&lt;=mediçao,OFFSET(Import.PLQ,$A200-1,L$15-1,1,1),0),0),[1]PLE!$AA$28*OFFSET(Import.PLQ,$A200-1,L$15-1,1,1)),IF($E200&lt;&gt;1,IF(ISNUMBER(INDEX(Import.PLE,Detalhamento!$E200,Detalhamento!L$15)),IF(INDEX(Import.PLE,Detalhamento!$E200,Detalhamento!L$15)&lt;=mediçao,0,OFFSET(Import.PLQ,$A200-1,L$15-1,1,1)),OFFSET(Import.PLQ,$A200-1,L$15-1,1,1)),(1-[1]PLE!$AA$28)*OFFSET(Import.PLQ,$A200-1,L$15-1,1,1))))</f>
        <v>0</v>
      </c>
      <c r="M200" s="8">
        <f ca="1">IF(M$13="",0,CHOOSE(Detalhamento.OpçãoServiços,OFFSET(Import.PLQ,$A200-1,M$15-1,1,1),IF($E200&lt;&gt;1,IF(ISNUMBER(INDEX(Import.PLE,Detalhamento!$E200,Detalhamento!M$15)),IF(INDEX(Import.PLE,Detalhamento!$E200,Detalhamento!M$15)&lt;=mediçao,OFFSET(Import.PLQ,$A200-1,M$15-1,1,1),0),0),[1]PLE!$AA$28*OFFSET(Import.PLQ,$A200-1,M$15-1,1,1)),IF($E200&lt;&gt;1,IF(ISNUMBER(INDEX(Import.PLE,Detalhamento!$E200,Detalhamento!M$15)),IF(INDEX(Import.PLE,Detalhamento!$E200,Detalhamento!M$15)&lt;=mediçao,0,OFFSET(Import.PLQ,$A200-1,M$15-1,1,1)),OFFSET(Import.PLQ,$A200-1,M$15-1,1,1)),(1-[1]PLE!$AA$28)*OFFSET(Import.PLQ,$A200-1,M$15-1,1,1))))</f>
        <v>0</v>
      </c>
      <c r="N200" s="8">
        <f ca="1">IF(N$13="",0,CHOOSE(Detalhamento.OpçãoServiços,OFFSET(Import.PLQ,$A200-1,N$15-1,1,1),IF($E200&lt;&gt;1,IF(ISNUMBER(INDEX(Import.PLE,Detalhamento!$E200,Detalhamento!N$15)),IF(INDEX(Import.PLE,Detalhamento!$E200,Detalhamento!N$15)&lt;=mediçao,OFFSET(Import.PLQ,$A200-1,N$15-1,1,1),0),0),[1]PLE!$AA$28*OFFSET(Import.PLQ,$A200-1,N$15-1,1,1)),IF($E200&lt;&gt;1,IF(ISNUMBER(INDEX(Import.PLE,Detalhamento!$E200,Detalhamento!N$15)),IF(INDEX(Import.PLE,Detalhamento!$E200,Detalhamento!N$15)&lt;=mediçao,0,OFFSET(Import.PLQ,$A200-1,N$15-1,1,1)),OFFSET(Import.PLQ,$A200-1,N$15-1,1,1)),(1-[1]PLE!$AA$28)*OFFSET(Import.PLQ,$A200-1,N$15-1,1,1))))</f>
        <v>10</v>
      </c>
      <c r="O200" s="8">
        <f ca="1">IF(O$13="",0,CHOOSE(Detalhamento.OpçãoServiços,OFFSET(Import.PLQ,$A200-1,O$15-1,1,1),IF($E200&lt;&gt;1,IF(ISNUMBER(INDEX(Import.PLE,Detalhamento!$E200,Detalhamento!O$15)),IF(INDEX(Import.PLE,Detalhamento!$E200,Detalhamento!O$15)&lt;=mediçao,OFFSET(Import.PLQ,$A200-1,O$15-1,1,1),0),0),[1]PLE!$AA$28*OFFSET(Import.PLQ,$A200-1,O$15-1,1,1)),IF($E200&lt;&gt;1,IF(ISNUMBER(INDEX(Import.PLE,Detalhamento!$E200,Detalhamento!O$15)),IF(INDEX(Import.PLE,Detalhamento!$E200,Detalhamento!O$15)&lt;=mediçao,0,OFFSET(Import.PLQ,$A200-1,O$15-1,1,1)),OFFSET(Import.PLQ,$A200-1,O$15-1,1,1)),(1-[1]PLE!$AA$28)*OFFSET(Import.PLQ,$A200-1,O$15-1,1,1))))</f>
        <v>0</v>
      </c>
      <c r="P200" s="8">
        <f ca="1">IF(P$13="",0,CHOOSE(Detalhamento.OpçãoServiços,OFFSET(Import.PLQ,$A200-1,P$15-1,1,1),IF($E200&lt;&gt;1,IF(ISNUMBER(INDEX(Import.PLE,Detalhamento!$E200,Detalhamento!P$15)),IF(INDEX(Import.PLE,Detalhamento!$E200,Detalhamento!P$15)&lt;=mediçao,OFFSET(Import.PLQ,$A200-1,P$15-1,1,1),0),0),[1]PLE!$AA$28*OFFSET(Import.PLQ,$A200-1,P$15-1,1,1)),IF($E200&lt;&gt;1,IF(ISNUMBER(INDEX(Import.PLE,Detalhamento!$E200,Detalhamento!P$15)),IF(INDEX(Import.PLE,Detalhamento!$E200,Detalhamento!P$15)&lt;=mediçao,0,OFFSET(Import.PLQ,$A200-1,P$15-1,1,1)),OFFSET(Import.PLQ,$A200-1,P$15-1,1,1)),(1-[1]PLE!$AA$28)*OFFSET(Import.PLQ,$A200-1,P$15-1,1,1))))</f>
        <v>0</v>
      </c>
      <c r="Q200" s="8">
        <f ca="1">IF(Q$13="",0,CHOOSE(Detalhamento.OpçãoServiços,OFFSET(Import.PLQ,$A200-1,Q$15-1,1,1),IF($E200&lt;&gt;1,IF(ISNUMBER(INDEX(Import.PLE,Detalhamento!$E200,Detalhamento!Q$15)),IF(INDEX(Import.PLE,Detalhamento!$E200,Detalhamento!Q$15)&lt;=mediçao,OFFSET(Import.PLQ,$A200-1,Q$15-1,1,1),0),0),[1]PLE!$AA$28*OFFSET(Import.PLQ,$A200-1,Q$15-1,1,1)),IF($E200&lt;&gt;1,IF(ISNUMBER(INDEX(Import.PLE,Detalhamento!$E200,Detalhamento!Q$15)),IF(INDEX(Import.PLE,Detalhamento!$E200,Detalhamento!Q$15)&lt;=mediçao,0,OFFSET(Import.PLQ,$A200-1,Q$15-1,1,1)),OFFSET(Import.PLQ,$A200-1,Q$15-1,1,1)),(1-[1]PLE!$AA$28)*OFFSET(Import.PLQ,$A200-1,Q$15-1,1,1))))</f>
        <v>0</v>
      </c>
      <c r="R200" s="8">
        <f ca="1">IF(R$13="",0,CHOOSE(Detalhamento.OpçãoServiços,OFFSET(Import.PLQ,$A200-1,R$15-1,1,1),IF($E200&lt;&gt;1,IF(ISNUMBER(INDEX(Import.PLE,Detalhamento!$E200,Detalhamento!R$15)),IF(INDEX(Import.PLE,Detalhamento!$E200,Detalhamento!R$15)&lt;=mediçao,OFFSET(Import.PLQ,$A200-1,R$15-1,1,1),0),0),[1]PLE!$AA$28*OFFSET(Import.PLQ,$A200-1,R$15-1,1,1)),IF($E200&lt;&gt;1,IF(ISNUMBER(INDEX(Import.PLE,Detalhamento!$E200,Detalhamento!R$15)),IF(INDEX(Import.PLE,Detalhamento!$E200,Detalhamento!R$15)&lt;=mediçao,0,OFFSET(Import.PLQ,$A200-1,R$15-1,1,1)),OFFSET(Import.PLQ,$A200-1,R$15-1,1,1)),(1-[1]PLE!$AA$28)*OFFSET(Import.PLQ,$A200-1,R$15-1,1,1))))</f>
        <v>0</v>
      </c>
      <c r="S200" s="8">
        <f ca="1">IF(S$13="",0,CHOOSE(Detalhamento.OpçãoServiços,OFFSET(Import.PLQ,$A200-1,S$15-1,1,1),IF($E200&lt;&gt;1,IF(ISNUMBER(INDEX(Import.PLE,Detalhamento!$E200,Detalhamento!S$15)),IF(INDEX(Import.PLE,Detalhamento!$E200,Detalhamento!S$15)&lt;=mediçao,OFFSET(Import.PLQ,$A200-1,S$15-1,1,1),0),0),[1]PLE!$AA$28*OFFSET(Import.PLQ,$A200-1,S$15-1,1,1)),IF($E200&lt;&gt;1,IF(ISNUMBER(INDEX(Import.PLE,Detalhamento!$E200,Detalhamento!S$15)),IF(INDEX(Import.PLE,Detalhamento!$E200,Detalhamento!S$15)&lt;=mediçao,0,OFFSET(Import.PLQ,$A200-1,S$15-1,1,1)),OFFSET(Import.PLQ,$A200-1,S$15-1,1,1)),(1-[1]PLE!$AA$28)*OFFSET(Import.PLQ,$A200-1,S$15-1,1,1))))</f>
        <v>0</v>
      </c>
      <c r="T200" s="8">
        <f ca="1">IF(T$13="",0,CHOOSE(Detalhamento.OpçãoServiços,OFFSET(Import.PLQ,$A200-1,T$15-1,1,1),IF($E200&lt;&gt;1,IF(ISNUMBER(INDEX(Import.PLE,Detalhamento!$E200,Detalhamento!T$15)),IF(INDEX(Import.PLE,Detalhamento!$E200,Detalhamento!T$15)&lt;=mediçao,OFFSET(Import.PLQ,$A200-1,T$15-1,1,1),0),0),[1]PLE!$AA$28*OFFSET(Import.PLQ,$A200-1,T$15-1,1,1)),IF($E200&lt;&gt;1,IF(ISNUMBER(INDEX(Import.PLE,Detalhamento!$E200,Detalhamento!T$15)),IF(INDEX(Import.PLE,Detalhamento!$E200,Detalhamento!T$15)&lt;=mediçao,0,OFFSET(Import.PLQ,$A200-1,T$15-1,1,1)),OFFSET(Import.PLQ,$A200-1,T$15-1,1,1)),(1-[1]PLE!$AA$28)*OFFSET(Import.PLQ,$A200-1,T$15-1,1,1))))</f>
        <v>0</v>
      </c>
      <c r="U200" s="8">
        <f ca="1">IF(U$13="",0,CHOOSE(Detalhamento.OpçãoServiços,OFFSET(Import.PLQ,$A200-1,U$15-1,1,1),IF($E200&lt;&gt;1,IF(ISNUMBER(INDEX(Import.PLE,Detalhamento!$E200,Detalhamento!U$15)),IF(INDEX(Import.PLE,Detalhamento!$E200,Detalhamento!U$15)&lt;=mediçao,OFFSET(Import.PLQ,$A200-1,U$15-1,1,1),0),0),[1]PLE!$AA$28*OFFSET(Import.PLQ,$A200-1,U$15-1,1,1)),IF($E200&lt;&gt;1,IF(ISNUMBER(INDEX(Import.PLE,Detalhamento!$E200,Detalhamento!U$15)),IF(INDEX(Import.PLE,Detalhamento!$E200,Detalhamento!U$15)&lt;=mediçao,0,OFFSET(Import.PLQ,$A200-1,U$15-1,1,1)),OFFSET(Import.PLQ,$A200-1,U$15-1,1,1)),(1-[1]PLE!$AA$28)*OFFSET(Import.PLQ,$A200-1,U$15-1,1,1))))</f>
        <v>0</v>
      </c>
      <c r="V200" s="8">
        <f ca="1">IF(V$13="",0,CHOOSE(Detalhamento.OpçãoServiços,OFFSET(Import.PLQ,$A200-1,V$15-1,1,1),IF($E200&lt;&gt;1,IF(ISNUMBER(INDEX(Import.PLE,Detalhamento!$E200,Detalhamento!V$15)),IF(INDEX(Import.PLE,Detalhamento!$E200,Detalhamento!V$15)&lt;=mediçao,OFFSET(Import.PLQ,$A200-1,V$15-1,1,1),0),0),[1]PLE!$AA$28*OFFSET(Import.PLQ,$A200-1,V$15-1,1,1)),IF($E200&lt;&gt;1,IF(ISNUMBER(INDEX(Import.PLE,Detalhamento!$E200,Detalhamento!V$15)),IF(INDEX(Import.PLE,Detalhamento!$E200,Detalhamento!V$15)&lt;=mediçao,0,OFFSET(Import.PLQ,$A200-1,V$15-1,1,1)),OFFSET(Import.PLQ,$A200-1,V$15-1,1,1)),(1-[1]PLE!$AA$28)*OFFSET(Import.PLQ,$A200-1,V$15-1,1,1))))</f>
        <v>0</v>
      </c>
      <c r="W200" s="8">
        <f ca="1">IF(W$13="",0,CHOOSE(Detalhamento.OpçãoServiços,OFFSET(Import.PLQ,$A200-1,W$15-1,1,1),IF($E200&lt;&gt;1,IF(ISNUMBER(INDEX(Import.PLE,Detalhamento!$E200,Detalhamento!W$15)),IF(INDEX(Import.PLE,Detalhamento!$E200,Detalhamento!W$15)&lt;=mediçao,OFFSET(Import.PLQ,$A200-1,W$15-1,1,1),0),0),[1]PLE!$AA$28*OFFSET(Import.PLQ,$A200-1,W$15-1,1,1)),IF($E200&lt;&gt;1,IF(ISNUMBER(INDEX(Import.PLE,Detalhamento!$E200,Detalhamento!W$15)),IF(INDEX(Import.PLE,Detalhamento!$E200,Detalhamento!W$15)&lt;=mediçao,0,OFFSET(Import.PLQ,$A200-1,W$15-1,1,1)),OFFSET(Import.PLQ,$A200-1,W$15-1,1,1)),(1-[1]PLE!$AA$28)*OFFSET(Import.PLQ,$A200-1,W$15-1,1,1))))</f>
        <v>0</v>
      </c>
      <c r="X200" s="8">
        <f ca="1">IF(X$13="",0,CHOOSE(Detalhamento.OpçãoServiços,OFFSET(Import.PLQ,$A200-1,X$15-1,1,1),IF($E200&lt;&gt;1,IF(ISNUMBER(INDEX(Import.PLE,Detalhamento!$E200,Detalhamento!X$15)),IF(INDEX(Import.PLE,Detalhamento!$E200,Detalhamento!X$15)&lt;=mediçao,OFFSET(Import.PLQ,$A200-1,X$15-1,1,1),0),0),[1]PLE!$AA$28*OFFSET(Import.PLQ,$A200-1,X$15-1,1,1)),IF($E200&lt;&gt;1,IF(ISNUMBER(INDEX(Import.PLE,Detalhamento!$E200,Detalhamento!X$15)),IF(INDEX(Import.PLE,Detalhamento!$E200,Detalhamento!X$15)&lt;=mediçao,0,OFFSET(Import.PLQ,$A200-1,X$15-1,1,1)),OFFSET(Import.PLQ,$A200-1,X$15-1,1,1)),(1-[1]PLE!$AA$28)*OFFSET(Import.PLQ,$A200-1,X$15-1,1,1))))</f>
        <v>0</v>
      </c>
      <c r="Y200" s="8">
        <f ca="1">IF(Y$13="",0,CHOOSE(Detalhamento.OpçãoServiços,OFFSET(Import.PLQ,$A200-1,Y$15-1,1,1),IF($E200&lt;&gt;1,IF(ISNUMBER(INDEX(Import.PLE,Detalhamento!$E200,Detalhamento!Y$15)),IF(INDEX(Import.PLE,Detalhamento!$E200,Detalhamento!Y$15)&lt;=mediçao,OFFSET(Import.PLQ,$A200-1,Y$15-1,1,1),0),0),[1]PLE!$AA$28*OFFSET(Import.PLQ,$A200-1,Y$15-1,1,1)),IF($E200&lt;&gt;1,IF(ISNUMBER(INDEX(Import.PLE,Detalhamento!$E200,Detalhamento!Y$15)),IF(INDEX(Import.PLE,Detalhamento!$E200,Detalhamento!Y$15)&lt;=mediçao,0,OFFSET(Import.PLQ,$A200-1,Y$15-1,1,1)),OFFSET(Import.PLQ,$A200-1,Y$15-1,1,1)),(1-[1]PLE!$AA$28)*OFFSET(Import.PLQ,$A200-1,Y$15-1,1,1))))</f>
        <v>0</v>
      </c>
      <c r="Z200" s="8">
        <f ca="1">IF(Z$13="",0,CHOOSE(Detalhamento.OpçãoServiços,OFFSET(Import.PLQ,$A200-1,Z$15-1,1,1),IF($E200&lt;&gt;1,IF(ISNUMBER(INDEX(Import.PLE,Detalhamento!$E200,Detalhamento!Z$15)),IF(INDEX(Import.PLE,Detalhamento!$E200,Detalhamento!Z$15)&lt;=mediçao,OFFSET(Import.PLQ,$A200-1,Z$15-1,1,1),0),0),[1]PLE!$AA$28*OFFSET(Import.PLQ,$A200-1,Z$15-1,1,1)),IF($E200&lt;&gt;1,IF(ISNUMBER(INDEX(Import.PLE,Detalhamento!$E200,Detalhamento!Z$15)),IF(INDEX(Import.PLE,Detalhamento!$E200,Detalhamento!Z$15)&lt;=mediçao,0,OFFSET(Import.PLQ,$A200-1,Z$15-1,1,1)),OFFSET(Import.PLQ,$A200-1,Z$15-1,1,1)),(1-[1]PLE!$AA$28)*OFFSET(Import.PLQ,$A200-1,Z$15-1,1,1))))</f>
        <v>0</v>
      </c>
      <c r="AA200" s="8">
        <f ca="1">IF(AA$13="",0,CHOOSE(Detalhamento.OpçãoServiços,OFFSET(Import.PLQ,$A200-1,AA$15-1,1,1),IF($E200&lt;&gt;1,IF(ISNUMBER(INDEX(Import.PLE,Detalhamento!$E200,Detalhamento!AA$15)),IF(INDEX(Import.PLE,Detalhamento!$E200,Detalhamento!AA$15)&lt;=mediçao,OFFSET(Import.PLQ,$A200-1,AA$15-1,1,1),0),0),[1]PLE!$AA$28*OFFSET(Import.PLQ,$A200-1,AA$15-1,1,1)),IF($E200&lt;&gt;1,IF(ISNUMBER(INDEX(Import.PLE,Detalhamento!$E200,Detalhamento!AA$15)),IF(INDEX(Import.PLE,Detalhamento!$E200,Detalhamento!AA$15)&lt;=mediçao,0,OFFSET(Import.PLQ,$A200-1,AA$15-1,1,1)),OFFSET(Import.PLQ,$A200-1,AA$15-1,1,1)),(1-[1]PLE!$AA$28)*OFFSET(Import.PLQ,$A200-1,AA$15-1,1,1))))</f>
        <v>0</v>
      </c>
      <c r="AB200" s="8">
        <f ca="1">IF(AB$13="",0,CHOOSE(Detalhamento.OpçãoServiços,OFFSET(Import.PLQ,$A200-1,AB$15-1,1,1),IF($E200&lt;&gt;1,IF(ISNUMBER(INDEX(Import.PLE,Detalhamento!$E200,Detalhamento!AB$15)),IF(INDEX(Import.PLE,Detalhamento!$E200,Detalhamento!AB$15)&lt;=mediçao,OFFSET(Import.PLQ,$A200-1,AB$15-1,1,1),0),0),[1]PLE!$AA$28*OFFSET(Import.PLQ,$A200-1,AB$15-1,1,1)),IF($E200&lt;&gt;1,IF(ISNUMBER(INDEX(Import.PLE,Detalhamento!$E200,Detalhamento!AB$15)),IF(INDEX(Import.PLE,Detalhamento!$E200,Detalhamento!AB$15)&lt;=mediçao,0,OFFSET(Import.PLQ,$A200-1,AB$15-1,1,1)),OFFSET(Import.PLQ,$A200-1,AB$15-1,1,1)),(1-[1]PLE!$AA$28)*OFFSET(Import.PLQ,$A200-1,AB$15-1,1,1))))</f>
        <v>0</v>
      </c>
      <c r="AC200" s="8">
        <f ca="1">IF(AC$13="",0,CHOOSE(Detalhamento.OpçãoServiços,OFFSET(Import.PLQ,$A200-1,AC$15-1,1,1),IF($E200&lt;&gt;1,IF(ISNUMBER(INDEX(Import.PLE,Detalhamento!$E200,Detalhamento!AC$15)),IF(INDEX(Import.PLE,Detalhamento!$E200,Detalhamento!AC$15)&lt;=mediçao,OFFSET(Import.PLQ,$A200-1,AC$15-1,1,1),0),0),[1]PLE!$AA$28*OFFSET(Import.PLQ,$A200-1,AC$15-1,1,1)),IF($E200&lt;&gt;1,IF(ISNUMBER(INDEX(Import.PLE,Detalhamento!$E200,Detalhamento!AC$15)),IF(INDEX(Import.PLE,Detalhamento!$E200,Detalhamento!AC$15)&lt;=mediçao,0,OFFSET(Import.PLQ,$A200-1,AC$15-1,1,1)),OFFSET(Import.PLQ,$A200-1,AC$15-1,1,1)),(1-[1]PLE!$AA$28)*OFFSET(Import.PLQ,$A200-1,AC$15-1,1,1))))</f>
        <v>0</v>
      </c>
      <c r="AD200" s="8">
        <f ca="1">IF(AD$13="",0,CHOOSE(Detalhamento.OpçãoServiços,OFFSET(Import.PLQ,$A200-1,AD$15-1,1,1),IF($E200&lt;&gt;1,IF(ISNUMBER(INDEX(Import.PLE,Detalhamento!$E200,Detalhamento!AD$15)),IF(INDEX(Import.PLE,Detalhamento!$E200,Detalhamento!AD$15)&lt;=mediçao,OFFSET(Import.PLQ,$A200-1,AD$15-1,1,1),0),0),[1]PLE!$AA$28*OFFSET(Import.PLQ,$A200-1,AD$15-1,1,1)),IF($E200&lt;&gt;1,IF(ISNUMBER(INDEX(Import.PLE,Detalhamento!$E200,Detalhamento!AD$15)),IF(INDEX(Import.PLE,Detalhamento!$E200,Detalhamento!AD$15)&lt;=mediçao,0,OFFSET(Import.PLQ,$A200-1,AD$15-1,1,1)),OFFSET(Import.PLQ,$A200-1,AD$15-1,1,1)),(1-[1]PLE!$AA$28)*OFFSET(Import.PLQ,$A200-1,AD$15-1,1,1))))</f>
        <v>0</v>
      </c>
      <c r="AE200" s="8">
        <f ca="1">IF(AE$13="",0,CHOOSE(Detalhamento.OpçãoServiços,OFFSET(Import.PLQ,$A200-1,AE$15-1,1,1),IF($E200&lt;&gt;1,IF(ISNUMBER(INDEX(Import.PLE,Detalhamento!$E200,Detalhamento!AE$15)),IF(INDEX(Import.PLE,Detalhamento!$E200,Detalhamento!AE$15)&lt;=mediçao,OFFSET(Import.PLQ,$A200-1,AE$15-1,1,1),0),0),[1]PLE!$AA$28*OFFSET(Import.PLQ,$A200-1,AE$15-1,1,1)),IF($E200&lt;&gt;1,IF(ISNUMBER(INDEX(Import.PLE,Detalhamento!$E200,Detalhamento!AE$15)),IF(INDEX(Import.PLE,Detalhamento!$E200,Detalhamento!AE$15)&lt;=mediçao,0,OFFSET(Import.PLQ,$A200-1,AE$15-1,1,1)),OFFSET(Import.PLQ,$A200-1,AE$15-1,1,1)),(1-[1]PLE!$AA$28)*OFFSET(Import.PLQ,$A200-1,AE$15-1,1,1))))</f>
        <v>0</v>
      </c>
      <c r="AF200" s="8">
        <f ca="1">IF(AF$13="",0,CHOOSE(Detalhamento.OpçãoServiços,OFFSET(Import.PLQ,$A200-1,AF$15-1,1,1),IF($E200&lt;&gt;1,IF(ISNUMBER(INDEX(Import.PLE,Detalhamento!$E200,Detalhamento!AF$15)),IF(INDEX(Import.PLE,Detalhamento!$E200,Detalhamento!AF$15)&lt;=mediçao,OFFSET(Import.PLQ,$A200-1,AF$15-1,1,1),0),0),[1]PLE!$AA$28*OFFSET(Import.PLQ,$A200-1,AF$15-1,1,1)),IF($E200&lt;&gt;1,IF(ISNUMBER(INDEX(Import.PLE,Detalhamento!$E200,Detalhamento!AF$15)),IF(INDEX(Import.PLE,Detalhamento!$E200,Detalhamento!AF$15)&lt;=mediçao,0,OFFSET(Import.PLQ,$A200-1,AF$15-1,1,1)),OFFSET(Import.PLQ,$A200-1,AF$15-1,1,1)),(1-[1]PLE!$AA$28)*OFFSET(Import.PLQ,$A200-1,AF$15-1,1,1))))</f>
        <v>0</v>
      </c>
      <c r="AG200" s="8">
        <f ca="1">IF(AG$13="",0,CHOOSE(Detalhamento.OpçãoServiços,OFFSET(Import.PLQ,$A200-1,AG$15-1,1,1),IF($E200&lt;&gt;1,IF(ISNUMBER(INDEX(Import.PLE,Detalhamento!$E200,Detalhamento!AG$15)),IF(INDEX(Import.PLE,Detalhamento!$E200,Detalhamento!AG$15)&lt;=mediçao,OFFSET(Import.PLQ,$A200-1,AG$15-1,1,1),0),0),[1]PLE!$AA$28*OFFSET(Import.PLQ,$A200-1,AG$15-1,1,1)),IF($E200&lt;&gt;1,IF(ISNUMBER(INDEX(Import.PLE,Detalhamento!$E200,Detalhamento!AG$15)),IF(INDEX(Import.PLE,Detalhamento!$E200,Detalhamento!AG$15)&lt;=mediçao,0,OFFSET(Import.PLQ,$A200-1,AG$15-1,1,1)),OFFSET(Import.PLQ,$A200-1,AG$15-1,1,1)),(1-[1]PLE!$AA$28)*OFFSET(Import.PLQ,$A200-1,AG$15-1,1,1))))</f>
        <v>0</v>
      </c>
      <c r="AH200" s="8">
        <f ca="1">IF(AH$13="",0,CHOOSE(Detalhamento.OpçãoServiços,OFFSET(Import.PLQ,$A200-1,AH$15-1,1,1),IF($E200&lt;&gt;1,IF(ISNUMBER(INDEX(Import.PLE,Detalhamento!$E200,Detalhamento!AH$15)),IF(INDEX(Import.PLE,Detalhamento!$E200,Detalhamento!AH$15)&lt;=mediçao,OFFSET(Import.PLQ,$A200-1,AH$15-1,1,1),0),0),[1]PLE!$AA$28*OFFSET(Import.PLQ,$A200-1,AH$15-1,1,1)),IF($E200&lt;&gt;1,IF(ISNUMBER(INDEX(Import.PLE,Detalhamento!$E200,Detalhamento!AH$15)),IF(INDEX(Import.PLE,Detalhamento!$E200,Detalhamento!AH$15)&lt;=mediçao,0,OFFSET(Import.PLQ,$A200-1,AH$15-1,1,1)),OFFSET(Import.PLQ,$A200-1,AH$15-1,1,1)),(1-[1]PLE!$AA$28)*OFFSET(Import.PLQ,$A200-1,AH$15-1,1,1))))</f>
        <v>0</v>
      </c>
      <c r="AI200" s="8">
        <f ca="1">IF(AI$13="",0,CHOOSE(Detalhamento.OpçãoServiços,OFFSET(Import.PLQ,$A200-1,AI$15-1,1,1),IF($E200&lt;&gt;1,IF(ISNUMBER(INDEX(Import.PLE,Detalhamento!$E200,Detalhamento!AI$15)),IF(INDEX(Import.PLE,Detalhamento!$E200,Detalhamento!AI$15)&lt;=mediçao,OFFSET(Import.PLQ,$A200-1,AI$15-1,1,1),0),0),[1]PLE!$AA$28*OFFSET(Import.PLQ,$A200-1,AI$15-1,1,1)),IF($E200&lt;&gt;1,IF(ISNUMBER(INDEX(Import.PLE,Detalhamento!$E200,Detalhamento!AI$15)),IF(INDEX(Import.PLE,Detalhamento!$E200,Detalhamento!AI$15)&lt;=mediçao,0,OFFSET(Import.PLQ,$A200-1,AI$15-1,1,1)),OFFSET(Import.PLQ,$A200-1,AI$15-1,1,1)),(1-[1]PLE!$AA$28)*OFFSET(Import.PLQ,$A200-1,AI$15-1,1,1))))</f>
        <v>0</v>
      </c>
      <c r="AJ200" s="8">
        <f ca="1">IF(AJ$13="",0,CHOOSE(Detalhamento.OpçãoServiços,OFFSET(Import.PLQ,$A200-1,AJ$15-1,1,1),IF($E200&lt;&gt;1,IF(ISNUMBER(INDEX(Import.PLE,Detalhamento!$E200,Detalhamento!AJ$15)),IF(INDEX(Import.PLE,Detalhamento!$E200,Detalhamento!AJ$15)&lt;=mediçao,OFFSET(Import.PLQ,$A200-1,AJ$15-1,1,1),0),0),[1]PLE!$AA$28*OFFSET(Import.PLQ,$A200-1,AJ$15-1,1,1)),IF($E200&lt;&gt;1,IF(ISNUMBER(INDEX(Import.PLE,Detalhamento!$E200,Detalhamento!AJ$15)),IF(INDEX(Import.PLE,Detalhamento!$E200,Detalhamento!AJ$15)&lt;=mediçao,0,OFFSET(Import.PLQ,$A200-1,AJ$15-1,1,1)),OFFSET(Import.PLQ,$A200-1,AJ$15-1,1,1)),(1-[1]PLE!$AA$28)*OFFSET(Import.PLQ,$A200-1,AJ$15-1,1,1))))</f>
        <v>0</v>
      </c>
      <c r="AK200" s="8">
        <f ca="1">IF(AK$13="",0,CHOOSE(Detalhamento.OpçãoServiços,OFFSET(Import.PLQ,$A200-1,AK$15-1,1,1),IF($E200&lt;&gt;1,IF(ISNUMBER(INDEX(Import.PLE,Detalhamento!$E200,Detalhamento!AK$15)),IF(INDEX(Import.PLE,Detalhamento!$E200,Detalhamento!AK$15)&lt;=mediçao,OFFSET(Import.PLQ,$A200-1,AK$15-1,1,1),0),0),[1]PLE!$AA$28*OFFSET(Import.PLQ,$A200-1,AK$15-1,1,1)),IF($E200&lt;&gt;1,IF(ISNUMBER(INDEX(Import.PLE,Detalhamento!$E200,Detalhamento!AK$15)),IF(INDEX(Import.PLE,Detalhamento!$E200,Detalhamento!AK$15)&lt;=mediçao,0,OFFSET(Import.PLQ,$A200-1,AK$15-1,1,1)),OFFSET(Import.PLQ,$A200-1,AK$15-1,1,1)),(1-[1]PLE!$AA$28)*OFFSET(Import.PLQ,$A200-1,AK$15-1,1,1))))</f>
        <v>0</v>
      </c>
      <c r="AL200" s="8">
        <f ca="1">IF(AL$13="",0,CHOOSE(Detalhamento.OpçãoServiços,OFFSET(Import.PLQ,$A200-1,AL$15-1,1,1),IF($E200&lt;&gt;1,IF(ISNUMBER(INDEX(Import.PLE,Detalhamento!$E200,Detalhamento!AL$15)),IF(INDEX(Import.PLE,Detalhamento!$E200,Detalhamento!AL$15)&lt;=mediçao,OFFSET(Import.PLQ,$A200-1,AL$15-1,1,1),0),0),[1]PLE!$AA$28*OFFSET(Import.PLQ,$A200-1,AL$15-1,1,1)),IF($E200&lt;&gt;1,IF(ISNUMBER(INDEX(Import.PLE,Detalhamento!$E200,Detalhamento!AL$15)),IF(INDEX(Import.PLE,Detalhamento!$E200,Detalhamento!AL$15)&lt;=mediçao,0,OFFSET(Import.PLQ,$A200-1,AL$15-1,1,1)),OFFSET(Import.PLQ,$A200-1,AL$15-1,1,1)),(1-[1]PLE!$AA$28)*OFFSET(Import.PLQ,$A200-1,AL$15-1,1,1))))</f>
        <v>0</v>
      </c>
      <c r="AM200" s="8">
        <f ca="1">IF(AM$13="",0,CHOOSE(Detalhamento.OpçãoServiços,OFFSET(Import.PLQ,$A200-1,AM$15-1,1,1),IF($E200&lt;&gt;1,IF(ISNUMBER(INDEX(Import.PLE,Detalhamento!$E200,Detalhamento!AM$15)),IF(INDEX(Import.PLE,Detalhamento!$E200,Detalhamento!AM$15)&lt;=mediçao,OFFSET(Import.PLQ,$A200-1,AM$15-1,1,1),0),0),[1]PLE!$AA$28*OFFSET(Import.PLQ,$A200-1,AM$15-1,1,1)),IF($E200&lt;&gt;1,IF(ISNUMBER(INDEX(Import.PLE,Detalhamento!$E200,Detalhamento!AM$15)),IF(INDEX(Import.PLE,Detalhamento!$E200,Detalhamento!AM$15)&lt;=mediçao,0,OFFSET(Import.PLQ,$A200-1,AM$15-1,1,1)),OFFSET(Import.PLQ,$A200-1,AM$15-1,1,1)),(1-[1]PLE!$AA$28)*OFFSET(Import.PLQ,$A200-1,AM$15-1,1,1))))</f>
        <v>0</v>
      </c>
      <c r="AN200" s="8">
        <f ca="1">IF(AN$13="",0,CHOOSE(Detalhamento.OpçãoServiços,OFFSET(Import.PLQ,$A200-1,AN$15-1,1,1),IF($E200&lt;&gt;1,IF(ISNUMBER(INDEX(Import.PLE,Detalhamento!$E200,Detalhamento!AN$15)),IF(INDEX(Import.PLE,Detalhamento!$E200,Detalhamento!AN$15)&lt;=mediçao,OFFSET(Import.PLQ,$A200-1,AN$15-1,1,1),0),0),[1]PLE!$AA$28*OFFSET(Import.PLQ,$A200-1,AN$15-1,1,1)),IF($E200&lt;&gt;1,IF(ISNUMBER(INDEX(Import.PLE,Detalhamento!$E200,Detalhamento!AN$15)),IF(INDEX(Import.PLE,Detalhamento!$E200,Detalhamento!AN$15)&lt;=mediçao,0,OFFSET(Import.PLQ,$A200-1,AN$15-1,1,1)),OFFSET(Import.PLQ,$A200-1,AN$15-1,1,1)),(1-[1]PLE!$AA$28)*OFFSET(Import.PLQ,$A200-1,AN$15-1,1,1))))</f>
        <v>0</v>
      </c>
      <c r="AO200" s="8">
        <f ca="1">IF(AO$13="",0,CHOOSE(Detalhamento.OpçãoServiços,OFFSET(Import.PLQ,$A200-1,AO$15-1,1,1),IF($E200&lt;&gt;1,IF(ISNUMBER(INDEX(Import.PLE,Detalhamento!$E200,Detalhamento!AO$15)),IF(INDEX(Import.PLE,Detalhamento!$E200,Detalhamento!AO$15)&lt;=mediçao,OFFSET(Import.PLQ,$A200-1,AO$15-1,1,1),0),0),[1]PLE!$AA$28*OFFSET(Import.PLQ,$A200-1,AO$15-1,1,1)),IF($E200&lt;&gt;1,IF(ISNUMBER(INDEX(Import.PLE,Detalhamento!$E200,Detalhamento!AO$15)),IF(INDEX(Import.PLE,Detalhamento!$E200,Detalhamento!AO$15)&lt;=mediçao,0,OFFSET(Import.PLQ,$A200-1,AO$15-1,1,1)),OFFSET(Import.PLQ,$A200-1,AO$15-1,1,1)),(1-[1]PLE!$AA$28)*OFFSET(Import.PLQ,$A200-1,AO$15-1,1,1))))</f>
        <v>0</v>
      </c>
      <c r="AP200" s="8">
        <f ca="1">IF(AP$13="",0,CHOOSE(Detalhamento.OpçãoServiços,OFFSET(Import.PLQ,$A200-1,AP$15-1,1,1),IF($E200&lt;&gt;1,IF(ISNUMBER(INDEX(Import.PLE,Detalhamento!$E200,Detalhamento!AP$15)),IF(INDEX(Import.PLE,Detalhamento!$E200,Detalhamento!AP$15)&lt;=mediçao,OFFSET(Import.PLQ,$A200-1,AP$15-1,1,1),0),0),[1]PLE!$AA$28*OFFSET(Import.PLQ,$A200-1,AP$15-1,1,1)),IF($E200&lt;&gt;1,IF(ISNUMBER(INDEX(Import.PLE,Detalhamento!$E200,Detalhamento!AP$15)),IF(INDEX(Import.PLE,Detalhamento!$E200,Detalhamento!AP$15)&lt;=mediçao,0,OFFSET(Import.PLQ,$A200-1,AP$15-1,1,1)),OFFSET(Import.PLQ,$A200-1,AP$15-1,1,1)),(1-[1]PLE!$AA$28)*OFFSET(Import.PLQ,$A200-1,AP$15-1,1,1))))</f>
        <v>0</v>
      </c>
      <c r="AQ200" s="8">
        <f ca="1">IF(AQ$13="",0,CHOOSE(Detalhamento.OpçãoServiços,OFFSET(Import.PLQ,$A200-1,AQ$15-1,1,1),IF($E200&lt;&gt;1,IF(ISNUMBER(INDEX(Import.PLE,Detalhamento!$E200,Detalhamento!AQ$15)),IF(INDEX(Import.PLE,Detalhamento!$E200,Detalhamento!AQ$15)&lt;=mediçao,OFFSET(Import.PLQ,$A200-1,AQ$15-1,1,1),0),0),[1]PLE!$AA$28*OFFSET(Import.PLQ,$A200-1,AQ$15-1,1,1)),IF($E200&lt;&gt;1,IF(ISNUMBER(INDEX(Import.PLE,Detalhamento!$E200,Detalhamento!AQ$15)),IF(INDEX(Import.PLE,Detalhamento!$E200,Detalhamento!AQ$15)&lt;=mediçao,0,OFFSET(Import.PLQ,$A200-1,AQ$15-1,1,1)),OFFSET(Import.PLQ,$A200-1,AQ$15-1,1,1)),(1-[1]PLE!$AA$28)*OFFSET(Import.PLQ,$A200-1,AQ$15-1,1,1))))</f>
        <v>0</v>
      </c>
      <c r="AR200" s="8">
        <f ca="1">IF(AR$13="",0,CHOOSE(Detalhamento.OpçãoServiços,OFFSET(Import.PLQ,$A200-1,AR$15-1,1,1),IF($E200&lt;&gt;1,IF(ISNUMBER(INDEX(Import.PLE,Detalhamento!$E200,Detalhamento!AR$15)),IF(INDEX(Import.PLE,Detalhamento!$E200,Detalhamento!AR$15)&lt;=mediçao,OFFSET(Import.PLQ,$A200-1,AR$15-1,1,1),0),0),[1]PLE!$AA$28*OFFSET(Import.PLQ,$A200-1,AR$15-1,1,1)),IF($E200&lt;&gt;1,IF(ISNUMBER(INDEX(Import.PLE,Detalhamento!$E200,Detalhamento!AR$15)),IF(INDEX(Import.PLE,Detalhamento!$E200,Detalhamento!AR$15)&lt;=mediçao,0,OFFSET(Import.PLQ,$A200-1,AR$15-1,1,1)),OFFSET(Import.PLQ,$A200-1,AR$15-1,1,1)),(1-[1]PLE!$AA$28)*OFFSET(Import.PLQ,$A200-1,AR$15-1,1,1))))</f>
        <v>0</v>
      </c>
      <c r="AS200" s="8">
        <f ca="1">IF(AS$13="",0,CHOOSE(Detalhamento.OpçãoServiços,OFFSET(Import.PLQ,$A200-1,AS$15-1,1,1),IF($E200&lt;&gt;1,IF(ISNUMBER(INDEX(Import.PLE,Detalhamento!$E200,Detalhamento!AS$15)),IF(INDEX(Import.PLE,Detalhamento!$E200,Detalhamento!AS$15)&lt;=mediçao,OFFSET(Import.PLQ,$A200-1,AS$15-1,1,1),0),0),[1]PLE!$AA$28*OFFSET(Import.PLQ,$A200-1,AS$15-1,1,1)),IF($E200&lt;&gt;1,IF(ISNUMBER(INDEX(Import.PLE,Detalhamento!$E200,Detalhamento!AS$15)),IF(INDEX(Import.PLE,Detalhamento!$E200,Detalhamento!AS$15)&lt;=mediçao,0,OFFSET(Import.PLQ,$A200-1,AS$15-1,1,1)),OFFSET(Import.PLQ,$A200-1,AS$15-1,1,1)),(1-[1]PLE!$AA$28)*OFFSET(Import.PLQ,$A200-1,AS$15-1,1,1))))</f>
        <v>0</v>
      </c>
      <c r="AT200" s="8">
        <f ca="1">IF(AT$13="",0,CHOOSE(Detalhamento.OpçãoServiços,OFFSET(Import.PLQ,$A200-1,AT$15-1,1,1),IF($E200&lt;&gt;1,IF(ISNUMBER(INDEX(Import.PLE,Detalhamento!$E200,Detalhamento!AT$15)),IF(INDEX(Import.PLE,Detalhamento!$E200,Detalhamento!AT$15)&lt;=mediçao,OFFSET(Import.PLQ,$A200-1,AT$15-1,1,1),0),0),[1]PLE!$AA$28*OFFSET(Import.PLQ,$A200-1,AT$15-1,1,1)),IF($E200&lt;&gt;1,IF(ISNUMBER(INDEX(Import.PLE,Detalhamento!$E200,Detalhamento!AT$15)),IF(INDEX(Import.PLE,Detalhamento!$E200,Detalhamento!AT$15)&lt;=mediçao,0,OFFSET(Import.PLQ,$A200-1,AT$15-1,1,1)),OFFSET(Import.PLQ,$A200-1,AT$15-1,1,1)),(1-[1]PLE!$AA$28)*OFFSET(Import.PLQ,$A200-1,AT$15-1,1,1))))</f>
        <v>0</v>
      </c>
      <c r="AU200" s="8">
        <f ca="1">IF(AU$13="",0,CHOOSE(Detalhamento.OpçãoServiços,OFFSET(Import.PLQ,$A200-1,AU$15-1,1,1),IF($E200&lt;&gt;1,IF(ISNUMBER(INDEX(Import.PLE,Detalhamento!$E200,Detalhamento!AU$15)),IF(INDEX(Import.PLE,Detalhamento!$E200,Detalhamento!AU$15)&lt;=mediçao,OFFSET(Import.PLQ,$A200-1,AU$15-1,1,1),0),0),[1]PLE!$AA$28*OFFSET(Import.PLQ,$A200-1,AU$15-1,1,1)),IF($E200&lt;&gt;1,IF(ISNUMBER(INDEX(Import.PLE,Detalhamento!$E200,Detalhamento!AU$15)),IF(INDEX(Import.PLE,Detalhamento!$E200,Detalhamento!AU$15)&lt;=mediçao,0,OFFSET(Import.PLQ,$A200-1,AU$15-1,1,1)),OFFSET(Import.PLQ,$A200-1,AU$15-1,1,1)),(1-[1]PLE!$AA$28)*OFFSET(Import.PLQ,$A200-1,AU$15-1,1,1))))</f>
        <v>0</v>
      </c>
      <c r="AV200" s="8">
        <f ca="1">IF(AV$13="",0,CHOOSE(Detalhamento.OpçãoServiços,OFFSET(Import.PLQ,$A200-1,AV$15-1,1,1),IF($E200&lt;&gt;1,IF(ISNUMBER(INDEX(Import.PLE,Detalhamento!$E200,Detalhamento!AV$15)),IF(INDEX(Import.PLE,Detalhamento!$E200,Detalhamento!AV$15)&lt;=mediçao,OFFSET(Import.PLQ,$A200-1,AV$15-1,1,1),0),0),[1]PLE!$AA$28*OFFSET(Import.PLQ,$A200-1,AV$15-1,1,1)),IF($E200&lt;&gt;1,IF(ISNUMBER(INDEX(Import.PLE,Detalhamento!$E200,Detalhamento!AV$15)),IF(INDEX(Import.PLE,Detalhamento!$E200,Detalhamento!AV$15)&lt;=mediçao,0,OFFSET(Import.PLQ,$A200-1,AV$15-1,1,1)),OFFSET(Import.PLQ,$A200-1,AV$15-1,1,1)),(1-[1]PLE!$AA$28)*OFFSET(Import.PLQ,$A200-1,AV$15-1,1,1))))</f>
        <v>0</v>
      </c>
      <c r="AW200" s="8">
        <f ca="1">IF(AW$13="",0,CHOOSE(Detalhamento.OpçãoServiços,OFFSET(Import.PLQ,$A200-1,AW$15-1,1,1),IF($E200&lt;&gt;1,IF(ISNUMBER(INDEX(Import.PLE,Detalhamento!$E200,Detalhamento!AW$15)),IF(INDEX(Import.PLE,Detalhamento!$E200,Detalhamento!AW$15)&lt;=mediçao,OFFSET(Import.PLQ,$A200-1,AW$15-1,1,1),0),0),[1]PLE!$AA$28*OFFSET(Import.PLQ,$A200-1,AW$15-1,1,1)),IF($E200&lt;&gt;1,IF(ISNUMBER(INDEX(Import.PLE,Detalhamento!$E200,Detalhamento!AW$15)),IF(INDEX(Import.PLE,Detalhamento!$E200,Detalhamento!AW$15)&lt;=mediçao,0,OFFSET(Import.PLQ,$A200-1,AW$15-1,1,1)),OFFSET(Import.PLQ,$A200-1,AW$15-1,1,1)),(1-[1]PLE!$AA$28)*OFFSET(Import.PLQ,$A200-1,AW$15-1,1,1))))</f>
        <v>0</v>
      </c>
      <c r="AX200" s="8">
        <f ca="1">IF(AX$13="",0,CHOOSE(Detalhamento.OpçãoServiços,OFFSET(Import.PLQ,$A200-1,AX$15-1,1,1),IF($E200&lt;&gt;1,IF(ISNUMBER(INDEX(Import.PLE,Detalhamento!$E200,Detalhamento!AX$15)),IF(INDEX(Import.PLE,Detalhamento!$E200,Detalhamento!AX$15)&lt;=mediçao,OFFSET(Import.PLQ,$A200-1,AX$15-1,1,1),0),0),[1]PLE!$AA$28*OFFSET(Import.PLQ,$A200-1,AX$15-1,1,1)),IF($E200&lt;&gt;1,IF(ISNUMBER(INDEX(Import.PLE,Detalhamento!$E200,Detalhamento!AX$15)),IF(INDEX(Import.PLE,Detalhamento!$E200,Detalhamento!AX$15)&lt;=mediçao,0,OFFSET(Import.PLQ,$A200-1,AX$15-1,1,1)),OFFSET(Import.PLQ,$A200-1,AX$15-1,1,1)),(1-[1]PLE!$AA$28)*OFFSET(Import.PLQ,$A200-1,AX$15-1,1,1))))</f>
        <v>0</v>
      </c>
      <c r="AY200" s="8">
        <f ca="1">IF(AY$13="",0,CHOOSE(Detalhamento.OpçãoServiços,OFFSET(Import.PLQ,$A200-1,AY$15-1,1,1),IF($E200&lt;&gt;1,IF(ISNUMBER(INDEX(Import.PLE,Detalhamento!$E200,Detalhamento!AY$15)),IF(INDEX(Import.PLE,Detalhamento!$E200,Detalhamento!AY$15)&lt;=mediçao,OFFSET(Import.PLQ,$A200-1,AY$15-1,1,1),0),0),[1]PLE!$AA$28*OFFSET(Import.PLQ,$A200-1,AY$15-1,1,1)),IF($E200&lt;&gt;1,IF(ISNUMBER(INDEX(Import.PLE,Detalhamento!$E200,Detalhamento!AY$15)),IF(INDEX(Import.PLE,Detalhamento!$E200,Detalhamento!AY$15)&lt;=mediçao,0,OFFSET(Import.PLQ,$A200-1,AY$15-1,1,1)),OFFSET(Import.PLQ,$A200-1,AY$15-1,1,1)),(1-[1]PLE!$AA$28)*OFFSET(Import.PLQ,$A200-1,AY$15-1,1,1))))</f>
        <v>0</v>
      </c>
      <c r="AZ200" s="8">
        <f ca="1">IF(AZ$13="",0,CHOOSE(Detalhamento.OpçãoServiços,OFFSET(Import.PLQ,$A200-1,AZ$15-1,1,1),IF($E200&lt;&gt;1,IF(ISNUMBER(INDEX(Import.PLE,Detalhamento!$E200,Detalhamento!AZ$15)),IF(INDEX(Import.PLE,Detalhamento!$E200,Detalhamento!AZ$15)&lt;=mediçao,OFFSET(Import.PLQ,$A200-1,AZ$15-1,1,1),0),0),[1]PLE!$AA$28*OFFSET(Import.PLQ,$A200-1,AZ$15-1,1,1)),IF($E200&lt;&gt;1,IF(ISNUMBER(INDEX(Import.PLE,Detalhamento!$E200,Detalhamento!AZ$15)),IF(INDEX(Import.PLE,Detalhamento!$E200,Detalhamento!AZ$15)&lt;=mediçao,0,OFFSET(Import.PLQ,$A200-1,AZ$15-1,1,1)),OFFSET(Import.PLQ,$A200-1,AZ$15-1,1,1)),(1-[1]PLE!$AA$28)*OFFSET(Import.PLQ,$A200-1,AZ$15-1,1,1))))</f>
        <v>0</v>
      </c>
      <c r="BA200" s="8">
        <f ca="1">IF(BA$13="",0,CHOOSE(Detalhamento.OpçãoServiços,OFFSET(Import.PLQ,$A200-1,BA$15-1,1,1),IF($E200&lt;&gt;1,IF(ISNUMBER(INDEX(Import.PLE,Detalhamento!$E200,Detalhamento!BA$15)),IF(INDEX(Import.PLE,Detalhamento!$E200,Detalhamento!BA$15)&lt;=mediçao,OFFSET(Import.PLQ,$A200-1,BA$15-1,1,1),0),0),[1]PLE!$AA$28*OFFSET(Import.PLQ,$A200-1,BA$15-1,1,1)),IF($E200&lt;&gt;1,IF(ISNUMBER(INDEX(Import.PLE,Detalhamento!$E200,Detalhamento!BA$15)),IF(INDEX(Import.PLE,Detalhamento!$E200,Detalhamento!BA$15)&lt;=mediçao,0,OFFSET(Import.PLQ,$A200-1,BA$15-1,1,1)),OFFSET(Import.PLQ,$A200-1,BA$15-1,1,1)),(1-[1]PLE!$AA$28)*OFFSET(Import.PLQ,$A200-1,BA$15-1,1,1))))</f>
        <v>0</v>
      </c>
      <c r="BB200" s="8">
        <f ca="1">IF(BB$13="",0,CHOOSE(Detalhamento.OpçãoServiços,OFFSET(Import.PLQ,$A200-1,BB$15-1,1,1),IF($E200&lt;&gt;1,IF(ISNUMBER(INDEX(Import.PLE,Detalhamento!$E200,Detalhamento!BB$15)),IF(INDEX(Import.PLE,Detalhamento!$E200,Detalhamento!BB$15)&lt;=mediçao,OFFSET(Import.PLQ,$A200-1,BB$15-1,1,1),0),0),[1]PLE!$AA$28*OFFSET(Import.PLQ,$A200-1,BB$15-1,1,1)),IF($E200&lt;&gt;1,IF(ISNUMBER(INDEX(Import.PLE,Detalhamento!$E200,Detalhamento!BB$15)),IF(INDEX(Import.PLE,Detalhamento!$E200,Detalhamento!BB$15)&lt;=mediçao,0,OFFSET(Import.PLQ,$A200-1,BB$15-1,1,1)),OFFSET(Import.PLQ,$A200-1,BB$15-1,1,1)),(1-[1]PLE!$AA$28)*OFFSET(Import.PLQ,$A200-1,BB$15-1,1,1))))</f>
        <v>0</v>
      </c>
      <c r="BC200" s="8">
        <f ca="1">IF(BC$13="",0,CHOOSE(Detalhamento.OpçãoServiços,OFFSET(Import.PLQ,$A200-1,BC$15-1,1,1),IF($E200&lt;&gt;1,IF(ISNUMBER(INDEX(Import.PLE,Detalhamento!$E200,Detalhamento!BC$15)),IF(INDEX(Import.PLE,Detalhamento!$E200,Detalhamento!BC$15)&lt;=mediçao,OFFSET(Import.PLQ,$A200-1,BC$15-1,1,1),0),0),[1]PLE!$AA$28*OFFSET(Import.PLQ,$A200-1,BC$15-1,1,1)),IF($E200&lt;&gt;1,IF(ISNUMBER(INDEX(Import.PLE,Detalhamento!$E200,Detalhamento!BC$15)),IF(INDEX(Import.PLE,Detalhamento!$E200,Detalhamento!BC$15)&lt;=mediçao,0,OFFSET(Import.PLQ,$A200-1,BC$15-1,1,1)),OFFSET(Import.PLQ,$A200-1,BC$15-1,1,1)),(1-[1]PLE!$AA$28)*OFFSET(Import.PLQ,$A200-1,BC$15-1,1,1))))</f>
        <v>0</v>
      </c>
      <c r="BD200" s="8">
        <f ca="1">IF(BD$13="",0,CHOOSE(Detalhamento.OpçãoServiços,OFFSET(Import.PLQ,$A200-1,BD$15-1,1,1),IF($E200&lt;&gt;1,IF(ISNUMBER(INDEX(Import.PLE,Detalhamento!$E200,Detalhamento!BD$15)),IF(INDEX(Import.PLE,Detalhamento!$E200,Detalhamento!BD$15)&lt;=mediçao,OFFSET(Import.PLQ,$A200-1,BD$15-1,1,1),0),0),[1]PLE!$AA$28*OFFSET(Import.PLQ,$A200-1,BD$15-1,1,1)),IF($E200&lt;&gt;1,IF(ISNUMBER(INDEX(Import.PLE,Detalhamento!$E200,Detalhamento!BD$15)),IF(INDEX(Import.PLE,Detalhamento!$E200,Detalhamento!BD$15)&lt;=mediçao,0,OFFSET(Import.PLQ,$A200-1,BD$15-1,1,1)),OFFSET(Import.PLQ,$A200-1,BD$15-1,1,1)),(1-[1]PLE!$AA$28)*OFFSET(Import.PLQ,$A200-1,BD$15-1,1,1))))</f>
        <v>0</v>
      </c>
      <c r="BE200" s="8">
        <f ca="1">IF(BE$13="",0,CHOOSE(Detalhamento.OpçãoServiços,OFFSET(Import.PLQ,$A200-1,BE$15-1,1,1),IF($E200&lt;&gt;1,IF(ISNUMBER(INDEX(Import.PLE,Detalhamento!$E200,Detalhamento!BE$15)),IF(INDEX(Import.PLE,Detalhamento!$E200,Detalhamento!BE$15)&lt;=mediçao,OFFSET(Import.PLQ,$A200-1,BE$15-1,1,1),0),0),[1]PLE!$AA$28*OFFSET(Import.PLQ,$A200-1,BE$15-1,1,1)),IF($E200&lt;&gt;1,IF(ISNUMBER(INDEX(Import.PLE,Detalhamento!$E200,Detalhamento!BE$15)),IF(INDEX(Import.PLE,Detalhamento!$E200,Detalhamento!BE$15)&lt;=mediçao,0,OFFSET(Import.PLQ,$A200-1,BE$15-1,1,1)),OFFSET(Import.PLQ,$A200-1,BE$15-1,1,1)),(1-[1]PLE!$AA$28)*OFFSET(Import.PLQ,$A200-1,BE$15-1,1,1))))</f>
        <v>0</v>
      </c>
      <c r="BF200" s="8">
        <f ca="1">IF(BF$13="",0,CHOOSE(Detalhamento.OpçãoServiços,OFFSET(Import.PLQ,$A200-1,BF$15-1,1,1),IF($E200&lt;&gt;1,IF(ISNUMBER(INDEX(Import.PLE,Detalhamento!$E200,Detalhamento!BF$15)),IF(INDEX(Import.PLE,Detalhamento!$E200,Detalhamento!BF$15)&lt;=mediçao,OFFSET(Import.PLQ,$A200-1,BF$15-1,1,1),0),0),[1]PLE!$AA$28*OFFSET(Import.PLQ,$A200-1,BF$15-1,1,1)),IF($E200&lt;&gt;1,IF(ISNUMBER(INDEX(Import.PLE,Detalhamento!$E200,Detalhamento!BF$15)),IF(INDEX(Import.PLE,Detalhamento!$E200,Detalhamento!BF$15)&lt;=mediçao,0,OFFSET(Import.PLQ,$A200-1,BF$15-1,1,1)),OFFSET(Import.PLQ,$A200-1,BF$15-1,1,1)),(1-[1]PLE!$AA$28)*OFFSET(Import.PLQ,$A200-1,BF$15-1,1,1))))</f>
        <v>0</v>
      </c>
      <c r="BG200" s="8">
        <f ca="1">IF(BG$13="",0,CHOOSE(Detalhamento.OpçãoServiços,OFFSET(Import.PLQ,$A200-1,BG$15-1,1,1),IF($E200&lt;&gt;1,IF(ISNUMBER(INDEX(Import.PLE,Detalhamento!$E200,Detalhamento!BG$15)),IF(INDEX(Import.PLE,Detalhamento!$E200,Detalhamento!BG$15)&lt;=mediçao,OFFSET(Import.PLQ,$A200-1,BG$15-1,1,1),0),0),[1]PLE!$AA$28*OFFSET(Import.PLQ,$A200-1,BG$15-1,1,1)),IF($E200&lt;&gt;1,IF(ISNUMBER(INDEX(Import.PLE,Detalhamento!$E200,Detalhamento!BG$15)),IF(INDEX(Import.PLE,Detalhamento!$E200,Detalhamento!BG$15)&lt;=mediçao,0,OFFSET(Import.PLQ,$A200-1,BG$15-1,1,1)),OFFSET(Import.PLQ,$A200-1,BG$15-1,1,1)),(1-[1]PLE!$AA$28)*OFFSET(Import.PLQ,$A200-1,BG$15-1,1,1))))</f>
        <v>0</v>
      </c>
      <c r="BH200" s="8">
        <f ca="1">IF(BH$13="",0,CHOOSE(Detalhamento.OpçãoServiços,OFFSET(Import.PLQ,$A200-1,BH$15-1,1,1),IF($E200&lt;&gt;1,IF(ISNUMBER(INDEX(Import.PLE,Detalhamento!$E200,Detalhamento!BH$15)),IF(INDEX(Import.PLE,Detalhamento!$E200,Detalhamento!BH$15)&lt;=mediçao,OFFSET(Import.PLQ,$A200-1,BH$15-1,1,1),0),0),[1]PLE!$AA$28*OFFSET(Import.PLQ,$A200-1,BH$15-1,1,1)),IF($E200&lt;&gt;1,IF(ISNUMBER(INDEX(Import.PLE,Detalhamento!$E200,Detalhamento!BH$15)),IF(INDEX(Import.PLE,Detalhamento!$E200,Detalhamento!BH$15)&lt;=mediçao,0,OFFSET(Import.PLQ,$A200-1,BH$15-1,1,1)),OFFSET(Import.PLQ,$A200-1,BH$15-1,1,1)),(1-[1]PLE!$AA$28)*OFFSET(Import.PLQ,$A200-1,BH$15-1,1,1))))</f>
        <v>0</v>
      </c>
      <c r="BI200" s="8">
        <f ca="1">IF(BI$13="",0,CHOOSE(Detalhamento.OpçãoServiços,OFFSET(Import.PLQ,$A200-1,BI$15-1,1,1),IF($E200&lt;&gt;1,IF(ISNUMBER(INDEX(Import.PLE,Detalhamento!$E200,Detalhamento!BI$15)),IF(INDEX(Import.PLE,Detalhamento!$E200,Detalhamento!BI$15)&lt;=mediçao,OFFSET(Import.PLQ,$A200-1,BI$15-1,1,1),0),0),[1]PLE!$AA$28*OFFSET(Import.PLQ,$A200-1,BI$15-1,1,1)),IF($E200&lt;&gt;1,IF(ISNUMBER(INDEX(Import.PLE,Detalhamento!$E200,Detalhamento!BI$15)),IF(INDEX(Import.PLE,Detalhamento!$E200,Detalhamento!BI$15)&lt;=mediçao,0,OFFSET(Import.PLQ,$A200-1,BI$15-1,1,1)),OFFSET(Import.PLQ,$A200-1,BI$15-1,1,1)),(1-[1]PLE!$AA$28)*OFFSET(Import.PLQ,$A200-1,BI$15-1,1,1))))</f>
        <v>0</v>
      </c>
    </row>
    <row r="201" spans="1:61" ht="22.5" x14ac:dyDescent="0.2">
      <c r="A201" s="1">
        <v>189</v>
      </c>
      <c r="B201" s="2" t="str">
        <f t="shared" ca="1" si="19"/>
        <v>Serviço</v>
      </c>
      <c r="E201" s="3">
        <f t="shared" ca="1" si="20"/>
        <v>14</v>
      </c>
      <c r="F201" s="5">
        <f t="shared" ca="1" si="21"/>
        <v>140189</v>
      </c>
      <c r="G201" s="5" t="str">
        <f t="shared" ca="1" si="26"/>
        <v>12.30</v>
      </c>
      <c r="H201" s="6" t="str">
        <f t="shared" ca="1" si="26"/>
        <v>TOMADA ALTA DE EMBUTIR (1 MÓDULO), 2P+T 20 A, INCLUINDO SUPORTE E PLACA - FORNECIMENTO E INSTALAÇÃO. AF_12/2015</v>
      </c>
      <c r="I201" s="7" t="str">
        <f t="shared" ca="1" si="22"/>
        <v>UNID.</v>
      </c>
      <c r="J201" s="8">
        <f t="shared" ca="1" si="23"/>
        <v>1</v>
      </c>
      <c r="K201" s="31"/>
      <c r="L201" s="8">
        <f ca="1">IF(L$13="",0,CHOOSE(Detalhamento.OpçãoServiços,OFFSET(Import.PLQ,$A201-1,L$15-1,1,1),IF($E201&lt;&gt;1,IF(ISNUMBER(INDEX(Import.PLE,Detalhamento!$E201,Detalhamento!L$15)),IF(INDEX(Import.PLE,Detalhamento!$E201,Detalhamento!L$15)&lt;=mediçao,OFFSET(Import.PLQ,$A201-1,L$15-1,1,1),0),0),[1]PLE!$AA$28*OFFSET(Import.PLQ,$A201-1,L$15-1,1,1)),IF($E201&lt;&gt;1,IF(ISNUMBER(INDEX(Import.PLE,Detalhamento!$E201,Detalhamento!L$15)),IF(INDEX(Import.PLE,Detalhamento!$E201,Detalhamento!L$15)&lt;=mediçao,0,OFFSET(Import.PLQ,$A201-1,L$15-1,1,1)),OFFSET(Import.PLQ,$A201-1,L$15-1,1,1)),(1-[1]PLE!$AA$28)*OFFSET(Import.PLQ,$A201-1,L$15-1,1,1))))</f>
        <v>0</v>
      </c>
      <c r="M201" s="8">
        <f ca="1">IF(M$13="",0,CHOOSE(Detalhamento.OpçãoServiços,OFFSET(Import.PLQ,$A201-1,M$15-1,1,1),IF($E201&lt;&gt;1,IF(ISNUMBER(INDEX(Import.PLE,Detalhamento!$E201,Detalhamento!M$15)),IF(INDEX(Import.PLE,Detalhamento!$E201,Detalhamento!M$15)&lt;=mediçao,OFFSET(Import.PLQ,$A201-1,M$15-1,1,1),0),0),[1]PLE!$AA$28*OFFSET(Import.PLQ,$A201-1,M$15-1,1,1)),IF($E201&lt;&gt;1,IF(ISNUMBER(INDEX(Import.PLE,Detalhamento!$E201,Detalhamento!M$15)),IF(INDEX(Import.PLE,Detalhamento!$E201,Detalhamento!M$15)&lt;=mediçao,0,OFFSET(Import.PLQ,$A201-1,M$15-1,1,1)),OFFSET(Import.PLQ,$A201-1,M$15-1,1,1)),(1-[1]PLE!$AA$28)*OFFSET(Import.PLQ,$A201-1,M$15-1,1,1))))</f>
        <v>0</v>
      </c>
      <c r="N201" s="8">
        <f ca="1">IF(N$13="",0,CHOOSE(Detalhamento.OpçãoServiços,OFFSET(Import.PLQ,$A201-1,N$15-1,1,1),IF($E201&lt;&gt;1,IF(ISNUMBER(INDEX(Import.PLE,Detalhamento!$E201,Detalhamento!N$15)),IF(INDEX(Import.PLE,Detalhamento!$E201,Detalhamento!N$15)&lt;=mediçao,OFFSET(Import.PLQ,$A201-1,N$15-1,1,1),0),0),[1]PLE!$AA$28*OFFSET(Import.PLQ,$A201-1,N$15-1,1,1)),IF($E201&lt;&gt;1,IF(ISNUMBER(INDEX(Import.PLE,Detalhamento!$E201,Detalhamento!N$15)),IF(INDEX(Import.PLE,Detalhamento!$E201,Detalhamento!N$15)&lt;=mediçao,0,OFFSET(Import.PLQ,$A201-1,N$15-1,1,1)),OFFSET(Import.PLQ,$A201-1,N$15-1,1,1)),(1-[1]PLE!$AA$28)*OFFSET(Import.PLQ,$A201-1,N$15-1,1,1))))</f>
        <v>1</v>
      </c>
      <c r="O201" s="8">
        <f ca="1">IF(O$13="",0,CHOOSE(Detalhamento.OpçãoServiços,OFFSET(Import.PLQ,$A201-1,O$15-1,1,1),IF($E201&lt;&gt;1,IF(ISNUMBER(INDEX(Import.PLE,Detalhamento!$E201,Detalhamento!O$15)),IF(INDEX(Import.PLE,Detalhamento!$E201,Detalhamento!O$15)&lt;=mediçao,OFFSET(Import.PLQ,$A201-1,O$15-1,1,1),0),0),[1]PLE!$AA$28*OFFSET(Import.PLQ,$A201-1,O$15-1,1,1)),IF($E201&lt;&gt;1,IF(ISNUMBER(INDEX(Import.PLE,Detalhamento!$E201,Detalhamento!O$15)),IF(INDEX(Import.PLE,Detalhamento!$E201,Detalhamento!O$15)&lt;=mediçao,0,OFFSET(Import.PLQ,$A201-1,O$15-1,1,1)),OFFSET(Import.PLQ,$A201-1,O$15-1,1,1)),(1-[1]PLE!$AA$28)*OFFSET(Import.PLQ,$A201-1,O$15-1,1,1))))</f>
        <v>0</v>
      </c>
      <c r="P201" s="8">
        <f ca="1">IF(P$13="",0,CHOOSE(Detalhamento.OpçãoServiços,OFFSET(Import.PLQ,$A201-1,P$15-1,1,1),IF($E201&lt;&gt;1,IF(ISNUMBER(INDEX(Import.PLE,Detalhamento!$E201,Detalhamento!P$15)),IF(INDEX(Import.PLE,Detalhamento!$E201,Detalhamento!P$15)&lt;=mediçao,OFFSET(Import.PLQ,$A201-1,P$15-1,1,1),0),0),[1]PLE!$AA$28*OFFSET(Import.PLQ,$A201-1,P$15-1,1,1)),IF($E201&lt;&gt;1,IF(ISNUMBER(INDEX(Import.PLE,Detalhamento!$E201,Detalhamento!P$15)),IF(INDEX(Import.PLE,Detalhamento!$E201,Detalhamento!P$15)&lt;=mediçao,0,OFFSET(Import.PLQ,$A201-1,P$15-1,1,1)),OFFSET(Import.PLQ,$A201-1,P$15-1,1,1)),(1-[1]PLE!$AA$28)*OFFSET(Import.PLQ,$A201-1,P$15-1,1,1))))</f>
        <v>0</v>
      </c>
      <c r="Q201" s="8">
        <f ca="1">IF(Q$13="",0,CHOOSE(Detalhamento.OpçãoServiços,OFFSET(Import.PLQ,$A201-1,Q$15-1,1,1),IF($E201&lt;&gt;1,IF(ISNUMBER(INDEX(Import.PLE,Detalhamento!$E201,Detalhamento!Q$15)),IF(INDEX(Import.PLE,Detalhamento!$E201,Detalhamento!Q$15)&lt;=mediçao,OFFSET(Import.PLQ,$A201-1,Q$15-1,1,1),0),0),[1]PLE!$AA$28*OFFSET(Import.PLQ,$A201-1,Q$15-1,1,1)),IF($E201&lt;&gt;1,IF(ISNUMBER(INDEX(Import.PLE,Detalhamento!$E201,Detalhamento!Q$15)),IF(INDEX(Import.PLE,Detalhamento!$E201,Detalhamento!Q$15)&lt;=mediçao,0,OFFSET(Import.PLQ,$A201-1,Q$15-1,1,1)),OFFSET(Import.PLQ,$A201-1,Q$15-1,1,1)),(1-[1]PLE!$AA$28)*OFFSET(Import.PLQ,$A201-1,Q$15-1,1,1))))</f>
        <v>0</v>
      </c>
      <c r="R201" s="8">
        <f ca="1">IF(R$13="",0,CHOOSE(Detalhamento.OpçãoServiços,OFFSET(Import.PLQ,$A201-1,R$15-1,1,1),IF($E201&lt;&gt;1,IF(ISNUMBER(INDEX(Import.PLE,Detalhamento!$E201,Detalhamento!R$15)),IF(INDEX(Import.PLE,Detalhamento!$E201,Detalhamento!R$15)&lt;=mediçao,OFFSET(Import.PLQ,$A201-1,R$15-1,1,1),0),0),[1]PLE!$AA$28*OFFSET(Import.PLQ,$A201-1,R$15-1,1,1)),IF($E201&lt;&gt;1,IF(ISNUMBER(INDEX(Import.PLE,Detalhamento!$E201,Detalhamento!R$15)),IF(INDEX(Import.PLE,Detalhamento!$E201,Detalhamento!R$15)&lt;=mediçao,0,OFFSET(Import.PLQ,$A201-1,R$15-1,1,1)),OFFSET(Import.PLQ,$A201-1,R$15-1,1,1)),(1-[1]PLE!$AA$28)*OFFSET(Import.PLQ,$A201-1,R$15-1,1,1))))</f>
        <v>0</v>
      </c>
      <c r="S201" s="8">
        <f ca="1">IF(S$13="",0,CHOOSE(Detalhamento.OpçãoServiços,OFFSET(Import.PLQ,$A201-1,S$15-1,1,1),IF($E201&lt;&gt;1,IF(ISNUMBER(INDEX(Import.PLE,Detalhamento!$E201,Detalhamento!S$15)),IF(INDEX(Import.PLE,Detalhamento!$E201,Detalhamento!S$15)&lt;=mediçao,OFFSET(Import.PLQ,$A201-1,S$15-1,1,1),0),0),[1]PLE!$AA$28*OFFSET(Import.PLQ,$A201-1,S$15-1,1,1)),IF($E201&lt;&gt;1,IF(ISNUMBER(INDEX(Import.PLE,Detalhamento!$E201,Detalhamento!S$15)),IF(INDEX(Import.PLE,Detalhamento!$E201,Detalhamento!S$15)&lt;=mediçao,0,OFFSET(Import.PLQ,$A201-1,S$15-1,1,1)),OFFSET(Import.PLQ,$A201-1,S$15-1,1,1)),(1-[1]PLE!$AA$28)*OFFSET(Import.PLQ,$A201-1,S$15-1,1,1))))</f>
        <v>0</v>
      </c>
      <c r="T201" s="8">
        <f ca="1">IF(T$13="",0,CHOOSE(Detalhamento.OpçãoServiços,OFFSET(Import.PLQ,$A201-1,T$15-1,1,1),IF($E201&lt;&gt;1,IF(ISNUMBER(INDEX(Import.PLE,Detalhamento!$E201,Detalhamento!T$15)),IF(INDEX(Import.PLE,Detalhamento!$E201,Detalhamento!T$15)&lt;=mediçao,OFFSET(Import.PLQ,$A201-1,T$15-1,1,1),0),0),[1]PLE!$AA$28*OFFSET(Import.PLQ,$A201-1,T$15-1,1,1)),IF($E201&lt;&gt;1,IF(ISNUMBER(INDEX(Import.PLE,Detalhamento!$E201,Detalhamento!T$15)),IF(INDEX(Import.PLE,Detalhamento!$E201,Detalhamento!T$15)&lt;=mediçao,0,OFFSET(Import.PLQ,$A201-1,T$15-1,1,1)),OFFSET(Import.PLQ,$A201-1,T$15-1,1,1)),(1-[1]PLE!$AA$28)*OFFSET(Import.PLQ,$A201-1,T$15-1,1,1))))</f>
        <v>0</v>
      </c>
      <c r="U201" s="8">
        <f ca="1">IF(U$13="",0,CHOOSE(Detalhamento.OpçãoServiços,OFFSET(Import.PLQ,$A201-1,U$15-1,1,1),IF($E201&lt;&gt;1,IF(ISNUMBER(INDEX(Import.PLE,Detalhamento!$E201,Detalhamento!U$15)),IF(INDEX(Import.PLE,Detalhamento!$E201,Detalhamento!U$15)&lt;=mediçao,OFFSET(Import.PLQ,$A201-1,U$15-1,1,1),0),0),[1]PLE!$AA$28*OFFSET(Import.PLQ,$A201-1,U$15-1,1,1)),IF($E201&lt;&gt;1,IF(ISNUMBER(INDEX(Import.PLE,Detalhamento!$E201,Detalhamento!U$15)),IF(INDEX(Import.PLE,Detalhamento!$E201,Detalhamento!U$15)&lt;=mediçao,0,OFFSET(Import.PLQ,$A201-1,U$15-1,1,1)),OFFSET(Import.PLQ,$A201-1,U$15-1,1,1)),(1-[1]PLE!$AA$28)*OFFSET(Import.PLQ,$A201-1,U$15-1,1,1))))</f>
        <v>0</v>
      </c>
      <c r="V201" s="8">
        <f ca="1">IF(V$13="",0,CHOOSE(Detalhamento.OpçãoServiços,OFFSET(Import.PLQ,$A201-1,V$15-1,1,1),IF($E201&lt;&gt;1,IF(ISNUMBER(INDEX(Import.PLE,Detalhamento!$E201,Detalhamento!V$15)),IF(INDEX(Import.PLE,Detalhamento!$E201,Detalhamento!V$15)&lt;=mediçao,OFFSET(Import.PLQ,$A201-1,V$15-1,1,1),0),0),[1]PLE!$AA$28*OFFSET(Import.PLQ,$A201-1,V$15-1,1,1)),IF($E201&lt;&gt;1,IF(ISNUMBER(INDEX(Import.PLE,Detalhamento!$E201,Detalhamento!V$15)),IF(INDEX(Import.PLE,Detalhamento!$E201,Detalhamento!V$15)&lt;=mediçao,0,OFFSET(Import.PLQ,$A201-1,V$15-1,1,1)),OFFSET(Import.PLQ,$A201-1,V$15-1,1,1)),(1-[1]PLE!$AA$28)*OFFSET(Import.PLQ,$A201-1,V$15-1,1,1))))</f>
        <v>0</v>
      </c>
      <c r="W201" s="8">
        <f ca="1">IF(W$13="",0,CHOOSE(Detalhamento.OpçãoServiços,OFFSET(Import.PLQ,$A201-1,W$15-1,1,1),IF($E201&lt;&gt;1,IF(ISNUMBER(INDEX(Import.PLE,Detalhamento!$E201,Detalhamento!W$15)),IF(INDEX(Import.PLE,Detalhamento!$E201,Detalhamento!W$15)&lt;=mediçao,OFFSET(Import.PLQ,$A201-1,W$15-1,1,1),0),0),[1]PLE!$AA$28*OFFSET(Import.PLQ,$A201-1,W$15-1,1,1)),IF($E201&lt;&gt;1,IF(ISNUMBER(INDEX(Import.PLE,Detalhamento!$E201,Detalhamento!W$15)),IF(INDEX(Import.PLE,Detalhamento!$E201,Detalhamento!W$15)&lt;=mediçao,0,OFFSET(Import.PLQ,$A201-1,W$15-1,1,1)),OFFSET(Import.PLQ,$A201-1,W$15-1,1,1)),(1-[1]PLE!$AA$28)*OFFSET(Import.PLQ,$A201-1,W$15-1,1,1))))</f>
        <v>0</v>
      </c>
      <c r="X201" s="8">
        <f ca="1">IF(X$13="",0,CHOOSE(Detalhamento.OpçãoServiços,OFFSET(Import.PLQ,$A201-1,X$15-1,1,1),IF($E201&lt;&gt;1,IF(ISNUMBER(INDEX(Import.PLE,Detalhamento!$E201,Detalhamento!X$15)),IF(INDEX(Import.PLE,Detalhamento!$E201,Detalhamento!X$15)&lt;=mediçao,OFFSET(Import.PLQ,$A201-1,X$15-1,1,1),0),0),[1]PLE!$AA$28*OFFSET(Import.PLQ,$A201-1,X$15-1,1,1)),IF($E201&lt;&gt;1,IF(ISNUMBER(INDEX(Import.PLE,Detalhamento!$E201,Detalhamento!X$15)),IF(INDEX(Import.PLE,Detalhamento!$E201,Detalhamento!X$15)&lt;=mediçao,0,OFFSET(Import.PLQ,$A201-1,X$15-1,1,1)),OFFSET(Import.PLQ,$A201-1,X$15-1,1,1)),(1-[1]PLE!$AA$28)*OFFSET(Import.PLQ,$A201-1,X$15-1,1,1))))</f>
        <v>0</v>
      </c>
      <c r="Y201" s="8">
        <f ca="1">IF(Y$13="",0,CHOOSE(Detalhamento.OpçãoServiços,OFFSET(Import.PLQ,$A201-1,Y$15-1,1,1),IF($E201&lt;&gt;1,IF(ISNUMBER(INDEX(Import.PLE,Detalhamento!$E201,Detalhamento!Y$15)),IF(INDEX(Import.PLE,Detalhamento!$E201,Detalhamento!Y$15)&lt;=mediçao,OFFSET(Import.PLQ,$A201-1,Y$15-1,1,1),0),0),[1]PLE!$AA$28*OFFSET(Import.PLQ,$A201-1,Y$15-1,1,1)),IF($E201&lt;&gt;1,IF(ISNUMBER(INDEX(Import.PLE,Detalhamento!$E201,Detalhamento!Y$15)),IF(INDEX(Import.PLE,Detalhamento!$E201,Detalhamento!Y$15)&lt;=mediçao,0,OFFSET(Import.PLQ,$A201-1,Y$15-1,1,1)),OFFSET(Import.PLQ,$A201-1,Y$15-1,1,1)),(1-[1]PLE!$AA$28)*OFFSET(Import.PLQ,$A201-1,Y$15-1,1,1))))</f>
        <v>0</v>
      </c>
      <c r="Z201" s="8">
        <f ca="1">IF(Z$13="",0,CHOOSE(Detalhamento.OpçãoServiços,OFFSET(Import.PLQ,$A201-1,Z$15-1,1,1),IF($E201&lt;&gt;1,IF(ISNUMBER(INDEX(Import.PLE,Detalhamento!$E201,Detalhamento!Z$15)),IF(INDEX(Import.PLE,Detalhamento!$E201,Detalhamento!Z$15)&lt;=mediçao,OFFSET(Import.PLQ,$A201-1,Z$15-1,1,1),0),0),[1]PLE!$AA$28*OFFSET(Import.PLQ,$A201-1,Z$15-1,1,1)),IF($E201&lt;&gt;1,IF(ISNUMBER(INDEX(Import.PLE,Detalhamento!$E201,Detalhamento!Z$15)),IF(INDEX(Import.PLE,Detalhamento!$E201,Detalhamento!Z$15)&lt;=mediçao,0,OFFSET(Import.PLQ,$A201-1,Z$15-1,1,1)),OFFSET(Import.PLQ,$A201-1,Z$15-1,1,1)),(1-[1]PLE!$AA$28)*OFFSET(Import.PLQ,$A201-1,Z$15-1,1,1))))</f>
        <v>0</v>
      </c>
      <c r="AA201" s="8">
        <f ca="1">IF(AA$13="",0,CHOOSE(Detalhamento.OpçãoServiços,OFFSET(Import.PLQ,$A201-1,AA$15-1,1,1),IF($E201&lt;&gt;1,IF(ISNUMBER(INDEX(Import.PLE,Detalhamento!$E201,Detalhamento!AA$15)),IF(INDEX(Import.PLE,Detalhamento!$E201,Detalhamento!AA$15)&lt;=mediçao,OFFSET(Import.PLQ,$A201-1,AA$15-1,1,1),0),0),[1]PLE!$AA$28*OFFSET(Import.PLQ,$A201-1,AA$15-1,1,1)),IF($E201&lt;&gt;1,IF(ISNUMBER(INDEX(Import.PLE,Detalhamento!$E201,Detalhamento!AA$15)),IF(INDEX(Import.PLE,Detalhamento!$E201,Detalhamento!AA$15)&lt;=mediçao,0,OFFSET(Import.PLQ,$A201-1,AA$15-1,1,1)),OFFSET(Import.PLQ,$A201-1,AA$15-1,1,1)),(1-[1]PLE!$AA$28)*OFFSET(Import.PLQ,$A201-1,AA$15-1,1,1))))</f>
        <v>0</v>
      </c>
      <c r="AB201" s="8">
        <f ca="1">IF(AB$13="",0,CHOOSE(Detalhamento.OpçãoServiços,OFFSET(Import.PLQ,$A201-1,AB$15-1,1,1),IF($E201&lt;&gt;1,IF(ISNUMBER(INDEX(Import.PLE,Detalhamento!$E201,Detalhamento!AB$15)),IF(INDEX(Import.PLE,Detalhamento!$E201,Detalhamento!AB$15)&lt;=mediçao,OFFSET(Import.PLQ,$A201-1,AB$15-1,1,1),0),0),[1]PLE!$AA$28*OFFSET(Import.PLQ,$A201-1,AB$15-1,1,1)),IF($E201&lt;&gt;1,IF(ISNUMBER(INDEX(Import.PLE,Detalhamento!$E201,Detalhamento!AB$15)),IF(INDEX(Import.PLE,Detalhamento!$E201,Detalhamento!AB$15)&lt;=mediçao,0,OFFSET(Import.PLQ,$A201-1,AB$15-1,1,1)),OFFSET(Import.PLQ,$A201-1,AB$15-1,1,1)),(1-[1]PLE!$AA$28)*OFFSET(Import.PLQ,$A201-1,AB$15-1,1,1))))</f>
        <v>0</v>
      </c>
      <c r="AC201" s="8">
        <f ca="1">IF(AC$13="",0,CHOOSE(Detalhamento.OpçãoServiços,OFFSET(Import.PLQ,$A201-1,AC$15-1,1,1),IF($E201&lt;&gt;1,IF(ISNUMBER(INDEX(Import.PLE,Detalhamento!$E201,Detalhamento!AC$15)),IF(INDEX(Import.PLE,Detalhamento!$E201,Detalhamento!AC$15)&lt;=mediçao,OFFSET(Import.PLQ,$A201-1,AC$15-1,1,1),0),0),[1]PLE!$AA$28*OFFSET(Import.PLQ,$A201-1,AC$15-1,1,1)),IF($E201&lt;&gt;1,IF(ISNUMBER(INDEX(Import.PLE,Detalhamento!$E201,Detalhamento!AC$15)),IF(INDEX(Import.PLE,Detalhamento!$E201,Detalhamento!AC$15)&lt;=mediçao,0,OFFSET(Import.PLQ,$A201-1,AC$15-1,1,1)),OFFSET(Import.PLQ,$A201-1,AC$15-1,1,1)),(1-[1]PLE!$AA$28)*OFFSET(Import.PLQ,$A201-1,AC$15-1,1,1))))</f>
        <v>0</v>
      </c>
      <c r="AD201" s="8">
        <f ca="1">IF(AD$13="",0,CHOOSE(Detalhamento.OpçãoServiços,OFFSET(Import.PLQ,$A201-1,AD$15-1,1,1),IF($E201&lt;&gt;1,IF(ISNUMBER(INDEX(Import.PLE,Detalhamento!$E201,Detalhamento!AD$15)),IF(INDEX(Import.PLE,Detalhamento!$E201,Detalhamento!AD$15)&lt;=mediçao,OFFSET(Import.PLQ,$A201-1,AD$15-1,1,1),0),0),[1]PLE!$AA$28*OFFSET(Import.PLQ,$A201-1,AD$15-1,1,1)),IF($E201&lt;&gt;1,IF(ISNUMBER(INDEX(Import.PLE,Detalhamento!$E201,Detalhamento!AD$15)),IF(INDEX(Import.PLE,Detalhamento!$E201,Detalhamento!AD$15)&lt;=mediçao,0,OFFSET(Import.PLQ,$A201-1,AD$15-1,1,1)),OFFSET(Import.PLQ,$A201-1,AD$15-1,1,1)),(1-[1]PLE!$AA$28)*OFFSET(Import.PLQ,$A201-1,AD$15-1,1,1))))</f>
        <v>0</v>
      </c>
      <c r="AE201" s="8">
        <f ca="1">IF(AE$13="",0,CHOOSE(Detalhamento.OpçãoServiços,OFFSET(Import.PLQ,$A201-1,AE$15-1,1,1),IF($E201&lt;&gt;1,IF(ISNUMBER(INDEX(Import.PLE,Detalhamento!$E201,Detalhamento!AE$15)),IF(INDEX(Import.PLE,Detalhamento!$E201,Detalhamento!AE$15)&lt;=mediçao,OFFSET(Import.PLQ,$A201-1,AE$15-1,1,1),0),0),[1]PLE!$AA$28*OFFSET(Import.PLQ,$A201-1,AE$15-1,1,1)),IF($E201&lt;&gt;1,IF(ISNUMBER(INDEX(Import.PLE,Detalhamento!$E201,Detalhamento!AE$15)),IF(INDEX(Import.PLE,Detalhamento!$E201,Detalhamento!AE$15)&lt;=mediçao,0,OFFSET(Import.PLQ,$A201-1,AE$15-1,1,1)),OFFSET(Import.PLQ,$A201-1,AE$15-1,1,1)),(1-[1]PLE!$AA$28)*OFFSET(Import.PLQ,$A201-1,AE$15-1,1,1))))</f>
        <v>0</v>
      </c>
      <c r="AF201" s="8">
        <f ca="1">IF(AF$13="",0,CHOOSE(Detalhamento.OpçãoServiços,OFFSET(Import.PLQ,$A201-1,AF$15-1,1,1),IF($E201&lt;&gt;1,IF(ISNUMBER(INDEX(Import.PLE,Detalhamento!$E201,Detalhamento!AF$15)),IF(INDEX(Import.PLE,Detalhamento!$E201,Detalhamento!AF$15)&lt;=mediçao,OFFSET(Import.PLQ,$A201-1,AF$15-1,1,1),0),0),[1]PLE!$AA$28*OFFSET(Import.PLQ,$A201-1,AF$15-1,1,1)),IF($E201&lt;&gt;1,IF(ISNUMBER(INDEX(Import.PLE,Detalhamento!$E201,Detalhamento!AF$15)),IF(INDEX(Import.PLE,Detalhamento!$E201,Detalhamento!AF$15)&lt;=mediçao,0,OFFSET(Import.PLQ,$A201-1,AF$15-1,1,1)),OFFSET(Import.PLQ,$A201-1,AF$15-1,1,1)),(1-[1]PLE!$AA$28)*OFFSET(Import.PLQ,$A201-1,AF$15-1,1,1))))</f>
        <v>0</v>
      </c>
      <c r="AG201" s="8">
        <f ca="1">IF(AG$13="",0,CHOOSE(Detalhamento.OpçãoServiços,OFFSET(Import.PLQ,$A201-1,AG$15-1,1,1),IF($E201&lt;&gt;1,IF(ISNUMBER(INDEX(Import.PLE,Detalhamento!$E201,Detalhamento!AG$15)),IF(INDEX(Import.PLE,Detalhamento!$E201,Detalhamento!AG$15)&lt;=mediçao,OFFSET(Import.PLQ,$A201-1,AG$15-1,1,1),0),0),[1]PLE!$AA$28*OFFSET(Import.PLQ,$A201-1,AG$15-1,1,1)),IF($E201&lt;&gt;1,IF(ISNUMBER(INDEX(Import.PLE,Detalhamento!$E201,Detalhamento!AG$15)),IF(INDEX(Import.PLE,Detalhamento!$E201,Detalhamento!AG$15)&lt;=mediçao,0,OFFSET(Import.PLQ,$A201-1,AG$15-1,1,1)),OFFSET(Import.PLQ,$A201-1,AG$15-1,1,1)),(1-[1]PLE!$AA$28)*OFFSET(Import.PLQ,$A201-1,AG$15-1,1,1))))</f>
        <v>0</v>
      </c>
      <c r="AH201" s="8">
        <f ca="1">IF(AH$13="",0,CHOOSE(Detalhamento.OpçãoServiços,OFFSET(Import.PLQ,$A201-1,AH$15-1,1,1),IF($E201&lt;&gt;1,IF(ISNUMBER(INDEX(Import.PLE,Detalhamento!$E201,Detalhamento!AH$15)),IF(INDEX(Import.PLE,Detalhamento!$E201,Detalhamento!AH$15)&lt;=mediçao,OFFSET(Import.PLQ,$A201-1,AH$15-1,1,1),0),0),[1]PLE!$AA$28*OFFSET(Import.PLQ,$A201-1,AH$15-1,1,1)),IF($E201&lt;&gt;1,IF(ISNUMBER(INDEX(Import.PLE,Detalhamento!$E201,Detalhamento!AH$15)),IF(INDEX(Import.PLE,Detalhamento!$E201,Detalhamento!AH$15)&lt;=mediçao,0,OFFSET(Import.PLQ,$A201-1,AH$15-1,1,1)),OFFSET(Import.PLQ,$A201-1,AH$15-1,1,1)),(1-[1]PLE!$AA$28)*OFFSET(Import.PLQ,$A201-1,AH$15-1,1,1))))</f>
        <v>0</v>
      </c>
      <c r="AI201" s="8">
        <f ca="1">IF(AI$13="",0,CHOOSE(Detalhamento.OpçãoServiços,OFFSET(Import.PLQ,$A201-1,AI$15-1,1,1),IF($E201&lt;&gt;1,IF(ISNUMBER(INDEX(Import.PLE,Detalhamento!$E201,Detalhamento!AI$15)),IF(INDEX(Import.PLE,Detalhamento!$E201,Detalhamento!AI$15)&lt;=mediçao,OFFSET(Import.PLQ,$A201-1,AI$15-1,1,1),0),0),[1]PLE!$AA$28*OFFSET(Import.PLQ,$A201-1,AI$15-1,1,1)),IF($E201&lt;&gt;1,IF(ISNUMBER(INDEX(Import.PLE,Detalhamento!$E201,Detalhamento!AI$15)),IF(INDEX(Import.PLE,Detalhamento!$E201,Detalhamento!AI$15)&lt;=mediçao,0,OFFSET(Import.PLQ,$A201-1,AI$15-1,1,1)),OFFSET(Import.PLQ,$A201-1,AI$15-1,1,1)),(1-[1]PLE!$AA$28)*OFFSET(Import.PLQ,$A201-1,AI$15-1,1,1))))</f>
        <v>0</v>
      </c>
      <c r="AJ201" s="8">
        <f ca="1">IF(AJ$13="",0,CHOOSE(Detalhamento.OpçãoServiços,OFFSET(Import.PLQ,$A201-1,AJ$15-1,1,1),IF($E201&lt;&gt;1,IF(ISNUMBER(INDEX(Import.PLE,Detalhamento!$E201,Detalhamento!AJ$15)),IF(INDEX(Import.PLE,Detalhamento!$E201,Detalhamento!AJ$15)&lt;=mediçao,OFFSET(Import.PLQ,$A201-1,AJ$15-1,1,1),0),0),[1]PLE!$AA$28*OFFSET(Import.PLQ,$A201-1,AJ$15-1,1,1)),IF($E201&lt;&gt;1,IF(ISNUMBER(INDEX(Import.PLE,Detalhamento!$E201,Detalhamento!AJ$15)),IF(INDEX(Import.PLE,Detalhamento!$E201,Detalhamento!AJ$15)&lt;=mediçao,0,OFFSET(Import.PLQ,$A201-1,AJ$15-1,1,1)),OFFSET(Import.PLQ,$A201-1,AJ$15-1,1,1)),(1-[1]PLE!$AA$28)*OFFSET(Import.PLQ,$A201-1,AJ$15-1,1,1))))</f>
        <v>0</v>
      </c>
      <c r="AK201" s="8">
        <f ca="1">IF(AK$13="",0,CHOOSE(Detalhamento.OpçãoServiços,OFFSET(Import.PLQ,$A201-1,AK$15-1,1,1),IF($E201&lt;&gt;1,IF(ISNUMBER(INDEX(Import.PLE,Detalhamento!$E201,Detalhamento!AK$15)),IF(INDEX(Import.PLE,Detalhamento!$E201,Detalhamento!AK$15)&lt;=mediçao,OFFSET(Import.PLQ,$A201-1,AK$15-1,1,1),0),0),[1]PLE!$AA$28*OFFSET(Import.PLQ,$A201-1,AK$15-1,1,1)),IF($E201&lt;&gt;1,IF(ISNUMBER(INDEX(Import.PLE,Detalhamento!$E201,Detalhamento!AK$15)),IF(INDEX(Import.PLE,Detalhamento!$E201,Detalhamento!AK$15)&lt;=mediçao,0,OFFSET(Import.PLQ,$A201-1,AK$15-1,1,1)),OFFSET(Import.PLQ,$A201-1,AK$15-1,1,1)),(1-[1]PLE!$AA$28)*OFFSET(Import.PLQ,$A201-1,AK$15-1,1,1))))</f>
        <v>0</v>
      </c>
      <c r="AL201" s="8">
        <f ca="1">IF(AL$13="",0,CHOOSE(Detalhamento.OpçãoServiços,OFFSET(Import.PLQ,$A201-1,AL$15-1,1,1),IF($E201&lt;&gt;1,IF(ISNUMBER(INDEX(Import.PLE,Detalhamento!$E201,Detalhamento!AL$15)),IF(INDEX(Import.PLE,Detalhamento!$E201,Detalhamento!AL$15)&lt;=mediçao,OFFSET(Import.PLQ,$A201-1,AL$15-1,1,1),0),0),[1]PLE!$AA$28*OFFSET(Import.PLQ,$A201-1,AL$15-1,1,1)),IF($E201&lt;&gt;1,IF(ISNUMBER(INDEX(Import.PLE,Detalhamento!$E201,Detalhamento!AL$15)),IF(INDEX(Import.PLE,Detalhamento!$E201,Detalhamento!AL$15)&lt;=mediçao,0,OFFSET(Import.PLQ,$A201-1,AL$15-1,1,1)),OFFSET(Import.PLQ,$A201-1,AL$15-1,1,1)),(1-[1]PLE!$AA$28)*OFFSET(Import.PLQ,$A201-1,AL$15-1,1,1))))</f>
        <v>0</v>
      </c>
      <c r="AM201" s="8">
        <f ca="1">IF(AM$13="",0,CHOOSE(Detalhamento.OpçãoServiços,OFFSET(Import.PLQ,$A201-1,AM$15-1,1,1),IF($E201&lt;&gt;1,IF(ISNUMBER(INDEX(Import.PLE,Detalhamento!$E201,Detalhamento!AM$15)),IF(INDEX(Import.PLE,Detalhamento!$E201,Detalhamento!AM$15)&lt;=mediçao,OFFSET(Import.PLQ,$A201-1,AM$15-1,1,1),0),0),[1]PLE!$AA$28*OFFSET(Import.PLQ,$A201-1,AM$15-1,1,1)),IF($E201&lt;&gt;1,IF(ISNUMBER(INDEX(Import.PLE,Detalhamento!$E201,Detalhamento!AM$15)),IF(INDEX(Import.PLE,Detalhamento!$E201,Detalhamento!AM$15)&lt;=mediçao,0,OFFSET(Import.PLQ,$A201-1,AM$15-1,1,1)),OFFSET(Import.PLQ,$A201-1,AM$15-1,1,1)),(1-[1]PLE!$AA$28)*OFFSET(Import.PLQ,$A201-1,AM$15-1,1,1))))</f>
        <v>0</v>
      </c>
      <c r="AN201" s="8">
        <f ca="1">IF(AN$13="",0,CHOOSE(Detalhamento.OpçãoServiços,OFFSET(Import.PLQ,$A201-1,AN$15-1,1,1),IF($E201&lt;&gt;1,IF(ISNUMBER(INDEX(Import.PLE,Detalhamento!$E201,Detalhamento!AN$15)),IF(INDEX(Import.PLE,Detalhamento!$E201,Detalhamento!AN$15)&lt;=mediçao,OFFSET(Import.PLQ,$A201-1,AN$15-1,1,1),0),0),[1]PLE!$AA$28*OFFSET(Import.PLQ,$A201-1,AN$15-1,1,1)),IF($E201&lt;&gt;1,IF(ISNUMBER(INDEX(Import.PLE,Detalhamento!$E201,Detalhamento!AN$15)),IF(INDEX(Import.PLE,Detalhamento!$E201,Detalhamento!AN$15)&lt;=mediçao,0,OFFSET(Import.PLQ,$A201-1,AN$15-1,1,1)),OFFSET(Import.PLQ,$A201-1,AN$15-1,1,1)),(1-[1]PLE!$AA$28)*OFFSET(Import.PLQ,$A201-1,AN$15-1,1,1))))</f>
        <v>0</v>
      </c>
      <c r="AO201" s="8">
        <f ca="1">IF(AO$13="",0,CHOOSE(Detalhamento.OpçãoServiços,OFFSET(Import.PLQ,$A201-1,AO$15-1,1,1),IF($E201&lt;&gt;1,IF(ISNUMBER(INDEX(Import.PLE,Detalhamento!$E201,Detalhamento!AO$15)),IF(INDEX(Import.PLE,Detalhamento!$E201,Detalhamento!AO$15)&lt;=mediçao,OFFSET(Import.PLQ,$A201-1,AO$15-1,1,1),0),0),[1]PLE!$AA$28*OFFSET(Import.PLQ,$A201-1,AO$15-1,1,1)),IF($E201&lt;&gt;1,IF(ISNUMBER(INDEX(Import.PLE,Detalhamento!$E201,Detalhamento!AO$15)),IF(INDEX(Import.PLE,Detalhamento!$E201,Detalhamento!AO$15)&lt;=mediçao,0,OFFSET(Import.PLQ,$A201-1,AO$15-1,1,1)),OFFSET(Import.PLQ,$A201-1,AO$15-1,1,1)),(1-[1]PLE!$AA$28)*OFFSET(Import.PLQ,$A201-1,AO$15-1,1,1))))</f>
        <v>0</v>
      </c>
      <c r="AP201" s="8">
        <f ca="1">IF(AP$13="",0,CHOOSE(Detalhamento.OpçãoServiços,OFFSET(Import.PLQ,$A201-1,AP$15-1,1,1),IF($E201&lt;&gt;1,IF(ISNUMBER(INDEX(Import.PLE,Detalhamento!$E201,Detalhamento!AP$15)),IF(INDEX(Import.PLE,Detalhamento!$E201,Detalhamento!AP$15)&lt;=mediçao,OFFSET(Import.PLQ,$A201-1,AP$15-1,1,1),0),0),[1]PLE!$AA$28*OFFSET(Import.PLQ,$A201-1,AP$15-1,1,1)),IF($E201&lt;&gt;1,IF(ISNUMBER(INDEX(Import.PLE,Detalhamento!$E201,Detalhamento!AP$15)),IF(INDEX(Import.PLE,Detalhamento!$E201,Detalhamento!AP$15)&lt;=mediçao,0,OFFSET(Import.PLQ,$A201-1,AP$15-1,1,1)),OFFSET(Import.PLQ,$A201-1,AP$15-1,1,1)),(1-[1]PLE!$AA$28)*OFFSET(Import.PLQ,$A201-1,AP$15-1,1,1))))</f>
        <v>0</v>
      </c>
      <c r="AQ201" s="8">
        <f ca="1">IF(AQ$13="",0,CHOOSE(Detalhamento.OpçãoServiços,OFFSET(Import.PLQ,$A201-1,AQ$15-1,1,1),IF($E201&lt;&gt;1,IF(ISNUMBER(INDEX(Import.PLE,Detalhamento!$E201,Detalhamento!AQ$15)),IF(INDEX(Import.PLE,Detalhamento!$E201,Detalhamento!AQ$15)&lt;=mediçao,OFFSET(Import.PLQ,$A201-1,AQ$15-1,1,1),0),0),[1]PLE!$AA$28*OFFSET(Import.PLQ,$A201-1,AQ$15-1,1,1)),IF($E201&lt;&gt;1,IF(ISNUMBER(INDEX(Import.PLE,Detalhamento!$E201,Detalhamento!AQ$15)),IF(INDEX(Import.PLE,Detalhamento!$E201,Detalhamento!AQ$15)&lt;=mediçao,0,OFFSET(Import.PLQ,$A201-1,AQ$15-1,1,1)),OFFSET(Import.PLQ,$A201-1,AQ$15-1,1,1)),(1-[1]PLE!$AA$28)*OFFSET(Import.PLQ,$A201-1,AQ$15-1,1,1))))</f>
        <v>0</v>
      </c>
      <c r="AR201" s="8">
        <f ca="1">IF(AR$13="",0,CHOOSE(Detalhamento.OpçãoServiços,OFFSET(Import.PLQ,$A201-1,AR$15-1,1,1),IF($E201&lt;&gt;1,IF(ISNUMBER(INDEX(Import.PLE,Detalhamento!$E201,Detalhamento!AR$15)),IF(INDEX(Import.PLE,Detalhamento!$E201,Detalhamento!AR$15)&lt;=mediçao,OFFSET(Import.PLQ,$A201-1,AR$15-1,1,1),0),0),[1]PLE!$AA$28*OFFSET(Import.PLQ,$A201-1,AR$15-1,1,1)),IF($E201&lt;&gt;1,IF(ISNUMBER(INDEX(Import.PLE,Detalhamento!$E201,Detalhamento!AR$15)),IF(INDEX(Import.PLE,Detalhamento!$E201,Detalhamento!AR$15)&lt;=mediçao,0,OFFSET(Import.PLQ,$A201-1,AR$15-1,1,1)),OFFSET(Import.PLQ,$A201-1,AR$15-1,1,1)),(1-[1]PLE!$AA$28)*OFFSET(Import.PLQ,$A201-1,AR$15-1,1,1))))</f>
        <v>0</v>
      </c>
      <c r="AS201" s="8">
        <f ca="1">IF(AS$13="",0,CHOOSE(Detalhamento.OpçãoServiços,OFFSET(Import.PLQ,$A201-1,AS$15-1,1,1),IF($E201&lt;&gt;1,IF(ISNUMBER(INDEX(Import.PLE,Detalhamento!$E201,Detalhamento!AS$15)),IF(INDEX(Import.PLE,Detalhamento!$E201,Detalhamento!AS$15)&lt;=mediçao,OFFSET(Import.PLQ,$A201-1,AS$15-1,1,1),0),0),[1]PLE!$AA$28*OFFSET(Import.PLQ,$A201-1,AS$15-1,1,1)),IF($E201&lt;&gt;1,IF(ISNUMBER(INDEX(Import.PLE,Detalhamento!$E201,Detalhamento!AS$15)),IF(INDEX(Import.PLE,Detalhamento!$E201,Detalhamento!AS$15)&lt;=mediçao,0,OFFSET(Import.PLQ,$A201-1,AS$15-1,1,1)),OFFSET(Import.PLQ,$A201-1,AS$15-1,1,1)),(1-[1]PLE!$AA$28)*OFFSET(Import.PLQ,$A201-1,AS$15-1,1,1))))</f>
        <v>0</v>
      </c>
      <c r="AT201" s="8">
        <f ca="1">IF(AT$13="",0,CHOOSE(Detalhamento.OpçãoServiços,OFFSET(Import.PLQ,$A201-1,AT$15-1,1,1),IF($E201&lt;&gt;1,IF(ISNUMBER(INDEX(Import.PLE,Detalhamento!$E201,Detalhamento!AT$15)),IF(INDEX(Import.PLE,Detalhamento!$E201,Detalhamento!AT$15)&lt;=mediçao,OFFSET(Import.PLQ,$A201-1,AT$15-1,1,1),0),0),[1]PLE!$AA$28*OFFSET(Import.PLQ,$A201-1,AT$15-1,1,1)),IF($E201&lt;&gt;1,IF(ISNUMBER(INDEX(Import.PLE,Detalhamento!$E201,Detalhamento!AT$15)),IF(INDEX(Import.PLE,Detalhamento!$E201,Detalhamento!AT$15)&lt;=mediçao,0,OFFSET(Import.PLQ,$A201-1,AT$15-1,1,1)),OFFSET(Import.PLQ,$A201-1,AT$15-1,1,1)),(1-[1]PLE!$AA$28)*OFFSET(Import.PLQ,$A201-1,AT$15-1,1,1))))</f>
        <v>0</v>
      </c>
      <c r="AU201" s="8">
        <f ca="1">IF(AU$13="",0,CHOOSE(Detalhamento.OpçãoServiços,OFFSET(Import.PLQ,$A201-1,AU$15-1,1,1),IF($E201&lt;&gt;1,IF(ISNUMBER(INDEX(Import.PLE,Detalhamento!$E201,Detalhamento!AU$15)),IF(INDEX(Import.PLE,Detalhamento!$E201,Detalhamento!AU$15)&lt;=mediçao,OFFSET(Import.PLQ,$A201-1,AU$15-1,1,1),0),0),[1]PLE!$AA$28*OFFSET(Import.PLQ,$A201-1,AU$15-1,1,1)),IF($E201&lt;&gt;1,IF(ISNUMBER(INDEX(Import.PLE,Detalhamento!$E201,Detalhamento!AU$15)),IF(INDEX(Import.PLE,Detalhamento!$E201,Detalhamento!AU$15)&lt;=mediçao,0,OFFSET(Import.PLQ,$A201-1,AU$15-1,1,1)),OFFSET(Import.PLQ,$A201-1,AU$15-1,1,1)),(1-[1]PLE!$AA$28)*OFFSET(Import.PLQ,$A201-1,AU$15-1,1,1))))</f>
        <v>0</v>
      </c>
      <c r="AV201" s="8">
        <f ca="1">IF(AV$13="",0,CHOOSE(Detalhamento.OpçãoServiços,OFFSET(Import.PLQ,$A201-1,AV$15-1,1,1),IF($E201&lt;&gt;1,IF(ISNUMBER(INDEX(Import.PLE,Detalhamento!$E201,Detalhamento!AV$15)),IF(INDEX(Import.PLE,Detalhamento!$E201,Detalhamento!AV$15)&lt;=mediçao,OFFSET(Import.PLQ,$A201-1,AV$15-1,1,1),0),0),[1]PLE!$AA$28*OFFSET(Import.PLQ,$A201-1,AV$15-1,1,1)),IF($E201&lt;&gt;1,IF(ISNUMBER(INDEX(Import.PLE,Detalhamento!$E201,Detalhamento!AV$15)),IF(INDEX(Import.PLE,Detalhamento!$E201,Detalhamento!AV$15)&lt;=mediçao,0,OFFSET(Import.PLQ,$A201-1,AV$15-1,1,1)),OFFSET(Import.PLQ,$A201-1,AV$15-1,1,1)),(1-[1]PLE!$AA$28)*OFFSET(Import.PLQ,$A201-1,AV$15-1,1,1))))</f>
        <v>0</v>
      </c>
      <c r="AW201" s="8">
        <f ca="1">IF(AW$13="",0,CHOOSE(Detalhamento.OpçãoServiços,OFFSET(Import.PLQ,$A201-1,AW$15-1,1,1),IF($E201&lt;&gt;1,IF(ISNUMBER(INDEX(Import.PLE,Detalhamento!$E201,Detalhamento!AW$15)),IF(INDEX(Import.PLE,Detalhamento!$E201,Detalhamento!AW$15)&lt;=mediçao,OFFSET(Import.PLQ,$A201-1,AW$15-1,1,1),0),0),[1]PLE!$AA$28*OFFSET(Import.PLQ,$A201-1,AW$15-1,1,1)),IF($E201&lt;&gt;1,IF(ISNUMBER(INDEX(Import.PLE,Detalhamento!$E201,Detalhamento!AW$15)),IF(INDEX(Import.PLE,Detalhamento!$E201,Detalhamento!AW$15)&lt;=mediçao,0,OFFSET(Import.PLQ,$A201-1,AW$15-1,1,1)),OFFSET(Import.PLQ,$A201-1,AW$15-1,1,1)),(1-[1]PLE!$AA$28)*OFFSET(Import.PLQ,$A201-1,AW$15-1,1,1))))</f>
        <v>0</v>
      </c>
      <c r="AX201" s="8">
        <f ca="1">IF(AX$13="",0,CHOOSE(Detalhamento.OpçãoServiços,OFFSET(Import.PLQ,$A201-1,AX$15-1,1,1),IF($E201&lt;&gt;1,IF(ISNUMBER(INDEX(Import.PLE,Detalhamento!$E201,Detalhamento!AX$15)),IF(INDEX(Import.PLE,Detalhamento!$E201,Detalhamento!AX$15)&lt;=mediçao,OFFSET(Import.PLQ,$A201-1,AX$15-1,1,1),0),0),[1]PLE!$AA$28*OFFSET(Import.PLQ,$A201-1,AX$15-1,1,1)),IF($E201&lt;&gt;1,IF(ISNUMBER(INDEX(Import.PLE,Detalhamento!$E201,Detalhamento!AX$15)),IF(INDEX(Import.PLE,Detalhamento!$E201,Detalhamento!AX$15)&lt;=mediçao,0,OFFSET(Import.PLQ,$A201-1,AX$15-1,1,1)),OFFSET(Import.PLQ,$A201-1,AX$15-1,1,1)),(1-[1]PLE!$AA$28)*OFFSET(Import.PLQ,$A201-1,AX$15-1,1,1))))</f>
        <v>0</v>
      </c>
      <c r="AY201" s="8">
        <f ca="1">IF(AY$13="",0,CHOOSE(Detalhamento.OpçãoServiços,OFFSET(Import.PLQ,$A201-1,AY$15-1,1,1),IF($E201&lt;&gt;1,IF(ISNUMBER(INDEX(Import.PLE,Detalhamento!$E201,Detalhamento!AY$15)),IF(INDEX(Import.PLE,Detalhamento!$E201,Detalhamento!AY$15)&lt;=mediçao,OFFSET(Import.PLQ,$A201-1,AY$15-1,1,1),0),0),[1]PLE!$AA$28*OFFSET(Import.PLQ,$A201-1,AY$15-1,1,1)),IF($E201&lt;&gt;1,IF(ISNUMBER(INDEX(Import.PLE,Detalhamento!$E201,Detalhamento!AY$15)),IF(INDEX(Import.PLE,Detalhamento!$E201,Detalhamento!AY$15)&lt;=mediçao,0,OFFSET(Import.PLQ,$A201-1,AY$15-1,1,1)),OFFSET(Import.PLQ,$A201-1,AY$15-1,1,1)),(1-[1]PLE!$AA$28)*OFFSET(Import.PLQ,$A201-1,AY$15-1,1,1))))</f>
        <v>0</v>
      </c>
      <c r="AZ201" s="8">
        <f ca="1">IF(AZ$13="",0,CHOOSE(Detalhamento.OpçãoServiços,OFFSET(Import.PLQ,$A201-1,AZ$15-1,1,1),IF($E201&lt;&gt;1,IF(ISNUMBER(INDEX(Import.PLE,Detalhamento!$E201,Detalhamento!AZ$15)),IF(INDEX(Import.PLE,Detalhamento!$E201,Detalhamento!AZ$15)&lt;=mediçao,OFFSET(Import.PLQ,$A201-1,AZ$15-1,1,1),0),0),[1]PLE!$AA$28*OFFSET(Import.PLQ,$A201-1,AZ$15-1,1,1)),IF($E201&lt;&gt;1,IF(ISNUMBER(INDEX(Import.PLE,Detalhamento!$E201,Detalhamento!AZ$15)),IF(INDEX(Import.PLE,Detalhamento!$E201,Detalhamento!AZ$15)&lt;=mediçao,0,OFFSET(Import.PLQ,$A201-1,AZ$15-1,1,1)),OFFSET(Import.PLQ,$A201-1,AZ$15-1,1,1)),(1-[1]PLE!$AA$28)*OFFSET(Import.PLQ,$A201-1,AZ$15-1,1,1))))</f>
        <v>0</v>
      </c>
      <c r="BA201" s="8">
        <f ca="1">IF(BA$13="",0,CHOOSE(Detalhamento.OpçãoServiços,OFFSET(Import.PLQ,$A201-1,BA$15-1,1,1),IF($E201&lt;&gt;1,IF(ISNUMBER(INDEX(Import.PLE,Detalhamento!$E201,Detalhamento!BA$15)),IF(INDEX(Import.PLE,Detalhamento!$E201,Detalhamento!BA$15)&lt;=mediçao,OFFSET(Import.PLQ,$A201-1,BA$15-1,1,1),0),0),[1]PLE!$AA$28*OFFSET(Import.PLQ,$A201-1,BA$15-1,1,1)),IF($E201&lt;&gt;1,IF(ISNUMBER(INDEX(Import.PLE,Detalhamento!$E201,Detalhamento!BA$15)),IF(INDEX(Import.PLE,Detalhamento!$E201,Detalhamento!BA$15)&lt;=mediçao,0,OFFSET(Import.PLQ,$A201-1,BA$15-1,1,1)),OFFSET(Import.PLQ,$A201-1,BA$15-1,1,1)),(1-[1]PLE!$AA$28)*OFFSET(Import.PLQ,$A201-1,BA$15-1,1,1))))</f>
        <v>0</v>
      </c>
      <c r="BB201" s="8">
        <f ca="1">IF(BB$13="",0,CHOOSE(Detalhamento.OpçãoServiços,OFFSET(Import.PLQ,$A201-1,BB$15-1,1,1),IF($E201&lt;&gt;1,IF(ISNUMBER(INDEX(Import.PLE,Detalhamento!$E201,Detalhamento!BB$15)),IF(INDEX(Import.PLE,Detalhamento!$E201,Detalhamento!BB$15)&lt;=mediçao,OFFSET(Import.PLQ,$A201-1,BB$15-1,1,1),0),0),[1]PLE!$AA$28*OFFSET(Import.PLQ,$A201-1,BB$15-1,1,1)),IF($E201&lt;&gt;1,IF(ISNUMBER(INDEX(Import.PLE,Detalhamento!$E201,Detalhamento!BB$15)),IF(INDEX(Import.PLE,Detalhamento!$E201,Detalhamento!BB$15)&lt;=mediçao,0,OFFSET(Import.PLQ,$A201-1,BB$15-1,1,1)),OFFSET(Import.PLQ,$A201-1,BB$15-1,1,1)),(1-[1]PLE!$AA$28)*OFFSET(Import.PLQ,$A201-1,BB$15-1,1,1))))</f>
        <v>0</v>
      </c>
      <c r="BC201" s="8">
        <f ca="1">IF(BC$13="",0,CHOOSE(Detalhamento.OpçãoServiços,OFFSET(Import.PLQ,$A201-1,BC$15-1,1,1),IF($E201&lt;&gt;1,IF(ISNUMBER(INDEX(Import.PLE,Detalhamento!$E201,Detalhamento!BC$15)),IF(INDEX(Import.PLE,Detalhamento!$E201,Detalhamento!BC$15)&lt;=mediçao,OFFSET(Import.PLQ,$A201-1,BC$15-1,1,1),0),0),[1]PLE!$AA$28*OFFSET(Import.PLQ,$A201-1,BC$15-1,1,1)),IF($E201&lt;&gt;1,IF(ISNUMBER(INDEX(Import.PLE,Detalhamento!$E201,Detalhamento!BC$15)),IF(INDEX(Import.PLE,Detalhamento!$E201,Detalhamento!BC$15)&lt;=mediçao,0,OFFSET(Import.PLQ,$A201-1,BC$15-1,1,1)),OFFSET(Import.PLQ,$A201-1,BC$15-1,1,1)),(1-[1]PLE!$AA$28)*OFFSET(Import.PLQ,$A201-1,BC$15-1,1,1))))</f>
        <v>0</v>
      </c>
      <c r="BD201" s="8">
        <f ca="1">IF(BD$13="",0,CHOOSE(Detalhamento.OpçãoServiços,OFFSET(Import.PLQ,$A201-1,BD$15-1,1,1),IF($E201&lt;&gt;1,IF(ISNUMBER(INDEX(Import.PLE,Detalhamento!$E201,Detalhamento!BD$15)),IF(INDEX(Import.PLE,Detalhamento!$E201,Detalhamento!BD$15)&lt;=mediçao,OFFSET(Import.PLQ,$A201-1,BD$15-1,1,1),0),0),[1]PLE!$AA$28*OFFSET(Import.PLQ,$A201-1,BD$15-1,1,1)),IF($E201&lt;&gt;1,IF(ISNUMBER(INDEX(Import.PLE,Detalhamento!$E201,Detalhamento!BD$15)),IF(INDEX(Import.PLE,Detalhamento!$E201,Detalhamento!BD$15)&lt;=mediçao,0,OFFSET(Import.PLQ,$A201-1,BD$15-1,1,1)),OFFSET(Import.PLQ,$A201-1,BD$15-1,1,1)),(1-[1]PLE!$AA$28)*OFFSET(Import.PLQ,$A201-1,BD$15-1,1,1))))</f>
        <v>0</v>
      </c>
      <c r="BE201" s="8">
        <f ca="1">IF(BE$13="",0,CHOOSE(Detalhamento.OpçãoServiços,OFFSET(Import.PLQ,$A201-1,BE$15-1,1,1),IF($E201&lt;&gt;1,IF(ISNUMBER(INDEX(Import.PLE,Detalhamento!$E201,Detalhamento!BE$15)),IF(INDEX(Import.PLE,Detalhamento!$E201,Detalhamento!BE$15)&lt;=mediçao,OFFSET(Import.PLQ,$A201-1,BE$15-1,1,1),0),0),[1]PLE!$AA$28*OFFSET(Import.PLQ,$A201-1,BE$15-1,1,1)),IF($E201&lt;&gt;1,IF(ISNUMBER(INDEX(Import.PLE,Detalhamento!$E201,Detalhamento!BE$15)),IF(INDEX(Import.PLE,Detalhamento!$E201,Detalhamento!BE$15)&lt;=mediçao,0,OFFSET(Import.PLQ,$A201-1,BE$15-1,1,1)),OFFSET(Import.PLQ,$A201-1,BE$15-1,1,1)),(1-[1]PLE!$AA$28)*OFFSET(Import.PLQ,$A201-1,BE$15-1,1,1))))</f>
        <v>0</v>
      </c>
      <c r="BF201" s="8">
        <f ca="1">IF(BF$13="",0,CHOOSE(Detalhamento.OpçãoServiços,OFFSET(Import.PLQ,$A201-1,BF$15-1,1,1),IF($E201&lt;&gt;1,IF(ISNUMBER(INDEX(Import.PLE,Detalhamento!$E201,Detalhamento!BF$15)),IF(INDEX(Import.PLE,Detalhamento!$E201,Detalhamento!BF$15)&lt;=mediçao,OFFSET(Import.PLQ,$A201-1,BF$15-1,1,1),0),0),[1]PLE!$AA$28*OFFSET(Import.PLQ,$A201-1,BF$15-1,1,1)),IF($E201&lt;&gt;1,IF(ISNUMBER(INDEX(Import.PLE,Detalhamento!$E201,Detalhamento!BF$15)),IF(INDEX(Import.PLE,Detalhamento!$E201,Detalhamento!BF$15)&lt;=mediçao,0,OFFSET(Import.PLQ,$A201-1,BF$15-1,1,1)),OFFSET(Import.PLQ,$A201-1,BF$15-1,1,1)),(1-[1]PLE!$AA$28)*OFFSET(Import.PLQ,$A201-1,BF$15-1,1,1))))</f>
        <v>0</v>
      </c>
      <c r="BG201" s="8">
        <f ca="1">IF(BG$13="",0,CHOOSE(Detalhamento.OpçãoServiços,OFFSET(Import.PLQ,$A201-1,BG$15-1,1,1),IF($E201&lt;&gt;1,IF(ISNUMBER(INDEX(Import.PLE,Detalhamento!$E201,Detalhamento!BG$15)),IF(INDEX(Import.PLE,Detalhamento!$E201,Detalhamento!BG$15)&lt;=mediçao,OFFSET(Import.PLQ,$A201-1,BG$15-1,1,1),0),0),[1]PLE!$AA$28*OFFSET(Import.PLQ,$A201-1,BG$15-1,1,1)),IF($E201&lt;&gt;1,IF(ISNUMBER(INDEX(Import.PLE,Detalhamento!$E201,Detalhamento!BG$15)),IF(INDEX(Import.PLE,Detalhamento!$E201,Detalhamento!BG$15)&lt;=mediçao,0,OFFSET(Import.PLQ,$A201-1,BG$15-1,1,1)),OFFSET(Import.PLQ,$A201-1,BG$15-1,1,1)),(1-[1]PLE!$AA$28)*OFFSET(Import.PLQ,$A201-1,BG$15-1,1,1))))</f>
        <v>0</v>
      </c>
      <c r="BH201" s="8">
        <f ca="1">IF(BH$13="",0,CHOOSE(Detalhamento.OpçãoServiços,OFFSET(Import.PLQ,$A201-1,BH$15-1,1,1),IF($E201&lt;&gt;1,IF(ISNUMBER(INDEX(Import.PLE,Detalhamento!$E201,Detalhamento!BH$15)),IF(INDEX(Import.PLE,Detalhamento!$E201,Detalhamento!BH$15)&lt;=mediçao,OFFSET(Import.PLQ,$A201-1,BH$15-1,1,1),0),0),[1]PLE!$AA$28*OFFSET(Import.PLQ,$A201-1,BH$15-1,1,1)),IF($E201&lt;&gt;1,IF(ISNUMBER(INDEX(Import.PLE,Detalhamento!$E201,Detalhamento!BH$15)),IF(INDEX(Import.PLE,Detalhamento!$E201,Detalhamento!BH$15)&lt;=mediçao,0,OFFSET(Import.PLQ,$A201-1,BH$15-1,1,1)),OFFSET(Import.PLQ,$A201-1,BH$15-1,1,1)),(1-[1]PLE!$AA$28)*OFFSET(Import.PLQ,$A201-1,BH$15-1,1,1))))</f>
        <v>0</v>
      </c>
      <c r="BI201" s="8">
        <f ca="1">IF(BI$13="",0,CHOOSE(Detalhamento.OpçãoServiços,OFFSET(Import.PLQ,$A201-1,BI$15-1,1,1),IF($E201&lt;&gt;1,IF(ISNUMBER(INDEX(Import.PLE,Detalhamento!$E201,Detalhamento!BI$15)),IF(INDEX(Import.PLE,Detalhamento!$E201,Detalhamento!BI$15)&lt;=mediçao,OFFSET(Import.PLQ,$A201-1,BI$15-1,1,1),0),0),[1]PLE!$AA$28*OFFSET(Import.PLQ,$A201-1,BI$15-1,1,1)),IF($E201&lt;&gt;1,IF(ISNUMBER(INDEX(Import.PLE,Detalhamento!$E201,Detalhamento!BI$15)),IF(INDEX(Import.PLE,Detalhamento!$E201,Detalhamento!BI$15)&lt;=mediçao,0,OFFSET(Import.PLQ,$A201-1,BI$15-1,1,1)),OFFSET(Import.PLQ,$A201-1,BI$15-1,1,1)),(1-[1]PLE!$AA$28)*OFFSET(Import.PLQ,$A201-1,BI$15-1,1,1))))</f>
        <v>0</v>
      </c>
    </row>
    <row r="202" spans="1:61" ht="22.5" x14ac:dyDescent="0.2">
      <c r="A202" s="1">
        <v>190</v>
      </c>
      <c r="B202" s="2" t="str">
        <f t="shared" ca="1" si="19"/>
        <v>Serviço</v>
      </c>
      <c r="E202" s="3">
        <f t="shared" ca="1" si="20"/>
        <v>14</v>
      </c>
      <c r="F202" s="5">
        <f t="shared" ca="1" si="21"/>
        <v>140190</v>
      </c>
      <c r="G202" s="5" t="str">
        <f t="shared" ca="1" si="26"/>
        <v>12.31</v>
      </c>
      <c r="H202" s="6" t="str">
        <f t="shared" ca="1" si="26"/>
        <v>TOMADA MÉDIA DE EMBUTIR (1 MÓDULO), 2P+T 10 A, INCLUINDO SUPORTE E PLACA - FORNECIMENTO E INSTALAÇÃO. AF_12/2015</v>
      </c>
      <c r="I202" s="7" t="str">
        <f t="shared" ca="1" si="22"/>
        <v>UNID.</v>
      </c>
      <c r="J202" s="8">
        <f t="shared" ca="1" si="23"/>
        <v>26</v>
      </c>
      <c r="K202" s="31"/>
      <c r="L202" s="8">
        <f ca="1">IF(L$13="",0,CHOOSE(Detalhamento.OpçãoServiços,OFFSET(Import.PLQ,$A202-1,L$15-1,1,1),IF($E202&lt;&gt;1,IF(ISNUMBER(INDEX(Import.PLE,Detalhamento!$E202,Detalhamento!L$15)),IF(INDEX(Import.PLE,Detalhamento!$E202,Detalhamento!L$15)&lt;=mediçao,OFFSET(Import.PLQ,$A202-1,L$15-1,1,1),0),0),[1]PLE!$AA$28*OFFSET(Import.PLQ,$A202-1,L$15-1,1,1)),IF($E202&lt;&gt;1,IF(ISNUMBER(INDEX(Import.PLE,Detalhamento!$E202,Detalhamento!L$15)),IF(INDEX(Import.PLE,Detalhamento!$E202,Detalhamento!L$15)&lt;=mediçao,0,OFFSET(Import.PLQ,$A202-1,L$15-1,1,1)),OFFSET(Import.PLQ,$A202-1,L$15-1,1,1)),(1-[1]PLE!$AA$28)*OFFSET(Import.PLQ,$A202-1,L$15-1,1,1))))</f>
        <v>0</v>
      </c>
      <c r="M202" s="8">
        <f ca="1">IF(M$13="",0,CHOOSE(Detalhamento.OpçãoServiços,OFFSET(Import.PLQ,$A202-1,M$15-1,1,1),IF($E202&lt;&gt;1,IF(ISNUMBER(INDEX(Import.PLE,Detalhamento!$E202,Detalhamento!M$15)),IF(INDEX(Import.PLE,Detalhamento!$E202,Detalhamento!M$15)&lt;=mediçao,OFFSET(Import.PLQ,$A202-1,M$15-1,1,1),0),0),[1]PLE!$AA$28*OFFSET(Import.PLQ,$A202-1,M$15-1,1,1)),IF($E202&lt;&gt;1,IF(ISNUMBER(INDEX(Import.PLE,Detalhamento!$E202,Detalhamento!M$15)),IF(INDEX(Import.PLE,Detalhamento!$E202,Detalhamento!M$15)&lt;=mediçao,0,OFFSET(Import.PLQ,$A202-1,M$15-1,1,1)),OFFSET(Import.PLQ,$A202-1,M$15-1,1,1)),(1-[1]PLE!$AA$28)*OFFSET(Import.PLQ,$A202-1,M$15-1,1,1))))</f>
        <v>0</v>
      </c>
      <c r="N202" s="8">
        <f ca="1">IF(N$13="",0,CHOOSE(Detalhamento.OpçãoServiços,OFFSET(Import.PLQ,$A202-1,N$15-1,1,1),IF($E202&lt;&gt;1,IF(ISNUMBER(INDEX(Import.PLE,Detalhamento!$E202,Detalhamento!N$15)),IF(INDEX(Import.PLE,Detalhamento!$E202,Detalhamento!N$15)&lt;=mediçao,OFFSET(Import.PLQ,$A202-1,N$15-1,1,1),0),0),[1]PLE!$AA$28*OFFSET(Import.PLQ,$A202-1,N$15-1,1,1)),IF($E202&lt;&gt;1,IF(ISNUMBER(INDEX(Import.PLE,Detalhamento!$E202,Detalhamento!N$15)),IF(INDEX(Import.PLE,Detalhamento!$E202,Detalhamento!N$15)&lt;=mediçao,0,OFFSET(Import.PLQ,$A202-1,N$15-1,1,1)),OFFSET(Import.PLQ,$A202-1,N$15-1,1,1)),(1-[1]PLE!$AA$28)*OFFSET(Import.PLQ,$A202-1,N$15-1,1,1))))</f>
        <v>26</v>
      </c>
      <c r="O202" s="8">
        <f ca="1">IF(O$13="",0,CHOOSE(Detalhamento.OpçãoServiços,OFFSET(Import.PLQ,$A202-1,O$15-1,1,1),IF($E202&lt;&gt;1,IF(ISNUMBER(INDEX(Import.PLE,Detalhamento!$E202,Detalhamento!O$15)),IF(INDEX(Import.PLE,Detalhamento!$E202,Detalhamento!O$15)&lt;=mediçao,OFFSET(Import.PLQ,$A202-1,O$15-1,1,1),0),0),[1]PLE!$AA$28*OFFSET(Import.PLQ,$A202-1,O$15-1,1,1)),IF($E202&lt;&gt;1,IF(ISNUMBER(INDEX(Import.PLE,Detalhamento!$E202,Detalhamento!O$15)),IF(INDEX(Import.PLE,Detalhamento!$E202,Detalhamento!O$15)&lt;=mediçao,0,OFFSET(Import.PLQ,$A202-1,O$15-1,1,1)),OFFSET(Import.PLQ,$A202-1,O$15-1,1,1)),(1-[1]PLE!$AA$28)*OFFSET(Import.PLQ,$A202-1,O$15-1,1,1))))</f>
        <v>0</v>
      </c>
      <c r="P202" s="8">
        <f ca="1">IF(P$13="",0,CHOOSE(Detalhamento.OpçãoServiços,OFFSET(Import.PLQ,$A202-1,P$15-1,1,1),IF($E202&lt;&gt;1,IF(ISNUMBER(INDEX(Import.PLE,Detalhamento!$E202,Detalhamento!P$15)),IF(INDEX(Import.PLE,Detalhamento!$E202,Detalhamento!P$15)&lt;=mediçao,OFFSET(Import.PLQ,$A202-1,P$15-1,1,1),0),0),[1]PLE!$AA$28*OFFSET(Import.PLQ,$A202-1,P$15-1,1,1)),IF($E202&lt;&gt;1,IF(ISNUMBER(INDEX(Import.PLE,Detalhamento!$E202,Detalhamento!P$15)),IF(INDEX(Import.PLE,Detalhamento!$E202,Detalhamento!P$15)&lt;=mediçao,0,OFFSET(Import.PLQ,$A202-1,P$15-1,1,1)),OFFSET(Import.PLQ,$A202-1,P$15-1,1,1)),(1-[1]PLE!$AA$28)*OFFSET(Import.PLQ,$A202-1,P$15-1,1,1))))</f>
        <v>0</v>
      </c>
      <c r="Q202" s="8">
        <f ca="1">IF(Q$13="",0,CHOOSE(Detalhamento.OpçãoServiços,OFFSET(Import.PLQ,$A202-1,Q$15-1,1,1),IF($E202&lt;&gt;1,IF(ISNUMBER(INDEX(Import.PLE,Detalhamento!$E202,Detalhamento!Q$15)),IF(INDEX(Import.PLE,Detalhamento!$E202,Detalhamento!Q$15)&lt;=mediçao,OFFSET(Import.PLQ,$A202-1,Q$15-1,1,1),0),0),[1]PLE!$AA$28*OFFSET(Import.PLQ,$A202-1,Q$15-1,1,1)),IF($E202&lt;&gt;1,IF(ISNUMBER(INDEX(Import.PLE,Detalhamento!$E202,Detalhamento!Q$15)),IF(INDEX(Import.PLE,Detalhamento!$E202,Detalhamento!Q$15)&lt;=mediçao,0,OFFSET(Import.PLQ,$A202-1,Q$15-1,1,1)),OFFSET(Import.PLQ,$A202-1,Q$15-1,1,1)),(1-[1]PLE!$AA$28)*OFFSET(Import.PLQ,$A202-1,Q$15-1,1,1))))</f>
        <v>0</v>
      </c>
      <c r="R202" s="8">
        <f ca="1">IF(R$13="",0,CHOOSE(Detalhamento.OpçãoServiços,OFFSET(Import.PLQ,$A202-1,R$15-1,1,1),IF($E202&lt;&gt;1,IF(ISNUMBER(INDEX(Import.PLE,Detalhamento!$E202,Detalhamento!R$15)),IF(INDEX(Import.PLE,Detalhamento!$E202,Detalhamento!R$15)&lt;=mediçao,OFFSET(Import.PLQ,$A202-1,R$15-1,1,1),0),0),[1]PLE!$AA$28*OFFSET(Import.PLQ,$A202-1,R$15-1,1,1)),IF($E202&lt;&gt;1,IF(ISNUMBER(INDEX(Import.PLE,Detalhamento!$E202,Detalhamento!R$15)),IF(INDEX(Import.PLE,Detalhamento!$E202,Detalhamento!R$15)&lt;=mediçao,0,OFFSET(Import.PLQ,$A202-1,R$15-1,1,1)),OFFSET(Import.PLQ,$A202-1,R$15-1,1,1)),(1-[1]PLE!$AA$28)*OFFSET(Import.PLQ,$A202-1,R$15-1,1,1))))</f>
        <v>0</v>
      </c>
      <c r="S202" s="8">
        <f ca="1">IF(S$13="",0,CHOOSE(Detalhamento.OpçãoServiços,OFFSET(Import.PLQ,$A202-1,S$15-1,1,1),IF($E202&lt;&gt;1,IF(ISNUMBER(INDEX(Import.PLE,Detalhamento!$E202,Detalhamento!S$15)),IF(INDEX(Import.PLE,Detalhamento!$E202,Detalhamento!S$15)&lt;=mediçao,OFFSET(Import.PLQ,$A202-1,S$15-1,1,1),0),0),[1]PLE!$AA$28*OFFSET(Import.PLQ,$A202-1,S$15-1,1,1)),IF($E202&lt;&gt;1,IF(ISNUMBER(INDEX(Import.PLE,Detalhamento!$E202,Detalhamento!S$15)),IF(INDEX(Import.PLE,Detalhamento!$E202,Detalhamento!S$15)&lt;=mediçao,0,OFFSET(Import.PLQ,$A202-1,S$15-1,1,1)),OFFSET(Import.PLQ,$A202-1,S$15-1,1,1)),(1-[1]PLE!$AA$28)*OFFSET(Import.PLQ,$A202-1,S$15-1,1,1))))</f>
        <v>0</v>
      </c>
      <c r="T202" s="8">
        <f ca="1">IF(T$13="",0,CHOOSE(Detalhamento.OpçãoServiços,OFFSET(Import.PLQ,$A202-1,T$15-1,1,1),IF($E202&lt;&gt;1,IF(ISNUMBER(INDEX(Import.PLE,Detalhamento!$E202,Detalhamento!T$15)),IF(INDEX(Import.PLE,Detalhamento!$E202,Detalhamento!T$15)&lt;=mediçao,OFFSET(Import.PLQ,$A202-1,T$15-1,1,1),0),0),[1]PLE!$AA$28*OFFSET(Import.PLQ,$A202-1,T$15-1,1,1)),IF($E202&lt;&gt;1,IF(ISNUMBER(INDEX(Import.PLE,Detalhamento!$E202,Detalhamento!T$15)),IF(INDEX(Import.PLE,Detalhamento!$E202,Detalhamento!T$15)&lt;=mediçao,0,OFFSET(Import.PLQ,$A202-1,T$15-1,1,1)),OFFSET(Import.PLQ,$A202-1,T$15-1,1,1)),(1-[1]PLE!$AA$28)*OFFSET(Import.PLQ,$A202-1,T$15-1,1,1))))</f>
        <v>0</v>
      </c>
      <c r="U202" s="8">
        <f ca="1">IF(U$13="",0,CHOOSE(Detalhamento.OpçãoServiços,OFFSET(Import.PLQ,$A202-1,U$15-1,1,1),IF($E202&lt;&gt;1,IF(ISNUMBER(INDEX(Import.PLE,Detalhamento!$E202,Detalhamento!U$15)),IF(INDEX(Import.PLE,Detalhamento!$E202,Detalhamento!U$15)&lt;=mediçao,OFFSET(Import.PLQ,$A202-1,U$15-1,1,1),0),0),[1]PLE!$AA$28*OFFSET(Import.PLQ,$A202-1,U$15-1,1,1)),IF($E202&lt;&gt;1,IF(ISNUMBER(INDEX(Import.PLE,Detalhamento!$E202,Detalhamento!U$15)),IF(INDEX(Import.PLE,Detalhamento!$E202,Detalhamento!U$15)&lt;=mediçao,0,OFFSET(Import.PLQ,$A202-1,U$15-1,1,1)),OFFSET(Import.PLQ,$A202-1,U$15-1,1,1)),(1-[1]PLE!$AA$28)*OFFSET(Import.PLQ,$A202-1,U$15-1,1,1))))</f>
        <v>0</v>
      </c>
      <c r="V202" s="8">
        <f ca="1">IF(V$13="",0,CHOOSE(Detalhamento.OpçãoServiços,OFFSET(Import.PLQ,$A202-1,V$15-1,1,1),IF($E202&lt;&gt;1,IF(ISNUMBER(INDEX(Import.PLE,Detalhamento!$E202,Detalhamento!V$15)),IF(INDEX(Import.PLE,Detalhamento!$E202,Detalhamento!V$15)&lt;=mediçao,OFFSET(Import.PLQ,$A202-1,V$15-1,1,1),0),0),[1]PLE!$AA$28*OFFSET(Import.PLQ,$A202-1,V$15-1,1,1)),IF($E202&lt;&gt;1,IF(ISNUMBER(INDEX(Import.PLE,Detalhamento!$E202,Detalhamento!V$15)),IF(INDEX(Import.PLE,Detalhamento!$E202,Detalhamento!V$15)&lt;=mediçao,0,OFFSET(Import.PLQ,$A202-1,V$15-1,1,1)),OFFSET(Import.PLQ,$A202-1,V$15-1,1,1)),(1-[1]PLE!$AA$28)*OFFSET(Import.PLQ,$A202-1,V$15-1,1,1))))</f>
        <v>0</v>
      </c>
      <c r="W202" s="8">
        <f ca="1">IF(W$13="",0,CHOOSE(Detalhamento.OpçãoServiços,OFFSET(Import.PLQ,$A202-1,W$15-1,1,1),IF($E202&lt;&gt;1,IF(ISNUMBER(INDEX(Import.PLE,Detalhamento!$E202,Detalhamento!W$15)),IF(INDEX(Import.PLE,Detalhamento!$E202,Detalhamento!W$15)&lt;=mediçao,OFFSET(Import.PLQ,$A202-1,W$15-1,1,1),0),0),[1]PLE!$AA$28*OFFSET(Import.PLQ,$A202-1,W$15-1,1,1)),IF($E202&lt;&gt;1,IF(ISNUMBER(INDEX(Import.PLE,Detalhamento!$E202,Detalhamento!W$15)),IF(INDEX(Import.PLE,Detalhamento!$E202,Detalhamento!W$15)&lt;=mediçao,0,OFFSET(Import.PLQ,$A202-1,W$15-1,1,1)),OFFSET(Import.PLQ,$A202-1,W$15-1,1,1)),(1-[1]PLE!$AA$28)*OFFSET(Import.PLQ,$A202-1,W$15-1,1,1))))</f>
        <v>0</v>
      </c>
      <c r="X202" s="8">
        <f ca="1">IF(X$13="",0,CHOOSE(Detalhamento.OpçãoServiços,OFFSET(Import.PLQ,$A202-1,X$15-1,1,1),IF($E202&lt;&gt;1,IF(ISNUMBER(INDEX(Import.PLE,Detalhamento!$E202,Detalhamento!X$15)),IF(INDEX(Import.PLE,Detalhamento!$E202,Detalhamento!X$15)&lt;=mediçao,OFFSET(Import.PLQ,$A202-1,X$15-1,1,1),0),0),[1]PLE!$AA$28*OFFSET(Import.PLQ,$A202-1,X$15-1,1,1)),IF($E202&lt;&gt;1,IF(ISNUMBER(INDEX(Import.PLE,Detalhamento!$E202,Detalhamento!X$15)),IF(INDEX(Import.PLE,Detalhamento!$E202,Detalhamento!X$15)&lt;=mediçao,0,OFFSET(Import.PLQ,$A202-1,X$15-1,1,1)),OFFSET(Import.PLQ,$A202-1,X$15-1,1,1)),(1-[1]PLE!$AA$28)*OFFSET(Import.PLQ,$A202-1,X$15-1,1,1))))</f>
        <v>0</v>
      </c>
      <c r="Y202" s="8">
        <f ca="1">IF(Y$13="",0,CHOOSE(Detalhamento.OpçãoServiços,OFFSET(Import.PLQ,$A202-1,Y$15-1,1,1),IF($E202&lt;&gt;1,IF(ISNUMBER(INDEX(Import.PLE,Detalhamento!$E202,Detalhamento!Y$15)),IF(INDEX(Import.PLE,Detalhamento!$E202,Detalhamento!Y$15)&lt;=mediçao,OFFSET(Import.PLQ,$A202-1,Y$15-1,1,1),0),0),[1]PLE!$AA$28*OFFSET(Import.PLQ,$A202-1,Y$15-1,1,1)),IF($E202&lt;&gt;1,IF(ISNUMBER(INDEX(Import.PLE,Detalhamento!$E202,Detalhamento!Y$15)),IF(INDEX(Import.PLE,Detalhamento!$E202,Detalhamento!Y$15)&lt;=mediçao,0,OFFSET(Import.PLQ,$A202-1,Y$15-1,1,1)),OFFSET(Import.PLQ,$A202-1,Y$15-1,1,1)),(1-[1]PLE!$AA$28)*OFFSET(Import.PLQ,$A202-1,Y$15-1,1,1))))</f>
        <v>0</v>
      </c>
      <c r="Z202" s="8">
        <f ca="1">IF(Z$13="",0,CHOOSE(Detalhamento.OpçãoServiços,OFFSET(Import.PLQ,$A202-1,Z$15-1,1,1),IF($E202&lt;&gt;1,IF(ISNUMBER(INDEX(Import.PLE,Detalhamento!$E202,Detalhamento!Z$15)),IF(INDEX(Import.PLE,Detalhamento!$E202,Detalhamento!Z$15)&lt;=mediçao,OFFSET(Import.PLQ,$A202-1,Z$15-1,1,1),0),0),[1]PLE!$AA$28*OFFSET(Import.PLQ,$A202-1,Z$15-1,1,1)),IF($E202&lt;&gt;1,IF(ISNUMBER(INDEX(Import.PLE,Detalhamento!$E202,Detalhamento!Z$15)),IF(INDEX(Import.PLE,Detalhamento!$E202,Detalhamento!Z$15)&lt;=mediçao,0,OFFSET(Import.PLQ,$A202-1,Z$15-1,1,1)),OFFSET(Import.PLQ,$A202-1,Z$15-1,1,1)),(1-[1]PLE!$AA$28)*OFFSET(Import.PLQ,$A202-1,Z$15-1,1,1))))</f>
        <v>0</v>
      </c>
      <c r="AA202" s="8">
        <f ca="1">IF(AA$13="",0,CHOOSE(Detalhamento.OpçãoServiços,OFFSET(Import.PLQ,$A202-1,AA$15-1,1,1),IF($E202&lt;&gt;1,IF(ISNUMBER(INDEX(Import.PLE,Detalhamento!$E202,Detalhamento!AA$15)),IF(INDEX(Import.PLE,Detalhamento!$E202,Detalhamento!AA$15)&lt;=mediçao,OFFSET(Import.PLQ,$A202-1,AA$15-1,1,1),0),0),[1]PLE!$AA$28*OFFSET(Import.PLQ,$A202-1,AA$15-1,1,1)),IF($E202&lt;&gt;1,IF(ISNUMBER(INDEX(Import.PLE,Detalhamento!$E202,Detalhamento!AA$15)),IF(INDEX(Import.PLE,Detalhamento!$E202,Detalhamento!AA$15)&lt;=mediçao,0,OFFSET(Import.PLQ,$A202-1,AA$15-1,1,1)),OFFSET(Import.PLQ,$A202-1,AA$15-1,1,1)),(1-[1]PLE!$AA$28)*OFFSET(Import.PLQ,$A202-1,AA$15-1,1,1))))</f>
        <v>0</v>
      </c>
      <c r="AB202" s="8">
        <f ca="1">IF(AB$13="",0,CHOOSE(Detalhamento.OpçãoServiços,OFFSET(Import.PLQ,$A202-1,AB$15-1,1,1),IF($E202&lt;&gt;1,IF(ISNUMBER(INDEX(Import.PLE,Detalhamento!$E202,Detalhamento!AB$15)),IF(INDEX(Import.PLE,Detalhamento!$E202,Detalhamento!AB$15)&lt;=mediçao,OFFSET(Import.PLQ,$A202-1,AB$15-1,1,1),0),0),[1]PLE!$AA$28*OFFSET(Import.PLQ,$A202-1,AB$15-1,1,1)),IF($E202&lt;&gt;1,IF(ISNUMBER(INDEX(Import.PLE,Detalhamento!$E202,Detalhamento!AB$15)),IF(INDEX(Import.PLE,Detalhamento!$E202,Detalhamento!AB$15)&lt;=mediçao,0,OFFSET(Import.PLQ,$A202-1,AB$15-1,1,1)),OFFSET(Import.PLQ,$A202-1,AB$15-1,1,1)),(1-[1]PLE!$AA$28)*OFFSET(Import.PLQ,$A202-1,AB$15-1,1,1))))</f>
        <v>0</v>
      </c>
      <c r="AC202" s="8">
        <f ca="1">IF(AC$13="",0,CHOOSE(Detalhamento.OpçãoServiços,OFFSET(Import.PLQ,$A202-1,AC$15-1,1,1),IF($E202&lt;&gt;1,IF(ISNUMBER(INDEX(Import.PLE,Detalhamento!$E202,Detalhamento!AC$15)),IF(INDEX(Import.PLE,Detalhamento!$E202,Detalhamento!AC$15)&lt;=mediçao,OFFSET(Import.PLQ,$A202-1,AC$15-1,1,1),0),0),[1]PLE!$AA$28*OFFSET(Import.PLQ,$A202-1,AC$15-1,1,1)),IF($E202&lt;&gt;1,IF(ISNUMBER(INDEX(Import.PLE,Detalhamento!$E202,Detalhamento!AC$15)),IF(INDEX(Import.PLE,Detalhamento!$E202,Detalhamento!AC$15)&lt;=mediçao,0,OFFSET(Import.PLQ,$A202-1,AC$15-1,1,1)),OFFSET(Import.PLQ,$A202-1,AC$15-1,1,1)),(1-[1]PLE!$AA$28)*OFFSET(Import.PLQ,$A202-1,AC$15-1,1,1))))</f>
        <v>0</v>
      </c>
      <c r="AD202" s="8">
        <f ca="1">IF(AD$13="",0,CHOOSE(Detalhamento.OpçãoServiços,OFFSET(Import.PLQ,$A202-1,AD$15-1,1,1),IF($E202&lt;&gt;1,IF(ISNUMBER(INDEX(Import.PLE,Detalhamento!$E202,Detalhamento!AD$15)),IF(INDEX(Import.PLE,Detalhamento!$E202,Detalhamento!AD$15)&lt;=mediçao,OFFSET(Import.PLQ,$A202-1,AD$15-1,1,1),0),0),[1]PLE!$AA$28*OFFSET(Import.PLQ,$A202-1,AD$15-1,1,1)),IF($E202&lt;&gt;1,IF(ISNUMBER(INDEX(Import.PLE,Detalhamento!$E202,Detalhamento!AD$15)),IF(INDEX(Import.PLE,Detalhamento!$E202,Detalhamento!AD$15)&lt;=mediçao,0,OFFSET(Import.PLQ,$A202-1,AD$15-1,1,1)),OFFSET(Import.PLQ,$A202-1,AD$15-1,1,1)),(1-[1]PLE!$AA$28)*OFFSET(Import.PLQ,$A202-1,AD$15-1,1,1))))</f>
        <v>0</v>
      </c>
      <c r="AE202" s="8">
        <f ca="1">IF(AE$13="",0,CHOOSE(Detalhamento.OpçãoServiços,OFFSET(Import.PLQ,$A202-1,AE$15-1,1,1),IF($E202&lt;&gt;1,IF(ISNUMBER(INDEX(Import.PLE,Detalhamento!$E202,Detalhamento!AE$15)),IF(INDEX(Import.PLE,Detalhamento!$E202,Detalhamento!AE$15)&lt;=mediçao,OFFSET(Import.PLQ,$A202-1,AE$15-1,1,1),0),0),[1]PLE!$AA$28*OFFSET(Import.PLQ,$A202-1,AE$15-1,1,1)),IF($E202&lt;&gt;1,IF(ISNUMBER(INDEX(Import.PLE,Detalhamento!$E202,Detalhamento!AE$15)),IF(INDEX(Import.PLE,Detalhamento!$E202,Detalhamento!AE$15)&lt;=mediçao,0,OFFSET(Import.PLQ,$A202-1,AE$15-1,1,1)),OFFSET(Import.PLQ,$A202-1,AE$15-1,1,1)),(1-[1]PLE!$AA$28)*OFFSET(Import.PLQ,$A202-1,AE$15-1,1,1))))</f>
        <v>0</v>
      </c>
      <c r="AF202" s="8">
        <f ca="1">IF(AF$13="",0,CHOOSE(Detalhamento.OpçãoServiços,OFFSET(Import.PLQ,$A202-1,AF$15-1,1,1),IF($E202&lt;&gt;1,IF(ISNUMBER(INDEX(Import.PLE,Detalhamento!$E202,Detalhamento!AF$15)),IF(INDEX(Import.PLE,Detalhamento!$E202,Detalhamento!AF$15)&lt;=mediçao,OFFSET(Import.PLQ,$A202-1,AF$15-1,1,1),0),0),[1]PLE!$AA$28*OFFSET(Import.PLQ,$A202-1,AF$15-1,1,1)),IF($E202&lt;&gt;1,IF(ISNUMBER(INDEX(Import.PLE,Detalhamento!$E202,Detalhamento!AF$15)),IF(INDEX(Import.PLE,Detalhamento!$E202,Detalhamento!AF$15)&lt;=mediçao,0,OFFSET(Import.PLQ,$A202-1,AF$15-1,1,1)),OFFSET(Import.PLQ,$A202-1,AF$15-1,1,1)),(1-[1]PLE!$AA$28)*OFFSET(Import.PLQ,$A202-1,AF$15-1,1,1))))</f>
        <v>0</v>
      </c>
      <c r="AG202" s="8">
        <f ca="1">IF(AG$13="",0,CHOOSE(Detalhamento.OpçãoServiços,OFFSET(Import.PLQ,$A202-1,AG$15-1,1,1),IF($E202&lt;&gt;1,IF(ISNUMBER(INDEX(Import.PLE,Detalhamento!$E202,Detalhamento!AG$15)),IF(INDEX(Import.PLE,Detalhamento!$E202,Detalhamento!AG$15)&lt;=mediçao,OFFSET(Import.PLQ,$A202-1,AG$15-1,1,1),0),0),[1]PLE!$AA$28*OFFSET(Import.PLQ,$A202-1,AG$15-1,1,1)),IF($E202&lt;&gt;1,IF(ISNUMBER(INDEX(Import.PLE,Detalhamento!$E202,Detalhamento!AG$15)),IF(INDEX(Import.PLE,Detalhamento!$E202,Detalhamento!AG$15)&lt;=mediçao,0,OFFSET(Import.PLQ,$A202-1,AG$15-1,1,1)),OFFSET(Import.PLQ,$A202-1,AG$15-1,1,1)),(1-[1]PLE!$AA$28)*OFFSET(Import.PLQ,$A202-1,AG$15-1,1,1))))</f>
        <v>0</v>
      </c>
      <c r="AH202" s="8">
        <f ca="1">IF(AH$13="",0,CHOOSE(Detalhamento.OpçãoServiços,OFFSET(Import.PLQ,$A202-1,AH$15-1,1,1),IF($E202&lt;&gt;1,IF(ISNUMBER(INDEX(Import.PLE,Detalhamento!$E202,Detalhamento!AH$15)),IF(INDEX(Import.PLE,Detalhamento!$E202,Detalhamento!AH$15)&lt;=mediçao,OFFSET(Import.PLQ,$A202-1,AH$15-1,1,1),0),0),[1]PLE!$AA$28*OFFSET(Import.PLQ,$A202-1,AH$15-1,1,1)),IF($E202&lt;&gt;1,IF(ISNUMBER(INDEX(Import.PLE,Detalhamento!$E202,Detalhamento!AH$15)),IF(INDEX(Import.PLE,Detalhamento!$E202,Detalhamento!AH$15)&lt;=mediçao,0,OFFSET(Import.PLQ,$A202-1,AH$15-1,1,1)),OFFSET(Import.PLQ,$A202-1,AH$15-1,1,1)),(1-[1]PLE!$AA$28)*OFFSET(Import.PLQ,$A202-1,AH$15-1,1,1))))</f>
        <v>0</v>
      </c>
      <c r="AI202" s="8">
        <f ca="1">IF(AI$13="",0,CHOOSE(Detalhamento.OpçãoServiços,OFFSET(Import.PLQ,$A202-1,AI$15-1,1,1),IF($E202&lt;&gt;1,IF(ISNUMBER(INDEX(Import.PLE,Detalhamento!$E202,Detalhamento!AI$15)),IF(INDEX(Import.PLE,Detalhamento!$E202,Detalhamento!AI$15)&lt;=mediçao,OFFSET(Import.PLQ,$A202-1,AI$15-1,1,1),0),0),[1]PLE!$AA$28*OFFSET(Import.PLQ,$A202-1,AI$15-1,1,1)),IF($E202&lt;&gt;1,IF(ISNUMBER(INDEX(Import.PLE,Detalhamento!$E202,Detalhamento!AI$15)),IF(INDEX(Import.PLE,Detalhamento!$E202,Detalhamento!AI$15)&lt;=mediçao,0,OFFSET(Import.PLQ,$A202-1,AI$15-1,1,1)),OFFSET(Import.PLQ,$A202-1,AI$15-1,1,1)),(1-[1]PLE!$AA$28)*OFFSET(Import.PLQ,$A202-1,AI$15-1,1,1))))</f>
        <v>0</v>
      </c>
      <c r="AJ202" s="8">
        <f ca="1">IF(AJ$13="",0,CHOOSE(Detalhamento.OpçãoServiços,OFFSET(Import.PLQ,$A202-1,AJ$15-1,1,1),IF($E202&lt;&gt;1,IF(ISNUMBER(INDEX(Import.PLE,Detalhamento!$E202,Detalhamento!AJ$15)),IF(INDEX(Import.PLE,Detalhamento!$E202,Detalhamento!AJ$15)&lt;=mediçao,OFFSET(Import.PLQ,$A202-1,AJ$15-1,1,1),0),0),[1]PLE!$AA$28*OFFSET(Import.PLQ,$A202-1,AJ$15-1,1,1)),IF($E202&lt;&gt;1,IF(ISNUMBER(INDEX(Import.PLE,Detalhamento!$E202,Detalhamento!AJ$15)),IF(INDEX(Import.PLE,Detalhamento!$E202,Detalhamento!AJ$15)&lt;=mediçao,0,OFFSET(Import.PLQ,$A202-1,AJ$15-1,1,1)),OFFSET(Import.PLQ,$A202-1,AJ$15-1,1,1)),(1-[1]PLE!$AA$28)*OFFSET(Import.PLQ,$A202-1,AJ$15-1,1,1))))</f>
        <v>0</v>
      </c>
      <c r="AK202" s="8">
        <f ca="1">IF(AK$13="",0,CHOOSE(Detalhamento.OpçãoServiços,OFFSET(Import.PLQ,$A202-1,AK$15-1,1,1),IF($E202&lt;&gt;1,IF(ISNUMBER(INDEX(Import.PLE,Detalhamento!$E202,Detalhamento!AK$15)),IF(INDEX(Import.PLE,Detalhamento!$E202,Detalhamento!AK$15)&lt;=mediçao,OFFSET(Import.PLQ,$A202-1,AK$15-1,1,1),0),0),[1]PLE!$AA$28*OFFSET(Import.PLQ,$A202-1,AK$15-1,1,1)),IF($E202&lt;&gt;1,IF(ISNUMBER(INDEX(Import.PLE,Detalhamento!$E202,Detalhamento!AK$15)),IF(INDEX(Import.PLE,Detalhamento!$E202,Detalhamento!AK$15)&lt;=mediçao,0,OFFSET(Import.PLQ,$A202-1,AK$15-1,1,1)),OFFSET(Import.PLQ,$A202-1,AK$15-1,1,1)),(1-[1]PLE!$AA$28)*OFFSET(Import.PLQ,$A202-1,AK$15-1,1,1))))</f>
        <v>0</v>
      </c>
      <c r="AL202" s="8">
        <f ca="1">IF(AL$13="",0,CHOOSE(Detalhamento.OpçãoServiços,OFFSET(Import.PLQ,$A202-1,AL$15-1,1,1),IF($E202&lt;&gt;1,IF(ISNUMBER(INDEX(Import.PLE,Detalhamento!$E202,Detalhamento!AL$15)),IF(INDEX(Import.PLE,Detalhamento!$E202,Detalhamento!AL$15)&lt;=mediçao,OFFSET(Import.PLQ,$A202-1,AL$15-1,1,1),0),0),[1]PLE!$AA$28*OFFSET(Import.PLQ,$A202-1,AL$15-1,1,1)),IF($E202&lt;&gt;1,IF(ISNUMBER(INDEX(Import.PLE,Detalhamento!$E202,Detalhamento!AL$15)),IF(INDEX(Import.PLE,Detalhamento!$E202,Detalhamento!AL$15)&lt;=mediçao,0,OFFSET(Import.PLQ,$A202-1,AL$15-1,1,1)),OFFSET(Import.PLQ,$A202-1,AL$15-1,1,1)),(1-[1]PLE!$AA$28)*OFFSET(Import.PLQ,$A202-1,AL$15-1,1,1))))</f>
        <v>0</v>
      </c>
      <c r="AM202" s="8">
        <f ca="1">IF(AM$13="",0,CHOOSE(Detalhamento.OpçãoServiços,OFFSET(Import.PLQ,$A202-1,AM$15-1,1,1),IF($E202&lt;&gt;1,IF(ISNUMBER(INDEX(Import.PLE,Detalhamento!$E202,Detalhamento!AM$15)),IF(INDEX(Import.PLE,Detalhamento!$E202,Detalhamento!AM$15)&lt;=mediçao,OFFSET(Import.PLQ,$A202-1,AM$15-1,1,1),0),0),[1]PLE!$AA$28*OFFSET(Import.PLQ,$A202-1,AM$15-1,1,1)),IF($E202&lt;&gt;1,IF(ISNUMBER(INDEX(Import.PLE,Detalhamento!$E202,Detalhamento!AM$15)),IF(INDEX(Import.PLE,Detalhamento!$E202,Detalhamento!AM$15)&lt;=mediçao,0,OFFSET(Import.PLQ,$A202-1,AM$15-1,1,1)),OFFSET(Import.PLQ,$A202-1,AM$15-1,1,1)),(1-[1]PLE!$AA$28)*OFFSET(Import.PLQ,$A202-1,AM$15-1,1,1))))</f>
        <v>0</v>
      </c>
      <c r="AN202" s="8">
        <f ca="1">IF(AN$13="",0,CHOOSE(Detalhamento.OpçãoServiços,OFFSET(Import.PLQ,$A202-1,AN$15-1,1,1),IF($E202&lt;&gt;1,IF(ISNUMBER(INDEX(Import.PLE,Detalhamento!$E202,Detalhamento!AN$15)),IF(INDEX(Import.PLE,Detalhamento!$E202,Detalhamento!AN$15)&lt;=mediçao,OFFSET(Import.PLQ,$A202-1,AN$15-1,1,1),0),0),[1]PLE!$AA$28*OFFSET(Import.PLQ,$A202-1,AN$15-1,1,1)),IF($E202&lt;&gt;1,IF(ISNUMBER(INDEX(Import.PLE,Detalhamento!$E202,Detalhamento!AN$15)),IF(INDEX(Import.PLE,Detalhamento!$E202,Detalhamento!AN$15)&lt;=mediçao,0,OFFSET(Import.PLQ,$A202-1,AN$15-1,1,1)),OFFSET(Import.PLQ,$A202-1,AN$15-1,1,1)),(1-[1]PLE!$AA$28)*OFFSET(Import.PLQ,$A202-1,AN$15-1,1,1))))</f>
        <v>0</v>
      </c>
      <c r="AO202" s="8">
        <f ca="1">IF(AO$13="",0,CHOOSE(Detalhamento.OpçãoServiços,OFFSET(Import.PLQ,$A202-1,AO$15-1,1,1),IF($E202&lt;&gt;1,IF(ISNUMBER(INDEX(Import.PLE,Detalhamento!$E202,Detalhamento!AO$15)),IF(INDEX(Import.PLE,Detalhamento!$E202,Detalhamento!AO$15)&lt;=mediçao,OFFSET(Import.PLQ,$A202-1,AO$15-1,1,1),0),0),[1]PLE!$AA$28*OFFSET(Import.PLQ,$A202-1,AO$15-1,1,1)),IF($E202&lt;&gt;1,IF(ISNUMBER(INDEX(Import.PLE,Detalhamento!$E202,Detalhamento!AO$15)),IF(INDEX(Import.PLE,Detalhamento!$E202,Detalhamento!AO$15)&lt;=mediçao,0,OFFSET(Import.PLQ,$A202-1,AO$15-1,1,1)),OFFSET(Import.PLQ,$A202-1,AO$15-1,1,1)),(1-[1]PLE!$AA$28)*OFFSET(Import.PLQ,$A202-1,AO$15-1,1,1))))</f>
        <v>0</v>
      </c>
      <c r="AP202" s="8">
        <f ca="1">IF(AP$13="",0,CHOOSE(Detalhamento.OpçãoServiços,OFFSET(Import.PLQ,$A202-1,AP$15-1,1,1),IF($E202&lt;&gt;1,IF(ISNUMBER(INDEX(Import.PLE,Detalhamento!$E202,Detalhamento!AP$15)),IF(INDEX(Import.PLE,Detalhamento!$E202,Detalhamento!AP$15)&lt;=mediçao,OFFSET(Import.PLQ,$A202-1,AP$15-1,1,1),0),0),[1]PLE!$AA$28*OFFSET(Import.PLQ,$A202-1,AP$15-1,1,1)),IF($E202&lt;&gt;1,IF(ISNUMBER(INDEX(Import.PLE,Detalhamento!$E202,Detalhamento!AP$15)),IF(INDEX(Import.PLE,Detalhamento!$E202,Detalhamento!AP$15)&lt;=mediçao,0,OFFSET(Import.PLQ,$A202-1,AP$15-1,1,1)),OFFSET(Import.PLQ,$A202-1,AP$15-1,1,1)),(1-[1]PLE!$AA$28)*OFFSET(Import.PLQ,$A202-1,AP$15-1,1,1))))</f>
        <v>0</v>
      </c>
      <c r="AQ202" s="8">
        <f ca="1">IF(AQ$13="",0,CHOOSE(Detalhamento.OpçãoServiços,OFFSET(Import.PLQ,$A202-1,AQ$15-1,1,1),IF($E202&lt;&gt;1,IF(ISNUMBER(INDEX(Import.PLE,Detalhamento!$E202,Detalhamento!AQ$15)),IF(INDEX(Import.PLE,Detalhamento!$E202,Detalhamento!AQ$15)&lt;=mediçao,OFFSET(Import.PLQ,$A202-1,AQ$15-1,1,1),0),0),[1]PLE!$AA$28*OFFSET(Import.PLQ,$A202-1,AQ$15-1,1,1)),IF($E202&lt;&gt;1,IF(ISNUMBER(INDEX(Import.PLE,Detalhamento!$E202,Detalhamento!AQ$15)),IF(INDEX(Import.PLE,Detalhamento!$E202,Detalhamento!AQ$15)&lt;=mediçao,0,OFFSET(Import.PLQ,$A202-1,AQ$15-1,1,1)),OFFSET(Import.PLQ,$A202-1,AQ$15-1,1,1)),(1-[1]PLE!$AA$28)*OFFSET(Import.PLQ,$A202-1,AQ$15-1,1,1))))</f>
        <v>0</v>
      </c>
      <c r="AR202" s="8">
        <f ca="1">IF(AR$13="",0,CHOOSE(Detalhamento.OpçãoServiços,OFFSET(Import.PLQ,$A202-1,AR$15-1,1,1),IF($E202&lt;&gt;1,IF(ISNUMBER(INDEX(Import.PLE,Detalhamento!$E202,Detalhamento!AR$15)),IF(INDEX(Import.PLE,Detalhamento!$E202,Detalhamento!AR$15)&lt;=mediçao,OFFSET(Import.PLQ,$A202-1,AR$15-1,1,1),0),0),[1]PLE!$AA$28*OFFSET(Import.PLQ,$A202-1,AR$15-1,1,1)),IF($E202&lt;&gt;1,IF(ISNUMBER(INDEX(Import.PLE,Detalhamento!$E202,Detalhamento!AR$15)),IF(INDEX(Import.PLE,Detalhamento!$E202,Detalhamento!AR$15)&lt;=mediçao,0,OFFSET(Import.PLQ,$A202-1,AR$15-1,1,1)),OFFSET(Import.PLQ,$A202-1,AR$15-1,1,1)),(1-[1]PLE!$AA$28)*OFFSET(Import.PLQ,$A202-1,AR$15-1,1,1))))</f>
        <v>0</v>
      </c>
      <c r="AS202" s="8">
        <f ca="1">IF(AS$13="",0,CHOOSE(Detalhamento.OpçãoServiços,OFFSET(Import.PLQ,$A202-1,AS$15-1,1,1),IF($E202&lt;&gt;1,IF(ISNUMBER(INDEX(Import.PLE,Detalhamento!$E202,Detalhamento!AS$15)),IF(INDEX(Import.PLE,Detalhamento!$E202,Detalhamento!AS$15)&lt;=mediçao,OFFSET(Import.PLQ,$A202-1,AS$15-1,1,1),0),0),[1]PLE!$AA$28*OFFSET(Import.PLQ,$A202-1,AS$15-1,1,1)),IF($E202&lt;&gt;1,IF(ISNUMBER(INDEX(Import.PLE,Detalhamento!$E202,Detalhamento!AS$15)),IF(INDEX(Import.PLE,Detalhamento!$E202,Detalhamento!AS$15)&lt;=mediçao,0,OFFSET(Import.PLQ,$A202-1,AS$15-1,1,1)),OFFSET(Import.PLQ,$A202-1,AS$15-1,1,1)),(1-[1]PLE!$AA$28)*OFFSET(Import.PLQ,$A202-1,AS$15-1,1,1))))</f>
        <v>0</v>
      </c>
      <c r="AT202" s="8">
        <f ca="1">IF(AT$13="",0,CHOOSE(Detalhamento.OpçãoServiços,OFFSET(Import.PLQ,$A202-1,AT$15-1,1,1),IF($E202&lt;&gt;1,IF(ISNUMBER(INDEX(Import.PLE,Detalhamento!$E202,Detalhamento!AT$15)),IF(INDEX(Import.PLE,Detalhamento!$E202,Detalhamento!AT$15)&lt;=mediçao,OFFSET(Import.PLQ,$A202-1,AT$15-1,1,1),0),0),[1]PLE!$AA$28*OFFSET(Import.PLQ,$A202-1,AT$15-1,1,1)),IF($E202&lt;&gt;1,IF(ISNUMBER(INDEX(Import.PLE,Detalhamento!$E202,Detalhamento!AT$15)),IF(INDEX(Import.PLE,Detalhamento!$E202,Detalhamento!AT$15)&lt;=mediçao,0,OFFSET(Import.PLQ,$A202-1,AT$15-1,1,1)),OFFSET(Import.PLQ,$A202-1,AT$15-1,1,1)),(1-[1]PLE!$AA$28)*OFFSET(Import.PLQ,$A202-1,AT$15-1,1,1))))</f>
        <v>0</v>
      </c>
      <c r="AU202" s="8">
        <f ca="1">IF(AU$13="",0,CHOOSE(Detalhamento.OpçãoServiços,OFFSET(Import.PLQ,$A202-1,AU$15-1,1,1),IF($E202&lt;&gt;1,IF(ISNUMBER(INDEX(Import.PLE,Detalhamento!$E202,Detalhamento!AU$15)),IF(INDEX(Import.PLE,Detalhamento!$E202,Detalhamento!AU$15)&lt;=mediçao,OFFSET(Import.PLQ,$A202-1,AU$15-1,1,1),0),0),[1]PLE!$AA$28*OFFSET(Import.PLQ,$A202-1,AU$15-1,1,1)),IF($E202&lt;&gt;1,IF(ISNUMBER(INDEX(Import.PLE,Detalhamento!$E202,Detalhamento!AU$15)),IF(INDEX(Import.PLE,Detalhamento!$E202,Detalhamento!AU$15)&lt;=mediçao,0,OFFSET(Import.PLQ,$A202-1,AU$15-1,1,1)),OFFSET(Import.PLQ,$A202-1,AU$15-1,1,1)),(1-[1]PLE!$AA$28)*OFFSET(Import.PLQ,$A202-1,AU$15-1,1,1))))</f>
        <v>0</v>
      </c>
      <c r="AV202" s="8">
        <f ca="1">IF(AV$13="",0,CHOOSE(Detalhamento.OpçãoServiços,OFFSET(Import.PLQ,$A202-1,AV$15-1,1,1),IF($E202&lt;&gt;1,IF(ISNUMBER(INDEX(Import.PLE,Detalhamento!$E202,Detalhamento!AV$15)),IF(INDEX(Import.PLE,Detalhamento!$E202,Detalhamento!AV$15)&lt;=mediçao,OFFSET(Import.PLQ,$A202-1,AV$15-1,1,1),0),0),[1]PLE!$AA$28*OFFSET(Import.PLQ,$A202-1,AV$15-1,1,1)),IF($E202&lt;&gt;1,IF(ISNUMBER(INDEX(Import.PLE,Detalhamento!$E202,Detalhamento!AV$15)),IF(INDEX(Import.PLE,Detalhamento!$E202,Detalhamento!AV$15)&lt;=mediçao,0,OFFSET(Import.PLQ,$A202-1,AV$15-1,1,1)),OFFSET(Import.PLQ,$A202-1,AV$15-1,1,1)),(1-[1]PLE!$AA$28)*OFFSET(Import.PLQ,$A202-1,AV$15-1,1,1))))</f>
        <v>0</v>
      </c>
      <c r="AW202" s="8">
        <f ca="1">IF(AW$13="",0,CHOOSE(Detalhamento.OpçãoServiços,OFFSET(Import.PLQ,$A202-1,AW$15-1,1,1),IF($E202&lt;&gt;1,IF(ISNUMBER(INDEX(Import.PLE,Detalhamento!$E202,Detalhamento!AW$15)),IF(INDEX(Import.PLE,Detalhamento!$E202,Detalhamento!AW$15)&lt;=mediçao,OFFSET(Import.PLQ,$A202-1,AW$15-1,1,1),0),0),[1]PLE!$AA$28*OFFSET(Import.PLQ,$A202-1,AW$15-1,1,1)),IF($E202&lt;&gt;1,IF(ISNUMBER(INDEX(Import.PLE,Detalhamento!$E202,Detalhamento!AW$15)),IF(INDEX(Import.PLE,Detalhamento!$E202,Detalhamento!AW$15)&lt;=mediçao,0,OFFSET(Import.PLQ,$A202-1,AW$15-1,1,1)),OFFSET(Import.PLQ,$A202-1,AW$15-1,1,1)),(1-[1]PLE!$AA$28)*OFFSET(Import.PLQ,$A202-1,AW$15-1,1,1))))</f>
        <v>0</v>
      </c>
      <c r="AX202" s="8">
        <f ca="1">IF(AX$13="",0,CHOOSE(Detalhamento.OpçãoServiços,OFFSET(Import.PLQ,$A202-1,AX$15-1,1,1),IF($E202&lt;&gt;1,IF(ISNUMBER(INDEX(Import.PLE,Detalhamento!$E202,Detalhamento!AX$15)),IF(INDEX(Import.PLE,Detalhamento!$E202,Detalhamento!AX$15)&lt;=mediçao,OFFSET(Import.PLQ,$A202-1,AX$15-1,1,1),0),0),[1]PLE!$AA$28*OFFSET(Import.PLQ,$A202-1,AX$15-1,1,1)),IF($E202&lt;&gt;1,IF(ISNUMBER(INDEX(Import.PLE,Detalhamento!$E202,Detalhamento!AX$15)),IF(INDEX(Import.PLE,Detalhamento!$E202,Detalhamento!AX$15)&lt;=mediçao,0,OFFSET(Import.PLQ,$A202-1,AX$15-1,1,1)),OFFSET(Import.PLQ,$A202-1,AX$15-1,1,1)),(1-[1]PLE!$AA$28)*OFFSET(Import.PLQ,$A202-1,AX$15-1,1,1))))</f>
        <v>0</v>
      </c>
      <c r="AY202" s="8">
        <f ca="1">IF(AY$13="",0,CHOOSE(Detalhamento.OpçãoServiços,OFFSET(Import.PLQ,$A202-1,AY$15-1,1,1),IF($E202&lt;&gt;1,IF(ISNUMBER(INDEX(Import.PLE,Detalhamento!$E202,Detalhamento!AY$15)),IF(INDEX(Import.PLE,Detalhamento!$E202,Detalhamento!AY$15)&lt;=mediçao,OFFSET(Import.PLQ,$A202-1,AY$15-1,1,1),0),0),[1]PLE!$AA$28*OFFSET(Import.PLQ,$A202-1,AY$15-1,1,1)),IF($E202&lt;&gt;1,IF(ISNUMBER(INDEX(Import.PLE,Detalhamento!$E202,Detalhamento!AY$15)),IF(INDEX(Import.PLE,Detalhamento!$E202,Detalhamento!AY$15)&lt;=mediçao,0,OFFSET(Import.PLQ,$A202-1,AY$15-1,1,1)),OFFSET(Import.PLQ,$A202-1,AY$15-1,1,1)),(1-[1]PLE!$AA$28)*OFFSET(Import.PLQ,$A202-1,AY$15-1,1,1))))</f>
        <v>0</v>
      </c>
      <c r="AZ202" s="8">
        <f ca="1">IF(AZ$13="",0,CHOOSE(Detalhamento.OpçãoServiços,OFFSET(Import.PLQ,$A202-1,AZ$15-1,1,1),IF($E202&lt;&gt;1,IF(ISNUMBER(INDEX(Import.PLE,Detalhamento!$E202,Detalhamento!AZ$15)),IF(INDEX(Import.PLE,Detalhamento!$E202,Detalhamento!AZ$15)&lt;=mediçao,OFFSET(Import.PLQ,$A202-1,AZ$15-1,1,1),0),0),[1]PLE!$AA$28*OFFSET(Import.PLQ,$A202-1,AZ$15-1,1,1)),IF($E202&lt;&gt;1,IF(ISNUMBER(INDEX(Import.PLE,Detalhamento!$E202,Detalhamento!AZ$15)),IF(INDEX(Import.PLE,Detalhamento!$E202,Detalhamento!AZ$15)&lt;=mediçao,0,OFFSET(Import.PLQ,$A202-1,AZ$15-1,1,1)),OFFSET(Import.PLQ,$A202-1,AZ$15-1,1,1)),(1-[1]PLE!$AA$28)*OFFSET(Import.PLQ,$A202-1,AZ$15-1,1,1))))</f>
        <v>0</v>
      </c>
      <c r="BA202" s="8">
        <f ca="1">IF(BA$13="",0,CHOOSE(Detalhamento.OpçãoServiços,OFFSET(Import.PLQ,$A202-1,BA$15-1,1,1),IF($E202&lt;&gt;1,IF(ISNUMBER(INDEX(Import.PLE,Detalhamento!$E202,Detalhamento!BA$15)),IF(INDEX(Import.PLE,Detalhamento!$E202,Detalhamento!BA$15)&lt;=mediçao,OFFSET(Import.PLQ,$A202-1,BA$15-1,1,1),0),0),[1]PLE!$AA$28*OFFSET(Import.PLQ,$A202-1,BA$15-1,1,1)),IF($E202&lt;&gt;1,IF(ISNUMBER(INDEX(Import.PLE,Detalhamento!$E202,Detalhamento!BA$15)),IF(INDEX(Import.PLE,Detalhamento!$E202,Detalhamento!BA$15)&lt;=mediçao,0,OFFSET(Import.PLQ,$A202-1,BA$15-1,1,1)),OFFSET(Import.PLQ,$A202-1,BA$15-1,1,1)),(1-[1]PLE!$AA$28)*OFFSET(Import.PLQ,$A202-1,BA$15-1,1,1))))</f>
        <v>0</v>
      </c>
      <c r="BB202" s="8">
        <f ca="1">IF(BB$13="",0,CHOOSE(Detalhamento.OpçãoServiços,OFFSET(Import.PLQ,$A202-1,BB$15-1,1,1),IF($E202&lt;&gt;1,IF(ISNUMBER(INDEX(Import.PLE,Detalhamento!$E202,Detalhamento!BB$15)),IF(INDEX(Import.PLE,Detalhamento!$E202,Detalhamento!BB$15)&lt;=mediçao,OFFSET(Import.PLQ,$A202-1,BB$15-1,1,1),0),0),[1]PLE!$AA$28*OFFSET(Import.PLQ,$A202-1,BB$15-1,1,1)),IF($E202&lt;&gt;1,IF(ISNUMBER(INDEX(Import.PLE,Detalhamento!$E202,Detalhamento!BB$15)),IF(INDEX(Import.PLE,Detalhamento!$E202,Detalhamento!BB$15)&lt;=mediçao,0,OFFSET(Import.PLQ,$A202-1,BB$15-1,1,1)),OFFSET(Import.PLQ,$A202-1,BB$15-1,1,1)),(1-[1]PLE!$AA$28)*OFFSET(Import.PLQ,$A202-1,BB$15-1,1,1))))</f>
        <v>0</v>
      </c>
      <c r="BC202" s="8">
        <f ca="1">IF(BC$13="",0,CHOOSE(Detalhamento.OpçãoServiços,OFFSET(Import.PLQ,$A202-1,BC$15-1,1,1),IF($E202&lt;&gt;1,IF(ISNUMBER(INDEX(Import.PLE,Detalhamento!$E202,Detalhamento!BC$15)),IF(INDEX(Import.PLE,Detalhamento!$E202,Detalhamento!BC$15)&lt;=mediçao,OFFSET(Import.PLQ,$A202-1,BC$15-1,1,1),0),0),[1]PLE!$AA$28*OFFSET(Import.PLQ,$A202-1,BC$15-1,1,1)),IF($E202&lt;&gt;1,IF(ISNUMBER(INDEX(Import.PLE,Detalhamento!$E202,Detalhamento!BC$15)),IF(INDEX(Import.PLE,Detalhamento!$E202,Detalhamento!BC$15)&lt;=mediçao,0,OFFSET(Import.PLQ,$A202-1,BC$15-1,1,1)),OFFSET(Import.PLQ,$A202-1,BC$15-1,1,1)),(1-[1]PLE!$AA$28)*OFFSET(Import.PLQ,$A202-1,BC$15-1,1,1))))</f>
        <v>0</v>
      </c>
      <c r="BD202" s="8">
        <f ca="1">IF(BD$13="",0,CHOOSE(Detalhamento.OpçãoServiços,OFFSET(Import.PLQ,$A202-1,BD$15-1,1,1),IF($E202&lt;&gt;1,IF(ISNUMBER(INDEX(Import.PLE,Detalhamento!$E202,Detalhamento!BD$15)),IF(INDEX(Import.PLE,Detalhamento!$E202,Detalhamento!BD$15)&lt;=mediçao,OFFSET(Import.PLQ,$A202-1,BD$15-1,1,1),0),0),[1]PLE!$AA$28*OFFSET(Import.PLQ,$A202-1,BD$15-1,1,1)),IF($E202&lt;&gt;1,IF(ISNUMBER(INDEX(Import.PLE,Detalhamento!$E202,Detalhamento!BD$15)),IF(INDEX(Import.PLE,Detalhamento!$E202,Detalhamento!BD$15)&lt;=mediçao,0,OFFSET(Import.PLQ,$A202-1,BD$15-1,1,1)),OFFSET(Import.PLQ,$A202-1,BD$15-1,1,1)),(1-[1]PLE!$AA$28)*OFFSET(Import.PLQ,$A202-1,BD$15-1,1,1))))</f>
        <v>0</v>
      </c>
      <c r="BE202" s="8">
        <f ca="1">IF(BE$13="",0,CHOOSE(Detalhamento.OpçãoServiços,OFFSET(Import.PLQ,$A202-1,BE$15-1,1,1),IF($E202&lt;&gt;1,IF(ISNUMBER(INDEX(Import.PLE,Detalhamento!$E202,Detalhamento!BE$15)),IF(INDEX(Import.PLE,Detalhamento!$E202,Detalhamento!BE$15)&lt;=mediçao,OFFSET(Import.PLQ,$A202-1,BE$15-1,1,1),0),0),[1]PLE!$AA$28*OFFSET(Import.PLQ,$A202-1,BE$15-1,1,1)),IF($E202&lt;&gt;1,IF(ISNUMBER(INDEX(Import.PLE,Detalhamento!$E202,Detalhamento!BE$15)),IF(INDEX(Import.PLE,Detalhamento!$E202,Detalhamento!BE$15)&lt;=mediçao,0,OFFSET(Import.PLQ,$A202-1,BE$15-1,1,1)),OFFSET(Import.PLQ,$A202-1,BE$15-1,1,1)),(1-[1]PLE!$AA$28)*OFFSET(Import.PLQ,$A202-1,BE$15-1,1,1))))</f>
        <v>0</v>
      </c>
      <c r="BF202" s="8">
        <f ca="1">IF(BF$13="",0,CHOOSE(Detalhamento.OpçãoServiços,OFFSET(Import.PLQ,$A202-1,BF$15-1,1,1),IF($E202&lt;&gt;1,IF(ISNUMBER(INDEX(Import.PLE,Detalhamento!$E202,Detalhamento!BF$15)),IF(INDEX(Import.PLE,Detalhamento!$E202,Detalhamento!BF$15)&lt;=mediçao,OFFSET(Import.PLQ,$A202-1,BF$15-1,1,1),0),0),[1]PLE!$AA$28*OFFSET(Import.PLQ,$A202-1,BF$15-1,1,1)),IF($E202&lt;&gt;1,IF(ISNUMBER(INDEX(Import.PLE,Detalhamento!$E202,Detalhamento!BF$15)),IF(INDEX(Import.PLE,Detalhamento!$E202,Detalhamento!BF$15)&lt;=mediçao,0,OFFSET(Import.PLQ,$A202-1,BF$15-1,1,1)),OFFSET(Import.PLQ,$A202-1,BF$15-1,1,1)),(1-[1]PLE!$AA$28)*OFFSET(Import.PLQ,$A202-1,BF$15-1,1,1))))</f>
        <v>0</v>
      </c>
      <c r="BG202" s="8">
        <f ca="1">IF(BG$13="",0,CHOOSE(Detalhamento.OpçãoServiços,OFFSET(Import.PLQ,$A202-1,BG$15-1,1,1),IF($E202&lt;&gt;1,IF(ISNUMBER(INDEX(Import.PLE,Detalhamento!$E202,Detalhamento!BG$15)),IF(INDEX(Import.PLE,Detalhamento!$E202,Detalhamento!BG$15)&lt;=mediçao,OFFSET(Import.PLQ,$A202-1,BG$15-1,1,1),0),0),[1]PLE!$AA$28*OFFSET(Import.PLQ,$A202-1,BG$15-1,1,1)),IF($E202&lt;&gt;1,IF(ISNUMBER(INDEX(Import.PLE,Detalhamento!$E202,Detalhamento!BG$15)),IF(INDEX(Import.PLE,Detalhamento!$E202,Detalhamento!BG$15)&lt;=mediçao,0,OFFSET(Import.PLQ,$A202-1,BG$15-1,1,1)),OFFSET(Import.PLQ,$A202-1,BG$15-1,1,1)),(1-[1]PLE!$AA$28)*OFFSET(Import.PLQ,$A202-1,BG$15-1,1,1))))</f>
        <v>0</v>
      </c>
      <c r="BH202" s="8">
        <f ca="1">IF(BH$13="",0,CHOOSE(Detalhamento.OpçãoServiços,OFFSET(Import.PLQ,$A202-1,BH$15-1,1,1),IF($E202&lt;&gt;1,IF(ISNUMBER(INDEX(Import.PLE,Detalhamento!$E202,Detalhamento!BH$15)),IF(INDEX(Import.PLE,Detalhamento!$E202,Detalhamento!BH$15)&lt;=mediçao,OFFSET(Import.PLQ,$A202-1,BH$15-1,1,1),0),0),[1]PLE!$AA$28*OFFSET(Import.PLQ,$A202-1,BH$15-1,1,1)),IF($E202&lt;&gt;1,IF(ISNUMBER(INDEX(Import.PLE,Detalhamento!$E202,Detalhamento!BH$15)),IF(INDEX(Import.PLE,Detalhamento!$E202,Detalhamento!BH$15)&lt;=mediçao,0,OFFSET(Import.PLQ,$A202-1,BH$15-1,1,1)),OFFSET(Import.PLQ,$A202-1,BH$15-1,1,1)),(1-[1]PLE!$AA$28)*OFFSET(Import.PLQ,$A202-1,BH$15-1,1,1))))</f>
        <v>0</v>
      </c>
      <c r="BI202" s="8">
        <f ca="1">IF(BI$13="",0,CHOOSE(Detalhamento.OpçãoServiços,OFFSET(Import.PLQ,$A202-1,BI$15-1,1,1),IF($E202&lt;&gt;1,IF(ISNUMBER(INDEX(Import.PLE,Detalhamento!$E202,Detalhamento!BI$15)),IF(INDEX(Import.PLE,Detalhamento!$E202,Detalhamento!BI$15)&lt;=mediçao,OFFSET(Import.PLQ,$A202-1,BI$15-1,1,1),0),0),[1]PLE!$AA$28*OFFSET(Import.PLQ,$A202-1,BI$15-1,1,1)),IF($E202&lt;&gt;1,IF(ISNUMBER(INDEX(Import.PLE,Detalhamento!$E202,Detalhamento!BI$15)),IF(INDEX(Import.PLE,Detalhamento!$E202,Detalhamento!BI$15)&lt;=mediçao,0,OFFSET(Import.PLQ,$A202-1,BI$15-1,1,1)),OFFSET(Import.PLQ,$A202-1,BI$15-1,1,1)),(1-[1]PLE!$AA$28)*OFFSET(Import.PLQ,$A202-1,BI$15-1,1,1))))</f>
        <v>0</v>
      </c>
    </row>
    <row r="203" spans="1:61" ht="22.5" x14ac:dyDescent="0.2">
      <c r="A203" s="1">
        <v>191</v>
      </c>
      <c r="B203" s="2" t="str">
        <f t="shared" ca="1" si="19"/>
        <v>Serviço</v>
      </c>
      <c r="E203" s="3">
        <f t="shared" ca="1" si="20"/>
        <v>14</v>
      </c>
      <c r="F203" s="5">
        <f t="shared" ca="1" si="21"/>
        <v>140191</v>
      </c>
      <c r="G203" s="5" t="str">
        <f t="shared" ca="1" si="26"/>
        <v>12.32</v>
      </c>
      <c r="H203" s="6" t="str">
        <f t="shared" ca="1" si="26"/>
        <v>TOMADA MÉDIA DE EMBUTIR (1 MÓDULO), 2P+T 20 A, INCLUINDO SUPORTE E PLACA - FORNECIMENTO E INSTALAÇÃO. AF_12/2015</v>
      </c>
      <c r="I203" s="7" t="str">
        <f t="shared" ca="1" si="22"/>
        <v>UNID.</v>
      </c>
      <c r="J203" s="8">
        <f t="shared" ca="1" si="23"/>
        <v>1</v>
      </c>
      <c r="K203" s="31"/>
      <c r="L203" s="8">
        <f ca="1">IF(L$13="",0,CHOOSE(Detalhamento.OpçãoServiços,OFFSET(Import.PLQ,$A203-1,L$15-1,1,1),IF($E203&lt;&gt;1,IF(ISNUMBER(INDEX(Import.PLE,Detalhamento!$E203,Detalhamento!L$15)),IF(INDEX(Import.PLE,Detalhamento!$E203,Detalhamento!L$15)&lt;=mediçao,OFFSET(Import.PLQ,$A203-1,L$15-1,1,1),0),0),[1]PLE!$AA$28*OFFSET(Import.PLQ,$A203-1,L$15-1,1,1)),IF($E203&lt;&gt;1,IF(ISNUMBER(INDEX(Import.PLE,Detalhamento!$E203,Detalhamento!L$15)),IF(INDEX(Import.PLE,Detalhamento!$E203,Detalhamento!L$15)&lt;=mediçao,0,OFFSET(Import.PLQ,$A203-1,L$15-1,1,1)),OFFSET(Import.PLQ,$A203-1,L$15-1,1,1)),(1-[1]PLE!$AA$28)*OFFSET(Import.PLQ,$A203-1,L$15-1,1,1))))</f>
        <v>0</v>
      </c>
      <c r="M203" s="8">
        <f ca="1">IF(M$13="",0,CHOOSE(Detalhamento.OpçãoServiços,OFFSET(Import.PLQ,$A203-1,M$15-1,1,1),IF($E203&lt;&gt;1,IF(ISNUMBER(INDEX(Import.PLE,Detalhamento!$E203,Detalhamento!M$15)),IF(INDEX(Import.PLE,Detalhamento!$E203,Detalhamento!M$15)&lt;=mediçao,OFFSET(Import.PLQ,$A203-1,M$15-1,1,1),0),0),[1]PLE!$AA$28*OFFSET(Import.PLQ,$A203-1,M$15-1,1,1)),IF($E203&lt;&gt;1,IF(ISNUMBER(INDEX(Import.PLE,Detalhamento!$E203,Detalhamento!M$15)),IF(INDEX(Import.PLE,Detalhamento!$E203,Detalhamento!M$15)&lt;=mediçao,0,OFFSET(Import.PLQ,$A203-1,M$15-1,1,1)),OFFSET(Import.PLQ,$A203-1,M$15-1,1,1)),(1-[1]PLE!$AA$28)*OFFSET(Import.PLQ,$A203-1,M$15-1,1,1))))</f>
        <v>0</v>
      </c>
      <c r="N203" s="8">
        <f ca="1">IF(N$13="",0,CHOOSE(Detalhamento.OpçãoServiços,OFFSET(Import.PLQ,$A203-1,N$15-1,1,1),IF($E203&lt;&gt;1,IF(ISNUMBER(INDEX(Import.PLE,Detalhamento!$E203,Detalhamento!N$15)),IF(INDEX(Import.PLE,Detalhamento!$E203,Detalhamento!N$15)&lt;=mediçao,OFFSET(Import.PLQ,$A203-1,N$15-1,1,1),0),0),[1]PLE!$AA$28*OFFSET(Import.PLQ,$A203-1,N$15-1,1,1)),IF($E203&lt;&gt;1,IF(ISNUMBER(INDEX(Import.PLE,Detalhamento!$E203,Detalhamento!N$15)),IF(INDEX(Import.PLE,Detalhamento!$E203,Detalhamento!N$15)&lt;=mediçao,0,OFFSET(Import.PLQ,$A203-1,N$15-1,1,1)),OFFSET(Import.PLQ,$A203-1,N$15-1,1,1)),(1-[1]PLE!$AA$28)*OFFSET(Import.PLQ,$A203-1,N$15-1,1,1))))</f>
        <v>1</v>
      </c>
      <c r="O203" s="8">
        <f ca="1">IF(O$13="",0,CHOOSE(Detalhamento.OpçãoServiços,OFFSET(Import.PLQ,$A203-1,O$15-1,1,1),IF($E203&lt;&gt;1,IF(ISNUMBER(INDEX(Import.PLE,Detalhamento!$E203,Detalhamento!O$15)),IF(INDEX(Import.PLE,Detalhamento!$E203,Detalhamento!O$15)&lt;=mediçao,OFFSET(Import.PLQ,$A203-1,O$15-1,1,1),0),0),[1]PLE!$AA$28*OFFSET(Import.PLQ,$A203-1,O$15-1,1,1)),IF($E203&lt;&gt;1,IF(ISNUMBER(INDEX(Import.PLE,Detalhamento!$E203,Detalhamento!O$15)),IF(INDEX(Import.PLE,Detalhamento!$E203,Detalhamento!O$15)&lt;=mediçao,0,OFFSET(Import.PLQ,$A203-1,O$15-1,1,1)),OFFSET(Import.PLQ,$A203-1,O$15-1,1,1)),(1-[1]PLE!$AA$28)*OFFSET(Import.PLQ,$A203-1,O$15-1,1,1))))</f>
        <v>0</v>
      </c>
      <c r="P203" s="8">
        <f ca="1">IF(P$13="",0,CHOOSE(Detalhamento.OpçãoServiços,OFFSET(Import.PLQ,$A203-1,P$15-1,1,1),IF($E203&lt;&gt;1,IF(ISNUMBER(INDEX(Import.PLE,Detalhamento!$E203,Detalhamento!P$15)),IF(INDEX(Import.PLE,Detalhamento!$E203,Detalhamento!P$15)&lt;=mediçao,OFFSET(Import.PLQ,$A203-1,P$15-1,1,1),0),0),[1]PLE!$AA$28*OFFSET(Import.PLQ,$A203-1,P$15-1,1,1)),IF($E203&lt;&gt;1,IF(ISNUMBER(INDEX(Import.PLE,Detalhamento!$E203,Detalhamento!P$15)),IF(INDEX(Import.PLE,Detalhamento!$E203,Detalhamento!P$15)&lt;=mediçao,0,OFFSET(Import.PLQ,$A203-1,P$15-1,1,1)),OFFSET(Import.PLQ,$A203-1,P$15-1,1,1)),(1-[1]PLE!$AA$28)*OFFSET(Import.PLQ,$A203-1,P$15-1,1,1))))</f>
        <v>0</v>
      </c>
      <c r="Q203" s="8">
        <f ca="1">IF(Q$13="",0,CHOOSE(Detalhamento.OpçãoServiços,OFFSET(Import.PLQ,$A203-1,Q$15-1,1,1),IF($E203&lt;&gt;1,IF(ISNUMBER(INDEX(Import.PLE,Detalhamento!$E203,Detalhamento!Q$15)),IF(INDEX(Import.PLE,Detalhamento!$E203,Detalhamento!Q$15)&lt;=mediçao,OFFSET(Import.PLQ,$A203-1,Q$15-1,1,1),0),0),[1]PLE!$AA$28*OFFSET(Import.PLQ,$A203-1,Q$15-1,1,1)),IF($E203&lt;&gt;1,IF(ISNUMBER(INDEX(Import.PLE,Detalhamento!$E203,Detalhamento!Q$15)),IF(INDEX(Import.PLE,Detalhamento!$E203,Detalhamento!Q$15)&lt;=mediçao,0,OFFSET(Import.PLQ,$A203-1,Q$15-1,1,1)),OFFSET(Import.PLQ,$A203-1,Q$15-1,1,1)),(1-[1]PLE!$AA$28)*OFFSET(Import.PLQ,$A203-1,Q$15-1,1,1))))</f>
        <v>0</v>
      </c>
      <c r="R203" s="8">
        <f ca="1">IF(R$13="",0,CHOOSE(Detalhamento.OpçãoServiços,OFFSET(Import.PLQ,$A203-1,R$15-1,1,1),IF($E203&lt;&gt;1,IF(ISNUMBER(INDEX(Import.PLE,Detalhamento!$E203,Detalhamento!R$15)),IF(INDEX(Import.PLE,Detalhamento!$E203,Detalhamento!R$15)&lt;=mediçao,OFFSET(Import.PLQ,$A203-1,R$15-1,1,1),0),0),[1]PLE!$AA$28*OFFSET(Import.PLQ,$A203-1,R$15-1,1,1)),IF($E203&lt;&gt;1,IF(ISNUMBER(INDEX(Import.PLE,Detalhamento!$E203,Detalhamento!R$15)),IF(INDEX(Import.PLE,Detalhamento!$E203,Detalhamento!R$15)&lt;=mediçao,0,OFFSET(Import.PLQ,$A203-1,R$15-1,1,1)),OFFSET(Import.PLQ,$A203-1,R$15-1,1,1)),(1-[1]PLE!$AA$28)*OFFSET(Import.PLQ,$A203-1,R$15-1,1,1))))</f>
        <v>0</v>
      </c>
      <c r="S203" s="8">
        <f ca="1">IF(S$13="",0,CHOOSE(Detalhamento.OpçãoServiços,OFFSET(Import.PLQ,$A203-1,S$15-1,1,1),IF($E203&lt;&gt;1,IF(ISNUMBER(INDEX(Import.PLE,Detalhamento!$E203,Detalhamento!S$15)),IF(INDEX(Import.PLE,Detalhamento!$E203,Detalhamento!S$15)&lt;=mediçao,OFFSET(Import.PLQ,$A203-1,S$15-1,1,1),0),0),[1]PLE!$AA$28*OFFSET(Import.PLQ,$A203-1,S$15-1,1,1)),IF($E203&lt;&gt;1,IF(ISNUMBER(INDEX(Import.PLE,Detalhamento!$E203,Detalhamento!S$15)),IF(INDEX(Import.PLE,Detalhamento!$E203,Detalhamento!S$15)&lt;=mediçao,0,OFFSET(Import.PLQ,$A203-1,S$15-1,1,1)),OFFSET(Import.PLQ,$A203-1,S$15-1,1,1)),(1-[1]PLE!$AA$28)*OFFSET(Import.PLQ,$A203-1,S$15-1,1,1))))</f>
        <v>0</v>
      </c>
      <c r="T203" s="8">
        <f ca="1">IF(T$13="",0,CHOOSE(Detalhamento.OpçãoServiços,OFFSET(Import.PLQ,$A203-1,T$15-1,1,1),IF($E203&lt;&gt;1,IF(ISNUMBER(INDEX(Import.PLE,Detalhamento!$E203,Detalhamento!T$15)),IF(INDEX(Import.PLE,Detalhamento!$E203,Detalhamento!T$15)&lt;=mediçao,OFFSET(Import.PLQ,$A203-1,T$15-1,1,1),0),0),[1]PLE!$AA$28*OFFSET(Import.PLQ,$A203-1,T$15-1,1,1)),IF($E203&lt;&gt;1,IF(ISNUMBER(INDEX(Import.PLE,Detalhamento!$E203,Detalhamento!T$15)),IF(INDEX(Import.PLE,Detalhamento!$E203,Detalhamento!T$15)&lt;=mediçao,0,OFFSET(Import.PLQ,$A203-1,T$15-1,1,1)),OFFSET(Import.PLQ,$A203-1,T$15-1,1,1)),(1-[1]PLE!$AA$28)*OFFSET(Import.PLQ,$A203-1,T$15-1,1,1))))</f>
        <v>0</v>
      </c>
      <c r="U203" s="8">
        <f ca="1">IF(U$13="",0,CHOOSE(Detalhamento.OpçãoServiços,OFFSET(Import.PLQ,$A203-1,U$15-1,1,1),IF($E203&lt;&gt;1,IF(ISNUMBER(INDEX(Import.PLE,Detalhamento!$E203,Detalhamento!U$15)),IF(INDEX(Import.PLE,Detalhamento!$E203,Detalhamento!U$15)&lt;=mediçao,OFFSET(Import.PLQ,$A203-1,U$15-1,1,1),0),0),[1]PLE!$AA$28*OFFSET(Import.PLQ,$A203-1,U$15-1,1,1)),IF($E203&lt;&gt;1,IF(ISNUMBER(INDEX(Import.PLE,Detalhamento!$E203,Detalhamento!U$15)),IF(INDEX(Import.PLE,Detalhamento!$E203,Detalhamento!U$15)&lt;=mediçao,0,OFFSET(Import.PLQ,$A203-1,U$15-1,1,1)),OFFSET(Import.PLQ,$A203-1,U$15-1,1,1)),(1-[1]PLE!$AA$28)*OFFSET(Import.PLQ,$A203-1,U$15-1,1,1))))</f>
        <v>0</v>
      </c>
      <c r="V203" s="8">
        <f ca="1">IF(V$13="",0,CHOOSE(Detalhamento.OpçãoServiços,OFFSET(Import.PLQ,$A203-1,V$15-1,1,1),IF($E203&lt;&gt;1,IF(ISNUMBER(INDEX(Import.PLE,Detalhamento!$E203,Detalhamento!V$15)),IF(INDEX(Import.PLE,Detalhamento!$E203,Detalhamento!V$15)&lt;=mediçao,OFFSET(Import.PLQ,$A203-1,V$15-1,1,1),0),0),[1]PLE!$AA$28*OFFSET(Import.PLQ,$A203-1,V$15-1,1,1)),IF($E203&lt;&gt;1,IF(ISNUMBER(INDEX(Import.PLE,Detalhamento!$E203,Detalhamento!V$15)),IF(INDEX(Import.PLE,Detalhamento!$E203,Detalhamento!V$15)&lt;=mediçao,0,OFFSET(Import.PLQ,$A203-1,V$15-1,1,1)),OFFSET(Import.PLQ,$A203-1,V$15-1,1,1)),(1-[1]PLE!$AA$28)*OFFSET(Import.PLQ,$A203-1,V$15-1,1,1))))</f>
        <v>0</v>
      </c>
      <c r="W203" s="8">
        <f ca="1">IF(W$13="",0,CHOOSE(Detalhamento.OpçãoServiços,OFFSET(Import.PLQ,$A203-1,W$15-1,1,1),IF($E203&lt;&gt;1,IF(ISNUMBER(INDEX(Import.PLE,Detalhamento!$E203,Detalhamento!W$15)),IF(INDEX(Import.PLE,Detalhamento!$E203,Detalhamento!W$15)&lt;=mediçao,OFFSET(Import.PLQ,$A203-1,W$15-1,1,1),0),0),[1]PLE!$AA$28*OFFSET(Import.PLQ,$A203-1,W$15-1,1,1)),IF($E203&lt;&gt;1,IF(ISNUMBER(INDEX(Import.PLE,Detalhamento!$E203,Detalhamento!W$15)),IF(INDEX(Import.PLE,Detalhamento!$E203,Detalhamento!W$15)&lt;=mediçao,0,OFFSET(Import.PLQ,$A203-1,W$15-1,1,1)),OFFSET(Import.PLQ,$A203-1,W$15-1,1,1)),(1-[1]PLE!$AA$28)*OFFSET(Import.PLQ,$A203-1,W$15-1,1,1))))</f>
        <v>0</v>
      </c>
      <c r="X203" s="8">
        <f ca="1">IF(X$13="",0,CHOOSE(Detalhamento.OpçãoServiços,OFFSET(Import.PLQ,$A203-1,X$15-1,1,1),IF($E203&lt;&gt;1,IF(ISNUMBER(INDEX(Import.PLE,Detalhamento!$E203,Detalhamento!X$15)),IF(INDEX(Import.PLE,Detalhamento!$E203,Detalhamento!X$15)&lt;=mediçao,OFFSET(Import.PLQ,$A203-1,X$15-1,1,1),0),0),[1]PLE!$AA$28*OFFSET(Import.PLQ,$A203-1,X$15-1,1,1)),IF($E203&lt;&gt;1,IF(ISNUMBER(INDEX(Import.PLE,Detalhamento!$E203,Detalhamento!X$15)),IF(INDEX(Import.PLE,Detalhamento!$E203,Detalhamento!X$15)&lt;=mediçao,0,OFFSET(Import.PLQ,$A203-1,X$15-1,1,1)),OFFSET(Import.PLQ,$A203-1,X$15-1,1,1)),(1-[1]PLE!$AA$28)*OFFSET(Import.PLQ,$A203-1,X$15-1,1,1))))</f>
        <v>0</v>
      </c>
      <c r="Y203" s="8">
        <f ca="1">IF(Y$13="",0,CHOOSE(Detalhamento.OpçãoServiços,OFFSET(Import.PLQ,$A203-1,Y$15-1,1,1),IF($E203&lt;&gt;1,IF(ISNUMBER(INDEX(Import.PLE,Detalhamento!$E203,Detalhamento!Y$15)),IF(INDEX(Import.PLE,Detalhamento!$E203,Detalhamento!Y$15)&lt;=mediçao,OFFSET(Import.PLQ,$A203-1,Y$15-1,1,1),0),0),[1]PLE!$AA$28*OFFSET(Import.PLQ,$A203-1,Y$15-1,1,1)),IF($E203&lt;&gt;1,IF(ISNUMBER(INDEX(Import.PLE,Detalhamento!$E203,Detalhamento!Y$15)),IF(INDEX(Import.PLE,Detalhamento!$E203,Detalhamento!Y$15)&lt;=mediçao,0,OFFSET(Import.PLQ,$A203-1,Y$15-1,1,1)),OFFSET(Import.PLQ,$A203-1,Y$15-1,1,1)),(1-[1]PLE!$AA$28)*OFFSET(Import.PLQ,$A203-1,Y$15-1,1,1))))</f>
        <v>0</v>
      </c>
      <c r="Z203" s="8">
        <f ca="1">IF(Z$13="",0,CHOOSE(Detalhamento.OpçãoServiços,OFFSET(Import.PLQ,$A203-1,Z$15-1,1,1),IF($E203&lt;&gt;1,IF(ISNUMBER(INDEX(Import.PLE,Detalhamento!$E203,Detalhamento!Z$15)),IF(INDEX(Import.PLE,Detalhamento!$E203,Detalhamento!Z$15)&lt;=mediçao,OFFSET(Import.PLQ,$A203-1,Z$15-1,1,1),0),0),[1]PLE!$AA$28*OFFSET(Import.PLQ,$A203-1,Z$15-1,1,1)),IF($E203&lt;&gt;1,IF(ISNUMBER(INDEX(Import.PLE,Detalhamento!$E203,Detalhamento!Z$15)),IF(INDEX(Import.PLE,Detalhamento!$E203,Detalhamento!Z$15)&lt;=mediçao,0,OFFSET(Import.PLQ,$A203-1,Z$15-1,1,1)),OFFSET(Import.PLQ,$A203-1,Z$15-1,1,1)),(1-[1]PLE!$AA$28)*OFFSET(Import.PLQ,$A203-1,Z$15-1,1,1))))</f>
        <v>0</v>
      </c>
      <c r="AA203" s="8">
        <f ca="1">IF(AA$13="",0,CHOOSE(Detalhamento.OpçãoServiços,OFFSET(Import.PLQ,$A203-1,AA$15-1,1,1),IF($E203&lt;&gt;1,IF(ISNUMBER(INDEX(Import.PLE,Detalhamento!$E203,Detalhamento!AA$15)),IF(INDEX(Import.PLE,Detalhamento!$E203,Detalhamento!AA$15)&lt;=mediçao,OFFSET(Import.PLQ,$A203-1,AA$15-1,1,1),0),0),[1]PLE!$AA$28*OFFSET(Import.PLQ,$A203-1,AA$15-1,1,1)),IF($E203&lt;&gt;1,IF(ISNUMBER(INDEX(Import.PLE,Detalhamento!$E203,Detalhamento!AA$15)),IF(INDEX(Import.PLE,Detalhamento!$E203,Detalhamento!AA$15)&lt;=mediçao,0,OFFSET(Import.PLQ,$A203-1,AA$15-1,1,1)),OFFSET(Import.PLQ,$A203-1,AA$15-1,1,1)),(1-[1]PLE!$AA$28)*OFFSET(Import.PLQ,$A203-1,AA$15-1,1,1))))</f>
        <v>0</v>
      </c>
      <c r="AB203" s="8">
        <f ca="1">IF(AB$13="",0,CHOOSE(Detalhamento.OpçãoServiços,OFFSET(Import.PLQ,$A203-1,AB$15-1,1,1),IF($E203&lt;&gt;1,IF(ISNUMBER(INDEX(Import.PLE,Detalhamento!$E203,Detalhamento!AB$15)),IF(INDEX(Import.PLE,Detalhamento!$E203,Detalhamento!AB$15)&lt;=mediçao,OFFSET(Import.PLQ,$A203-1,AB$15-1,1,1),0),0),[1]PLE!$AA$28*OFFSET(Import.PLQ,$A203-1,AB$15-1,1,1)),IF($E203&lt;&gt;1,IF(ISNUMBER(INDEX(Import.PLE,Detalhamento!$E203,Detalhamento!AB$15)),IF(INDEX(Import.PLE,Detalhamento!$E203,Detalhamento!AB$15)&lt;=mediçao,0,OFFSET(Import.PLQ,$A203-1,AB$15-1,1,1)),OFFSET(Import.PLQ,$A203-1,AB$15-1,1,1)),(1-[1]PLE!$AA$28)*OFFSET(Import.PLQ,$A203-1,AB$15-1,1,1))))</f>
        <v>0</v>
      </c>
      <c r="AC203" s="8">
        <f ca="1">IF(AC$13="",0,CHOOSE(Detalhamento.OpçãoServiços,OFFSET(Import.PLQ,$A203-1,AC$15-1,1,1),IF($E203&lt;&gt;1,IF(ISNUMBER(INDEX(Import.PLE,Detalhamento!$E203,Detalhamento!AC$15)),IF(INDEX(Import.PLE,Detalhamento!$E203,Detalhamento!AC$15)&lt;=mediçao,OFFSET(Import.PLQ,$A203-1,AC$15-1,1,1),0),0),[1]PLE!$AA$28*OFFSET(Import.PLQ,$A203-1,AC$15-1,1,1)),IF($E203&lt;&gt;1,IF(ISNUMBER(INDEX(Import.PLE,Detalhamento!$E203,Detalhamento!AC$15)),IF(INDEX(Import.PLE,Detalhamento!$E203,Detalhamento!AC$15)&lt;=mediçao,0,OFFSET(Import.PLQ,$A203-1,AC$15-1,1,1)),OFFSET(Import.PLQ,$A203-1,AC$15-1,1,1)),(1-[1]PLE!$AA$28)*OFFSET(Import.PLQ,$A203-1,AC$15-1,1,1))))</f>
        <v>0</v>
      </c>
      <c r="AD203" s="8">
        <f ca="1">IF(AD$13="",0,CHOOSE(Detalhamento.OpçãoServiços,OFFSET(Import.PLQ,$A203-1,AD$15-1,1,1),IF($E203&lt;&gt;1,IF(ISNUMBER(INDEX(Import.PLE,Detalhamento!$E203,Detalhamento!AD$15)),IF(INDEX(Import.PLE,Detalhamento!$E203,Detalhamento!AD$15)&lt;=mediçao,OFFSET(Import.PLQ,$A203-1,AD$15-1,1,1),0),0),[1]PLE!$AA$28*OFFSET(Import.PLQ,$A203-1,AD$15-1,1,1)),IF($E203&lt;&gt;1,IF(ISNUMBER(INDEX(Import.PLE,Detalhamento!$E203,Detalhamento!AD$15)),IF(INDEX(Import.PLE,Detalhamento!$E203,Detalhamento!AD$15)&lt;=mediçao,0,OFFSET(Import.PLQ,$A203-1,AD$15-1,1,1)),OFFSET(Import.PLQ,$A203-1,AD$15-1,1,1)),(1-[1]PLE!$AA$28)*OFFSET(Import.PLQ,$A203-1,AD$15-1,1,1))))</f>
        <v>0</v>
      </c>
      <c r="AE203" s="8">
        <f ca="1">IF(AE$13="",0,CHOOSE(Detalhamento.OpçãoServiços,OFFSET(Import.PLQ,$A203-1,AE$15-1,1,1),IF($E203&lt;&gt;1,IF(ISNUMBER(INDEX(Import.PLE,Detalhamento!$E203,Detalhamento!AE$15)),IF(INDEX(Import.PLE,Detalhamento!$E203,Detalhamento!AE$15)&lt;=mediçao,OFFSET(Import.PLQ,$A203-1,AE$15-1,1,1),0),0),[1]PLE!$AA$28*OFFSET(Import.PLQ,$A203-1,AE$15-1,1,1)),IF($E203&lt;&gt;1,IF(ISNUMBER(INDEX(Import.PLE,Detalhamento!$E203,Detalhamento!AE$15)),IF(INDEX(Import.PLE,Detalhamento!$E203,Detalhamento!AE$15)&lt;=mediçao,0,OFFSET(Import.PLQ,$A203-1,AE$15-1,1,1)),OFFSET(Import.PLQ,$A203-1,AE$15-1,1,1)),(1-[1]PLE!$AA$28)*OFFSET(Import.PLQ,$A203-1,AE$15-1,1,1))))</f>
        <v>0</v>
      </c>
      <c r="AF203" s="8">
        <f ca="1">IF(AF$13="",0,CHOOSE(Detalhamento.OpçãoServiços,OFFSET(Import.PLQ,$A203-1,AF$15-1,1,1),IF($E203&lt;&gt;1,IF(ISNUMBER(INDEX(Import.PLE,Detalhamento!$E203,Detalhamento!AF$15)),IF(INDEX(Import.PLE,Detalhamento!$E203,Detalhamento!AF$15)&lt;=mediçao,OFFSET(Import.PLQ,$A203-1,AF$15-1,1,1),0),0),[1]PLE!$AA$28*OFFSET(Import.PLQ,$A203-1,AF$15-1,1,1)),IF($E203&lt;&gt;1,IF(ISNUMBER(INDEX(Import.PLE,Detalhamento!$E203,Detalhamento!AF$15)),IF(INDEX(Import.PLE,Detalhamento!$E203,Detalhamento!AF$15)&lt;=mediçao,0,OFFSET(Import.PLQ,$A203-1,AF$15-1,1,1)),OFFSET(Import.PLQ,$A203-1,AF$15-1,1,1)),(1-[1]PLE!$AA$28)*OFFSET(Import.PLQ,$A203-1,AF$15-1,1,1))))</f>
        <v>0</v>
      </c>
      <c r="AG203" s="8">
        <f ca="1">IF(AG$13="",0,CHOOSE(Detalhamento.OpçãoServiços,OFFSET(Import.PLQ,$A203-1,AG$15-1,1,1),IF($E203&lt;&gt;1,IF(ISNUMBER(INDEX(Import.PLE,Detalhamento!$E203,Detalhamento!AG$15)),IF(INDEX(Import.PLE,Detalhamento!$E203,Detalhamento!AG$15)&lt;=mediçao,OFFSET(Import.PLQ,$A203-1,AG$15-1,1,1),0),0),[1]PLE!$AA$28*OFFSET(Import.PLQ,$A203-1,AG$15-1,1,1)),IF($E203&lt;&gt;1,IF(ISNUMBER(INDEX(Import.PLE,Detalhamento!$E203,Detalhamento!AG$15)),IF(INDEX(Import.PLE,Detalhamento!$E203,Detalhamento!AG$15)&lt;=mediçao,0,OFFSET(Import.PLQ,$A203-1,AG$15-1,1,1)),OFFSET(Import.PLQ,$A203-1,AG$15-1,1,1)),(1-[1]PLE!$AA$28)*OFFSET(Import.PLQ,$A203-1,AG$15-1,1,1))))</f>
        <v>0</v>
      </c>
      <c r="AH203" s="8">
        <f ca="1">IF(AH$13="",0,CHOOSE(Detalhamento.OpçãoServiços,OFFSET(Import.PLQ,$A203-1,AH$15-1,1,1),IF($E203&lt;&gt;1,IF(ISNUMBER(INDEX(Import.PLE,Detalhamento!$E203,Detalhamento!AH$15)),IF(INDEX(Import.PLE,Detalhamento!$E203,Detalhamento!AH$15)&lt;=mediçao,OFFSET(Import.PLQ,$A203-1,AH$15-1,1,1),0),0),[1]PLE!$AA$28*OFFSET(Import.PLQ,$A203-1,AH$15-1,1,1)),IF($E203&lt;&gt;1,IF(ISNUMBER(INDEX(Import.PLE,Detalhamento!$E203,Detalhamento!AH$15)),IF(INDEX(Import.PLE,Detalhamento!$E203,Detalhamento!AH$15)&lt;=mediçao,0,OFFSET(Import.PLQ,$A203-1,AH$15-1,1,1)),OFFSET(Import.PLQ,$A203-1,AH$15-1,1,1)),(1-[1]PLE!$AA$28)*OFFSET(Import.PLQ,$A203-1,AH$15-1,1,1))))</f>
        <v>0</v>
      </c>
      <c r="AI203" s="8">
        <f ca="1">IF(AI$13="",0,CHOOSE(Detalhamento.OpçãoServiços,OFFSET(Import.PLQ,$A203-1,AI$15-1,1,1),IF($E203&lt;&gt;1,IF(ISNUMBER(INDEX(Import.PLE,Detalhamento!$E203,Detalhamento!AI$15)),IF(INDEX(Import.PLE,Detalhamento!$E203,Detalhamento!AI$15)&lt;=mediçao,OFFSET(Import.PLQ,$A203-1,AI$15-1,1,1),0),0),[1]PLE!$AA$28*OFFSET(Import.PLQ,$A203-1,AI$15-1,1,1)),IF($E203&lt;&gt;1,IF(ISNUMBER(INDEX(Import.PLE,Detalhamento!$E203,Detalhamento!AI$15)),IF(INDEX(Import.PLE,Detalhamento!$E203,Detalhamento!AI$15)&lt;=mediçao,0,OFFSET(Import.PLQ,$A203-1,AI$15-1,1,1)),OFFSET(Import.PLQ,$A203-1,AI$15-1,1,1)),(1-[1]PLE!$AA$28)*OFFSET(Import.PLQ,$A203-1,AI$15-1,1,1))))</f>
        <v>0</v>
      </c>
      <c r="AJ203" s="8">
        <f ca="1">IF(AJ$13="",0,CHOOSE(Detalhamento.OpçãoServiços,OFFSET(Import.PLQ,$A203-1,AJ$15-1,1,1),IF($E203&lt;&gt;1,IF(ISNUMBER(INDEX(Import.PLE,Detalhamento!$E203,Detalhamento!AJ$15)),IF(INDEX(Import.PLE,Detalhamento!$E203,Detalhamento!AJ$15)&lt;=mediçao,OFFSET(Import.PLQ,$A203-1,AJ$15-1,1,1),0),0),[1]PLE!$AA$28*OFFSET(Import.PLQ,$A203-1,AJ$15-1,1,1)),IF($E203&lt;&gt;1,IF(ISNUMBER(INDEX(Import.PLE,Detalhamento!$E203,Detalhamento!AJ$15)),IF(INDEX(Import.PLE,Detalhamento!$E203,Detalhamento!AJ$15)&lt;=mediçao,0,OFFSET(Import.PLQ,$A203-1,AJ$15-1,1,1)),OFFSET(Import.PLQ,$A203-1,AJ$15-1,1,1)),(1-[1]PLE!$AA$28)*OFFSET(Import.PLQ,$A203-1,AJ$15-1,1,1))))</f>
        <v>0</v>
      </c>
      <c r="AK203" s="8">
        <f ca="1">IF(AK$13="",0,CHOOSE(Detalhamento.OpçãoServiços,OFFSET(Import.PLQ,$A203-1,AK$15-1,1,1),IF($E203&lt;&gt;1,IF(ISNUMBER(INDEX(Import.PLE,Detalhamento!$E203,Detalhamento!AK$15)),IF(INDEX(Import.PLE,Detalhamento!$E203,Detalhamento!AK$15)&lt;=mediçao,OFFSET(Import.PLQ,$A203-1,AK$15-1,1,1),0),0),[1]PLE!$AA$28*OFFSET(Import.PLQ,$A203-1,AK$15-1,1,1)),IF($E203&lt;&gt;1,IF(ISNUMBER(INDEX(Import.PLE,Detalhamento!$E203,Detalhamento!AK$15)),IF(INDEX(Import.PLE,Detalhamento!$E203,Detalhamento!AK$15)&lt;=mediçao,0,OFFSET(Import.PLQ,$A203-1,AK$15-1,1,1)),OFFSET(Import.PLQ,$A203-1,AK$15-1,1,1)),(1-[1]PLE!$AA$28)*OFFSET(Import.PLQ,$A203-1,AK$15-1,1,1))))</f>
        <v>0</v>
      </c>
      <c r="AL203" s="8">
        <f ca="1">IF(AL$13="",0,CHOOSE(Detalhamento.OpçãoServiços,OFFSET(Import.PLQ,$A203-1,AL$15-1,1,1),IF($E203&lt;&gt;1,IF(ISNUMBER(INDEX(Import.PLE,Detalhamento!$E203,Detalhamento!AL$15)),IF(INDEX(Import.PLE,Detalhamento!$E203,Detalhamento!AL$15)&lt;=mediçao,OFFSET(Import.PLQ,$A203-1,AL$15-1,1,1),0),0),[1]PLE!$AA$28*OFFSET(Import.PLQ,$A203-1,AL$15-1,1,1)),IF($E203&lt;&gt;1,IF(ISNUMBER(INDEX(Import.PLE,Detalhamento!$E203,Detalhamento!AL$15)),IF(INDEX(Import.PLE,Detalhamento!$E203,Detalhamento!AL$15)&lt;=mediçao,0,OFFSET(Import.PLQ,$A203-1,AL$15-1,1,1)),OFFSET(Import.PLQ,$A203-1,AL$15-1,1,1)),(1-[1]PLE!$AA$28)*OFFSET(Import.PLQ,$A203-1,AL$15-1,1,1))))</f>
        <v>0</v>
      </c>
      <c r="AM203" s="8">
        <f ca="1">IF(AM$13="",0,CHOOSE(Detalhamento.OpçãoServiços,OFFSET(Import.PLQ,$A203-1,AM$15-1,1,1),IF($E203&lt;&gt;1,IF(ISNUMBER(INDEX(Import.PLE,Detalhamento!$E203,Detalhamento!AM$15)),IF(INDEX(Import.PLE,Detalhamento!$E203,Detalhamento!AM$15)&lt;=mediçao,OFFSET(Import.PLQ,$A203-1,AM$15-1,1,1),0),0),[1]PLE!$AA$28*OFFSET(Import.PLQ,$A203-1,AM$15-1,1,1)),IF($E203&lt;&gt;1,IF(ISNUMBER(INDEX(Import.PLE,Detalhamento!$E203,Detalhamento!AM$15)),IF(INDEX(Import.PLE,Detalhamento!$E203,Detalhamento!AM$15)&lt;=mediçao,0,OFFSET(Import.PLQ,$A203-1,AM$15-1,1,1)),OFFSET(Import.PLQ,$A203-1,AM$15-1,1,1)),(1-[1]PLE!$AA$28)*OFFSET(Import.PLQ,$A203-1,AM$15-1,1,1))))</f>
        <v>0</v>
      </c>
      <c r="AN203" s="8">
        <f ca="1">IF(AN$13="",0,CHOOSE(Detalhamento.OpçãoServiços,OFFSET(Import.PLQ,$A203-1,AN$15-1,1,1),IF($E203&lt;&gt;1,IF(ISNUMBER(INDEX(Import.PLE,Detalhamento!$E203,Detalhamento!AN$15)),IF(INDEX(Import.PLE,Detalhamento!$E203,Detalhamento!AN$15)&lt;=mediçao,OFFSET(Import.PLQ,$A203-1,AN$15-1,1,1),0),0),[1]PLE!$AA$28*OFFSET(Import.PLQ,$A203-1,AN$15-1,1,1)),IF($E203&lt;&gt;1,IF(ISNUMBER(INDEX(Import.PLE,Detalhamento!$E203,Detalhamento!AN$15)),IF(INDEX(Import.PLE,Detalhamento!$E203,Detalhamento!AN$15)&lt;=mediçao,0,OFFSET(Import.PLQ,$A203-1,AN$15-1,1,1)),OFFSET(Import.PLQ,$A203-1,AN$15-1,1,1)),(1-[1]PLE!$AA$28)*OFFSET(Import.PLQ,$A203-1,AN$15-1,1,1))))</f>
        <v>0</v>
      </c>
      <c r="AO203" s="8">
        <f ca="1">IF(AO$13="",0,CHOOSE(Detalhamento.OpçãoServiços,OFFSET(Import.PLQ,$A203-1,AO$15-1,1,1),IF($E203&lt;&gt;1,IF(ISNUMBER(INDEX(Import.PLE,Detalhamento!$E203,Detalhamento!AO$15)),IF(INDEX(Import.PLE,Detalhamento!$E203,Detalhamento!AO$15)&lt;=mediçao,OFFSET(Import.PLQ,$A203-1,AO$15-1,1,1),0),0),[1]PLE!$AA$28*OFFSET(Import.PLQ,$A203-1,AO$15-1,1,1)),IF($E203&lt;&gt;1,IF(ISNUMBER(INDEX(Import.PLE,Detalhamento!$E203,Detalhamento!AO$15)),IF(INDEX(Import.PLE,Detalhamento!$E203,Detalhamento!AO$15)&lt;=mediçao,0,OFFSET(Import.PLQ,$A203-1,AO$15-1,1,1)),OFFSET(Import.PLQ,$A203-1,AO$15-1,1,1)),(1-[1]PLE!$AA$28)*OFFSET(Import.PLQ,$A203-1,AO$15-1,1,1))))</f>
        <v>0</v>
      </c>
      <c r="AP203" s="8">
        <f ca="1">IF(AP$13="",0,CHOOSE(Detalhamento.OpçãoServiços,OFFSET(Import.PLQ,$A203-1,AP$15-1,1,1),IF($E203&lt;&gt;1,IF(ISNUMBER(INDEX(Import.PLE,Detalhamento!$E203,Detalhamento!AP$15)),IF(INDEX(Import.PLE,Detalhamento!$E203,Detalhamento!AP$15)&lt;=mediçao,OFFSET(Import.PLQ,$A203-1,AP$15-1,1,1),0),0),[1]PLE!$AA$28*OFFSET(Import.PLQ,$A203-1,AP$15-1,1,1)),IF($E203&lt;&gt;1,IF(ISNUMBER(INDEX(Import.PLE,Detalhamento!$E203,Detalhamento!AP$15)),IF(INDEX(Import.PLE,Detalhamento!$E203,Detalhamento!AP$15)&lt;=mediçao,0,OFFSET(Import.PLQ,$A203-1,AP$15-1,1,1)),OFFSET(Import.PLQ,$A203-1,AP$15-1,1,1)),(1-[1]PLE!$AA$28)*OFFSET(Import.PLQ,$A203-1,AP$15-1,1,1))))</f>
        <v>0</v>
      </c>
      <c r="AQ203" s="8">
        <f ca="1">IF(AQ$13="",0,CHOOSE(Detalhamento.OpçãoServiços,OFFSET(Import.PLQ,$A203-1,AQ$15-1,1,1),IF($E203&lt;&gt;1,IF(ISNUMBER(INDEX(Import.PLE,Detalhamento!$E203,Detalhamento!AQ$15)),IF(INDEX(Import.PLE,Detalhamento!$E203,Detalhamento!AQ$15)&lt;=mediçao,OFFSET(Import.PLQ,$A203-1,AQ$15-1,1,1),0),0),[1]PLE!$AA$28*OFFSET(Import.PLQ,$A203-1,AQ$15-1,1,1)),IF($E203&lt;&gt;1,IF(ISNUMBER(INDEX(Import.PLE,Detalhamento!$E203,Detalhamento!AQ$15)),IF(INDEX(Import.PLE,Detalhamento!$E203,Detalhamento!AQ$15)&lt;=mediçao,0,OFFSET(Import.PLQ,$A203-1,AQ$15-1,1,1)),OFFSET(Import.PLQ,$A203-1,AQ$15-1,1,1)),(1-[1]PLE!$AA$28)*OFFSET(Import.PLQ,$A203-1,AQ$15-1,1,1))))</f>
        <v>0</v>
      </c>
      <c r="AR203" s="8">
        <f ca="1">IF(AR$13="",0,CHOOSE(Detalhamento.OpçãoServiços,OFFSET(Import.PLQ,$A203-1,AR$15-1,1,1),IF($E203&lt;&gt;1,IF(ISNUMBER(INDEX(Import.PLE,Detalhamento!$E203,Detalhamento!AR$15)),IF(INDEX(Import.PLE,Detalhamento!$E203,Detalhamento!AR$15)&lt;=mediçao,OFFSET(Import.PLQ,$A203-1,AR$15-1,1,1),0),0),[1]PLE!$AA$28*OFFSET(Import.PLQ,$A203-1,AR$15-1,1,1)),IF($E203&lt;&gt;1,IF(ISNUMBER(INDEX(Import.PLE,Detalhamento!$E203,Detalhamento!AR$15)),IF(INDEX(Import.PLE,Detalhamento!$E203,Detalhamento!AR$15)&lt;=mediçao,0,OFFSET(Import.PLQ,$A203-1,AR$15-1,1,1)),OFFSET(Import.PLQ,$A203-1,AR$15-1,1,1)),(1-[1]PLE!$AA$28)*OFFSET(Import.PLQ,$A203-1,AR$15-1,1,1))))</f>
        <v>0</v>
      </c>
      <c r="AS203" s="8">
        <f ca="1">IF(AS$13="",0,CHOOSE(Detalhamento.OpçãoServiços,OFFSET(Import.PLQ,$A203-1,AS$15-1,1,1),IF($E203&lt;&gt;1,IF(ISNUMBER(INDEX(Import.PLE,Detalhamento!$E203,Detalhamento!AS$15)),IF(INDEX(Import.PLE,Detalhamento!$E203,Detalhamento!AS$15)&lt;=mediçao,OFFSET(Import.PLQ,$A203-1,AS$15-1,1,1),0),0),[1]PLE!$AA$28*OFFSET(Import.PLQ,$A203-1,AS$15-1,1,1)),IF($E203&lt;&gt;1,IF(ISNUMBER(INDEX(Import.PLE,Detalhamento!$E203,Detalhamento!AS$15)),IF(INDEX(Import.PLE,Detalhamento!$E203,Detalhamento!AS$15)&lt;=mediçao,0,OFFSET(Import.PLQ,$A203-1,AS$15-1,1,1)),OFFSET(Import.PLQ,$A203-1,AS$15-1,1,1)),(1-[1]PLE!$AA$28)*OFFSET(Import.PLQ,$A203-1,AS$15-1,1,1))))</f>
        <v>0</v>
      </c>
      <c r="AT203" s="8">
        <f ca="1">IF(AT$13="",0,CHOOSE(Detalhamento.OpçãoServiços,OFFSET(Import.PLQ,$A203-1,AT$15-1,1,1),IF($E203&lt;&gt;1,IF(ISNUMBER(INDEX(Import.PLE,Detalhamento!$E203,Detalhamento!AT$15)),IF(INDEX(Import.PLE,Detalhamento!$E203,Detalhamento!AT$15)&lt;=mediçao,OFFSET(Import.PLQ,$A203-1,AT$15-1,1,1),0),0),[1]PLE!$AA$28*OFFSET(Import.PLQ,$A203-1,AT$15-1,1,1)),IF($E203&lt;&gt;1,IF(ISNUMBER(INDEX(Import.PLE,Detalhamento!$E203,Detalhamento!AT$15)),IF(INDEX(Import.PLE,Detalhamento!$E203,Detalhamento!AT$15)&lt;=mediçao,0,OFFSET(Import.PLQ,$A203-1,AT$15-1,1,1)),OFFSET(Import.PLQ,$A203-1,AT$15-1,1,1)),(1-[1]PLE!$AA$28)*OFFSET(Import.PLQ,$A203-1,AT$15-1,1,1))))</f>
        <v>0</v>
      </c>
      <c r="AU203" s="8">
        <f ca="1">IF(AU$13="",0,CHOOSE(Detalhamento.OpçãoServiços,OFFSET(Import.PLQ,$A203-1,AU$15-1,1,1),IF($E203&lt;&gt;1,IF(ISNUMBER(INDEX(Import.PLE,Detalhamento!$E203,Detalhamento!AU$15)),IF(INDEX(Import.PLE,Detalhamento!$E203,Detalhamento!AU$15)&lt;=mediçao,OFFSET(Import.PLQ,$A203-1,AU$15-1,1,1),0),0),[1]PLE!$AA$28*OFFSET(Import.PLQ,$A203-1,AU$15-1,1,1)),IF($E203&lt;&gt;1,IF(ISNUMBER(INDEX(Import.PLE,Detalhamento!$E203,Detalhamento!AU$15)),IF(INDEX(Import.PLE,Detalhamento!$E203,Detalhamento!AU$15)&lt;=mediçao,0,OFFSET(Import.PLQ,$A203-1,AU$15-1,1,1)),OFFSET(Import.PLQ,$A203-1,AU$15-1,1,1)),(1-[1]PLE!$AA$28)*OFFSET(Import.PLQ,$A203-1,AU$15-1,1,1))))</f>
        <v>0</v>
      </c>
      <c r="AV203" s="8">
        <f ca="1">IF(AV$13="",0,CHOOSE(Detalhamento.OpçãoServiços,OFFSET(Import.PLQ,$A203-1,AV$15-1,1,1),IF($E203&lt;&gt;1,IF(ISNUMBER(INDEX(Import.PLE,Detalhamento!$E203,Detalhamento!AV$15)),IF(INDEX(Import.PLE,Detalhamento!$E203,Detalhamento!AV$15)&lt;=mediçao,OFFSET(Import.PLQ,$A203-1,AV$15-1,1,1),0),0),[1]PLE!$AA$28*OFFSET(Import.PLQ,$A203-1,AV$15-1,1,1)),IF($E203&lt;&gt;1,IF(ISNUMBER(INDEX(Import.PLE,Detalhamento!$E203,Detalhamento!AV$15)),IF(INDEX(Import.PLE,Detalhamento!$E203,Detalhamento!AV$15)&lt;=mediçao,0,OFFSET(Import.PLQ,$A203-1,AV$15-1,1,1)),OFFSET(Import.PLQ,$A203-1,AV$15-1,1,1)),(1-[1]PLE!$AA$28)*OFFSET(Import.PLQ,$A203-1,AV$15-1,1,1))))</f>
        <v>0</v>
      </c>
      <c r="AW203" s="8">
        <f ca="1">IF(AW$13="",0,CHOOSE(Detalhamento.OpçãoServiços,OFFSET(Import.PLQ,$A203-1,AW$15-1,1,1),IF($E203&lt;&gt;1,IF(ISNUMBER(INDEX(Import.PLE,Detalhamento!$E203,Detalhamento!AW$15)),IF(INDEX(Import.PLE,Detalhamento!$E203,Detalhamento!AW$15)&lt;=mediçao,OFFSET(Import.PLQ,$A203-1,AW$15-1,1,1),0),0),[1]PLE!$AA$28*OFFSET(Import.PLQ,$A203-1,AW$15-1,1,1)),IF($E203&lt;&gt;1,IF(ISNUMBER(INDEX(Import.PLE,Detalhamento!$E203,Detalhamento!AW$15)),IF(INDEX(Import.PLE,Detalhamento!$E203,Detalhamento!AW$15)&lt;=mediçao,0,OFFSET(Import.PLQ,$A203-1,AW$15-1,1,1)),OFFSET(Import.PLQ,$A203-1,AW$15-1,1,1)),(1-[1]PLE!$AA$28)*OFFSET(Import.PLQ,$A203-1,AW$15-1,1,1))))</f>
        <v>0</v>
      </c>
      <c r="AX203" s="8">
        <f ca="1">IF(AX$13="",0,CHOOSE(Detalhamento.OpçãoServiços,OFFSET(Import.PLQ,$A203-1,AX$15-1,1,1),IF($E203&lt;&gt;1,IF(ISNUMBER(INDEX(Import.PLE,Detalhamento!$E203,Detalhamento!AX$15)),IF(INDEX(Import.PLE,Detalhamento!$E203,Detalhamento!AX$15)&lt;=mediçao,OFFSET(Import.PLQ,$A203-1,AX$15-1,1,1),0),0),[1]PLE!$AA$28*OFFSET(Import.PLQ,$A203-1,AX$15-1,1,1)),IF($E203&lt;&gt;1,IF(ISNUMBER(INDEX(Import.PLE,Detalhamento!$E203,Detalhamento!AX$15)),IF(INDEX(Import.PLE,Detalhamento!$E203,Detalhamento!AX$15)&lt;=mediçao,0,OFFSET(Import.PLQ,$A203-1,AX$15-1,1,1)),OFFSET(Import.PLQ,$A203-1,AX$15-1,1,1)),(1-[1]PLE!$AA$28)*OFFSET(Import.PLQ,$A203-1,AX$15-1,1,1))))</f>
        <v>0</v>
      </c>
      <c r="AY203" s="8">
        <f ca="1">IF(AY$13="",0,CHOOSE(Detalhamento.OpçãoServiços,OFFSET(Import.PLQ,$A203-1,AY$15-1,1,1),IF($E203&lt;&gt;1,IF(ISNUMBER(INDEX(Import.PLE,Detalhamento!$E203,Detalhamento!AY$15)),IF(INDEX(Import.PLE,Detalhamento!$E203,Detalhamento!AY$15)&lt;=mediçao,OFFSET(Import.PLQ,$A203-1,AY$15-1,1,1),0),0),[1]PLE!$AA$28*OFFSET(Import.PLQ,$A203-1,AY$15-1,1,1)),IF($E203&lt;&gt;1,IF(ISNUMBER(INDEX(Import.PLE,Detalhamento!$E203,Detalhamento!AY$15)),IF(INDEX(Import.PLE,Detalhamento!$E203,Detalhamento!AY$15)&lt;=mediçao,0,OFFSET(Import.PLQ,$A203-1,AY$15-1,1,1)),OFFSET(Import.PLQ,$A203-1,AY$15-1,1,1)),(1-[1]PLE!$AA$28)*OFFSET(Import.PLQ,$A203-1,AY$15-1,1,1))))</f>
        <v>0</v>
      </c>
      <c r="AZ203" s="8">
        <f ca="1">IF(AZ$13="",0,CHOOSE(Detalhamento.OpçãoServiços,OFFSET(Import.PLQ,$A203-1,AZ$15-1,1,1),IF($E203&lt;&gt;1,IF(ISNUMBER(INDEX(Import.PLE,Detalhamento!$E203,Detalhamento!AZ$15)),IF(INDEX(Import.PLE,Detalhamento!$E203,Detalhamento!AZ$15)&lt;=mediçao,OFFSET(Import.PLQ,$A203-1,AZ$15-1,1,1),0),0),[1]PLE!$AA$28*OFFSET(Import.PLQ,$A203-1,AZ$15-1,1,1)),IF($E203&lt;&gt;1,IF(ISNUMBER(INDEX(Import.PLE,Detalhamento!$E203,Detalhamento!AZ$15)),IF(INDEX(Import.PLE,Detalhamento!$E203,Detalhamento!AZ$15)&lt;=mediçao,0,OFFSET(Import.PLQ,$A203-1,AZ$15-1,1,1)),OFFSET(Import.PLQ,$A203-1,AZ$15-1,1,1)),(1-[1]PLE!$AA$28)*OFFSET(Import.PLQ,$A203-1,AZ$15-1,1,1))))</f>
        <v>0</v>
      </c>
      <c r="BA203" s="8">
        <f ca="1">IF(BA$13="",0,CHOOSE(Detalhamento.OpçãoServiços,OFFSET(Import.PLQ,$A203-1,BA$15-1,1,1),IF($E203&lt;&gt;1,IF(ISNUMBER(INDEX(Import.PLE,Detalhamento!$E203,Detalhamento!BA$15)),IF(INDEX(Import.PLE,Detalhamento!$E203,Detalhamento!BA$15)&lt;=mediçao,OFFSET(Import.PLQ,$A203-1,BA$15-1,1,1),0),0),[1]PLE!$AA$28*OFFSET(Import.PLQ,$A203-1,BA$15-1,1,1)),IF($E203&lt;&gt;1,IF(ISNUMBER(INDEX(Import.PLE,Detalhamento!$E203,Detalhamento!BA$15)),IF(INDEX(Import.PLE,Detalhamento!$E203,Detalhamento!BA$15)&lt;=mediçao,0,OFFSET(Import.PLQ,$A203-1,BA$15-1,1,1)),OFFSET(Import.PLQ,$A203-1,BA$15-1,1,1)),(1-[1]PLE!$AA$28)*OFFSET(Import.PLQ,$A203-1,BA$15-1,1,1))))</f>
        <v>0</v>
      </c>
      <c r="BB203" s="8">
        <f ca="1">IF(BB$13="",0,CHOOSE(Detalhamento.OpçãoServiços,OFFSET(Import.PLQ,$A203-1,BB$15-1,1,1),IF($E203&lt;&gt;1,IF(ISNUMBER(INDEX(Import.PLE,Detalhamento!$E203,Detalhamento!BB$15)),IF(INDEX(Import.PLE,Detalhamento!$E203,Detalhamento!BB$15)&lt;=mediçao,OFFSET(Import.PLQ,$A203-1,BB$15-1,1,1),0),0),[1]PLE!$AA$28*OFFSET(Import.PLQ,$A203-1,BB$15-1,1,1)),IF($E203&lt;&gt;1,IF(ISNUMBER(INDEX(Import.PLE,Detalhamento!$E203,Detalhamento!BB$15)),IF(INDEX(Import.PLE,Detalhamento!$E203,Detalhamento!BB$15)&lt;=mediçao,0,OFFSET(Import.PLQ,$A203-1,BB$15-1,1,1)),OFFSET(Import.PLQ,$A203-1,BB$15-1,1,1)),(1-[1]PLE!$AA$28)*OFFSET(Import.PLQ,$A203-1,BB$15-1,1,1))))</f>
        <v>0</v>
      </c>
      <c r="BC203" s="8">
        <f ca="1">IF(BC$13="",0,CHOOSE(Detalhamento.OpçãoServiços,OFFSET(Import.PLQ,$A203-1,BC$15-1,1,1),IF($E203&lt;&gt;1,IF(ISNUMBER(INDEX(Import.PLE,Detalhamento!$E203,Detalhamento!BC$15)),IF(INDEX(Import.PLE,Detalhamento!$E203,Detalhamento!BC$15)&lt;=mediçao,OFFSET(Import.PLQ,$A203-1,BC$15-1,1,1),0),0),[1]PLE!$AA$28*OFFSET(Import.PLQ,$A203-1,BC$15-1,1,1)),IF($E203&lt;&gt;1,IF(ISNUMBER(INDEX(Import.PLE,Detalhamento!$E203,Detalhamento!BC$15)),IF(INDEX(Import.PLE,Detalhamento!$E203,Detalhamento!BC$15)&lt;=mediçao,0,OFFSET(Import.PLQ,$A203-1,BC$15-1,1,1)),OFFSET(Import.PLQ,$A203-1,BC$15-1,1,1)),(1-[1]PLE!$AA$28)*OFFSET(Import.PLQ,$A203-1,BC$15-1,1,1))))</f>
        <v>0</v>
      </c>
      <c r="BD203" s="8">
        <f ca="1">IF(BD$13="",0,CHOOSE(Detalhamento.OpçãoServiços,OFFSET(Import.PLQ,$A203-1,BD$15-1,1,1),IF($E203&lt;&gt;1,IF(ISNUMBER(INDEX(Import.PLE,Detalhamento!$E203,Detalhamento!BD$15)),IF(INDEX(Import.PLE,Detalhamento!$E203,Detalhamento!BD$15)&lt;=mediçao,OFFSET(Import.PLQ,$A203-1,BD$15-1,1,1),0),0),[1]PLE!$AA$28*OFFSET(Import.PLQ,$A203-1,BD$15-1,1,1)),IF($E203&lt;&gt;1,IF(ISNUMBER(INDEX(Import.PLE,Detalhamento!$E203,Detalhamento!BD$15)),IF(INDEX(Import.PLE,Detalhamento!$E203,Detalhamento!BD$15)&lt;=mediçao,0,OFFSET(Import.PLQ,$A203-1,BD$15-1,1,1)),OFFSET(Import.PLQ,$A203-1,BD$15-1,1,1)),(1-[1]PLE!$AA$28)*OFFSET(Import.PLQ,$A203-1,BD$15-1,1,1))))</f>
        <v>0</v>
      </c>
      <c r="BE203" s="8">
        <f ca="1">IF(BE$13="",0,CHOOSE(Detalhamento.OpçãoServiços,OFFSET(Import.PLQ,$A203-1,BE$15-1,1,1),IF($E203&lt;&gt;1,IF(ISNUMBER(INDEX(Import.PLE,Detalhamento!$E203,Detalhamento!BE$15)),IF(INDEX(Import.PLE,Detalhamento!$E203,Detalhamento!BE$15)&lt;=mediçao,OFFSET(Import.PLQ,$A203-1,BE$15-1,1,1),0),0),[1]PLE!$AA$28*OFFSET(Import.PLQ,$A203-1,BE$15-1,1,1)),IF($E203&lt;&gt;1,IF(ISNUMBER(INDEX(Import.PLE,Detalhamento!$E203,Detalhamento!BE$15)),IF(INDEX(Import.PLE,Detalhamento!$E203,Detalhamento!BE$15)&lt;=mediçao,0,OFFSET(Import.PLQ,$A203-1,BE$15-1,1,1)),OFFSET(Import.PLQ,$A203-1,BE$15-1,1,1)),(1-[1]PLE!$AA$28)*OFFSET(Import.PLQ,$A203-1,BE$15-1,1,1))))</f>
        <v>0</v>
      </c>
      <c r="BF203" s="8">
        <f ca="1">IF(BF$13="",0,CHOOSE(Detalhamento.OpçãoServiços,OFFSET(Import.PLQ,$A203-1,BF$15-1,1,1),IF($E203&lt;&gt;1,IF(ISNUMBER(INDEX(Import.PLE,Detalhamento!$E203,Detalhamento!BF$15)),IF(INDEX(Import.PLE,Detalhamento!$E203,Detalhamento!BF$15)&lt;=mediçao,OFFSET(Import.PLQ,$A203-1,BF$15-1,1,1),0),0),[1]PLE!$AA$28*OFFSET(Import.PLQ,$A203-1,BF$15-1,1,1)),IF($E203&lt;&gt;1,IF(ISNUMBER(INDEX(Import.PLE,Detalhamento!$E203,Detalhamento!BF$15)),IF(INDEX(Import.PLE,Detalhamento!$E203,Detalhamento!BF$15)&lt;=mediçao,0,OFFSET(Import.PLQ,$A203-1,BF$15-1,1,1)),OFFSET(Import.PLQ,$A203-1,BF$15-1,1,1)),(1-[1]PLE!$AA$28)*OFFSET(Import.PLQ,$A203-1,BF$15-1,1,1))))</f>
        <v>0</v>
      </c>
      <c r="BG203" s="8">
        <f ca="1">IF(BG$13="",0,CHOOSE(Detalhamento.OpçãoServiços,OFFSET(Import.PLQ,$A203-1,BG$15-1,1,1),IF($E203&lt;&gt;1,IF(ISNUMBER(INDEX(Import.PLE,Detalhamento!$E203,Detalhamento!BG$15)),IF(INDEX(Import.PLE,Detalhamento!$E203,Detalhamento!BG$15)&lt;=mediçao,OFFSET(Import.PLQ,$A203-1,BG$15-1,1,1),0),0),[1]PLE!$AA$28*OFFSET(Import.PLQ,$A203-1,BG$15-1,1,1)),IF($E203&lt;&gt;1,IF(ISNUMBER(INDEX(Import.PLE,Detalhamento!$E203,Detalhamento!BG$15)),IF(INDEX(Import.PLE,Detalhamento!$E203,Detalhamento!BG$15)&lt;=mediçao,0,OFFSET(Import.PLQ,$A203-1,BG$15-1,1,1)),OFFSET(Import.PLQ,$A203-1,BG$15-1,1,1)),(1-[1]PLE!$AA$28)*OFFSET(Import.PLQ,$A203-1,BG$15-1,1,1))))</f>
        <v>0</v>
      </c>
      <c r="BH203" s="8">
        <f ca="1">IF(BH$13="",0,CHOOSE(Detalhamento.OpçãoServiços,OFFSET(Import.PLQ,$A203-1,BH$15-1,1,1),IF($E203&lt;&gt;1,IF(ISNUMBER(INDEX(Import.PLE,Detalhamento!$E203,Detalhamento!BH$15)),IF(INDEX(Import.PLE,Detalhamento!$E203,Detalhamento!BH$15)&lt;=mediçao,OFFSET(Import.PLQ,$A203-1,BH$15-1,1,1),0),0),[1]PLE!$AA$28*OFFSET(Import.PLQ,$A203-1,BH$15-1,1,1)),IF($E203&lt;&gt;1,IF(ISNUMBER(INDEX(Import.PLE,Detalhamento!$E203,Detalhamento!BH$15)),IF(INDEX(Import.PLE,Detalhamento!$E203,Detalhamento!BH$15)&lt;=mediçao,0,OFFSET(Import.PLQ,$A203-1,BH$15-1,1,1)),OFFSET(Import.PLQ,$A203-1,BH$15-1,1,1)),(1-[1]PLE!$AA$28)*OFFSET(Import.PLQ,$A203-1,BH$15-1,1,1))))</f>
        <v>0</v>
      </c>
      <c r="BI203" s="8">
        <f ca="1">IF(BI$13="",0,CHOOSE(Detalhamento.OpçãoServiços,OFFSET(Import.PLQ,$A203-1,BI$15-1,1,1),IF($E203&lt;&gt;1,IF(ISNUMBER(INDEX(Import.PLE,Detalhamento!$E203,Detalhamento!BI$15)),IF(INDEX(Import.PLE,Detalhamento!$E203,Detalhamento!BI$15)&lt;=mediçao,OFFSET(Import.PLQ,$A203-1,BI$15-1,1,1),0),0),[1]PLE!$AA$28*OFFSET(Import.PLQ,$A203-1,BI$15-1,1,1)),IF($E203&lt;&gt;1,IF(ISNUMBER(INDEX(Import.PLE,Detalhamento!$E203,Detalhamento!BI$15)),IF(INDEX(Import.PLE,Detalhamento!$E203,Detalhamento!BI$15)&lt;=mediçao,0,OFFSET(Import.PLQ,$A203-1,BI$15-1,1,1)),OFFSET(Import.PLQ,$A203-1,BI$15-1,1,1)),(1-[1]PLE!$AA$28)*OFFSET(Import.PLQ,$A203-1,BI$15-1,1,1))))</f>
        <v>0</v>
      </c>
    </row>
    <row r="204" spans="1:61" ht="22.5" x14ac:dyDescent="0.2">
      <c r="A204" s="1">
        <v>192</v>
      </c>
      <c r="B204" s="2" t="str">
        <f t="shared" ca="1" si="19"/>
        <v>Serviço</v>
      </c>
      <c r="E204" s="3">
        <f t="shared" ca="1" si="20"/>
        <v>14</v>
      </c>
      <c r="F204" s="5">
        <f t="shared" ca="1" si="21"/>
        <v>140192</v>
      </c>
      <c r="G204" s="5" t="str">
        <f t="shared" ca="1" si="26"/>
        <v>12.33</v>
      </c>
      <c r="H204" s="6" t="str">
        <f t="shared" ca="1" si="26"/>
        <v>TOMADA BAIXA DE EMBUTIR (1 MÓDULO), 2P+T 10 A, INCLUINDO SUPORTE E PLACA - FORNECIMENTO E INSTALAÇÃO. AF_12/2015</v>
      </c>
      <c r="I204" s="7" t="str">
        <f t="shared" ca="1" si="22"/>
        <v>UNID.</v>
      </c>
      <c r="J204" s="8">
        <f t="shared" ca="1" si="23"/>
        <v>25</v>
      </c>
      <c r="K204" s="31"/>
      <c r="L204" s="8">
        <f ca="1">IF(L$13="",0,CHOOSE(Detalhamento.OpçãoServiços,OFFSET(Import.PLQ,$A204-1,L$15-1,1,1),IF($E204&lt;&gt;1,IF(ISNUMBER(INDEX(Import.PLE,Detalhamento!$E204,Detalhamento!L$15)),IF(INDEX(Import.PLE,Detalhamento!$E204,Detalhamento!L$15)&lt;=mediçao,OFFSET(Import.PLQ,$A204-1,L$15-1,1,1),0),0),[1]PLE!$AA$28*OFFSET(Import.PLQ,$A204-1,L$15-1,1,1)),IF($E204&lt;&gt;1,IF(ISNUMBER(INDEX(Import.PLE,Detalhamento!$E204,Detalhamento!L$15)),IF(INDEX(Import.PLE,Detalhamento!$E204,Detalhamento!L$15)&lt;=mediçao,0,OFFSET(Import.PLQ,$A204-1,L$15-1,1,1)),OFFSET(Import.PLQ,$A204-1,L$15-1,1,1)),(1-[1]PLE!$AA$28)*OFFSET(Import.PLQ,$A204-1,L$15-1,1,1))))</f>
        <v>0</v>
      </c>
      <c r="M204" s="8">
        <f ca="1">IF(M$13="",0,CHOOSE(Detalhamento.OpçãoServiços,OFFSET(Import.PLQ,$A204-1,M$15-1,1,1),IF($E204&lt;&gt;1,IF(ISNUMBER(INDEX(Import.PLE,Detalhamento!$E204,Detalhamento!M$15)),IF(INDEX(Import.PLE,Detalhamento!$E204,Detalhamento!M$15)&lt;=mediçao,OFFSET(Import.PLQ,$A204-1,M$15-1,1,1),0),0),[1]PLE!$AA$28*OFFSET(Import.PLQ,$A204-1,M$15-1,1,1)),IF($E204&lt;&gt;1,IF(ISNUMBER(INDEX(Import.PLE,Detalhamento!$E204,Detalhamento!M$15)),IF(INDEX(Import.PLE,Detalhamento!$E204,Detalhamento!M$15)&lt;=mediçao,0,OFFSET(Import.PLQ,$A204-1,M$15-1,1,1)),OFFSET(Import.PLQ,$A204-1,M$15-1,1,1)),(1-[1]PLE!$AA$28)*OFFSET(Import.PLQ,$A204-1,M$15-1,1,1))))</f>
        <v>0</v>
      </c>
      <c r="N204" s="8">
        <f ca="1">IF(N$13="",0,CHOOSE(Detalhamento.OpçãoServiços,OFFSET(Import.PLQ,$A204-1,N$15-1,1,1),IF($E204&lt;&gt;1,IF(ISNUMBER(INDEX(Import.PLE,Detalhamento!$E204,Detalhamento!N$15)),IF(INDEX(Import.PLE,Detalhamento!$E204,Detalhamento!N$15)&lt;=mediçao,OFFSET(Import.PLQ,$A204-1,N$15-1,1,1),0),0),[1]PLE!$AA$28*OFFSET(Import.PLQ,$A204-1,N$15-1,1,1)),IF($E204&lt;&gt;1,IF(ISNUMBER(INDEX(Import.PLE,Detalhamento!$E204,Detalhamento!N$15)),IF(INDEX(Import.PLE,Detalhamento!$E204,Detalhamento!N$15)&lt;=mediçao,0,OFFSET(Import.PLQ,$A204-1,N$15-1,1,1)),OFFSET(Import.PLQ,$A204-1,N$15-1,1,1)),(1-[1]PLE!$AA$28)*OFFSET(Import.PLQ,$A204-1,N$15-1,1,1))))</f>
        <v>25</v>
      </c>
      <c r="O204" s="8">
        <f ca="1">IF(O$13="",0,CHOOSE(Detalhamento.OpçãoServiços,OFFSET(Import.PLQ,$A204-1,O$15-1,1,1),IF($E204&lt;&gt;1,IF(ISNUMBER(INDEX(Import.PLE,Detalhamento!$E204,Detalhamento!O$15)),IF(INDEX(Import.PLE,Detalhamento!$E204,Detalhamento!O$15)&lt;=mediçao,OFFSET(Import.PLQ,$A204-1,O$15-1,1,1),0),0),[1]PLE!$AA$28*OFFSET(Import.PLQ,$A204-1,O$15-1,1,1)),IF($E204&lt;&gt;1,IF(ISNUMBER(INDEX(Import.PLE,Detalhamento!$E204,Detalhamento!O$15)),IF(INDEX(Import.PLE,Detalhamento!$E204,Detalhamento!O$15)&lt;=mediçao,0,OFFSET(Import.PLQ,$A204-1,O$15-1,1,1)),OFFSET(Import.PLQ,$A204-1,O$15-1,1,1)),(1-[1]PLE!$AA$28)*OFFSET(Import.PLQ,$A204-1,O$15-1,1,1))))</f>
        <v>0</v>
      </c>
      <c r="P204" s="8">
        <f ca="1">IF(P$13="",0,CHOOSE(Detalhamento.OpçãoServiços,OFFSET(Import.PLQ,$A204-1,P$15-1,1,1),IF($E204&lt;&gt;1,IF(ISNUMBER(INDEX(Import.PLE,Detalhamento!$E204,Detalhamento!P$15)),IF(INDEX(Import.PLE,Detalhamento!$E204,Detalhamento!P$15)&lt;=mediçao,OFFSET(Import.PLQ,$A204-1,P$15-1,1,1),0),0),[1]PLE!$AA$28*OFFSET(Import.PLQ,$A204-1,P$15-1,1,1)),IF($E204&lt;&gt;1,IF(ISNUMBER(INDEX(Import.PLE,Detalhamento!$E204,Detalhamento!P$15)),IF(INDEX(Import.PLE,Detalhamento!$E204,Detalhamento!P$15)&lt;=mediçao,0,OFFSET(Import.PLQ,$A204-1,P$15-1,1,1)),OFFSET(Import.PLQ,$A204-1,P$15-1,1,1)),(1-[1]PLE!$AA$28)*OFFSET(Import.PLQ,$A204-1,P$15-1,1,1))))</f>
        <v>0</v>
      </c>
      <c r="Q204" s="8">
        <f ca="1">IF(Q$13="",0,CHOOSE(Detalhamento.OpçãoServiços,OFFSET(Import.PLQ,$A204-1,Q$15-1,1,1),IF($E204&lt;&gt;1,IF(ISNUMBER(INDEX(Import.PLE,Detalhamento!$E204,Detalhamento!Q$15)),IF(INDEX(Import.PLE,Detalhamento!$E204,Detalhamento!Q$15)&lt;=mediçao,OFFSET(Import.PLQ,$A204-1,Q$15-1,1,1),0),0),[1]PLE!$AA$28*OFFSET(Import.PLQ,$A204-1,Q$15-1,1,1)),IF($E204&lt;&gt;1,IF(ISNUMBER(INDEX(Import.PLE,Detalhamento!$E204,Detalhamento!Q$15)),IF(INDEX(Import.PLE,Detalhamento!$E204,Detalhamento!Q$15)&lt;=mediçao,0,OFFSET(Import.PLQ,$A204-1,Q$15-1,1,1)),OFFSET(Import.PLQ,$A204-1,Q$15-1,1,1)),(1-[1]PLE!$AA$28)*OFFSET(Import.PLQ,$A204-1,Q$15-1,1,1))))</f>
        <v>0</v>
      </c>
      <c r="R204" s="8">
        <f ca="1">IF(R$13="",0,CHOOSE(Detalhamento.OpçãoServiços,OFFSET(Import.PLQ,$A204-1,R$15-1,1,1),IF($E204&lt;&gt;1,IF(ISNUMBER(INDEX(Import.PLE,Detalhamento!$E204,Detalhamento!R$15)),IF(INDEX(Import.PLE,Detalhamento!$E204,Detalhamento!R$15)&lt;=mediçao,OFFSET(Import.PLQ,$A204-1,R$15-1,1,1),0),0),[1]PLE!$AA$28*OFFSET(Import.PLQ,$A204-1,R$15-1,1,1)),IF($E204&lt;&gt;1,IF(ISNUMBER(INDEX(Import.PLE,Detalhamento!$E204,Detalhamento!R$15)),IF(INDEX(Import.PLE,Detalhamento!$E204,Detalhamento!R$15)&lt;=mediçao,0,OFFSET(Import.PLQ,$A204-1,R$15-1,1,1)),OFFSET(Import.PLQ,$A204-1,R$15-1,1,1)),(1-[1]PLE!$AA$28)*OFFSET(Import.PLQ,$A204-1,R$15-1,1,1))))</f>
        <v>0</v>
      </c>
      <c r="S204" s="8">
        <f ca="1">IF(S$13="",0,CHOOSE(Detalhamento.OpçãoServiços,OFFSET(Import.PLQ,$A204-1,S$15-1,1,1),IF($E204&lt;&gt;1,IF(ISNUMBER(INDEX(Import.PLE,Detalhamento!$E204,Detalhamento!S$15)),IF(INDEX(Import.PLE,Detalhamento!$E204,Detalhamento!S$15)&lt;=mediçao,OFFSET(Import.PLQ,$A204-1,S$15-1,1,1),0),0),[1]PLE!$AA$28*OFFSET(Import.PLQ,$A204-1,S$15-1,1,1)),IF($E204&lt;&gt;1,IF(ISNUMBER(INDEX(Import.PLE,Detalhamento!$E204,Detalhamento!S$15)),IF(INDEX(Import.PLE,Detalhamento!$E204,Detalhamento!S$15)&lt;=mediçao,0,OFFSET(Import.PLQ,$A204-1,S$15-1,1,1)),OFFSET(Import.PLQ,$A204-1,S$15-1,1,1)),(1-[1]PLE!$AA$28)*OFFSET(Import.PLQ,$A204-1,S$15-1,1,1))))</f>
        <v>0</v>
      </c>
      <c r="T204" s="8">
        <f ca="1">IF(T$13="",0,CHOOSE(Detalhamento.OpçãoServiços,OFFSET(Import.PLQ,$A204-1,T$15-1,1,1),IF($E204&lt;&gt;1,IF(ISNUMBER(INDEX(Import.PLE,Detalhamento!$E204,Detalhamento!T$15)),IF(INDEX(Import.PLE,Detalhamento!$E204,Detalhamento!T$15)&lt;=mediçao,OFFSET(Import.PLQ,$A204-1,T$15-1,1,1),0),0),[1]PLE!$AA$28*OFFSET(Import.PLQ,$A204-1,T$15-1,1,1)),IF($E204&lt;&gt;1,IF(ISNUMBER(INDEX(Import.PLE,Detalhamento!$E204,Detalhamento!T$15)),IF(INDEX(Import.PLE,Detalhamento!$E204,Detalhamento!T$15)&lt;=mediçao,0,OFFSET(Import.PLQ,$A204-1,T$15-1,1,1)),OFFSET(Import.PLQ,$A204-1,T$15-1,1,1)),(1-[1]PLE!$AA$28)*OFFSET(Import.PLQ,$A204-1,T$15-1,1,1))))</f>
        <v>0</v>
      </c>
      <c r="U204" s="8">
        <f ca="1">IF(U$13="",0,CHOOSE(Detalhamento.OpçãoServiços,OFFSET(Import.PLQ,$A204-1,U$15-1,1,1),IF($E204&lt;&gt;1,IF(ISNUMBER(INDEX(Import.PLE,Detalhamento!$E204,Detalhamento!U$15)),IF(INDEX(Import.PLE,Detalhamento!$E204,Detalhamento!U$15)&lt;=mediçao,OFFSET(Import.PLQ,$A204-1,U$15-1,1,1),0),0),[1]PLE!$AA$28*OFFSET(Import.PLQ,$A204-1,U$15-1,1,1)),IF($E204&lt;&gt;1,IF(ISNUMBER(INDEX(Import.PLE,Detalhamento!$E204,Detalhamento!U$15)),IF(INDEX(Import.PLE,Detalhamento!$E204,Detalhamento!U$15)&lt;=mediçao,0,OFFSET(Import.PLQ,$A204-1,U$15-1,1,1)),OFFSET(Import.PLQ,$A204-1,U$15-1,1,1)),(1-[1]PLE!$AA$28)*OFFSET(Import.PLQ,$A204-1,U$15-1,1,1))))</f>
        <v>0</v>
      </c>
      <c r="V204" s="8">
        <f ca="1">IF(V$13="",0,CHOOSE(Detalhamento.OpçãoServiços,OFFSET(Import.PLQ,$A204-1,V$15-1,1,1),IF($E204&lt;&gt;1,IF(ISNUMBER(INDEX(Import.PLE,Detalhamento!$E204,Detalhamento!V$15)),IF(INDEX(Import.PLE,Detalhamento!$E204,Detalhamento!V$15)&lt;=mediçao,OFFSET(Import.PLQ,$A204-1,V$15-1,1,1),0),0),[1]PLE!$AA$28*OFFSET(Import.PLQ,$A204-1,V$15-1,1,1)),IF($E204&lt;&gt;1,IF(ISNUMBER(INDEX(Import.PLE,Detalhamento!$E204,Detalhamento!V$15)),IF(INDEX(Import.PLE,Detalhamento!$E204,Detalhamento!V$15)&lt;=mediçao,0,OFFSET(Import.PLQ,$A204-1,V$15-1,1,1)),OFFSET(Import.PLQ,$A204-1,V$15-1,1,1)),(1-[1]PLE!$AA$28)*OFFSET(Import.PLQ,$A204-1,V$15-1,1,1))))</f>
        <v>0</v>
      </c>
      <c r="W204" s="8">
        <f ca="1">IF(W$13="",0,CHOOSE(Detalhamento.OpçãoServiços,OFFSET(Import.PLQ,$A204-1,W$15-1,1,1),IF($E204&lt;&gt;1,IF(ISNUMBER(INDEX(Import.PLE,Detalhamento!$E204,Detalhamento!W$15)),IF(INDEX(Import.PLE,Detalhamento!$E204,Detalhamento!W$15)&lt;=mediçao,OFFSET(Import.PLQ,$A204-1,W$15-1,1,1),0),0),[1]PLE!$AA$28*OFFSET(Import.PLQ,$A204-1,W$15-1,1,1)),IF($E204&lt;&gt;1,IF(ISNUMBER(INDEX(Import.PLE,Detalhamento!$E204,Detalhamento!W$15)),IF(INDEX(Import.PLE,Detalhamento!$E204,Detalhamento!W$15)&lt;=mediçao,0,OFFSET(Import.PLQ,$A204-1,W$15-1,1,1)),OFFSET(Import.PLQ,$A204-1,W$15-1,1,1)),(1-[1]PLE!$AA$28)*OFFSET(Import.PLQ,$A204-1,W$15-1,1,1))))</f>
        <v>0</v>
      </c>
      <c r="X204" s="8">
        <f ca="1">IF(X$13="",0,CHOOSE(Detalhamento.OpçãoServiços,OFFSET(Import.PLQ,$A204-1,X$15-1,1,1),IF($E204&lt;&gt;1,IF(ISNUMBER(INDEX(Import.PLE,Detalhamento!$E204,Detalhamento!X$15)),IF(INDEX(Import.PLE,Detalhamento!$E204,Detalhamento!X$15)&lt;=mediçao,OFFSET(Import.PLQ,$A204-1,X$15-1,1,1),0),0),[1]PLE!$AA$28*OFFSET(Import.PLQ,$A204-1,X$15-1,1,1)),IF($E204&lt;&gt;1,IF(ISNUMBER(INDEX(Import.PLE,Detalhamento!$E204,Detalhamento!X$15)),IF(INDEX(Import.PLE,Detalhamento!$E204,Detalhamento!X$15)&lt;=mediçao,0,OFFSET(Import.PLQ,$A204-1,X$15-1,1,1)),OFFSET(Import.PLQ,$A204-1,X$15-1,1,1)),(1-[1]PLE!$AA$28)*OFFSET(Import.PLQ,$A204-1,X$15-1,1,1))))</f>
        <v>0</v>
      </c>
      <c r="Y204" s="8">
        <f ca="1">IF(Y$13="",0,CHOOSE(Detalhamento.OpçãoServiços,OFFSET(Import.PLQ,$A204-1,Y$15-1,1,1),IF($E204&lt;&gt;1,IF(ISNUMBER(INDEX(Import.PLE,Detalhamento!$E204,Detalhamento!Y$15)),IF(INDEX(Import.PLE,Detalhamento!$E204,Detalhamento!Y$15)&lt;=mediçao,OFFSET(Import.PLQ,$A204-1,Y$15-1,1,1),0),0),[1]PLE!$AA$28*OFFSET(Import.PLQ,$A204-1,Y$15-1,1,1)),IF($E204&lt;&gt;1,IF(ISNUMBER(INDEX(Import.PLE,Detalhamento!$E204,Detalhamento!Y$15)),IF(INDEX(Import.PLE,Detalhamento!$E204,Detalhamento!Y$15)&lt;=mediçao,0,OFFSET(Import.PLQ,$A204-1,Y$15-1,1,1)),OFFSET(Import.PLQ,$A204-1,Y$15-1,1,1)),(1-[1]PLE!$AA$28)*OFFSET(Import.PLQ,$A204-1,Y$15-1,1,1))))</f>
        <v>0</v>
      </c>
      <c r="Z204" s="8">
        <f ca="1">IF(Z$13="",0,CHOOSE(Detalhamento.OpçãoServiços,OFFSET(Import.PLQ,$A204-1,Z$15-1,1,1),IF($E204&lt;&gt;1,IF(ISNUMBER(INDEX(Import.PLE,Detalhamento!$E204,Detalhamento!Z$15)),IF(INDEX(Import.PLE,Detalhamento!$E204,Detalhamento!Z$15)&lt;=mediçao,OFFSET(Import.PLQ,$A204-1,Z$15-1,1,1),0),0),[1]PLE!$AA$28*OFFSET(Import.PLQ,$A204-1,Z$15-1,1,1)),IF($E204&lt;&gt;1,IF(ISNUMBER(INDEX(Import.PLE,Detalhamento!$E204,Detalhamento!Z$15)),IF(INDEX(Import.PLE,Detalhamento!$E204,Detalhamento!Z$15)&lt;=mediçao,0,OFFSET(Import.PLQ,$A204-1,Z$15-1,1,1)),OFFSET(Import.PLQ,$A204-1,Z$15-1,1,1)),(1-[1]PLE!$AA$28)*OFFSET(Import.PLQ,$A204-1,Z$15-1,1,1))))</f>
        <v>0</v>
      </c>
      <c r="AA204" s="8">
        <f ca="1">IF(AA$13="",0,CHOOSE(Detalhamento.OpçãoServiços,OFFSET(Import.PLQ,$A204-1,AA$15-1,1,1),IF($E204&lt;&gt;1,IF(ISNUMBER(INDEX(Import.PLE,Detalhamento!$E204,Detalhamento!AA$15)),IF(INDEX(Import.PLE,Detalhamento!$E204,Detalhamento!AA$15)&lt;=mediçao,OFFSET(Import.PLQ,$A204-1,AA$15-1,1,1),0),0),[1]PLE!$AA$28*OFFSET(Import.PLQ,$A204-1,AA$15-1,1,1)),IF($E204&lt;&gt;1,IF(ISNUMBER(INDEX(Import.PLE,Detalhamento!$E204,Detalhamento!AA$15)),IF(INDEX(Import.PLE,Detalhamento!$E204,Detalhamento!AA$15)&lt;=mediçao,0,OFFSET(Import.PLQ,$A204-1,AA$15-1,1,1)),OFFSET(Import.PLQ,$A204-1,AA$15-1,1,1)),(1-[1]PLE!$AA$28)*OFFSET(Import.PLQ,$A204-1,AA$15-1,1,1))))</f>
        <v>0</v>
      </c>
      <c r="AB204" s="8">
        <f ca="1">IF(AB$13="",0,CHOOSE(Detalhamento.OpçãoServiços,OFFSET(Import.PLQ,$A204-1,AB$15-1,1,1),IF($E204&lt;&gt;1,IF(ISNUMBER(INDEX(Import.PLE,Detalhamento!$E204,Detalhamento!AB$15)),IF(INDEX(Import.PLE,Detalhamento!$E204,Detalhamento!AB$15)&lt;=mediçao,OFFSET(Import.PLQ,$A204-1,AB$15-1,1,1),0),0),[1]PLE!$AA$28*OFFSET(Import.PLQ,$A204-1,AB$15-1,1,1)),IF($E204&lt;&gt;1,IF(ISNUMBER(INDEX(Import.PLE,Detalhamento!$E204,Detalhamento!AB$15)),IF(INDEX(Import.PLE,Detalhamento!$E204,Detalhamento!AB$15)&lt;=mediçao,0,OFFSET(Import.PLQ,$A204-1,AB$15-1,1,1)),OFFSET(Import.PLQ,$A204-1,AB$15-1,1,1)),(1-[1]PLE!$AA$28)*OFFSET(Import.PLQ,$A204-1,AB$15-1,1,1))))</f>
        <v>0</v>
      </c>
      <c r="AC204" s="8">
        <f ca="1">IF(AC$13="",0,CHOOSE(Detalhamento.OpçãoServiços,OFFSET(Import.PLQ,$A204-1,AC$15-1,1,1),IF($E204&lt;&gt;1,IF(ISNUMBER(INDEX(Import.PLE,Detalhamento!$E204,Detalhamento!AC$15)),IF(INDEX(Import.PLE,Detalhamento!$E204,Detalhamento!AC$15)&lt;=mediçao,OFFSET(Import.PLQ,$A204-1,AC$15-1,1,1),0),0),[1]PLE!$AA$28*OFFSET(Import.PLQ,$A204-1,AC$15-1,1,1)),IF($E204&lt;&gt;1,IF(ISNUMBER(INDEX(Import.PLE,Detalhamento!$E204,Detalhamento!AC$15)),IF(INDEX(Import.PLE,Detalhamento!$E204,Detalhamento!AC$15)&lt;=mediçao,0,OFFSET(Import.PLQ,$A204-1,AC$15-1,1,1)),OFFSET(Import.PLQ,$A204-1,AC$15-1,1,1)),(1-[1]PLE!$AA$28)*OFFSET(Import.PLQ,$A204-1,AC$15-1,1,1))))</f>
        <v>0</v>
      </c>
      <c r="AD204" s="8">
        <f ca="1">IF(AD$13="",0,CHOOSE(Detalhamento.OpçãoServiços,OFFSET(Import.PLQ,$A204-1,AD$15-1,1,1),IF($E204&lt;&gt;1,IF(ISNUMBER(INDEX(Import.PLE,Detalhamento!$E204,Detalhamento!AD$15)),IF(INDEX(Import.PLE,Detalhamento!$E204,Detalhamento!AD$15)&lt;=mediçao,OFFSET(Import.PLQ,$A204-1,AD$15-1,1,1),0),0),[1]PLE!$AA$28*OFFSET(Import.PLQ,$A204-1,AD$15-1,1,1)),IF($E204&lt;&gt;1,IF(ISNUMBER(INDEX(Import.PLE,Detalhamento!$E204,Detalhamento!AD$15)),IF(INDEX(Import.PLE,Detalhamento!$E204,Detalhamento!AD$15)&lt;=mediçao,0,OFFSET(Import.PLQ,$A204-1,AD$15-1,1,1)),OFFSET(Import.PLQ,$A204-1,AD$15-1,1,1)),(1-[1]PLE!$AA$28)*OFFSET(Import.PLQ,$A204-1,AD$15-1,1,1))))</f>
        <v>0</v>
      </c>
      <c r="AE204" s="8">
        <f ca="1">IF(AE$13="",0,CHOOSE(Detalhamento.OpçãoServiços,OFFSET(Import.PLQ,$A204-1,AE$15-1,1,1),IF($E204&lt;&gt;1,IF(ISNUMBER(INDEX(Import.PLE,Detalhamento!$E204,Detalhamento!AE$15)),IF(INDEX(Import.PLE,Detalhamento!$E204,Detalhamento!AE$15)&lt;=mediçao,OFFSET(Import.PLQ,$A204-1,AE$15-1,1,1),0),0),[1]PLE!$AA$28*OFFSET(Import.PLQ,$A204-1,AE$15-1,1,1)),IF($E204&lt;&gt;1,IF(ISNUMBER(INDEX(Import.PLE,Detalhamento!$E204,Detalhamento!AE$15)),IF(INDEX(Import.PLE,Detalhamento!$E204,Detalhamento!AE$15)&lt;=mediçao,0,OFFSET(Import.PLQ,$A204-1,AE$15-1,1,1)),OFFSET(Import.PLQ,$A204-1,AE$15-1,1,1)),(1-[1]PLE!$AA$28)*OFFSET(Import.PLQ,$A204-1,AE$15-1,1,1))))</f>
        <v>0</v>
      </c>
      <c r="AF204" s="8">
        <f ca="1">IF(AF$13="",0,CHOOSE(Detalhamento.OpçãoServiços,OFFSET(Import.PLQ,$A204-1,AF$15-1,1,1),IF($E204&lt;&gt;1,IF(ISNUMBER(INDEX(Import.PLE,Detalhamento!$E204,Detalhamento!AF$15)),IF(INDEX(Import.PLE,Detalhamento!$E204,Detalhamento!AF$15)&lt;=mediçao,OFFSET(Import.PLQ,$A204-1,AF$15-1,1,1),0),0),[1]PLE!$AA$28*OFFSET(Import.PLQ,$A204-1,AF$15-1,1,1)),IF($E204&lt;&gt;1,IF(ISNUMBER(INDEX(Import.PLE,Detalhamento!$E204,Detalhamento!AF$15)),IF(INDEX(Import.PLE,Detalhamento!$E204,Detalhamento!AF$15)&lt;=mediçao,0,OFFSET(Import.PLQ,$A204-1,AF$15-1,1,1)),OFFSET(Import.PLQ,$A204-1,AF$15-1,1,1)),(1-[1]PLE!$AA$28)*OFFSET(Import.PLQ,$A204-1,AF$15-1,1,1))))</f>
        <v>0</v>
      </c>
      <c r="AG204" s="8">
        <f ca="1">IF(AG$13="",0,CHOOSE(Detalhamento.OpçãoServiços,OFFSET(Import.PLQ,$A204-1,AG$15-1,1,1),IF($E204&lt;&gt;1,IF(ISNUMBER(INDEX(Import.PLE,Detalhamento!$E204,Detalhamento!AG$15)),IF(INDEX(Import.PLE,Detalhamento!$E204,Detalhamento!AG$15)&lt;=mediçao,OFFSET(Import.PLQ,$A204-1,AG$15-1,1,1),0),0),[1]PLE!$AA$28*OFFSET(Import.PLQ,$A204-1,AG$15-1,1,1)),IF($E204&lt;&gt;1,IF(ISNUMBER(INDEX(Import.PLE,Detalhamento!$E204,Detalhamento!AG$15)),IF(INDEX(Import.PLE,Detalhamento!$E204,Detalhamento!AG$15)&lt;=mediçao,0,OFFSET(Import.PLQ,$A204-1,AG$15-1,1,1)),OFFSET(Import.PLQ,$A204-1,AG$15-1,1,1)),(1-[1]PLE!$AA$28)*OFFSET(Import.PLQ,$A204-1,AG$15-1,1,1))))</f>
        <v>0</v>
      </c>
      <c r="AH204" s="8">
        <f ca="1">IF(AH$13="",0,CHOOSE(Detalhamento.OpçãoServiços,OFFSET(Import.PLQ,$A204-1,AH$15-1,1,1),IF($E204&lt;&gt;1,IF(ISNUMBER(INDEX(Import.PLE,Detalhamento!$E204,Detalhamento!AH$15)),IF(INDEX(Import.PLE,Detalhamento!$E204,Detalhamento!AH$15)&lt;=mediçao,OFFSET(Import.PLQ,$A204-1,AH$15-1,1,1),0),0),[1]PLE!$AA$28*OFFSET(Import.PLQ,$A204-1,AH$15-1,1,1)),IF($E204&lt;&gt;1,IF(ISNUMBER(INDEX(Import.PLE,Detalhamento!$E204,Detalhamento!AH$15)),IF(INDEX(Import.PLE,Detalhamento!$E204,Detalhamento!AH$15)&lt;=mediçao,0,OFFSET(Import.PLQ,$A204-1,AH$15-1,1,1)),OFFSET(Import.PLQ,$A204-1,AH$15-1,1,1)),(1-[1]PLE!$AA$28)*OFFSET(Import.PLQ,$A204-1,AH$15-1,1,1))))</f>
        <v>0</v>
      </c>
      <c r="AI204" s="8">
        <f ca="1">IF(AI$13="",0,CHOOSE(Detalhamento.OpçãoServiços,OFFSET(Import.PLQ,$A204-1,AI$15-1,1,1),IF($E204&lt;&gt;1,IF(ISNUMBER(INDEX(Import.PLE,Detalhamento!$E204,Detalhamento!AI$15)),IF(INDEX(Import.PLE,Detalhamento!$E204,Detalhamento!AI$15)&lt;=mediçao,OFFSET(Import.PLQ,$A204-1,AI$15-1,1,1),0),0),[1]PLE!$AA$28*OFFSET(Import.PLQ,$A204-1,AI$15-1,1,1)),IF($E204&lt;&gt;1,IF(ISNUMBER(INDEX(Import.PLE,Detalhamento!$E204,Detalhamento!AI$15)),IF(INDEX(Import.PLE,Detalhamento!$E204,Detalhamento!AI$15)&lt;=mediçao,0,OFFSET(Import.PLQ,$A204-1,AI$15-1,1,1)),OFFSET(Import.PLQ,$A204-1,AI$15-1,1,1)),(1-[1]PLE!$AA$28)*OFFSET(Import.PLQ,$A204-1,AI$15-1,1,1))))</f>
        <v>0</v>
      </c>
      <c r="AJ204" s="8">
        <f ca="1">IF(AJ$13="",0,CHOOSE(Detalhamento.OpçãoServiços,OFFSET(Import.PLQ,$A204-1,AJ$15-1,1,1),IF($E204&lt;&gt;1,IF(ISNUMBER(INDEX(Import.PLE,Detalhamento!$E204,Detalhamento!AJ$15)),IF(INDEX(Import.PLE,Detalhamento!$E204,Detalhamento!AJ$15)&lt;=mediçao,OFFSET(Import.PLQ,$A204-1,AJ$15-1,1,1),0),0),[1]PLE!$AA$28*OFFSET(Import.PLQ,$A204-1,AJ$15-1,1,1)),IF($E204&lt;&gt;1,IF(ISNUMBER(INDEX(Import.PLE,Detalhamento!$E204,Detalhamento!AJ$15)),IF(INDEX(Import.PLE,Detalhamento!$E204,Detalhamento!AJ$15)&lt;=mediçao,0,OFFSET(Import.PLQ,$A204-1,AJ$15-1,1,1)),OFFSET(Import.PLQ,$A204-1,AJ$15-1,1,1)),(1-[1]PLE!$AA$28)*OFFSET(Import.PLQ,$A204-1,AJ$15-1,1,1))))</f>
        <v>0</v>
      </c>
      <c r="AK204" s="8">
        <f ca="1">IF(AK$13="",0,CHOOSE(Detalhamento.OpçãoServiços,OFFSET(Import.PLQ,$A204-1,AK$15-1,1,1),IF($E204&lt;&gt;1,IF(ISNUMBER(INDEX(Import.PLE,Detalhamento!$E204,Detalhamento!AK$15)),IF(INDEX(Import.PLE,Detalhamento!$E204,Detalhamento!AK$15)&lt;=mediçao,OFFSET(Import.PLQ,$A204-1,AK$15-1,1,1),0),0),[1]PLE!$AA$28*OFFSET(Import.PLQ,$A204-1,AK$15-1,1,1)),IF($E204&lt;&gt;1,IF(ISNUMBER(INDEX(Import.PLE,Detalhamento!$E204,Detalhamento!AK$15)),IF(INDEX(Import.PLE,Detalhamento!$E204,Detalhamento!AK$15)&lt;=mediçao,0,OFFSET(Import.PLQ,$A204-1,AK$15-1,1,1)),OFFSET(Import.PLQ,$A204-1,AK$15-1,1,1)),(1-[1]PLE!$AA$28)*OFFSET(Import.PLQ,$A204-1,AK$15-1,1,1))))</f>
        <v>0</v>
      </c>
      <c r="AL204" s="8">
        <f ca="1">IF(AL$13="",0,CHOOSE(Detalhamento.OpçãoServiços,OFFSET(Import.PLQ,$A204-1,AL$15-1,1,1),IF($E204&lt;&gt;1,IF(ISNUMBER(INDEX(Import.PLE,Detalhamento!$E204,Detalhamento!AL$15)),IF(INDEX(Import.PLE,Detalhamento!$E204,Detalhamento!AL$15)&lt;=mediçao,OFFSET(Import.PLQ,$A204-1,AL$15-1,1,1),0),0),[1]PLE!$AA$28*OFFSET(Import.PLQ,$A204-1,AL$15-1,1,1)),IF($E204&lt;&gt;1,IF(ISNUMBER(INDEX(Import.PLE,Detalhamento!$E204,Detalhamento!AL$15)),IF(INDEX(Import.PLE,Detalhamento!$E204,Detalhamento!AL$15)&lt;=mediçao,0,OFFSET(Import.PLQ,$A204-1,AL$15-1,1,1)),OFFSET(Import.PLQ,$A204-1,AL$15-1,1,1)),(1-[1]PLE!$AA$28)*OFFSET(Import.PLQ,$A204-1,AL$15-1,1,1))))</f>
        <v>0</v>
      </c>
      <c r="AM204" s="8">
        <f ca="1">IF(AM$13="",0,CHOOSE(Detalhamento.OpçãoServiços,OFFSET(Import.PLQ,$A204-1,AM$15-1,1,1),IF($E204&lt;&gt;1,IF(ISNUMBER(INDEX(Import.PLE,Detalhamento!$E204,Detalhamento!AM$15)),IF(INDEX(Import.PLE,Detalhamento!$E204,Detalhamento!AM$15)&lt;=mediçao,OFFSET(Import.PLQ,$A204-1,AM$15-1,1,1),0),0),[1]PLE!$AA$28*OFFSET(Import.PLQ,$A204-1,AM$15-1,1,1)),IF($E204&lt;&gt;1,IF(ISNUMBER(INDEX(Import.PLE,Detalhamento!$E204,Detalhamento!AM$15)),IF(INDEX(Import.PLE,Detalhamento!$E204,Detalhamento!AM$15)&lt;=mediçao,0,OFFSET(Import.PLQ,$A204-1,AM$15-1,1,1)),OFFSET(Import.PLQ,$A204-1,AM$15-1,1,1)),(1-[1]PLE!$AA$28)*OFFSET(Import.PLQ,$A204-1,AM$15-1,1,1))))</f>
        <v>0</v>
      </c>
      <c r="AN204" s="8">
        <f ca="1">IF(AN$13="",0,CHOOSE(Detalhamento.OpçãoServiços,OFFSET(Import.PLQ,$A204-1,AN$15-1,1,1),IF($E204&lt;&gt;1,IF(ISNUMBER(INDEX(Import.PLE,Detalhamento!$E204,Detalhamento!AN$15)),IF(INDEX(Import.PLE,Detalhamento!$E204,Detalhamento!AN$15)&lt;=mediçao,OFFSET(Import.PLQ,$A204-1,AN$15-1,1,1),0),0),[1]PLE!$AA$28*OFFSET(Import.PLQ,$A204-1,AN$15-1,1,1)),IF($E204&lt;&gt;1,IF(ISNUMBER(INDEX(Import.PLE,Detalhamento!$E204,Detalhamento!AN$15)),IF(INDEX(Import.PLE,Detalhamento!$E204,Detalhamento!AN$15)&lt;=mediçao,0,OFFSET(Import.PLQ,$A204-1,AN$15-1,1,1)),OFFSET(Import.PLQ,$A204-1,AN$15-1,1,1)),(1-[1]PLE!$AA$28)*OFFSET(Import.PLQ,$A204-1,AN$15-1,1,1))))</f>
        <v>0</v>
      </c>
      <c r="AO204" s="8">
        <f ca="1">IF(AO$13="",0,CHOOSE(Detalhamento.OpçãoServiços,OFFSET(Import.PLQ,$A204-1,AO$15-1,1,1),IF($E204&lt;&gt;1,IF(ISNUMBER(INDEX(Import.PLE,Detalhamento!$E204,Detalhamento!AO$15)),IF(INDEX(Import.PLE,Detalhamento!$E204,Detalhamento!AO$15)&lt;=mediçao,OFFSET(Import.PLQ,$A204-1,AO$15-1,1,1),0),0),[1]PLE!$AA$28*OFFSET(Import.PLQ,$A204-1,AO$15-1,1,1)),IF($E204&lt;&gt;1,IF(ISNUMBER(INDEX(Import.PLE,Detalhamento!$E204,Detalhamento!AO$15)),IF(INDEX(Import.PLE,Detalhamento!$E204,Detalhamento!AO$15)&lt;=mediçao,0,OFFSET(Import.PLQ,$A204-1,AO$15-1,1,1)),OFFSET(Import.PLQ,$A204-1,AO$15-1,1,1)),(1-[1]PLE!$AA$28)*OFFSET(Import.PLQ,$A204-1,AO$15-1,1,1))))</f>
        <v>0</v>
      </c>
      <c r="AP204" s="8">
        <f ca="1">IF(AP$13="",0,CHOOSE(Detalhamento.OpçãoServiços,OFFSET(Import.PLQ,$A204-1,AP$15-1,1,1),IF($E204&lt;&gt;1,IF(ISNUMBER(INDEX(Import.PLE,Detalhamento!$E204,Detalhamento!AP$15)),IF(INDEX(Import.PLE,Detalhamento!$E204,Detalhamento!AP$15)&lt;=mediçao,OFFSET(Import.PLQ,$A204-1,AP$15-1,1,1),0),0),[1]PLE!$AA$28*OFFSET(Import.PLQ,$A204-1,AP$15-1,1,1)),IF($E204&lt;&gt;1,IF(ISNUMBER(INDEX(Import.PLE,Detalhamento!$E204,Detalhamento!AP$15)),IF(INDEX(Import.PLE,Detalhamento!$E204,Detalhamento!AP$15)&lt;=mediçao,0,OFFSET(Import.PLQ,$A204-1,AP$15-1,1,1)),OFFSET(Import.PLQ,$A204-1,AP$15-1,1,1)),(1-[1]PLE!$AA$28)*OFFSET(Import.PLQ,$A204-1,AP$15-1,1,1))))</f>
        <v>0</v>
      </c>
      <c r="AQ204" s="8">
        <f ca="1">IF(AQ$13="",0,CHOOSE(Detalhamento.OpçãoServiços,OFFSET(Import.PLQ,$A204-1,AQ$15-1,1,1),IF($E204&lt;&gt;1,IF(ISNUMBER(INDEX(Import.PLE,Detalhamento!$E204,Detalhamento!AQ$15)),IF(INDEX(Import.PLE,Detalhamento!$E204,Detalhamento!AQ$15)&lt;=mediçao,OFFSET(Import.PLQ,$A204-1,AQ$15-1,1,1),0),0),[1]PLE!$AA$28*OFFSET(Import.PLQ,$A204-1,AQ$15-1,1,1)),IF($E204&lt;&gt;1,IF(ISNUMBER(INDEX(Import.PLE,Detalhamento!$E204,Detalhamento!AQ$15)),IF(INDEX(Import.PLE,Detalhamento!$E204,Detalhamento!AQ$15)&lt;=mediçao,0,OFFSET(Import.PLQ,$A204-1,AQ$15-1,1,1)),OFFSET(Import.PLQ,$A204-1,AQ$15-1,1,1)),(1-[1]PLE!$AA$28)*OFFSET(Import.PLQ,$A204-1,AQ$15-1,1,1))))</f>
        <v>0</v>
      </c>
      <c r="AR204" s="8">
        <f ca="1">IF(AR$13="",0,CHOOSE(Detalhamento.OpçãoServiços,OFFSET(Import.PLQ,$A204-1,AR$15-1,1,1),IF($E204&lt;&gt;1,IF(ISNUMBER(INDEX(Import.PLE,Detalhamento!$E204,Detalhamento!AR$15)),IF(INDEX(Import.PLE,Detalhamento!$E204,Detalhamento!AR$15)&lt;=mediçao,OFFSET(Import.PLQ,$A204-1,AR$15-1,1,1),0),0),[1]PLE!$AA$28*OFFSET(Import.PLQ,$A204-1,AR$15-1,1,1)),IF($E204&lt;&gt;1,IF(ISNUMBER(INDEX(Import.PLE,Detalhamento!$E204,Detalhamento!AR$15)),IF(INDEX(Import.PLE,Detalhamento!$E204,Detalhamento!AR$15)&lt;=mediçao,0,OFFSET(Import.PLQ,$A204-1,AR$15-1,1,1)),OFFSET(Import.PLQ,$A204-1,AR$15-1,1,1)),(1-[1]PLE!$AA$28)*OFFSET(Import.PLQ,$A204-1,AR$15-1,1,1))))</f>
        <v>0</v>
      </c>
      <c r="AS204" s="8">
        <f ca="1">IF(AS$13="",0,CHOOSE(Detalhamento.OpçãoServiços,OFFSET(Import.PLQ,$A204-1,AS$15-1,1,1),IF($E204&lt;&gt;1,IF(ISNUMBER(INDEX(Import.PLE,Detalhamento!$E204,Detalhamento!AS$15)),IF(INDEX(Import.PLE,Detalhamento!$E204,Detalhamento!AS$15)&lt;=mediçao,OFFSET(Import.PLQ,$A204-1,AS$15-1,1,1),0),0),[1]PLE!$AA$28*OFFSET(Import.PLQ,$A204-1,AS$15-1,1,1)),IF($E204&lt;&gt;1,IF(ISNUMBER(INDEX(Import.PLE,Detalhamento!$E204,Detalhamento!AS$15)),IF(INDEX(Import.PLE,Detalhamento!$E204,Detalhamento!AS$15)&lt;=mediçao,0,OFFSET(Import.PLQ,$A204-1,AS$15-1,1,1)),OFFSET(Import.PLQ,$A204-1,AS$15-1,1,1)),(1-[1]PLE!$AA$28)*OFFSET(Import.PLQ,$A204-1,AS$15-1,1,1))))</f>
        <v>0</v>
      </c>
      <c r="AT204" s="8">
        <f ca="1">IF(AT$13="",0,CHOOSE(Detalhamento.OpçãoServiços,OFFSET(Import.PLQ,$A204-1,AT$15-1,1,1),IF($E204&lt;&gt;1,IF(ISNUMBER(INDEX(Import.PLE,Detalhamento!$E204,Detalhamento!AT$15)),IF(INDEX(Import.PLE,Detalhamento!$E204,Detalhamento!AT$15)&lt;=mediçao,OFFSET(Import.PLQ,$A204-1,AT$15-1,1,1),0),0),[1]PLE!$AA$28*OFFSET(Import.PLQ,$A204-1,AT$15-1,1,1)),IF($E204&lt;&gt;1,IF(ISNUMBER(INDEX(Import.PLE,Detalhamento!$E204,Detalhamento!AT$15)),IF(INDEX(Import.PLE,Detalhamento!$E204,Detalhamento!AT$15)&lt;=mediçao,0,OFFSET(Import.PLQ,$A204-1,AT$15-1,1,1)),OFFSET(Import.PLQ,$A204-1,AT$15-1,1,1)),(1-[1]PLE!$AA$28)*OFFSET(Import.PLQ,$A204-1,AT$15-1,1,1))))</f>
        <v>0</v>
      </c>
      <c r="AU204" s="8">
        <f ca="1">IF(AU$13="",0,CHOOSE(Detalhamento.OpçãoServiços,OFFSET(Import.PLQ,$A204-1,AU$15-1,1,1),IF($E204&lt;&gt;1,IF(ISNUMBER(INDEX(Import.PLE,Detalhamento!$E204,Detalhamento!AU$15)),IF(INDEX(Import.PLE,Detalhamento!$E204,Detalhamento!AU$15)&lt;=mediçao,OFFSET(Import.PLQ,$A204-1,AU$15-1,1,1),0),0),[1]PLE!$AA$28*OFFSET(Import.PLQ,$A204-1,AU$15-1,1,1)),IF($E204&lt;&gt;1,IF(ISNUMBER(INDEX(Import.PLE,Detalhamento!$E204,Detalhamento!AU$15)),IF(INDEX(Import.PLE,Detalhamento!$E204,Detalhamento!AU$15)&lt;=mediçao,0,OFFSET(Import.PLQ,$A204-1,AU$15-1,1,1)),OFFSET(Import.PLQ,$A204-1,AU$15-1,1,1)),(1-[1]PLE!$AA$28)*OFFSET(Import.PLQ,$A204-1,AU$15-1,1,1))))</f>
        <v>0</v>
      </c>
      <c r="AV204" s="8">
        <f ca="1">IF(AV$13="",0,CHOOSE(Detalhamento.OpçãoServiços,OFFSET(Import.PLQ,$A204-1,AV$15-1,1,1),IF($E204&lt;&gt;1,IF(ISNUMBER(INDEX(Import.PLE,Detalhamento!$E204,Detalhamento!AV$15)),IF(INDEX(Import.PLE,Detalhamento!$E204,Detalhamento!AV$15)&lt;=mediçao,OFFSET(Import.PLQ,$A204-1,AV$15-1,1,1),0),0),[1]PLE!$AA$28*OFFSET(Import.PLQ,$A204-1,AV$15-1,1,1)),IF($E204&lt;&gt;1,IF(ISNUMBER(INDEX(Import.PLE,Detalhamento!$E204,Detalhamento!AV$15)),IF(INDEX(Import.PLE,Detalhamento!$E204,Detalhamento!AV$15)&lt;=mediçao,0,OFFSET(Import.PLQ,$A204-1,AV$15-1,1,1)),OFFSET(Import.PLQ,$A204-1,AV$15-1,1,1)),(1-[1]PLE!$AA$28)*OFFSET(Import.PLQ,$A204-1,AV$15-1,1,1))))</f>
        <v>0</v>
      </c>
      <c r="AW204" s="8">
        <f ca="1">IF(AW$13="",0,CHOOSE(Detalhamento.OpçãoServiços,OFFSET(Import.PLQ,$A204-1,AW$15-1,1,1),IF($E204&lt;&gt;1,IF(ISNUMBER(INDEX(Import.PLE,Detalhamento!$E204,Detalhamento!AW$15)),IF(INDEX(Import.PLE,Detalhamento!$E204,Detalhamento!AW$15)&lt;=mediçao,OFFSET(Import.PLQ,$A204-1,AW$15-1,1,1),0),0),[1]PLE!$AA$28*OFFSET(Import.PLQ,$A204-1,AW$15-1,1,1)),IF($E204&lt;&gt;1,IF(ISNUMBER(INDEX(Import.PLE,Detalhamento!$E204,Detalhamento!AW$15)),IF(INDEX(Import.PLE,Detalhamento!$E204,Detalhamento!AW$15)&lt;=mediçao,0,OFFSET(Import.PLQ,$A204-1,AW$15-1,1,1)),OFFSET(Import.PLQ,$A204-1,AW$15-1,1,1)),(1-[1]PLE!$AA$28)*OFFSET(Import.PLQ,$A204-1,AW$15-1,1,1))))</f>
        <v>0</v>
      </c>
      <c r="AX204" s="8">
        <f ca="1">IF(AX$13="",0,CHOOSE(Detalhamento.OpçãoServiços,OFFSET(Import.PLQ,$A204-1,AX$15-1,1,1),IF($E204&lt;&gt;1,IF(ISNUMBER(INDEX(Import.PLE,Detalhamento!$E204,Detalhamento!AX$15)),IF(INDEX(Import.PLE,Detalhamento!$E204,Detalhamento!AX$15)&lt;=mediçao,OFFSET(Import.PLQ,$A204-1,AX$15-1,1,1),0),0),[1]PLE!$AA$28*OFFSET(Import.PLQ,$A204-1,AX$15-1,1,1)),IF($E204&lt;&gt;1,IF(ISNUMBER(INDEX(Import.PLE,Detalhamento!$E204,Detalhamento!AX$15)),IF(INDEX(Import.PLE,Detalhamento!$E204,Detalhamento!AX$15)&lt;=mediçao,0,OFFSET(Import.PLQ,$A204-1,AX$15-1,1,1)),OFFSET(Import.PLQ,$A204-1,AX$15-1,1,1)),(1-[1]PLE!$AA$28)*OFFSET(Import.PLQ,$A204-1,AX$15-1,1,1))))</f>
        <v>0</v>
      </c>
      <c r="AY204" s="8">
        <f ca="1">IF(AY$13="",0,CHOOSE(Detalhamento.OpçãoServiços,OFFSET(Import.PLQ,$A204-1,AY$15-1,1,1),IF($E204&lt;&gt;1,IF(ISNUMBER(INDEX(Import.PLE,Detalhamento!$E204,Detalhamento!AY$15)),IF(INDEX(Import.PLE,Detalhamento!$E204,Detalhamento!AY$15)&lt;=mediçao,OFFSET(Import.PLQ,$A204-1,AY$15-1,1,1),0),0),[1]PLE!$AA$28*OFFSET(Import.PLQ,$A204-1,AY$15-1,1,1)),IF($E204&lt;&gt;1,IF(ISNUMBER(INDEX(Import.PLE,Detalhamento!$E204,Detalhamento!AY$15)),IF(INDEX(Import.PLE,Detalhamento!$E204,Detalhamento!AY$15)&lt;=mediçao,0,OFFSET(Import.PLQ,$A204-1,AY$15-1,1,1)),OFFSET(Import.PLQ,$A204-1,AY$15-1,1,1)),(1-[1]PLE!$AA$28)*OFFSET(Import.PLQ,$A204-1,AY$15-1,1,1))))</f>
        <v>0</v>
      </c>
      <c r="AZ204" s="8">
        <f ca="1">IF(AZ$13="",0,CHOOSE(Detalhamento.OpçãoServiços,OFFSET(Import.PLQ,$A204-1,AZ$15-1,1,1),IF($E204&lt;&gt;1,IF(ISNUMBER(INDEX(Import.PLE,Detalhamento!$E204,Detalhamento!AZ$15)),IF(INDEX(Import.PLE,Detalhamento!$E204,Detalhamento!AZ$15)&lt;=mediçao,OFFSET(Import.PLQ,$A204-1,AZ$15-1,1,1),0),0),[1]PLE!$AA$28*OFFSET(Import.PLQ,$A204-1,AZ$15-1,1,1)),IF($E204&lt;&gt;1,IF(ISNUMBER(INDEX(Import.PLE,Detalhamento!$E204,Detalhamento!AZ$15)),IF(INDEX(Import.PLE,Detalhamento!$E204,Detalhamento!AZ$15)&lt;=mediçao,0,OFFSET(Import.PLQ,$A204-1,AZ$15-1,1,1)),OFFSET(Import.PLQ,$A204-1,AZ$15-1,1,1)),(1-[1]PLE!$AA$28)*OFFSET(Import.PLQ,$A204-1,AZ$15-1,1,1))))</f>
        <v>0</v>
      </c>
      <c r="BA204" s="8">
        <f ca="1">IF(BA$13="",0,CHOOSE(Detalhamento.OpçãoServiços,OFFSET(Import.PLQ,$A204-1,BA$15-1,1,1),IF($E204&lt;&gt;1,IF(ISNUMBER(INDEX(Import.PLE,Detalhamento!$E204,Detalhamento!BA$15)),IF(INDEX(Import.PLE,Detalhamento!$E204,Detalhamento!BA$15)&lt;=mediçao,OFFSET(Import.PLQ,$A204-1,BA$15-1,1,1),0),0),[1]PLE!$AA$28*OFFSET(Import.PLQ,$A204-1,BA$15-1,1,1)),IF($E204&lt;&gt;1,IF(ISNUMBER(INDEX(Import.PLE,Detalhamento!$E204,Detalhamento!BA$15)),IF(INDEX(Import.PLE,Detalhamento!$E204,Detalhamento!BA$15)&lt;=mediçao,0,OFFSET(Import.PLQ,$A204-1,BA$15-1,1,1)),OFFSET(Import.PLQ,$A204-1,BA$15-1,1,1)),(1-[1]PLE!$AA$28)*OFFSET(Import.PLQ,$A204-1,BA$15-1,1,1))))</f>
        <v>0</v>
      </c>
      <c r="BB204" s="8">
        <f ca="1">IF(BB$13="",0,CHOOSE(Detalhamento.OpçãoServiços,OFFSET(Import.PLQ,$A204-1,BB$15-1,1,1),IF($E204&lt;&gt;1,IF(ISNUMBER(INDEX(Import.PLE,Detalhamento!$E204,Detalhamento!BB$15)),IF(INDEX(Import.PLE,Detalhamento!$E204,Detalhamento!BB$15)&lt;=mediçao,OFFSET(Import.PLQ,$A204-1,BB$15-1,1,1),0),0),[1]PLE!$AA$28*OFFSET(Import.PLQ,$A204-1,BB$15-1,1,1)),IF($E204&lt;&gt;1,IF(ISNUMBER(INDEX(Import.PLE,Detalhamento!$E204,Detalhamento!BB$15)),IF(INDEX(Import.PLE,Detalhamento!$E204,Detalhamento!BB$15)&lt;=mediçao,0,OFFSET(Import.PLQ,$A204-1,BB$15-1,1,1)),OFFSET(Import.PLQ,$A204-1,BB$15-1,1,1)),(1-[1]PLE!$AA$28)*OFFSET(Import.PLQ,$A204-1,BB$15-1,1,1))))</f>
        <v>0</v>
      </c>
      <c r="BC204" s="8">
        <f ca="1">IF(BC$13="",0,CHOOSE(Detalhamento.OpçãoServiços,OFFSET(Import.PLQ,$A204-1,BC$15-1,1,1),IF($E204&lt;&gt;1,IF(ISNUMBER(INDEX(Import.PLE,Detalhamento!$E204,Detalhamento!BC$15)),IF(INDEX(Import.PLE,Detalhamento!$E204,Detalhamento!BC$15)&lt;=mediçao,OFFSET(Import.PLQ,$A204-1,BC$15-1,1,1),0),0),[1]PLE!$AA$28*OFFSET(Import.PLQ,$A204-1,BC$15-1,1,1)),IF($E204&lt;&gt;1,IF(ISNUMBER(INDEX(Import.PLE,Detalhamento!$E204,Detalhamento!BC$15)),IF(INDEX(Import.PLE,Detalhamento!$E204,Detalhamento!BC$15)&lt;=mediçao,0,OFFSET(Import.PLQ,$A204-1,BC$15-1,1,1)),OFFSET(Import.PLQ,$A204-1,BC$15-1,1,1)),(1-[1]PLE!$AA$28)*OFFSET(Import.PLQ,$A204-1,BC$15-1,1,1))))</f>
        <v>0</v>
      </c>
      <c r="BD204" s="8">
        <f ca="1">IF(BD$13="",0,CHOOSE(Detalhamento.OpçãoServiços,OFFSET(Import.PLQ,$A204-1,BD$15-1,1,1),IF($E204&lt;&gt;1,IF(ISNUMBER(INDEX(Import.PLE,Detalhamento!$E204,Detalhamento!BD$15)),IF(INDEX(Import.PLE,Detalhamento!$E204,Detalhamento!BD$15)&lt;=mediçao,OFFSET(Import.PLQ,$A204-1,BD$15-1,1,1),0),0),[1]PLE!$AA$28*OFFSET(Import.PLQ,$A204-1,BD$15-1,1,1)),IF($E204&lt;&gt;1,IF(ISNUMBER(INDEX(Import.PLE,Detalhamento!$E204,Detalhamento!BD$15)),IF(INDEX(Import.PLE,Detalhamento!$E204,Detalhamento!BD$15)&lt;=mediçao,0,OFFSET(Import.PLQ,$A204-1,BD$15-1,1,1)),OFFSET(Import.PLQ,$A204-1,BD$15-1,1,1)),(1-[1]PLE!$AA$28)*OFFSET(Import.PLQ,$A204-1,BD$15-1,1,1))))</f>
        <v>0</v>
      </c>
      <c r="BE204" s="8">
        <f ca="1">IF(BE$13="",0,CHOOSE(Detalhamento.OpçãoServiços,OFFSET(Import.PLQ,$A204-1,BE$15-1,1,1),IF($E204&lt;&gt;1,IF(ISNUMBER(INDEX(Import.PLE,Detalhamento!$E204,Detalhamento!BE$15)),IF(INDEX(Import.PLE,Detalhamento!$E204,Detalhamento!BE$15)&lt;=mediçao,OFFSET(Import.PLQ,$A204-1,BE$15-1,1,1),0),0),[1]PLE!$AA$28*OFFSET(Import.PLQ,$A204-1,BE$15-1,1,1)),IF($E204&lt;&gt;1,IF(ISNUMBER(INDEX(Import.PLE,Detalhamento!$E204,Detalhamento!BE$15)),IF(INDEX(Import.PLE,Detalhamento!$E204,Detalhamento!BE$15)&lt;=mediçao,0,OFFSET(Import.PLQ,$A204-1,BE$15-1,1,1)),OFFSET(Import.PLQ,$A204-1,BE$15-1,1,1)),(1-[1]PLE!$AA$28)*OFFSET(Import.PLQ,$A204-1,BE$15-1,1,1))))</f>
        <v>0</v>
      </c>
      <c r="BF204" s="8">
        <f ca="1">IF(BF$13="",0,CHOOSE(Detalhamento.OpçãoServiços,OFFSET(Import.PLQ,$A204-1,BF$15-1,1,1),IF($E204&lt;&gt;1,IF(ISNUMBER(INDEX(Import.PLE,Detalhamento!$E204,Detalhamento!BF$15)),IF(INDEX(Import.PLE,Detalhamento!$E204,Detalhamento!BF$15)&lt;=mediçao,OFFSET(Import.PLQ,$A204-1,BF$15-1,1,1),0),0),[1]PLE!$AA$28*OFFSET(Import.PLQ,$A204-1,BF$15-1,1,1)),IF($E204&lt;&gt;1,IF(ISNUMBER(INDEX(Import.PLE,Detalhamento!$E204,Detalhamento!BF$15)),IF(INDEX(Import.PLE,Detalhamento!$E204,Detalhamento!BF$15)&lt;=mediçao,0,OFFSET(Import.PLQ,$A204-1,BF$15-1,1,1)),OFFSET(Import.PLQ,$A204-1,BF$15-1,1,1)),(1-[1]PLE!$AA$28)*OFFSET(Import.PLQ,$A204-1,BF$15-1,1,1))))</f>
        <v>0</v>
      </c>
      <c r="BG204" s="8">
        <f ca="1">IF(BG$13="",0,CHOOSE(Detalhamento.OpçãoServiços,OFFSET(Import.PLQ,$A204-1,BG$15-1,1,1),IF($E204&lt;&gt;1,IF(ISNUMBER(INDEX(Import.PLE,Detalhamento!$E204,Detalhamento!BG$15)),IF(INDEX(Import.PLE,Detalhamento!$E204,Detalhamento!BG$15)&lt;=mediçao,OFFSET(Import.PLQ,$A204-1,BG$15-1,1,1),0),0),[1]PLE!$AA$28*OFFSET(Import.PLQ,$A204-1,BG$15-1,1,1)),IF($E204&lt;&gt;1,IF(ISNUMBER(INDEX(Import.PLE,Detalhamento!$E204,Detalhamento!BG$15)),IF(INDEX(Import.PLE,Detalhamento!$E204,Detalhamento!BG$15)&lt;=mediçao,0,OFFSET(Import.PLQ,$A204-1,BG$15-1,1,1)),OFFSET(Import.PLQ,$A204-1,BG$15-1,1,1)),(1-[1]PLE!$AA$28)*OFFSET(Import.PLQ,$A204-1,BG$15-1,1,1))))</f>
        <v>0</v>
      </c>
      <c r="BH204" s="8">
        <f ca="1">IF(BH$13="",0,CHOOSE(Detalhamento.OpçãoServiços,OFFSET(Import.PLQ,$A204-1,BH$15-1,1,1),IF($E204&lt;&gt;1,IF(ISNUMBER(INDEX(Import.PLE,Detalhamento!$E204,Detalhamento!BH$15)),IF(INDEX(Import.PLE,Detalhamento!$E204,Detalhamento!BH$15)&lt;=mediçao,OFFSET(Import.PLQ,$A204-1,BH$15-1,1,1),0),0),[1]PLE!$AA$28*OFFSET(Import.PLQ,$A204-1,BH$15-1,1,1)),IF($E204&lt;&gt;1,IF(ISNUMBER(INDEX(Import.PLE,Detalhamento!$E204,Detalhamento!BH$15)),IF(INDEX(Import.PLE,Detalhamento!$E204,Detalhamento!BH$15)&lt;=mediçao,0,OFFSET(Import.PLQ,$A204-1,BH$15-1,1,1)),OFFSET(Import.PLQ,$A204-1,BH$15-1,1,1)),(1-[1]PLE!$AA$28)*OFFSET(Import.PLQ,$A204-1,BH$15-1,1,1))))</f>
        <v>0</v>
      </c>
      <c r="BI204" s="8">
        <f ca="1">IF(BI$13="",0,CHOOSE(Detalhamento.OpçãoServiços,OFFSET(Import.PLQ,$A204-1,BI$15-1,1,1),IF($E204&lt;&gt;1,IF(ISNUMBER(INDEX(Import.PLE,Detalhamento!$E204,Detalhamento!BI$15)),IF(INDEX(Import.PLE,Detalhamento!$E204,Detalhamento!BI$15)&lt;=mediçao,OFFSET(Import.PLQ,$A204-1,BI$15-1,1,1),0),0),[1]PLE!$AA$28*OFFSET(Import.PLQ,$A204-1,BI$15-1,1,1)),IF($E204&lt;&gt;1,IF(ISNUMBER(INDEX(Import.PLE,Detalhamento!$E204,Detalhamento!BI$15)),IF(INDEX(Import.PLE,Detalhamento!$E204,Detalhamento!BI$15)&lt;=mediçao,0,OFFSET(Import.PLQ,$A204-1,BI$15-1,1,1)),OFFSET(Import.PLQ,$A204-1,BI$15-1,1,1)),(1-[1]PLE!$AA$28)*OFFSET(Import.PLQ,$A204-1,BI$15-1,1,1))))</f>
        <v>0</v>
      </c>
    </row>
    <row r="205" spans="1:61" ht="33.75" x14ac:dyDescent="0.2">
      <c r="A205" s="1">
        <v>193</v>
      </c>
      <c r="B205" s="2" t="str">
        <f t="shared" ca="1" si="19"/>
        <v>Serviço</v>
      </c>
      <c r="E205" s="3">
        <f t="shared" ca="1" si="20"/>
        <v>14</v>
      </c>
      <c r="F205" s="5">
        <f t="shared" ca="1" si="21"/>
        <v>140193</v>
      </c>
      <c r="G205" s="5" t="str">
        <f t="shared" ca="1" si="26"/>
        <v>12.34</v>
      </c>
      <c r="H205" s="6" t="str">
        <f t="shared" ca="1" si="26"/>
        <v>TOMADA BAIXA DE EMBUTIR (2 MÓDULOS), 2P+T 10 A, INCLUINDO SUPORTE E PLACA - FORNECIMENTO E INSTALAÇÃO. AF_12/2015</v>
      </c>
      <c r="I205" s="7" t="str">
        <f t="shared" ca="1" si="22"/>
        <v>UNID.</v>
      </c>
      <c r="J205" s="8">
        <f t="shared" ca="1" si="23"/>
        <v>1</v>
      </c>
      <c r="K205" s="31"/>
      <c r="L205" s="8">
        <f ca="1">IF(L$13="",0,CHOOSE(Detalhamento.OpçãoServiços,OFFSET(Import.PLQ,$A205-1,L$15-1,1,1),IF($E205&lt;&gt;1,IF(ISNUMBER(INDEX(Import.PLE,Detalhamento!$E205,Detalhamento!L$15)),IF(INDEX(Import.PLE,Detalhamento!$E205,Detalhamento!L$15)&lt;=mediçao,OFFSET(Import.PLQ,$A205-1,L$15-1,1,1),0),0),[1]PLE!$AA$28*OFFSET(Import.PLQ,$A205-1,L$15-1,1,1)),IF($E205&lt;&gt;1,IF(ISNUMBER(INDEX(Import.PLE,Detalhamento!$E205,Detalhamento!L$15)),IF(INDEX(Import.PLE,Detalhamento!$E205,Detalhamento!L$15)&lt;=mediçao,0,OFFSET(Import.PLQ,$A205-1,L$15-1,1,1)),OFFSET(Import.PLQ,$A205-1,L$15-1,1,1)),(1-[1]PLE!$AA$28)*OFFSET(Import.PLQ,$A205-1,L$15-1,1,1))))</f>
        <v>0</v>
      </c>
      <c r="M205" s="8">
        <f ca="1">IF(M$13="",0,CHOOSE(Detalhamento.OpçãoServiços,OFFSET(Import.PLQ,$A205-1,M$15-1,1,1),IF($E205&lt;&gt;1,IF(ISNUMBER(INDEX(Import.PLE,Detalhamento!$E205,Detalhamento!M$15)),IF(INDEX(Import.PLE,Detalhamento!$E205,Detalhamento!M$15)&lt;=mediçao,OFFSET(Import.PLQ,$A205-1,M$15-1,1,1),0),0),[1]PLE!$AA$28*OFFSET(Import.PLQ,$A205-1,M$15-1,1,1)),IF($E205&lt;&gt;1,IF(ISNUMBER(INDEX(Import.PLE,Detalhamento!$E205,Detalhamento!M$15)),IF(INDEX(Import.PLE,Detalhamento!$E205,Detalhamento!M$15)&lt;=mediçao,0,OFFSET(Import.PLQ,$A205-1,M$15-1,1,1)),OFFSET(Import.PLQ,$A205-1,M$15-1,1,1)),(1-[1]PLE!$AA$28)*OFFSET(Import.PLQ,$A205-1,M$15-1,1,1))))</f>
        <v>0</v>
      </c>
      <c r="N205" s="8">
        <f ca="1">IF(N$13="",0,CHOOSE(Detalhamento.OpçãoServiços,OFFSET(Import.PLQ,$A205-1,N$15-1,1,1),IF($E205&lt;&gt;1,IF(ISNUMBER(INDEX(Import.PLE,Detalhamento!$E205,Detalhamento!N$15)),IF(INDEX(Import.PLE,Detalhamento!$E205,Detalhamento!N$15)&lt;=mediçao,OFFSET(Import.PLQ,$A205-1,N$15-1,1,1),0),0),[1]PLE!$AA$28*OFFSET(Import.PLQ,$A205-1,N$15-1,1,1)),IF($E205&lt;&gt;1,IF(ISNUMBER(INDEX(Import.PLE,Detalhamento!$E205,Detalhamento!N$15)),IF(INDEX(Import.PLE,Detalhamento!$E205,Detalhamento!N$15)&lt;=mediçao,0,OFFSET(Import.PLQ,$A205-1,N$15-1,1,1)),OFFSET(Import.PLQ,$A205-1,N$15-1,1,1)),(1-[1]PLE!$AA$28)*OFFSET(Import.PLQ,$A205-1,N$15-1,1,1))))</f>
        <v>1</v>
      </c>
      <c r="O205" s="8">
        <f ca="1">IF(O$13="",0,CHOOSE(Detalhamento.OpçãoServiços,OFFSET(Import.PLQ,$A205-1,O$15-1,1,1),IF($E205&lt;&gt;1,IF(ISNUMBER(INDEX(Import.PLE,Detalhamento!$E205,Detalhamento!O$15)),IF(INDEX(Import.PLE,Detalhamento!$E205,Detalhamento!O$15)&lt;=mediçao,OFFSET(Import.PLQ,$A205-1,O$15-1,1,1),0),0),[1]PLE!$AA$28*OFFSET(Import.PLQ,$A205-1,O$15-1,1,1)),IF($E205&lt;&gt;1,IF(ISNUMBER(INDEX(Import.PLE,Detalhamento!$E205,Detalhamento!O$15)),IF(INDEX(Import.PLE,Detalhamento!$E205,Detalhamento!O$15)&lt;=mediçao,0,OFFSET(Import.PLQ,$A205-1,O$15-1,1,1)),OFFSET(Import.PLQ,$A205-1,O$15-1,1,1)),(1-[1]PLE!$AA$28)*OFFSET(Import.PLQ,$A205-1,O$15-1,1,1))))</f>
        <v>0</v>
      </c>
      <c r="P205" s="8">
        <f ca="1">IF(P$13="",0,CHOOSE(Detalhamento.OpçãoServiços,OFFSET(Import.PLQ,$A205-1,P$15-1,1,1),IF($E205&lt;&gt;1,IF(ISNUMBER(INDEX(Import.PLE,Detalhamento!$E205,Detalhamento!P$15)),IF(INDEX(Import.PLE,Detalhamento!$E205,Detalhamento!P$15)&lt;=mediçao,OFFSET(Import.PLQ,$A205-1,P$15-1,1,1),0),0),[1]PLE!$AA$28*OFFSET(Import.PLQ,$A205-1,P$15-1,1,1)),IF($E205&lt;&gt;1,IF(ISNUMBER(INDEX(Import.PLE,Detalhamento!$E205,Detalhamento!P$15)),IF(INDEX(Import.PLE,Detalhamento!$E205,Detalhamento!P$15)&lt;=mediçao,0,OFFSET(Import.PLQ,$A205-1,P$15-1,1,1)),OFFSET(Import.PLQ,$A205-1,P$15-1,1,1)),(1-[1]PLE!$AA$28)*OFFSET(Import.PLQ,$A205-1,P$15-1,1,1))))</f>
        <v>0</v>
      </c>
      <c r="Q205" s="8">
        <f ca="1">IF(Q$13="",0,CHOOSE(Detalhamento.OpçãoServiços,OFFSET(Import.PLQ,$A205-1,Q$15-1,1,1),IF($E205&lt;&gt;1,IF(ISNUMBER(INDEX(Import.PLE,Detalhamento!$E205,Detalhamento!Q$15)),IF(INDEX(Import.PLE,Detalhamento!$E205,Detalhamento!Q$15)&lt;=mediçao,OFFSET(Import.PLQ,$A205-1,Q$15-1,1,1),0),0),[1]PLE!$AA$28*OFFSET(Import.PLQ,$A205-1,Q$15-1,1,1)),IF($E205&lt;&gt;1,IF(ISNUMBER(INDEX(Import.PLE,Detalhamento!$E205,Detalhamento!Q$15)),IF(INDEX(Import.PLE,Detalhamento!$E205,Detalhamento!Q$15)&lt;=mediçao,0,OFFSET(Import.PLQ,$A205-1,Q$15-1,1,1)),OFFSET(Import.PLQ,$A205-1,Q$15-1,1,1)),(1-[1]PLE!$AA$28)*OFFSET(Import.PLQ,$A205-1,Q$15-1,1,1))))</f>
        <v>0</v>
      </c>
      <c r="R205" s="8">
        <f ca="1">IF(R$13="",0,CHOOSE(Detalhamento.OpçãoServiços,OFFSET(Import.PLQ,$A205-1,R$15-1,1,1),IF($E205&lt;&gt;1,IF(ISNUMBER(INDEX(Import.PLE,Detalhamento!$E205,Detalhamento!R$15)),IF(INDEX(Import.PLE,Detalhamento!$E205,Detalhamento!R$15)&lt;=mediçao,OFFSET(Import.PLQ,$A205-1,R$15-1,1,1),0),0),[1]PLE!$AA$28*OFFSET(Import.PLQ,$A205-1,R$15-1,1,1)),IF($E205&lt;&gt;1,IF(ISNUMBER(INDEX(Import.PLE,Detalhamento!$E205,Detalhamento!R$15)),IF(INDEX(Import.PLE,Detalhamento!$E205,Detalhamento!R$15)&lt;=mediçao,0,OFFSET(Import.PLQ,$A205-1,R$15-1,1,1)),OFFSET(Import.PLQ,$A205-1,R$15-1,1,1)),(1-[1]PLE!$AA$28)*OFFSET(Import.PLQ,$A205-1,R$15-1,1,1))))</f>
        <v>0</v>
      </c>
      <c r="S205" s="8">
        <f ca="1">IF(S$13="",0,CHOOSE(Detalhamento.OpçãoServiços,OFFSET(Import.PLQ,$A205-1,S$15-1,1,1),IF($E205&lt;&gt;1,IF(ISNUMBER(INDEX(Import.PLE,Detalhamento!$E205,Detalhamento!S$15)),IF(INDEX(Import.PLE,Detalhamento!$E205,Detalhamento!S$15)&lt;=mediçao,OFFSET(Import.PLQ,$A205-1,S$15-1,1,1),0),0),[1]PLE!$AA$28*OFFSET(Import.PLQ,$A205-1,S$15-1,1,1)),IF($E205&lt;&gt;1,IF(ISNUMBER(INDEX(Import.PLE,Detalhamento!$E205,Detalhamento!S$15)),IF(INDEX(Import.PLE,Detalhamento!$E205,Detalhamento!S$15)&lt;=mediçao,0,OFFSET(Import.PLQ,$A205-1,S$15-1,1,1)),OFFSET(Import.PLQ,$A205-1,S$15-1,1,1)),(1-[1]PLE!$AA$28)*OFFSET(Import.PLQ,$A205-1,S$15-1,1,1))))</f>
        <v>0</v>
      </c>
      <c r="T205" s="8">
        <f ca="1">IF(T$13="",0,CHOOSE(Detalhamento.OpçãoServiços,OFFSET(Import.PLQ,$A205-1,T$15-1,1,1),IF($E205&lt;&gt;1,IF(ISNUMBER(INDEX(Import.PLE,Detalhamento!$E205,Detalhamento!T$15)),IF(INDEX(Import.PLE,Detalhamento!$E205,Detalhamento!T$15)&lt;=mediçao,OFFSET(Import.PLQ,$A205-1,T$15-1,1,1),0),0),[1]PLE!$AA$28*OFFSET(Import.PLQ,$A205-1,T$15-1,1,1)),IF($E205&lt;&gt;1,IF(ISNUMBER(INDEX(Import.PLE,Detalhamento!$E205,Detalhamento!T$15)),IF(INDEX(Import.PLE,Detalhamento!$E205,Detalhamento!T$15)&lt;=mediçao,0,OFFSET(Import.PLQ,$A205-1,T$15-1,1,1)),OFFSET(Import.PLQ,$A205-1,T$15-1,1,1)),(1-[1]PLE!$AA$28)*OFFSET(Import.PLQ,$A205-1,T$15-1,1,1))))</f>
        <v>0</v>
      </c>
      <c r="U205" s="8">
        <f ca="1">IF(U$13="",0,CHOOSE(Detalhamento.OpçãoServiços,OFFSET(Import.PLQ,$A205-1,U$15-1,1,1),IF($E205&lt;&gt;1,IF(ISNUMBER(INDEX(Import.PLE,Detalhamento!$E205,Detalhamento!U$15)),IF(INDEX(Import.PLE,Detalhamento!$E205,Detalhamento!U$15)&lt;=mediçao,OFFSET(Import.PLQ,$A205-1,U$15-1,1,1),0),0),[1]PLE!$AA$28*OFFSET(Import.PLQ,$A205-1,U$15-1,1,1)),IF($E205&lt;&gt;1,IF(ISNUMBER(INDEX(Import.PLE,Detalhamento!$E205,Detalhamento!U$15)),IF(INDEX(Import.PLE,Detalhamento!$E205,Detalhamento!U$15)&lt;=mediçao,0,OFFSET(Import.PLQ,$A205-1,U$15-1,1,1)),OFFSET(Import.PLQ,$A205-1,U$15-1,1,1)),(1-[1]PLE!$AA$28)*OFFSET(Import.PLQ,$A205-1,U$15-1,1,1))))</f>
        <v>0</v>
      </c>
      <c r="V205" s="8">
        <f ca="1">IF(V$13="",0,CHOOSE(Detalhamento.OpçãoServiços,OFFSET(Import.PLQ,$A205-1,V$15-1,1,1),IF($E205&lt;&gt;1,IF(ISNUMBER(INDEX(Import.PLE,Detalhamento!$E205,Detalhamento!V$15)),IF(INDEX(Import.PLE,Detalhamento!$E205,Detalhamento!V$15)&lt;=mediçao,OFFSET(Import.PLQ,$A205-1,V$15-1,1,1),0),0),[1]PLE!$AA$28*OFFSET(Import.PLQ,$A205-1,V$15-1,1,1)),IF($E205&lt;&gt;1,IF(ISNUMBER(INDEX(Import.PLE,Detalhamento!$E205,Detalhamento!V$15)),IF(INDEX(Import.PLE,Detalhamento!$E205,Detalhamento!V$15)&lt;=mediçao,0,OFFSET(Import.PLQ,$A205-1,V$15-1,1,1)),OFFSET(Import.PLQ,$A205-1,V$15-1,1,1)),(1-[1]PLE!$AA$28)*OFFSET(Import.PLQ,$A205-1,V$15-1,1,1))))</f>
        <v>0</v>
      </c>
      <c r="W205" s="8">
        <f ca="1">IF(W$13="",0,CHOOSE(Detalhamento.OpçãoServiços,OFFSET(Import.PLQ,$A205-1,W$15-1,1,1),IF($E205&lt;&gt;1,IF(ISNUMBER(INDEX(Import.PLE,Detalhamento!$E205,Detalhamento!W$15)),IF(INDEX(Import.PLE,Detalhamento!$E205,Detalhamento!W$15)&lt;=mediçao,OFFSET(Import.PLQ,$A205-1,W$15-1,1,1),0),0),[1]PLE!$AA$28*OFFSET(Import.PLQ,$A205-1,W$15-1,1,1)),IF($E205&lt;&gt;1,IF(ISNUMBER(INDEX(Import.PLE,Detalhamento!$E205,Detalhamento!W$15)),IF(INDEX(Import.PLE,Detalhamento!$E205,Detalhamento!W$15)&lt;=mediçao,0,OFFSET(Import.PLQ,$A205-1,W$15-1,1,1)),OFFSET(Import.PLQ,$A205-1,W$15-1,1,1)),(1-[1]PLE!$AA$28)*OFFSET(Import.PLQ,$A205-1,W$15-1,1,1))))</f>
        <v>0</v>
      </c>
      <c r="X205" s="8">
        <f ca="1">IF(X$13="",0,CHOOSE(Detalhamento.OpçãoServiços,OFFSET(Import.PLQ,$A205-1,X$15-1,1,1),IF($E205&lt;&gt;1,IF(ISNUMBER(INDEX(Import.PLE,Detalhamento!$E205,Detalhamento!X$15)),IF(INDEX(Import.PLE,Detalhamento!$E205,Detalhamento!X$15)&lt;=mediçao,OFFSET(Import.PLQ,$A205-1,X$15-1,1,1),0),0),[1]PLE!$AA$28*OFFSET(Import.PLQ,$A205-1,X$15-1,1,1)),IF($E205&lt;&gt;1,IF(ISNUMBER(INDEX(Import.PLE,Detalhamento!$E205,Detalhamento!X$15)),IF(INDEX(Import.PLE,Detalhamento!$E205,Detalhamento!X$15)&lt;=mediçao,0,OFFSET(Import.PLQ,$A205-1,X$15-1,1,1)),OFFSET(Import.PLQ,$A205-1,X$15-1,1,1)),(1-[1]PLE!$AA$28)*OFFSET(Import.PLQ,$A205-1,X$15-1,1,1))))</f>
        <v>0</v>
      </c>
      <c r="Y205" s="8">
        <f ca="1">IF(Y$13="",0,CHOOSE(Detalhamento.OpçãoServiços,OFFSET(Import.PLQ,$A205-1,Y$15-1,1,1),IF($E205&lt;&gt;1,IF(ISNUMBER(INDEX(Import.PLE,Detalhamento!$E205,Detalhamento!Y$15)),IF(INDEX(Import.PLE,Detalhamento!$E205,Detalhamento!Y$15)&lt;=mediçao,OFFSET(Import.PLQ,$A205-1,Y$15-1,1,1),0),0),[1]PLE!$AA$28*OFFSET(Import.PLQ,$A205-1,Y$15-1,1,1)),IF($E205&lt;&gt;1,IF(ISNUMBER(INDEX(Import.PLE,Detalhamento!$E205,Detalhamento!Y$15)),IF(INDEX(Import.PLE,Detalhamento!$E205,Detalhamento!Y$15)&lt;=mediçao,0,OFFSET(Import.PLQ,$A205-1,Y$15-1,1,1)),OFFSET(Import.PLQ,$A205-1,Y$15-1,1,1)),(1-[1]PLE!$AA$28)*OFFSET(Import.PLQ,$A205-1,Y$15-1,1,1))))</f>
        <v>0</v>
      </c>
      <c r="Z205" s="8">
        <f ca="1">IF(Z$13="",0,CHOOSE(Detalhamento.OpçãoServiços,OFFSET(Import.PLQ,$A205-1,Z$15-1,1,1),IF($E205&lt;&gt;1,IF(ISNUMBER(INDEX(Import.PLE,Detalhamento!$E205,Detalhamento!Z$15)),IF(INDEX(Import.PLE,Detalhamento!$E205,Detalhamento!Z$15)&lt;=mediçao,OFFSET(Import.PLQ,$A205-1,Z$15-1,1,1),0),0),[1]PLE!$AA$28*OFFSET(Import.PLQ,$A205-1,Z$15-1,1,1)),IF($E205&lt;&gt;1,IF(ISNUMBER(INDEX(Import.PLE,Detalhamento!$E205,Detalhamento!Z$15)),IF(INDEX(Import.PLE,Detalhamento!$E205,Detalhamento!Z$15)&lt;=mediçao,0,OFFSET(Import.PLQ,$A205-1,Z$15-1,1,1)),OFFSET(Import.PLQ,$A205-1,Z$15-1,1,1)),(1-[1]PLE!$AA$28)*OFFSET(Import.PLQ,$A205-1,Z$15-1,1,1))))</f>
        <v>0</v>
      </c>
      <c r="AA205" s="8">
        <f ca="1">IF(AA$13="",0,CHOOSE(Detalhamento.OpçãoServiços,OFFSET(Import.PLQ,$A205-1,AA$15-1,1,1),IF($E205&lt;&gt;1,IF(ISNUMBER(INDEX(Import.PLE,Detalhamento!$E205,Detalhamento!AA$15)),IF(INDEX(Import.PLE,Detalhamento!$E205,Detalhamento!AA$15)&lt;=mediçao,OFFSET(Import.PLQ,$A205-1,AA$15-1,1,1),0),0),[1]PLE!$AA$28*OFFSET(Import.PLQ,$A205-1,AA$15-1,1,1)),IF($E205&lt;&gt;1,IF(ISNUMBER(INDEX(Import.PLE,Detalhamento!$E205,Detalhamento!AA$15)),IF(INDEX(Import.PLE,Detalhamento!$E205,Detalhamento!AA$15)&lt;=mediçao,0,OFFSET(Import.PLQ,$A205-1,AA$15-1,1,1)),OFFSET(Import.PLQ,$A205-1,AA$15-1,1,1)),(1-[1]PLE!$AA$28)*OFFSET(Import.PLQ,$A205-1,AA$15-1,1,1))))</f>
        <v>0</v>
      </c>
      <c r="AB205" s="8">
        <f ca="1">IF(AB$13="",0,CHOOSE(Detalhamento.OpçãoServiços,OFFSET(Import.PLQ,$A205-1,AB$15-1,1,1),IF($E205&lt;&gt;1,IF(ISNUMBER(INDEX(Import.PLE,Detalhamento!$E205,Detalhamento!AB$15)),IF(INDEX(Import.PLE,Detalhamento!$E205,Detalhamento!AB$15)&lt;=mediçao,OFFSET(Import.PLQ,$A205-1,AB$15-1,1,1),0),0),[1]PLE!$AA$28*OFFSET(Import.PLQ,$A205-1,AB$15-1,1,1)),IF($E205&lt;&gt;1,IF(ISNUMBER(INDEX(Import.PLE,Detalhamento!$E205,Detalhamento!AB$15)),IF(INDEX(Import.PLE,Detalhamento!$E205,Detalhamento!AB$15)&lt;=mediçao,0,OFFSET(Import.PLQ,$A205-1,AB$15-1,1,1)),OFFSET(Import.PLQ,$A205-1,AB$15-1,1,1)),(1-[1]PLE!$AA$28)*OFFSET(Import.PLQ,$A205-1,AB$15-1,1,1))))</f>
        <v>0</v>
      </c>
      <c r="AC205" s="8">
        <f ca="1">IF(AC$13="",0,CHOOSE(Detalhamento.OpçãoServiços,OFFSET(Import.PLQ,$A205-1,AC$15-1,1,1),IF($E205&lt;&gt;1,IF(ISNUMBER(INDEX(Import.PLE,Detalhamento!$E205,Detalhamento!AC$15)),IF(INDEX(Import.PLE,Detalhamento!$E205,Detalhamento!AC$15)&lt;=mediçao,OFFSET(Import.PLQ,$A205-1,AC$15-1,1,1),0),0),[1]PLE!$AA$28*OFFSET(Import.PLQ,$A205-1,AC$15-1,1,1)),IF($E205&lt;&gt;1,IF(ISNUMBER(INDEX(Import.PLE,Detalhamento!$E205,Detalhamento!AC$15)),IF(INDEX(Import.PLE,Detalhamento!$E205,Detalhamento!AC$15)&lt;=mediçao,0,OFFSET(Import.PLQ,$A205-1,AC$15-1,1,1)),OFFSET(Import.PLQ,$A205-1,AC$15-1,1,1)),(1-[1]PLE!$AA$28)*OFFSET(Import.PLQ,$A205-1,AC$15-1,1,1))))</f>
        <v>0</v>
      </c>
      <c r="AD205" s="8">
        <f ca="1">IF(AD$13="",0,CHOOSE(Detalhamento.OpçãoServiços,OFFSET(Import.PLQ,$A205-1,AD$15-1,1,1),IF($E205&lt;&gt;1,IF(ISNUMBER(INDEX(Import.PLE,Detalhamento!$E205,Detalhamento!AD$15)),IF(INDEX(Import.PLE,Detalhamento!$E205,Detalhamento!AD$15)&lt;=mediçao,OFFSET(Import.PLQ,$A205-1,AD$15-1,1,1),0),0),[1]PLE!$AA$28*OFFSET(Import.PLQ,$A205-1,AD$15-1,1,1)),IF($E205&lt;&gt;1,IF(ISNUMBER(INDEX(Import.PLE,Detalhamento!$E205,Detalhamento!AD$15)),IF(INDEX(Import.PLE,Detalhamento!$E205,Detalhamento!AD$15)&lt;=mediçao,0,OFFSET(Import.PLQ,$A205-1,AD$15-1,1,1)),OFFSET(Import.PLQ,$A205-1,AD$15-1,1,1)),(1-[1]PLE!$AA$28)*OFFSET(Import.PLQ,$A205-1,AD$15-1,1,1))))</f>
        <v>0</v>
      </c>
      <c r="AE205" s="8">
        <f ca="1">IF(AE$13="",0,CHOOSE(Detalhamento.OpçãoServiços,OFFSET(Import.PLQ,$A205-1,AE$15-1,1,1),IF($E205&lt;&gt;1,IF(ISNUMBER(INDEX(Import.PLE,Detalhamento!$E205,Detalhamento!AE$15)),IF(INDEX(Import.PLE,Detalhamento!$E205,Detalhamento!AE$15)&lt;=mediçao,OFFSET(Import.PLQ,$A205-1,AE$15-1,1,1),0),0),[1]PLE!$AA$28*OFFSET(Import.PLQ,$A205-1,AE$15-1,1,1)),IF($E205&lt;&gt;1,IF(ISNUMBER(INDEX(Import.PLE,Detalhamento!$E205,Detalhamento!AE$15)),IF(INDEX(Import.PLE,Detalhamento!$E205,Detalhamento!AE$15)&lt;=mediçao,0,OFFSET(Import.PLQ,$A205-1,AE$15-1,1,1)),OFFSET(Import.PLQ,$A205-1,AE$15-1,1,1)),(1-[1]PLE!$AA$28)*OFFSET(Import.PLQ,$A205-1,AE$15-1,1,1))))</f>
        <v>0</v>
      </c>
      <c r="AF205" s="8">
        <f ca="1">IF(AF$13="",0,CHOOSE(Detalhamento.OpçãoServiços,OFFSET(Import.PLQ,$A205-1,AF$15-1,1,1),IF($E205&lt;&gt;1,IF(ISNUMBER(INDEX(Import.PLE,Detalhamento!$E205,Detalhamento!AF$15)),IF(INDEX(Import.PLE,Detalhamento!$E205,Detalhamento!AF$15)&lt;=mediçao,OFFSET(Import.PLQ,$A205-1,AF$15-1,1,1),0),0),[1]PLE!$AA$28*OFFSET(Import.PLQ,$A205-1,AF$15-1,1,1)),IF($E205&lt;&gt;1,IF(ISNUMBER(INDEX(Import.PLE,Detalhamento!$E205,Detalhamento!AF$15)),IF(INDEX(Import.PLE,Detalhamento!$E205,Detalhamento!AF$15)&lt;=mediçao,0,OFFSET(Import.PLQ,$A205-1,AF$15-1,1,1)),OFFSET(Import.PLQ,$A205-1,AF$15-1,1,1)),(1-[1]PLE!$AA$28)*OFFSET(Import.PLQ,$A205-1,AF$15-1,1,1))))</f>
        <v>0</v>
      </c>
      <c r="AG205" s="8">
        <f ca="1">IF(AG$13="",0,CHOOSE(Detalhamento.OpçãoServiços,OFFSET(Import.PLQ,$A205-1,AG$15-1,1,1),IF($E205&lt;&gt;1,IF(ISNUMBER(INDEX(Import.PLE,Detalhamento!$E205,Detalhamento!AG$15)),IF(INDEX(Import.PLE,Detalhamento!$E205,Detalhamento!AG$15)&lt;=mediçao,OFFSET(Import.PLQ,$A205-1,AG$15-1,1,1),0),0),[1]PLE!$AA$28*OFFSET(Import.PLQ,$A205-1,AG$15-1,1,1)),IF($E205&lt;&gt;1,IF(ISNUMBER(INDEX(Import.PLE,Detalhamento!$E205,Detalhamento!AG$15)),IF(INDEX(Import.PLE,Detalhamento!$E205,Detalhamento!AG$15)&lt;=mediçao,0,OFFSET(Import.PLQ,$A205-1,AG$15-1,1,1)),OFFSET(Import.PLQ,$A205-1,AG$15-1,1,1)),(1-[1]PLE!$AA$28)*OFFSET(Import.PLQ,$A205-1,AG$15-1,1,1))))</f>
        <v>0</v>
      </c>
      <c r="AH205" s="8">
        <f ca="1">IF(AH$13="",0,CHOOSE(Detalhamento.OpçãoServiços,OFFSET(Import.PLQ,$A205-1,AH$15-1,1,1),IF($E205&lt;&gt;1,IF(ISNUMBER(INDEX(Import.PLE,Detalhamento!$E205,Detalhamento!AH$15)),IF(INDEX(Import.PLE,Detalhamento!$E205,Detalhamento!AH$15)&lt;=mediçao,OFFSET(Import.PLQ,$A205-1,AH$15-1,1,1),0),0),[1]PLE!$AA$28*OFFSET(Import.PLQ,$A205-1,AH$15-1,1,1)),IF($E205&lt;&gt;1,IF(ISNUMBER(INDEX(Import.PLE,Detalhamento!$E205,Detalhamento!AH$15)),IF(INDEX(Import.PLE,Detalhamento!$E205,Detalhamento!AH$15)&lt;=mediçao,0,OFFSET(Import.PLQ,$A205-1,AH$15-1,1,1)),OFFSET(Import.PLQ,$A205-1,AH$15-1,1,1)),(1-[1]PLE!$AA$28)*OFFSET(Import.PLQ,$A205-1,AH$15-1,1,1))))</f>
        <v>0</v>
      </c>
      <c r="AI205" s="8">
        <f ca="1">IF(AI$13="",0,CHOOSE(Detalhamento.OpçãoServiços,OFFSET(Import.PLQ,$A205-1,AI$15-1,1,1),IF($E205&lt;&gt;1,IF(ISNUMBER(INDEX(Import.PLE,Detalhamento!$E205,Detalhamento!AI$15)),IF(INDEX(Import.PLE,Detalhamento!$E205,Detalhamento!AI$15)&lt;=mediçao,OFFSET(Import.PLQ,$A205-1,AI$15-1,1,1),0),0),[1]PLE!$AA$28*OFFSET(Import.PLQ,$A205-1,AI$15-1,1,1)),IF($E205&lt;&gt;1,IF(ISNUMBER(INDEX(Import.PLE,Detalhamento!$E205,Detalhamento!AI$15)),IF(INDEX(Import.PLE,Detalhamento!$E205,Detalhamento!AI$15)&lt;=mediçao,0,OFFSET(Import.PLQ,$A205-1,AI$15-1,1,1)),OFFSET(Import.PLQ,$A205-1,AI$15-1,1,1)),(1-[1]PLE!$AA$28)*OFFSET(Import.PLQ,$A205-1,AI$15-1,1,1))))</f>
        <v>0</v>
      </c>
      <c r="AJ205" s="8">
        <f ca="1">IF(AJ$13="",0,CHOOSE(Detalhamento.OpçãoServiços,OFFSET(Import.PLQ,$A205-1,AJ$15-1,1,1),IF($E205&lt;&gt;1,IF(ISNUMBER(INDEX(Import.PLE,Detalhamento!$E205,Detalhamento!AJ$15)),IF(INDEX(Import.PLE,Detalhamento!$E205,Detalhamento!AJ$15)&lt;=mediçao,OFFSET(Import.PLQ,$A205-1,AJ$15-1,1,1),0),0),[1]PLE!$AA$28*OFFSET(Import.PLQ,$A205-1,AJ$15-1,1,1)),IF($E205&lt;&gt;1,IF(ISNUMBER(INDEX(Import.PLE,Detalhamento!$E205,Detalhamento!AJ$15)),IF(INDEX(Import.PLE,Detalhamento!$E205,Detalhamento!AJ$15)&lt;=mediçao,0,OFFSET(Import.PLQ,$A205-1,AJ$15-1,1,1)),OFFSET(Import.PLQ,$A205-1,AJ$15-1,1,1)),(1-[1]PLE!$AA$28)*OFFSET(Import.PLQ,$A205-1,AJ$15-1,1,1))))</f>
        <v>0</v>
      </c>
      <c r="AK205" s="8">
        <f ca="1">IF(AK$13="",0,CHOOSE(Detalhamento.OpçãoServiços,OFFSET(Import.PLQ,$A205-1,AK$15-1,1,1),IF($E205&lt;&gt;1,IF(ISNUMBER(INDEX(Import.PLE,Detalhamento!$E205,Detalhamento!AK$15)),IF(INDEX(Import.PLE,Detalhamento!$E205,Detalhamento!AK$15)&lt;=mediçao,OFFSET(Import.PLQ,$A205-1,AK$15-1,1,1),0),0),[1]PLE!$AA$28*OFFSET(Import.PLQ,$A205-1,AK$15-1,1,1)),IF($E205&lt;&gt;1,IF(ISNUMBER(INDEX(Import.PLE,Detalhamento!$E205,Detalhamento!AK$15)),IF(INDEX(Import.PLE,Detalhamento!$E205,Detalhamento!AK$15)&lt;=mediçao,0,OFFSET(Import.PLQ,$A205-1,AK$15-1,1,1)),OFFSET(Import.PLQ,$A205-1,AK$15-1,1,1)),(1-[1]PLE!$AA$28)*OFFSET(Import.PLQ,$A205-1,AK$15-1,1,1))))</f>
        <v>0</v>
      </c>
      <c r="AL205" s="8">
        <f ca="1">IF(AL$13="",0,CHOOSE(Detalhamento.OpçãoServiços,OFFSET(Import.PLQ,$A205-1,AL$15-1,1,1),IF($E205&lt;&gt;1,IF(ISNUMBER(INDEX(Import.PLE,Detalhamento!$E205,Detalhamento!AL$15)),IF(INDEX(Import.PLE,Detalhamento!$E205,Detalhamento!AL$15)&lt;=mediçao,OFFSET(Import.PLQ,$A205-1,AL$15-1,1,1),0),0),[1]PLE!$AA$28*OFFSET(Import.PLQ,$A205-1,AL$15-1,1,1)),IF($E205&lt;&gt;1,IF(ISNUMBER(INDEX(Import.PLE,Detalhamento!$E205,Detalhamento!AL$15)),IF(INDEX(Import.PLE,Detalhamento!$E205,Detalhamento!AL$15)&lt;=mediçao,0,OFFSET(Import.PLQ,$A205-1,AL$15-1,1,1)),OFFSET(Import.PLQ,$A205-1,AL$15-1,1,1)),(1-[1]PLE!$AA$28)*OFFSET(Import.PLQ,$A205-1,AL$15-1,1,1))))</f>
        <v>0</v>
      </c>
      <c r="AM205" s="8">
        <f ca="1">IF(AM$13="",0,CHOOSE(Detalhamento.OpçãoServiços,OFFSET(Import.PLQ,$A205-1,AM$15-1,1,1),IF($E205&lt;&gt;1,IF(ISNUMBER(INDEX(Import.PLE,Detalhamento!$E205,Detalhamento!AM$15)),IF(INDEX(Import.PLE,Detalhamento!$E205,Detalhamento!AM$15)&lt;=mediçao,OFFSET(Import.PLQ,$A205-1,AM$15-1,1,1),0),0),[1]PLE!$AA$28*OFFSET(Import.PLQ,$A205-1,AM$15-1,1,1)),IF($E205&lt;&gt;1,IF(ISNUMBER(INDEX(Import.PLE,Detalhamento!$E205,Detalhamento!AM$15)),IF(INDEX(Import.PLE,Detalhamento!$E205,Detalhamento!AM$15)&lt;=mediçao,0,OFFSET(Import.PLQ,$A205-1,AM$15-1,1,1)),OFFSET(Import.PLQ,$A205-1,AM$15-1,1,1)),(1-[1]PLE!$AA$28)*OFFSET(Import.PLQ,$A205-1,AM$15-1,1,1))))</f>
        <v>0</v>
      </c>
      <c r="AN205" s="8">
        <f ca="1">IF(AN$13="",0,CHOOSE(Detalhamento.OpçãoServiços,OFFSET(Import.PLQ,$A205-1,AN$15-1,1,1),IF($E205&lt;&gt;1,IF(ISNUMBER(INDEX(Import.PLE,Detalhamento!$E205,Detalhamento!AN$15)),IF(INDEX(Import.PLE,Detalhamento!$E205,Detalhamento!AN$15)&lt;=mediçao,OFFSET(Import.PLQ,$A205-1,AN$15-1,1,1),0),0),[1]PLE!$AA$28*OFFSET(Import.PLQ,$A205-1,AN$15-1,1,1)),IF($E205&lt;&gt;1,IF(ISNUMBER(INDEX(Import.PLE,Detalhamento!$E205,Detalhamento!AN$15)),IF(INDEX(Import.PLE,Detalhamento!$E205,Detalhamento!AN$15)&lt;=mediçao,0,OFFSET(Import.PLQ,$A205-1,AN$15-1,1,1)),OFFSET(Import.PLQ,$A205-1,AN$15-1,1,1)),(1-[1]PLE!$AA$28)*OFFSET(Import.PLQ,$A205-1,AN$15-1,1,1))))</f>
        <v>0</v>
      </c>
      <c r="AO205" s="8">
        <f ca="1">IF(AO$13="",0,CHOOSE(Detalhamento.OpçãoServiços,OFFSET(Import.PLQ,$A205-1,AO$15-1,1,1),IF($E205&lt;&gt;1,IF(ISNUMBER(INDEX(Import.PLE,Detalhamento!$E205,Detalhamento!AO$15)),IF(INDEX(Import.PLE,Detalhamento!$E205,Detalhamento!AO$15)&lt;=mediçao,OFFSET(Import.PLQ,$A205-1,AO$15-1,1,1),0),0),[1]PLE!$AA$28*OFFSET(Import.PLQ,$A205-1,AO$15-1,1,1)),IF($E205&lt;&gt;1,IF(ISNUMBER(INDEX(Import.PLE,Detalhamento!$E205,Detalhamento!AO$15)),IF(INDEX(Import.PLE,Detalhamento!$E205,Detalhamento!AO$15)&lt;=mediçao,0,OFFSET(Import.PLQ,$A205-1,AO$15-1,1,1)),OFFSET(Import.PLQ,$A205-1,AO$15-1,1,1)),(1-[1]PLE!$AA$28)*OFFSET(Import.PLQ,$A205-1,AO$15-1,1,1))))</f>
        <v>0</v>
      </c>
      <c r="AP205" s="8">
        <f ca="1">IF(AP$13="",0,CHOOSE(Detalhamento.OpçãoServiços,OFFSET(Import.PLQ,$A205-1,AP$15-1,1,1),IF($E205&lt;&gt;1,IF(ISNUMBER(INDEX(Import.PLE,Detalhamento!$E205,Detalhamento!AP$15)),IF(INDEX(Import.PLE,Detalhamento!$E205,Detalhamento!AP$15)&lt;=mediçao,OFFSET(Import.PLQ,$A205-1,AP$15-1,1,1),0),0),[1]PLE!$AA$28*OFFSET(Import.PLQ,$A205-1,AP$15-1,1,1)),IF($E205&lt;&gt;1,IF(ISNUMBER(INDEX(Import.PLE,Detalhamento!$E205,Detalhamento!AP$15)),IF(INDEX(Import.PLE,Detalhamento!$E205,Detalhamento!AP$15)&lt;=mediçao,0,OFFSET(Import.PLQ,$A205-1,AP$15-1,1,1)),OFFSET(Import.PLQ,$A205-1,AP$15-1,1,1)),(1-[1]PLE!$AA$28)*OFFSET(Import.PLQ,$A205-1,AP$15-1,1,1))))</f>
        <v>0</v>
      </c>
      <c r="AQ205" s="8">
        <f ca="1">IF(AQ$13="",0,CHOOSE(Detalhamento.OpçãoServiços,OFFSET(Import.PLQ,$A205-1,AQ$15-1,1,1),IF($E205&lt;&gt;1,IF(ISNUMBER(INDEX(Import.PLE,Detalhamento!$E205,Detalhamento!AQ$15)),IF(INDEX(Import.PLE,Detalhamento!$E205,Detalhamento!AQ$15)&lt;=mediçao,OFFSET(Import.PLQ,$A205-1,AQ$15-1,1,1),0),0),[1]PLE!$AA$28*OFFSET(Import.PLQ,$A205-1,AQ$15-1,1,1)),IF($E205&lt;&gt;1,IF(ISNUMBER(INDEX(Import.PLE,Detalhamento!$E205,Detalhamento!AQ$15)),IF(INDEX(Import.PLE,Detalhamento!$E205,Detalhamento!AQ$15)&lt;=mediçao,0,OFFSET(Import.PLQ,$A205-1,AQ$15-1,1,1)),OFFSET(Import.PLQ,$A205-1,AQ$15-1,1,1)),(1-[1]PLE!$AA$28)*OFFSET(Import.PLQ,$A205-1,AQ$15-1,1,1))))</f>
        <v>0</v>
      </c>
      <c r="AR205" s="8">
        <f ca="1">IF(AR$13="",0,CHOOSE(Detalhamento.OpçãoServiços,OFFSET(Import.PLQ,$A205-1,AR$15-1,1,1),IF($E205&lt;&gt;1,IF(ISNUMBER(INDEX(Import.PLE,Detalhamento!$E205,Detalhamento!AR$15)),IF(INDEX(Import.PLE,Detalhamento!$E205,Detalhamento!AR$15)&lt;=mediçao,OFFSET(Import.PLQ,$A205-1,AR$15-1,1,1),0),0),[1]PLE!$AA$28*OFFSET(Import.PLQ,$A205-1,AR$15-1,1,1)),IF($E205&lt;&gt;1,IF(ISNUMBER(INDEX(Import.PLE,Detalhamento!$E205,Detalhamento!AR$15)),IF(INDEX(Import.PLE,Detalhamento!$E205,Detalhamento!AR$15)&lt;=mediçao,0,OFFSET(Import.PLQ,$A205-1,AR$15-1,1,1)),OFFSET(Import.PLQ,$A205-1,AR$15-1,1,1)),(1-[1]PLE!$AA$28)*OFFSET(Import.PLQ,$A205-1,AR$15-1,1,1))))</f>
        <v>0</v>
      </c>
      <c r="AS205" s="8">
        <f ca="1">IF(AS$13="",0,CHOOSE(Detalhamento.OpçãoServiços,OFFSET(Import.PLQ,$A205-1,AS$15-1,1,1),IF($E205&lt;&gt;1,IF(ISNUMBER(INDEX(Import.PLE,Detalhamento!$E205,Detalhamento!AS$15)),IF(INDEX(Import.PLE,Detalhamento!$E205,Detalhamento!AS$15)&lt;=mediçao,OFFSET(Import.PLQ,$A205-1,AS$15-1,1,1),0),0),[1]PLE!$AA$28*OFFSET(Import.PLQ,$A205-1,AS$15-1,1,1)),IF($E205&lt;&gt;1,IF(ISNUMBER(INDEX(Import.PLE,Detalhamento!$E205,Detalhamento!AS$15)),IF(INDEX(Import.PLE,Detalhamento!$E205,Detalhamento!AS$15)&lt;=mediçao,0,OFFSET(Import.PLQ,$A205-1,AS$15-1,1,1)),OFFSET(Import.PLQ,$A205-1,AS$15-1,1,1)),(1-[1]PLE!$AA$28)*OFFSET(Import.PLQ,$A205-1,AS$15-1,1,1))))</f>
        <v>0</v>
      </c>
      <c r="AT205" s="8">
        <f ca="1">IF(AT$13="",0,CHOOSE(Detalhamento.OpçãoServiços,OFFSET(Import.PLQ,$A205-1,AT$15-1,1,1),IF($E205&lt;&gt;1,IF(ISNUMBER(INDEX(Import.PLE,Detalhamento!$E205,Detalhamento!AT$15)),IF(INDEX(Import.PLE,Detalhamento!$E205,Detalhamento!AT$15)&lt;=mediçao,OFFSET(Import.PLQ,$A205-1,AT$15-1,1,1),0),0),[1]PLE!$AA$28*OFFSET(Import.PLQ,$A205-1,AT$15-1,1,1)),IF($E205&lt;&gt;1,IF(ISNUMBER(INDEX(Import.PLE,Detalhamento!$E205,Detalhamento!AT$15)),IF(INDEX(Import.PLE,Detalhamento!$E205,Detalhamento!AT$15)&lt;=mediçao,0,OFFSET(Import.PLQ,$A205-1,AT$15-1,1,1)),OFFSET(Import.PLQ,$A205-1,AT$15-1,1,1)),(1-[1]PLE!$AA$28)*OFFSET(Import.PLQ,$A205-1,AT$15-1,1,1))))</f>
        <v>0</v>
      </c>
      <c r="AU205" s="8">
        <f ca="1">IF(AU$13="",0,CHOOSE(Detalhamento.OpçãoServiços,OFFSET(Import.PLQ,$A205-1,AU$15-1,1,1),IF($E205&lt;&gt;1,IF(ISNUMBER(INDEX(Import.PLE,Detalhamento!$E205,Detalhamento!AU$15)),IF(INDEX(Import.PLE,Detalhamento!$E205,Detalhamento!AU$15)&lt;=mediçao,OFFSET(Import.PLQ,$A205-1,AU$15-1,1,1),0),0),[1]PLE!$AA$28*OFFSET(Import.PLQ,$A205-1,AU$15-1,1,1)),IF($E205&lt;&gt;1,IF(ISNUMBER(INDEX(Import.PLE,Detalhamento!$E205,Detalhamento!AU$15)),IF(INDEX(Import.PLE,Detalhamento!$E205,Detalhamento!AU$15)&lt;=mediçao,0,OFFSET(Import.PLQ,$A205-1,AU$15-1,1,1)),OFFSET(Import.PLQ,$A205-1,AU$15-1,1,1)),(1-[1]PLE!$AA$28)*OFFSET(Import.PLQ,$A205-1,AU$15-1,1,1))))</f>
        <v>0</v>
      </c>
      <c r="AV205" s="8">
        <f ca="1">IF(AV$13="",0,CHOOSE(Detalhamento.OpçãoServiços,OFFSET(Import.PLQ,$A205-1,AV$15-1,1,1),IF($E205&lt;&gt;1,IF(ISNUMBER(INDEX(Import.PLE,Detalhamento!$E205,Detalhamento!AV$15)),IF(INDEX(Import.PLE,Detalhamento!$E205,Detalhamento!AV$15)&lt;=mediçao,OFFSET(Import.PLQ,$A205-1,AV$15-1,1,1),0),0),[1]PLE!$AA$28*OFFSET(Import.PLQ,$A205-1,AV$15-1,1,1)),IF($E205&lt;&gt;1,IF(ISNUMBER(INDEX(Import.PLE,Detalhamento!$E205,Detalhamento!AV$15)),IF(INDEX(Import.PLE,Detalhamento!$E205,Detalhamento!AV$15)&lt;=mediçao,0,OFFSET(Import.PLQ,$A205-1,AV$15-1,1,1)),OFFSET(Import.PLQ,$A205-1,AV$15-1,1,1)),(1-[1]PLE!$AA$28)*OFFSET(Import.PLQ,$A205-1,AV$15-1,1,1))))</f>
        <v>0</v>
      </c>
      <c r="AW205" s="8">
        <f ca="1">IF(AW$13="",0,CHOOSE(Detalhamento.OpçãoServiços,OFFSET(Import.PLQ,$A205-1,AW$15-1,1,1),IF($E205&lt;&gt;1,IF(ISNUMBER(INDEX(Import.PLE,Detalhamento!$E205,Detalhamento!AW$15)),IF(INDEX(Import.PLE,Detalhamento!$E205,Detalhamento!AW$15)&lt;=mediçao,OFFSET(Import.PLQ,$A205-1,AW$15-1,1,1),0),0),[1]PLE!$AA$28*OFFSET(Import.PLQ,$A205-1,AW$15-1,1,1)),IF($E205&lt;&gt;1,IF(ISNUMBER(INDEX(Import.PLE,Detalhamento!$E205,Detalhamento!AW$15)),IF(INDEX(Import.PLE,Detalhamento!$E205,Detalhamento!AW$15)&lt;=mediçao,0,OFFSET(Import.PLQ,$A205-1,AW$15-1,1,1)),OFFSET(Import.PLQ,$A205-1,AW$15-1,1,1)),(1-[1]PLE!$AA$28)*OFFSET(Import.PLQ,$A205-1,AW$15-1,1,1))))</f>
        <v>0</v>
      </c>
      <c r="AX205" s="8">
        <f ca="1">IF(AX$13="",0,CHOOSE(Detalhamento.OpçãoServiços,OFFSET(Import.PLQ,$A205-1,AX$15-1,1,1),IF($E205&lt;&gt;1,IF(ISNUMBER(INDEX(Import.PLE,Detalhamento!$E205,Detalhamento!AX$15)),IF(INDEX(Import.PLE,Detalhamento!$E205,Detalhamento!AX$15)&lt;=mediçao,OFFSET(Import.PLQ,$A205-1,AX$15-1,1,1),0),0),[1]PLE!$AA$28*OFFSET(Import.PLQ,$A205-1,AX$15-1,1,1)),IF($E205&lt;&gt;1,IF(ISNUMBER(INDEX(Import.PLE,Detalhamento!$E205,Detalhamento!AX$15)),IF(INDEX(Import.PLE,Detalhamento!$E205,Detalhamento!AX$15)&lt;=mediçao,0,OFFSET(Import.PLQ,$A205-1,AX$15-1,1,1)),OFFSET(Import.PLQ,$A205-1,AX$15-1,1,1)),(1-[1]PLE!$AA$28)*OFFSET(Import.PLQ,$A205-1,AX$15-1,1,1))))</f>
        <v>0</v>
      </c>
      <c r="AY205" s="8">
        <f ca="1">IF(AY$13="",0,CHOOSE(Detalhamento.OpçãoServiços,OFFSET(Import.PLQ,$A205-1,AY$15-1,1,1),IF($E205&lt;&gt;1,IF(ISNUMBER(INDEX(Import.PLE,Detalhamento!$E205,Detalhamento!AY$15)),IF(INDEX(Import.PLE,Detalhamento!$E205,Detalhamento!AY$15)&lt;=mediçao,OFFSET(Import.PLQ,$A205-1,AY$15-1,1,1),0),0),[1]PLE!$AA$28*OFFSET(Import.PLQ,$A205-1,AY$15-1,1,1)),IF($E205&lt;&gt;1,IF(ISNUMBER(INDEX(Import.PLE,Detalhamento!$E205,Detalhamento!AY$15)),IF(INDEX(Import.PLE,Detalhamento!$E205,Detalhamento!AY$15)&lt;=mediçao,0,OFFSET(Import.PLQ,$A205-1,AY$15-1,1,1)),OFFSET(Import.PLQ,$A205-1,AY$15-1,1,1)),(1-[1]PLE!$AA$28)*OFFSET(Import.PLQ,$A205-1,AY$15-1,1,1))))</f>
        <v>0</v>
      </c>
      <c r="AZ205" s="8">
        <f ca="1">IF(AZ$13="",0,CHOOSE(Detalhamento.OpçãoServiços,OFFSET(Import.PLQ,$A205-1,AZ$15-1,1,1),IF($E205&lt;&gt;1,IF(ISNUMBER(INDEX(Import.PLE,Detalhamento!$E205,Detalhamento!AZ$15)),IF(INDEX(Import.PLE,Detalhamento!$E205,Detalhamento!AZ$15)&lt;=mediçao,OFFSET(Import.PLQ,$A205-1,AZ$15-1,1,1),0),0),[1]PLE!$AA$28*OFFSET(Import.PLQ,$A205-1,AZ$15-1,1,1)),IF($E205&lt;&gt;1,IF(ISNUMBER(INDEX(Import.PLE,Detalhamento!$E205,Detalhamento!AZ$15)),IF(INDEX(Import.PLE,Detalhamento!$E205,Detalhamento!AZ$15)&lt;=mediçao,0,OFFSET(Import.PLQ,$A205-1,AZ$15-1,1,1)),OFFSET(Import.PLQ,$A205-1,AZ$15-1,1,1)),(1-[1]PLE!$AA$28)*OFFSET(Import.PLQ,$A205-1,AZ$15-1,1,1))))</f>
        <v>0</v>
      </c>
      <c r="BA205" s="8">
        <f ca="1">IF(BA$13="",0,CHOOSE(Detalhamento.OpçãoServiços,OFFSET(Import.PLQ,$A205-1,BA$15-1,1,1),IF($E205&lt;&gt;1,IF(ISNUMBER(INDEX(Import.PLE,Detalhamento!$E205,Detalhamento!BA$15)),IF(INDEX(Import.PLE,Detalhamento!$E205,Detalhamento!BA$15)&lt;=mediçao,OFFSET(Import.PLQ,$A205-1,BA$15-1,1,1),0),0),[1]PLE!$AA$28*OFFSET(Import.PLQ,$A205-1,BA$15-1,1,1)),IF($E205&lt;&gt;1,IF(ISNUMBER(INDEX(Import.PLE,Detalhamento!$E205,Detalhamento!BA$15)),IF(INDEX(Import.PLE,Detalhamento!$E205,Detalhamento!BA$15)&lt;=mediçao,0,OFFSET(Import.PLQ,$A205-1,BA$15-1,1,1)),OFFSET(Import.PLQ,$A205-1,BA$15-1,1,1)),(1-[1]PLE!$AA$28)*OFFSET(Import.PLQ,$A205-1,BA$15-1,1,1))))</f>
        <v>0</v>
      </c>
      <c r="BB205" s="8">
        <f ca="1">IF(BB$13="",0,CHOOSE(Detalhamento.OpçãoServiços,OFFSET(Import.PLQ,$A205-1,BB$15-1,1,1),IF($E205&lt;&gt;1,IF(ISNUMBER(INDEX(Import.PLE,Detalhamento!$E205,Detalhamento!BB$15)),IF(INDEX(Import.PLE,Detalhamento!$E205,Detalhamento!BB$15)&lt;=mediçao,OFFSET(Import.PLQ,$A205-1,BB$15-1,1,1),0),0),[1]PLE!$AA$28*OFFSET(Import.PLQ,$A205-1,BB$15-1,1,1)),IF($E205&lt;&gt;1,IF(ISNUMBER(INDEX(Import.PLE,Detalhamento!$E205,Detalhamento!BB$15)),IF(INDEX(Import.PLE,Detalhamento!$E205,Detalhamento!BB$15)&lt;=mediçao,0,OFFSET(Import.PLQ,$A205-1,BB$15-1,1,1)),OFFSET(Import.PLQ,$A205-1,BB$15-1,1,1)),(1-[1]PLE!$AA$28)*OFFSET(Import.PLQ,$A205-1,BB$15-1,1,1))))</f>
        <v>0</v>
      </c>
      <c r="BC205" s="8">
        <f ca="1">IF(BC$13="",0,CHOOSE(Detalhamento.OpçãoServiços,OFFSET(Import.PLQ,$A205-1,BC$15-1,1,1),IF($E205&lt;&gt;1,IF(ISNUMBER(INDEX(Import.PLE,Detalhamento!$E205,Detalhamento!BC$15)),IF(INDEX(Import.PLE,Detalhamento!$E205,Detalhamento!BC$15)&lt;=mediçao,OFFSET(Import.PLQ,$A205-1,BC$15-1,1,1),0),0),[1]PLE!$AA$28*OFFSET(Import.PLQ,$A205-1,BC$15-1,1,1)),IF($E205&lt;&gt;1,IF(ISNUMBER(INDEX(Import.PLE,Detalhamento!$E205,Detalhamento!BC$15)),IF(INDEX(Import.PLE,Detalhamento!$E205,Detalhamento!BC$15)&lt;=mediçao,0,OFFSET(Import.PLQ,$A205-1,BC$15-1,1,1)),OFFSET(Import.PLQ,$A205-1,BC$15-1,1,1)),(1-[1]PLE!$AA$28)*OFFSET(Import.PLQ,$A205-1,BC$15-1,1,1))))</f>
        <v>0</v>
      </c>
      <c r="BD205" s="8">
        <f ca="1">IF(BD$13="",0,CHOOSE(Detalhamento.OpçãoServiços,OFFSET(Import.PLQ,$A205-1,BD$15-1,1,1),IF($E205&lt;&gt;1,IF(ISNUMBER(INDEX(Import.PLE,Detalhamento!$E205,Detalhamento!BD$15)),IF(INDEX(Import.PLE,Detalhamento!$E205,Detalhamento!BD$15)&lt;=mediçao,OFFSET(Import.PLQ,$A205-1,BD$15-1,1,1),0),0),[1]PLE!$AA$28*OFFSET(Import.PLQ,$A205-1,BD$15-1,1,1)),IF($E205&lt;&gt;1,IF(ISNUMBER(INDEX(Import.PLE,Detalhamento!$E205,Detalhamento!BD$15)),IF(INDEX(Import.PLE,Detalhamento!$E205,Detalhamento!BD$15)&lt;=mediçao,0,OFFSET(Import.PLQ,$A205-1,BD$15-1,1,1)),OFFSET(Import.PLQ,$A205-1,BD$15-1,1,1)),(1-[1]PLE!$AA$28)*OFFSET(Import.PLQ,$A205-1,BD$15-1,1,1))))</f>
        <v>0</v>
      </c>
      <c r="BE205" s="8">
        <f ca="1">IF(BE$13="",0,CHOOSE(Detalhamento.OpçãoServiços,OFFSET(Import.PLQ,$A205-1,BE$15-1,1,1),IF($E205&lt;&gt;1,IF(ISNUMBER(INDEX(Import.PLE,Detalhamento!$E205,Detalhamento!BE$15)),IF(INDEX(Import.PLE,Detalhamento!$E205,Detalhamento!BE$15)&lt;=mediçao,OFFSET(Import.PLQ,$A205-1,BE$15-1,1,1),0),0),[1]PLE!$AA$28*OFFSET(Import.PLQ,$A205-1,BE$15-1,1,1)),IF($E205&lt;&gt;1,IF(ISNUMBER(INDEX(Import.PLE,Detalhamento!$E205,Detalhamento!BE$15)),IF(INDEX(Import.PLE,Detalhamento!$E205,Detalhamento!BE$15)&lt;=mediçao,0,OFFSET(Import.PLQ,$A205-1,BE$15-1,1,1)),OFFSET(Import.PLQ,$A205-1,BE$15-1,1,1)),(1-[1]PLE!$AA$28)*OFFSET(Import.PLQ,$A205-1,BE$15-1,1,1))))</f>
        <v>0</v>
      </c>
      <c r="BF205" s="8">
        <f ca="1">IF(BF$13="",0,CHOOSE(Detalhamento.OpçãoServiços,OFFSET(Import.PLQ,$A205-1,BF$15-1,1,1),IF($E205&lt;&gt;1,IF(ISNUMBER(INDEX(Import.PLE,Detalhamento!$E205,Detalhamento!BF$15)),IF(INDEX(Import.PLE,Detalhamento!$E205,Detalhamento!BF$15)&lt;=mediçao,OFFSET(Import.PLQ,$A205-1,BF$15-1,1,1),0),0),[1]PLE!$AA$28*OFFSET(Import.PLQ,$A205-1,BF$15-1,1,1)),IF($E205&lt;&gt;1,IF(ISNUMBER(INDEX(Import.PLE,Detalhamento!$E205,Detalhamento!BF$15)),IF(INDEX(Import.PLE,Detalhamento!$E205,Detalhamento!BF$15)&lt;=mediçao,0,OFFSET(Import.PLQ,$A205-1,BF$15-1,1,1)),OFFSET(Import.PLQ,$A205-1,BF$15-1,1,1)),(1-[1]PLE!$AA$28)*OFFSET(Import.PLQ,$A205-1,BF$15-1,1,1))))</f>
        <v>0</v>
      </c>
      <c r="BG205" s="8">
        <f ca="1">IF(BG$13="",0,CHOOSE(Detalhamento.OpçãoServiços,OFFSET(Import.PLQ,$A205-1,BG$15-1,1,1),IF($E205&lt;&gt;1,IF(ISNUMBER(INDEX(Import.PLE,Detalhamento!$E205,Detalhamento!BG$15)),IF(INDEX(Import.PLE,Detalhamento!$E205,Detalhamento!BG$15)&lt;=mediçao,OFFSET(Import.PLQ,$A205-1,BG$15-1,1,1),0),0),[1]PLE!$AA$28*OFFSET(Import.PLQ,$A205-1,BG$15-1,1,1)),IF($E205&lt;&gt;1,IF(ISNUMBER(INDEX(Import.PLE,Detalhamento!$E205,Detalhamento!BG$15)),IF(INDEX(Import.PLE,Detalhamento!$E205,Detalhamento!BG$15)&lt;=mediçao,0,OFFSET(Import.PLQ,$A205-1,BG$15-1,1,1)),OFFSET(Import.PLQ,$A205-1,BG$15-1,1,1)),(1-[1]PLE!$AA$28)*OFFSET(Import.PLQ,$A205-1,BG$15-1,1,1))))</f>
        <v>0</v>
      </c>
      <c r="BH205" s="8">
        <f ca="1">IF(BH$13="",0,CHOOSE(Detalhamento.OpçãoServiços,OFFSET(Import.PLQ,$A205-1,BH$15-1,1,1),IF($E205&lt;&gt;1,IF(ISNUMBER(INDEX(Import.PLE,Detalhamento!$E205,Detalhamento!BH$15)),IF(INDEX(Import.PLE,Detalhamento!$E205,Detalhamento!BH$15)&lt;=mediçao,OFFSET(Import.PLQ,$A205-1,BH$15-1,1,1),0),0),[1]PLE!$AA$28*OFFSET(Import.PLQ,$A205-1,BH$15-1,1,1)),IF($E205&lt;&gt;1,IF(ISNUMBER(INDEX(Import.PLE,Detalhamento!$E205,Detalhamento!BH$15)),IF(INDEX(Import.PLE,Detalhamento!$E205,Detalhamento!BH$15)&lt;=mediçao,0,OFFSET(Import.PLQ,$A205-1,BH$15-1,1,1)),OFFSET(Import.PLQ,$A205-1,BH$15-1,1,1)),(1-[1]PLE!$AA$28)*OFFSET(Import.PLQ,$A205-1,BH$15-1,1,1))))</f>
        <v>0</v>
      </c>
      <c r="BI205" s="8">
        <f ca="1">IF(BI$13="",0,CHOOSE(Detalhamento.OpçãoServiços,OFFSET(Import.PLQ,$A205-1,BI$15-1,1,1),IF($E205&lt;&gt;1,IF(ISNUMBER(INDEX(Import.PLE,Detalhamento!$E205,Detalhamento!BI$15)),IF(INDEX(Import.PLE,Detalhamento!$E205,Detalhamento!BI$15)&lt;=mediçao,OFFSET(Import.PLQ,$A205-1,BI$15-1,1,1),0),0),[1]PLE!$AA$28*OFFSET(Import.PLQ,$A205-1,BI$15-1,1,1)),IF($E205&lt;&gt;1,IF(ISNUMBER(INDEX(Import.PLE,Detalhamento!$E205,Detalhamento!BI$15)),IF(INDEX(Import.PLE,Detalhamento!$E205,Detalhamento!BI$15)&lt;=mediçao,0,OFFSET(Import.PLQ,$A205-1,BI$15-1,1,1)),OFFSET(Import.PLQ,$A205-1,BI$15-1,1,1)),(1-[1]PLE!$AA$28)*OFFSET(Import.PLQ,$A205-1,BI$15-1,1,1))))</f>
        <v>0</v>
      </c>
    </row>
    <row r="206" spans="1:61" ht="22.5" x14ac:dyDescent="0.2">
      <c r="A206" s="1">
        <v>194</v>
      </c>
      <c r="B206" s="2" t="str">
        <f t="shared" ca="1" si="19"/>
        <v>Serviço</v>
      </c>
      <c r="E206" s="3">
        <f t="shared" ca="1" si="20"/>
        <v>14</v>
      </c>
      <c r="F206" s="5">
        <f t="shared" ca="1" si="21"/>
        <v>140194</v>
      </c>
      <c r="G206" s="5" t="str">
        <f t="shared" ca="1" si="26"/>
        <v>12.35</v>
      </c>
      <c r="H206" s="6" t="str">
        <f t="shared" ca="1" si="26"/>
        <v>DISJUNTOR MONOPOLAR TIPO DIN, CORRENTE NOMINAL DE 10A - FORNECIMENTO E INSTALAÇÃO. AF_04/2016</v>
      </c>
      <c r="I206" s="7" t="str">
        <f t="shared" ca="1" si="22"/>
        <v>UNID.</v>
      </c>
      <c r="J206" s="8">
        <f t="shared" ca="1" si="23"/>
        <v>7</v>
      </c>
      <c r="K206" s="31"/>
      <c r="L206" s="8">
        <f ca="1">IF(L$13="",0,CHOOSE(Detalhamento.OpçãoServiços,OFFSET(Import.PLQ,$A206-1,L$15-1,1,1),IF($E206&lt;&gt;1,IF(ISNUMBER(INDEX(Import.PLE,Detalhamento!$E206,Detalhamento!L$15)),IF(INDEX(Import.PLE,Detalhamento!$E206,Detalhamento!L$15)&lt;=mediçao,OFFSET(Import.PLQ,$A206-1,L$15-1,1,1),0),0),[1]PLE!$AA$28*OFFSET(Import.PLQ,$A206-1,L$15-1,1,1)),IF($E206&lt;&gt;1,IF(ISNUMBER(INDEX(Import.PLE,Detalhamento!$E206,Detalhamento!L$15)),IF(INDEX(Import.PLE,Detalhamento!$E206,Detalhamento!L$15)&lt;=mediçao,0,OFFSET(Import.PLQ,$A206-1,L$15-1,1,1)),OFFSET(Import.PLQ,$A206-1,L$15-1,1,1)),(1-[1]PLE!$AA$28)*OFFSET(Import.PLQ,$A206-1,L$15-1,1,1))))</f>
        <v>0</v>
      </c>
      <c r="M206" s="8">
        <f ca="1">IF(M$13="",0,CHOOSE(Detalhamento.OpçãoServiços,OFFSET(Import.PLQ,$A206-1,M$15-1,1,1),IF($E206&lt;&gt;1,IF(ISNUMBER(INDEX(Import.PLE,Detalhamento!$E206,Detalhamento!M$15)),IF(INDEX(Import.PLE,Detalhamento!$E206,Detalhamento!M$15)&lt;=mediçao,OFFSET(Import.PLQ,$A206-1,M$15-1,1,1),0),0),[1]PLE!$AA$28*OFFSET(Import.PLQ,$A206-1,M$15-1,1,1)),IF($E206&lt;&gt;1,IF(ISNUMBER(INDEX(Import.PLE,Detalhamento!$E206,Detalhamento!M$15)),IF(INDEX(Import.PLE,Detalhamento!$E206,Detalhamento!M$15)&lt;=mediçao,0,OFFSET(Import.PLQ,$A206-1,M$15-1,1,1)),OFFSET(Import.PLQ,$A206-1,M$15-1,1,1)),(1-[1]PLE!$AA$28)*OFFSET(Import.PLQ,$A206-1,M$15-1,1,1))))</f>
        <v>0</v>
      </c>
      <c r="N206" s="8">
        <f ca="1">IF(N$13="",0,CHOOSE(Detalhamento.OpçãoServiços,OFFSET(Import.PLQ,$A206-1,N$15-1,1,1),IF($E206&lt;&gt;1,IF(ISNUMBER(INDEX(Import.PLE,Detalhamento!$E206,Detalhamento!N$15)),IF(INDEX(Import.PLE,Detalhamento!$E206,Detalhamento!N$15)&lt;=mediçao,OFFSET(Import.PLQ,$A206-1,N$15-1,1,1),0),0),[1]PLE!$AA$28*OFFSET(Import.PLQ,$A206-1,N$15-1,1,1)),IF($E206&lt;&gt;1,IF(ISNUMBER(INDEX(Import.PLE,Detalhamento!$E206,Detalhamento!N$15)),IF(INDEX(Import.PLE,Detalhamento!$E206,Detalhamento!N$15)&lt;=mediçao,0,OFFSET(Import.PLQ,$A206-1,N$15-1,1,1)),OFFSET(Import.PLQ,$A206-1,N$15-1,1,1)),(1-[1]PLE!$AA$28)*OFFSET(Import.PLQ,$A206-1,N$15-1,1,1))))</f>
        <v>0</v>
      </c>
      <c r="O206" s="8">
        <f ca="1">IF(O$13="",0,CHOOSE(Detalhamento.OpçãoServiços,OFFSET(Import.PLQ,$A206-1,O$15-1,1,1),IF($E206&lt;&gt;1,IF(ISNUMBER(INDEX(Import.PLE,Detalhamento!$E206,Detalhamento!O$15)),IF(INDEX(Import.PLE,Detalhamento!$E206,Detalhamento!O$15)&lt;=mediçao,OFFSET(Import.PLQ,$A206-1,O$15-1,1,1),0),0),[1]PLE!$AA$28*OFFSET(Import.PLQ,$A206-1,O$15-1,1,1)),IF($E206&lt;&gt;1,IF(ISNUMBER(INDEX(Import.PLE,Detalhamento!$E206,Detalhamento!O$15)),IF(INDEX(Import.PLE,Detalhamento!$E206,Detalhamento!O$15)&lt;=mediçao,0,OFFSET(Import.PLQ,$A206-1,O$15-1,1,1)),OFFSET(Import.PLQ,$A206-1,O$15-1,1,1)),(1-[1]PLE!$AA$28)*OFFSET(Import.PLQ,$A206-1,O$15-1,1,1))))</f>
        <v>7</v>
      </c>
      <c r="P206" s="8">
        <f ca="1">IF(P$13="",0,CHOOSE(Detalhamento.OpçãoServiços,OFFSET(Import.PLQ,$A206-1,P$15-1,1,1),IF($E206&lt;&gt;1,IF(ISNUMBER(INDEX(Import.PLE,Detalhamento!$E206,Detalhamento!P$15)),IF(INDEX(Import.PLE,Detalhamento!$E206,Detalhamento!P$15)&lt;=mediçao,OFFSET(Import.PLQ,$A206-1,P$15-1,1,1),0),0),[1]PLE!$AA$28*OFFSET(Import.PLQ,$A206-1,P$15-1,1,1)),IF($E206&lt;&gt;1,IF(ISNUMBER(INDEX(Import.PLE,Detalhamento!$E206,Detalhamento!P$15)),IF(INDEX(Import.PLE,Detalhamento!$E206,Detalhamento!P$15)&lt;=mediçao,0,OFFSET(Import.PLQ,$A206-1,P$15-1,1,1)),OFFSET(Import.PLQ,$A206-1,P$15-1,1,1)),(1-[1]PLE!$AA$28)*OFFSET(Import.PLQ,$A206-1,P$15-1,1,1))))</f>
        <v>0</v>
      </c>
      <c r="Q206" s="8">
        <f ca="1">IF(Q$13="",0,CHOOSE(Detalhamento.OpçãoServiços,OFFSET(Import.PLQ,$A206-1,Q$15-1,1,1),IF($E206&lt;&gt;1,IF(ISNUMBER(INDEX(Import.PLE,Detalhamento!$E206,Detalhamento!Q$15)),IF(INDEX(Import.PLE,Detalhamento!$E206,Detalhamento!Q$15)&lt;=mediçao,OFFSET(Import.PLQ,$A206-1,Q$15-1,1,1),0),0),[1]PLE!$AA$28*OFFSET(Import.PLQ,$A206-1,Q$15-1,1,1)),IF($E206&lt;&gt;1,IF(ISNUMBER(INDEX(Import.PLE,Detalhamento!$E206,Detalhamento!Q$15)),IF(INDEX(Import.PLE,Detalhamento!$E206,Detalhamento!Q$15)&lt;=mediçao,0,OFFSET(Import.PLQ,$A206-1,Q$15-1,1,1)),OFFSET(Import.PLQ,$A206-1,Q$15-1,1,1)),(1-[1]PLE!$AA$28)*OFFSET(Import.PLQ,$A206-1,Q$15-1,1,1))))</f>
        <v>0</v>
      </c>
      <c r="R206" s="8">
        <f ca="1">IF(R$13="",0,CHOOSE(Detalhamento.OpçãoServiços,OFFSET(Import.PLQ,$A206-1,R$15-1,1,1),IF($E206&lt;&gt;1,IF(ISNUMBER(INDEX(Import.PLE,Detalhamento!$E206,Detalhamento!R$15)),IF(INDEX(Import.PLE,Detalhamento!$E206,Detalhamento!R$15)&lt;=mediçao,OFFSET(Import.PLQ,$A206-1,R$15-1,1,1),0),0),[1]PLE!$AA$28*OFFSET(Import.PLQ,$A206-1,R$15-1,1,1)),IF($E206&lt;&gt;1,IF(ISNUMBER(INDEX(Import.PLE,Detalhamento!$E206,Detalhamento!R$15)),IF(INDEX(Import.PLE,Detalhamento!$E206,Detalhamento!R$15)&lt;=mediçao,0,OFFSET(Import.PLQ,$A206-1,R$15-1,1,1)),OFFSET(Import.PLQ,$A206-1,R$15-1,1,1)),(1-[1]PLE!$AA$28)*OFFSET(Import.PLQ,$A206-1,R$15-1,1,1))))</f>
        <v>0</v>
      </c>
      <c r="S206" s="8">
        <f ca="1">IF(S$13="",0,CHOOSE(Detalhamento.OpçãoServiços,OFFSET(Import.PLQ,$A206-1,S$15-1,1,1),IF($E206&lt;&gt;1,IF(ISNUMBER(INDEX(Import.PLE,Detalhamento!$E206,Detalhamento!S$15)),IF(INDEX(Import.PLE,Detalhamento!$E206,Detalhamento!S$15)&lt;=mediçao,OFFSET(Import.PLQ,$A206-1,S$15-1,1,1),0),0),[1]PLE!$AA$28*OFFSET(Import.PLQ,$A206-1,S$15-1,1,1)),IF($E206&lt;&gt;1,IF(ISNUMBER(INDEX(Import.PLE,Detalhamento!$E206,Detalhamento!S$15)),IF(INDEX(Import.PLE,Detalhamento!$E206,Detalhamento!S$15)&lt;=mediçao,0,OFFSET(Import.PLQ,$A206-1,S$15-1,1,1)),OFFSET(Import.PLQ,$A206-1,S$15-1,1,1)),(1-[1]PLE!$AA$28)*OFFSET(Import.PLQ,$A206-1,S$15-1,1,1))))</f>
        <v>0</v>
      </c>
      <c r="T206" s="8">
        <f ca="1">IF(T$13="",0,CHOOSE(Detalhamento.OpçãoServiços,OFFSET(Import.PLQ,$A206-1,T$15-1,1,1),IF($E206&lt;&gt;1,IF(ISNUMBER(INDEX(Import.PLE,Detalhamento!$E206,Detalhamento!T$15)),IF(INDEX(Import.PLE,Detalhamento!$E206,Detalhamento!T$15)&lt;=mediçao,OFFSET(Import.PLQ,$A206-1,T$15-1,1,1),0),0),[1]PLE!$AA$28*OFFSET(Import.PLQ,$A206-1,T$15-1,1,1)),IF($E206&lt;&gt;1,IF(ISNUMBER(INDEX(Import.PLE,Detalhamento!$E206,Detalhamento!T$15)),IF(INDEX(Import.PLE,Detalhamento!$E206,Detalhamento!T$15)&lt;=mediçao,0,OFFSET(Import.PLQ,$A206-1,T$15-1,1,1)),OFFSET(Import.PLQ,$A206-1,T$15-1,1,1)),(1-[1]PLE!$AA$28)*OFFSET(Import.PLQ,$A206-1,T$15-1,1,1))))</f>
        <v>0</v>
      </c>
      <c r="U206" s="8">
        <f ca="1">IF(U$13="",0,CHOOSE(Detalhamento.OpçãoServiços,OFFSET(Import.PLQ,$A206-1,U$15-1,1,1),IF($E206&lt;&gt;1,IF(ISNUMBER(INDEX(Import.PLE,Detalhamento!$E206,Detalhamento!U$15)),IF(INDEX(Import.PLE,Detalhamento!$E206,Detalhamento!U$15)&lt;=mediçao,OFFSET(Import.PLQ,$A206-1,U$15-1,1,1),0),0),[1]PLE!$AA$28*OFFSET(Import.PLQ,$A206-1,U$15-1,1,1)),IF($E206&lt;&gt;1,IF(ISNUMBER(INDEX(Import.PLE,Detalhamento!$E206,Detalhamento!U$15)),IF(INDEX(Import.PLE,Detalhamento!$E206,Detalhamento!U$15)&lt;=mediçao,0,OFFSET(Import.PLQ,$A206-1,U$15-1,1,1)),OFFSET(Import.PLQ,$A206-1,U$15-1,1,1)),(1-[1]PLE!$AA$28)*OFFSET(Import.PLQ,$A206-1,U$15-1,1,1))))</f>
        <v>0</v>
      </c>
      <c r="V206" s="8">
        <f ca="1">IF(V$13="",0,CHOOSE(Detalhamento.OpçãoServiços,OFFSET(Import.PLQ,$A206-1,V$15-1,1,1),IF($E206&lt;&gt;1,IF(ISNUMBER(INDEX(Import.PLE,Detalhamento!$E206,Detalhamento!V$15)),IF(INDEX(Import.PLE,Detalhamento!$E206,Detalhamento!V$15)&lt;=mediçao,OFFSET(Import.PLQ,$A206-1,V$15-1,1,1),0),0),[1]PLE!$AA$28*OFFSET(Import.PLQ,$A206-1,V$15-1,1,1)),IF($E206&lt;&gt;1,IF(ISNUMBER(INDEX(Import.PLE,Detalhamento!$E206,Detalhamento!V$15)),IF(INDEX(Import.PLE,Detalhamento!$E206,Detalhamento!V$15)&lt;=mediçao,0,OFFSET(Import.PLQ,$A206-1,V$15-1,1,1)),OFFSET(Import.PLQ,$A206-1,V$15-1,1,1)),(1-[1]PLE!$AA$28)*OFFSET(Import.PLQ,$A206-1,V$15-1,1,1))))</f>
        <v>0</v>
      </c>
      <c r="W206" s="8">
        <f ca="1">IF(W$13="",0,CHOOSE(Detalhamento.OpçãoServiços,OFFSET(Import.PLQ,$A206-1,W$15-1,1,1),IF($E206&lt;&gt;1,IF(ISNUMBER(INDEX(Import.PLE,Detalhamento!$E206,Detalhamento!W$15)),IF(INDEX(Import.PLE,Detalhamento!$E206,Detalhamento!W$15)&lt;=mediçao,OFFSET(Import.PLQ,$A206-1,W$15-1,1,1),0),0),[1]PLE!$AA$28*OFFSET(Import.PLQ,$A206-1,W$15-1,1,1)),IF($E206&lt;&gt;1,IF(ISNUMBER(INDEX(Import.PLE,Detalhamento!$E206,Detalhamento!W$15)),IF(INDEX(Import.PLE,Detalhamento!$E206,Detalhamento!W$15)&lt;=mediçao,0,OFFSET(Import.PLQ,$A206-1,W$15-1,1,1)),OFFSET(Import.PLQ,$A206-1,W$15-1,1,1)),(1-[1]PLE!$AA$28)*OFFSET(Import.PLQ,$A206-1,W$15-1,1,1))))</f>
        <v>0</v>
      </c>
      <c r="X206" s="8">
        <f ca="1">IF(X$13="",0,CHOOSE(Detalhamento.OpçãoServiços,OFFSET(Import.PLQ,$A206-1,X$15-1,1,1),IF($E206&lt;&gt;1,IF(ISNUMBER(INDEX(Import.PLE,Detalhamento!$E206,Detalhamento!X$15)),IF(INDEX(Import.PLE,Detalhamento!$E206,Detalhamento!X$15)&lt;=mediçao,OFFSET(Import.PLQ,$A206-1,X$15-1,1,1),0),0),[1]PLE!$AA$28*OFFSET(Import.PLQ,$A206-1,X$15-1,1,1)),IF($E206&lt;&gt;1,IF(ISNUMBER(INDEX(Import.PLE,Detalhamento!$E206,Detalhamento!X$15)),IF(INDEX(Import.PLE,Detalhamento!$E206,Detalhamento!X$15)&lt;=mediçao,0,OFFSET(Import.PLQ,$A206-1,X$15-1,1,1)),OFFSET(Import.PLQ,$A206-1,X$15-1,1,1)),(1-[1]PLE!$AA$28)*OFFSET(Import.PLQ,$A206-1,X$15-1,1,1))))</f>
        <v>0</v>
      </c>
      <c r="Y206" s="8">
        <f ca="1">IF(Y$13="",0,CHOOSE(Detalhamento.OpçãoServiços,OFFSET(Import.PLQ,$A206-1,Y$15-1,1,1),IF($E206&lt;&gt;1,IF(ISNUMBER(INDEX(Import.PLE,Detalhamento!$E206,Detalhamento!Y$15)),IF(INDEX(Import.PLE,Detalhamento!$E206,Detalhamento!Y$15)&lt;=mediçao,OFFSET(Import.PLQ,$A206-1,Y$15-1,1,1),0),0),[1]PLE!$AA$28*OFFSET(Import.PLQ,$A206-1,Y$15-1,1,1)),IF($E206&lt;&gt;1,IF(ISNUMBER(INDEX(Import.PLE,Detalhamento!$E206,Detalhamento!Y$15)),IF(INDEX(Import.PLE,Detalhamento!$E206,Detalhamento!Y$15)&lt;=mediçao,0,OFFSET(Import.PLQ,$A206-1,Y$15-1,1,1)),OFFSET(Import.PLQ,$A206-1,Y$15-1,1,1)),(1-[1]PLE!$AA$28)*OFFSET(Import.PLQ,$A206-1,Y$15-1,1,1))))</f>
        <v>0</v>
      </c>
      <c r="Z206" s="8">
        <f ca="1">IF(Z$13="",0,CHOOSE(Detalhamento.OpçãoServiços,OFFSET(Import.PLQ,$A206-1,Z$15-1,1,1),IF($E206&lt;&gt;1,IF(ISNUMBER(INDEX(Import.PLE,Detalhamento!$E206,Detalhamento!Z$15)),IF(INDEX(Import.PLE,Detalhamento!$E206,Detalhamento!Z$15)&lt;=mediçao,OFFSET(Import.PLQ,$A206-1,Z$15-1,1,1),0),0),[1]PLE!$AA$28*OFFSET(Import.PLQ,$A206-1,Z$15-1,1,1)),IF($E206&lt;&gt;1,IF(ISNUMBER(INDEX(Import.PLE,Detalhamento!$E206,Detalhamento!Z$15)),IF(INDEX(Import.PLE,Detalhamento!$E206,Detalhamento!Z$15)&lt;=mediçao,0,OFFSET(Import.PLQ,$A206-1,Z$15-1,1,1)),OFFSET(Import.PLQ,$A206-1,Z$15-1,1,1)),(1-[1]PLE!$AA$28)*OFFSET(Import.PLQ,$A206-1,Z$15-1,1,1))))</f>
        <v>0</v>
      </c>
      <c r="AA206" s="8">
        <f ca="1">IF(AA$13="",0,CHOOSE(Detalhamento.OpçãoServiços,OFFSET(Import.PLQ,$A206-1,AA$15-1,1,1),IF($E206&lt;&gt;1,IF(ISNUMBER(INDEX(Import.PLE,Detalhamento!$E206,Detalhamento!AA$15)),IF(INDEX(Import.PLE,Detalhamento!$E206,Detalhamento!AA$15)&lt;=mediçao,OFFSET(Import.PLQ,$A206-1,AA$15-1,1,1),0),0),[1]PLE!$AA$28*OFFSET(Import.PLQ,$A206-1,AA$15-1,1,1)),IF($E206&lt;&gt;1,IF(ISNUMBER(INDEX(Import.PLE,Detalhamento!$E206,Detalhamento!AA$15)),IF(INDEX(Import.PLE,Detalhamento!$E206,Detalhamento!AA$15)&lt;=mediçao,0,OFFSET(Import.PLQ,$A206-1,AA$15-1,1,1)),OFFSET(Import.PLQ,$A206-1,AA$15-1,1,1)),(1-[1]PLE!$AA$28)*OFFSET(Import.PLQ,$A206-1,AA$15-1,1,1))))</f>
        <v>0</v>
      </c>
      <c r="AB206" s="8">
        <f ca="1">IF(AB$13="",0,CHOOSE(Detalhamento.OpçãoServiços,OFFSET(Import.PLQ,$A206-1,AB$15-1,1,1),IF($E206&lt;&gt;1,IF(ISNUMBER(INDEX(Import.PLE,Detalhamento!$E206,Detalhamento!AB$15)),IF(INDEX(Import.PLE,Detalhamento!$E206,Detalhamento!AB$15)&lt;=mediçao,OFFSET(Import.PLQ,$A206-1,AB$15-1,1,1),0),0),[1]PLE!$AA$28*OFFSET(Import.PLQ,$A206-1,AB$15-1,1,1)),IF($E206&lt;&gt;1,IF(ISNUMBER(INDEX(Import.PLE,Detalhamento!$E206,Detalhamento!AB$15)),IF(INDEX(Import.PLE,Detalhamento!$E206,Detalhamento!AB$15)&lt;=mediçao,0,OFFSET(Import.PLQ,$A206-1,AB$15-1,1,1)),OFFSET(Import.PLQ,$A206-1,AB$15-1,1,1)),(1-[1]PLE!$AA$28)*OFFSET(Import.PLQ,$A206-1,AB$15-1,1,1))))</f>
        <v>0</v>
      </c>
      <c r="AC206" s="8">
        <f ca="1">IF(AC$13="",0,CHOOSE(Detalhamento.OpçãoServiços,OFFSET(Import.PLQ,$A206-1,AC$15-1,1,1),IF($E206&lt;&gt;1,IF(ISNUMBER(INDEX(Import.PLE,Detalhamento!$E206,Detalhamento!AC$15)),IF(INDEX(Import.PLE,Detalhamento!$E206,Detalhamento!AC$15)&lt;=mediçao,OFFSET(Import.PLQ,$A206-1,AC$15-1,1,1),0),0),[1]PLE!$AA$28*OFFSET(Import.PLQ,$A206-1,AC$15-1,1,1)),IF($E206&lt;&gt;1,IF(ISNUMBER(INDEX(Import.PLE,Detalhamento!$E206,Detalhamento!AC$15)),IF(INDEX(Import.PLE,Detalhamento!$E206,Detalhamento!AC$15)&lt;=mediçao,0,OFFSET(Import.PLQ,$A206-1,AC$15-1,1,1)),OFFSET(Import.PLQ,$A206-1,AC$15-1,1,1)),(1-[1]PLE!$AA$28)*OFFSET(Import.PLQ,$A206-1,AC$15-1,1,1))))</f>
        <v>0</v>
      </c>
      <c r="AD206" s="8">
        <f ca="1">IF(AD$13="",0,CHOOSE(Detalhamento.OpçãoServiços,OFFSET(Import.PLQ,$A206-1,AD$15-1,1,1),IF($E206&lt;&gt;1,IF(ISNUMBER(INDEX(Import.PLE,Detalhamento!$E206,Detalhamento!AD$15)),IF(INDEX(Import.PLE,Detalhamento!$E206,Detalhamento!AD$15)&lt;=mediçao,OFFSET(Import.PLQ,$A206-1,AD$15-1,1,1),0),0),[1]PLE!$AA$28*OFFSET(Import.PLQ,$A206-1,AD$15-1,1,1)),IF($E206&lt;&gt;1,IF(ISNUMBER(INDEX(Import.PLE,Detalhamento!$E206,Detalhamento!AD$15)),IF(INDEX(Import.PLE,Detalhamento!$E206,Detalhamento!AD$15)&lt;=mediçao,0,OFFSET(Import.PLQ,$A206-1,AD$15-1,1,1)),OFFSET(Import.PLQ,$A206-1,AD$15-1,1,1)),(1-[1]PLE!$AA$28)*OFFSET(Import.PLQ,$A206-1,AD$15-1,1,1))))</f>
        <v>0</v>
      </c>
      <c r="AE206" s="8">
        <f ca="1">IF(AE$13="",0,CHOOSE(Detalhamento.OpçãoServiços,OFFSET(Import.PLQ,$A206-1,AE$15-1,1,1),IF($E206&lt;&gt;1,IF(ISNUMBER(INDEX(Import.PLE,Detalhamento!$E206,Detalhamento!AE$15)),IF(INDEX(Import.PLE,Detalhamento!$E206,Detalhamento!AE$15)&lt;=mediçao,OFFSET(Import.PLQ,$A206-1,AE$15-1,1,1),0),0),[1]PLE!$AA$28*OFFSET(Import.PLQ,$A206-1,AE$15-1,1,1)),IF($E206&lt;&gt;1,IF(ISNUMBER(INDEX(Import.PLE,Detalhamento!$E206,Detalhamento!AE$15)),IF(INDEX(Import.PLE,Detalhamento!$E206,Detalhamento!AE$15)&lt;=mediçao,0,OFFSET(Import.PLQ,$A206-1,AE$15-1,1,1)),OFFSET(Import.PLQ,$A206-1,AE$15-1,1,1)),(1-[1]PLE!$AA$28)*OFFSET(Import.PLQ,$A206-1,AE$15-1,1,1))))</f>
        <v>0</v>
      </c>
      <c r="AF206" s="8">
        <f ca="1">IF(AF$13="",0,CHOOSE(Detalhamento.OpçãoServiços,OFFSET(Import.PLQ,$A206-1,AF$15-1,1,1),IF($E206&lt;&gt;1,IF(ISNUMBER(INDEX(Import.PLE,Detalhamento!$E206,Detalhamento!AF$15)),IF(INDEX(Import.PLE,Detalhamento!$E206,Detalhamento!AF$15)&lt;=mediçao,OFFSET(Import.PLQ,$A206-1,AF$15-1,1,1),0),0),[1]PLE!$AA$28*OFFSET(Import.PLQ,$A206-1,AF$15-1,1,1)),IF($E206&lt;&gt;1,IF(ISNUMBER(INDEX(Import.PLE,Detalhamento!$E206,Detalhamento!AF$15)),IF(INDEX(Import.PLE,Detalhamento!$E206,Detalhamento!AF$15)&lt;=mediçao,0,OFFSET(Import.PLQ,$A206-1,AF$15-1,1,1)),OFFSET(Import.PLQ,$A206-1,AF$15-1,1,1)),(1-[1]PLE!$AA$28)*OFFSET(Import.PLQ,$A206-1,AF$15-1,1,1))))</f>
        <v>0</v>
      </c>
      <c r="AG206" s="8">
        <f ca="1">IF(AG$13="",0,CHOOSE(Detalhamento.OpçãoServiços,OFFSET(Import.PLQ,$A206-1,AG$15-1,1,1),IF($E206&lt;&gt;1,IF(ISNUMBER(INDEX(Import.PLE,Detalhamento!$E206,Detalhamento!AG$15)),IF(INDEX(Import.PLE,Detalhamento!$E206,Detalhamento!AG$15)&lt;=mediçao,OFFSET(Import.PLQ,$A206-1,AG$15-1,1,1),0),0),[1]PLE!$AA$28*OFFSET(Import.PLQ,$A206-1,AG$15-1,1,1)),IF($E206&lt;&gt;1,IF(ISNUMBER(INDEX(Import.PLE,Detalhamento!$E206,Detalhamento!AG$15)),IF(INDEX(Import.PLE,Detalhamento!$E206,Detalhamento!AG$15)&lt;=mediçao,0,OFFSET(Import.PLQ,$A206-1,AG$15-1,1,1)),OFFSET(Import.PLQ,$A206-1,AG$15-1,1,1)),(1-[1]PLE!$AA$28)*OFFSET(Import.PLQ,$A206-1,AG$15-1,1,1))))</f>
        <v>0</v>
      </c>
      <c r="AH206" s="8">
        <f ca="1">IF(AH$13="",0,CHOOSE(Detalhamento.OpçãoServiços,OFFSET(Import.PLQ,$A206-1,AH$15-1,1,1),IF($E206&lt;&gt;1,IF(ISNUMBER(INDEX(Import.PLE,Detalhamento!$E206,Detalhamento!AH$15)),IF(INDEX(Import.PLE,Detalhamento!$E206,Detalhamento!AH$15)&lt;=mediçao,OFFSET(Import.PLQ,$A206-1,AH$15-1,1,1),0),0),[1]PLE!$AA$28*OFFSET(Import.PLQ,$A206-1,AH$15-1,1,1)),IF($E206&lt;&gt;1,IF(ISNUMBER(INDEX(Import.PLE,Detalhamento!$E206,Detalhamento!AH$15)),IF(INDEX(Import.PLE,Detalhamento!$E206,Detalhamento!AH$15)&lt;=mediçao,0,OFFSET(Import.PLQ,$A206-1,AH$15-1,1,1)),OFFSET(Import.PLQ,$A206-1,AH$15-1,1,1)),(1-[1]PLE!$AA$28)*OFFSET(Import.PLQ,$A206-1,AH$15-1,1,1))))</f>
        <v>0</v>
      </c>
      <c r="AI206" s="8">
        <f ca="1">IF(AI$13="",0,CHOOSE(Detalhamento.OpçãoServiços,OFFSET(Import.PLQ,$A206-1,AI$15-1,1,1),IF($E206&lt;&gt;1,IF(ISNUMBER(INDEX(Import.PLE,Detalhamento!$E206,Detalhamento!AI$15)),IF(INDEX(Import.PLE,Detalhamento!$E206,Detalhamento!AI$15)&lt;=mediçao,OFFSET(Import.PLQ,$A206-1,AI$15-1,1,1),0),0),[1]PLE!$AA$28*OFFSET(Import.PLQ,$A206-1,AI$15-1,1,1)),IF($E206&lt;&gt;1,IF(ISNUMBER(INDEX(Import.PLE,Detalhamento!$E206,Detalhamento!AI$15)),IF(INDEX(Import.PLE,Detalhamento!$E206,Detalhamento!AI$15)&lt;=mediçao,0,OFFSET(Import.PLQ,$A206-1,AI$15-1,1,1)),OFFSET(Import.PLQ,$A206-1,AI$15-1,1,1)),(1-[1]PLE!$AA$28)*OFFSET(Import.PLQ,$A206-1,AI$15-1,1,1))))</f>
        <v>0</v>
      </c>
      <c r="AJ206" s="8">
        <f ca="1">IF(AJ$13="",0,CHOOSE(Detalhamento.OpçãoServiços,OFFSET(Import.PLQ,$A206-1,AJ$15-1,1,1),IF($E206&lt;&gt;1,IF(ISNUMBER(INDEX(Import.PLE,Detalhamento!$E206,Detalhamento!AJ$15)),IF(INDEX(Import.PLE,Detalhamento!$E206,Detalhamento!AJ$15)&lt;=mediçao,OFFSET(Import.PLQ,$A206-1,AJ$15-1,1,1),0),0),[1]PLE!$AA$28*OFFSET(Import.PLQ,$A206-1,AJ$15-1,1,1)),IF($E206&lt;&gt;1,IF(ISNUMBER(INDEX(Import.PLE,Detalhamento!$E206,Detalhamento!AJ$15)),IF(INDEX(Import.PLE,Detalhamento!$E206,Detalhamento!AJ$15)&lt;=mediçao,0,OFFSET(Import.PLQ,$A206-1,AJ$15-1,1,1)),OFFSET(Import.PLQ,$A206-1,AJ$15-1,1,1)),(1-[1]PLE!$AA$28)*OFFSET(Import.PLQ,$A206-1,AJ$15-1,1,1))))</f>
        <v>0</v>
      </c>
      <c r="AK206" s="8">
        <f ca="1">IF(AK$13="",0,CHOOSE(Detalhamento.OpçãoServiços,OFFSET(Import.PLQ,$A206-1,AK$15-1,1,1),IF($E206&lt;&gt;1,IF(ISNUMBER(INDEX(Import.PLE,Detalhamento!$E206,Detalhamento!AK$15)),IF(INDEX(Import.PLE,Detalhamento!$E206,Detalhamento!AK$15)&lt;=mediçao,OFFSET(Import.PLQ,$A206-1,AK$15-1,1,1),0),0),[1]PLE!$AA$28*OFFSET(Import.PLQ,$A206-1,AK$15-1,1,1)),IF($E206&lt;&gt;1,IF(ISNUMBER(INDEX(Import.PLE,Detalhamento!$E206,Detalhamento!AK$15)),IF(INDEX(Import.PLE,Detalhamento!$E206,Detalhamento!AK$15)&lt;=mediçao,0,OFFSET(Import.PLQ,$A206-1,AK$15-1,1,1)),OFFSET(Import.PLQ,$A206-1,AK$15-1,1,1)),(1-[1]PLE!$AA$28)*OFFSET(Import.PLQ,$A206-1,AK$15-1,1,1))))</f>
        <v>0</v>
      </c>
      <c r="AL206" s="8">
        <f ca="1">IF(AL$13="",0,CHOOSE(Detalhamento.OpçãoServiços,OFFSET(Import.PLQ,$A206-1,AL$15-1,1,1),IF($E206&lt;&gt;1,IF(ISNUMBER(INDEX(Import.PLE,Detalhamento!$E206,Detalhamento!AL$15)),IF(INDEX(Import.PLE,Detalhamento!$E206,Detalhamento!AL$15)&lt;=mediçao,OFFSET(Import.PLQ,$A206-1,AL$15-1,1,1),0),0),[1]PLE!$AA$28*OFFSET(Import.PLQ,$A206-1,AL$15-1,1,1)),IF($E206&lt;&gt;1,IF(ISNUMBER(INDEX(Import.PLE,Detalhamento!$E206,Detalhamento!AL$15)),IF(INDEX(Import.PLE,Detalhamento!$E206,Detalhamento!AL$15)&lt;=mediçao,0,OFFSET(Import.PLQ,$A206-1,AL$15-1,1,1)),OFFSET(Import.PLQ,$A206-1,AL$15-1,1,1)),(1-[1]PLE!$AA$28)*OFFSET(Import.PLQ,$A206-1,AL$15-1,1,1))))</f>
        <v>0</v>
      </c>
      <c r="AM206" s="8">
        <f ca="1">IF(AM$13="",0,CHOOSE(Detalhamento.OpçãoServiços,OFFSET(Import.PLQ,$A206-1,AM$15-1,1,1),IF($E206&lt;&gt;1,IF(ISNUMBER(INDEX(Import.PLE,Detalhamento!$E206,Detalhamento!AM$15)),IF(INDEX(Import.PLE,Detalhamento!$E206,Detalhamento!AM$15)&lt;=mediçao,OFFSET(Import.PLQ,$A206-1,AM$15-1,1,1),0),0),[1]PLE!$AA$28*OFFSET(Import.PLQ,$A206-1,AM$15-1,1,1)),IF($E206&lt;&gt;1,IF(ISNUMBER(INDEX(Import.PLE,Detalhamento!$E206,Detalhamento!AM$15)),IF(INDEX(Import.PLE,Detalhamento!$E206,Detalhamento!AM$15)&lt;=mediçao,0,OFFSET(Import.PLQ,$A206-1,AM$15-1,1,1)),OFFSET(Import.PLQ,$A206-1,AM$15-1,1,1)),(1-[1]PLE!$AA$28)*OFFSET(Import.PLQ,$A206-1,AM$15-1,1,1))))</f>
        <v>0</v>
      </c>
      <c r="AN206" s="8">
        <f ca="1">IF(AN$13="",0,CHOOSE(Detalhamento.OpçãoServiços,OFFSET(Import.PLQ,$A206-1,AN$15-1,1,1),IF($E206&lt;&gt;1,IF(ISNUMBER(INDEX(Import.PLE,Detalhamento!$E206,Detalhamento!AN$15)),IF(INDEX(Import.PLE,Detalhamento!$E206,Detalhamento!AN$15)&lt;=mediçao,OFFSET(Import.PLQ,$A206-1,AN$15-1,1,1),0),0),[1]PLE!$AA$28*OFFSET(Import.PLQ,$A206-1,AN$15-1,1,1)),IF($E206&lt;&gt;1,IF(ISNUMBER(INDEX(Import.PLE,Detalhamento!$E206,Detalhamento!AN$15)),IF(INDEX(Import.PLE,Detalhamento!$E206,Detalhamento!AN$15)&lt;=mediçao,0,OFFSET(Import.PLQ,$A206-1,AN$15-1,1,1)),OFFSET(Import.PLQ,$A206-1,AN$15-1,1,1)),(1-[1]PLE!$AA$28)*OFFSET(Import.PLQ,$A206-1,AN$15-1,1,1))))</f>
        <v>0</v>
      </c>
      <c r="AO206" s="8">
        <f ca="1">IF(AO$13="",0,CHOOSE(Detalhamento.OpçãoServiços,OFFSET(Import.PLQ,$A206-1,AO$15-1,1,1),IF($E206&lt;&gt;1,IF(ISNUMBER(INDEX(Import.PLE,Detalhamento!$E206,Detalhamento!AO$15)),IF(INDEX(Import.PLE,Detalhamento!$E206,Detalhamento!AO$15)&lt;=mediçao,OFFSET(Import.PLQ,$A206-1,AO$15-1,1,1),0),0),[1]PLE!$AA$28*OFFSET(Import.PLQ,$A206-1,AO$15-1,1,1)),IF($E206&lt;&gt;1,IF(ISNUMBER(INDEX(Import.PLE,Detalhamento!$E206,Detalhamento!AO$15)),IF(INDEX(Import.PLE,Detalhamento!$E206,Detalhamento!AO$15)&lt;=mediçao,0,OFFSET(Import.PLQ,$A206-1,AO$15-1,1,1)),OFFSET(Import.PLQ,$A206-1,AO$15-1,1,1)),(1-[1]PLE!$AA$28)*OFFSET(Import.PLQ,$A206-1,AO$15-1,1,1))))</f>
        <v>0</v>
      </c>
      <c r="AP206" s="8">
        <f ca="1">IF(AP$13="",0,CHOOSE(Detalhamento.OpçãoServiços,OFFSET(Import.PLQ,$A206-1,AP$15-1,1,1),IF($E206&lt;&gt;1,IF(ISNUMBER(INDEX(Import.PLE,Detalhamento!$E206,Detalhamento!AP$15)),IF(INDEX(Import.PLE,Detalhamento!$E206,Detalhamento!AP$15)&lt;=mediçao,OFFSET(Import.PLQ,$A206-1,AP$15-1,1,1),0),0),[1]PLE!$AA$28*OFFSET(Import.PLQ,$A206-1,AP$15-1,1,1)),IF($E206&lt;&gt;1,IF(ISNUMBER(INDEX(Import.PLE,Detalhamento!$E206,Detalhamento!AP$15)),IF(INDEX(Import.PLE,Detalhamento!$E206,Detalhamento!AP$15)&lt;=mediçao,0,OFFSET(Import.PLQ,$A206-1,AP$15-1,1,1)),OFFSET(Import.PLQ,$A206-1,AP$15-1,1,1)),(1-[1]PLE!$AA$28)*OFFSET(Import.PLQ,$A206-1,AP$15-1,1,1))))</f>
        <v>0</v>
      </c>
      <c r="AQ206" s="8">
        <f ca="1">IF(AQ$13="",0,CHOOSE(Detalhamento.OpçãoServiços,OFFSET(Import.PLQ,$A206-1,AQ$15-1,1,1),IF($E206&lt;&gt;1,IF(ISNUMBER(INDEX(Import.PLE,Detalhamento!$E206,Detalhamento!AQ$15)),IF(INDEX(Import.PLE,Detalhamento!$E206,Detalhamento!AQ$15)&lt;=mediçao,OFFSET(Import.PLQ,$A206-1,AQ$15-1,1,1),0),0),[1]PLE!$AA$28*OFFSET(Import.PLQ,$A206-1,AQ$15-1,1,1)),IF($E206&lt;&gt;1,IF(ISNUMBER(INDEX(Import.PLE,Detalhamento!$E206,Detalhamento!AQ$15)),IF(INDEX(Import.PLE,Detalhamento!$E206,Detalhamento!AQ$15)&lt;=mediçao,0,OFFSET(Import.PLQ,$A206-1,AQ$15-1,1,1)),OFFSET(Import.PLQ,$A206-1,AQ$15-1,1,1)),(1-[1]PLE!$AA$28)*OFFSET(Import.PLQ,$A206-1,AQ$15-1,1,1))))</f>
        <v>0</v>
      </c>
      <c r="AR206" s="8">
        <f ca="1">IF(AR$13="",0,CHOOSE(Detalhamento.OpçãoServiços,OFFSET(Import.PLQ,$A206-1,AR$15-1,1,1),IF($E206&lt;&gt;1,IF(ISNUMBER(INDEX(Import.PLE,Detalhamento!$E206,Detalhamento!AR$15)),IF(INDEX(Import.PLE,Detalhamento!$E206,Detalhamento!AR$15)&lt;=mediçao,OFFSET(Import.PLQ,$A206-1,AR$15-1,1,1),0),0),[1]PLE!$AA$28*OFFSET(Import.PLQ,$A206-1,AR$15-1,1,1)),IF($E206&lt;&gt;1,IF(ISNUMBER(INDEX(Import.PLE,Detalhamento!$E206,Detalhamento!AR$15)),IF(INDEX(Import.PLE,Detalhamento!$E206,Detalhamento!AR$15)&lt;=mediçao,0,OFFSET(Import.PLQ,$A206-1,AR$15-1,1,1)),OFFSET(Import.PLQ,$A206-1,AR$15-1,1,1)),(1-[1]PLE!$AA$28)*OFFSET(Import.PLQ,$A206-1,AR$15-1,1,1))))</f>
        <v>0</v>
      </c>
      <c r="AS206" s="8">
        <f ca="1">IF(AS$13="",0,CHOOSE(Detalhamento.OpçãoServiços,OFFSET(Import.PLQ,$A206-1,AS$15-1,1,1),IF($E206&lt;&gt;1,IF(ISNUMBER(INDEX(Import.PLE,Detalhamento!$E206,Detalhamento!AS$15)),IF(INDEX(Import.PLE,Detalhamento!$E206,Detalhamento!AS$15)&lt;=mediçao,OFFSET(Import.PLQ,$A206-1,AS$15-1,1,1),0),0),[1]PLE!$AA$28*OFFSET(Import.PLQ,$A206-1,AS$15-1,1,1)),IF($E206&lt;&gt;1,IF(ISNUMBER(INDEX(Import.PLE,Detalhamento!$E206,Detalhamento!AS$15)),IF(INDEX(Import.PLE,Detalhamento!$E206,Detalhamento!AS$15)&lt;=mediçao,0,OFFSET(Import.PLQ,$A206-1,AS$15-1,1,1)),OFFSET(Import.PLQ,$A206-1,AS$15-1,1,1)),(1-[1]PLE!$AA$28)*OFFSET(Import.PLQ,$A206-1,AS$15-1,1,1))))</f>
        <v>0</v>
      </c>
      <c r="AT206" s="8">
        <f ca="1">IF(AT$13="",0,CHOOSE(Detalhamento.OpçãoServiços,OFFSET(Import.PLQ,$A206-1,AT$15-1,1,1),IF($E206&lt;&gt;1,IF(ISNUMBER(INDEX(Import.PLE,Detalhamento!$E206,Detalhamento!AT$15)),IF(INDEX(Import.PLE,Detalhamento!$E206,Detalhamento!AT$15)&lt;=mediçao,OFFSET(Import.PLQ,$A206-1,AT$15-1,1,1),0),0),[1]PLE!$AA$28*OFFSET(Import.PLQ,$A206-1,AT$15-1,1,1)),IF($E206&lt;&gt;1,IF(ISNUMBER(INDEX(Import.PLE,Detalhamento!$E206,Detalhamento!AT$15)),IF(INDEX(Import.PLE,Detalhamento!$E206,Detalhamento!AT$15)&lt;=mediçao,0,OFFSET(Import.PLQ,$A206-1,AT$15-1,1,1)),OFFSET(Import.PLQ,$A206-1,AT$15-1,1,1)),(1-[1]PLE!$AA$28)*OFFSET(Import.PLQ,$A206-1,AT$15-1,1,1))))</f>
        <v>0</v>
      </c>
      <c r="AU206" s="8">
        <f ca="1">IF(AU$13="",0,CHOOSE(Detalhamento.OpçãoServiços,OFFSET(Import.PLQ,$A206-1,AU$15-1,1,1),IF($E206&lt;&gt;1,IF(ISNUMBER(INDEX(Import.PLE,Detalhamento!$E206,Detalhamento!AU$15)),IF(INDEX(Import.PLE,Detalhamento!$E206,Detalhamento!AU$15)&lt;=mediçao,OFFSET(Import.PLQ,$A206-1,AU$15-1,1,1),0),0),[1]PLE!$AA$28*OFFSET(Import.PLQ,$A206-1,AU$15-1,1,1)),IF($E206&lt;&gt;1,IF(ISNUMBER(INDEX(Import.PLE,Detalhamento!$E206,Detalhamento!AU$15)),IF(INDEX(Import.PLE,Detalhamento!$E206,Detalhamento!AU$15)&lt;=mediçao,0,OFFSET(Import.PLQ,$A206-1,AU$15-1,1,1)),OFFSET(Import.PLQ,$A206-1,AU$15-1,1,1)),(1-[1]PLE!$AA$28)*OFFSET(Import.PLQ,$A206-1,AU$15-1,1,1))))</f>
        <v>0</v>
      </c>
      <c r="AV206" s="8">
        <f ca="1">IF(AV$13="",0,CHOOSE(Detalhamento.OpçãoServiços,OFFSET(Import.PLQ,$A206-1,AV$15-1,1,1),IF($E206&lt;&gt;1,IF(ISNUMBER(INDEX(Import.PLE,Detalhamento!$E206,Detalhamento!AV$15)),IF(INDEX(Import.PLE,Detalhamento!$E206,Detalhamento!AV$15)&lt;=mediçao,OFFSET(Import.PLQ,$A206-1,AV$15-1,1,1),0),0),[1]PLE!$AA$28*OFFSET(Import.PLQ,$A206-1,AV$15-1,1,1)),IF($E206&lt;&gt;1,IF(ISNUMBER(INDEX(Import.PLE,Detalhamento!$E206,Detalhamento!AV$15)),IF(INDEX(Import.PLE,Detalhamento!$E206,Detalhamento!AV$15)&lt;=mediçao,0,OFFSET(Import.PLQ,$A206-1,AV$15-1,1,1)),OFFSET(Import.PLQ,$A206-1,AV$15-1,1,1)),(1-[1]PLE!$AA$28)*OFFSET(Import.PLQ,$A206-1,AV$15-1,1,1))))</f>
        <v>0</v>
      </c>
      <c r="AW206" s="8">
        <f ca="1">IF(AW$13="",0,CHOOSE(Detalhamento.OpçãoServiços,OFFSET(Import.PLQ,$A206-1,AW$15-1,1,1),IF($E206&lt;&gt;1,IF(ISNUMBER(INDEX(Import.PLE,Detalhamento!$E206,Detalhamento!AW$15)),IF(INDEX(Import.PLE,Detalhamento!$E206,Detalhamento!AW$15)&lt;=mediçao,OFFSET(Import.PLQ,$A206-1,AW$15-1,1,1),0),0),[1]PLE!$AA$28*OFFSET(Import.PLQ,$A206-1,AW$15-1,1,1)),IF($E206&lt;&gt;1,IF(ISNUMBER(INDEX(Import.PLE,Detalhamento!$E206,Detalhamento!AW$15)),IF(INDEX(Import.PLE,Detalhamento!$E206,Detalhamento!AW$15)&lt;=mediçao,0,OFFSET(Import.PLQ,$A206-1,AW$15-1,1,1)),OFFSET(Import.PLQ,$A206-1,AW$15-1,1,1)),(1-[1]PLE!$AA$28)*OFFSET(Import.PLQ,$A206-1,AW$15-1,1,1))))</f>
        <v>0</v>
      </c>
      <c r="AX206" s="8">
        <f ca="1">IF(AX$13="",0,CHOOSE(Detalhamento.OpçãoServiços,OFFSET(Import.PLQ,$A206-1,AX$15-1,1,1),IF($E206&lt;&gt;1,IF(ISNUMBER(INDEX(Import.PLE,Detalhamento!$E206,Detalhamento!AX$15)),IF(INDEX(Import.PLE,Detalhamento!$E206,Detalhamento!AX$15)&lt;=mediçao,OFFSET(Import.PLQ,$A206-1,AX$15-1,1,1),0),0),[1]PLE!$AA$28*OFFSET(Import.PLQ,$A206-1,AX$15-1,1,1)),IF($E206&lt;&gt;1,IF(ISNUMBER(INDEX(Import.PLE,Detalhamento!$E206,Detalhamento!AX$15)),IF(INDEX(Import.PLE,Detalhamento!$E206,Detalhamento!AX$15)&lt;=mediçao,0,OFFSET(Import.PLQ,$A206-1,AX$15-1,1,1)),OFFSET(Import.PLQ,$A206-1,AX$15-1,1,1)),(1-[1]PLE!$AA$28)*OFFSET(Import.PLQ,$A206-1,AX$15-1,1,1))))</f>
        <v>0</v>
      </c>
      <c r="AY206" s="8">
        <f ca="1">IF(AY$13="",0,CHOOSE(Detalhamento.OpçãoServiços,OFFSET(Import.PLQ,$A206-1,AY$15-1,1,1),IF($E206&lt;&gt;1,IF(ISNUMBER(INDEX(Import.PLE,Detalhamento!$E206,Detalhamento!AY$15)),IF(INDEX(Import.PLE,Detalhamento!$E206,Detalhamento!AY$15)&lt;=mediçao,OFFSET(Import.PLQ,$A206-1,AY$15-1,1,1),0),0),[1]PLE!$AA$28*OFFSET(Import.PLQ,$A206-1,AY$15-1,1,1)),IF($E206&lt;&gt;1,IF(ISNUMBER(INDEX(Import.PLE,Detalhamento!$E206,Detalhamento!AY$15)),IF(INDEX(Import.PLE,Detalhamento!$E206,Detalhamento!AY$15)&lt;=mediçao,0,OFFSET(Import.PLQ,$A206-1,AY$15-1,1,1)),OFFSET(Import.PLQ,$A206-1,AY$15-1,1,1)),(1-[1]PLE!$AA$28)*OFFSET(Import.PLQ,$A206-1,AY$15-1,1,1))))</f>
        <v>0</v>
      </c>
      <c r="AZ206" s="8">
        <f ca="1">IF(AZ$13="",0,CHOOSE(Detalhamento.OpçãoServiços,OFFSET(Import.PLQ,$A206-1,AZ$15-1,1,1),IF($E206&lt;&gt;1,IF(ISNUMBER(INDEX(Import.PLE,Detalhamento!$E206,Detalhamento!AZ$15)),IF(INDEX(Import.PLE,Detalhamento!$E206,Detalhamento!AZ$15)&lt;=mediçao,OFFSET(Import.PLQ,$A206-1,AZ$15-1,1,1),0),0),[1]PLE!$AA$28*OFFSET(Import.PLQ,$A206-1,AZ$15-1,1,1)),IF($E206&lt;&gt;1,IF(ISNUMBER(INDEX(Import.PLE,Detalhamento!$E206,Detalhamento!AZ$15)),IF(INDEX(Import.PLE,Detalhamento!$E206,Detalhamento!AZ$15)&lt;=mediçao,0,OFFSET(Import.PLQ,$A206-1,AZ$15-1,1,1)),OFFSET(Import.PLQ,$A206-1,AZ$15-1,1,1)),(1-[1]PLE!$AA$28)*OFFSET(Import.PLQ,$A206-1,AZ$15-1,1,1))))</f>
        <v>0</v>
      </c>
      <c r="BA206" s="8">
        <f ca="1">IF(BA$13="",0,CHOOSE(Detalhamento.OpçãoServiços,OFFSET(Import.PLQ,$A206-1,BA$15-1,1,1),IF($E206&lt;&gt;1,IF(ISNUMBER(INDEX(Import.PLE,Detalhamento!$E206,Detalhamento!BA$15)),IF(INDEX(Import.PLE,Detalhamento!$E206,Detalhamento!BA$15)&lt;=mediçao,OFFSET(Import.PLQ,$A206-1,BA$15-1,1,1),0),0),[1]PLE!$AA$28*OFFSET(Import.PLQ,$A206-1,BA$15-1,1,1)),IF($E206&lt;&gt;1,IF(ISNUMBER(INDEX(Import.PLE,Detalhamento!$E206,Detalhamento!BA$15)),IF(INDEX(Import.PLE,Detalhamento!$E206,Detalhamento!BA$15)&lt;=mediçao,0,OFFSET(Import.PLQ,$A206-1,BA$15-1,1,1)),OFFSET(Import.PLQ,$A206-1,BA$15-1,1,1)),(1-[1]PLE!$AA$28)*OFFSET(Import.PLQ,$A206-1,BA$15-1,1,1))))</f>
        <v>0</v>
      </c>
      <c r="BB206" s="8">
        <f ca="1">IF(BB$13="",0,CHOOSE(Detalhamento.OpçãoServiços,OFFSET(Import.PLQ,$A206-1,BB$15-1,1,1),IF($E206&lt;&gt;1,IF(ISNUMBER(INDEX(Import.PLE,Detalhamento!$E206,Detalhamento!BB$15)),IF(INDEX(Import.PLE,Detalhamento!$E206,Detalhamento!BB$15)&lt;=mediçao,OFFSET(Import.PLQ,$A206-1,BB$15-1,1,1),0),0),[1]PLE!$AA$28*OFFSET(Import.PLQ,$A206-1,BB$15-1,1,1)),IF($E206&lt;&gt;1,IF(ISNUMBER(INDEX(Import.PLE,Detalhamento!$E206,Detalhamento!BB$15)),IF(INDEX(Import.PLE,Detalhamento!$E206,Detalhamento!BB$15)&lt;=mediçao,0,OFFSET(Import.PLQ,$A206-1,BB$15-1,1,1)),OFFSET(Import.PLQ,$A206-1,BB$15-1,1,1)),(1-[1]PLE!$AA$28)*OFFSET(Import.PLQ,$A206-1,BB$15-1,1,1))))</f>
        <v>0</v>
      </c>
      <c r="BC206" s="8">
        <f ca="1">IF(BC$13="",0,CHOOSE(Detalhamento.OpçãoServiços,OFFSET(Import.PLQ,$A206-1,BC$15-1,1,1),IF($E206&lt;&gt;1,IF(ISNUMBER(INDEX(Import.PLE,Detalhamento!$E206,Detalhamento!BC$15)),IF(INDEX(Import.PLE,Detalhamento!$E206,Detalhamento!BC$15)&lt;=mediçao,OFFSET(Import.PLQ,$A206-1,BC$15-1,1,1),0),0),[1]PLE!$AA$28*OFFSET(Import.PLQ,$A206-1,BC$15-1,1,1)),IF($E206&lt;&gt;1,IF(ISNUMBER(INDEX(Import.PLE,Detalhamento!$E206,Detalhamento!BC$15)),IF(INDEX(Import.PLE,Detalhamento!$E206,Detalhamento!BC$15)&lt;=mediçao,0,OFFSET(Import.PLQ,$A206-1,BC$15-1,1,1)),OFFSET(Import.PLQ,$A206-1,BC$15-1,1,1)),(1-[1]PLE!$AA$28)*OFFSET(Import.PLQ,$A206-1,BC$15-1,1,1))))</f>
        <v>0</v>
      </c>
      <c r="BD206" s="8">
        <f ca="1">IF(BD$13="",0,CHOOSE(Detalhamento.OpçãoServiços,OFFSET(Import.PLQ,$A206-1,BD$15-1,1,1),IF($E206&lt;&gt;1,IF(ISNUMBER(INDEX(Import.PLE,Detalhamento!$E206,Detalhamento!BD$15)),IF(INDEX(Import.PLE,Detalhamento!$E206,Detalhamento!BD$15)&lt;=mediçao,OFFSET(Import.PLQ,$A206-1,BD$15-1,1,1),0),0),[1]PLE!$AA$28*OFFSET(Import.PLQ,$A206-1,BD$15-1,1,1)),IF($E206&lt;&gt;1,IF(ISNUMBER(INDEX(Import.PLE,Detalhamento!$E206,Detalhamento!BD$15)),IF(INDEX(Import.PLE,Detalhamento!$E206,Detalhamento!BD$15)&lt;=mediçao,0,OFFSET(Import.PLQ,$A206-1,BD$15-1,1,1)),OFFSET(Import.PLQ,$A206-1,BD$15-1,1,1)),(1-[1]PLE!$AA$28)*OFFSET(Import.PLQ,$A206-1,BD$15-1,1,1))))</f>
        <v>0</v>
      </c>
      <c r="BE206" s="8">
        <f ca="1">IF(BE$13="",0,CHOOSE(Detalhamento.OpçãoServiços,OFFSET(Import.PLQ,$A206-1,BE$15-1,1,1),IF($E206&lt;&gt;1,IF(ISNUMBER(INDEX(Import.PLE,Detalhamento!$E206,Detalhamento!BE$15)),IF(INDEX(Import.PLE,Detalhamento!$E206,Detalhamento!BE$15)&lt;=mediçao,OFFSET(Import.PLQ,$A206-1,BE$15-1,1,1),0),0),[1]PLE!$AA$28*OFFSET(Import.PLQ,$A206-1,BE$15-1,1,1)),IF($E206&lt;&gt;1,IF(ISNUMBER(INDEX(Import.PLE,Detalhamento!$E206,Detalhamento!BE$15)),IF(INDEX(Import.PLE,Detalhamento!$E206,Detalhamento!BE$15)&lt;=mediçao,0,OFFSET(Import.PLQ,$A206-1,BE$15-1,1,1)),OFFSET(Import.PLQ,$A206-1,BE$15-1,1,1)),(1-[1]PLE!$AA$28)*OFFSET(Import.PLQ,$A206-1,BE$15-1,1,1))))</f>
        <v>0</v>
      </c>
      <c r="BF206" s="8">
        <f ca="1">IF(BF$13="",0,CHOOSE(Detalhamento.OpçãoServiços,OFFSET(Import.PLQ,$A206-1,BF$15-1,1,1),IF($E206&lt;&gt;1,IF(ISNUMBER(INDEX(Import.PLE,Detalhamento!$E206,Detalhamento!BF$15)),IF(INDEX(Import.PLE,Detalhamento!$E206,Detalhamento!BF$15)&lt;=mediçao,OFFSET(Import.PLQ,$A206-1,BF$15-1,1,1),0),0),[1]PLE!$AA$28*OFFSET(Import.PLQ,$A206-1,BF$15-1,1,1)),IF($E206&lt;&gt;1,IF(ISNUMBER(INDEX(Import.PLE,Detalhamento!$E206,Detalhamento!BF$15)),IF(INDEX(Import.PLE,Detalhamento!$E206,Detalhamento!BF$15)&lt;=mediçao,0,OFFSET(Import.PLQ,$A206-1,BF$15-1,1,1)),OFFSET(Import.PLQ,$A206-1,BF$15-1,1,1)),(1-[1]PLE!$AA$28)*OFFSET(Import.PLQ,$A206-1,BF$15-1,1,1))))</f>
        <v>0</v>
      </c>
      <c r="BG206" s="8">
        <f ca="1">IF(BG$13="",0,CHOOSE(Detalhamento.OpçãoServiços,OFFSET(Import.PLQ,$A206-1,BG$15-1,1,1),IF($E206&lt;&gt;1,IF(ISNUMBER(INDEX(Import.PLE,Detalhamento!$E206,Detalhamento!BG$15)),IF(INDEX(Import.PLE,Detalhamento!$E206,Detalhamento!BG$15)&lt;=mediçao,OFFSET(Import.PLQ,$A206-1,BG$15-1,1,1),0),0),[1]PLE!$AA$28*OFFSET(Import.PLQ,$A206-1,BG$15-1,1,1)),IF($E206&lt;&gt;1,IF(ISNUMBER(INDEX(Import.PLE,Detalhamento!$E206,Detalhamento!BG$15)),IF(INDEX(Import.PLE,Detalhamento!$E206,Detalhamento!BG$15)&lt;=mediçao,0,OFFSET(Import.PLQ,$A206-1,BG$15-1,1,1)),OFFSET(Import.PLQ,$A206-1,BG$15-1,1,1)),(1-[1]PLE!$AA$28)*OFFSET(Import.PLQ,$A206-1,BG$15-1,1,1))))</f>
        <v>0</v>
      </c>
      <c r="BH206" s="8">
        <f ca="1">IF(BH$13="",0,CHOOSE(Detalhamento.OpçãoServiços,OFFSET(Import.PLQ,$A206-1,BH$15-1,1,1),IF($E206&lt;&gt;1,IF(ISNUMBER(INDEX(Import.PLE,Detalhamento!$E206,Detalhamento!BH$15)),IF(INDEX(Import.PLE,Detalhamento!$E206,Detalhamento!BH$15)&lt;=mediçao,OFFSET(Import.PLQ,$A206-1,BH$15-1,1,1),0),0),[1]PLE!$AA$28*OFFSET(Import.PLQ,$A206-1,BH$15-1,1,1)),IF($E206&lt;&gt;1,IF(ISNUMBER(INDEX(Import.PLE,Detalhamento!$E206,Detalhamento!BH$15)),IF(INDEX(Import.PLE,Detalhamento!$E206,Detalhamento!BH$15)&lt;=mediçao,0,OFFSET(Import.PLQ,$A206-1,BH$15-1,1,1)),OFFSET(Import.PLQ,$A206-1,BH$15-1,1,1)),(1-[1]PLE!$AA$28)*OFFSET(Import.PLQ,$A206-1,BH$15-1,1,1))))</f>
        <v>0</v>
      </c>
      <c r="BI206" s="8">
        <f ca="1">IF(BI$13="",0,CHOOSE(Detalhamento.OpçãoServiços,OFFSET(Import.PLQ,$A206-1,BI$15-1,1,1),IF($E206&lt;&gt;1,IF(ISNUMBER(INDEX(Import.PLE,Detalhamento!$E206,Detalhamento!BI$15)),IF(INDEX(Import.PLE,Detalhamento!$E206,Detalhamento!BI$15)&lt;=mediçao,OFFSET(Import.PLQ,$A206-1,BI$15-1,1,1),0),0),[1]PLE!$AA$28*OFFSET(Import.PLQ,$A206-1,BI$15-1,1,1)),IF($E206&lt;&gt;1,IF(ISNUMBER(INDEX(Import.PLE,Detalhamento!$E206,Detalhamento!BI$15)),IF(INDEX(Import.PLE,Detalhamento!$E206,Detalhamento!BI$15)&lt;=mediçao,0,OFFSET(Import.PLQ,$A206-1,BI$15-1,1,1)),OFFSET(Import.PLQ,$A206-1,BI$15-1,1,1)),(1-[1]PLE!$AA$28)*OFFSET(Import.PLQ,$A206-1,BI$15-1,1,1))))</f>
        <v>0</v>
      </c>
    </row>
    <row r="207" spans="1:61" ht="22.5" x14ac:dyDescent="0.2">
      <c r="A207" s="1">
        <v>195</v>
      </c>
      <c r="B207" s="2" t="str">
        <f t="shared" ca="1" si="19"/>
        <v>Serviço</v>
      </c>
      <c r="E207" s="3">
        <f t="shared" ca="1" si="20"/>
        <v>14</v>
      </c>
      <c r="F207" s="5">
        <f t="shared" ca="1" si="21"/>
        <v>140195</v>
      </c>
      <c r="G207" s="5" t="str">
        <f t="shared" ca="1" si="26"/>
        <v>12.36</v>
      </c>
      <c r="H207" s="6" t="str">
        <f t="shared" ca="1" si="26"/>
        <v>DISJUNTOR MONOPOLAR TIPO DIN, CORRENTE NOMINAL DE 16A - FORNECIMENTO E INSTALAÇÃO. AF_04/2016</v>
      </c>
      <c r="I207" s="7" t="str">
        <f t="shared" ca="1" si="22"/>
        <v>UNID.</v>
      </c>
      <c r="J207" s="8">
        <f t="shared" ca="1" si="23"/>
        <v>8.66</v>
      </c>
      <c r="K207" s="31"/>
      <c r="L207" s="8">
        <f ca="1">IF(L$13="",0,CHOOSE(Detalhamento.OpçãoServiços,OFFSET(Import.PLQ,$A207-1,L$15-1,1,1),IF($E207&lt;&gt;1,IF(ISNUMBER(INDEX(Import.PLE,Detalhamento!$E207,Detalhamento!L$15)),IF(INDEX(Import.PLE,Detalhamento!$E207,Detalhamento!L$15)&lt;=mediçao,OFFSET(Import.PLQ,$A207-1,L$15-1,1,1),0),0),[1]PLE!$AA$28*OFFSET(Import.PLQ,$A207-1,L$15-1,1,1)),IF($E207&lt;&gt;1,IF(ISNUMBER(INDEX(Import.PLE,Detalhamento!$E207,Detalhamento!L$15)),IF(INDEX(Import.PLE,Detalhamento!$E207,Detalhamento!L$15)&lt;=mediçao,0,OFFSET(Import.PLQ,$A207-1,L$15-1,1,1)),OFFSET(Import.PLQ,$A207-1,L$15-1,1,1)),(1-[1]PLE!$AA$28)*OFFSET(Import.PLQ,$A207-1,L$15-1,1,1))))</f>
        <v>0</v>
      </c>
      <c r="M207" s="8">
        <f ca="1">IF(M$13="",0,CHOOSE(Detalhamento.OpçãoServiços,OFFSET(Import.PLQ,$A207-1,M$15-1,1,1),IF($E207&lt;&gt;1,IF(ISNUMBER(INDEX(Import.PLE,Detalhamento!$E207,Detalhamento!M$15)),IF(INDEX(Import.PLE,Detalhamento!$E207,Detalhamento!M$15)&lt;=mediçao,OFFSET(Import.PLQ,$A207-1,M$15-1,1,1),0),0),[1]PLE!$AA$28*OFFSET(Import.PLQ,$A207-1,M$15-1,1,1)),IF($E207&lt;&gt;1,IF(ISNUMBER(INDEX(Import.PLE,Detalhamento!$E207,Detalhamento!M$15)),IF(INDEX(Import.PLE,Detalhamento!$E207,Detalhamento!M$15)&lt;=mediçao,0,OFFSET(Import.PLQ,$A207-1,M$15-1,1,1)),OFFSET(Import.PLQ,$A207-1,M$15-1,1,1)),(1-[1]PLE!$AA$28)*OFFSET(Import.PLQ,$A207-1,M$15-1,1,1))))</f>
        <v>0</v>
      </c>
      <c r="N207" s="8">
        <f ca="1">IF(N$13="",0,CHOOSE(Detalhamento.OpçãoServiços,OFFSET(Import.PLQ,$A207-1,N$15-1,1,1),IF($E207&lt;&gt;1,IF(ISNUMBER(INDEX(Import.PLE,Detalhamento!$E207,Detalhamento!N$15)),IF(INDEX(Import.PLE,Detalhamento!$E207,Detalhamento!N$15)&lt;=mediçao,OFFSET(Import.PLQ,$A207-1,N$15-1,1,1),0),0),[1]PLE!$AA$28*OFFSET(Import.PLQ,$A207-1,N$15-1,1,1)),IF($E207&lt;&gt;1,IF(ISNUMBER(INDEX(Import.PLE,Detalhamento!$E207,Detalhamento!N$15)),IF(INDEX(Import.PLE,Detalhamento!$E207,Detalhamento!N$15)&lt;=mediçao,0,OFFSET(Import.PLQ,$A207-1,N$15-1,1,1)),OFFSET(Import.PLQ,$A207-1,N$15-1,1,1)),(1-[1]PLE!$AA$28)*OFFSET(Import.PLQ,$A207-1,N$15-1,1,1))))</f>
        <v>0</v>
      </c>
      <c r="O207" s="8">
        <f ca="1">IF(O$13="",0,CHOOSE(Detalhamento.OpçãoServiços,OFFSET(Import.PLQ,$A207-1,O$15-1,1,1),IF($E207&lt;&gt;1,IF(ISNUMBER(INDEX(Import.PLE,Detalhamento!$E207,Detalhamento!O$15)),IF(INDEX(Import.PLE,Detalhamento!$E207,Detalhamento!O$15)&lt;=mediçao,OFFSET(Import.PLQ,$A207-1,O$15-1,1,1),0),0),[1]PLE!$AA$28*OFFSET(Import.PLQ,$A207-1,O$15-1,1,1)),IF($E207&lt;&gt;1,IF(ISNUMBER(INDEX(Import.PLE,Detalhamento!$E207,Detalhamento!O$15)),IF(INDEX(Import.PLE,Detalhamento!$E207,Detalhamento!O$15)&lt;=mediçao,0,OFFSET(Import.PLQ,$A207-1,O$15-1,1,1)),OFFSET(Import.PLQ,$A207-1,O$15-1,1,1)),(1-[1]PLE!$AA$28)*OFFSET(Import.PLQ,$A207-1,O$15-1,1,1))))</f>
        <v>8.66</v>
      </c>
      <c r="P207" s="8">
        <f ca="1">IF(P$13="",0,CHOOSE(Detalhamento.OpçãoServiços,OFFSET(Import.PLQ,$A207-1,P$15-1,1,1),IF($E207&lt;&gt;1,IF(ISNUMBER(INDEX(Import.PLE,Detalhamento!$E207,Detalhamento!P$15)),IF(INDEX(Import.PLE,Detalhamento!$E207,Detalhamento!P$15)&lt;=mediçao,OFFSET(Import.PLQ,$A207-1,P$15-1,1,1),0),0),[1]PLE!$AA$28*OFFSET(Import.PLQ,$A207-1,P$15-1,1,1)),IF($E207&lt;&gt;1,IF(ISNUMBER(INDEX(Import.PLE,Detalhamento!$E207,Detalhamento!P$15)),IF(INDEX(Import.PLE,Detalhamento!$E207,Detalhamento!P$15)&lt;=mediçao,0,OFFSET(Import.PLQ,$A207-1,P$15-1,1,1)),OFFSET(Import.PLQ,$A207-1,P$15-1,1,1)),(1-[1]PLE!$AA$28)*OFFSET(Import.PLQ,$A207-1,P$15-1,1,1))))</f>
        <v>0</v>
      </c>
      <c r="Q207" s="8">
        <f ca="1">IF(Q$13="",0,CHOOSE(Detalhamento.OpçãoServiços,OFFSET(Import.PLQ,$A207-1,Q$15-1,1,1),IF($E207&lt;&gt;1,IF(ISNUMBER(INDEX(Import.PLE,Detalhamento!$E207,Detalhamento!Q$15)),IF(INDEX(Import.PLE,Detalhamento!$E207,Detalhamento!Q$15)&lt;=mediçao,OFFSET(Import.PLQ,$A207-1,Q$15-1,1,1),0),0),[1]PLE!$AA$28*OFFSET(Import.PLQ,$A207-1,Q$15-1,1,1)),IF($E207&lt;&gt;1,IF(ISNUMBER(INDEX(Import.PLE,Detalhamento!$E207,Detalhamento!Q$15)),IF(INDEX(Import.PLE,Detalhamento!$E207,Detalhamento!Q$15)&lt;=mediçao,0,OFFSET(Import.PLQ,$A207-1,Q$15-1,1,1)),OFFSET(Import.PLQ,$A207-1,Q$15-1,1,1)),(1-[1]PLE!$AA$28)*OFFSET(Import.PLQ,$A207-1,Q$15-1,1,1))))</f>
        <v>0</v>
      </c>
      <c r="R207" s="8">
        <f ca="1">IF(R$13="",0,CHOOSE(Detalhamento.OpçãoServiços,OFFSET(Import.PLQ,$A207-1,R$15-1,1,1),IF($E207&lt;&gt;1,IF(ISNUMBER(INDEX(Import.PLE,Detalhamento!$E207,Detalhamento!R$15)),IF(INDEX(Import.PLE,Detalhamento!$E207,Detalhamento!R$15)&lt;=mediçao,OFFSET(Import.PLQ,$A207-1,R$15-1,1,1),0),0),[1]PLE!$AA$28*OFFSET(Import.PLQ,$A207-1,R$15-1,1,1)),IF($E207&lt;&gt;1,IF(ISNUMBER(INDEX(Import.PLE,Detalhamento!$E207,Detalhamento!R$15)),IF(INDEX(Import.PLE,Detalhamento!$E207,Detalhamento!R$15)&lt;=mediçao,0,OFFSET(Import.PLQ,$A207-1,R$15-1,1,1)),OFFSET(Import.PLQ,$A207-1,R$15-1,1,1)),(1-[1]PLE!$AA$28)*OFFSET(Import.PLQ,$A207-1,R$15-1,1,1))))</f>
        <v>0</v>
      </c>
      <c r="S207" s="8">
        <f ca="1">IF(S$13="",0,CHOOSE(Detalhamento.OpçãoServiços,OFFSET(Import.PLQ,$A207-1,S$15-1,1,1),IF($E207&lt;&gt;1,IF(ISNUMBER(INDEX(Import.PLE,Detalhamento!$E207,Detalhamento!S$15)),IF(INDEX(Import.PLE,Detalhamento!$E207,Detalhamento!S$15)&lt;=mediçao,OFFSET(Import.PLQ,$A207-1,S$15-1,1,1),0),0),[1]PLE!$AA$28*OFFSET(Import.PLQ,$A207-1,S$15-1,1,1)),IF($E207&lt;&gt;1,IF(ISNUMBER(INDEX(Import.PLE,Detalhamento!$E207,Detalhamento!S$15)),IF(INDEX(Import.PLE,Detalhamento!$E207,Detalhamento!S$15)&lt;=mediçao,0,OFFSET(Import.PLQ,$A207-1,S$15-1,1,1)),OFFSET(Import.PLQ,$A207-1,S$15-1,1,1)),(1-[1]PLE!$AA$28)*OFFSET(Import.PLQ,$A207-1,S$15-1,1,1))))</f>
        <v>0</v>
      </c>
      <c r="T207" s="8">
        <f ca="1">IF(T$13="",0,CHOOSE(Detalhamento.OpçãoServiços,OFFSET(Import.PLQ,$A207-1,T$15-1,1,1),IF($E207&lt;&gt;1,IF(ISNUMBER(INDEX(Import.PLE,Detalhamento!$E207,Detalhamento!T$15)),IF(INDEX(Import.PLE,Detalhamento!$E207,Detalhamento!T$15)&lt;=mediçao,OFFSET(Import.PLQ,$A207-1,T$15-1,1,1),0),0),[1]PLE!$AA$28*OFFSET(Import.PLQ,$A207-1,T$15-1,1,1)),IF($E207&lt;&gt;1,IF(ISNUMBER(INDEX(Import.PLE,Detalhamento!$E207,Detalhamento!T$15)),IF(INDEX(Import.PLE,Detalhamento!$E207,Detalhamento!T$15)&lt;=mediçao,0,OFFSET(Import.PLQ,$A207-1,T$15-1,1,1)),OFFSET(Import.PLQ,$A207-1,T$15-1,1,1)),(1-[1]PLE!$AA$28)*OFFSET(Import.PLQ,$A207-1,T$15-1,1,1))))</f>
        <v>0</v>
      </c>
      <c r="U207" s="8">
        <f ca="1">IF(U$13="",0,CHOOSE(Detalhamento.OpçãoServiços,OFFSET(Import.PLQ,$A207-1,U$15-1,1,1),IF($E207&lt;&gt;1,IF(ISNUMBER(INDEX(Import.PLE,Detalhamento!$E207,Detalhamento!U$15)),IF(INDEX(Import.PLE,Detalhamento!$E207,Detalhamento!U$15)&lt;=mediçao,OFFSET(Import.PLQ,$A207-1,U$15-1,1,1),0),0),[1]PLE!$AA$28*OFFSET(Import.PLQ,$A207-1,U$15-1,1,1)),IF($E207&lt;&gt;1,IF(ISNUMBER(INDEX(Import.PLE,Detalhamento!$E207,Detalhamento!U$15)),IF(INDEX(Import.PLE,Detalhamento!$E207,Detalhamento!U$15)&lt;=mediçao,0,OFFSET(Import.PLQ,$A207-1,U$15-1,1,1)),OFFSET(Import.PLQ,$A207-1,U$15-1,1,1)),(1-[1]PLE!$AA$28)*OFFSET(Import.PLQ,$A207-1,U$15-1,1,1))))</f>
        <v>0</v>
      </c>
      <c r="V207" s="8">
        <f ca="1">IF(V$13="",0,CHOOSE(Detalhamento.OpçãoServiços,OFFSET(Import.PLQ,$A207-1,V$15-1,1,1),IF($E207&lt;&gt;1,IF(ISNUMBER(INDEX(Import.PLE,Detalhamento!$E207,Detalhamento!V$15)),IF(INDEX(Import.PLE,Detalhamento!$E207,Detalhamento!V$15)&lt;=mediçao,OFFSET(Import.PLQ,$A207-1,V$15-1,1,1),0),0),[1]PLE!$AA$28*OFFSET(Import.PLQ,$A207-1,V$15-1,1,1)),IF($E207&lt;&gt;1,IF(ISNUMBER(INDEX(Import.PLE,Detalhamento!$E207,Detalhamento!V$15)),IF(INDEX(Import.PLE,Detalhamento!$E207,Detalhamento!V$15)&lt;=mediçao,0,OFFSET(Import.PLQ,$A207-1,V$15-1,1,1)),OFFSET(Import.PLQ,$A207-1,V$15-1,1,1)),(1-[1]PLE!$AA$28)*OFFSET(Import.PLQ,$A207-1,V$15-1,1,1))))</f>
        <v>0</v>
      </c>
      <c r="W207" s="8">
        <f ca="1">IF(W$13="",0,CHOOSE(Detalhamento.OpçãoServiços,OFFSET(Import.PLQ,$A207-1,W$15-1,1,1),IF($E207&lt;&gt;1,IF(ISNUMBER(INDEX(Import.PLE,Detalhamento!$E207,Detalhamento!W$15)),IF(INDEX(Import.PLE,Detalhamento!$E207,Detalhamento!W$15)&lt;=mediçao,OFFSET(Import.PLQ,$A207-1,W$15-1,1,1),0),0),[1]PLE!$AA$28*OFFSET(Import.PLQ,$A207-1,W$15-1,1,1)),IF($E207&lt;&gt;1,IF(ISNUMBER(INDEX(Import.PLE,Detalhamento!$E207,Detalhamento!W$15)),IF(INDEX(Import.PLE,Detalhamento!$E207,Detalhamento!W$15)&lt;=mediçao,0,OFFSET(Import.PLQ,$A207-1,W$15-1,1,1)),OFFSET(Import.PLQ,$A207-1,W$15-1,1,1)),(1-[1]PLE!$AA$28)*OFFSET(Import.PLQ,$A207-1,W$15-1,1,1))))</f>
        <v>0</v>
      </c>
      <c r="X207" s="8">
        <f ca="1">IF(X$13="",0,CHOOSE(Detalhamento.OpçãoServiços,OFFSET(Import.PLQ,$A207-1,X$15-1,1,1),IF($E207&lt;&gt;1,IF(ISNUMBER(INDEX(Import.PLE,Detalhamento!$E207,Detalhamento!X$15)),IF(INDEX(Import.PLE,Detalhamento!$E207,Detalhamento!X$15)&lt;=mediçao,OFFSET(Import.PLQ,$A207-1,X$15-1,1,1),0),0),[1]PLE!$AA$28*OFFSET(Import.PLQ,$A207-1,X$15-1,1,1)),IF($E207&lt;&gt;1,IF(ISNUMBER(INDEX(Import.PLE,Detalhamento!$E207,Detalhamento!X$15)),IF(INDEX(Import.PLE,Detalhamento!$E207,Detalhamento!X$15)&lt;=mediçao,0,OFFSET(Import.PLQ,$A207-1,X$15-1,1,1)),OFFSET(Import.PLQ,$A207-1,X$15-1,1,1)),(1-[1]PLE!$AA$28)*OFFSET(Import.PLQ,$A207-1,X$15-1,1,1))))</f>
        <v>0</v>
      </c>
      <c r="Y207" s="8">
        <f ca="1">IF(Y$13="",0,CHOOSE(Detalhamento.OpçãoServiços,OFFSET(Import.PLQ,$A207-1,Y$15-1,1,1),IF($E207&lt;&gt;1,IF(ISNUMBER(INDEX(Import.PLE,Detalhamento!$E207,Detalhamento!Y$15)),IF(INDEX(Import.PLE,Detalhamento!$E207,Detalhamento!Y$15)&lt;=mediçao,OFFSET(Import.PLQ,$A207-1,Y$15-1,1,1),0),0),[1]PLE!$AA$28*OFFSET(Import.PLQ,$A207-1,Y$15-1,1,1)),IF($E207&lt;&gt;1,IF(ISNUMBER(INDEX(Import.PLE,Detalhamento!$E207,Detalhamento!Y$15)),IF(INDEX(Import.PLE,Detalhamento!$E207,Detalhamento!Y$15)&lt;=mediçao,0,OFFSET(Import.PLQ,$A207-1,Y$15-1,1,1)),OFFSET(Import.PLQ,$A207-1,Y$15-1,1,1)),(1-[1]PLE!$AA$28)*OFFSET(Import.PLQ,$A207-1,Y$15-1,1,1))))</f>
        <v>0</v>
      </c>
      <c r="Z207" s="8">
        <f ca="1">IF(Z$13="",0,CHOOSE(Detalhamento.OpçãoServiços,OFFSET(Import.PLQ,$A207-1,Z$15-1,1,1),IF($E207&lt;&gt;1,IF(ISNUMBER(INDEX(Import.PLE,Detalhamento!$E207,Detalhamento!Z$15)),IF(INDEX(Import.PLE,Detalhamento!$E207,Detalhamento!Z$15)&lt;=mediçao,OFFSET(Import.PLQ,$A207-1,Z$15-1,1,1),0),0),[1]PLE!$AA$28*OFFSET(Import.PLQ,$A207-1,Z$15-1,1,1)),IF($E207&lt;&gt;1,IF(ISNUMBER(INDEX(Import.PLE,Detalhamento!$E207,Detalhamento!Z$15)),IF(INDEX(Import.PLE,Detalhamento!$E207,Detalhamento!Z$15)&lt;=mediçao,0,OFFSET(Import.PLQ,$A207-1,Z$15-1,1,1)),OFFSET(Import.PLQ,$A207-1,Z$15-1,1,1)),(1-[1]PLE!$AA$28)*OFFSET(Import.PLQ,$A207-1,Z$15-1,1,1))))</f>
        <v>0</v>
      </c>
      <c r="AA207" s="8">
        <f ca="1">IF(AA$13="",0,CHOOSE(Detalhamento.OpçãoServiços,OFFSET(Import.PLQ,$A207-1,AA$15-1,1,1),IF($E207&lt;&gt;1,IF(ISNUMBER(INDEX(Import.PLE,Detalhamento!$E207,Detalhamento!AA$15)),IF(INDEX(Import.PLE,Detalhamento!$E207,Detalhamento!AA$15)&lt;=mediçao,OFFSET(Import.PLQ,$A207-1,AA$15-1,1,1),0),0),[1]PLE!$AA$28*OFFSET(Import.PLQ,$A207-1,AA$15-1,1,1)),IF($E207&lt;&gt;1,IF(ISNUMBER(INDEX(Import.PLE,Detalhamento!$E207,Detalhamento!AA$15)),IF(INDEX(Import.PLE,Detalhamento!$E207,Detalhamento!AA$15)&lt;=mediçao,0,OFFSET(Import.PLQ,$A207-1,AA$15-1,1,1)),OFFSET(Import.PLQ,$A207-1,AA$15-1,1,1)),(1-[1]PLE!$AA$28)*OFFSET(Import.PLQ,$A207-1,AA$15-1,1,1))))</f>
        <v>0</v>
      </c>
      <c r="AB207" s="8">
        <f ca="1">IF(AB$13="",0,CHOOSE(Detalhamento.OpçãoServiços,OFFSET(Import.PLQ,$A207-1,AB$15-1,1,1),IF($E207&lt;&gt;1,IF(ISNUMBER(INDEX(Import.PLE,Detalhamento!$E207,Detalhamento!AB$15)),IF(INDEX(Import.PLE,Detalhamento!$E207,Detalhamento!AB$15)&lt;=mediçao,OFFSET(Import.PLQ,$A207-1,AB$15-1,1,1),0),0),[1]PLE!$AA$28*OFFSET(Import.PLQ,$A207-1,AB$15-1,1,1)),IF($E207&lt;&gt;1,IF(ISNUMBER(INDEX(Import.PLE,Detalhamento!$E207,Detalhamento!AB$15)),IF(INDEX(Import.PLE,Detalhamento!$E207,Detalhamento!AB$15)&lt;=mediçao,0,OFFSET(Import.PLQ,$A207-1,AB$15-1,1,1)),OFFSET(Import.PLQ,$A207-1,AB$15-1,1,1)),(1-[1]PLE!$AA$28)*OFFSET(Import.PLQ,$A207-1,AB$15-1,1,1))))</f>
        <v>0</v>
      </c>
      <c r="AC207" s="8">
        <f ca="1">IF(AC$13="",0,CHOOSE(Detalhamento.OpçãoServiços,OFFSET(Import.PLQ,$A207-1,AC$15-1,1,1),IF($E207&lt;&gt;1,IF(ISNUMBER(INDEX(Import.PLE,Detalhamento!$E207,Detalhamento!AC$15)),IF(INDEX(Import.PLE,Detalhamento!$E207,Detalhamento!AC$15)&lt;=mediçao,OFFSET(Import.PLQ,$A207-1,AC$15-1,1,1),0),0),[1]PLE!$AA$28*OFFSET(Import.PLQ,$A207-1,AC$15-1,1,1)),IF($E207&lt;&gt;1,IF(ISNUMBER(INDEX(Import.PLE,Detalhamento!$E207,Detalhamento!AC$15)),IF(INDEX(Import.PLE,Detalhamento!$E207,Detalhamento!AC$15)&lt;=mediçao,0,OFFSET(Import.PLQ,$A207-1,AC$15-1,1,1)),OFFSET(Import.PLQ,$A207-1,AC$15-1,1,1)),(1-[1]PLE!$AA$28)*OFFSET(Import.PLQ,$A207-1,AC$15-1,1,1))))</f>
        <v>0</v>
      </c>
      <c r="AD207" s="8">
        <f ca="1">IF(AD$13="",0,CHOOSE(Detalhamento.OpçãoServiços,OFFSET(Import.PLQ,$A207-1,AD$15-1,1,1),IF($E207&lt;&gt;1,IF(ISNUMBER(INDEX(Import.PLE,Detalhamento!$E207,Detalhamento!AD$15)),IF(INDEX(Import.PLE,Detalhamento!$E207,Detalhamento!AD$15)&lt;=mediçao,OFFSET(Import.PLQ,$A207-1,AD$15-1,1,1),0),0),[1]PLE!$AA$28*OFFSET(Import.PLQ,$A207-1,AD$15-1,1,1)),IF($E207&lt;&gt;1,IF(ISNUMBER(INDEX(Import.PLE,Detalhamento!$E207,Detalhamento!AD$15)),IF(INDEX(Import.PLE,Detalhamento!$E207,Detalhamento!AD$15)&lt;=mediçao,0,OFFSET(Import.PLQ,$A207-1,AD$15-1,1,1)),OFFSET(Import.PLQ,$A207-1,AD$15-1,1,1)),(1-[1]PLE!$AA$28)*OFFSET(Import.PLQ,$A207-1,AD$15-1,1,1))))</f>
        <v>0</v>
      </c>
      <c r="AE207" s="8">
        <f ca="1">IF(AE$13="",0,CHOOSE(Detalhamento.OpçãoServiços,OFFSET(Import.PLQ,$A207-1,AE$15-1,1,1),IF($E207&lt;&gt;1,IF(ISNUMBER(INDEX(Import.PLE,Detalhamento!$E207,Detalhamento!AE$15)),IF(INDEX(Import.PLE,Detalhamento!$E207,Detalhamento!AE$15)&lt;=mediçao,OFFSET(Import.PLQ,$A207-1,AE$15-1,1,1),0),0),[1]PLE!$AA$28*OFFSET(Import.PLQ,$A207-1,AE$15-1,1,1)),IF($E207&lt;&gt;1,IF(ISNUMBER(INDEX(Import.PLE,Detalhamento!$E207,Detalhamento!AE$15)),IF(INDEX(Import.PLE,Detalhamento!$E207,Detalhamento!AE$15)&lt;=mediçao,0,OFFSET(Import.PLQ,$A207-1,AE$15-1,1,1)),OFFSET(Import.PLQ,$A207-1,AE$15-1,1,1)),(1-[1]PLE!$AA$28)*OFFSET(Import.PLQ,$A207-1,AE$15-1,1,1))))</f>
        <v>0</v>
      </c>
      <c r="AF207" s="8">
        <f ca="1">IF(AF$13="",0,CHOOSE(Detalhamento.OpçãoServiços,OFFSET(Import.PLQ,$A207-1,AF$15-1,1,1),IF($E207&lt;&gt;1,IF(ISNUMBER(INDEX(Import.PLE,Detalhamento!$E207,Detalhamento!AF$15)),IF(INDEX(Import.PLE,Detalhamento!$E207,Detalhamento!AF$15)&lt;=mediçao,OFFSET(Import.PLQ,$A207-1,AF$15-1,1,1),0),0),[1]PLE!$AA$28*OFFSET(Import.PLQ,$A207-1,AF$15-1,1,1)),IF($E207&lt;&gt;1,IF(ISNUMBER(INDEX(Import.PLE,Detalhamento!$E207,Detalhamento!AF$15)),IF(INDEX(Import.PLE,Detalhamento!$E207,Detalhamento!AF$15)&lt;=mediçao,0,OFFSET(Import.PLQ,$A207-1,AF$15-1,1,1)),OFFSET(Import.PLQ,$A207-1,AF$15-1,1,1)),(1-[1]PLE!$AA$28)*OFFSET(Import.PLQ,$A207-1,AF$15-1,1,1))))</f>
        <v>0</v>
      </c>
      <c r="AG207" s="8">
        <f ca="1">IF(AG$13="",0,CHOOSE(Detalhamento.OpçãoServiços,OFFSET(Import.PLQ,$A207-1,AG$15-1,1,1),IF($E207&lt;&gt;1,IF(ISNUMBER(INDEX(Import.PLE,Detalhamento!$E207,Detalhamento!AG$15)),IF(INDEX(Import.PLE,Detalhamento!$E207,Detalhamento!AG$15)&lt;=mediçao,OFFSET(Import.PLQ,$A207-1,AG$15-1,1,1),0),0),[1]PLE!$AA$28*OFFSET(Import.PLQ,$A207-1,AG$15-1,1,1)),IF($E207&lt;&gt;1,IF(ISNUMBER(INDEX(Import.PLE,Detalhamento!$E207,Detalhamento!AG$15)),IF(INDEX(Import.PLE,Detalhamento!$E207,Detalhamento!AG$15)&lt;=mediçao,0,OFFSET(Import.PLQ,$A207-1,AG$15-1,1,1)),OFFSET(Import.PLQ,$A207-1,AG$15-1,1,1)),(1-[1]PLE!$AA$28)*OFFSET(Import.PLQ,$A207-1,AG$15-1,1,1))))</f>
        <v>0</v>
      </c>
      <c r="AH207" s="8">
        <f ca="1">IF(AH$13="",0,CHOOSE(Detalhamento.OpçãoServiços,OFFSET(Import.PLQ,$A207-1,AH$15-1,1,1),IF($E207&lt;&gt;1,IF(ISNUMBER(INDEX(Import.PLE,Detalhamento!$E207,Detalhamento!AH$15)),IF(INDEX(Import.PLE,Detalhamento!$E207,Detalhamento!AH$15)&lt;=mediçao,OFFSET(Import.PLQ,$A207-1,AH$15-1,1,1),0),0),[1]PLE!$AA$28*OFFSET(Import.PLQ,$A207-1,AH$15-1,1,1)),IF($E207&lt;&gt;1,IF(ISNUMBER(INDEX(Import.PLE,Detalhamento!$E207,Detalhamento!AH$15)),IF(INDEX(Import.PLE,Detalhamento!$E207,Detalhamento!AH$15)&lt;=mediçao,0,OFFSET(Import.PLQ,$A207-1,AH$15-1,1,1)),OFFSET(Import.PLQ,$A207-1,AH$15-1,1,1)),(1-[1]PLE!$AA$28)*OFFSET(Import.PLQ,$A207-1,AH$15-1,1,1))))</f>
        <v>0</v>
      </c>
      <c r="AI207" s="8">
        <f ca="1">IF(AI$13="",0,CHOOSE(Detalhamento.OpçãoServiços,OFFSET(Import.PLQ,$A207-1,AI$15-1,1,1),IF($E207&lt;&gt;1,IF(ISNUMBER(INDEX(Import.PLE,Detalhamento!$E207,Detalhamento!AI$15)),IF(INDEX(Import.PLE,Detalhamento!$E207,Detalhamento!AI$15)&lt;=mediçao,OFFSET(Import.PLQ,$A207-1,AI$15-1,1,1),0),0),[1]PLE!$AA$28*OFFSET(Import.PLQ,$A207-1,AI$15-1,1,1)),IF($E207&lt;&gt;1,IF(ISNUMBER(INDEX(Import.PLE,Detalhamento!$E207,Detalhamento!AI$15)),IF(INDEX(Import.PLE,Detalhamento!$E207,Detalhamento!AI$15)&lt;=mediçao,0,OFFSET(Import.PLQ,$A207-1,AI$15-1,1,1)),OFFSET(Import.PLQ,$A207-1,AI$15-1,1,1)),(1-[1]PLE!$AA$28)*OFFSET(Import.PLQ,$A207-1,AI$15-1,1,1))))</f>
        <v>0</v>
      </c>
      <c r="AJ207" s="8">
        <f ca="1">IF(AJ$13="",0,CHOOSE(Detalhamento.OpçãoServiços,OFFSET(Import.PLQ,$A207-1,AJ$15-1,1,1),IF($E207&lt;&gt;1,IF(ISNUMBER(INDEX(Import.PLE,Detalhamento!$E207,Detalhamento!AJ$15)),IF(INDEX(Import.PLE,Detalhamento!$E207,Detalhamento!AJ$15)&lt;=mediçao,OFFSET(Import.PLQ,$A207-1,AJ$15-1,1,1),0),0),[1]PLE!$AA$28*OFFSET(Import.PLQ,$A207-1,AJ$15-1,1,1)),IF($E207&lt;&gt;1,IF(ISNUMBER(INDEX(Import.PLE,Detalhamento!$E207,Detalhamento!AJ$15)),IF(INDEX(Import.PLE,Detalhamento!$E207,Detalhamento!AJ$15)&lt;=mediçao,0,OFFSET(Import.PLQ,$A207-1,AJ$15-1,1,1)),OFFSET(Import.PLQ,$A207-1,AJ$15-1,1,1)),(1-[1]PLE!$AA$28)*OFFSET(Import.PLQ,$A207-1,AJ$15-1,1,1))))</f>
        <v>0</v>
      </c>
      <c r="AK207" s="8">
        <f ca="1">IF(AK$13="",0,CHOOSE(Detalhamento.OpçãoServiços,OFFSET(Import.PLQ,$A207-1,AK$15-1,1,1),IF($E207&lt;&gt;1,IF(ISNUMBER(INDEX(Import.PLE,Detalhamento!$E207,Detalhamento!AK$15)),IF(INDEX(Import.PLE,Detalhamento!$E207,Detalhamento!AK$15)&lt;=mediçao,OFFSET(Import.PLQ,$A207-1,AK$15-1,1,1),0),0),[1]PLE!$AA$28*OFFSET(Import.PLQ,$A207-1,AK$15-1,1,1)),IF($E207&lt;&gt;1,IF(ISNUMBER(INDEX(Import.PLE,Detalhamento!$E207,Detalhamento!AK$15)),IF(INDEX(Import.PLE,Detalhamento!$E207,Detalhamento!AK$15)&lt;=mediçao,0,OFFSET(Import.PLQ,$A207-1,AK$15-1,1,1)),OFFSET(Import.PLQ,$A207-1,AK$15-1,1,1)),(1-[1]PLE!$AA$28)*OFFSET(Import.PLQ,$A207-1,AK$15-1,1,1))))</f>
        <v>0</v>
      </c>
      <c r="AL207" s="8">
        <f ca="1">IF(AL$13="",0,CHOOSE(Detalhamento.OpçãoServiços,OFFSET(Import.PLQ,$A207-1,AL$15-1,1,1),IF($E207&lt;&gt;1,IF(ISNUMBER(INDEX(Import.PLE,Detalhamento!$E207,Detalhamento!AL$15)),IF(INDEX(Import.PLE,Detalhamento!$E207,Detalhamento!AL$15)&lt;=mediçao,OFFSET(Import.PLQ,$A207-1,AL$15-1,1,1),0),0),[1]PLE!$AA$28*OFFSET(Import.PLQ,$A207-1,AL$15-1,1,1)),IF($E207&lt;&gt;1,IF(ISNUMBER(INDEX(Import.PLE,Detalhamento!$E207,Detalhamento!AL$15)),IF(INDEX(Import.PLE,Detalhamento!$E207,Detalhamento!AL$15)&lt;=mediçao,0,OFFSET(Import.PLQ,$A207-1,AL$15-1,1,1)),OFFSET(Import.PLQ,$A207-1,AL$15-1,1,1)),(1-[1]PLE!$AA$28)*OFFSET(Import.PLQ,$A207-1,AL$15-1,1,1))))</f>
        <v>0</v>
      </c>
      <c r="AM207" s="8">
        <f ca="1">IF(AM$13="",0,CHOOSE(Detalhamento.OpçãoServiços,OFFSET(Import.PLQ,$A207-1,AM$15-1,1,1),IF($E207&lt;&gt;1,IF(ISNUMBER(INDEX(Import.PLE,Detalhamento!$E207,Detalhamento!AM$15)),IF(INDEX(Import.PLE,Detalhamento!$E207,Detalhamento!AM$15)&lt;=mediçao,OFFSET(Import.PLQ,$A207-1,AM$15-1,1,1),0),0),[1]PLE!$AA$28*OFFSET(Import.PLQ,$A207-1,AM$15-1,1,1)),IF($E207&lt;&gt;1,IF(ISNUMBER(INDEX(Import.PLE,Detalhamento!$E207,Detalhamento!AM$15)),IF(INDEX(Import.PLE,Detalhamento!$E207,Detalhamento!AM$15)&lt;=mediçao,0,OFFSET(Import.PLQ,$A207-1,AM$15-1,1,1)),OFFSET(Import.PLQ,$A207-1,AM$15-1,1,1)),(1-[1]PLE!$AA$28)*OFFSET(Import.PLQ,$A207-1,AM$15-1,1,1))))</f>
        <v>0</v>
      </c>
      <c r="AN207" s="8">
        <f ca="1">IF(AN$13="",0,CHOOSE(Detalhamento.OpçãoServiços,OFFSET(Import.PLQ,$A207-1,AN$15-1,1,1),IF($E207&lt;&gt;1,IF(ISNUMBER(INDEX(Import.PLE,Detalhamento!$E207,Detalhamento!AN$15)),IF(INDEX(Import.PLE,Detalhamento!$E207,Detalhamento!AN$15)&lt;=mediçao,OFFSET(Import.PLQ,$A207-1,AN$15-1,1,1),0),0),[1]PLE!$AA$28*OFFSET(Import.PLQ,$A207-1,AN$15-1,1,1)),IF($E207&lt;&gt;1,IF(ISNUMBER(INDEX(Import.PLE,Detalhamento!$E207,Detalhamento!AN$15)),IF(INDEX(Import.PLE,Detalhamento!$E207,Detalhamento!AN$15)&lt;=mediçao,0,OFFSET(Import.PLQ,$A207-1,AN$15-1,1,1)),OFFSET(Import.PLQ,$A207-1,AN$15-1,1,1)),(1-[1]PLE!$AA$28)*OFFSET(Import.PLQ,$A207-1,AN$15-1,1,1))))</f>
        <v>0</v>
      </c>
      <c r="AO207" s="8">
        <f ca="1">IF(AO$13="",0,CHOOSE(Detalhamento.OpçãoServiços,OFFSET(Import.PLQ,$A207-1,AO$15-1,1,1),IF($E207&lt;&gt;1,IF(ISNUMBER(INDEX(Import.PLE,Detalhamento!$E207,Detalhamento!AO$15)),IF(INDEX(Import.PLE,Detalhamento!$E207,Detalhamento!AO$15)&lt;=mediçao,OFFSET(Import.PLQ,$A207-1,AO$15-1,1,1),0),0),[1]PLE!$AA$28*OFFSET(Import.PLQ,$A207-1,AO$15-1,1,1)),IF($E207&lt;&gt;1,IF(ISNUMBER(INDEX(Import.PLE,Detalhamento!$E207,Detalhamento!AO$15)),IF(INDEX(Import.PLE,Detalhamento!$E207,Detalhamento!AO$15)&lt;=mediçao,0,OFFSET(Import.PLQ,$A207-1,AO$15-1,1,1)),OFFSET(Import.PLQ,$A207-1,AO$15-1,1,1)),(1-[1]PLE!$AA$28)*OFFSET(Import.PLQ,$A207-1,AO$15-1,1,1))))</f>
        <v>0</v>
      </c>
      <c r="AP207" s="8">
        <f ca="1">IF(AP$13="",0,CHOOSE(Detalhamento.OpçãoServiços,OFFSET(Import.PLQ,$A207-1,AP$15-1,1,1),IF($E207&lt;&gt;1,IF(ISNUMBER(INDEX(Import.PLE,Detalhamento!$E207,Detalhamento!AP$15)),IF(INDEX(Import.PLE,Detalhamento!$E207,Detalhamento!AP$15)&lt;=mediçao,OFFSET(Import.PLQ,$A207-1,AP$15-1,1,1),0),0),[1]PLE!$AA$28*OFFSET(Import.PLQ,$A207-1,AP$15-1,1,1)),IF($E207&lt;&gt;1,IF(ISNUMBER(INDEX(Import.PLE,Detalhamento!$E207,Detalhamento!AP$15)),IF(INDEX(Import.PLE,Detalhamento!$E207,Detalhamento!AP$15)&lt;=mediçao,0,OFFSET(Import.PLQ,$A207-1,AP$15-1,1,1)),OFFSET(Import.PLQ,$A207-1,AP$15-1,1,1)),(1-[1]PLE!$AA$28)*OFFSET(Import.PLQ,$A207-1,AP$15-1,1,1))))</f>
        <v>0</v>
      </c>
      <c r="AQ207" s="8">
        <f ca="1">IF(AQ$13="",0,CHOOSE(Detalhamento.OpçãoServiços,OFFSET(Import.PLQ,$A207-1,AQ$15-1,1,1),IF($E207&lt;&gt;1,IF(ISNUMBER(INDEX(Import.PLE,Detalhamento!$E207,Detalhamento!AQ$15)),IF(INDEX(Import.PLE,Detalhamento!$E207,Detalhamento!AQ$15)&lt;=mediçao,OFFSET(Import.PLQ,$A207-1,AQ$15-1,1,1),0),0),[1]PLE!$AA$28*OFFSET(Import.PLQ,$A207-1,AQ$15-1,1,1)),IF($E207&lt;&gt;1,IF(ISNUMBER(INDEX(Import.PLE,Detalhamento!$E207,Detalhamento!AQ$15)),IF(INDEX(Import.PLE,Detalhamento!$E207,Detalhamento!AQ$15)&lt;=mediçao,0,OFFSET(Import.PLQ,$A207-1,AQ$15-1,1,1)),OFFSET(Import.PLQ,$A207-1,AQ$15-1,1,1)),(1-[1]PLE!$AA$28)*OFFSET(Import.PLQ,$A207-1,AQ$15-1,1,1))))</f>
        <v>0</v>
      </c>
      <c r="AR207" s="8">
        <f ca="1">IF(AR$13="",0,CHOOSE(Detalhamento.OpçãoServiços,OFFSET(Import.PLQ,$A207-1,AR$15-1,1,1),IF($E207&lt;&gt;1,IF(ISNUMBER(INDEX(Import.PLE,Detalhamento!$E207,Detalhamento!AR$15)),IF(INDEX(Import.PLE,Detalhamento!$E207,Detalhamento!AR$15)&lt;=mediçao,OFFSET(Import.PLQ,$A207-1,AR$15-1,1,1),0),0),[1]PLE!$AA$28*OFFSET(Import.PLQ,$A207-1,AR$15-1,1,1)),IF($E207&lt;&gt;1,IF(ISNUMBER(INDEX(Import.PLE,Detalhamento!$E207,Detalhamento!AR$15)),IF(INDEX(Import.PLE,Detalhamento!$E207,Detalhamento!AR$15)&lt;=mediçao,0,OFFSET(Import.PLQ,$A207-1,AR$15-1,1,1)),OFFSET(Import.PLQ,$A207-1,AR$15-1,1,1)),(1-[1]PLE!$AA$28)*OFFSET(Import.PLQ,$A207-1,AR$15-1,1,1))))</f>
        <v>0</v>
      </c>
      <c r="AS207" s="8">
        <f ca="1">IF(AS$13="",0,CHOOSE(Detalhamento.OpçãoServiços,OFFSET(Import.PLQ,$A207-1,AS$15-1,1,1),IF($E207&lt;&gt;1,IF(ISNUMBER(INDEX(Import.PLE,Detalhamento!$E207,Detalhamento!AS$15)),IF(INDEX(Import.PLE,Detalhamento!$E207,Detalhamento!AS$15)&lt;=mediçao,OFFSET(Import.PLQ,$A207-1,AS$15-1,1,1),0),0),[1]PLE!$AA$28*OFFSET(Import.PLQ,$A207-1,AS$15-1,1,1)),IF($E207&lt;&gt;1,IF(ISNUMBER(INDEX(Import.PLE,Detalhamento!$E207,Detalhamento!AS$15)),IF(INDEX(Import.PLE,Detalhamento!$E207,Detalhamento!AS$15)&lt;=mediçao,0,OFFSET(Import.PLQ,$A207-1,AS$15-1,1,1)),OFFSET(Import.PLQ,$A207-1,AS$15-1,1,1)),(1-[1]PLE!$AA$28)*OFFSET(Import.PLQ,$A207-1,AS$15-1,1,1))))</f>
        <v>0</v>
      </c>
      <c r="AT207" s="8">
        <f ca="1">IF(AT$13="",0,CHOOSE(Detalhamento.OpçãoServiços,OFFSET(Import.PLQ,$A207-1,AT$15-1,1,1),IF($E207&lt;&gt;1,IF(ISNUMBER(INDEX(Import.PLE,Detalhamento!$E207,Detalhamento!AT$15)),IF(INDEX(Import.PLE,Detalhamento!$E207,Detalhamento!AT$15)&lt;=mediçao,OFFSET(Import.PLQ,$A207-1,AT$15-1,1,1),0),0),[1]PLE!$AA$28*OFFSET(Import.PLQ,$A207-1,AT$15-1,1,1)),IF($E207&lt;&gt;1,IF(ISNUMBER(INDEX(Import.PLE,Detalhamento!$E207,Detalhamento!AT$15)),IF(INDEX(Import.PLE,Detalhamento!$E207,Detalhamento!AT$15)&lt;=mediçao,0,OFFSET(Import.PLQ,$A207-1,AT$15-1,1,1)),OFFSET(Import.PLQ,$A207-1,AT$15-1,1,1)),(1-[1]PLE!$AA$28)*OFFSET(Import.PLQ,$A207-1,AT$15-1,1,1))))</f>
        <v>0</v>
      </c>
      <c r="AU207" s="8">
        <f ca="1">IF(AU$13="",0,CHOOSE(Detalhamento.OpçãoServiços,OFFSET(Import.PLQ,$A207-1,AU$15-1,1,1),IF($E207&lt;&gt;1,IF(ISNUMBER(INDEX(Import.PLE,Detalhamento!$E207,Detalhamento!AU$15)),IF(INDEX(Import.PLE,Detalhamento!$E207,Detalhamento!AU$15)&lt;=mediçao,OFFSET(Import.PLQ,$A207-1,AU$15-1,1,1),0),0),[1]PLE!$AA$28*OFFSET(Import.PLQ,$A207-1,AU$15-1,1,1)),IF($E207&lt;&gt;1,IF(ISNUMBER(INDEX(Import.PLE,Detalhamento!$E207,Detalhamento!AU$15)),IF(INDEX(Import.PLE,Detalhamento!$E207,Detalhamento!AU$15)&lt;=mediçao,0,OFFSET(Import.PLQ,$A207-1,AU$15-1,1,1)),OFFSET(Import.PLQ,$A207-1,AU$15-1,1,1)),(1-[1]PLE!$AA$28)*OFFSET(Import.PLQ,$A207-1,AU$15-1,1,1))))</f>
        <v>0</v>
      </c>
      <c r="AV207" s="8">
        <f ca="1">IF(AV$13="",0,CHOOSE(Detalhamento.OpçãoServiços,OFFSET(Import.PLQ,$A207-1,AV$15-1,1,1),IF($E207&lt;&gt;1,IF(ISNUMBER(INDEX(Import.PLE,Detalhamento!$E207,Detalhamento!AV$15)),IF(INDEX(Import.PLE,Detalhamento!$E207,Detalhamento!AV$15)&lt;=mediçao,OFFSET(Import.PLQ,$A207-1,AV$15-1,1,1),0),0),[1]PLE!$AA$28*OFFSET(Import.PLQ,$A207-1,AV$15-1,1,1)),IF($E207&lt;&gt;1,IF(ISNUMBER(INDEX(Import.PLE,Detalhamento!$E207,Detalhamento!AV$15)),IF(INDEX(Import.PLE,Detalhamento!$E207,Detalhamento!AV$15)&lt;=mediçao,0,OFFSET(Import.PLQ,$A207-1,AV$15-1,1,1)),OFFSET(Import.PLQ,$A207-1,AV$15-1,1,1)),(1-[1]PLE!$AA$28)*OFFSET(Import.PLQ,$A207-1,AV$15-1,1,1))))</f>
        <v>0</v>
      </c>
      <c r="AW207" s="8">
        <f ca="1">IF(AW$13="",0,CHOOSE(Detalhamento.OpçãoServiços,OFFSET(Import.PLQ,$A207-1,AW$15-1,1,1),IF($E207&lt;&gt;1,IF(ISNUMBER(INDEX(Import.PLE,Detalhamento!$E207,Detalhamento!AW$15)),IF(INDEX(Import.PLE,Detalhamento!$E207,Detalhamento!AW$15)&lt;=mediçao,OFFSET(Import.PLQ,$A207-1,AW$15-1,1,1),0),0),[1]PLE!$AA$28*OFFSET(Import.PLQ,$A207-1,AW$15-1,1,1)),IF($E207&lt;&gt;1,IF(ISNUMBER(INDEX(Import.PLE,Detalhamento!$E207,Detalhamento!AW$15)),IF(INDEX(Import.PLE,Detalhamento!$E207,Detalhamento!AW$15)&lt;=mediçao,0,OFFSET(Import.PLQ,$A207-1,AW$15-1,1,1)),OFFSET(Import.PLQ,$A207-1,AW$15-1,1,1)),(1-[1]PLE!$AA$28)*OFFSET(Import.PLQ,$A207-1,AW$15-1,1,1))))</f>
        <v>0</v>
      </c>
      <c r="AX207" s="8">
        <f ca="1">IF(AX$13="",0,CHOOSE(Detalhamento.OpçãoServiços,OFFSET(Import.PLQ,$A207-1,AX$15-1,1,1),IF($E207&lt;&gt;1,IF(ISNUMBER(INDEX(Import.PLE,Detalhamento!$E207,Detalhamento!AX$15)),IF(INDEX(Import.PLE,Detalhamento!$E207,Detalhamento!AX$15)&lt;=mediçao,OFFSET(Import.PLQ,$A207-1,AX$15-1,1,1),0),0),[1]PLE!$AA$28*OFFSET(Import.PLQ,$A207-1,AX$15-1,1,1)),IF($E207&lt;&gt;1,IF(ISNUMBER(INDEX(Import.PLE,Detalhamento!$E207,Detalhamento!AX$15)),IF(INDEX(Import.PLE,Detalhamento!$E207,Detalhamento!AX$15)&lt;=mediçao,0,OFFSET(Import.PLQ,$A207-1,AX$15-1,1,1)),OFFSET(Import.PLQ,$A207-1,AX$15-1,1,1)),(1-[1]PLE!$AA$28)*OFFSET(Import.PLQ,$A207-1,AX$15-1,1,1))))</f>
        <v>0</v>
      </c>
      <c r="AY207" s="8">
        <f ca="1">IF(AY$13="",0,CHOOSE(Detalhamento.OpçãoServiços,OFFSET(Import.PLQ,$A207-1,AY$15-1,1,1),IF($E207&lt;&gt;1,IF(ISNUMBER(INDEX(Import.PLE,Detalhamento!$E207,Detalhamento!AY$15)),IF(INDEX(Import.PLE,Detalhamento!$E207,Detalhamento!AY$15)&lt;=mediçao,OFFSET(Import.PLQ,$A207-1,AY$15-1,1,1),0),0),[1]PLE!$AA$28*OFFSET(Import.PLQ,$A207-1,AY$15-1,1,1)),IF($E207&lt;&gt;1,IF(ISNUMBER(INDEX(Import.PLE,Detalhamento!$E207,Detalhamento!AY$15)),IF(INDEX(Import.PLE,Detalhamento!$E207,Detalhamento!AY$15)&lt;=mediçao,0,OFFSET(Import.PLQ,$A207-1,AY$15-1,1,1)),OFFSET(Import.PLQ,$A207-1,AY$15-1,1,1)),(1-[1]PLE!$AA$28)*OFFSET(Import.PLQ,$A207-1,AY$15-1,1,1))))</f>
        <v>0</v>
      </c>
      <c r="AZ207" s="8">
        <f ca="1">IF(AZ$13="",0,CHOOSE(Detalhamento.OpçãoServiços,OFFSET(Import.PLQ,$A207-1,AZ$15-1,1,1),IF($E207&lt;&gt;1,IF(ISNUMBER(INDEX(Import.PLE,Detalhamento!$E207,Detalhamento!AZ$15)),IF(INDEX(Import.PLE,Detalhamento!$E207,Detalhamento!AZ$15)&lt;=mediçao,OFFSET(Import.PLQ,$A207-1,AZ$15-1,1,1),0),0),[1]PLE!$AA$28*OFFSET(Import.PLQ,$A207-1,AZ$15-1,1,1)),IF($E207&lt;&gt;1,IF(ISNUMBER(INDEX(Import.PLE,Detalhamento!$E207,Detalhamento!AZ$15)),IF(INDEX(Import.PLE,Detalhamento!$E207,Detalhamento!AZ$15)&lt;=mediçao,0,OFFSET(Import.PLQ,$A207-1,AZ$15-1,1,1)),OFFSET(Import.PLQ,$A207-1,AZ$15-1,1,1)),(1-[1]PLE!$AA$28)*OFFSET(Import.PLQ,$A207-1,AZ$15-1,1,1))))</f>
        <v>0</v>
      </c>
      <c r="BA207" s="8">
        <f ca="1">IF(BA$13="",0,CHOOSE(Detalhamento.OpçãoServiços,OFFSET(Import.PLQ,$A207-1,BA$15-1,1,1),IF($E207&lt;&gt;1,IF(ISNUMBER(INDEX(Import.PLE,Detalhamento!$E207,Detalhamento!BA$15)),IF(INDEX(Import.PLE,Detalhamento!$E207,Detalhamento!BA$15)&lt;=mediçao,OFFSET(Import.PLQ,$A207-1,BA$15-1,1,1),0),0),[1]PLE!$AA$28*OFFSET(Import.PLQ,$A207-1,BA$15-1,1,1)),IF($E207&lt;&gt;1,IF(ISNUMBER(INDEX(Import.PLE,Detalhamento!$E207,Detalhamento!BA$15)),IF(INDEX(Import.PLE,Detalhamento!$E207,Detalhamento!BA$15)&lt;=mediçao,0,OFFSET(Import.PLQ,$A207-1,BA$15-1,1,1)),OFFSET(Import.PLQ,$A207-1,BA$15-1,1,1)),(1-[1]PLE!$AA$28)*OFFSET(Import.PLQ,$A207-1,BA$15-1,1,1))))</f>
        <v>0</v>
      </c>
      <c r="BB207" s="8">
        <f ca="1">IF(BB$13="",0,CHOOSE(Detalhamento.OpçãoServiços,OFFSET(Import.PLQ,$A207-1,BB$15-1,1,1),IF($E207&lt;&gt;1,IF(ISNUMBER(INDEX(Import.PLE,Detalhamento!$E207,Detalhamento!BB$15)),IF(INDEX(Import.PLE,Detalhamento!$E207,Detalhamento!BB$15)&lt;=mediçao,OFFSET(Import.PLQ,$A207-1,BB$15-1,1,1),0),0),[1]PLE!$AA$28*OFFSET(Import.PLQ,$A207-1,BB$15-1,1,1)),IF($E207&lt;&gt;1,IF(ISNUMBER(INDEX(Import.PLE,Detalhamento!$E207,Detalhamento!BB$15)),IF(INDEX(Import.PLE,Detalhamento!$E207,Detalhamento!BB$15)&lt;=mediçao,0,OFFSET(Import.PLQ,$A207-1,BB$15-1,1,1)),OFFSET(Import.PLQ,$A207-1,BB$15-1,1,1)),(1-[1]PLE!$AA$28)*OFFSET(Import.PLQ,$A207-1,BB$15-1,1,1))))</f>
        <v>0</v>
      </c>
      <c r="BC207" s="8">
        <f ca="1">IF(BC$13="",0,CHOOSE(Detalhamento.OpçãoServiços,OFFSET(Import.PLQ,$A207-1,BC$15-1,1,1),IF($E207&lt;&gt;1,IF(ISNUMBER(INDEX(Import.PLE,Detalhamento!$E207,Detalhamento!BC$15)),IF(INDEX(Import.PLE,Detalhamento!$E207,Detalhamento!BC$15)&lt;=mediçao,OFFSET(Import.PLQ,$A207-1,BC$15-1,1,1),0),0),[1]PLE!$AA$28*OFFSET(Import.PLQ,$A207-1,BC$15-1,1,1)),IF($E207&lt;&gt;1,IF(ISNUMBER(INDEX(Import.PLE,Detalhamento!$E207,Detalhamento!BC$15)),IF(INDEX(Import.PLE,Detalhamento!$E207,Detalhamento!BC$15)&lt;=mediçao,0,OFFSET(Import.PLQ,$A207-1,BC$15-1,1,1)),OFFSET(Import.PLQ,$A207-1,BC$15-1,1,1)),(1-[1]PLE!$AA$28)*OFFSET(Import.PLQ,$A207-1,BC$15-1,1,1))))</f>
        <v>0</v>
      </c>
      <c r="BD207" s="8">
        <f ca="1">IF(BD$13="",0,CHOOSE(Detalhamento.OpçãoServiços,OFFSET(Import.PLQ,$A207-1,BD$15-1,1,1),IF($E207&lt;&gt;1,IF(ISNUMBER(INDEX(Import.PLE,Detalhamento!$E207,Detalhamento!BD$15)),IF(INDEX(Import.PLE,Detalhamento!$E207,Detalhamento!BD$15)&lt;=mediçao,OFFSET(Import.PLQ,$A207-1,BD$15-1,1,1),0),0),[1]PLE!$AA$28*OFFSET(Import.PLQ,$A207-1,BD$15-1,1,1)),IF($E207&lt;&gt;1,IF(ISNUMBER(INDEX(Import.PLE,Detalhamento!$E207,Detalhamento!BD$15)),IF(INDEX(Import.PLE,Detalhamento!$E207,Detalhamento!BD$15)&lt;=mediçao,0,OFFSET(Import.PLQ,$A207-1,BD$15-1,1,1)),OFFSET(Import.PLQ,$A207-1,BD$15-1,1,1)),(1-[1]PLE!$AA$28)*OFFSET(Import.PLQ,$A207-1,BD$15-1,1,1))))</f>
        <v>0</v>
      </c>
      <c r="BE207" s="8">
        <f ca="1">IF(BE$13="",0,CHOOSE(Detalhamento.OpçãoServiços,OFFSET(Import.PLQ,$A207-1,BE$15-1,1,1),IF($E207&lt;&gt;1,IF(ISNUMBER(INDEX(Import.PLE,Detalhamento!$E207,Detalhamento!BE$15)),IF(INDEX(Import.PLE,Detalhamento!$E207,Detalhamento!BE$15)&lt;=mediçao,OFFSET(Import.PLQ,$A207-1,BE$15-1,1,1),0),0),[1]PLE!$AA$28*OFFSET(Import.PLQ,$A207-1,BE$15-1,1,1)),IF($E207&lt;&gt;1,IF(ISNUMBER(INDEX(Import.PLE,Detalhamento!$E207,Detalhamento!BE$15)),IF(INDEX(Import.PLE,Detalhamento!$E207,Detalhamento!BE$15)&lt;=mediçao,0,OFFSET(Import.PLQ,$A207-1,BE$15-1,1,1)),OFFSET(Import.PLQ,$A207-1,BE$15-1,1,1)),(1-[1]PLE!$AA$28)*OFFSET(Import.PLQ,$A207-1,BE$15-1,1,1))))</f>
        <v>0</v>
      </c>
      <c r="BF207" s="8">
        <f ca="1">IF(BF$13="",0,CHOOSE(Detalhamento.OpçãoServiços,OFFSET(Import.PLQ,$A207-1,BF$15-1,1,1),IF($E207&lt;&gt;1,IF(ISNUMBER(INDEX(Import.PLE,Detalhamento!$E207,Detalhamento!BF$15)),IF(INDEX(Import.PLE,Detalhamento!$E207,Detalhamento!BF$15)&lt;=mediçao,OFFSET(Import.PLQ,$A207-1,BF$15-1,1,1),0),0),[1]PLE!$AA$28*OFFSET(Import.PLQ,$A207-1,BF$15-1,1,1)),IF($E207&lt;&gt;1,IF(ISNUMBER(INDEX(Import.PLE,Detalhamento!$E207,Detalhamento!BF$15)),IF(INDEX(Import.PLE,Detalhamento!$E207,Detalhamento!BF$15)&lt;=mediçao,0,OFFSET(Import.PLQ,$A207-1,BF$15-1,1,1)),OFFSET(Import.PLQ,$A207-1,BF$15-1,1,1)),(1-[1]PLE!$AA$28)*OFFSET(Import.PLQ,$A207-1,BF$15-1,1,1))))</f>
        <v>0</v>
      </c>
      <c r="BG207" s="8">
        <f ca="1">IF(BG$13="",0,CHOOSE(Detalhamento.OpçãoServiços,OFFSET(Import.PLQ,$A207-1,BG$15-1,1,1),IF($E207&lt;&gt;1,IF(ISNUMBER(INDEX(Import.PLE,Detalhamento!$E207,Detalhamento!BG$15)),IF(INDEX(Import.PLE,Detalhamento!$E207,Detalhamento!BG$15)&lt;=mediçao,OFFSET(Import.PLQ,$A207-1,BG$15-1,1,1),0),0),[1]PLE!$AA$28*OFFSET(Import.PLQ,$A207-1,BG$15-1,1,1)),IF($E207&lt;&gt;1,IF(ISNUMBER(INDEX(Import.PLE,Detalhamento!$E207,Detalhamento!BG$15)),IF(INDEX(Import.PLE,Detalhamento!$E207,Detalhamento!BG$15)&lt;=mediçao,0,OFFSET(Import.PLQ,$A207-1,BG$15-1,1,1)),OFFSET(Import.PLQ,$A207-1,BG$15-1,1,1)),(1-[1]PLE!$AA$28)*OFFSET(Import.PLQ,$A207-1,BG$15-1,1,1))))</f>
        <v>0</v>
      </c>
      <c r="BH207" s="8">
        <f ca="1">IF(BH$13="",0,CHOOSE(Detalhamento.OpçãoServiços,OFFSET(Import.PLQ,$A207-1,BH$15-1,1,1),IF($E207&lt;&gt;1,IF(ISNUMBER(INDEX(Import.PLE,Detalhamento!$E207,Detalhamento!BH$15)),IF(INDEX(Import.PLE,Detalhamento!$E207,Detalhamento!BH$15)&lt;=mediçao,OFFSET(Import.PLQ,$A207-1,BH$15-1,1,1),0),0),[1]PLE!$AA$28*OFFSET(Import.PLQ,$A207-1,BH$15-1,1,1)),IF($E207&lt;&gt;1,IF(ISNUMBER(INDEX(Import.PLE,Detalhamento!$E207,Detalhamento!BH$15)),IF(INDEX(Import.PLE,Detalhamento!$E207,Detalhamento!BH$15)&lt;=mediçao,0,OFFSET(Import.PLQ,$A207-1,BH$15-1,1,1)),OFFSET(Import.PLQ,$A207-1,BH$15-1,1,1)),(1-[1]PLE!$AA$28)*OFFSET(Import.PLQ,$A207-1,BH$15-1,1,1))))</f>
        <v>0</v>
      </c>
      <c r="BI207" s="8">
        <f ca="1">IF(BI$13="",0,CHOOSE(Detalhamento.OpçãoServiços,OFFSET(Import.PLQ,$A207-1,BI$15-1,1,1),IF($E207&lt;&gt;1,IF(ISNUMBER(INDEX(Import.PLE,Detalhamento!$E207,Detalhamento!BI$15)),IF(INDEX(Import.PLE,Detalhamento!$E207,Detalhamento!BI$15)&lt;=mediçao,OFFSET(Import.PLQ,$A207-1,BI$15-1,1,1),0),0),[1]PLE!$AA$28*OFFSET(Import.PLQ,$A207-1,BI$15-1,1,1)),IF($E207&lt;&gt;1,IF(ISNUMBER(INDEX(Import.PLE,Detalhamento!$E207,Detalhamento!BI$15)),IF(INDEX(Import.PLE,Detalhamento!$E207,Detalhamento!BI$15)&lt;=mediçao,0,OFFSET(Import.PLQ,$A207-1,BI$15-1,1,1)),OFFSET(Import.PLQ,$A207-1,BI$15-1,1,1)),(1-[1]PLE!$AA$28)*OFFSET(Import.PLQ,$A207-1,BI$15-1,1,1))))</f>
        <v>0</v>
      </c>
    </row>
    <row r="208" spans="1:61" ht="22.5" x14ac:dyDescent="0.2">
      <c r="A208" s="1">
        <v>196</v>
      </c>
      <c r="B208" s="2" t="str">
        <f t="shared" ca="1" si="19"/>
        <v>Serviço</v>
      </c>
      <c r="E208" s="3">
        <f t="shared" ca="1" si="20"/>
        <v>14</v>
      </c>
      <c r="F208" s="5">
        <f t="shared" ca="1" si="21"/>
        <v>140196</v>
      </c>
      <c r="G208" s="5" t="str">
        <f t="shared" ca="1" si="26"/>
        <v>12.37</v>
      </c>
      <c r="H208" s="6" t="str">
        <f t="shared" ca="1" si="26"/>
        <v>DISJUNTOR MONOPOLAR TIPO DIN, CORRENTE NOMINAL DE 20A - FORNECIMENTO E INSTALAÇÃO. AF_04/2016</v>
      </c>
      <c r="I208" s="7" t="str">
        <f t="shared" ca="1" si="22"/>
        <v>UNID.</v>
      </c>
      <c r="J208" s="8">
        <f t="shared" ca="1" si="23"/>
        <v>2</v>
      </c>
      <c r="K208" s="31"/>
      <c r="L208" s="8">
        <f ca="1">IF(L$13="",0,CHOOSE(Detalhamento.OpçãoServiços,OFFSET(Import.PLQ,$A208-1,L$15-1,1,1),IF($E208&lt;&gt;1,IF(ISNUMBER(INDEX(Import.PLE,Detalhamento!$E208,Detalhamento!L$15)),IF(INDEX(Import.PLE,Detalhamento!$E208,Detalhamento!L$15)&lt;=mediçao,OFFSET(Import.PLQ,$A208-1,L$15-1,1,1),0),0),[1]PLE!$AA$28*OFFSET(Import.PLQ,$A208-1,L$15-1,1,1)),IF($E208&lt;&gt;1,IF(ISNUMBER(INDEX(Import.PLE,Detalhamento!$E208,Detalhamento!L$15)),IF(INDEX(Import.PLE,Detalhamento!$E208,Detalhamento!L$15)&lt;=mediçao,0,OFFSET(Import.PLQ,$A208-1,L$15-1,1,1)),OFFSET(Import.PLQ,$A208-1,L$15-1,1,1)),(1-[1]PLE!$AA$28)*OFFSET(Import.PLQ,$A208-1,L$15-1,1,1))))</f>
        <v>0</v>
      </c>
      <c r="M208" s="8">
        <f ca="1">IF(M$13="",0,CHOOSE(Detalhamento.OpçãoServiços,OFFSET(Import.PLQ,$A208-1,M$15-1,1,1),IF($E208&lt;&gt;1,IF(ISNUMBER(INDEX(Import.PLE,Detalhamento!$E208,Detalhamento!M$15)),IF(INDEX(Import.PLE,Detalhamento!$E208,Detalhamento!M$15)&lt;=mediçao,OFFSET(Import.PLQ,$A208-1,M$15-1,1,1),0),0),[1]PLE!$AA$28*OFFSET(Import.PLQ,$A208-1,M$15-1,1,1)),IF($E208&lt;&gt;1,IF(ISNUMBER(INDEX(Import.PLE,Detalhamento!$E208,Detalhamento!M$15)),IF(INDEX(Import.PLE,Detalhamento!$E208,Detalhamento!M$15)&lt;=mediçao,0,OFFSET(Import.PLQ,$A208-1,M$15-1,1,1)),OFFSET(Import.PLQ,$A208-1,M$15-1,1,1)),(1-[1]PLE!$AA$28)*OFFSET(Import.PLQ,$A208-1,M$15-1,1,1))))</f>
        <v>0</v>
      </c>
      <c r="N208" s="8">
        <f ca="1">IF(N$13="",0,CHOOSE(Detalhamento.OpçãoServiços,OFFSET(Import.PLQ,$A208-1,N$15-1,1,1),IF($E208&lt;&gt;1,IF(ISNUMBER(INDEX(Import.PLE,Detalhamento!$E208,Detalhamento!N$15)),IF(INDEX(Import.PLE,Detalhamento!$E208,Detalhamento!N$15)&lt;=mediçao,OFFSET(Import.PLQ,$A208-1,N$15-1,1,1),0),0),[1]PLE!$AA$28*OFFSET(Import.PLQ,$A208-1,N$15-1,1,1)),IF($E208&lt;&gt;1,IF(ISNUMBER(INDEX(Import.PLE,Detalhamento!$E208,Detalhamento!N$15)),IF(INDEX(Import.PLE,Detalhamento!$E208,Detalhamento!N$15)&lt;=mediçao,0,OFFSET(Import.PLQ,$A208-1,N$15-1,1,1)),OFFSET(Import.PLQ,$A208-1,N$15-1,1,1)),(1-[1]PLE!$AA$28)*OFFSET(Import.PLQ,$A208-1,N$15-1,1,1))))</f>
        <v>0</v>
      </c>
      <c r="O208" s="8">
        <f ca="1">IF(O$13="",0,CHOOSE(Detalhamento.OpçãoServiços,OFFSET(Import.PLQ,$A208-1,O$15-1,1,1),IF($E208&lt;&gt;1,IF(ISNUMBER(INDEX(Import.PLE,Detalhamento!$E208,Detalhamento!O$15)),IF(INDEX(Import.PLE,Detalhamento!$E208,Detalhamento!O$15)&lt;=mediçao,OFFSET(Import.PLQ,$A208-1,O$15-1,1,1),0),0),[1]PLE!$AA$28*OFFSET(Import.PLQ,$A208-1,O$15-1,1,1)),IF($E208&lt;&gt;1,IF(ISNUMBER(INDEX(Import.PLE,Detalhamento!$E208,Detalhamento!O$15)),IF(INDEX(Import.PLE,Detalhamento!$E208,Detalhamento!O$15)&lt;=mediçao,0,OFFSET(Import.PLQ,$A208-1,O$15-1,1,1)),OFFSET(Import.PLQ,$A208-1,O$15-1,1,1)),(1-[1]PLE!$AA$28)*OFFSET(Import.PLQ,$A208-1,O$15-1,1,1))))</f>
        <v>2</v>
      </c>
      <c r="P208" s="8">
        <f ca="1">IF(P$13="",0,CHOOSE(Detalhamento.OpçãoServiços,OFFSET(Import.PLQ,$A208-1,P$15-1,1,1),IF($E208&lt;&gt;1,IF(ISNUMBER(INDEX(Import.PLE,Detalhamento!$E208,Detalhamento!P$15)),IF(INDEX(Import.PLE,Detalhamento!$E208,Detalhamento!P$15)&lt;=mediçao,OFFSET(Import.PLQ,$A208-1,P$15-1,1,1),0),0),[1]PLE!$AA$28*OFFSET(Import.PLQ,$A208-1,P$15-1,1,1)),IF($E208&lt;&gt;1,IF(ISNUMBER(INDEX(Import.PLE,Detalhamento!$E208,Detalhamento!P$15)),IF(INDEX(Import.PLE,Detalhamento!$E208,Detalhamento!P$15)&lt;=mediçao,0,OFFSET(Import.PLQ,$A208-1,P$15-1,1,1)),OFFSET(Import.PLQ,$A208-1,P$15-1,1,1)),(1-[1]PLE!$AA$28)*OFFSET(Import.PLQ,$A208-1,P$15-1,1,1))))</f>
        <v>0</v>
      </c>
      <c r="Q208" s="8">
        <f ca="1">IF(Q$13="",0,CHOOSE(Detalhamento.OpçãoServiços,OFFSET(Import.PLQ,$A208-1,Q$15-1,1,1),IF($E208&lt;&gt;1,IF(ISNUMBER(INDEX(Import.PLE,Detalhamento!$E208,Detalhamento!Q$15)),IF(INDEX(Import.PLE,Detalhamento!$E208,Detalhamento!Q$15)&lt;=mediçao,OFFSET(Import.PLQ,$A208-1,Q$15-1,1,1),0),0),[1]PLE!$AA$28*OFFSET(Import.PLQ,$A208-1,Q$15-1,1,1)),IF($E208&lt;&gt;1,IF(ISNUMBER(INDEX(Import.PLE,Detalhamento!$E208,Detalhamento!Q$15)),IF(INDEX(Import.PLE,Detalhamento!$E208,Detalhamento!Q$15)&lt;=mediçao,0,OFFSET(Import.PLQ,$A208-1,Q$15-1,1,1)),OFFSET(Import.PLQ,$A208-1,Q$15-1,1,1)),(1-[1]PLE!$AA$28)*OFFSET(Import.PLQ,$A208-1,Q$15-1,1,1))))</f>
        <v>0</v>
      </c>
      <c r="R208" s="8">
        <f ca="1">IF(R$13="",0,CHOOSE(Detalhamento.OpçãoServiços,OFFSET(Import.PLQ,$A208-1,R$15-1,1,1),IF($E208&lt;&gt;1,IF(ISNUMBER(INDEX(Import.PLE,Detalhamento!$E208,Detalhamento!R$15)),IF(INDEX(Import.PLE,Detalhamento!$E208,Detalhamento!R$15)&lt;=mediçao,OFFSET(Import.PLQ,$A208-1,R$15-1,1,1),0),0),[1]PLE!$AA$28*OFFSET(Import.PLQ,$A208-1,R$15-1,1,1)),IF($E208&lt;&gt;1,IF(ISNUMBER(INDEX(Import.PLE,Detalhamento!$E208,Detalhamento!R$15)),IF(INDEX(Import.PLE,Detalhamento!$E208,Detalhamento!R$15)&lt;=mediçao,0,OFFSET(Import.PLQ,$A208-1,R$15-1,1,1)),OFFSET(Import.PLQ,$A208-1,R$15-1,1,1)),(1-[1]PLE!$AA$28)*OFFSET(Import.PLQ,$A208-1,R$15-1,1,1))))</f>
        <v>0</v>
      </c>
      <c r="S208" s="8">
        <f ca="1">IF(S$13="",0,CHOOSE(Detalhamento.OpçãoServiços,OFFSET(Import.PLQ,$A208-1,S$15-1,1,1),IF($E208&lt;&gt;1,IF(ISNUMBER(INDEX(Import.PLE,Detalhamento!$E208,Detalhamento!S$15)),IF(INDEX(Import.PLE,Detalhamento!$E208,Detalhamento!S$15)&lt;=mediçao,OFFSET(Import.PLQ,$A208-1,S$15-1,1,1),0),0),[1]PLE!$AA$28*OFFSET(Import.PLQ,$A208-1,S$15-1,1,1)),IF($E208&lt;&gt;1,IF(ISNUMBER(INDEX(Import.PLE,Detalhamento!$E208,Detalhamento!S$15)),IF(INDEX(Import.PLE,Detalhamento!$E208,Detalhamento!S$15)&lt;=mediçao,0,OFFSET(Import.PLQ,$A208-1,S$15-1,1,1)),OFFSET(Import.PLQ,$A208-1,S$15-1,1,1)),(1-[1]PLE!$AA$28)*OFFSET(Import.PLQ,$A208-1,S$15-1,1,1))))</f>
        <v>0</v>
      </c>
      <c r="T208" s="8">
        <f ca="1">IF(T$13="",0,CHOOSE(Detalhamento.OpçãoServiços,OFFSET(Import.PLQ,$A208-1,T$15-1,1,1),IF($E208&lt;&gt;1,IF(ISNUMBER(INDEX(Import.PLE,Detalhamento!$E208,Detalhamento!T$15)),IF(INDEX(Import.PLE,Detalhamento!$E208,Detalhamento!T$15)&lt;=mediçao,OFFSET(Import.PLQ,$A208-1,T$15-1,1,1),0),0),[1]PLE!$AA$28*OFFSET(Import.PLQ,$A208-1,T$15-1,1,1)),IF($E208&lt;&gt;1,IF(ISNUMBER(INDEX(Import.PLE,Detalhamento!$E208,Detalhamento!T$15)),IF(INDEX(Import.PLE,Detalhamento!$E208,Detalhamento!T$15)&lt;=mediçao,0,OFFSET(Import.PLQ,$A208-1,T$15-1,1,1)),OFFSET(Import.PLQ,$A208-1,T$15-1,1,1)),(1-[1]PLE!$AA$28)*OFFSET(Import.PLQ,$A208-1,T$15-1,1,1))))</f>
        <v>0</v>
      </c>
      <c r="U208" s="8">
        <f ca="1">IF(U$13="",0,CHOOSE(Detalhamento.OpçãoServiços,OFFSET(Import.PLQ,$A208-1,U$15-1,1,1),IF($E208&lt;&gt;1,IF(ISNUMBER(INDEX(Import.PLE,Detalhamento!$E208,Detalhamento!U$15)),IF(INDEX(Import.PLE,Detalhamento!$E208,Detalhamento!U$15)&lt;=mediçao,OFFSET(Import.PLQ,$A208-1,U$15-1,1,1),0),0),[1]PLE!$AA$28*OFFSET(Import.PLQ,$A208-1,U$15-1,1,1)),IF($E208&lt;&gt;1,IF(ISNUMBER(INDEX(Import.PLE,Detalhamento!$E208,Detalhamento!U$15)),IF(INDEX(Import.PLE,Detalhamento!$E208,Detalhamento!U$15)&lt;=mediçao,0,OFFSET(Import.PLQ,$A208-1,U$15-1,1,1)),OFFSET(Import.PLQ,$A208-1,U$15-1,1,1)),(1-[1]PLE!$AA$28)*OFFSET(Import.PLQ,$A208-1,U$15-1,1,1))))</f>
        <v>0</v>
      </c>
      <c r="V208" s="8">
        <f ca="1">IF(V$13="",0,CHOOSE(Detalhamento.OpçãoServiços,OFFSET(Import.PLQ,$A208-1,V$15-1,1,1),IF($E208&lt;&gt;1,IF(ISNUMBER(INDEX(Import.PLE,Detalhamento!$E208,Detalhamento!V$15)),IF(INDEX(Import.PLE,Detalhamento!$E208,Detalhamento!V$15)&lt;=mediçao,OFFSET(Import.PLQ,$A208-1,V$15-1,1,1),0),0),[1]PLE!$AA$28*OFFSET(Import.PLQ,$A208-1,V$15-1,1,1)),IF($E208&lt;&gt;1,IF(ISNUMBER(INDEX(Import.PLE,Detalhamento!$E208,Detalhamento!V$15)),IF(INDEX(Import.PLE,Detalhamento!$E208,Detalhamento!V$15)&lt;=mediçao,0,OFFSET(Import.PLQ,$A208-1,V$15-1,1,1)),OFFSET(Import.PLQ,$A208-1,V$15-1,1,1)),(1-[1]PLE!$AA$28)*OFFSET(Import.PLQ,$A208-1,V$15-1,1,1))))</f>
        <v>0</v>
      </c>
      <c r="W208" s="8">
        <f ca="1">IF(W$13="",0,CHOOSE(Detalhamento.OpçãoServiços,OFFSET(Import.PLQ,$A208-1,W$15-1,1,1),IF($E208&lt;&gt;1,IF(ISNUMBER(INDEX(Import.PLE,Detalhamento!$E208,Detalhamento!W$15)),IF(INDEX(Import.PLE,Detalhamento!$E208,Detalhamento!W$15)&lt;=mediçao,OFFSET(Import.PLQ,$A208-1,W$15-1,1,1),0),0),[1]PLE!$AA$28*OFFSET(Import.PLQ,$A208-1,W$15-1,1,1)),IF($E208&lt;&gt;1,IF(ISNUMBER(INDEX(Import.PLE,Detalhamento!$E208,Detalhamento!W$15)),IF(INDEX(Import.PLE,Detalhamento!$E208,Detalhamento!W$15)&lt;=mediçao,0,OFFSET(Import.PLQ,$A208-1,W$15-1,1,1)),OFFSET(Import.PLQ,$A208-1,W$15-1,1,1)),(1-[1]PLE!$AA$28)*OFFSET(Import.PLQ,$A208-1,W$15-1,1,1))))</f>
        <v>0</v>
      </c>
      <c r="X208" s="8">
        <f ca="1">IF(X$13="",0,CHOOSE(Detalhamento.OpçãoServiços,OFFSET(Import.PLQ,$A208-1,X$15-1,1,1),IF($E208&lt;&gt;1,IF(ISNUMBER(INDEX(Import.PLE,Detalhamento!$E208,Detalhamento!X$15)),IF(INDEX(Import.PLE,Detalhamento!$E208,Detalhamento!X$15)&lt;=mediçao,OFFSET(Import.PLQ,$A208-1,X$15-1,1,1),0),0),[1]PLE!$AA$28*OFFSET(Import.PLQ,$A208-1,X$15-1,1,1)),IF($E208&lt;&gt;1,IF(ISNUMBER(INDEX(Import.PLE,Detalhamento!$E208,Detalhamento!X$15)),IF(INDEX(Import.PLE,Detalhamento!$E208,Detalhamento!X$15)&lt;=mediçao,0,OFFSET(Import.PLQ,$A208-1,X$15-1,1,1)),OFFSET(Import.PLQ,$A208-1,X$15-1,1,1)),(1-[1]PLE!$AA$28)*OFFSET(Import.PLQ,$A208-1,X$15-1,1,1))))</f>
        <v>0</v>
      </c>
      <c r="Y208" s="8">
        <f ca="1">IF(Y$13="",0,CHOOSE(Detalhamento.OpçãoServiços,OFFSET(Import.PLQ,$A208-1,Y$15-1,1,1),IF($E208&lt;&gt;1,IF(ISNUMBER(INDEX(Import.PLE,Detalhamento!$E208,Detalhamento!Y$15)),IF(INDEX(Import.PLE,Detalhamento!$E208,Detalhamento!Y$15)&lt;=mediçao,OFFSET(Import.PLQ,$A208-1,Y$15-1,1,1),0),0),[1]PLE!$AA$28*OFFSET(Import.PLQ,$A208-1,Y$15-1,1,1)),IF($E208&lt;&gt;1,IF(ISNUMBER(INDEX(Import.PLE,Detalhamento!$E208,Detalhamento!Y$15)),IF(INDEX(Import.PLE,Detalhamento!$E208,Detalhamento!Y$15)&lt;=mediçao,0,OFFSET(Import.PLQ,$A208-1,Y$15-1,1,1)),OFFSET(Import.PLQ,$A208-1,Y$15-1,1,1)),(1-[1]PLE!$AA$28)*OFFSET(Import.PLQ,$A208-1,Y$15-1,1,1))))</f>
        <v>0</v>
      </c>
      <c r="Z208" s="8">
        <f ca="1">IF(Z$13="",0,CHOOSE(Detalhamento.OpçãoServiços,OFFSET(Import.PLQ,$A208-1,Z$15-1,1,1),IF($E208&lt;&gt;1,IF(ISNUMBER(INDEX(Import.PLE,Detalhamento!$E208,Detalhamento!Z$15)),IF(INDEX(Import.PLE,Detalhamento!$E208,Detalhamento!Z$15)&lt;=mediçao,OFFSET(Import.PLQ,$A208-1,Z$15-1,1,1),0),0),[1]PLE!$AA$28*OFFSET(Import.PLQ,$A208-1,Z$15-1,1,1)),IF($E208&lt;&gt;1,IF(ISNUMBER(INDEX(Import.PLE,Detalhamento!$E208,Detalhamento!Z$15)),IF(INDEX(Import.PLE,Detalhamento!$E208,Detalhamento!Z$15)&lt;=mediçao,0,OFFSET(Import.PLQ,$A208-1,Z$15-1,1,1)),OFFSET(Import.PLQ,$A208-1,Z$15-1,1,1)),(1-[1]PLE!$AA$28)*OFFSET(Import.PLQ,$A208-1,Z$15-1,1,1))))</f>
        <v>0</v>
      </c>
      <c r="AA208" s="8">
        <f ca="1">IF(AA$13="",0,CHOOSE(Detalhamento.OpçãoServiços,OFFSET(Import.PLQ,$A208-1,AA$15-1,1,1),IF($E208&lt;&gt;1,IF(ISNUMBER(INDEX(Import.PLE,Detalhamento!$E208,Detalhamento!AA$15)),IF(INDEX(Import.PLE,Detalhamento!$E208,Detalhamento!AA$15)&lt;=mediçao,OFFSET(Import.PLQ,$A208-1,AA$15-1,1,1),0),0),[1]PLE!$AA$28*OFFSET(Import.PLQ,$A208-1,AA$15-1,1,1)),IF($E208&lt;&gt;1,IF(ISNUMBER(INDEX(Import.PLE,Detalhamento!$E208,Detalhamento!AA$15)),IF(INDEX(Import.PLE,Detalhamento!$E208,Detalhamento!AA$15)&lt;=mediçao,0,OFFSET(Import.PLQ,$A208-1,AA$15-1,1,1)),OFFSET(Import.PLQ,$A208-1,AA$15-1,1,1)),(1-[1]PLE!$AA$28)*OFFSET(Import.PLQ,$A208-1,AA$15-1,1,1))))</f>
        <v>0</v>
      </c>
      <c r="AB208" s="8">
        <f ca="1">IF(AB$13="",0,CHOOSE(Detalhamento.OpçãoServiços,OFFSET(Import.PLQ,$A208-1,AB$15-1,1,1),IF($E208&lt;&gt;1,IF(ISNUMBER(INDEX(Import.PLE,Detalhamento!$E208,Detalhamento!AB$15)),IF(INDEX(Import.PLE,Detalhamento!$E208,Detalhamento!AB$15)&lt;=mediçao,OFFSET(Import.PLQ,$A208-1,AB$15-1,1,1),0),0),[1]PLE!$AA$28*OFFSET(Import.PLQ,$A208-1,AB$15-1,1,1)),IF($E208&lt;&gt;1,IF(ISNUMBER(INDEX(Import.PLE,Detalhamento!$E208,Detalhamento!AB$15)),IF(INDEX(Import.PLE,Detalhamento!$E208,Detalhamento!AB$15)&lt;=mediçao,0,OFFSET(Import.PLQ,$A208-1,AB$15-1,1,1)),OFFSET(Import.PLQ,$A208-1,AB$15-1,1,1)),(1-[1]PLE!$AA$28)*OFFSET(Import.PLQ,$A208-1,AB$15-1,1,1))))</f>
        <v>0</v>
      </c>
      <c r="AC208" s="8">
        <f ca="1">IF(AC$13="",0,CHOOSE(Detalhamento.OpçãoServiços,OFFSET(Import.PLQ,$A208-1,AC$15-1,1,1),IF($E208&lt;&gt;1,IF(ISNUMBER(INDEX(Import.PLE,Detalhamento!$E208,Detalhamento!AC$15)),IF(INDEX(Import.PLE,Detalhamento!$E208,Detalhamento!AC$15)&lt;=mediçao,OFFSET(Import.PLQ,$A208-1,AC$15-1,1,1),0),0),[1]PLE!$AA$28*OFFSET(Import.PLQ,$A208-1,AC$15-1,1,1)),IF($E208&lt;&gt;1,IF(ISNUMBER(INDEX(Import.PLE,Detalhamento!$E208,Detalhamento!AC$15)),IF(INDEX(Import.PLE,Detalhamento!$E208,Detalhamento!AC$15)&lt;=mediçao,0,OFFSET(Import.PLQ,$A208-1,AC$15-1,1,1)),OFFSET(Import.PLQ,$A208-1,AC$15-1,1,1)),(1-[1]PLE!$AA$28)*OFFSET(Import.PLQ,$A208-1,AC$15-1,1,1))))</f>
        <v>0</v>
      </c>
      <c r="AD208" s="8">
        <f ca="1">IF(AD$13="",0,CHOOSE(Detalhamento.OpçãoServiços,OFFSET(Import.PLQ,$A208-1,AD$15-1,1,1),IF($E208&lt;&gt;1,IF(ISNUMBER(INDEX(Import.PLE,Detalhamento!$E208,Detalhamento!AD$15)),IF(INDEX(Import.PLE,Detalhamento!$E208,Detalhamento!AD$15)&lt;=mediçao,OFFSET(Import.PLQ,$A208-1,AD$15-1,1,1),0),0),[1]PLE!$AA$28*OFFSET(Import.PLQ,$A208-1,AD$15-1,1,1)),IF($E208&lt;&gt;1,IF(ISNUMBER(INDEX(Import.PLE,Detalhamento!$E208,Detalhamento!AD$15)),IF(INDEX(Import.PLE,Detalhamento!$E208,Detalhamento!AD$15)&lt;=mediçao,0,OFFSET(Import.PLQ,$A208-1,AD$15-1,1,1)),OFFSET(Import.PLQ,$A208-1,AD$15-1,1,1)),(1-[1]PLE!$AA$28)*OFFSET(Import.PLQ,$A208-1,AD$15-1,1,1))))</f>
        <v>0</v>
      </c>
      <c r="AE208" s="8">
        <f ca="1">IF(AE$13="",0,CHOOSE(Detalhamento.OpçãoServiços,OFFSET(Import.PLQ,$A208-1,AE$15-1,1,1),IF($E208&lt;&gt;1,IF(ISNUMBER(INDEX(Import.PLE,Detalhamento!$E208,Detalhamento!AE$15)),IF(INDEX(Import.PLE,Detalhamento!$E208,Detalhamento!AE$15)&lt;=mediçao,OFFSET(Import.PLQ,$A208-1,AE$15-1,1,1),0),0),[1]PLE!$AA$28*OFFSET(Import.PLQ,$A208-1,AE$15-1,1,1)),IF($E208&lt;&gt;1,IF(ISNUMBER(INDEX(Import.PLE,Detalhamento!$E208,Detalhamento!AE$15)),IF(INDEX(Import.PLE,Detalhamento!$E208,Detalhamento!AE$15)&lt;=mediçao,0,OFFSET(Import.PLQ,$A208-1,AE$15-1,1,1)),OFFSET(Import.PLQ,$A208-1,AE$15-1,1,1)),(1-[1]PLE!$AA$28)*OFFSET(Import.PLQ,$A208-1,AE$15-1,1,1))))</f>
        <v>0</v>
      </c>
      <c r="AF208" s="8">
        <f ca="1">IF(AF$13="",0,CHOOSE(Detalhamento.OpçãoServiços,OFFSET(Import.PLQ,$A208-1,AF$15-1,1,1),IF($E208&lt;&gt;1,IF(ISNUMBER(INDEX(Import.PLE,Detalhamento!$E208,Detalhamento!AF$15)),IF(INDEX(Import.PLE,Detalhamento!$E208,Detalhamento!AF$15)&lt;=mediçao,OFFSET(Import.PLQ,$A208-1,AF$15-1,1,1),0),0),[1]PLE!$AA$28*OFFSET(Import.PLQ,$A208-1,AF$15-1,1,1)),IF($E208&lt;&gt;1,IF(ISNUMBER(INDEX(Import.PLE,Detalhamento!$E208,Detalhamento!AF$15)),IF(INDEX(Import.PLE,Detalhamento!$E208,Detalhamento!AF$15)&lt;=mediçao,0,OFFSET(Import.PLQ,$A208-1,AF$15-1,1,1)),OFFSET(Import.PLQ,$A208-1,AF$15-1,1,1)),(1-[1]PLE!$AA$28)*OFFSET(Import.PLQ,$A208-1,AF$15-1,1,1))))</f>
        <v>0</v>
      </c>
      <c r="AG208" s="8">
        <f ca="1">IF(AG$13="",0,CHOOSE(Detalhamento.OpçãoServiços,OFFSET(Import.PLQ,$A208-1,AG$15-1,1,1),IF($E208&lt;&gt;1,IF(ISNUMBER(INDEX(Import.PLE,Detalhamento!$E208,Detalhamento!AG$15)),IF(INDEX(Import.PLE,Detalhamento!$E208,Detalhamento!AG$15)&lt;=mediçao,OFFSET(Import.PLQ,$A208-1,AG$15-1,1,1),0),0),[1]PLE!$AA$28*OFFSET(Import.PLQ,$A208-1,AG$15-1,1,1)),IF($E208&lt;&gt;1,IF(ISNUMBER(INDEX(Import.PLE,Detalhamento!$E208,Detalhamento!AG$15)),IF(INDEX(Import.PLE,Detalhamento!$E208,Detalhamento!AG$15)&lt;=mediçao,0,OFFSET(Import.PLQ,$A208-1,AG$15-1,1,1)),OFFSET(Import.PLQ,$A208-1,AG$15-1,1,1)),(1-[1]PLE!$AA$28)*OFFSET(Import.PLQ,$A208-1,AG$15-1,1,1))))</f>
        <v>0</v>
      </c>
      <c r="AH208" s="8">
        <f ca="1">IF(AH$13="",0,CHOOSE(Detalhamento.OpçãoServiços,OFFSET(Import.PLQ,$A208-1,AH$15-1,1,1),IF($E208&lt;&gt;1,IF(ISNUMBER(INDEX(Import.PLE,Detalhamento!$E208,Detalhamento!AH$15)),IF(INDEX(Import.PLE,Detalhamento!$E208,Detalhamento!AH$15)&lt;=mediçao,OFFSET(Import.PLQ,$A208-1,AH$15-1,1,1),0),0),[1]PLE!$AA$28*OFFSET(Import.PLQ,$A208-1,AH$15-1,1,1)),IF($E208&lt;&gt;1,IF(ISNUMBER(INDEX(Import.PLE,Detalhamento!$E208,Detalhamento!AH$15)),IF(INDEX(Import.PLE,Detalhamento!$E208,Detalhamento!AH$15)&lt;=mediçao,0,OFFSET(Import.PLQ,$A208-1,AH$15-1,1,1)),OFFSET(Import.PLQ,$A208-1,AH$15-1,1,1)),(1-[1]PLE!$AA$28)*OFFSET(Import.PLQ,$A208-1,AH$15-1,1,1))))</f>
        <v>0</v>
      </c>
      <c r="AI208" s="8">
        <f ca="1">IF(AI$13="",0,CHOOSE(Detalhamento.OpçãoServiços,OFFSET(Import.PLQ,$A208-1,AI$15-1,1,1),IF($E208&lt;&gt;1,IF(ISNUMBER(INDEX(Import.PLE,Detalhamento!$E208,Detalhamento!AI$15)),IF(INDEX(Import.PLE,Detalhamento!$E208,Detalhamento!AI$15)&lt;=mediçao,OFFSET(Import.PLQ,$A208-1,AI$15-1,1,1),0),0),[1]PLE!$AA$28*OFFSET(Import.PLQ,$A208-1,AI$15-1,1,1)),IF($E208&lt;&gt;1,IF(ISNUMBER(INDEX(Import.PLE,Detalhamento!$E208,Detalhamento!AI$15)),IF(INDEX(Import.PLE,Detalhamento!$E208,Detalhamento!AI$15)&lt;=mediçao,0,OFFSET(Import.PLQ,$A208-1,AI$15-1,1,1)),OFFSET(Import.PLQ,$A208-1,AI$15-1,1,1)),(1-[1]PLE!$AA$28)*OFFSET(Import.PLQ,$A208-1,AI$15-1,1,1))))</f>
        <v>0</v>
      </c>
      <c r="AJ208" s="8">
        <f ca="1">IF(AJ$13="",0,CHOOSE(Detalhamento.OpçãoServiços,OFFSET(Import.PLQ,$A208-1,AJ$15-1,1,1),IF($E208&lt;&gt;1,IF(ISNUMBER(INDEX(Import.PLE,Detalhamento!$E208,Detalhamento!AJ$15)),IF(INDEX(Import.PLE,Detalhamento!$E208,Detalhamento!AJ$15)&lt;=mediçao,OFFSET(Import.PLQ,$A208-1,AJ$15-1,1,1),0),0),[1]PLE!$AA$28*OFFSET(Import.PLQ,$A208-1,AJ$15-1,1,1)),IF($E208&lt;&gt;1,IF(ISNUMBER(INDEX(Import.PLE,Detalhamento!$E208,Detalhamento!AJ$15)),IF(INDEX(Import.PLE,Detalhamento!$E208,Detalhamento!AJ$15)&lt;=mediçao,0,OFFSET(Import.PLQ,$A208-1,AJ$15-1,1,1)),OFFSET(Import.PLQ,$A208-1,AJ$15-1,1,1)),(1-[1]PLE!$AA$28)*OFFSET(Import.PLQ,$A208-1,AJ$15-1,1,1))))</f>
        <v>0</v>
      </c>
      <c r="AK208" s="8">
        <f ca="1">IF(AK$13="",0,CHOOSE(Detalhamento.OpçãoServiços,OFFSET(Import.PLQ,$A208-1,AK$15-1,1,1),IF($E208&lt;&gt;1,IF(ISNUMBER(INDEX(Import.PLE,Detalhamento!$E208,Detalhamento!AK$15)),IF(INDEX(Import.PLE,Detalhamento!$E208,Detalhamento!AK$15)&lt;=mediçao,OFFSET(Import.PLQ,$A208-1,AK$15-1,1,1),0),0),[1]PLE!$AA$28*OFFSET(Import.PLQ,$A208-1,AK$15-1,1,1)),IF($E208&lt;&gt;1,IF(ISNUMBER(INDEX(Import.PLE,Detalhamento!$E208,Detalhamento!AK$15)),IF(INDEX(Import.PLE,Detalhamento!$E208,Detalhamento!AK$15)&lt;=mediçao,0,OFFSET(Import.PLQ,$A208-1,AK$15-1,1,1)),OFFSET(Import.PLQ,$A208-1,AK$15-1,1,1)),(1-[1]PLE!$AA$28)*OFFSET(Import.PLQ,$A208-1,AK$15-1,1,1))))</f>
        <v>0</v>
      </c>
      <c r="AL208" s="8">
        <f ca="1">IF(AL$13="",0,CHOOSE(Detalhamento.OpçãoServiços,OFFSET(Import.PLQ,$A208-1,AL$15-1,1,1),IF($E208&lt;&gt;1,IF(ISNUMBER(INDEX(Import.PLE,Detalhamento!$E208,Detalhamento!AL$15)),IF(INDEX(Import.PLE,Detalhamento!$E208,Detalhamento!AL$15)&lt;=mediçao,OFFSET(Import.PLQ,$A208-1,AL$15-1,1,1),0),0),[1]PLE!$AA$28*OFFSET(Import.PLQ,$A208-1,AL$15-1,1,1)),IF($E208&lt;&gt;1,IF(ISNUMBER(INDEX(Import.PLE,Detalhamento!$E208,Detalhamento!AL$15)),IF(INDEX(Import.PLE,Detalhamento!$E208,Detalhamento!AL$15)&lt;=mediçao,0,OFFSET(Import.PLQ,$A208-1,AL$15-1,1,1)),OFFSET(Import.PLQ,$A208-1,AL$15-1,1,1)),(1-[1]PLE!$AA$28)*OFFSET(Import.PLQ,$A208-1,AL$15-1,1,1))))</f>
        <v>0</v>
      </c>
      <c r="AM208" s="8">
        <f ca="1">IF(AM$13="",0,CHOOSE(Detalhamento.OpçãoServiços,OFFSET(Import.PLQ,$A208-1,AM$15-1,1,1),IF($E208&lt;&gt;1,IF(ISNUMBER(INDEX(Import.PLE,Detalhamento!$E208,Detalhamento!AM$15)),IF(INDEX(Import.PLE,Detalhamento!$E208,Detalhamento!AM$15)&lt;=mediçao,OFFSET(Import.PLQ,$A208-1,AM$15-1,1,1),0),0),[1]PLE!$AA$28*OFFSET(Import.PLQ,$A208-1,AM$15-1,1,1)),IF($E208&lt;&gt;1,IF(ISNUMBER(INDEX(Import.PLE,Detalhamento!$E208,Detalhamento!AM$15)),IF(INDEX(Import.PLE,Detalhamento!$E208,Detalhamento!AM$15)&lt;=mediçao,0,OFFSET(Import.PLQ,$A208-1,AM$15-1,1,1)),OFFSET(Import.PLQ,$A208-1,AM$15-1,1,1)),(1-[1]PLE!$AA$28)*OFFSET(Import.PLQ,$A208-1,AM$15-1,1,1))))</f>
        <v>0</v>
      </c>
      <c r="AN208" s="8">
        <f ca="1">IF(AN$13="",0,CHOOSE(Detalhamento.OpçãoServiços,OFFSET(Import.PLQ,$A208-1,AN$15-1,1,1),IF($E208&lt;&gt;1,IF(ISNUMBER(INDEX(Import.PLE,Detalhamento!$E208,Detalhamento!AN$15)),IF(INDEX(Import.PLE,Detalhamento!$E208,Detalhamento!AN$15)&lt;=mediçao,OFFSET(Import.PLQ,$A208-1,AN$15-1,1,1),0),0),[1]PLE!$AA$28*OFFSET(Import.PLQ,$A208-1,AN$15-1,1,1)),IF($E208&lt;&gt;1,IF(ISNUMBER(INDEX(Import.PLE,Detalhamento!$E208,Detalhamento!AN$15)),IF(INDEX(Import.PLE,Detalhamento!$E208,Detalhamento!AN$15)&lt;=mediçao,0,OFFSET(Import.PLQ,$A208-1,AN$15-1,1,1)),OFFSET(Import.PLQ,$A208-1,AN$15-1,1,1)),(1-[1]PLE!$AA$28)*OFFSET(Import.PLQ,$A208-1,AN$15-1,1,1))))</f>
        <v>0</v>
      </c>
      <c r="AO208" s="8">
        <f ca="1">IF(AO$13="",0,CHOOSE(Detalhamento.OpçãoServiços,OFFSET(Import.PLQ,$A208-1,AO$15-1,1,1),IF($E208&lt;&gt;1,IF(ISNUMBER(INDEX(Import.PLE,Detalhamento!$E208,Detalhamento!AO$15)),IF(INDEX(Import.PLE,Detalhamento!$E208,Detalhamento!AO$15)&lt;=mediçao,OFFSET(Import.PLQ,$A208-1,AO$15-1,1,1),0),0),[1]PLE!$AA$28*OFFSET(Import.PLQ,$A208-1,AO$15-1,1,1)),IF($E208&lt;&gt;1,IF(ISNUMBER(INDEX(Import.PLE,Detalhamento!$E208,Detalhamento!AO$15)),IF(INDEX(Import.PLE,Detalhamento!$E208,Detalhamento!AO$15)&lt;=mediçao,0,OFFSET(Import.PLQ,$A208-1,AO$15-1,1,1)),OFFSET(Import.PLQ,$A208-1,AO$15-1,1,1)),(1-[1]PLE!$AA$28)*OFFSET(Import.PLQ,$A208-1,AO$15-1,1,1))))</f>
        <v>0</v>
      </c>
      <c r="AP208" s="8">
        <f ca="1">IF(AP$13="",0,CHOOSE(Detalhamento.OpçãoServiços,OFFSET(Import.PLQ,$A208-1,AP$15-1,1,1),IF($E208&lt;&gt;1,IF(ISNUMBER(INDEX(Import.PLE,Detalhamento!$E208,Detalhamento!AP$15)),IF(INDEX(Import.PLE,Detalhamento!$E208,Detalhamento!AP$15)&lt;=mediçao,OFFSET(Import.PLQ,$A208-1,AP$15-1,1,1),0),0),[1]PLE!$AA$28*OFFSET(Import.PLQ,$A208-1,AP$15-1,1,1)),IF($E208&lt;&gt;1,IF(ISNUMBER(INDEX(Import.PLE,Detalhamento!$E208,Detalhamento!AP$15)),IF(INDEX(Import.PLE,Detalhamento!$E208,Detalhamento!AP$15)&lt;=mediçao,0,OFFSET(Import.PLQ,$A208-1,AP$15-1,1,1)),OFFSET(Import.PLQ,$A208-1,AP$15-1,1,1)),(1-[1]PLE!$AA$28)*OFFSET(Import.PLQ,$A208-1,AP$15-1,1,1))))</f>
        <v>0</v>
      </c>
      <c r="AQ208" s="8">
        <f ca="1">IF(AQ$13="",0,CHOOSE(Detalhamento.OpçãoServiços,OFFSET(Import.PLQ,$A208-1,AQ$15-1,1,1),IF($E208&lt;&gt;1,IF(ISNUMBER(INDEX(Import.PLE,Detalhamento!$E208,Detalhamento!AQ$15)),IF(INDEX(Import.PLE,Detalhamento!$E208,Detalhamento!AQ$15)&lt;=mediçao,OFFSET(Import.PLQ,$A208-1,AQ$15-1,1,1),0),0),[1]PLE!$AA$28*OFFSET(Import.PLQ,$A208-1,AQ$15-1,1,1)),IF($E208&lt;&gt;1,IF(ISNUMBER(INDEX(Import.PLE,Detalhamento!$E208,Detalhamento!AQ$15)),IF(INDEX(Import.PLE,Detalhamento!$E208,Detalhamento!AQ$15)&lt;=mediçao,0,OFFSET(Import.PLQ,$A208-1,AQ$15-1,1,1)),OFFSET(Import.PLQ,$A208-1,AQ$15-1,1,1)),(1-[1]PLE!$AA$28)*OFFSET(Import.PLQ,$A208-1,AQ$15-1,1,1))))</f>
        <v>0</v>
      </c>
      <c r="AR208" s="8">
        <f ca="1">IF(AR$13="",0,CHOOSE(Detalhamento.OpçãoServiços,OFFSET(Import.PLQ,$A208-1,AR$15-1,1,1),IF($E208&lt;&gt;1,IF(ISNUMBER(INDEX(Import.PLE,Detalhamento!$E208,Detalhamento!AR$15)),IF(INDEX(Import.PLE,Detalhamento!$E208,Detalhamento!AR$15)&lt;=mediçao,OFFSET(Import.PLQ,$A208-1,AR$15-1,1,1),0),0),[1]PLE!$AA$28*OFFSET(Import.PLQ,$A208-1,AR$15-1,1,1)),IF($E208&lt;&gt;1,IF(ISNUMBER(INDEX(Import.PLE,Detalhamento!$E208,Detalhamento!AR$15)),IF(INDEX(Import.PLE,Detalhamento!$E208,Detalhamento!AR$15)&lt;=mediçao,0,OFFSET(Import.PLQ,$A208-1,AR$15-1,1,1)),OFFSET(Import.PLQ,$A208-1,AR$15-1,1,1)),(1-[1]PLE!$AA$28)*OFFSET(Import.PLQ,$A208-1,AR$15-1,1,1))))</f>
        <v>0</v>
      </c>
      <c r="AS208" s="8">
        <f ca="1">IF(AS$13="",0,CHOOSE(Detalhamento.OpçãoServiços,OFFSET(Import.PLQ,$A208-1,AS$15-1,1,1),IF($E208&lt;&gt;1,IF(ISNUMBER(INDEX(Import.PLE,Detalhamento!$E208,Detalhamento!AS$15)),IF(INDEX(Import.PLE,Detalhamento!$E208,Detalhamento!AS$15)&lt;=mediçao,OFFSET(Import.PLQ,$A208-1,AS$15-1,1,1),0),0),[1]PLE!$AA$28*OFFSET(Import.PLQ,$A208-1,AS$15-1,1,1)),IF($E208&lt;&gt;1,IF(ISNUMBER(INDEX(Import.PLE,Detalhamento!$E208,Detalhamento!AS$15)),IF(INDEX(Import.PLE,Detalhamento!$E208,Detalhamento!AS$15)&lt;=mediçao,0,OFFSET(Import.PLQ,$A208-1,AS$15-1,1,1)),OFFSET(Import.PLQ,$A208-1,AS$15-1,1,1)),(1-[1]PLE!$AA$28)*OFFSET(Import.PLQ,$A208-1,AS$15-1,1,1))))</f>
        <v>0</v>
      </c>
      <c r="AT208" s="8">
        <f ca="1">IF(AT$13="",0,CHOOSE(Detalhamento.OpçãoServiços,OFFSET(Import.PLQ,$A208-1,AT$15-1,1,1),IF($E208&lt;&gt;1,IF(ISNUMBER(INDEX(Import.PLE,Detalhamento!$E208,Detalhamento!AT$15)),IF(INDEX(Import.PLE,Detalhamento!$E208,Detalhamento!AT$15)&lt;=mediçao,OFFSET(Import.PLQ,$A208-1,AT$15-1,1,1),0),0),[1]PLE!$AA$28*OFFSET(Import.PLQ,$A208-1,AT$15-1,1,1)),IF($E208&lt;&gt;1,IF(ISNUMBER(INDEX(Import.PLE,Detalhamento!$E208,Detalhamento!AT$15)),IF(INDEX(Import.PLE,Detalhamento!$E208,Detalhamento!AT$15)&lt;=mediçao,0,OFFSET(Import.PLQ,$A208-1,AT$15-1,1,1)),OFFSET(Import.PLQ,$A208-1,AT$15-1,1,1)),(1-[1]PLE!$AA$28)*OFFSET(Import.PLQ,$A208-1,AT$15-1,1,1))))</f>
        <v>0</v>
      </c>
      <c r="AU208" s="8">
        <f ca="1">IF(AU$13="",0,CHOOSE(Detalhamento.OpçãoServiços,OFFSET(Import.PLQ,$A208-1,AU$15-1,1,1),IF($E208&lt;&gt;1,IF(ISNUMBER(INDEX(Import.PLE,Detalhamento!$E208,Detalhamento!AU$15)),IF(INDEX(Import.PLE,Detalhamento!$E208,Detalhamento!AU$15)&lt;=mediçao,OFFSET(Import.PLQ,$A208-1,AU$15-1,1,1),0),0),[1]PLE!$AA$28*OFFSET(Import.PLQ,$A208-1,AU$15-1,1,1)),IF($E208&lt;&gt;1,IF(ISNUMBER(INDEX(Import.PLE,Detalhamento!$E208,Detalhamento!AU$15)),IF(INDEX(Import.PLE,Detalhamento!$E208,Detalhamento!AU$15)&lt;=mediçao,0,OFFSET(Import.PLQ,$A208-1,AU$15-1,1,1)),OFFSET(Import.PLQ,$A208-1,AU$15-1,1,1)),(1-[1]PLE!$AA$28)*OFFSET(Import.PLQ,$A208-1,AU$15-1,1,1))))</f>
        <v>0</v>
      </c>
      <c r="AV208" s="8">
        <f ca="1">IF(AV$13="",0,CHOOSE(Detalhamento.OpçãoServiços,OFFSET(Import.PLQ,$A208-1,AV$15-1,1,1),IF($E208&lt;&gt;1,IF(ISNUMBER(INDEX(Import.PLE,Detalhamento!$E208,Detalhamento!AV$15)),IF(INDEX(Import.PLE,Detalhamento!$E208,Detalhamento!AV$15)&lt;=mediçao,OFFSET(Import.PLQ,$A208-1,AV$15-1,1,1),0),0),[1]PLE!$AA$28*OFFSET(Import.PLQ,$A208-1,AV$15-1,1,1)),IF($E208&lt;&gt;1,IF(ISNUMBER(INDEX(Import.PLE,Detalhamento!$E208,Detalhamento!AV$15)),IF(INDEX(Import.PLE,Detalhamento!$E208,Detalhamento!AV$15)&lt;=mediçao,0,OFFSET(Import.PLQ,$A208-1,AV$15-1,1,1)),OFFSET(Import.PLQ,$A208-1,AV$15-1,1,1)),(1-[1]PLE!$AA$28)*OFFSET(Import.PLQ,$A208-1,AV$15-1,1,1))))</f>
        <v>0</v>
      </c>
      <c r="AW208" s="8">
        <f ca="1">IF(AW$13="",0,CHOOSE(Detalhamento.OpçãoServiços,OFFSET(Import.PLQ,$A208-1,AW$15-1,1,1),IF($E208&lt;&gt;1,IF(ISNUMBER(INDEX(Import.PLE,Detalhamento!$E208,Detalhamento!AW$15)),IF(INDEX(Import.PLE,Detalhamento!$E208,Detalhamento!AW$15)&lt;=mediçao,OFFSET(Import.PLQ,$A208-1,AW$15-1,1,1),0),0),[1]PLE!$AA$28*OFFSET(Import.PLQ,$A208-1,AW$15-1,1,1)),IF($E208&lt;&gt;1,IF(ISNUMBER(INDEX(Import.PLE,Detalhamento!$E208,Detalhamento!AW$15)),IF(INDEX(Import.PLE,Detalhamento!$E208,Detalhamento!AW$15)&lt;=mediçao,0,OFFSET(Import.PLQ,$A208-1,AW$15-1,1,1)),OFFSET(Import.PLQ,$A208-1,AW$15-1,1,1)),(1-[1]PLE!$AA$28)*OFFSET(Import.PLQ,$A208-1,AW$15-1,1,1))))</f>
        <v>0</v>
      </c>
      <c r="AX208" s="8">
        <f ca="1">IF(AX$13="",0,CHOOSE(Detalhamento.OpçãoServiços,OFFSET(Import.PLQ,$A208-1,AX$15-1,1,1),IF($E208&lt;&gt;1,IF(ISNUMBER(INDEX(Import.PLE,Detalhamento!$E208,Detalhamento!AX$15)),IF(INDEX(Import.PLE,Detalhamento!$E208,Detalhamento!AX$15)&lt;=mediçao,OFFSET(Import.PLQ,$A208-1,AX$15-1,1,1),0),0),[1]PLE!$AA$28*OFFSET(Import.PLQ,$A208-1,AX$15-1,1,1)),IF($E208&lt;&gt;1,IF(ISNUMBER(INDEX(Import.PLE,Detalhamento!$E208,Detalhamento!AX$15)),IF(INDEX(Import.PLE,Detalhamento!$E208,Detalhamento!AX$15)&lt;=mediçao,0,OFFSET(Import.PLQ,$A208-1,AX$15-1,1,1)),OFFSET(Import.PLQ,$A208-1,AX$15-1,1,1)),(1-[1]PLE!$AA$28)*OFFSET(Import.PLQ,$A208-1,AX$15-1,1,1))))</f>
        <v>0</v>
      </c>
      <c r="AY208" s="8">
        <f ca="1">IF(AY$13="",0,CHOOSE(Detalhamento.OpçãoServiços,OFFSET(Import.PLQ,$A208-1,AY$15-1,1,1),IF($E208&lt;&gt;1,IF(ISNUMBER(INDEX(Import.PLE,Detalhamento!$E208,Detalhamento!AY$15)),IF(INDEX(Import.PLE,Detalhamento!$E208,Detalhamento!AY$15)&lt;=mediçao,OFFSET(Import.PLQ,$A208-1,AY$15-1,1,1),0),0),[1]PLE!$AA$28*OFFSET(Import.PLQ,$A208-1,AY$15-1,1,1)),IF($E208&lt;&gt;1,IF(ISNUMBER(INDEX(Import.PLE,Detalhamento!$E208,Detalhamento!AY$15)),IF(INDEX(Import.PLE,Detalhamento!$E208,Detalhamento!AY$15)&lt;=mediçao,0,OFFSET(Import.PLQ,$A208-1,AY$15-1,1,1)),OFFSET(Import.PLQ,$A208-1,AY$15-1,1,1)),(1-[1]PLE!$AA$28)*OFFSET(Import.PLQ,$A208-1,AY$15-1,1,1))))</f>
        <v>0</v>
      </c>
      <c r="AZ208" s="8">
        <f ca="1">IF(AZ$13="",0,CHOOSE(Detalhamento.OpçãoServiços,OFFSET(Import.PLQ,$A208-1,AZ$15-1,1,1),IF($E208&lt;&gt;1,IF(ISNUMBER(INDEX(Import.PLE,Detalhamento!$E208,Detalhamento!AZ$15)),IF(INDEX(Import.PLE,Detalhamento!$E208,Detalhamento!AZ$15)&lt;=mediçao,OFFSET(Import.PLQ,$A208-1,AZ$15-1,1,1),0),0),[1]PLE!$AA$28*OFFSET(Import.PLQ,$A208-1,AZ$15-1,1,1)),IF($E208&lt;&gt;1,IF(ISNUMBER(INDEX(Import.PLE,Detalhamento!$E208,Detalhamento!AZ$15)),IF(INDEX(Import.PLE,Detalhamento!$E208,Detalhamento!AZ$15)&lt;=mediçao,0,OFFSET(Import.PLQ,$A208-1,AZ$15-1,1,1)),OFFSET(Import.PLQ,$A208-1,AZ$15-1,1,1)),(1-[1]PLE!$AA$28)*OFFSET(Import.PLQ,$A208-1,AZ$15-1,1,1))))</f>
        <v>0</v>
      </c>
      <c r="BA208" s="8">
        <f ca="1">IF(BA$13="",0,CHOOSE(Detalhamento.OpçãoServiços,OFFSET(Import.PLQ,$A208-1,BA$15-1,1,1),IF($E208&lt;&gt;1,IF(ISNUMBER(INDEX(Import.PLE,Detalhamento!$E208,Detalhamento!BA$15)),IF(INDEX(Import.PLE,Detalhamento!$E208,Detalhamento!BA$15)&lt;=mediçao,OFFSET(Import.PLQ,$A208-1,BA$15-1,1,1),0),0),[1]PLE!$AA$28*OFFSET(Import.PLQ,$A208-1,BA$15-1,1,1)),IF($E208&lt;&gt;1,IF(ISNUMBER(INDEX(Import.PLE,Detalhamento!$E208,Detalhamento!BA$15)),IF(INDEX(Import.PLE,Detalhamento!$E208,Detalhamento!BA$15)&lt;=mediçao,0,OFFSET(Import.PLQ,$A208-1,BA$15-1,1,1)),OFFSET(Import.PLQ,$A208-1,BA$15-1,1,1)),(1-[1]PLE!$AA$28)*OFFSET(Import.PLQ,$A208-1,BA$15-1,1,1))))</f>
        <v>0</v>
      </c>
      <c r="BB208" s="8">
        <f ca="1">IF(BB$13="",0,CHOOSE(Detalhamento.OpçãoServiços,OFFSET(Import.PLQ,$A208-1,BB$15-1,1,1),IF($E208&lt;&gt;1,IF(ISNUMBER(INDEX(Import.PLE,Detalhamento!$E208,Detalhamento!BB$15)),IF(INDEX(Import.PLE,Detalhamento!$E208,Detalhamento!BB$15)&lt;=mediçao,OFFSET(Import.PLQ,$A208-1,BB$15-1,1,1),0),0),[1]PLE!$AA$28*OFFSET(Import.PLQ,$A208-1,BB$15-1,1,1)),IF($E208&lt;&gt;1,IF(ISNUMBER(INDEX(Import.PLE,Detalhamento!$E208,Detalhamento!BB$15)),IF(INDEX(Import.PLE,Detalhamento!$E208,Detalhamento!BB$15)&lt;=mediçao,0,OFFSET(Import.PLQ,$A208-1,BB$15-1,1,1)),OFFSET(Import.PLQ,$A208-1,BB$15-1,1,1)),(1-[1]PLE!$AA$28)*OFFSET(Import.PLQ,$A208-1,BB$15-1,1,1))))</f>
        <v>0</v>
      </c>
      <c r="BC208" s="8">
        <f ca="1">IF(BC$13="",0,CHOOSE(Detalhamento.OpçãoServiços,OFFSET(Import.PLQ,$A208-1,BC$15-1,1,1),IF($E208&lt;&gt;1,IF(ISNUMBER(INDEX(Import.PLE,Detalhamento!$E208,Detalhamento!BC$15)),IF(INDEX(Import.PLE,Detalhamento!$E208,Detalhamento!BC$15)&lt;=mediçao,OFFSET(Import.PLQ,$A208-1,BC$15-1,1,1),0),0),[1]PLE!$AA$28*OFFSET(Import.PLQ,$A208-1,BC$15-1,1,1)),IF($E208&lt;&gt;1,IF(ISNUMBER(INDEX(Import.PLE,Detalhamento!$E208,Detalhamento!BC$15)),IF(INDEX(Import.PLE,Detalhamento!$E208,Detalhamento!BC$15)&lt;=mediçao,0,OFFSET(Import.PLQ,$A208-1,BC$15-1,1,1)),OFFSET(Import.PLQ,$A208-1,BC$15-1,1,1)),(1-[1]PLE!$AA$28)*OFFSET(Import.PLQ,$A208-1,BC$15-1,1,1))))</f>
        <v>0</v>
      </c>
      <c r="BD208" s="8">
        <f ca="1">IF(BD$13="",0,CHOOSE(Detalhamento.OpçãoServiços,OFFSET(Import.PLQ,$A208-1,BD$15-1,1,1),IF($E208&lt;&gt;1,IF(ISNUMBER(INDEX(Import.PLE,Detalhamento!$E208,Detalhamento!BD$15)),IF(INDEX(Import.PLE,Detalhamento!$E208,Detalhamento!BD$15)&lt;=mediçao,OFFSET(Import.PLQ,$A208-1,BD$15-1,1,1),0),0),[1]PLE!$AA$28*OFFSET(Import.PLQ,$A208-1,BD$15-1,1,1)),IF($E208&lt;&gt;1,IF(ISNUMBER(INDEX(Import.PLE,Detalhamento!$E208,Detalhamento!BD$15)),IF(INDEX(Import.PLE,Detalhamento!$E208,Detalhamento!BD$15)&lt;=mediçao,0,OFFSET(Import.PLQ,$A208-1,BD$15-1,1,1)),OFFSET(Import.PLQ,$A208-1,BD$15-1,1,1)),(1-[1]PLE!$AA$28)*OFFSET(Import.PLQ,$A208-1,BD$15-1,1,1))))</f>
        <v>0</v>
      </c>
      <c r="BE208" s="8">
        <f ca="1">IF(BE$13="",0,CHOOSE(Detalhamento.OpçãoServiços,OFFSET(Import.PLQ,$A208-1,BE$15-1,1,1),IF($E208&lt;&gt;1,IF(ISNUMBER(INDEX(Import.PLE,Detalhamento!$E208,Detalhamento!BE$15)),IF(INDEX(Import.PLE,Detalhamento!$E208,Detalhamento!BE$15)&lt;=mediçao,OFFSET(Import.PLQ,$A208-1,BE$15-1,1,1),0),0),[1]PLE!$AA$28*OFFSET(Import.PLQ,$A208-1,BE$15-1,1,1)),IF($E208&lt;&gt;1,IF(ISNUMBER(INDEX(Import.PLE,Detalhamento!$E208,Detalhamento!BE$15)),IF(INDEX(Import.PLE,Detalhamento!$E208,Detalhamento!BE$15)&lt;=mediçao,0,OFFSET(Import.PLQ,$A208-1,BE$15-1,1,1)),OFFSET(Import.PLQ,$A208-1,BE$15-1,1,1)),(1-[1]PLE!$AA$28)*OFFSET(Import.PLQ,$A208-1,BE$15-1,1,1))))</f>
        <v>0</v>
      </c>
      <c r="BF208" s="8">
        <f ca="1">IF(BF$13="",0,CHOOSE(Detalhamento.OpçãoServiços,OFFSET(Import.PLQ,$A208-1,BF$15-1,1,1),IF($E208&lt;&gt;1,IF(ISNUMBER(INDEX(Import.PLE,Detalhamento!$E208,Detalhamento!BF$15)),IF(INDEX(Import.PLE,Detalhamento!$E208,Detalhamento!BF$15)&lt;=mediçao,OFFSET(Import.PLQ,$A208-1,BF$15-1,1,1),0),0),[1]PLE!$AA$28*OFFSET(Import.PLQ,$A208-1,BF$15-1,1,1)),IF($E208&lt;&gt;1,IF(ISNUMBER(INDEX(Import.PLE,Detalhamento!$E208,Detalhamento!BF$15)),IF(INDEX(Import.PLE,Detalhamento!$E208,Detalhamento!BF$15)&lt;=mediçao,0,OFFSET(Import.PLQ,$A208-1,BF$15-1,1,1)),OFFSET(Import.PLQ,$A208-1,BF$15-1,1,1)),(1-[1]PLE!$AA$28)*OFFSET(Import.PLQ,$A208-1,BF$15-1,1,1))))</f>
        <v>0</v>
      </c>
      <c r="BG208" s="8">
        <f ca="1">IF(BG$13="",0,CHOOSE(Detalhamento.OpçãoServiços,OFFSET(Import.PLQ,$A208-1,BG$15-1,1,1),IF($E208&lt;&gt;1,IF(ISNUMBER(INDEX(Import.PLE,Detalhamento!$E208,Detalhamento!BG$15)),IF(INDEX(Import.PLE,Detalhamento!$E208,Detalhamento!BG$15)&lt;=mediçao,OFFSET(Import.PLQ,$A208-1,BG$15-1,1,1),0),0),[1]PLE!$AA$28*OFFSET(Import.PLQ,$A208-1,BG$15-1,1,1)),IF($E208&lt;&gt;1,IF(ISNUMBER(INDEX(Import.PLE,Detalhamento!$E208,Detalhamento!BG$15)),IF(INDEX(Import.PLE,Detalhamento!$E208,Detalhamento!BG$15)&lt;=mediçao,0,OFFSET(Import.PLQ,$A208-1,BG$15-1,1,1)),OFFSET(Import.PLQ,$A208-1,BG$15-1,1,1)),(1-[1]PLE!$AA$28)*OFFSET(Import.PLQ,$A208-1,BG$15-1,1,1))))</f>
        <v>0</v>
      </c>
      <c r="BH208" s="8">
        <f ca="1">IF(BH$13="",0,CHOOSE(Detalhamento.OpçãoServiços,OFFSET(Import.PLQ,$A208-1,BH$15-1,1,1),IF($E208&lt;&gt;1,IF(ISNUMBER(INDEX(Import.PLE,Detalhamento!$E208,Detalhamento!BH$15)),IF(INDEX(Import.PLE,Detalhamento!$E208,Detalhamento!BH$15)&lt;=mediçao,OFFSET(Import.PLQ,$A208-1,BH$15-1,1,1),0),0),[1]PLE!$AA$28*OFFSET(Import.PLQ,$A208-1,BH$15-1,1,1)),IF($E208&lt;&gt;1,IF(ISNUMBER(INDEX(Import.PLE,Detalhamento!$E208,Detalhamento!BH$15)),IF(INDEX(Import.PLE,Detalhamento!$E208,Detalhamento!BH$15)&lt;=mediçao,0,OFFSET(Import.PLQ,$A208-1,BH$15-1,1,1)),OFFSET(Import.PLQ,$A208-1,BH$15-1,1,1)),(1-[1]PLE!$AA$28)*OFFSET(Import.PLQ,$A208-1,BH$15-1,1,1))))</f>
        <v>0</v>
      </c>
      <c r="BI208" s="8">
        <f ca="1">IF(BI$13="",0,CHOOSE(Detalhamento.OpçãoServiços,OFFSET(Import.PLQ,$A208-1,BI$15-1,1,1),IF($E208&lt;&gt;1,IF(ISNUMBER(INDEX(Import.PLE,Detalhamento!$E208,Detalhamento!BI$15)),IF(INDEX(Import.PLE,Detalhamento!$E208,Detalhamento!BI$15)&lt;=mediçao,OFFSET(Import.PLQ,$A208-1,BI$15-1,1,1),0),0),[1]PLE!$AA$28*OFFSET(Import.PLQ,$A208-1,BI$15-1,1,1)),IF($E208&lt;&gt;1,IF(ISNUMBER(INDEX(Import.PLE,Detalhamento!$E208,Detalhamento!BI$15)),IF(INDEX(Import.PLE,Detalhamento!$E208,Detalhamento!BI$15)&lt;=mediçao,0,OFFSET(Import.PLQ,$A208-1,BI$15-1,1,1)),OFFSET(Import.PLQ,$A208-1,BI$15-1,1,1)),(1-[1]PLE!$AA$28)*OFFSET(Import.PLQ,$A208-1,BI$15-1,1,1))))</f>
        <v>0</v>
      </c>
    </row>
    <row r="209" spans="1:61" ht="22.5" x14ac:dyDescent="0.2">
      <c r="A209" s="1">
        <v>197</v>
      </c>
      <c r="B209" s="2" t="str">
        <f t="shared" ref="B209:B272" ca="1" si="27">OFFSET(LIorçamento,$A209-1,B$16,1,1)</f>
        <v>Serviço</v>
      </c>
      <c r="E209" s="3">
        <f t="shared" ref="E209:E272" ca="1" si="28">OFFSET(LIorçamento,$A209-1,E$16,1,1)</f>
        <v>14</v>
      </c>
      <c r="F209" s="5">
        <f t="shared" ref="F209:F272" ca="1" si="29">CHOOSE($B$8,IF(OR(Nível="Serviço",Nível="Evento"),E209*10^4+IF(Nível&lt;&gt;"Evento",A209,0),0),IF(Nível&lt;&gt;"Evento",A209,0))</f>
        <v>140197</v>
      </c>
      <c r="G209" s="5" t="str">
        <f t="shared" ca="1" si="26"/>
        <v>12.38</v>
      </c>
      <c r="H209" s="6" t="str">
        <f t="shared" ca="1" si="26"/>
        <v>DISJUNTOR MONOPOLAR TIPO DIN, CORRENTE NOMINAL DE 25A - FORNECIMENTO E INSTALAÇÃO. AF_04/2016</v>
      </c>
      <c r="I209" s="7" t="str">
        <f t="shared" ref="I209:I272" ca="1" si="30">IF(OR(Nível="Serviço",Nível="evento"),OFFSET(LIorçamento,$A209-1,I$16,1,1),"")</f>
        <v>UNID.</v>
      </c>
      <c r="J209" s="8">
        <f t="shared" ref="J209:J272" ca="1" si="31">IF(OR(Nível="Serviço",Nível="evento"),SUM(L209:BI209),"")</f>
        <v>1</v>
      </c>
      <c r="K209" s="31"/>
      <c r="L209" s="8">
        <f ca="1">IF(L$13="",0,CHOOSE(Detalhamento.OpçãoServiços,OFFSET(Import.PLQ,$A209-1,L$15-1,1,1),IF($E209&lt;&gt;1,IF(ISNUMBER(INDEX(Import.PLE,Detalhamento!$E209,Detalhamento!L$15)),IF(INDEX(Import.PLE,Detalhamento!$E209,Detalhamento!L$15)&lt;=mediçao,OFFSET(Import.PLQ,$A209-1,L$15-1,1,1),0),0),[1]PLE!$AA$28*OFFSET(Import.PLQ,$A209-1,L$15-1,1,1)),IF($E209&lt;&gt;1,IF(ISNUMBER(INDEX(Import.PLE,Detalhamento!$E209,Detalhamento!L$15)),IF(INDEX(Import.PLE,Detalhamento!$E209,Detalhamento!L$15)&lt;=mediçao,0,OFFSET(Import.PLQ,$A209-1,L$15-1,1,1)),OFFSET(Import.PLQ,$A209-1,L$15-1,1,1)),(1-[1]PLE!$AA$28)*OFFSET(Import.PLQ,$A209-1,L$15-1,1,1))))</f>
        <v>0</v>
      </c>
      <c r="M209" s="8">
        <f ca="1">IF(M$13="",0,CHOOSE(Detalhamento.OpçãoServiços,OFFSET(Import.PLQ,$A209-1,M$15-1,1,1),IF($E209&lt;&gt;1,IF(ISNUMBER(INDEX(Import.PLE,Detalhamento!$E209,Detalhamento!M$15)),IF(INDEX(Import.PLE,Detalhamento!$E209,Detalhamento!M$15)&lt;=mediçao,OFFSET(Import.PLQ,$A209-1,M$15-1,1,1),0),0),[1]PLE!$AA$28*OFFSET(Import.PLQ,$A209-1,M$15-1,1,1)),IF($E209&lt;&gt;1,IF(ISNUMBER(INDEX(Import.PLE,Detalhamento!$E209,Detalhamento!M$15)),IF(INDEX(Import.PLE,Detalhamento!$E209,Detalhamento!M$15)&lt;=mediçao,0,OFFSET(Import.PLQ,$A209-1,M$15-1,1,1)),OFFSET(Import.PLQ,$A209-1,M$15-1,1,1)),(1-[1]PLE!$AA$28)*OFFSET(Import.PLQ,$A209-1,M$15-1,1,1))))</f>
        <v>0</v>
      </c>
      <c r="N209" s="8">
        <f ca="1">IF(N$13="",0,CHOOSE(Detalhamento.OpçãoServiços,OFFSET(Import.PLQ,$A209-1,N$15-1,1,1),IF($E209&lt;&gt;1,IF(ISNUMBER(INDEX(Import.PLE,Detalhamento!$E209,Detalhamento!N$15)),IF(INDEX(Import.PLE,Detalhamento!$E209,Detalhamento!N$15)&lt;=mediçao,OFFSET(Import.PLQ,$A209-1,N$15-1,1,1),0),0),[1]PLE!$AA$28*OFFSET(Import.PLQ,$A209-1,N$15-1,1,1)),IF($E209&lt;&gt;1,IF(ISNUMBER(INDEX(Import.PLE,Detalhamento!$E209,Detalhamento!N$15)),IF(INDEX(Import.PLE,Detalhamento!$E209,Detalhamento!N$15)&lt;=mediçao,0,OFFSET(Import.PLQ,$A209-1,N$15-1,1,1)),OFFSET(Import.PLQ,$A209-1,N$15-1,1,1)),(1-[1]PLE!$AA$28)*OFFSET(Import.PLQ,$A209-1,N$15-1,1,1))))</f>
        <v>0</v>
      </c>
      <c r="O209" s="8">
        <f ca="1">IF(O$13="",0,CHOOSE(Detalhamento.OpçãoServiços,OFFSET(Import.PLQ,$A209-1,O$15-1,1,1),IF($E209&lt;&gt;1,IF(ISNUMBER(INDEX(Import.PLE,Detalhamento!$E209,Detalhamento!O$15)),IF(INDEX(Import.PLE,Detalhamento!$E209,Detalhamento!O$15)&lt;=mediçao,OFFSET(Import.PLQ,$A209-1,O$15-1,1,1),0),0),[1]PLE!$AA$28*OFFSET(Import.PLQ,$A209-1,O$15-1,1,1)),IF($E209&lt;&gt;1,IF(ISNUMBER(INDEX(Import.PLE,Detalhamento!$E209,Detalhamento!O$15)),IF(INDEX(Import.PLE,Detalhamento!$E209,Detalhamento!O$15)&lt;=mediçao,0,OFFSET(Import.PLQ,$A209-1,O$15-1,1,1)),OFFSET(Import.PLQ,$A209-1,O$15-1,1,1)),(1-[1]PLE!$AA$28)*OFFSET(Import.PLQ,$A209-1,O$15-1,1,1))))</f>
        <v>1</v>
      </c>
      <c r="P209" s="8">
        <f ca="1">IF(P$13="",0,CHOOSE(Detalhamento.OpçãoServiços,OFFSET(Import.PLQ,$A209-1,P$15-1,1,1),IF($E209&lt;&gt;1,IF(ISNUMBER(INDEX(Import.PLE,Detalhamento!$E209,Detalhamento!P$15)),IF(INDEX(Import.PLE,Detalhamento!$E209,Detalhamento!P$15)&lt;=mediçao,OFFSET(Import.PLQ,$A209-1,P$15-1,1,1),0),0),[1]PLE!$AA$28*OFFSET(Import.PLQ,$A209-1,P$15-1,1,1)),IF($E209&lt;&gt;1,IF(ISNUMBER(INDEX(Import.PLE,Detalhamento!$E209,Detalhamento!P$15)),IF(INDEX(Import.PLE,Detalhamento!$E209,Detalhamento!P$15)&lt;=mediçao,0,OFFSET(Import.PLQ,$A209-1,P$15-1,1,1)),OFFSET(Import.PLQ,$A209-1,P$15-1,1,1)),(1-[1]PLE!$AA$28)*OFFSET(Import.PLQ,$A209-1,P$15-1,1,1))))</f>
        <v>0</v>
      </c>
      <c r="Q209" s="8">
        <f ca="1">IF(Q$13="",0,CHOOSE(Detalhamento.OpçãoServiços,OFFSET(Import.PLQ,$A209-1,Q$15-1,1,1),IF($E209&lt;&gt;1,IF(ISNUMBER(INDEX(Import.PLE,Detalhamento!$E209,Detalhamento!Q$15)),IF(INDEX(Import.PLE,Detalhamento!$E209,Detalhamento!Q$15)&lt;=mediçao,OFFSET(Import.PLQ,$A209-1,Q$15-1,1,1),0),0),[1]PLE!$AA$28*OFFSET(Import.PLQ,$A209-1,Q$15-1,1,1)),IF($E209&lt;&gt;1,IF(ISNUMBER(INDEX(Import.PLE,Detalhamento!$E209,Detalhamento!Q$15)),IF(INDEX(Import.PLE,Detalhamento!$E209,Detalhamento!Q$15)&lt;=mediçao,0,OFFSET(Import.PLQ,$A209-1,Q$15-1,1,1)),OFFSET(Import.PLQ,$A209-1,Q$15-1,1,1)),(1-[1]PLE!$AA$28)*OFFSET(Import.PLQ,$A209-1,Q$15-1,1,1))))</f>
        <v>0</v>
      </c>
      <c r="R209" s="8">
        <f ca="1">IF(R$13="",0,CHOOSE(Detalhamento.OpçãoServiços,OFFSET(Import.PLQ,$A209-1,R$15-1,1,1),IF($E209&lt;&gt;1,IF(ISNUMBER(INDEX(Import.PLE,Detalhamento!$E209,Detalhamento!R$15)),IF(INDEX(Import.PLE,Detalhamento!$E209,Detalhamento!R$15)&lt;=mediçao,OFFSET(Import.PLQ,$A209-1,R$15-1,1,1),0),0),[1]PLE!$AA$28*OFFSET(Import.PLQ,$A209-1,R$15-1,1,1)),IF($E209&lt;&gt;1,IF(ISNUMBER(INDEX(Import.PLE,Detalhamento!$E209,Detalhamento!R$15)),IF(INDEX(Import.PLE,Detalhamento!$E209,Detalhamento!R$15)&lt;=mediçao,0,OFFSET(Import.PLQ,$A209-1,R$15-1,1,1)),OFFSET(Import.PLQ,$A209-1,R$15-1,1,1)),(1-[1]PLE!$AA$28)*OFFSET(Import.PLQ,$A209-1,R$15-1,1,1))))</f>
        <v>0</v>
      </c>
      <c r="S209" s="8">
        <f ca="1">IF(S$13="",0,CHOOSE(Detalhamento.OpçãoServiços,OFFSET(Import.PLQ,$A209-1,S$15-1,1,1),IF($E209&lt;&gt;1,IF(ISNUMBER(INDEX(Import.PLE,Detalhamento!$E209,Detalhamento!S$15)),IF(INDEX(Import.PLE,Detalhamento!$E209,Detalhamento!S$15)&lt;=mediçao,OFFSET(Import.PLQ,$A209-1,S$15-1,1,1),0),0),[1]PLE!$AA$28*OFFSET(Import.PLQ,$A209-1,S$15-1,1,1)),IF($E209&lt;&gt;1,IF(ISNUMBER(INDEX(Import.PLE,Detalhamento!$E209,Detalhamento!S$15)),IF(INDEX(Import.PLE,Detalhamento!$E209,Detalhamento!S$15)&lt;=mediçao,0,OFFSET(Import.PLQ,$A209-1,S$15-1,1,1)),OFFSET(Import.PLQ,$A209-1,S$15-1,1,1)),(1-[1]PLE!$AA$28)*OFFSET(Import.PLQ,$A209-1,S$15-1,1,1))))</f>
        <v>0</v>
      </c>
      <c r="T209" s="8">
        <f ca="1">IF(T$13="",0,CHOOSE(Detalhamento.OpçãoServiços,OFFSET(Import.PLQ,$A209-1,T$15-1,1,1),IF($E209&lt;&gt;1,IF(ISNUMBER(INDEX(Import.PLE,Detalhamento!$E209,Detalhamento!T$15)),IF(INDEX(Import.PLE,Detalhamento!$E209,Detalhamento!T$15)&lt;=mediçao,OFFSET(Import.PLQ,$A209-1,T$15-1,1,1),0),0),[1]PLE!$AA$28*OFFSET(Import.PLQ,$A209-1,T$15-1,1,1)),IF($E209&lt;&gt;1,IF(ISNUMBER(INDEX(Import.PLE,Detalhamento!$E209,Detalhamento!T$15)),IF(INDEX(Import.PLE,Detalhamento!$E209,Detalhamento!T$15)&lt;=mediçao,0,OFFSET(Import.PLQ,$A209-1,T$15-1,1,1)),OFFSET(Import.PLQ,$A209-1,T$15-1,1,1)),(1-[1]PLE!$AA$28)*OFFSET(Import.PLQ,$A209-1,T$15-1,1,1))))</f>
        <v>0</v>
      </c>
      <c r="U209" s="8">
        <f ca="1">IF(U$13="",0,CHOOSE(Detalhamento.OpçãoServiços,OFFSET(Import.PLQ,$A209-1,U$15-1,1,1),IF($E209&lt;&gt;1,IF(ISNUMBER(INDEX(Import.PLE,Detalhamento!$E209,Detalhamento!U$15)),IF(INDEX(Import.PLE,Detalhamento!$E209,Detalhamento!U$15)&lt;=mediçao,OFFSET(Import.PLQ,$A209-1,U$15-1,1,1),0),0),[1]PLE!$AA$28*OFFSET(Import.PLQ,$A209-1,U$15-1,1,1)),IF($E209&lt;&gt;1,IF(ISNUMBER(INDEX(Import.PLE,Detalhamento!$E209,Detalhamento!U$15)),IF(INDEX(Import.PLE,Detalhamento!$E209,Detalhamento!U$15)&lt;=mediçao,0,OFFSET(Import.PLQ,$A209-1,U$15-1,1,1)),OFFSET(Import.PLQ,$A209-1,U$15-1,1,1)),(1-[1]PLE!$AA$28)*OFFSET(Import.PLQ,$A209-1,U$15-1,1,1))))</f>
        <v>0</v>
      </c>
      <c r="V209" s="8">
        <f ca="1">IF(V$13="",0,CHOOSE(Detalhamento.OpçãoServiços,OFFSET(Import.PLQ,$A209-1,V$15-1,1,1),IF($E209&lt;&gt;1,IF(ISNUMBER(INDEX(Import.PLE,Detalhamento!$E209,Detalhamento!V$15)),IF(INDEX(Import.PLE,Detalhamento!$E209,Detalhamento!V$15)&lt;=mediçao,OFFSET(Import.PLQ,$A209-1,V$15-1,1,1),0),0),[1]PLE!$AA$28*OFFSET(Import.PLQ,$A209-1,V$15-1,1,1)),IF($E209&lt;&gt;1,IF(ISNUMBER(INDEX(Import.PLE,Detalhamento!$E209,Detalhamento!V$15)),IF(INDEX(Import.PLE,Detalhamento!$E209,Detalhamento!V$15)&lt;=mediçao,0,OFFSET(Import.PLQ,$A209-1,V$15-1,1,1)),OFFSET(Import.PLQ,$A209-1,V$15-1,1,1)),(1-[1]PLE!$AA$28)*OFFSET(Import.PLQ,$A209-1,V$15-1,1,1))))</f>
        <v>0</v>
      </c>
      <c r="W209" s="8">
        <f ca="1">IF(W$13="",0,CHOOSE(Detalhamento.OpçãoServiços,OFFSET(Import.PLQ,$A209-1,W$15-1,1,1),IF($E209&lt;&gt;1,IF(ISNUMBER(INDEX(Import.PLE,Detalhamento!$E209,Detalhamento!W$15)),IF(INDEX(Import.PLE,Detalhamento!$E209,Detalhamento!W$15)&lt;=mediçao,OFFSET(Import.PLQ,$A209-1,W$15-1,1,1),0),0),[1]PLE!$AA$28*OFFSET(Import.PLQ,$A209-1,W$15-1,1,1)),IF($E209&lt;&gt;1,IF(ISNUMBER(INDEX(Import.PLE,Detalhamento!$E209,Detalhamento!W$15)),IF(INDEX(Import.PLE,Detalhamento!$E209,Detalhamento!W$15)&lt;=mediçao,0,OFFSET(Import.PLQ,$A209-1,W$15-1,1,1)),OFFSET(Import.PLQ,$A209-1,W$15-1,1,1)),(1-[1]PLE!$AA$28)*OFFSET(Import.PLQ,$A209-1,W$15-1,1,1))))</f>
        <v>0</v>
      </c>
      <c r="X209" s="8">
        <f ca="1">IF(X$13="",0,CHOOSE(Detalhamento.OpçãoServiços,OFFSET(Import.PLQ,$A209-1,X$15-1,1,1),IF($E209&lt;&gt;1,IF(ISNUMBER(INDEX(Import.PLE,Detalhamento!$E209,Detalhamento!X$15)),IF(INDEX(Import.PLE,Detalhamento!$E209,Detalhamento!X$15)&lt;=mediçao,OFFSET(Import.PLQ,$A209-1,X$15-1,1,1),0),0),[1]PLE!$AA$28*OFFSET(Import.PLQ,$A209-1,X$15-1,1,1)),IF($E209&lt;&gt;1,IF(ISNUMBER(INDEX(Import.PLE,Detalhamento!$E209,Detalhamento!X$15)),IF(INDEX(Import.PLE,Detalhamento!$E209,Detalhamento!X$15)&lt;=mediçao,0,OFFSET(Import.PLQ,$A209-1,X$15-1,1,1)),OFFSET(Import.PLQ,$A209-1,X$15-1,1,1)),(1-[1]PLE!$AA$28)*OFFSET(Import.PLQ,$A209-1,X$15-1,1,1))))</f>
        <v>0</v>
      </c>
      <c r="Y209" s="8">
        <f ca="1">IF(Y$13="",0,CHOOSE(Detalhamento.OpçãoServiços,OFFSET(Import.PLQ,$A209-1,Y$15-1,1,1),IF($E209&lt;&gt;1,IF(ISNUMBER(INDEX(Import.PLE,Detalhamento!$E209,Detalhamento!Y$15)),IF(INDEX(Import.PLE,Detalhamento!$E209,Detalhamento!Y$15)&lt;=mediçao,OFFSET(Import.PLQ,$A209-1,Y$15-1,1,1),0),0),[1]PLE!$AA$28*OFFSET(Import.PLQ,$A209-1,Y$15-1,1,1)),IF($E209&lt;&gt;1,IF(ISNUMBER(INDEX(Import.PLE,Detalhamento!$E209,Detalhamento!Y$15)),IF(INDEX(Import.PLE,Detalhamento!$E209,Detalhamento!Y$15)&lt;=mediçao,0,OFFSET(Import.PLQ,$A209-1,Y$15-1,1,1)),OFFSET(Import.PLQ,$A209-1,Y$15-1,1,1)),(1-[1]PLE!$AA$28)*OFFSET(Import.PLQ,$A209-1,Y$15-1,1,1))))</f>
        <v>0</v>
      </c>
      <c r="Z209" s="8">
        <f ca="1">IF(Z$13="",0,CHOOSE(Detalhamento.OpçãoServiços,OFFSET(Import.PLQ,$A209-1,Z$15-1,1,1),IF($E209&lt;&gt;1,IF(ISNUMBER(INDEX(Import.PLE,Detalhamento!$E209,Detalhamento!Z$15)),IF(INDEX(Import.PLE,Detalhamento!$E209,Detalhamento!Z$15)&lt;=mediçao,OFFSET(Import.PLQ,$A209-1,Z$15-1,1,1),0),0),[1]PLE!$AA$28*OFFSET(Import.PLQ,$A209-1,Z$15-1,1,1)),IF($E209&lt;&gt;1,IF(ISNUMBER(INDEX(Import.PLE,Detalhamento!$E209,Detalhamento!Z$15)),IF(INDEX(Import.PLE,Detalhamento!$E209,Detalhamento!Z$15)&lt;=mediçao,0,OFFSET(Import.PLQ,$A209-1,Z$15-1,1,1)),OFFSET(Import.PLQ,$A209-1,Z$15-1,1,1)),(1-[1]PLE!$AA$28)*OFFSET(Import.PLQ,$A209-1,Z$15-1,1,1))))</f>
        <v>0</v>
      </c>
      <c r="AA209" s="8">
        <f ca="1">IF(AA$13="",0,CHOOSE(Detalhamento.OpçãoServiços,OFFSET(Import.PLQ,$A209-1,AA$15-1,1,1),IF($E209&lt;&gt;1,IF(ISNUMBER(INDEX(Import.PLE,Detalhamento!$E209,Detalhamento!AA$15)),IF(INDEX(Import.PLE,Detalhamento!$E209,Detalhamento!AA$15)&lt;=mediçao,OFFSET(Import.PLQ,$A209-1,AA$15-1,1,1),0),0),[1]PLE!$AA$28*OFFSET(Import.PLQ,$A209-1,AA$15-1,1,1)),IF($E209&lt;&gt;1,IF(ISNUMBER(INDEX(Import.PLE,Detalhamento!$E209,Detalhamento!AA$15)),IF(INDEX(Import.PLE,Detalhamento!$E209,Detalhamento!AA$15)&lt;=mediçao,0,OFFSET(Import.PLQ,$A209-1,AA$15-1,1,1)),OFFSET(Import.PLQ,$A209-1,AA$15-1,1,1)),(1-[1]PLE!$AA$28)*OFFSET(Import.PLQ,$A209-1,AA$15-1,1,1))))</f>
        <v>0</v>
      </c>
      <c r="AB209" s="8">
        <f ca="1">IF(AB$13="",0,CHOOSE(Detalhamento.OpçãoServiços,OFFSET(Import.PLQ,$A209-1,AB$15-1,1,1),IF($E209&lt;&gt;1,IF(ISNUMBER(INDEX(Import.PLE,Detalhamento!$E209,Detalhamento!AB$15)),IF(INDEX(Import.PLE,Detalhamento!$E209,Detalhamento!AB$15)&lt;=mediçao,OFFSET(Import.PLQ,$A209-1,AB$15-1,1,1),0),0),[1]PLE!$AA$28*OFFSET(Import.PLQ,$A209-1,AB$15-1,1,1)),IF($E209&lt;&gt;1,IF(ISNUMBER(INDEX(Import.PLE,Detalhamento!$E209,Detalhamento!AB$15)),IF(INDEX(Import.PLE,Detalhamento!$E209,Detalhamento!AB$15)&lt;=mediçao,0,OFFSET(Import.PLQ,$A209-1,AB$15-1,1,1)),OFFSET(Import.PLQ,$A209-1,AB$15-1,1,1)),(1-[1]PLE!$AA$28)*OFFSET(Import.PLQ,$A209-1,AB$15-1,1,1))))</f>
        <v>0</v>
      </c>
      <c r="AC209" s="8">
        <f ca="1">IF(AC$13="",0,CHOOSE(Detalhamento.OpçãoServiços,OFFSET(Import.PLQ,$A209-1,AC$15-1,1,1),IF($E209&lt;&gt;1,IF(ISNUMBER(INDEX(Import.PLE,Detalhamento!$E209,Detalhamento!AC$15)),IF(INDEX(Import.PLE,Detalhamento!$E209,Detalhamento!AC$15)&lt;=mediçao,OFFSET(Import.PLQ,$A209-1,AC$15-1,1,1),0),0),[1]PLE!$AA$28*OFFSET(Import.PLQ,$A209-1,AC$15-1,1,1)),IF($E209&lt;&gt;1,IF(ISNUMBER(INDEX(Import.PLE,Detalhamento!$E209,Detalhamento!AC$15)),IF(INDEX(Import.PLE,Detalhamento!$E209,Detalhamento!AC$15)&lt;=mediçao,0,OFFSET(Import.PLQ,$A209-1,AC$15-1,1,1)),OFFSET(Import.PLQ,$A209-1,AC$15-1,1,1)),(1-[1]PLE!$AA$28)*OFFSET(Import.PLQ,$A209-1,AC$15-1,1,1))))</f>
        <v>0</v>
      </c>
      <c r="AD209" s="8">
        <f ca="1">IF(AD$13="",0,CHOOSE(Detalhamento.OpçãoServiços,OFFSET(Import.PLQ,$A209-1,AD$15-1,1,1),IF($E209&lt;&gt;1,IF(ISNUMBER(INDEX(Import.PLE,Detalhamento!$E209,Detalhamento!AD$15)),IF(INDEX(Import.PLE,Detalhamento!$E209,Detalhamento!AD$15)&lt;=mediçao,OFFSET(Import.PLQ,$A209-1,AD$15-1,1,1),0),0),[1]PLE!$AA$28*OFFSET(Import.PLQ,$A209-1,AD$15-1,1,1)),IF($E209&lt;&gt;1,IF(ISNUMBER(INDEX(Import.PLE,Detalhamento!$E209,Detalhamento!AD$15)),IF(INDEX(Import.PLE,Detalhamento!$E209,Detalhamento!AD$15)&lt;=mediçao,0,OFFSET(Import.PLQ,$A209-1,AD$15-1,1,1)),OFFSET(Import.PLQ,$A209-1,AD$15-1,1,1)),(1-[1]PLE!$AA$28)*OFFSET(Import.PLQ,$A209-1,AD$15-1,1,1))))</f>
        <v>0</v>
      </c>
      <c r="AE209" s="8">
        <f ca="1">IF(AE$13="",0,CHOOSE(Detalhamento.OpçãoServiços,OFFSET(Import.PLQ,$A209-1,AE$15-1,1,1),IF($E209&lt;&gt;1,IF(ISNUMBER(INDEX(Import.PLE,Detalhamento!$E209,Detalhamento!AE$15)),IF(INDEX(Import.PLE,Detalhamento!$E209,Detalhamento!AE$15)&lt;=mediçao,OFFSET(Import.PLQ,$A209-1,AE$15-1,1,1),0),0),[1]PLE!$AA$28*OFFSET(Import.PLQ,$A209-1,AE$15-1,1,1)),IF($E209&lt;&gt;1,IF(ISNUMBER(INDEX(Import.PLE,Detalhamento!$E209,Detalhamento!AE$15)),IF(INDEX(Import.PLE,Detalhamento!$E209,Detalhamento!AE$15)&lt;=mediçao,0,OFFSET(Import.PLQ,$A209-1,AE$15-1,1,1)),OFFSET(Import.PLQ,$A209-1,AE$15-1,1,1)),(1-[1]PLE!$AA$28)*OFFSET(Import.PLQ,$A209-1,AE$15-1,1,1))))</f>
        <v>0</v>
      </c>
      <c r="AF209" s="8">
        <f ca="1">IF(AF$13="",0,CHOOSE(Detalhamento.OpçãoServiços,OFFSET(Import.PLQ,$A209-1,AF$15-1,1,1),IF($E209&lt;&gt;1,IF(ISNUMBER(INDEX(Import.PLE,Detalhamento!$E209,Detalhamento!AF$15)),IF(INDEX(Import.PLE,Detalhamento!$E209,Detalhamento!AF$15)&lt;=mediçao,OFFSET(Import.PLQ,$A209-1,AF$15-1,1,1),0),0),[1]PLE!$AA$28*OFFSET(Import.PLQ,$A209-1,AF$15-1,1,1)),IF($E209&lt;&gt;1,IF(ISNUMBER(INDEX(Import.PLE,Detalhamento!$E209,Detalhamento!AF$15)),IF(INDEX(Import.PLE,Detalhamento!$E209,Detalhamento!AF$15)&lt;=mediçao,0,OFFSET(Import.PLQ,$A209-1,AF$15-1,1,1)),OFFSET(Import.PLQ,$A209-1,AF$15-1,1,1)),(1-[1]PLE!$AA$28)*OFFSET(Import.PLQ,$A209-1,AF$15-1,1,1))))</f>
        <v>0</v>
      </c>
      <c r="AG209" s="8">
        <f ca="1">IF(AG$13="",0,CHOOSE(Detalhamento.OpçãoServiços,OFFSET(Import.PLQ,$A209-1,AG$15-1,1,1),IF($E209&lt;&gt;1,IF(ISNUMBER(INDEX(Import.PLE,Detalhamento!$E209,Detalhamento!AG$15)),IF(INDEX(Import.PLE,Detalhamento!$E209,Detalhamento!AG$15)&lt;=mediçao,OFFSET(Import.PLQ,$A209-1,AG$15-1,1,1),0),0),[1]PLE!$AA$28*OFFSET(Import.PLQ,$A209-1,AG$15-1,1,1)),IF($E209&lt;&gt;1,IF(ISNUMBER(INDEX(Import.PLE,Detalhamento!$E209,Detalhamento!AG$15)),IF(INDEX(Import.PLE,Detalhamento!$E209,Detalhamento!AG$15)&lt;=mediçao,0,OFFSET(Import.PLQ,$A209-1,AG$15-1,1,1)),OFFSET(Import.PLQ,$A209-1,AG$15-1,1,1)),(1-[1]PLE!$AA$28)*OFFSET(Import.PLQ,$A209-1,AG$15-1,1,1))))</f>
        <v>0</v>
      </c>
      <c r="AH209" s="8">
        <f ca="1">IF(AH$13="",0,CHOOSE(Detalhamento.OpçãoServiços,OFFSET(Import.PLQ,$A209-1,AH$15-1,1,1),IF($E209&lt;&gt;1,IF(ISNUMBER(INDEX(Import.PLE,Detalhamento!$E209,Detalhamento!AH$15)),IF(INDEX(Import.PLE,Detalhamento!$E209,Detalhamento!AH$15)&lt;=mediçao,OFFSET(Import.PLQ,$A209-1,AH$15-1,1,1),0),0),[1]PLE!$AA$28*OFFSET(Import.PLQ,$A209-1,AH$15-1,1,1)),IF($E209&lt;&gt;1,IF(ISNUMBER(INDEX(Import.PLE,Detalhamento!$E209,Detalhamento!AH$15)),IF(INDEX(Import.PLE,Detalhamento!$E209,Detalhamento!AH$15)&lt;=mediçao,0,OFFSET(Import.PLQ,$A209-1,AH$15-1,1,1)),OFFSET(Import.PLQ,$A209-1,AH$15-1,1,1)),(1-[1]PLE!$AA$28)*OFFSET(Import.PLQ,$A209-1,AH$15-1,1,1))))</f>
        <v>0</v>
      </c>
      <c r="AI209" s="8">
        <f ca="1">IF(AI$13="",0,CHOOSE(Detalhamento.OpçãoServiços,OFFSET(Import.PLQ,$A209-1,AI$15-1,1,1),IF($E209&lt;&gt;1,IF(ISNUMBER(INDEX(Import.PLE,Detalhamento!$E209,Detalhamento!AI$15)),IF(INDEX(Import.PLE,Detalhamento!$E209,Detalhamento!AI$15)&lt;=mediçao,OFFSET(Import.PLQ,$A209-1,AI$15-1,1,1),0),0),[1]PLE!$AA$28*OFFSET(Import.PLQ,$A209-1,AI$15-1,1,1)),IF($E209&lt;&gt;1,IF(ISNUMBER(INDEX(Import.PLE,Detalhamento!$E209,Detalhamento!AI$15)),IF(INDEX(Import.PLE,Detalhamento!$E209,Detalhamento!AI$15)&lt;=mediçao,0,OFFSET(Import.PLQ,$A209-1,AI$15-1,1,1)),OFFSET(Import.PLQ,$A209-1,AI$15-1,1,1)),(1-[1]PLE!$AA$28)*OFFSET(Import.PLQ,$A209-1,AI$15-1,1,1))))</f>
        <v>0</v>
      </c>
      <c r="AJ209" s="8">
        <f ca="1">IF(AJ$13="",0,CHOOSE(Detalhamento.OpçãoServiços,OFFSET(Import.PLQ,$A209-1,AJ$15-1,1,1),IF($E209&lt;&gt;1,IF(ISNUMBER(INDEX(Import.PLE,Detalhamento!$E209,Detalhamento!AJ$15)),IF(INDEX(Import.PLE,Detalhamento!$E209,Detalhamento!AJ$15)&lt;=mediçao,OFFSET(Import.PLQ,$A209-1,AJ$15-1,1,1),0),0),[1]PLE!$AA$28*OFFSET(Import.PLQ,$A209-1,AJ$15-1,1,1)),IF($E209&lt;&gt;1,IF(ISNUMBER(INDEX(Import.PLE,Detalhamento!$E209,Detalhamento!AJ$15)),IF(INDEX(Import.PLE,Detalhamento!$E209,Detalhamento!AJ$15)&lt;=mediçao,0,OFFSET(Import.PLQ,$A209-1,AJ$15-1,1,1)),OFFSET(Import.PLQ,$A209-1,AJ$15-1,1,1)),(1-[1]PLE!$AA$28)*OFFSET(Import.PLQ,$A209-1,AJ$15-1,1,1))))</f>
        <v>0</v>
      </c>
      <c r="AK209" s="8">
        <f ca="1">IF(AK$13="",0,CHOOSE(Detalhamento.OpçãoServiços,OFFSET(Import.PLQ,$A209-1,AK$15-1,1,1),IF($E209&lt;&gt;1,IF(ISNUMBER(INDEX(Import.PLE,Detalhamento!$E209,Detalhamento!AK$15)),IF(INDEX(Import.PLE,Detalhamento!$E209,Detalhamento!AK$15)&lt;=mediçao,OFFSET(Import.PLQ,$A209-1,AK$15-1,1,1),0),0),[1]PLE!$AA$28*OFFSET(Import.PLQ,$A209-1,AK$15-1,1,1)),IF($E209&lt;&gt;1,IF(ISNUMBER(INDEX(Import.PLE,Detalhamento!$E209,Detalhamento!AK$15)),IF(INDEX(Import.PLE,Detalhamento!$E209,Detalhamento!AK$15)&lt;=mediçao,0,OFFSET(Import.PLQ,$A209-1,AK$15-1,1,1)),OFFSET(Import.PLQ,$A209-1,AK$15-1,1,1)),(1-[1]PLE!$AA$28)*OFFSET(Import.PLQ,$A209-1,AK$15-1,1,1))))</f>
        <v>0</v>
      </c>
      <c r="AL209" s="8">
        <f ca="1">IF(AL$13="",0,CHOOSE(Detalhamento.OpçãoServiços,OFFSET(Import.PLQ,$A209-1,AL$15-1,1,1),IF($E209&lt;&gt;1,IF(ISNUMBER(INDEX(Import.PLE,Detalhamento!$E209,Detalhamento!AL$15)),IF(INDEX(Import.PLE,Detalhamento!$E209,Detalhamento!AL$15)&lt;=mediçao,OFFSET(Import.PLQ,$A209-1,AL$15-1,1,1),0),0),[1]PLE!$AA$28*OFFSET(Import.PLQ,$A209-1,AL$15-1,1,1)),IF($E209&lt;&gt;1,IF(ISNUMBER(INDEX(Import.PLE,Detalhamento!$E209,Detalhamento!AL$15)),IF(INDEX(Import.PLE,Detalhamento!$E209,Detalhamento!AL$15)&lt;=mediçao,0,OFFSET(Import.PLQ,$A209-1,AL$15-1,1,1)),OFFSET(Import.PLQ,$A209-1,AL$15-1,1,1)),(1-[1]PLE!$AA$28)*OFFSET(Import.PLQ,$A209-1,AL$15-1,1,1))))</f>
        <v>0</v>
      </c>
      <c r="AM209" s="8">
        <f ca="1">IF(AM$13="",0,CHOOSE(Detalhamento.OpçãoServiços,OFFSET(Import.PLQ,$A209-1,AM$15-1,1,1),IF($E209&lt;&gt;1,IF(ISNUMBER(INDEX(Import.PLE,Detalhamento!$E209,Detalhamento!AM$15)),IF(INDEX(Import.PLE,Detalhamento!$E209,Detalhamento!AM$15)&lt;=mediçao,OFFSET(Import.PLQ,$A209-1,AM$15-1,1,1),0),0),[1]PLE!$AA$28*OFFSET(Import.PLQ,$A209-1,AM$15-1,1,1)),IF($E209&lt;&gt;1,IF(ISNUMBER(INDEX(Import.PLE,Detalhamento!$E209,Detalhamento!AM$15)),IF(INDEX(Import.PLE,Detalhamento!$E209,Detalhamento!AM$15)&lt;=mediçao,0,OFFSET(Import.PLQ,$A209-1,AM$15-1,1,1)),OFFSET(Import.PLQ,$A209-1,AM$15-1,1,1)),(1-[1]PLE!$AA$28)*OFFSET(Import.PLQ,$A209-1,AM$15-1,1,1))))</f>
        <v>0</v>
      </c>
      <c r="AN209" s="8">
        <f ca="1">IF(AN$13="",0,CHOOSE(Detalhamento.OpçãoServiços,OFFSET(Import.PLQ,$A209-1,AN$15-1,1,1),IF($E209&lt;&gt;1,IF(ISNUMBER(INDEX(Import.PLE,Detalhamento!$E209,Detalhamento!AN$15)),IF(INDEX(Import.PLE,Detalhamento!$E209,Detalhamento!AN$15)&lt;=mediçao,OFFSET(Import.PLQ,$A209-1,AN$15-1,1,1),0),0),[1]PLE!$AA$28*OFFSET(Import.PLQ,$A209-1,AN$15-1,1,1)),IF($E209&lt;&gt;1,IF(ISNUMBER(INDEX(Import.PLE,Detalhamento!$E209,Detalhamento!AN$15)),IF(INDEX(Import.PLE,Detalhamento!$E209,Detalhamento!AN$15)&lt;=mediçao,0,OFFSET(Import.PLQ,$A209-1,AN$15-1,1,1)),OFFSET(Import.PLQ,$A209-1,AN$15-1,1,1)),(1-[1]PLE!$AA$28)*OFFSET(Import.PLQ,$A209-1,AN$15-1,1,1))))</f>
        <v>0</v>
      </c>
      <c r="AO209" s="8">
        <f ca="1">IF(AO$13="",0,CHOOSE(Detalhamento.OpçãoServiços,OFFSET(Import.PLQ,$A209-1,AO$15-1,1,1),IF($E209&lt;&gt;1,IF(ISNUMBER(INDEX(Import.PLE,Detalhamento!$E209,Detalhamento!AO$15)),IF(INDEX(Import.PLE,Detalhamento!$E209,Detalhamento!AO$15)&lt;=mediçao,OFFSET(Import.PLQ,$A209-1,AO$15-1,1,1),0),0),[1]PLE!$AA$28*OFFSET(Import.PLQ,$A209-1,AO$15-1,1,1)),IF($E209&lt;&gt;1,IF(ISNUMBER(INDEX(Import.PLE,Detalhamento!$E209,Detalhamento!AO$15)),IF(INDEX(Import.PLE,Detalhamento!$E209,Detalhamento!AO$15)&lt;=mediçao,0,OFFSET(Import.PLQ,$A209-1,AO$15-1,1,1)),OFFSET(Import.PLQ,$A209-1,AO$15-1,1,1)),(1-[1]PLE!$AA$28)*OFFSET(Import.PLQ,$A209-1,AO$15-1,1,1))))</f>
        <v>0</v>
      </c>
      <c r="AP209" s="8">
        <f ca="1">IF(AP$13="",0,CHOOSE(Detalhamento.OpçãoServiços,OFFSET(Import.PLQ,$A209-1,AP$15-1,1,1),IF($E209&lt;&gt;1,IF(ISNUMBER(INDEX(Import.PLE,Detalhamento!$E209,Detalhamento!AP$15)),IF(INDEX(Import.PLE,Detalhamento!$E209,Detalhamento!AP$15)&lt;=mediçao,OFFSET(Import.PLQ,$A209-1,AP$15-1,1,1),0),0),[1]PLE!$AA$28*OFFSET(Import.PLQ,$A209-1,AP$15-1,1,1)),IF($E209&lt;&gt;1,IF(ISNUMBER(INDEX(Import.PLE,Detalhamento!$E209,Detalhamento!AP$15)),IF(INDEX(Import.PLE,Detalhamento!$E209,Detalhamento!AP$15)&lt;=mediçao,0,OFFSET(Import.PLQ,$A209-1,AP$15-1,1,1)),OFFSET(Import.PLQ,$A209-1,AP$15-1,1,1)),(1-[1]PLE!$AA$28)*OFFSET(Import.PLQ,$A209-1,AP$15-1,1,1))))</f>
        <v>0</v>
      </c>
      <c r="AQ209" s="8">
        <f ca="1">IF(AQ$13="",0,CHOOSE(Detalhamento.OpçãoServiços,OFFSET(Import.PLQ,$A209-1,AQ$15-1,1,1),IF($E209&lt;&gt;1,IF(ISNUMBER(INDEX(Import.PLE,Detalhamento!$E209,Detalhamento!AQ$15)),IF(INDEX(Import.PLE,Detalhamento!$E209,Detalhamento!AQ$15)&lt;=mediçao,OFFSET(Import.PLQ,$A209-1,AQ$15-1,1,1),0),0),[1]PLE!$AA$28*OFFSET(Import.PLQ,$A209-1,AQ$15-1,1,1)),IF($E209&lt;&gt;1,IF(ISNUMBER(INDEX(Import.PLE,Detalhamento!$E209,Detalhamento!AQ$15)),IF(INDEX(Import.PLE,Detalhamento!$E209,Detalhamento!AQ$15)&lt;=mediçao,0,OFFSET(Import.PLQ,$A209-1,AQ$15-1,1,1)),OFFSET(Import.PLQ,$A209-1,AQ$15-1,1,1)),(1-[1]PLE!$AA$28)*OFFSET(Import.PLQ,$A209-1,AQ$15-1,1,1))))</f>
        <v>0</v>
      </c>
      <c r="AR209" s="8">
        <f ca="1">IF(AR$13="",0,CHOOSE(Detalhamento.OpçãoServiços,OFFSET(Import.PLQ,$A209-1,AR$15-1,1,1),IF($E209&lt;&gt;1,IF(ISNUMBER(INDEX(Import.PLE,Detalhamento!$E209,Detalhamento!AR$15)),IF(INDEX(Import.PLE,Detalhamento!$E209,Detalhamento!AR$15)&lt;=mediçao,OFFSET(Import.PLQ,$A209-1,AR$15-1,1,1),0),0),[1]PLE!$AA$28*OFFSET(Import.PLQ,$A209-1,AR$15-1,1,1)),IF($E209&lt;&gt;1,IF(ISNUMBER(INDEX(Import.PLE,Detalhamento!$E209,Detalhamento!AR$15)),IF(INDEX(Import.PLE,Detalhamento!$E209,Detalhamento!AR$15)&lt;=mediçao,0,OFFSET(Import.PLQ,$A209-1,AR$15-1,1,1)),OFFSET(Import.PLQ,$A209-1,AR$15-1,1,1)),(1-[1]PLE!$AA$28)*OFFSET(Import.PLQ,$A209-1,AR$15-1,1,1))))</f>
        <v>0</v>
      </c>
      <c r="AS209" s="8">
        <f ca="1">IF(AS$13="",0,CHOOSE(Detalhamento.OpçãoServiços,OFFSET(Import.PLQ,$A209-1,AS$15-1,1,1),IF($E209&lt;&gt;1,IF(ISNUMBER(INDEX(Import.PLE,Detalhamento!$E209,Detalhamento!AS$15)),IF(INDEX(Import.PLE,Detalhamento!$E209,Detalhamento!AS$15)&lt;=mediçao,OFFSET(Import.PLQ,$A209-1,AS$15-1,1,1),0),0),[1]PLE!$AA$28*OFFSET(Import.PLQ,$A209-1,AS$15-1,1,1)),IF($E209&lt;&gt;1,IF(ISNUMBER(INDEX(Import.PLE,Detalhamento!$E209,Detalhamento!AS$15)),IF(INDEX(Import.PLE,Detalhamento!$E209,Detalhamento!AS$15)&lt;=mediçao,0,OFFSET(Import.PLQ,$A209-1,AS$15-1,1,1)),OFFSET(Import.PLQ,$A209-1,AS$15-1,1,1)),(1-[1]PLE!$AA$28)*OFFSET(Import.PLQ,$A209-1,AS$15-1,1,1))))</f>
        <v>0</v>
      </c>
      <c r="AT209" s="8">
        <f ca="1">IF(AT$13="",0,CHOOSE(Detalhamento.OpçãoServiços,OFFSET(Import.PLQ,$A209-1,AT$15-1,1,1),IF($E209&lt;&gt;1,IF(ISNUMBER(INDEX(Import.PLE,Detalhamento!$E209,Detalhamento!AT$15)),IF(INDEX(Import.PLE,Detalhamento!$E209,Detalhamento!AT$15)&lt;=mediçao,OFFSET(Import.PLQ,$A209-1,AT$15-1,1,1),0),0),[1]PLE!$AA$28*OFFSET(Import.PLQ,$A209-1,AT$15-1,1,1)),IF($E209&lt;&gt;1,IF(ISNUMBER(INDEX(Import.PLE,Detalhamento!$E209,Detalhamento!AT$15)),IF(INDEX(Import.PLE,Detalhamento!$E209,Detalhamento!AT$15)&lt;=mediçao,0,OFFSET(Import.PLQ,$A209-1,AT$15-1,1,1)),OFFSET(Import.PLQ,$A209-1,AT$15-1,1,1)),(1-[1]PLE!$AA$28)*OFFSET(Import.PLQ,$A209-1,AT$15-1,1,1))))</f>
        <v>0</v>
      </c>
      <c r="AU209" s="8">
        <f ca="1">IF(AU$13="",0,CHOOSE(Detalhamento.OpçãoServiços,OFFSET(Import.PLQ,$A209-1,AU$15-1,1,1),IF($E209&lt;&gt;1,IF(ISNUMBER(INDEX(Import.PLE,Detalhamento!$E209,Detalhamento!AU$15)),IF(INDEX(Import.PLE,Detalhamento!$E209,Detalhamento!AU$15)&lt;=mediçao,OFFSET(Import.PLQ,$A209-1,AU$15-1,1,1),0),0),[1]PLE!$AA$28*OFFSET(Import.PLQ,$A209-1,AU$15-1,1,1)),IF($E209&lt;&gt;1,IF(ISNUMBER(INDEX(Import.PLE,Detalhamento!$E209,Detalhamento!AU$15)),IF(INDEX(Import.PLE,Detalhamento!$E209,Detalhamento!AU$15)&lt;=mediçao,0,OFFSET(Import.PLQ,$A209-1,AU$15-1,1,1)),OFFSET(Import.PLQ,$A209-1,AU$15-1,1,1)),(1-[1]PLE!$AA$28)*OFFSET(Import.PLQ,$A209-1,AU$15-1,1,1))))</f>
        <v>0</v>
      </c>
      <c r="AV209" s="8">
        <f ca="1">IF(AV$13="",0,CHOOSE(Detalhamento.OpçãoServiços,OFFSET(Import.PLQ,$A209-1,AV$15-1,1,1),IF($E209&lt;&gt;1,IF(ISNUMBER(INDEX(Import.PLE,Detalhamento!$E209,Detalhamento!AV$15)),IF(INDEX(Import.PLE,Detalhamento!$E209,Detalhamento!AV$15)&lt;=mediçao,OFFSET(Import.PLQ,$A209-1,AV$15-1,1,1),0),0),[1]PLE!$AA$28*OFFSET(Import.PLQ,$A209-1,AV$15-1,1,1)),IF($E209&lt;&gt;1,IF(ISNUMBER(INDEX(Import.PLE,Detalhamento!$E209,Detalhamento!AV$15)),IF(INDEX(Import.PLE,Detalhamento!$E209,Detalhamento!AV$15)&lt;=mediçao,0,OFFSET(Import.PLQ,$A209-1,AV$15-1,1,1)),OFFSET(Import.PLQ,$A209-1,AV$15-1,1,1)),(1-[1]PLE!$AA$28)*OFFSET(Import.PLQ,$A209-1,AV$15-1,1,1))))</f>
        <v>0</v>
      </c>
      <c r="AW209" s="8">
        <f ca="1">IF(AW$13="",0,CHOOSE(Detalhamento.OpçãoServiços,OFFSET(Import.PLQ,$A209-1,AW$15-1,1,1),IF($E209&lt;&gt;1,IF(ISNUMBER(INDEX(Import.PLE,Detalhamento!$E209,Detalhamento!AW$15)),IF(INDEX(Import.PLE,Detalhamento!$E209,Detalhamento!AW$15)&lt;=mediçao,OFFSET(Import.PLQ,$A209-1,AW$15-1,1,1),0),0),[1]PLE!$AA$28*OFFSET(Import.PLQ,$A209-1,AW$15-1,1,1)),IF($E209&lt;&gt;1,IF(ISNUMBER(INDEX(Import.PLE,Detalhamento!$E209,Detalhamento!AW$15)),IF(INDEX(Import.PLE,Detalhamento!$E209,Detalhamento!AW$15)&lt;=mediçao,0,OFFSET(Import.PLQ,$A209-1,AW$15-1,1,1)),OFFSET(Import.PLQ,$A209-1,AW$15-1,1,1)),(1-[1]PLE!$AA$28)*OFFSET(Import.PLQ,$A209-1,AW$15-1,1,1))))</f>
        <v>0</v>
      </c>
      <c r="AX209" s="8">
        <f ca="1">IF(AX$13="",0,CHOOSE(Detalhamento.OpçãoServiços,OFFSET(Import.PLQ,$A209-1,AX$15-1,1,1),IF($E209&lt;&gt;1,IF(ISNUMBER(INDEX(Import.PLE,Detalhamento!$E209,Detalhamento!AX$15)),IF(INDEX(Import.PLE,Detalhamento!$E209,Detalhamento!AX$15)&lt;=mediçao,OFFSET(Import.PLQ,$A209-1,AX$15-1,1,1),0),0),[1]PLE!$AA$28*OFFSET(Import.PLQ,$A209-1,AX$15-1,1,1)),IF($E209&lt;&gt;1,IF(ISNUMBER(INDEX(Import.PLE,Detalhamento!$E209,Detalhamento!AX$15)),IF(INDEX(Import.PLE,Detalhamento!$E209,Detalhamento!AX$15)&lt;=mediçao,0,OFFSET(Import.PLQ,$A209-1,AX$15-1,1,1)),OFFSET(Import.PLQ,$A209-1,AX$15-1,1,1)),(1-[1]PLE!$AA$28)*OFFSET(Import.PLQ,$A209-1,AX$15-1,1,1))))</f>
        <v>0</v>
      </c>
      <c r="AY209" s="8">
        <f ca="1">IF(AY$13="",0,CHOOSE(Detalhamento.OpçãoServiços,OFFSET(Import.PLQ,$A209-1,AY$15-1,1,1),IF($E209&lt;&gt;1,IF(ISNUMBER(INDEX(Import.PLE,Detalhamento!$E209,Detalhamento!AY$15)),IF(INDEX(Import.PLE,Detalhamento!$E209,Detalhamento!AY$15)&lt;=mediçao,OFFSET(Import.PLQ,$A209-1,AY$15-1,1,1),0),0),[1]PLE!$AA$28*OFFSET(Import.PLQ,$A209-1,AY$15-1,1,1)),IF($E209&lt;&gt;1,IF(ISNUMBER(INDEX(Import.PLE,Detalhamento!$E209,Detalhamento!AY$15)),IF(INDEX(Import.PLE,Detalhamento!$E209,Detalhamento!AY$15)&lt;=mediçao,0,OFFSET(Import.PLQ,$A209-1,AY$15-1,1,1)),OFFSET(Import.PLQ,$A209-1,AY$15-1,1,1)),(1-[1]PLE!$AA$28)*OFFSET(Import.PLQ,$A209-1,AY$15-1,1,1))))</f>
        <v>0</v>
      </c>
      <c r="AZ209" s="8">
        <f ca="1">IF(AZ$13="",0,CHOOSE(Detalhamento.OpçãoServiços,OFFSET(Import.PLQ,$A209-1,AZ$15-1,1,1),IF($E209&lt;&gt;1,IF(ISNUMBER(INDEX(Import.PLE,Detalhamento!$E209,Detalhamento!AZ$15)),IF(INDEX(Import.PLE,Detalhamento!$E209,Detalhamento!AZ$15)&lt;=mediçao,OFFSET(Import.PLQ,$A209-1,AZ$15-1,1,1),0),0),[1]PLE!$AA$28*OFFSET(Import.PLQ,$A209-1,AZ$15-1,1,1)),IF($E209&lt;&gt;1,IF(ISNUMBER(INDEX(Import.PLE,Detalhamento!$E209,Detalhamento!AZ$15)),IF(INDEX(Import.PLE,Detalhamento!$E209,Detalhamento!AZ$15)&lt;=mediçao,0,OFFSET(Import.PLQ,$A209-1,AZ$15-1,1,1)),OFFSET(Import.PLQ,$A209-1,AZ$15-1,1,1)),(1-[1]PLE!$AA$28)*OFFSET(Import.PLQ,$A209-1,AZ$15-1,1,1))))</f>
        <v>0</v>
      </c>
      <c r="BA209" s="8">
        <f ca="1">IF(BA$13="",0,CHOOSE(Detalhamento.OpçãoServiços,OFFSET(Import.PLQ,$A209-1,BA$15-1,1,1),IF($E209&lt;&gt;1,IF(ISNUMBER(INDEX(Import.PLE,Detalhamento!$E209,Detalhamento!BA$15)),IF(INDEX(Import.PLE,Detalhamento!$E209,Detalhamento!BA$15)&lt;=mediçao,OFFSET(Import.PLQ,$A209-1,BA$15-1,1,1),0),0),[1]PLE!$AA$28*OFFSET(Import.PLQ,$A209-1,BA$15-1,1,1)),IF($E209&lt;&gt;1,IF(ISNUMBER(INDEX(Import.PLE,Detalhamento!$E209,Detalhamento!BA$15)),IF(INDEX(Import.PLE,Detalhamento!$E209,Detalhamento!BA$15)&lt;=mediçao,0,OFFSET(Import.PLQ,$A209-1,BA$15-1,1,1)),OFFSET(Import.PLQ,$A209-1,BA$15-1,1,1)),(1-[1]PLE!$AA$28)*OFFSET(Import.PLQ,$A209-1,BA$15-1,1,1))))</f>
        <v>0</v>
      </c>
      <c r="BB209" s="8">
        <f ca="1">IF(BB$13="",0,CHOOSE(Detalhamento.OpçãoServiços,OFFSET(Import.PLQ,$A209-1,BB$15-1,1,1),IF($E209&lt;&gt;1,IF(ISNUMBER(INDEX(Import.PLE,Detalhamento!$E209,Detalhamento!BB$15)),IF(INDEX(Import.PLE,Detalhamento!$E209,Detalhamento!BB$15)&lt;=mediçao,OFFSET(Import.PLQ,$A209-1,BB$15-1,1,1),0),0),[1]PLE!$AA$28*OFFSET(Import.PLQ,$A209-1,BB$15-1,1,1)),IF($E209&lt;&gt;1,IF(ISNUMBER(INDEX(Import.PLE,Detalhamento!$E209,Detalhamento!BB$15)),IF(INDEX(Import.PLE,Detalhamento!$E209,Detalhamento!BB$15)&lt;=mediçao,0,OFFSET(Import.PLQ,$A209-1,BB$15-1,1,1)),OFFSET(Import.PLQ,$A209-1,BB$15-1,1,1)),(1-[1]PLE!$AA$28)*OFFSET(Import.PLQ,$A209-1,BB$15-1,1,1))))</f>
        <v>0</v>
      </c>
      <c r="BC209" s="8">
        <f ca="1">IF(BC$13="",0,CHOOSE(Detalhamento.OpçãoServiços,OFFSET(Import.PLQ,$A209-1,BC$15-1,1,1),IF($E209&lt;&gt;1,IF(ISNUMBER(INDEX(Import.PLE,Detalhamento!$E209,Detalhamento!BC$15)),IF(INDEX(Import.PLE,Detalhamento!$E209,Detalhamento!BC$15)&lt;=mediçao,OFFSET(Import.PLQ,$A209-1,BC$15-1,1,1),0),0),[1]PLE!$AA$28*OFFSET(Import.PLQ,$A209-1,BC$15-1,1,1)),IF($E209&lt;&gt;1,IF(ISNUMBER(INDEX(Import.PLE,Detalhamento!$E209,Detalhamento!BC$15)),IF(INDEX(Import.PLE,Detalhamento!$E209,Detalhamento!BC$15)&lt;=mediçao,0,OFFSET(Import.PLQ,$A209-1,BC$15-1,1,1)),OFFSET(Import.PLQ,$A209-1,BC$15-1,1,1)),(1-[1]PLE!$AA$28)*OFFSET(Import.PLQ,$A209-1,BC$15-1,1,1))))</f>
        <v>0</v>
      </c>
      <c r="BD209" s="8">
        <f ca="1">IF(BD$13="",0,CHOOSE(Detalhamento.OpçãoServiços,OFFSET(Import.PLQ,$A209-1,BD$15-1,1,1),IF($E209&lt;&gt;1,IF(ISNUMBER(INDEX(Import.PLE,Detalhamento!$E209,Detalhamento!BD$15)),IF(INDEX(Import.PLE,Detalhamento!$E209,Detalhamento!BD$15)&lt;=mediçao,OFFSET(Import.PLQ,$A209-1,BD$15-1,1,1),0),0),[1]PLE!$AA$28*OFFSET(Import.PLQ,$A209-1,BD$15-1,1,1)),IF($E209&lt;&gt;1,IF(ISNUMBER(INDEX(Import.PLE,Detalhamento!$E209,Detalhamento!BD$15)),IF(INDEX(Import.PLE,Detalhamento!$E209,Detalhamento!BD$15)&lt;=mediçao,0,OFFSET(Import.PLQ,$A209-1,BD$15-1,1,1)),OFFSET(Import.PLQ,$A209-1,BD$15-1,1,1)),(1-[1]PLE!$AA$28)*OFFSET(Import.PLQ,$A209-1,BD$15-1,1,1))))</f>
        <v>0</v>
      </c>
      <c r="BE209" s="8">
        <f ca="1">IF(BE$13="",0,CHOOSE(Detalhamento.OpçãoServiços,OFFSET(Import.PLQ,$A209-1,BE$15-1,1,1),IF($E209&lt;&gt;1,IF(ISNUMBER(INDEX(Import.PLE,Detalhamento!$E209,Detalhamento!BE$15)),IF(INDEX(Import.PLE,Detalhamento!$E209,Detalhamento!BE$15)&lt;=mediçao,OFFSET(Import.PLQ,$A209-1,BE$15-1,1,1),0),0),[1]PLE!$AA$28*OFFSET(Import.PLQ,$A209-1,BE$15-1,1,1)),IF($E209&lt;&gt;1,IF(ISNUMBER(INDEX(Import.PLE,Detalhamento!$E209,Detalhamento!BE$15)),IF(INDEX(Import.PLE,Detalhamento!$E209,Detalhamento!BE$15)&lt;=mediçao,0,OFFSET(Import.PLQ,$A209-1,BE$15-1,1,1)),OFFSET(Import.PLQ,$A209-1,BE$15-1,1,1)),(1-[1]PLE!$AA$28)*OFFSET(Import.PLQ,$A209-1,BE$15-1,1,1))))</f>
        <v>0</v>
      </c>
      <c r="BF209" s="8">
        <f ca="1">IF(BF$13="",0,CHOOSE(Detalhamento.OpçãoServiços,OFFSET(Import.PLQ,$A209-1,BF$15-1,1,1),IF($E209&lt;&gt;1,IF(ISNUMBER(INDEX(Import.PLE,Detalhamento!$E209,Detalhamento!BF$15)),IF(INDEX(Import.PLE,Detalhamento!$E209,Detalhamento!BF$15)&lt;=mediçao,OFFSET(Import.PLQ,$A209-1,BF$15-1,1,1),0),0),[1]PLE!$AA$28*OFFSET(Import.PLQ,$A209-1,BF$15-1,1,1)),IF($E209&lt;&gt;1,IF(ISNUMBER(INDEX(Import.PLE,Detalhamento!$E209,Detalhamento!BF$15)),IF(INDEX(Import.PLE,Detalhamento!$E209,Detalhamento!BF$15)&lt;=mediçao,0,OFFSET(Import.PLQ,$A209-1,BF$15-1,1,1)),OFFSET(Import.PLQ,$A209-1,BF$15-1,1,1)),(1-[1]PLE!$AA$28)*OFFSET(Import.PLQ,$A209-1,BF$15-1,1,1))))</f>
        <v>0</v>
      </c>
      <c r="BG209" s="8">
        <f ca="1">IF(BG$13="",0,CHOOSE(Detalhamento.OpçãoServiços,OFFSET(Import.PLQ,$A209-1,BG$15-1,1,1),IF($E209&lt;&gt;1,IF(ISNUMBER(INDEX(Import.PLE,Detalhamento!$E209,Detalhamento!BG$15)),IF(INDEX(Import.PLE,Detalhamento!$E209,Detalhamento!BG$15)&lt;=mediçao,OFFSET(Import.PLQ,$A209-1,BG$15-1,1,1),0),0),[1]PLE!$AA$28*OFFSET(Import.PLQ,$A209-1,BG$15-1,1,1)),IF($E209&lt;&gt;1,IF(ISNUMBER(INDEX(Import.PLE,Detalhamento!$E209,Detalhamento!BG$15)),IF(INDEX(Import.PLE,Detalhamento!$E209,Detalhamento!BG$15)&lt;=mediçao,0,OFFSET(Import.PLQ,$A209-1,BG$15-1,1,1)),OFFSET(Import.PLQ,$A209-1,BG$15-1,1,1)),(1-[1]PLE!$AA$28)*OFFSET(Import.PLQ,$A209-1,BG$15-1,1,1))))</f>
        <v>0</v>
      </c>
      <c r="BH209" s="8">
        <f ca="1">IF(BH$13="",0,CHOOSE(Detalhamento.OpçãoServiços,OFFSET(Import.PLQ,$A209-1,BH$15-1,1,1),IF($E209&lt;&gt;1,IF(ISNUMBER(INDEX(Import.PLE,Detalhamento!$E209,Detalhamento!BH$15)),IF(INDEX(Import.PLE,Detalhamento!$E209,Detalhamento!BH$15)&lt;=mediçao,OFFSET(Import.PLQ,$A209-1,BH$15-1,1,1),0),0),[1]PLE!$AA$28*OFFSET(Import.PLQ,$A209-1,BH$15-1,1,1)),IF($E209&lt;&gt;1,IF(ISNUMBER(INDEX(Import.PLE,Detalhamento!$E209,Detalhamento!BH$15)),IF(INDEX(Import.PLE,Detalhamento!$E209,Detalhamento!BH$15)&lt;=mediçao,0,OFFSET(Import.PLQ,$A209-1,BH$15-1,1,1)),OFFSET(Import.PLQ,$A209-1,BH$15-1,1,1)),(1-[1]PLE!$AA$28)*OFFSET(Import.PLQ,$A209-1,BH$15-1,1,1))))</f>
        <v>0</v>
      </c>
      <c r="BI209" s="8">
        <f ca="1">IF(BI$13="",0,CHOOSE(Detalhamento.OpçãoServiços,OFFSET(Import.PLQ,$A209-1,BI$15-1,1,1),IF($E209&lt;&gt;1,IF(ISNUMBER(INDEX(Import.PLE,Detalhamento!$E209,Detalhamento!BI$15)),IF(INDEX(Import.PLE,Detalhamento!$E209,Detalhamento!BI$15)&lt;=mediçao,OFFSET(Import.PLQ,$A209-1,BI$15-1,1,1),0),0),[1]PLE!$AA$28*OFFSET(Import.PLQ,$A209-1,BI$15-1,1,1)),IF($E209&lt;&gt;1,IF(ISNUMBER(INDEX(Import.PLE,Detalhamento!$E209,Detalhamento!BI$15)),IF(INDEX(Import.PLE,Detalhamento!$E209,Detalhamento!BI$15)&lt;=mediçao,0,OFFSET(Import.PLQ,$A209-1,BI$15-1,1,1)),OFFSET(Import.PLQ,$A209-1,BI$15-1,1,1)),(1-[1]PLE!$AA$28)*OFFSET(Import.PLQ,$A209-1,BI$15-1,1,1))))</f>
        <v>0</v>
      </c>
    </row>
    <row r="210" spans="1:61" ht="22.5" x14ac:dyDescent="0.2">
      <c r="A210" s="1">
        <v>198</v>
      </c>
      <c r="B210" s="2" t="str">
        <f t="shared" ca="1" si="27"/>
        <v>Serviço</v>
      </c>
      <c r="E210" s="3">
        <f t="shared" ca="1" si="28"/>
        <v>14</v>
      </c>
      <c r="F210" s="5">
        <f t="shared" ca="1" si="29"/>
        <v>140198</v>
      </c>
      <c r="G210" s="5" t="str">
        <f t="shared" ca="1" si="26"/>
        <v>12.39</v>
      </c>
      <c r="H210" s="6" t="str">
        <f t="shared" ca="1" si="26"/>
        <v>DISJUNTOR BIPOLAR TIPO DIN (CONFORME PROJETO), CORRENTE NOMINAL DE 10A - FORNECIMENTO E INSTALAÇÃO. AF_04/2016</v>
      </c>
      <c r="I210" s="7" t="str">
        <f t="shared" ca="1" si="30"/>
        <v>UNID.</v>
      </c>
      <c r="J210" s="8">
        <f t="shared" ca="1" si="31"/>
        <v>7</v>
      </c>
      <c r="K210" s="31"/>
      <c r="L210" s="8">
        <f ca="1">IF(L$13="",0,CHOOSE(Detalhamento.OpçãoServiços,OFFSET(Import.PLQ,$A210-1,L$15-1,1,1),IF($E210&lt;&gt;1,IF(ISNUMBER(INDEX(Import.PLE,Detalhamento!$E210,Detalhamento!L$15)),IF(INDEX(Import.PLE,Detalhamento!$E210,Detalhamento!L$15)&lt;=mediçao,OFFSET(Import.PLQ,$A210-1,L$15-1,1,1),0),0),[1]PLE!$AA$28*OFFSET(Import.PLQ,$A210-1,L$15-1,1,1)),IF($E210&lt;&gt;1,IF(ISNUMBER(INDEX(Import.PLE,Detalhamento!$E210,Detalhamento!L$15)),IF(INDEX(Import.PLE,Detalhamento!$E210,Detalhamento!L$15)&lt;=mediçao,0,OFFSET(Import.PLQ,$A210-1,L$15-1,1,1)),OFFSET(Import.PLQ,$A210-1,L$15-1,1,1)),(1-[1]PLE!$AA$28)*OFFSET(Import.PLQ,$A210-1,L$15-1,1,1))))</f>
        <v>0</v>
      </c>
      <c r="M210" s="8">
        <f ca="1">IF(M$13="",0,CHOOSE(Detalhamento.OpçãoServiços,OFFSET(Import.PLQ,$A210-1,M$15-1,1,1),IF($E210&lt;&gt;1,IF(ISNUMBER(INDEX(Import.PLE,Detalhamento!$E210,Detalhamento!M$15)),IF(INDEX(Import.PLE,Detalhamento!$E210,Detalhamento!M$15)&lt;=mediçao,OFFSET(Import.PLQ,$A210-1,M$15-1,1,1),0),0),[1]PLE!$AA$28*OFFSET(Import.PLQ,$A210-1,M$15-1,1,1)),IF($E210&lt;&gt;1,IF(ISNUMBER(INDEX(Import.PLE,Detalhamento!$E210,Detalhamento!M$15)),IF(INDEX(Import.PLE,Detalhamento!$E210,Detalhamento!M$15)&lt;=mediçao,0,OFFSET(Import.PLQ,$A210-1,M$15-1,1,1)),OFFSET(Import.PLQ,$A210-1,M$15-1,1,1)),(1-[1]PLE!$AA$28)*OFFSET(Import.PLQ,$A210-1,M$15-1,1,1))))</f>
        <v>0</v>
      </c>
      <c r="N210" s="8">
        <f ca="1">IF(N$13="",0,CHOOSE(Detalhamento.OpçãoServiços,OFFSET(Import.PLQ,$A210-1,N$15-1,1,1),IF($E210&lt;&gt;1,IF(ISNUMBER(INDEX(Import.PLE,Detalhamento!$E210,Detalhamento!N$15)),IF(INDEX(Import.PLE,Detalhamento!$E210,Detalhamento!N$15)&lt;=mediçao,OFFSET(Import.PLQ,$A210-1,N$15-1,1,1),0),0),[1]PLE!$AA$28*OFFSET(Import.PLQ,$A210-1,N$15-1,1,1)),IF($E210&lt;&gt;1,IF(ISNUMBER(INDEX(Import.PLE,Detalhamento!$E210,Detalhamento!N$15)),IF(INDEX(Import.PLE,Detalhamento!$E210,Detalhamento!N$15)&lt;=mediçao,0,OFFSET(Import.PLQ,$A210-1,N$15-1,1,1)),OFFSET(Import.PLQ,$A210-1,N$15-1,1,1)),(1-[1]PLE!$AA$28)*OFFSET(Import.PLQ,$A210-1,N$15-1,1,1))))</f>
        <v>0</v>
      </c>
      <c r="O210" s="8">
        <f ca="1">IF(O$13="",0,CHOOSE(Detalhamento.OpçãoServiços,OFFSET(Import.PLQ,$A210-1,O$15-1,1,1),IF($E210&lt;&gt;1,IF(ISNUMBER(INDEX(Import.PLE,Detalhamento!$E210,Detalhamento!O$15)),IF(INDEX(Import.PLE,Detalhamento!$E210,Detalhamento!O$15)&lt;=mediçao,OFFSET(Import.PLQ,$A210-1,O$15-1,1,1),0),0),[1]PLE!$AA$28*OFFSET(Import.PLQ,$A210-1,O$15-1,1,1)),IF($E210&lt;&gt;1,IF(ISNUMBER(INDEX(Import.PLE,Detalhamento!$E210,Detalhamento!O$15)),IF(INDEX(Import.PLE,Detalhamento!$E210,Detalhamento!O$15)&lt;=mediçao,0,OFFSET(Import.PLQ,$A210-1,O$15-1,1,1)),OFFSET(Import.PLQ,$A210-1,O$15-1,1,1)),(1-[1]PLE!$AA$28)*OFFSET(Import.PLQ,$A210-1,O$15-1,1,1))))</f>
        <v>7</v>
      </c>
      <c r="P210" s="8">
        <f ca="1">IF(P$13="",0,CHOOSE(Detalhamento.OpçãoServiços,OFFSET(Import.PLQ,$A210-1,P$15-1,1,1),IF($E210&lt;&gt;1,IF(ISNUMBER(INDEX(Import.PLE,Detalhamento!$E210,Detalhamento!P$15)),IF(INDEX(Import.PLE,Detalhamento!$E210,Detalhamento!P$15)&lt;=mediçao,OFFSET(Import.PLQ,$A210-1,P$15-1,1,1),0),0),[1]PLE!$AA$28*OFFSET(Import.PLQ,$A210-1,P$15-1,1,1)),IF($E210&lt;&gt;1,IF(ISNUMBER(INDEX(Import.PLE,Detalhamento!$E210,Detalhamento!P$15)),IF(INDEX(Import.PLE,Detalhamento!$E210,Detalhamento!P$15)&lt;=mediçao,0,OFFSET(Import.PLQ,$A210-1,P$15-1,1,1)),OFFSET(Import.PLQ,$A210-1,P$15-1,1,1)),(1-[1]PLE!$AA$28)*OFFSET(Import.PLQ,$A210-1,P$15-1,1,1))))</f>
        <v>0</v>
      </c>
      <c r="Q210" s="8">
        <f ca="1">IF(Q$13="",0,CHOOSE(Detalhamento.OpçãoServiços,OFFSET(Import.PLQ,$A210-1,Q$15-1,1,1),IF($E210&lt;&gt;1,IF(ISNUMBER(INDEX(Import.PLE,Detalhamento!$E210,Detalhamento!Q$15)),IF(INDEX(Import.PLE,Detalhamento!$E210,Detalhamento!Q$15)&lt;=mediçao,OFFSET(Import.PLQ,$A210-1,Q$15-1,1,1),0),0),[1]PLE!$AA$28*OFFSET(Import.PLQ,$A210-1,Q$15-1,1,1)),IF($E210&lt;&gt;1,IF(ISNUMBER(INDEX(Import.PLE,Detalhamento!$E210,Detalhamento!Q$15)),IF(INDEX(Import.PLE,Detalhamento!$E210,Detalhamento!Q$15)&lt;=mediçao,0,OFFSET(Import.PLQ,$A210-1,Q$15-1,1,1)),OFFSET(Import.PLQ,$A210-1,Q$15-1,1,1)),(1-[1]PLE!$AA$28)*OFFSET(Import.PLQ,$A210-1,Q$15-1,1,1))))</f>
        <v>0</v>
      </c>
      <c r="R210" s="8">
        <f ca="1">IF(R$13="",0,CHOOSE(Detalhamento.OpçãoServiços,OFFSET(Import.PLQ,$A210-1,R$15-1,1,1),IF($E210&lt;&gt;1,IF(ISNUMBER(INDEX(Import.PLE,Detalhamento!$E210,Detalhamento!R$15)),IF(INDEX(Import.PLE,Detalhamento!$E210,Detalhamento!R$15)&lt;=mediçao,OFFSET(Import.PLQ,$A210-1,R$15-1,1,1),0),0),[1]PLE!$AA$28*OFFSET(Import.PLQ,$A210-1,R$15-1,1,1)),IF($E210&lt;&gt;1,IF(ISNUMBER(INDEX(Import.PLE,Detalhamento!$E210,Detalhamento!R$15)),IF(INDEX(Import.PLE,Detalhamento!$E210,Detalhamento!R$15)&lt;=mediçao,0,OFFSET(Import.PLQ,$A210-1,R$15-1,1,1)),OFFSET(Import.PLQ,$A210-1,R$15-1,1,1)),(1-[1]PLE!$AA$28)*OFFSET(Import.PLQ,$A210-1,R$15-1,1,1))))</f>
        <v>0</v>
      </c>
      <c r="S210" s="8">
        <f ca="1">IF(S$13="",0,CHOOSE(Detalhamento.OpçãoServiços,OFFSET(Import.PLQ,$A210-1,S$15-1,1,1),IF($E210&lt;&gt;1,IF(ISNUMBER(INDEX(Import.PLE,Detalhamento!$E210,Detalhamento!S$15)),IF(INDEX(Import.PLE,Detalhamento!$E210,Detalhamento!S$15)&lt;=mediçao,OFFSET(Import.PLQ,$A210-1,S$15-1,1,1),0),0),[1]PLE!$AA$28*OFFSET(Import.PLQ,$A210-1,S$15-1,1,1)),IF($E210&lt;&gt;1,IF(ISNUMBER(INDEX(Import.PLE,Detalhamento!$E210,Detalhamento!S$15)),IF(INDEX(Import.PLE,Detalhamento!$E210,Detalhamento!S$15)&lt;=mediçao,0,OFFSET(Import.PLQ,$A210-1,S$15-1,1,1)),OFFSET(Import.PLQ,$A210-1,S$15-1,1,1)),(1-[1]PLE!$AA$28)*OFFSET(Import.PLQ,$A210-1,S$15-1,1,1))))</f>
        <v>0</v>
      </c>
      <c r="T210" s="8">
        <f ca="1">IF(T$13="",0,CHOOSE(Detalhamento.OpçãoServiços,OFFSET(Import.PLQ,$A210-1,T$15-1,1,1),IF($E210&lt;&gt;1,IF(ISNUMBER(INDEX(Import.PLE,Detalhamento!$E210,Detalhamento!T$15)),IF(INDEX(Import.PLE,Detalhamento!$E210,Detalhamento!T$15)&lt;=mediçao,OFFSET(Import.PLQ,$A210-1,T$15-1,1,1),0),0),[1]PLE!$AA$28*OFFSET(Import.PLQ,$A210-1,T$15-1,1,1)),IF($E210&lt;&gt;1,IF(ISNUMBER(INDEX(Import.PLE,Detalhamento!$E210,Detalhamento!T$15)),IF(INDEX(Import.PLE,Detalhamento!$E210,Detalhamento!T$15)&lt;=mediçao,0,OFFSET(Import.PLQ,$A210-1,T$15-1,1,1)),OFFSET(Import.PLQ,$A210-1,T$15-1,1,1)),(1-[1]PLE!$AA$28)*OFFSET(Import.PLQ,$A210-1,T$15-1,1,1))))</f>
        <v>0</v>
      </c>
      <c r="U210" s="8">
        <f ca="1">IF(U$13="",0,CHOOSE(Detalhamento.OpçãoServiços,OFFSET(Import.PLQ,$A210-1,U$15-1,1,1),IF($E210&lt;&gt;1,IF(ISNUMBER(INDEX(Import.PLE,Detalhamento!$E210,Detalhamento!U$15)),IF(INDEX(Import.PLE,Detalhamento!$E210,Detalhamento!U$15)&lt;=mediçao,OFFSET(Import.PLQ,$A210-1,U$15-1,1,1),0),0),[1]PLE!$AA$28*OFFSET(Import.PLQ,$A210-1,U$15-1,1,1)),IF($E210&lt;&gt;1,IF(ISNUMBER(INDEX(Import.PLE,Detalhamento!$E210,Detalhamento!U$15)),IF(INDEX(Import.PLE,Detalhamento!$E210,Detalhamento!U$15)&lt;=mediçao,0,OFFSET(Import.PLQ,$A210-1,U$15-1,1,1)),OFFSET(Import.PLQ,$A210-1,U$15-1,1,1)),(1-[1]PLE!$AA$28)*OFFSET(Import.PLQ,$A210-1,U$15-1,1,1))))</f>
        <v>0</v>
      </c>
      <c r="V210" s="8">
        <f ca="1">IF(V$13="",0,CHOOSE(Detalhamento.OpçãoServiços,OFFSET(Import.PLQ,$A210-1,V$15-1,1,1),IF($E210&lt;&gt;1,IF(ISNUMBER(INDEX(Import.PLE,Detalhamento!$E210,Detalhamento!V$15)),IF(INDEX(Import.PLE,Detalhamento!$E210,Detalhamento!V$15)&lt;=mediçao,OFFSET(Import.PLQ,$A210-1,V$15-1,1,1),0),0),[1]PLE!$AA$28*OFFSET(Import.PLQ,$A210-1,V$15-1,1,1)),IF($E210&lt;&gt;1,IF(ISNUMBER(INDEX(Import.PLE,Detalhamento!$E210,Detalhamento!V$15)),IF(INDEX(Import.PLE,Detalhamento!$E210,Detalhamento!V$15)&lt;=mediçao,0,OFFSET(Import.PLQ,$A210-1,V$15-1,1,1)),OFFSET(Import.PLQ,$A210-1,V$15-1,1,1)),(1-[1]PLE!$AA$28)*OFFSET(Import.PLQ,$A210-1,V$15-1,1,1))))</f>
        <v>0</v>
      </c>
      <c r="W210" s="8">
        <f ca="1">IF(W$13="",0,CHOOSE(Detalhamento.OpçãoServiços,OFFSET(Import.PLQ,$A210-1,W$15-1,1,1),IF($E210&lt;&gt;1,IF(ISNUMBER(INDEX(Import.PLE,Detalhamento!$E210,Detalhamento!W$15)),IF(INDEX(Import.PLE,Detalhamento!$E210,Detalhamento!W$15)&lt;=mediçao,OFFSET(Import.PLQ,$A210-1,W$15-1,1,1),0),0),[1]PLE!$AA$28*OFFSET(Import.PLQ,$A210-1,W$15-1,1,1)),IF($E210&lt;&gt;1,IF(ISNUMBER(INDEX(Import.PLE,Detalhamento!$E210,Detalhamento!W$15)),IF(INDEX(Import.PLE,Detalhamento!$E210,Detalhamento!W$15)&lt;=mediçao,0,OFFSET(Import.PLQ,$A210-1,W$15-1,1,1)),OFFSET(Import.PLQ,$A210-1,W$15-1,1,1)),(1-[1]PLE!$AA$28)*OFFSET(Import.PLQ,$A210-1,W$15-1,1,1))))</f>
        <v>0</v>
      </c>
      <c r="X210" s="8">
        <f ca="1">IF(X$13="",0,CHOOSE(Detalhamento.OpçãoServiços,OFFSET(Import.PLQ,$A210-1,X$15-1,1,1),IF($E210&lt;&gt;1,IF(ISNUMBER(INDEX(Import.PLE,Detalhamento!$E210,Detalhamento!X$15)),IF(INDEX(Import.PLE,Detalhamento!$E210,Detalhamento!X$15)&lt;=mediçao,OFFSET(Import.PLQ,$A210-1,X$15-1,1,1),0),0),[1]PLE!$AA$28*OFFSET(Import.PLQ,$A210-1,X$15-1,1,1)),IF($E210&lt;&gt;1,IF(ISNUMBER(INDEX(Import.PLE,Detalhamento!$E210,Detalhamento!X$15)),IF(INDEX(Import.PLE,Detalhamento!$E210,Detalhamento!X$15)&lt;=mediçao,0,OFFSET(Import.PLQ,$A210-1,X$15-1,1,1)),OFFSET(Import.PLQ,$A210-1,X$15-1,1,1)),(1-[1]PLE!$AA$28)*OFFSET(Import.PLQ,$A210-1,X$15-1,1,1))))</f>
        <v>0</v>
      </c>
      <c r="Y210" s="8">
        <f ca="1">IF(Y$13="",0,CHOOSE(Detalhamento.OpçãoServiços,OFFSET(Import.PLQ,$A210-1,Y$15-1,1,1),IF($E210&lt;&gt;1,IF(ISNUMBER(INDEX(Import.PLE,Detalhamento!$E210,Detalhamento!Y$15)),IF(INDEX(Import.PLE,Detalhamento!$E210,Detalhamento!Y$15)&lt;=mediçao,OFFSET(Import.PLQ,$A210-1,Y$15-1,1,1),0),0),[1]PLE!$AA$28*OFFSET(Import.PLQ,$A210-1,Y$15-1,1,1)),IF($E210&lt;&gt;1,IF(ISNUMBER(INDEX(Import.PLE,Detalhamento!$E210,Detalhamento!Y$15)),IF(INDEX(Import.PLE,Detalhamento!$E210,Detalhamento!Y$15)&lt;=mediçao,0,OFFSET(Import.PLQ,$A210-1,Y$15-1,1,1)),OFFSET(Import.PLQ,$A210-1,Y$15-1,1,1)),(1-[1]PLE!$AA$28)*OFFSET(Import.PLQ,$A210-1,Y$15-1,1,1))))</f>
        <v>0</v>
      </c>
      <c r="Z210" s="8">
        <f ca="1">IF(Z$13="",0,CHOOSE(Detalhamento.OpçãoServiços,OFFSET(Import.PLQ,$A210-1,Z$15-1,1,1),IF($E210&lt;&gt;1,IF(ISNUMBER(INDEX(Import.PLE,Detalhamento!$E210,Detalhamento!Z$15)),IF(INDEX(Import.PLE,Detalhamento!$E210,Detalhamento!Z$15)&lt;=mediçao,OFFSET(Import.PLQ,$A210-1,Z$15-1,1,1),0),0),[1]PLE!$AA$28*OFFSET(Import.PLQ,$A210-1,Z$15-1,1,1)),IF($E210&lt;&gt;1,IF(ISNUMBER(INDEX(Import.PLE,Detalhamento!$E210,Detalhamento!Z$15)),IF(INDEX(Import.PLE,Detalhamento!$E210,Detalhamento!Z$15)&lt;=mediçao,0,OFFSET(Import.PLQ,$A210-1,Z$15-1,1,1)),OFFSET(Import.PLQ,$A210-1,Z$15-1,1,1)),(1-[1]PLE!$AA$28)*OFFSET(Import.PLQ,$A210-1,Z$15-1,1,1))))</f>
        <v>0</v>
      </c>
      <c r="AA210" s="8">
        <f ca="1">IF(AA$13="",0,CHOOSE(Detalhamento.OpçãoServiços,OFFSET(Import.PLQ,$A210-1,AA$15-1,1,1),IF($E210&lt;&gt;1,IF(ISNUMBER(INDEX(Import.PLE,Detalhamento!$E210,Detalhamento!AA$15)),IF(INDEX(Import.PLE,Detalhamento!$E210,Detalhamento!AA$15)&lt;=mediçao,OFFSET(Import.PLQ,$A210-1,AA$15-1,1,1),0),0),[1]PLE!$AA$28*OFFSET(Import.PLQ,$A210-1,AA$15-1,1,1)),IF($E210&lt;&gt;1,IF(ISNUMBER(INDEX(Import.PLE,Detalhamento!$E210,Detalhamento!AA$15)),IF(INDEX(Import.PLE,Detalhamento!$E210,Detalhamento!AA$15)&lt;=mediçao,0,OFFSET(Import.PLQ,$A210-1,AA$15-1,1,1)),OFFSET(Import.PLQ,$A210-1,AA$15-1,1,1)),(1-[1]PLE!$AA$28)*OFFSET(Import.PLQ,$A210-1,AA$15-1,1,1))))</f>
        <v>0</v>
      </c>
      <c r="AB210" s="8">
        <f ca="1">IF(AB$13="",0,CHOOSE(Detalhamento.OpçãoServiços,OFFSET(Import.PLQ,$A210-1,AB$15-1,1,1),IF($E210&lt;&gt;1,IF(ISNUMBER(INDEX(Import.PLE,Detalhamento!$E210,Detalhamento!AB$15)),IF(INDEX(Import.PLE,Detalhamento!$E210,Detalhamento!AB$15)&lt;=mediçao,OFFSET(Import.PLQ,$A210-1,AB$15-1,1,1),0),0),[1]PLE!$AA$28*OFFSET(Import.PLQ,$A210-1,AB$15-1,1,1)),IF($E210&lt;&gt;1,IF(ISNUMBER(INDEX(Import.PLE,Detalhamento!$E210,Detalhamento!AB$15)),IF(INDEX(Import.PLE,Detalhamento!$E210,Detalhamento!AB$15)&lt;=mediçao,0,OFFSET(Import.PLQ,$A210-1,AB$15-1,1,1)),OFFSET(Import.PLQ,$A210-1,AB$15-1,1,1)),(1-[1]PLE!$AA$28)*OFFSET(Import.PLQ,$A210-1,AB$15-1,1,1))))</f>
        <v>0</v>
      </c>
      <c r="AC210" s="8">
        <f ca="1">IF(AC$13="",0,CHOOSE(Detalhamento.OpçãoServiços,OFFSET(Import.PLQ,$A210-1,AC$15-1,1,1),IF($E210&lt;&gt;1,IF(ISNUMBER(INDEX(Import.PLE,Detalhamento!$E210,Detalhamento!AC$15)),IF(INDEX(Import.PLE,Detalhamento!$E210,Detalhamento!AC$15)&lt;=mediçao,OFFSET(Import.PLQ,$A210-1,AC$15-1,1,1),0),0),[1]PLE!$AA$28*OFFSET(Import.PLQ,$A210-1,AC$15-1,1,1)),IF($E210&lt;&gt;1,IF(ISNUMBER(INDEX(Import.PLE,Detalhamento!$E210,Detalhamento!AC$15)),IF(INDEX(Import.PLE,Detalhamento!$E210,Detalhamento!AC$15)&lt;=mediçao,0,OFFSET(Import.PLQ,$A210-1,AC$15-1,1,1)),OFFSET(Import.PLQ,$A210-1,AC$15-1,1,1)),(1-[1]PLE!$AA$28)*OFFSET(Import.PLQ,$A210-1,AC$15-1,1,1))))</f>
        <v>0</v>
      </c>
      <c r="AD210" s="8">
        <f ca="1">IF(AD$13="",0,CHOOSE(Detalhamento.OpçãoServiços,OFFSET(Import.PLQ,$A210-1,AD$15-1,1,1),IF($E210&lt;&gt;1,IF(ISNUMBER(INDEX(Import.PLE,Detalhamento!$E210,Detalhamento!AD$15)),IF(INDEX(Import.PLE,Detalhamento!$E210,Detalhamento!AD$15)&lt;=mediçao,OFFSET(Import.PLQ,$A210-1,AD$15-1,1,1),0),0),[1]PLE!$AA$28*OFFSET(Import.PLQ,$A210-1,AD$15-1,1,1)),IF($E210&lt;&gt;1,IF(ISNUMBER(INDEX(Import.PLE,Detalhamento!$E210,Detalhamento!AD$15)),IF(INDEX(Import.PLE,Detalhamento!$E210,Detalhamento!AD$15)&lt;=mediçao,0,OFFSET(Import.PLQ,$A210-1,AD$15-1,1,1)),OFFSET(Import.PLQ,$A210-1,AD$15-1,1,1)),(1-[1]PLE!$AA$28)*OFFSET(Import.PLQ,$A210-1,AD$15-1,1,1))))</f>
        <v>0</v>
      </c>
      <c r="AE210" s="8">
        <f ca="1">IF(AE$13="",0,CHOOSE(Detalhamento.OpçãoServiços,OFFSET(Import.PLQ,$A210-1,AE$15-1,1,1),IF($E210&lt;&gt;1,IF(ISNUMBER(INDEX(Import.PLE,Detalhamento!$E210,Detalhamento!AE$15)),IF(INDEX(Import.PLE,Detalhamento!$E210,Detalhamento!AE$15)&lt;=mediçao,OFFSET(Import.PLQ,$A210-1,AE$15-1,1,1),0),0),[1]PLE!$AA$28*OFFSET(Import.PLQ,$A210-1,AE$15-1,1,1)),IF($E210&lt;&gt;1,IF(ISNUMBER(INDEX(Import.PLE,Detalhamento!$E210,Detalhamento!AE$15)),IF(INDEX(Import.PLE,Detalhamento!$E210,Detalhamento!AE$15)&lt;=mediçao,0,OFFSET(Import.PLQ,$A210-1,AE$15-1,1,1)),OFFSET(Import.PLQ,$A210-1,AE$15-1,1,1)),(1-[1]PLE!$AA$28)*OFFSET(Import.PLQ,$A210-1,AE$15-1,1,1))))</f>
        <v>0</v>
      </c>
      <c r="AF210" s="8">
        <f ca="1">IF(AF$13="",0,CHOOSE(Detalhamento.OpçãoServiços,OFFSET(Import.PLQ,$A210-1,AF$15-1,1,1),IF($E210&lt;&gt;1,IF(ISNUMBER(INDEX(Import.PLE,Detalhamento!$E210,Detalhamento!AF$15)),IF(INDEX(Import.PLE,Detalhamento!$E210,Detalhamento!AF$15)&lt;=mediçao,OFFSET(Import.PLQ,$A210-1,AF$15-1,1,1),0),0),[1]PLE!$AA$28*OFFSET(Import.PLQ,$A210-1,AF$15-1,1,1)),IF($E210&lt;&gt;1,IF(ISNUMBER(INDEX(Import.PLE,Detalhamento!$E210,Detalhamento!AF$15)),IF(INDEX(Import.PLE,Detalhamento!$E210,Detalhamento!AF$15)&lt;=mediçao,0,OFFSET(Import.PLQ,$A210-1,AF$15-1,1,1)),OFFSET(Import.PLQ,$A210-1,AF$15-1,1,1)),(1-[1]PLE!$AA$28)*OFFSET(Import.PLQ,$A210-1,AF$15-1,1,1))))</f>
        <v>0</v>
      </c>
      <c r="AG210" s="8">
        <f ca="1">IF(AG$13="",0,CHOOSE(Detalhamento.OpçãoServiços,OFFSET(Import.PLQ,$A210-1,AG$15-1,1,1),IF($E210&lt;&gt;1,IF(ISNUMBER(INDEX(Import.PLE,Detalhamento!$E210,Detalhamento!AG$15)),IF(INDEX(Import.PLE,Detalhamento!$E210,Detalhamento!AG$15)&lt;=mediçao,OFFSET(Import.PLQ,$A210-1,AG$15-1,1,1),0),0),[1]PLE!$AA$28*OFFSET(Import.PLQ,$A210-1,AG$15-1,1,1)),IF($E210&lt;&gt;1,IF(ISNUMBER(INDEX(Import.PLE,Detalhamento!$E210,Detalhamento!AG$15)),IF(INDEX(Import.PLE,Detalhamento!$E210,Detalhamento!AG$15)&lt;=mediçao,0,OFFSET(Import.PLQ,$A210-1,AG$15-1,1,1)),OFFSET(Import.PLQ,$A210-1,AG$15-1,1,1)),(1-[1]PLE!$AA$28)*OFFSET(Import.PLQ,$A210-1,AG$15-1,1,1))))</f>
        <v>0</v>
      </c>
      <c r="AH210" s="8">
        <f ca="1">IF(AH$13="",0,CHOOSE(Detalhamento.OpçãoServiços,OFFSET(Import.PLQ,$A210-1,AH$15-1,1,1),IF($E210&lt;&gt;1,IF(ISNUMBER(INDEX(Import.PLE,Detalhamento!$E210,Detalhamento!AH$15)),IF(INDEX(Import.PLE,Detalhamento!$E210,Detalhamento!AH$15)&lt;=mediçao,OFFSET(Import.PLQ,$A210-1,AH$15-1,1,1),0),0),[1]PLE!$AA$28*OFFSET(Import.PLQ,$A210-1,AH$15-1,1,1)),IF($E210&lt;&gt;1,IF(ISNUMBER(INDEX(Import.PLE,Detalhamento!$E210,Detalhamento!AH$15)),IF(INDEX(Import.PLE,Detalhamento!$E210,Detalhamento!AH$15)&lt;=mediçao,0,OFFSET(Import.PLQ,$A210-1,AH$15-1,1,1)),OFFSET(Import.PLQ,$A210-1,AH$15-1,1,1)),(1-[1]PLE!$AA$28)*OFFSET(Import.PLQ,$A210-1,AH$15-1,1,1))))</f>
        <v>0</v>
      </c>
      <c r="AI210" s="8">
        <f ca="1">IF(AI$13="",0,CHOOSE(Detalhamento.OpçãoServiços,OFFSET(Import.PLQ,$A210-1,AI$15-1,1,1),IF($E210&lt;&gt;1,IF(ISNUMBER(INDEX(Import.PLE,Detalhamento!$E210,Detalhamento!AI$15)),IF(INDEX(Import.PLE,Detalhamento!$E210,Detalhamento!AI$15)&lt;=mediçao,OFFSET(Import.PLQ,$A210-1,AI$15-1,1,1),0),0),[1]PLE!$AA$28*OFFSET(Import.PLQ,$A210-1,AI$15-1,1,1)),IF($E210&lt;&gt;1,IF(ISNUMBER(INDEX(Import.PLE,Detalhamento!$E210,Detalhamento!AI$15)),IF(INDEX(Import.PLE,Detalhamento!$E210,Detalhamento!AI$15)&lt;=mediçao,0,OFFSET(Import.PLQ,$A210-1,AI$15-1,1,1)),OFFSET(Import.PLQ,$A210-1,AI$15-1,1,1)),(1-[1]PLE!$AA$28)*OFFSET(Import.PLQ,$A210-1,AI$15-1,1,1))))</f>
        <v>0</v>
      </c>
      <c r="AJ210" s="8">
        <f ca="1">IF(AJ$13="",0,CHOOSE(Detalhamento.OpçãoServiços,OFFSET(Import.PLQ,$A210-1,AJ$15-1,1,1),IF($E210&lt;&gt;1,IF(ISNUMBER(INDEX(Import.PLE,Detalhamento!$E210,Detalhamento!AJ$15)),IF(INDEX(Import.PLE,Detalhamento!$E210,Detalhamento!AJ$15)&lt;=mediçao,OFFSET(Import.PLQ,$A210-1,AJ$15-1,1,1),0),0),[1]PLE!$AA$28*OFFSET(Import.PLQ,$A210-1,AJ$15-1,1,1)),IF($E210&lt;&gt;1,IF(ISNUMBER(INDEX(Import.PLE,Detalhamento!$E210,Detalhamento!AJ$15)),IF(INDEX(Import.PLE,Detalhamento!$E210,Detalhamento!AJ$15)&lt;=mediçao,0,OFFSET(Import.PLQ,$A210-1,AJ$15-1,1,1)),OFFSET(Import.PLQ,$A210-1,AJ$15-1,1,1)),(1-[1]PLE!$AA$28)*OFFSET(Import.PLQ,$A210-1,AJ$15-1,1,1))))</f>
        <v>0</v>
      </c>
      <c r="AK210" s="8">
        <f ca="1">IF(AK$13="",0,CHOOSE(Detalhamento.OpçãoServiços,OFFSET(Import.PLQ,$A210-1,AK$15-1,1,1),IF($E210&lt;&gt;1,IF(ISNUMBER(INDEX(Import.PLE,Detalhamento!$E210,Detalhamento!AK$15)),IF(INDEX(Import.PLE,Detalhamento!$E210,Detalhamento!AK$15)&lt;=mediçao,OFFSET(Import.PLQ,$A210-1,AK$15-1,1,1),0),0),[1]PLE!$AA$28*OFFSET(Import.PLQ,$A210-1,AK$15-1,1,1)),IF($E210&lt;&gt;1,IF(ISNUMBER(INDEX(Import.PLE,Detalhamento!$E210,Detalhamento!AK$15)),IF(INDEX(Import.PLE,Detalhamento!$E210,Detalhamento!AK$15)&lt;=mediçao,0,OFFSET(Import.PLQ,$A210-1,AK$15-1,1,1)),OFFSET(Import.PLQ,$A210-1,AK$15-1,1,1)),(1-[1]PLE!$AA$28)*OFFSET(Import.PLQ,$A210-1,AK$15-1,1,1))))</f>
        <v>0</v>
      </c>
      <c r="AL210" s="8">
        <f ca="1">IF(AL$13="",0,CHOOSE(Detalhamento.OpçãoServiços,OFFSET(Import.PLQ,$A210-1,AL$15-1,1,1),IF($E210&lt;&gt;1,IF(ISNUMBER(INDEX(Import.PLE,Detalhamento!$E210,Detalhamento!AL$15)),IF(INDEX(Import.PLE,Detalhamento!$E210,Detalhamento!AL$15)&lt;=mediçao,OFFSET(Import.PLQ,$A210-1,AL$15-1,1,1),0),0),[1]PLE!$AA$28*OFFSET(Import.PLQ,$A210-1,AL$15-1,1,1)),IF($E210&lt;&gt;1,IF(ISNUMBER(INDEX(Import.PLE,Detalhamento!$E210,Detalhamento!AL$15)),IF(INDEX(Import.PLE,Detalhamento!$E210,Detalhamento!AL$15)&lt;=mediçao,0,OFFSET(Import.PLQ,$A210-1,AL$15-1,1,1)),OFFSET(Import.PLQ,$A210-1,AL$15-1,1,1)),(1-[1]PLE!$AA$28)*OFFSET(Import.PLQ,$A210-1,AL$15-1,1,1))))</f>
        <v>0</v>
      </c>
      <c r="AM210" s="8">
        <f ca="1">IF(AM$13="",0,CHOOSE(Detalhamento.OpçãoServiços,OFFSET(Import.PLQ,$A210-1,AM$15-1,1,1),IF($E210&lt;&gt;1,IF(ISNUMBER(INDEX(Import.PLE,Detalhamento!$E210,Detalhamento!AM$15)),IF(INDEX(Import.PLE,Detalhamento!$E210,Detalhamento!AM$15)&lt;=mediçao,OFFSET(Import.PLQ,$A210-1,AM$15-1,1,1),0),0),[1]PLE!$AA$28*OFFSET(Import.PLQ,$A210-1,AM$15-1,1,1)),IF($E210&lt;&gt;1,IF(ISNUMBER(INDEX(Import.PLE,Detalhamento!$E210,Detalhamento!AM$15)),IF(INDEX(Import.PLE,Detalhamento!$E210,Detalhamento!AM$15)&lt;=mediçao,0,OFFSET(Import.PLQ,$A210-1,AM$15-1,1,1)),OFFSET(Import.PLQ,$A210-1,AM$15-1,1,1)),(1-[1]PLE!$AA$28)*OFFSET(Import.PLQ,$A210-1,AM$15-1,1,1))))</f>
        <v>0</v>
      </c>
      <c r="AN210" s="8">
        <f ca="1">IF(AN$13="",0,CHOOSE(Detalhamento.OpçãoServiços,OFFSET(Import.PLQ,$A210-1,AN$15-1,1,1),IF($E210&lt;&gt;1,IF(ISNUMBER(INDEX(Import.PLE,Detalhamento!$E210,Detalhamento!AN$15)),IF(INDEX(Import.PLE,Detalhamento!$E210,Detalhamento!AN$15)&lt;=mediçao,OFFSET(Import.PLQ,$A210-1,AN$15-1,1,1),0),0),[1]PLE!$AA$28*OFFSET(Import.PLQ,$A210-1,AN$15-1,1,1)),IF($E210&lt;&gt;1,IF(ISNUMBER(INDEX(Import.PLE,Detalhamento!$E210,Detalhamento!AN$15)),IF(INDEX(Import.PLE,Detalhamento!$E210,Detalhamento!AN$15)&lt;=mediçao,0,OFFSET(Import.PLQ,$A210-1,AN$15-1,1,1)),OFFSET(Import.PLQ,$A210-1,AN$15-1,1,1)),(1-[1]PLE!$AA$28)*OFFSET(Import.PLQ,$A210-1,AN$15-1,1,1))))</f>
        <v>0</v>
      </c>
      <c r="AO210" s="8">
        <f ca="1">IF(AO$13="",0,CHOOSE(Detalhamento.OpçãoServiços,OFFSET(Import.PLQ,$A210-1,AO$15-1,1,1),IF($E210&lt;&gt;1,IF(ISNUMBER(INDEX(Import.PLE,Detalhamento!$E210,Detalhamento!AO$15)),IF(INDEX(Import.PLE,Detalhamento!$E210,Detalhamento!AO$15)&lt;=mediçao,OFFSET(Import.PLQ,$A210-1,AO$15-1,1,1),0),0),[1]PLE!$AA$28*OFFSET(Import.PLQ,$A210-1,AO$15-1,1,1)),IF($E210&lt;&gt;1,IF(ISNUMBER(INDEX(Import.PLE,Detalhamento!$E210,Detalhamento!AO$15)),IF(INDEX(Import.PLE,Detalhamento!$E210,Detalhamento!AO$15)&lt;=mediçao,0,OFFSET(Import.PLQ,$A210-1,AO$15-1,1,1)),OFFSET(Import.PLQ,$A210-1,AO$15-1,1,1)),(1-[1]PLE!$AA$28)*OFFSET(Import.PLQ,$A210-1,AO$15-1,1,1))))</f>
        <v>0</v>
      </c>
      <c r="AP210" s="8">
        <f ca="1">IF(AP$13="",0,CHOOSE(Detalhamento.OpçãoServiços,OFFSET(Import.PLQ,$A210-1,AP$15-1,1,1),IF($E210&lt;&gt;1,IF(ISNUMBER(INDEX(Import.PLE,Detalhamento!$E210,Detalhamento!AP$15)),IF(INDEX(Import.PLE,Detalhamento!$E210,Detalhamento!AP$15)&lt;=mediçao,OFFSET(Import.PLQ,$A210-1,AP$15-1,1,1),0),0),[1]PLE!$AA$28*OFFSET(Import.PLQ,$A210-1,AP$15-1,1,1)),IF($E210&lt;&gt;1,IF(ISNUMBER(INDEX(Import.PLE,Detalhamento!$E210,Detalhamento!AP$15)),IF(INDEX(Import.PLE,Detalhamento!$E210,Detalhamento!AP$15)&lt;=mediçao,0,OFFSET(Import.PLQ,$A210-1,AP$15-1,1,1)),OFFSET(Import.PLQ,$A210-1,AP$15-1,1,1)),(1-[1]PLE!$AA$28)*OFFSET(Import.PLQ,$A210-1,AP$15-1,1,1))))</f>
        <v>0</v>
      </c>
      <c r="AQ210" s="8">
        <f ca="1">IF(AQ$13="",0,CHOOSE(Detalhamento.OpçãoServiços,OFFSET(Import.PLQ,$A210-1,AQ$15-1,1,1),IF($E210&lt;&gt;1,IF(ISNUMBER(INDEX(Import.PLE,Detalhamento!$E210,Detalhamento!AQ$15)),IF(INDEX(Import.PLE,Detalhamento!$E210,Detalhamento!AQ$15)&lt;=mediçao,OFFSET(Import.PLQ,$A210-1,AQ$15-1,1,1),0),0),[1]PLE!$AA$28*OFFSET(Import.PLQ,$A210-1,AQ$15-1,1,1)),IF($E210&lt;&gt;1,IF(ISNUMBER(INDEX(Import.PLE,Detalhamento!$E210,Detalhamento!AQ$15)),IF(INDEX(Import.PLE,Detalhamento!$E210,Detalhamento!AQ$15)&lt;=mediçao,0,OFFSET(Import.PLQ,$A210-1,AQ$15-1,1,1)),OFFSET(Import.PLQ,$A210-1,AQ$15-1,1,1)),(1-[1]PLE!$AA$28)*OFFSET(Import.PLQ,$A210-1,AQ$15-1,1,1))))</f>
        <v>0</v>
      </c>
      <c r="AR210" s="8">
        <f ca="1">IF(AR$13="",0,CHOOSE(Detalhamento.OpçãoServiços,OFFSET(Import.PLQ,$A210-1,AR$15-1,1,1),IF($E210&lt;&gt;1,IF(ISNUMBER(INDEX(Import.PLE,Detalhamento!$E210,Detalhamento!AR$15)),IF(INDEX(Import.PLE,Detalhamento!$E210,Detalhamento!AR$15)&lt;=mediçao,OFFSET(Import.PLQ,$A210-1,AR$15-1,1,1),0),0),[1]PLE!$AA$28*OFFSET(Import.PLQ,$A210-1,AR$15-1,1,1)),IF($E210&lt;&gt;1,IF(ISNUMBER(INDEX(Import.PLE,Detalhamento!$E210,Detalhamento!AR$15)),IF(INDEX(Import.PLE,Detalhamento!$E210,Detalhamento!AR$15)&lt;=mediçao,0,OFFSET(Import.PLQ,$A210-1,AR$15-1,1,1)),OFFSET(Import.PLQ,$A210-1,AR$15-1,1,1)),(1-[1]PLE!$AA$28)*OFFSET(Import.PLQ,$A210-1,AR$15-1,1,1))))</f>
        <v>0</v>
      </c>
      <c r="AS210" s="8">
        <f ca="1">IF(AS$13="",0,CHOOSE(Detalhamento.OpçãoServiços,OFFSET(Import.PLQ,$A210-1,AS$15-1,1,1),IF($E210&lt;&gt;1,IF(ISNUMBER(INDEX(Import.PLE,Detalhamento!$E210,Detalhamento!AS$15)),IF(INDEX(Import.PLE,Detalhamento!$E210,Detalhamento!AS$15)&lt;=mediçao,OFFSET(Import.PLQ,$A210-1,AS$15-1,1,1),0),0),[1]PLE!$AA$28*OFFSET(Import.PLQ,$A210-1,AS$15-1,1,1)),IF($E210&lt;&gt;1,IF(ISNUMBER(INDEX(Import.PLE,Detalhamento!$E210,Detalhamento!AS$15)),IF(INDEX(Import.PLE,Detalhamento!$E210,Detalhamento!AS$15)&lt;=mediçao,0,OFFSET(Import.PLQ,$A210-1,AS$15-1,1,1)),OFFSET(Import.PLQ,$A210-1,AS$15-1,1,1)),(1-[1]PLE!$AA$28)*OFFSET(Import.PLQ,$A210-1,AS$15-1,1,1))))</f>
        <v>0</v>
      </c>
      <c r="AT210" s="8">
        <f ca="1">IF(AT$13="",0,CHOOSE(Detalhamento.OpçãoServiços,OFFSET(Import.PLQ,$A210-1,AT$15-1,1,1),IF($E210&lt;&gt;1,IF(ISNUMBER(INDEX(Import.PLE,Detalhamento!$E210,Detalhamento!AT$15)),IF(INDEX(Import.PLE,Detalhamento!$E210,Detalhamento!AT$15)&lt;=mediçao,OFFSET(Import.PLQ,$A210-1,AT$15-1,1,1),0),0),[1]PLE!$AA$28*OFFSET(Import.PLQ,$A210-1,AT$15-1,1,1)),IF($E210&lt;&gt;1,IF(ISNUMBER(INDEX(Import.PLE,Detalhamento!$E210,Detalhamento!AT$15)),IF(INDEX(Import.PLE,Detalhamento!$E210,Detalhamento!AT$15)&lt;=mediçao,0,OFFSET(Import.PLQ,$A210-1,AT$15-1,1,1)),OFFSET(Import.PLQ,$A210-1,AT$15-1,1,1)),(1-[1]PLE!$AA$28)*OFFSET(Import.PLQ,$A210-1,AT$15-1,1,1))))</f>
        <v>0</v>
      </c>
      <c r="AU210" s="8">
        <f ca="1">IF(AU$13="",0,CHOOSE(Detalhamento.OpçãoServiços,OFFSET(Import.PLQ,$A210-1,AU$15-1,1,1),IF($E210&lt;&gt;1,IF(ISNUMBER(INDEX(Import.PLE,Detalhamento!$E210,Detalhamento!AU$15)),IF(INDEX(Import.PLE,Detalhamento!$E210,Detalhamento!AU$15)&lt;=mediçao,OFFSET(Import.PLQ,$A210-1,AU$15-1,1,1),0),0),[1]PLE!$AA$28*OFFSET(Import.PLQ,$A210-1,AU$15-1,1,1)),IF($E210&lt;&gt;1,IF(ISNUMBER(INDEX(Import.PLE,Detalhamento!$E210,Detalhamento!AU$15)),IF(INDEX(Import.PLE,Detalhamento!$E210,Detalhamento!AU$15)&lt;=mediçao,0,OFFSET(Import.PLQ,$A210-1,AU$15-1,1,1)),OFFSET(Import.PLQ,$A210-1,AU$15-1,1,1)),(1-[1]PLE!$AA$28)*OFFSET(Import.PLQ,$A210-1,AU$15-1,1,1))))</f>
        <v>0</v>
      </c>
      <c r="AV210" s="8">
        <f ca="1">IF(AV$13="",0,CHOOSE(Detalhamento.OpçãoServiços,OFFSET(Import.PLQ,$A210-1,AV$15-1,1,1),IF($E210&lt;&gt;1,IF(ISNUMBER(INDEX(Import.PLE,Detalhamento!$E210,Detalhamento!AV$15)),IF(INDEX(Import.PLE,Detalhamento!$E210,Detalhamento!AV$15)&lt;=mediçao,OFFSET(Import.PLQ,$A210-1,AV$15-1,1,1),0),0),[1]PLE!$AA$28*OFFSET(Import.PLQ,$A210-1,AV$15-1,1,1)),IF($E210&lt;&gt;1,IF(ISNUMBER(INDEX(Import.PLE,Detalhamento!$E210,Detalhamento!AV$15)),IF(INDEX(Import.PLE,Detalhamento!$E210,Detalhamento!AV$15)&lt;=mediçao,0,OFFSET(Import.PLQ,$A210-1,AV$15-1,1,1)),OFFSET(Import.PLQ,$A210-1,AV$15-1,1,1)),(1-[1]PLE!$AA$28)*OFFSET(Import.PLQ,$A210-1,AV$15-1,1,1))))</f>
        <v>0</v>
      </c>
      <c r="AW210" s="8">
        <f ca="1">IF(AW$13="",0,CHOOSE(Detalhamento.OpçãoServiços,OFFSET(Import.PLQ,$A210-1,AW$15-1,1,1),IF($E210&lt;&gt;1,IF(ISNUMBER(INDEX(Import.PLE,Detalhamento!$E210,Detalhamento!AW$15)),IF(INDEX(Import.PLE,Detalhamento!$E210,Detalhamento!AW$15)&lt;=mediçao,OFFSET(Import.PLQ,$A210-1,AW$15-1,1,1),0),0),[1]PLE!$AA$28*OFFSET(Import.PLQ,$A210-1,AW$15-1,1,1)),IF($E210&lt;&gt;1,IF(ISNUMBER(INDEX(Import.PLE,Detalhamento!$E210,Detalhamento!AW$15)),IF(INDEX(Import.PLE,Detalhamento!$E210,Detalhamento!AW$15)&lt;=mediçao,0,OFFSET(Import.PLQ,$A210-1,AW$15-1,1,1)),OFFSET(Import.PLQ,$A210-1,AW$15-1,1,1)),(1-[1]PLE!$AA$28)*OFFSET(Import.PLQ,$A210-1,AW$15-1,1,1))))</f>
        <v>0</v>
      </c>
      <c r="AX210" s="8">
        <f ca="1">IF(AX$13="",0,CHOOSE(Detalhamento.OpçãoServiços,OFFSET(Import.PLQ,$A210-1,AX$15-1,1,1),IF($E210&lt;&gt;1,IF(ISNUMBER(INDEX(Import.PLE,Detalhamento!$E210,Detalhamento!AX$15)),IF(INDEX(Import.PLE,Detalhamento!$E210,Detalhamento!AX$15)&lt;=mediçao,OFFSET(Import.PLQ,$A210-1,AX$15-1,1,1),0),0),[1]PLE!$AA$28*OFFSET(Import.PLQ,$A210-1,AX$15-1,1,1)),IF($E210&lt;&gt;1,IF(ISNUMBER(INDEX(Import.PLE,Detalhamento!$E210,Detalhamento!AX$15)),IF(INDEX(Import.PLE,Detalhamento!$E210,Detalhamento!AX$15)&lt;=mediçao,0,OFFSET(Import.PLQ,$A210-1,AX$15-1,1,1)),OFFSET(Import.PLQ,$A210-1,AX$15-1,1,1)),(1-[1]PLE!$AA$28)*OFFSET(Import.PLQ,$A210-1,AX$15-1,1,1))))</f>
        <v>0</v>
      </c>
      <c r="AY210" s="8">
        <f ca="1">IF(AY$13="",0,CHOOSE(Detalhamento.OpçãoServiços,OFFSET(Import.PLQ,$A210-1,AY$15-1,1,1),IF($E210&lt;&gt;1,IF(ISNUMBER(INDEX(Import.PLE,Detalhamento!$E210,Detalhamento!AY$15)),IF(INDEX(Import.PLE,Detalhamento!$E210,Detalhamento!AY$15)&lt;=mediçao,OFFSET(Import.PLQ,$A210-1,AY$15-1,1,1),0),0),[1]PLE!$AA$28*OFFSET(Import.PLQ,$A210-1,AY$15-1,1,1)),IF($E210&lt;&gt;1,IF(ISNUMBER(INDEX(Import.PLE,Detalhamento!$E210,Detalhamento!AY$15)),IF(INDEX(Import.PLE,Detalhamento!$E210,Detalhamento!AY$15)&lt;=mediçao,0,OFFSET(Import.PLQ,$A210-1,AY$15-1,1,1)),OFFSET(Import.PLQ,$A210-1,AY$15-1,1,1)),(1-[1]PLE!$AA$28)*OFFSET(Import.PLQ,$A210-1,AY$15-1,1,1))))</f>
        <v>0</v>
      </c>
      <c r="AZ210" s="8">
        <f ca="1">IF(AZ$13="",0,CHOOSE(Detalhamento.OpçãoServiços,OFFSET(Import.PLQ,$A210-1,AZ$15-1,1,1),IF($E210&lt;&gt;1,IF(ISNUMBER(INDEX(Import.PLE,Detalhamento!$E210,Detalhamento!AZ$15)),IF(INDEX(Import.PLE,Detalhamento!$E210,Detalhamento!AZ$15)&lt;=mediçao,OFFSET(Import.PLQ,$A210-1,AZ$15-1,1,1),0),0),[1]PLE!$AA$28*OFFSET(Import.PLQ,$A210-1,AZ$15-1,1,1)),IF($E210&lt;&gt;1,IF(ISNUMBER(INDEX(Import.PLE,Detalhamento!$E210,Detalhamento!AZ$15)),IF(INDEX(Import.PLE,Detalhamento!$E210,Detalhamento!AZ$15)&lt;=mediçao,0,OFFSET(Import.PLQ,$A210-1,AZ$15-1,1,1)),OFFSET(Import.PLQ,$A210-1,AZ$15-1,1,1)),(1-[1]PLE!$AA$28)*OFFSET(Import.PLQ,$A210-1,AZ$15-1,1,1))))</f>
        <v>0</v>
      </c>
      <c r="BA210" s="8">
        <f ca="1">IF(BA$13="",0,CHOOSE(Detalhamento.OpçãoServiços,OFFSET(Import.PLQ,$A210-1,BA$15-1,1,1),IF($E210&lt;&gt;1,IF(ISNUMBER(INDEX(Import.PLE,Detalhamento!$E210,Detalhamento!BA$15)),IF(INDEX(Import.PLE,Detalhamento!$E210,Detalhamento!BA$15)&lt;=mediçao,OFFSET(Import.PLQ,$A210-1,BA$15-1,1,1),0),0),[1]PLE!$AA$28*OFFSET(Import.PLQ,$A210-1,BA$15-1,1,1)),IF($E210&lt;&gt;1,IF(ISNUMBER(INDEX(Import.PLE,Detalhamento!$E210,Detalhamento!BA$15)),IF(INDEX(Import.PLE,Detalhamento!$E210,Detalhamento!BA$15)&lt;=mediçao,0,OFFSET(Import.PLQ,$A210-1,BA$15-1,1,1)),OFFSET(Import.PLQ,$A210-1,BA$15-1,1,1)),(1-[1]PLE!$AA$28)*OFFSET(Import.PLQ,$A210-1,BA$15-1,1,1))))</f>
        <v>0</v>
      </c>
      <c r="BB210" s="8">
        <f ca="1">IF(BB$13="",0,CHOOSE(Detalhamento.OpçãoServiços,OFFSET(Import.PLQ,$A210-1,BB$15-1,1,1),IF($E210&lt;&gt;1,IF(ISNUMBER(INDEX(Import.PLE,Detalhamento!$E210,Detalhamento!BB$15)),IF(INDEX(Import.PLE,Detalhamento!$E210,Detalhamento!BB$15)&lt;=mediçao,OFFSET(Import.PLQ,$A210-1,BB$15-1,1,1),0),0),[1]PLE!$AA$28*OFFSET(Import.PLQ,$A210-1,BB$15-1,1,1)),IF($E210&lt;&gt;1,IF(ISNUMBER(INDEX(Import.PLE,Detalhamento!$E210,Detalhamento!BB$15)),IF(INDEX(Import.PLE,Detalhamento!$E210,Detalhamento!BB$15)&lt;=mediçao,0,OFFSET(Import.PLQ,$A210-1,BB$15-1,1,1)),OFFSET(Import.PLQ,$A210-1,BB$15-1,1,1)),(1-[1]PLE!$AA$28)*OFFSET(Import.PLQ,$A210-1,BB$15-1,1,1))))</f>
        <v>0</v>
      </c>
      <c r="BC210" s="8">
        <f ca="1">IF(BC$13="",0,CHOOSE(Detalhamento.OpçãoServiços,OFFSET(Import.PLQ,$A210-1,BC$15-1,1,1),IF($E210&lt;&gt;1,IF(ISNUMBER(INDEX(Import.PLE,Detalhamento!$E210,Detalhamento!BC$15)),IF(INDEX(Import.PLE,Detalhamento!$E210,Detalhamento!BC$15)&lt;=mediçao,OFFSET(Import.PLQ,$A210-1,BC$15-1,1,1),0),0),[1]PLE!$AA$28*OFFSET(Import.PLQ,$A210-1,BC$15-1,1,1)),IF($E210&lt;&gt;1,IF(ISNUMBER(INDEX(Import.PLE,Detalhamento!$E210,Detalhamento!BC$15)),IF(INDEX(Import.PLE,Detalhamento!$E210,Detalhamento!BC$15)&lt;=mediçao,0,OFFSET(Import.PLQ,$A210-1,BC$15-1,1,1)),OFFSET(Import.PLQ,$A210-1,BC$15-1,1,1)),(1-[1]PLE!$AA$28)*OFFSET(Import.PLQ,$A210-1,BC$15-1,1,1))))</f>
        <v>0</v>
      </c>
      <c r="BD210" s="8">
        <f ca="1">IF(BD$13="",0,CHOOSE(Detalhamento.OpçãoServiços,OFFSET(Import.PLQ,$A210-1,BD$15-1,1,1),IF($E210&lt;&gt;1,IF(ISNUMBER(INDEX(Import.PLE,Detalhamento!$E210,Detalhamento!BD$15)),IF(INDEX(Import.PLE,Detalhamento!$E210,Detalhamento!BD$15)&lt;=mediçao,OFFSET(Import.PLQ,$A210-1,BD$15-1,1,1),0),0),[1]PLE!$AA$28*OFFSET(Import.PLQ,$A210-1,BD$15-1,1,1)),IF($E210&lt;&gt;1,IF(ISNUMBER(INDEX(Import.PLE,Detalhamento!$E210,Detalhamento!BD$15)),IF(INDEX(Import.PLE,Detalhamento!$E210,Detalhamento!BD$15)&lt;=mediçao,0,OFFSET(Import.PLQ,$A210-1,BD$15-1,1,1)),OFFSET(Import.PLQ,$A210-1,BD$15-1,1,1)),(1-[1]PLE!$AA$28)*OFFSET(Import.PLQ,$A210-1,BD$15-1,1,1))))</f>
        <v>0</v>
      </c>
      <c r="BE210" s="8">
        <f ca="1">IF(BE$13="",0,CHOOSE(Detalhamento.OpçãoServiços,OFFSET(Import.PLQ,$A210-1,BE$15-1,1,1),IF($E210&lt;&gt;1,IF(ISNUMBER(INDEX(Import.PLE,Detalhamento!$E210,Detalhamento!BE$15)),IF(INDEX(Import.PLE,Detalhamento!$E210,Detalhamento!BE$15)&lt;=mediçao,OFFSET(Import.PLQ,$A210-1,BE$15-1,1,1),0),0),[1]PLE!$AA$28*OFFSET(Import.PLQ,$A210-1,BE$15-1,1,1)),IF($E210&lt;&gt;1,IF(ISNUMBER(INDEX(Import.PLE,Detalhamento!$E210,Detalhamento!BE$15)),IF(INDEX(Import.PLE,Detalhamento!$E210,Detalhamento!BE$15)&lt;=mediçao,0,OFFSET(Import.PLQ,$A210-1,BE$15-1,1,1)),OFFSET(Import.PLQ,$A210-1,BE$15-1,1,1)),(1-[1]PLE!$AA$28)*OFFSET(Import.PLQ,$A210-1,BE$15-1,1,1))))</f>
        <v>0</v>
      </c>
      <c r="BF210" s="8">
        <f ca="1">IF(BF$13="",0,CHOOSE(Detalhamento.OpçãoServiços,OFFSET(Import.PLQ,$A210-1,BF$15-1,1,1),IF($E210&lt;&gt;1,IF(ISNUMBER(INDEX(Import.PLE,Detalhamento!$E210,Detalhamento!BF$15)),IF(INDEX(Import.PLE,Detalhamento!$E210,Detalhamento!BF$15)&lt;=mediçao,OFFSET(Import.PLQ,$A210-1,BF$15-1,1,1),0),0),[1]PLE!$AA$28*OFFSET(Import.PLQ,$A210-1,BF$15-1,1,1)),IF($E210&lt;&gt;1,IF(ISNUMBER(INDEX(Import.PLE,Detalhamento!$E210,Detalhamento!BF$15)),IF(INDEX(Import.PLE,Detalhamento!$E210,Detalhamento!BF$15)&lt;=mediçao,0,OFFSET(Import.PLQ,$A210-1,BF$15-1,1,1)),OFFSET(Import.PLQ,$A210-1,BF$15-1,1,1)),(1-[1]PLE!$AA$28)*OFFSET(Import.PLQ,$A210-1,BF$15-1,1,1))))</f>
        <v>0</v>
      </c>
      <c r="BG210" s="8">
        <f ca="1">IF(BG$13="",0,CHOOSE(Detalhamento.OpçãoServiços,OFFSET(Import.PLQ,$A210-1,BG$15-1,1,1),IF($E210&lt;&gt;1,IF(ISNUMBER(INDEX(Import.PLE,Detalhamento!$E210,Detalhamento!BG$15)),IF(INDEX(Import.PLE,Detalhamento!$E210,Detalhamento!BG$15)&lt;=mediçao,OFFSET(Import.PLQ,$A210-1,BG$15-1,1,1),0),0),[1]PLE!$AA$28*OFFSET(Import.PLQ,$A210-1,BG$15-1,1,1)),IF($E210&lt;&gt;1,IF(ISNUMBER(INDEX(Import.PLE,Detalhamento!$E210,Detalhamento!BG$15)),IF(INDEX(Import.PLE,Detalhamento!$E210,Detalhamento!BG$15)&lt;=mediçao,0,OFFSET(Import.PLQ,$A210-1,BG$15-1,1,1)),OFFSET(Import.PLQ,$A210-1,BG$15-1,1,1)),(1-[1]PLE!$AA$28)*OFFSET(Import.PLQ,$A210-1,BG$15-1,1,1))))</f>
        <v>0</v>
      </c>
      <c r="BH210" s="8">
        <f ca="1">IF(BH$13="",0,CHOOSE(Detalhamento.OpçãoServiços,OFFSET(Import.PLQ,$A210-1,BH$15-1,1,1),IF($E210&lt;&gt;1,IF(ISNUMBER(INDEX(Import.PLE,Detalhamento!$E210,Detalhamento!BH$15)),IF(INDEX(Import.PLE,Detalhamento!$E210,Detalhamento!BH$15)&lt;=mediçao,OFFSET(Import.PLQ,$A210-1,BH$15-1,1,1),0),0),[1]PLE!$AA$28*OFFSET(Import.PLQ,$A210-1,BH$15-1,1,1)),IF($E210&lt;&gt;1,IF(ISNUMBER(INDEX(Import.PLE,Detalhamento!$E210,Detalhamento!BH$15)),IF(INDEX(Import.PLE,Detalhamento!$E210,Detalhamento!BH$15)&lt;=mediçao,0,OFFSET(Import.PLQ,$A210-1,BH$15-1,1,1)),OFFSET(Import.PLQ,$A210-1,BH$15-1,1,1)),(1-[1]PLE!$AA$28)*OFFSET(Import.PLQ,$A210-1,BH$15-1,1,1))))</f>
        <v>0</v>
      </c>
      <c r="BI210" s="8">
        <f ca="1">IF(BI$13="",0,CHOOSE(Detalhamento.OpçãoServiços,OFFSET(Import.PLQ,$A210-1,BI$15-1,1,1),IF($E210&lt;&gt;1,IF(ISNUMBER(INDEX(Import.PLE,Detalhamento!$E210,Detalhamento!BI$15)),IF(INDEX(Import.PLE,Detalhamento!$E210,Detalhamento!BI$15)&lt;=mediçao,OFFSET(Import.PLQ,$A210-1,BI$15-1,1,1),0),0),[1]PLE!$AA$28*OFFSET(Import.PLQ,$A210-1,BI$15-1,1,1)),IF($E210&lt;&gt;1,IF(ISNUMBER(INDEX(Import.PLE,Detalhamento!$E210,Detalhamento!BI$15)),IF(INDEX(Import.PLE,Detalhamento!$E210,Detalhamento!BI$15)&lt;=mediçao,0,OFFSET(Import.PLQ,$A210-1,BI$15-1,1,1)),OFFSET(Import.PLQ,$A210-1,BI$15-1,1,1)),(1-[1]PLE!$AA$28)*OFFSET(Import.PLQ,$A210-1,BI$15-1,1,1))))</f>
        <v>0</v>
      </c>
    </row>
    <row r="211" spans="1:61" ht="22.5" x14ac:dyDescent="0.2">
      <c r="A211" s="1">
        <v>199</v>
      </c>
      <c r="B211" s="2" t="str">
        <f t="shared" ca="1" si="27"/>
        <v>Serviço</v>
      </c>
      <c r="E211" s="3">
        <f t="shared" ca="1" si="28"/>
        <v>14</v>
      </c>
      <c r="F211" s="5">
        <f t="shared" ca="1" si="29"/>
        <v>140199</v>
      </c>
      <c r="G211" s="5" t="str">
        <f t="shared" ca="1" si="26"/>
        <v>12.40</v>
      </c>
      <c r="H211" s="6" t="str">
        <f t="shared" ca="1" si="26"/>
        <v>DISJUNTOR BIPOLAR TIPO DIN, CORRENTE NOMINAL DE 20A - FORNECIMENTO E INSTALAÇÃO. AF_04/2016</v>
      </c>
      <c r="I211" s="7" t="str">
        <f t="shared" ca="1" si="30"/>
        <v>UNID.</v>
      </c>
      <c r="J211" s="8">
        <f t="shared" ca="1" si="31"/>
        <v>2</v>
      </c>
      <c r="K211" s="31"/>
      <c r="L211" s="8">
        <f ca="1">IF(L$13="",0,CHOOSE(Detalhamento.OpçãoServiços,OFFSET(Import.PLQ,$A211-1,L$15-1,1,1),IF($E211&lt;&gt;1,IF(ISNUMBER(INDEX(Import.PLE,Detalhamento!$E211,Detalhamento!L$15)),IF(INDEX(Import.PLE,Detalhamento!$E211,Detalhamento!L$15)&lt;=mediçao,OFFSET(Import.PLQ,$A211-1,L$15-1,1,1),0),0),[1]PLE!$AA$28*OFFSET(Import.PLQ,$A211-1,L$15-1,1,1)),IF($E211&lt;&gt;1,IF(ISNUMBER(INDEX(Import.PLE,Detalhamento!$E211,Detalhamento!L$15)),IF(INDEX(Import.PLE,Detalhamento!$E211,Detalhamento!L$15)&lt;=mediçao,0,OFFSET(Import.PLQ,$A211-1,L$15-1,1,1)),OFFSET(Import.PLQ,$A211-1,L$15-1,1,1)),(1-[1]PLE!$AA$28)*OFFSET(Import.PLQ,$A211-1,L$15-1,1,1))))</f>
        <v>0</v>
      </c>
      <c r="M211" s="8">
        <f ca="1">IF(M$13="",0,CHOOSE(Detalhamento.OpçãoServiços,OFFSET(Import.PLQ,$A211-1,M$15-1,1,1),IF($E211&lt;&gt;1,IF(ISNUMBER(INDEX(Import.PLE,Detalhamento!$E211,Detalhamento!M$15)),IF(INDEX(Import.PLE,Detalhamento!$E211,Detalhamento!M$15)&lt;=mediçao,OFFSET(Import.PLQ,$A211-1,M$15-1,1,1),0),0),[1]PLE!$AA$28*OFFSET(Import.PLQ,$A211-1,M$15-1,1,1)),IF($E211&lt;&gt;1,IF(ISNUMBER(INDEX(Import.PLE,Detalhamento!$E211,Detalhamento!M$15)),IF(INDEX(Import.PLE,Detalhamento!$E211,Detalhamento!M$15)&lt;=mediçao,0,OFFSET(Import.PLQ,$A211-1,M$15-1,1,1)),OFFSET(Import.PLQ,$A211-1,M$15-1,1,1)),(1-[1]PLE!$AA$28)*OFFSET(Import.PLQ,$A211-1,M$15-1,1,1))))</f>
        <v>0</v>
      </c>
      <c r="N211" s="8">
        <f ca="1">IF(N$13="",0,CHOOSE(Detalhamento.OpçãoServiços,OFFSET(Import.PLQ,$A211-1,N$15-1,1,1),IF($E211&lt;&gt;1,IF(ISNUMBER(INDEX(Import.PLE,Detalhamento!$E211,Detalhamento!N$15)),IF(INDEX(Import.PLE,Detalhamento!$E211,Detalhamento!N$15)&lt;=mediçao,OFFSET(Import.PLQ,$A211-1,N$15-1,1,1),0),0),[1]PLE!$AA$28*OFFSET(Import.PLQ,$A211-1,N$15-1,1,1)),IF($E211&lt;&gt;1,IF(ISNUMBER(INDEX(Import.PLE,Detalhamento!$E211,Detalhamento!N$15)),IF(INDEX(Import.PLE,Detalhamento!$E211,Detalhamento!N$15)&lt;=mediçao,0,OFFSET(Import.PLQ,$A211-1,N$15-1,1,1)),OFFSET(Import.PLQ,$A211-1,N$15-1,1,1)),(1-[1]PLE!$AA$28)*OFFSET(Import.PLQ,$A211-1,N$15-1,1,1))))</f>
        <v>0</v>
      </c>
      <c r="O211" s="8">
        <f ca="1">IF(O$13="",0,CHOOSE(Detalhamento.OpçãoServiços,OFFSET(Import.PLQ,$A211-1,O$15-1,1,1),IF($E211&lt;&gt;1,IF(ISNUMBER(INDEX(Import.PLE,Detalhamento!$E211,Detalhamento!O$15)),IF(INDEX(Import.PLE,Detalhamento!$E211,Detalhamento!O$15)&lt;=mediçao,OFFSET(Import.PLQ,$A211-1,O$15-1,1,1),0),0),[1]PLE!$AA$28*OFFSET(Import.PLQ,$A211-1,O$15-1,1,1)),IF($E211&lt;&gt;1,IF(ISNUMBER(INDEX(Import.PLE,Detalhamento!$E211,Detalhamento!O$15)),IF(INDEX(Import.PLE,Detalhamento!$E211,Detalhamento!O$15)&lt;=mediçao,0,OFFSET(Import.PLQ,$A211-1,O$15-1,1,1)),OFFSET(Import.PLQ,$A211-1,O$15-1,1,1)),(1-[1]PLE!$AA$28)*OFFSET(Import.PLQ,$A211-1,O$15-1,1,1))))</f>
        <v>2</v>
      </c>
      <c r="P211" s="8">
        <f ca="1">IF(P$13="",0,CHOOSE(Detalhamento.OpçãoServiços,OFFSET(Import.PLQ,$A211-1,P$15-1,1,1),IF($E211&lt;&gt;1,IF(ISNUMBER(INDEX(Import.PLE,Detalhamento!$E211,Detalhamento!P$15)),IF(INDEX(Import.PLE,Detalhamento!$E211,Detalhamento!P$15)&lt;=mediçao,OFFSET(Import.PLQ,$A211-1,P$15-1,1,1),0),0),[1]PLE!$AA$28*OFFSET(Import.PLQ,$A211-1,P$15-1,1,1)),IF($E211&lt;&gt;1,IF(ISNUMBER(INDEX(Import.PLE,Detalhamento!$E211,Detalhamento!P$15)),IF(INDEX(Import.PLE,Detalhamento!$E211,Detalhamento!P$15)&lt;=mediçao,0,OFFSET(Import.PLQ,$A211-1,P$15-1,1,1)),OFFSET(Import.PLQ,$A211-1,P$15-1,1,1)),(1-[1]PLE!$AA$28)*OFFSET(Import.PLQ,$A211-1,P$15-1,1,1))))</f>
        <v>0</v>
      </c>
      <c r="Q211" s="8">
        <f ca="1">IF(Q$13="",0,CHOOSE(Detalhamento.OpçãoServiços,OFFSET(Import.PLQ,$A211-1,Q$15-1,1,1),IF($E211&lt;&gt;1,IF(ISNUMBER(INDEX(Import.PLE,Detalhamento!$E211,Detalhamento!Q$15)),IF(INDEX(Import.PLE,Detalhamento!$E211,Detalhamento!Q$15)&lt;=mediçao,OFFSET(Import.PLQ,$A211-1,Q$15-1,1,1),0),0),[1]PLE!$AA$28*OFFSET(Import.PLQ,$A211-1,Q$15-1,1,1)),IF($E211&lt;&gt;1,IF(ISNUMBER(INDEX(Import.PLE,Detalhamento!$E211,Detalhamento!Q$15)),IF(INDEX(Import.PLE,Detalhamento!$E211,Detalhamento!Q$15)&lt;=mediçao,0,OFFSET(Import.PLQ,$A211-1,Q$15-1,1,1)),OFFSET(Import.PLQ,$A211-1,Q$15-1,1,1)),(1-[1]PLE!$AA$28)*OFFSET(Import.PLQ,$A211-1,Q$15-1,1,1))))</f>
        <v>0</v>
      </c>
      <c r="R211" s="8">
        <f ca="1">IF(R$13="",0,CHOOSE(Detalhamento.OpçãoServiços,OFFSET(Import.PLQ,$A211-1,R$15-1,1,1),IF($E211&lt;&gt;1,IF(ISNUMBER(INDEX(Import.PLE,Detalhamento!$E211,Detalhamento!R$15)),IF(INDEX(Import.PLE,Detalhamento!$E211,Detalhamento!R$15)&lt;=mediçao,OFFSET(Import.PLQ,$A211-1,R$15-1,1,1),0),0),[1]PLE!$AA$28*OFFSET(Import.PLQ,$A211-1,R$15-1,1,1)),IF($E211&lt;&gt;1,IF(ISNUMBER(INDEX(Import.PLE,Detalhamento!$E211,Detalhamento!R$15)),IF(INDEX(Import.PLE,Detalhamento!$E211,Detalhamento!R$15)&lt;=mediçao,0,OFFSET(Import.PLQ,$A211-1,R$15-1,1,1)),OFFSET(Import.PLQ,$A211-1,R$15-1,1,1)),(1-[1]PLE!$AA$28)*OFFSET(Import.PLQ,$A211-1,R$15-1,1,1))))</f>
        <v>0</v>
      </c>
      <c r="S211" s="8">
        <f ca="1">IF(S$13="",0,CHOOSE(Detalhamento.OpçãoServiços,OFFSET(Import.PLQ,$A211-1,S$15-1,1,1),IF($E211&lt;&gt;1,IF(ISNUMBER(INDEX(Import.PLE,Detalhamento!$E211,Detalhamento!S$15)),IF(INDEX(Import.PLE,Detalhamento!$E211,Detalhamento!S$15)&lt;=mediçao,OFFSET(Import.PLQ,$A211-1,S$15-1,1,1),0),0),[1]PLE!$AA$28*OFFSET(Import.PLQ,$A211-1,S$15-1,1,1)),IF($E211&lt;&gt;1,IF(ISNUMBER(INDEX(Import.PLE,Detalhamento!$E211,Detalhamento!S$15)),IF(INDEX(Import.PLE,Detalhamento!$E211,Detalhamento!S$15)&lt;=mediçao,0,OFFSET(Import.PLQ,$A211-1,S$15-1,1,1)),OFFSET(Import.PLQ,$A211-1,S$15-1,1,1)),(1-[1]PLE!$AA$28)*OFFSET(Import.PLQ,$A211-1,S$15-1,1,1))))</f>
        <v>0</v>
      </c>
      <c r="T211" s="8">
        <f ca="1">IF(T$13="",0,CHOOSE(Detalhamento.OpçãoServiços,OFFSET(Import.PLQ,$A211-1,T$15-1,1,1),IF($E211&lt;&gt;1,IF(ISNUMBER(INDEX(Import.PLE,Detalhamento!$E211,Detalhamento!T$15)),IF(INDEX(Import.PLE,Detalhamento!$E211,Detalhamento!T$15)&lt;=mediçao,OFFSET(Import.PLQ,$A211-1,T$15-1,1,1),0),0),[1]PLE!$AA$28*OFFSET(Import.PLQ,$A211-1,T$15-1,1,1)),IF($E211&lt;&gt;1,IF(ISNUMBER(INDEX(Import.PLE,Detalhamento!$E211,Detalhamento!T$15)),IF(INDEX(Import.PLE,Detalhamento!$E211,Detalhamento!T$15)&lt;=mediçao,0,OFFSET(Import.PLQ,$A211-1,T$15-1,1,1)),OFFSET(Import.PLQ,$A211-1,T$15-1,1,1)),(1-[1]PLE!$AA$28)*OFFSET(Import.PLQ,$A211-1,T$15-1,1,1))))</f>
        <v>0</v>
      </c>
      <c r="U211" s="8">
        <f ca="1">IF(U$13="",0,CHOOSE(Detalhamento.OpçãoServiços,OFFSET(Import.PLQ,$A211-1,U$15-1,1,1),IF($E211&lt;&gt;1,IF(ISNUMBER(INDEX(Import.PLE,Detalhamento!$E211,Detalhamento!U$15)),IF(INDEX(Import.PLE,Detalhamento!$E211,Detalhamento!U$15)&lt;=mediçao,OFFSET(Import.PLQ,$A211-1,U$15-1,1,1),0),0),[1]PLE!$AA$28*OFFSET(Import.PLQ,$A211-1,U$15-1,1,1)),IF($E211&lt;&gt;1,IF(ISNUMBER(INDEX(Import.PLE,Detalhamento!$E211,Detalhamento!U$15)),IF(INDEX(Import.PLE,Detalhamento!$E211,Detalhamento!U$15)&lt;=mediçao,0,OFFSET(Import.PLQ,$A211-1,U$15-1,1,1)),OFFSET(Import.PLQ,$A211-1,U$15-1,1,1)),(1-[1]PLE!$AA$28)*OFFSET(Import.PLQ,$A211-1,U$15-1,1,1))))</f>
        <v>0</v>
      </c>
      <c r="V211" s="8">
        <f ca="1">IF(V$13="",0,CHOOSE(Detalhamento.OpçãoServiços,OFFSET(Import.PLQ,$A211-1,V$15-1,1,1),IF($E211&lt;&gt;1,IF(ISNUMBER(INDEX(Import.PLE,Detalhamento!$E211,Detalhamento!V$15)),IF(INDEX(Import.PLE,Detalhamento!$E211,Detalhamento!V$15)&lt;=mediçao,OFFSET(Import.PLQ,$A211-1,V$15-1,1,1),0),0),[1]PLE!$AA$28*OFFSET(Import.PLQ,$A211-1,V$15-1,1,1)),IF($E211&lt;&gt;1,IF(ISNUMBER(INDEX(Import.PLE,Detalhamento!$E211,Detalhamento!V$15)),IF(INDEX(Import.PLE,Detalhamento!$E211,Detalhamento!V$15)&lt;=mediçao,0,OFFSET(Import.PLQ,$A211-1,V$15-1,1,1)),OFFSET(Import.PLQ,$A211-1,V$15-1,1,1)),(1-[1]PLE!$AA$28)*OFFSET(Import.PLQ,$A211-1,V$15-1,1,1))))</f>
        <v>0</v>
      </c>
      <c r="W211" s="8">
        <f ca="1">IF(W$13="",0,CHOOSE(Detalhamento.OpçãoServiços,OFFSET(Import.PLQ,$A211-1,W$15-1,1,1),IF($E211&lt;&gt;1,IF(ISNUMBER(INDEX(Import.PLE,Detalhamento!$E211,Detalhamento!W$15)),IF(INDEX(Import.PLE,Detalhamento!$E211,Detalhamento!W$15)&lt;=mediçao,OFFSET(Import.PLQ,$A211-1,W$15-1,1,1),0),0),[1]PLE!$AA$28*OFFSET(Import.PLQ,$A211-1,W$15-1,1,1)),IF($E211&lt;&gt;1,IF(ISNUMBER(INDEX(Import.PLE,Detalhamento!$E211,Detalhamento!W$15)),IF(INDEX(Import.PLE,Detalhamento!$E211,Detalhamento!W$15)&lt;=mediçao,0,OFFSET(Import.PLQ,$A211-1,W$15-1,1,1)),OFFSET(Import.PLQ,$A211-1,W$15-1,1,1)),(1-[1]PLE!$AA$28)*OFFSET(Import.PLQ,$A211-1,W$15-1,1,1))))</f>
        <v>0</v>
      </c>
      <c r="X211" s="8">
        <f ca="1">IF(X$13="",0,CHOOSE(Detalhamento.OpçãoServiços,OFFSET(Import.PLQ,$A211-1,X$15-1,1,1),IF($E211&lt;&gt;1,IF(ISNUMBER(INDEX(Import.PLE,Detalhamento!$E211,Detalhamento!X$15)),IF(INDEX(Import.PLE,Detalhamento!$E211,Detalhamento!X$15)&lt;=mediçao,OFFSET(Import.PLQ,$A211-1,X$15-1,1,1),0),0),[1]PLE!$AA$28*OFFSET(Import.PLQ,$A211-1,X$15-1,1,1)),IF($E211&lt;&gt;1,IF(ISNUMBER(INDEX(Import.PLE,Detalhamento!$E211,Detalhamento!X$15)),IF(INDEX(Import.PLE,Detalhamento!$E211,Detalhamento!X$15)&lt;=mediçao,0,OFFSET(Import.PLQ,$A211-1,X$15-1,1,1)),OFFSET(Import.PLQ,$A211-1,X$15-1,1,1)),(1-[1]PLE!$AA$28)*OFFSET(Import.PLQ,$A211-1,X$15-1,1,1))))</f>
        <v>0</v>
      </c>
      <c r="Y211" s="8">
        <f ca="1">IF(Y$13="",0,CHOOSE(Detalhamento.OpçãoServiços,OFFSET(Import.PLQ,$A211-1,Y$15-1,1,1),IF($E211&lt;&gt;1,IF(ISNUMBER(INDEX(Import.PLE,Detalhamento!$E211,Detalhamento!Y$15)),IF(INDEX(Import.PLE,Detalhamento!$E211,Detalhamento!Y$15)&lt;=mediçao,OFFSET(Import.PLQ,$A211-1,Y$15-1,1,1),0),0),[1]PLE!$AA$28*OFFSET(Import.PLQ,$A211-1,Y$15-1,1,1)),IF($E211&lt;&gt;1,IF(ISNUMBER(INDEX(Import.PLE,Detalhamento!$E211,Detalhamento!Y$15)),IF(INDEX(Import.PLE,Detalhamento!$E211,Detalhamento!Y$15)&lt;=mediçao,0,OFFSET(Import.PLQ,$A211-1,Y$15-1,1,1)),OFFSET(Import.PLQ,$A211-1,Y$15-1,1,1)),(1-[1]PLE!$AA$28)*OFFSET(Import.PLQ,$A211-1,Y$15-1,1,1))))</f>
        <v>0</v>
      </c>
      <c r="Z211" s="8">
        <f ca="1">IF(Z$13="",0,CHOOSE(Detalhamento.OpçãoServiços,OFFSET(Import.PLQ,$A211-1,Z$15-1,1,1),IF($E211&lt;&gt;1,IF(ISNUMBER(INDEX(Import.PLE,Detalhamento!$E211,Detalhamento!Z$15)),IF(INDEX(Import.PLE,Detalhamento!$E211,Detalhamento!Z$15)&lt;=mediçao,OFFSET(Import.PLQ,$A211-1,Z$15-1,1,1),0),0),[1]PLE!$AA$28*OFFSET(Import.PLQ,$A211-1,Z$15-1,1,1)),IF($E211&lt;&gt;1,IF(ISNUMBER(INDEX(Import.PLE,Detalhamento!$E211,Detalhamento!Z$15)),IF(INDEX(Import.PLE,Detalhamento!$E211,Detalhamento!Z$15)&lt;=mediçao,0,OFFSET(Import.PLQ,$A211-1,Z$15-1,1,1)),OFFSET(Import.PLQ,$A211-1,Z$15-1,1,1)),(1-[1]PLE!$AA$28)*OFFSET(Import.PLQ,$A211-1,Z$15-1,1,1))))</f>
        <v>0</v>
      </c>
      <c r="AA211" s="8">
        <f ca="1">IF(AA$13="",0,CHOOSE(Detalhamento.OpçãoServiços,OFFSET(Import.PLQ,$A211-1,AA$15-1,1,1),IF($E211&lt;&gt;1,IF(ISNUMBER(INDEX(Import.PLE,Detalhamento!$E211,Detalhamento!AA$15)),IF(INDEX(Import.PLE,Detalhamento!$E211,Detalhamento!AA$15)&lt;=mediçao,OFFSET(Import.PLQ,$A211-1,AA$15-1,1,1),0),0),[1]PLE!$AA$28*OFFSET(Import.PLQ,$A211-1,AA$15-1,1,1)),IF($E211&lt;&gt;1,IF(ISNUMBER(INDEX(Import.PLE,Detalhamento!$E211,Detalhamento!AA$15)),IF(INDEX(Import.PLE,Detalhamento!$E211,Detalhamento!AA$15)&lt;=mediçao,0,OFFSET(Import.PLQ,$A211-1,AA$15-1,1,1)),OFFSET(Import.PLQ,$A211-1,AA$15-1,1,1)),(1-[1]PLE!$AA$28)*OFFSET(Import.PLQ,$A211-1,AA$15-1,1,1))))</f>
        <v>0</v>
      </c>
      <c r="AB211" s="8">
        <f ca="1">IF(AB$13="",0,CHOOSE(Detalhamento.OpçãoServiços,OFFSET(Import.PLQ,$A211-1,AB$15-1,1,1),IF($E211&lt;&gt;1,IF(ISNUMBER(INDEX(Import.PLE,Detalhamento!$E211,Detalhamento!AB$15)),IF(INDEX(Import.PLE,Detalhamento!$E211,Detalhamento!AB$15)&lt;=mediçao,OFFSET(Import.PLQ,$A211-1,AB$15-1,1,1),0),0),[1]PLE!$AA$28*OFFSET(Import.PLQ,$A211-1,AB$15-1,1,1)),IF($E211&lt;&gt;1,IF(ISNUMBER(INDEX(Import.PLE,Detalhamento!$E211,Detalhamento!AB$15)),IF(INDEX(Import.PLE,Detalhamento!$E211,Detalhamento!AB$15)&lt;=mediçao,0,OFFSET(Import.PLQ,$A211-1,AB$15-1,1,1)),OFFSET(Import.PLQ,$A211-1,AB$15-1,1,1)),(1-[1]PLE!$AA$28)*OFFSET(Import.PLQ,$A211-1,AB$15-1,1,1))))</f>
        <v>0</v>
      </c>
      <c r="AC211" s="8">
        <f ca="1">IF(AC$13="",0,CHOOSE(Detalhamento.OpçãoServiços,OFFSET(Import.PLQ,$A211-1,AC$15-1,1,1),IF($E211&lt;&gt;1,IF(ISNUMBER(INDEX(Import.PLE,Detalhamento!$E211,Detalhamento!AC$15)),IF(INDEX(Import.PLE,Detalhamento!$E211,Detalhamento!AC$15)&lt;=mediçao,OFFSET(Import.PLQ,$A211-1,AC$15-1,1,1),0),0),[1]PLE!$AA$28*OFFSET(Import.PLQ,$A211-1,AC$15-1,1,1)),IF($E211&lt;&gt;1,IF(ISNUMBER(INDEX(Import.PLE,Detalhamento!$E211,Detalhamento!AC$15)),IF(INDEX(Import.PLE,Detalhamento!$E211,Detalhamento!AC$15)&lt;=mediçao,0,OFFSET(Import.PLQ,$A211-1,AC$15-1,1,1)),OFFSET(Import.PLQ,$A211-1,AC$15-1,1,1)),(1-[1]PLE!$AA$28)*OFFSET(Import.PLQ,$A211-1,AC$15-1,1,1))))</f>
        <v>0</v>
      </c>
      <c r="AD211" s="8">
        <f ca="1">IF(AD$13="",0,CHOOSE(Detalhamento.OpçãoServiços,OFFSET(Import.PLQ,$A211-1,AD$15-1,1,1),IF($E211&lt;&gt;1,IF(ISNUMBER(INDEX(Import.PLE,Detalhamento!$E211,Detalhamento!AD$15)),IF(INDEX(Import.PLE,Detalhamento!$E211,Detalhamento!AD$15)&lt;=mediçao,OFFSET(Import.PLQ,$A211-1,AD$15-1,1,1),0),0),[1]PLE!$AA$28*OFFSET(Import.PLQ,$A211-1,AD$15-1,1,1)),IF($E211&lt;&gt;1,IF(ISNUMBER(INDEX(Import.PLE,Detalhamento!$E211,Detalhamento!AD$15)),IF(INDEX(Import.PLE,Detalhamento!$E211,Detalhamento!AD$15)&lt;=mediçao,0,OFFSET(Import.PLQ,$A211-1,AD$15-1,1,1)),OFFSET(Import.PLQ,$A211-1,AD$15-1,1,1)),(1-[1]PLE!$AA$28)*OFFSET(Import.PLQ,$A211-1,AD$15-1,1,1))))</f>
        <v>0</v>
      </c>
      <c r="AE211" s="8">
        <f ca="1">IF(AE$13="",0,CHOOSE(Detalhamento.OpçãoServiços,OFFSET(Import.PLQ,$A211-1,AE$15-1,1,1),IF($E211&lt;&gt;1,IF(ISNUMBER(INDEX(Import.PLE,Detalhamento!$E211,Detalhamento!AE$15)),IF(INDEX(Import.PLE,Detalhamento!$E211,Detalhamento!AE$15)&lt;=mediçao,OFFSET(Import.PLQ,$A211-1,AE$15-1,1,1),0),0),[1]PLE!$AA$28*OFFSET(Import.PLQ,$A211-1,AE$15-1,1,1)),IF($E211&lt;&gt;1,IF(ISNUMBER(INDEX(Import.PLE,Detalhamento!$E211,Detalhamento!AE$15)),IF(INDEX(Import.PLE,Detalhamento!$E211,Detalhamento!AE$15)&lt;=mediçao,0,OFFSET(Import.PLQ,$A211-1,AE$15-1,1,1)),OFFSET(Import.PLQ,$A211-1,AE$15-1,1,1)),(1-[1]PLE!$AA$28)*OFFSET(Import.PLQ,$A211-1,AE$15-1,1,1))))</f>
        <v>0</v>
      </c>
      <c r="AF211" s="8">
        <f ca="1">IF(AF$13="",0,CHOOSE(Detalhamento.OpçãoServiços,OFFSET(Import.PLQ,$A211-1,AF$15-1,1,1),IF($E211&lt;&gt;1,IF(ISNUMBER(INDEX(Import.PLE,Detalhamento!$E211,Detalhamento!AF$15)),IF(INDEX(Import.PLE,Detalhamento!$E211,Detalhamento!AF$15)&lt;=mediçao,OFFSET(Import.PLQ,$A211-1,AF$15-1,1,1),0),0),[1]PLE!$AA$28*OFFSET(Import.PLQ,$A211-1,AF$15-1,1,1)),IF($E211&lt;&gt;1,IF(ISNUMBER(INDEX(Import.PLE,Detalhamento!$E211,Detalhamento!AF$15)),IF(INDEX(Import.PLE,Detalhamento!$E211,Detalhamento!AF$15)&lt;=mediçao,0,OFFSET(Import.PLQ,$A211-1,AF$15-1,1,1)),OFFSET(Import.PLQ,$A211-1,AF$15-1,1,1)),(1-[1]PLE!$AA$28)*OFFSET(Import.PLQ,$A211-1,AF$15-1,1,1))))</f>
        <v>0</v>
      </c>
      <c r="AG211" s="8">
        <f ca="1">IF(AG$13="",0,CHOOSE(Detalhamento.OpçãoServiços,OFFSET(Import.PLQ,$A211-1,AG$15-1,1,1),IF($E211&lt;&gt;1,IF(ISNUMBER(INDEX(Import.PLE,Detalhamento!$E211,Detalhamento!AG$15)),IF(INDEX(Import.PLE,Detalhamento!$E211,Detalhamento!AG$15)&lt;=mediçao,OFFSET(Import.PLQ,$A211-1,AG$15-1,1,1),0),0),[1]PLE!$AA$28*OFFSET(Import.PLQ,$A211-1,AG$15-1,1,1)),IF($E211&lt;&gt;1,IF(ISNUMBER(INDEX(Import.PLE,Detalhamento!$E211,Detalhamento!AG$15)),IF(INDEX(Import.PLE,Detalhamento!$E211,Detalhamento!AG$15)&lt;=mediçao,0,OFFSET(Import.PLQ,$A211-1,AG$15-1,1,1)),OFFSET(Import.PLQ,$A211-1,AG$15-1,1,1)),(1-[1]PLE!$AA$28)*OFFSET(Import.PLQ,$A211-1,AG$15-1,1,1))))</f>
        <v>0</v>
      </c>
      <c r="AH211" s="8">
        <f ca="1">IF(AH$13="",0,CHOOSE(Detalhamento.OpçãoServiços,OFFSET(Import.PLQ,$A211-1,AH$15-1,1,1),IF($E211&lt;&gt;1,IF(ISNUMBER(INDEX(Import.PLE,Detalhamento!$E211,Detalhamento!AH$15)),IF(INDEX(Import.PLE,Detalhamento!$E211,Detalhamento!AH$15)&lt;=mediçao,OFFSET(Import.PLQ,$A211-1,AH$15-1,1,1),0),0),[1]PLE!$AA$28*OFFSET(Import.PLQ,$A211-1,AH$15-1,1,1)),IF($E211&lt;&gt;1,IF(ISNUMBER(INDEX(Import.PLE,Detalhamento!$E211,Detalhamento!AH$15)),IF(INDEX(Import.PLE,Detalhamento!$E211,Detalhamento!AH$15)&lt;=mediçao,0,OFFSET(Import.PLQ,$A211-1,AH$15-1,1,1)),OFFSET(Import.PLQ,$A211-1,AH$15-1,1,1)),(1-[1]PLE!$AA$28)*OFFSET(Import.PLQ,$A211-1,AH$15-1,1,1))))</f>
        <v>0</v>
      </c>
      <c r="AI211" s="8">
        <f ca="1">IF(AI$13="",0,CHOOSE(Detalhamento.OpçãoServiços,OFFSET(Import.PLQ,$A211-1,AI$15-1,1,1),IF($E211&lt;&gt;1,IF(ISNUMBER(INDEX(Import.PLE,Detalhamento!$E211,Detalhamento!AI$15)),IF(INDEX(Import.PLE,Detalhamento!$E211,Detalhamento!AI$15)&lt;=mediçao,OFFSET(Import.PLQ,$A211-1,AI$15-1,1,1),0),0),[1]PLE!$AA$28*OFFSET(Import.PLQ,$A211-1,AI$15-1,1,1)),IF($E211&lt;&gt;1,IF(ISNUMBER(INDEX(Import.PLE,Detalhamento!$E211,Detalhamento!AI$15)),IF(INDEX(Import.PLE,Detalhamento!$E211,Detalhamento!AI$15)&lt;=mediçao,0,OFFSET(Import.PLQ,$A211-1,AI$15-1,1,1)),OFFSET(Import.PLQ,$A211-1,AI$15-1,1,1)),(1-[1]PLE!$AA$28)*OFFSET(Import.PLQ,$A211-1,AI$15-1,1,1))))</f>
        <v>0</v>
      </c>
      <c r="AJ211" s="8">
        <f ca="1">IF(AJ$13="",0,CHOOSE(Detalhamento.OpçãoServiços,OFFSET(Import.PLQ,$A211-1,AJ$15-1,1,1),IF($E211&lt;&gt;1,IF(ISNUMBER(INDEX(Import.PLE,Detalhamento!$E211,Detalhamento!AJ$15)),IF(INDEX(Import.PLE,Detalhamento!$E211,Detalhamento!AJ$15)&lt;=mediçao,OFFSET(Import.PLQ,$A211-1,AJ$15-1,1,1),0),0),[1]PLE!$AA$28*OFFSET(Import.PLQ,$A211-1,AJ$15-1,1,1)),IF($E211&lt;&gt;1,IF(ISNUMBER(INDEX(Import.PLE,Detalhamento!$E211,Detalhamento!AJ$15)),IF(INDEX(Import.PLE,Detalhamento!$E211,Detalhamento!AJ$15)&lt;=mediçao,0,OFFSET(Import.PLQ,$A211-1,AJ$15-1,1,1)),OFFSET(Import.PLQ,$A211-1,AJ$15-1,1,1)),(1-[1]PLE!$AA$28)*OFFSET(Import.PLQ,$A211-1,AJ$15-1,1,1))))</f>
        <v>0</v>
      </c>
      <c r="AK211" s="8">
        <f ca="1">IF(AK$13="",0,CHOOSE(Detalhamento.OpçãoServiços,OFFSET(Import.PLQ,$A211-1,AK$15-1,1,1),IF($E211&lt;&gt;1,IF(ISNUMBER(INDEX(Import.PLE,Detalhamento!$E211,Detalhamento!AK$15)),IF(INDEX(Import.PLE,Detalhamento!$E211,Detalhamento!AK$15)&lt;=mediçao,OFFSET(Import.PLQ,$A211-1,AK$15-1,1,1),0),0),[1]PLE!$AA$28*OFFSET(Import.PLQ,$A211-1,AK$15-1,1,1)),IF($E211&lt;&gt;1,IF(ISNUMBER(INDEX(Import.PLE,Detalhamento!$E211,Detalhamento!AK$15)),IF(INDEX(Import.PLE,Detalhamento!$E211,Detalhamento!AK$15)&lt;=mediçao,0,OFFSET(Import.PLQ,$A211-1,AK$15-1,1,1)),OFFSET(Import.PLQ,$A211-1,AK$15-1,1,1)),(1-[1]PLE!$AA$28)*OFFSET(Import.PLQ,$A211-1,AK$15-1,1,1))))</f>
        <v>0</v>
      </c>
      <c r="AL211" s="8">
        <f ca="1">IF(AL$13="",0,CHOOSE(Detalhamento.OpçãoServiços,OFFSET(Import.PLQ,$A211-1,AL$15-1,1,1),IF($E211&lt;&gt;1,IF(ISNUMBER(INDEX(Import.PLE,Detalhamento!$E211,Detalhamento!AL$15)),IF(INDEX(Import.PLE,Detalhamento!$E211,Detalhamento!AL$15)&lt;=mediçao,OFFSET(Import.PLQ,$A211-1,AL$15-1,1,1),0),0),[1]PLE!$AA$28*OFFSET(Import.PLQ,$A211-1,AL$15-1,1,1)),IF($E211&lt;&gt;1,IF(ISNUMBER(INDEX(Import.PLE,Detalhamento!$E211,Detalhamento!AL$15)),IF(INDEX(Import.PLE,Detalhamento!$E211,Detalhamento!AL$15)&lt;=mediçao,0,OFFSET(Import.PLQ,$A211-1,AL$15-1,1,1)),OFFSET(Import.PLQ,$A211-1,AL$15-1,1,1)),(1-[1]PLE!$AA$28)*OFFSET(Import.PLQ,$A211-1,AL$15-1,1,1))))</f>
        <v>0</v>
      </c>
      <c r="AM211" s="8">
        <f ca="1">IF(AM$13="",0,CHOOSE(Detalhamento.OpçãoServiços,OFFSET(Import.PLQ,$A211-1,AM$15-1,1,1),IF($E211&lt;&gt;1,IF(ISNUMBER(INDEX(Import.PLE,Detalhamento!$E211,Detalhamento!AM$15)),IF(INDEX(Import.PLE,Detalhamento!$E211,Detalhamento!AM$15)&lt;=mediçao,OFFSET(Import.PLQ,$A211-1,AM$15-1,1,1),0),0),[1]PLE!$AA$28*OFFSET(Import.PLQ,$A211-1,AM$15-1,1,1)),IF($E211&lt;&gt;1,IF(ISNUMBER(INDEX(Import.PLE,Detalhamento!$E211,Detalhamento!AM$15)),IF(INDEX(Import.PLE,Detalhamento!$E211,Detalhamento!AM$15)&lt;=mediçao,0,OFFSET(Import.PLQ,$A211-1,AM$15-1,1,1)),OFFSET(Import.PLQ,$A211-1,AM$15-1,1,1)),(1-[1]PLE!$AA$28)*OFFSET(Import.PLQ,$A211-1,AM$15-1,1,1))))</f>
        <v>0</v>
      </c>
      <c r="AN211" s="8">
        <f ca="1">IF(AN$13="",0,CHOOSE(Detalhamento.OpçãoServiços,OFFSET(Import.PLQ,$A211-1,AN$15-1,1,1),IF($E211&lt;&gt;1,IF(ISNUMBER(INDEX(Import.PLE,Detalhamento!$E211,Detalhamento!AN$15)),IF(INDEX(Import.PLE,Detalhamento!$E211,Detalhamento!AN$15)&lt;=mediçao,OFFSET(Import.PLQ,$A211-1,AN$15-1,1,1),0),0),[1]PLE!$AA$28*OFFSET(Import.PLQ,$A211-1,AN$15-1,1,1)),IF($E211&lt;&gt;1,IF(ISNUMBER(INDEX(Import.PLE,Detalhamento!$E211,Detalhamento!AN$15)),IF(INDEX(Import.PLE,Detalhamento!$E211,Detalhamento!AN$15)&lt;=mediçao,0,OFFSET(Import.PLQ,$A211-1,AN$15-1,1,1)),OFFSET(Import.PLQ,$A211-1,AN$15-1,1,1)),(1-[1]PLE!$AA$28)*OFFSET(Import.PLQ,$A211-1,AN$15-1,1,1))))</f>
        <v>0</v>
      </c>
      <c r="AO211" s="8">
        <f ca="1">IF(AO$13="",0,CHOOSE(Detalhamento.OpçãoServiços,OFFSET(Import.PLQ,$A211-1,AO$15-1,1,1),IF($E211&lt;&gt;1,IF(ISNUMBER(INDEX(Import.PLE,Detalhamento!$E211,Detalhamento!AO$15)),IF(INDEX(Import.PLE,Detalhamento!$E211,Detalhamento!AO$15)&lt;=mediçao,OFFSET(Import.PLQ,$A211-1,AO$15-1,1,1),0),0),[1]PLE!$AA$28*OFFSET(Import.PLQ,$A211-1,AO$15-1,1,1)),IF($E211&lt;&gt;1,IF(ISNUMBER(INDEX(Import.PLE,Detalhamento!$E211,Detalhamento!AO$15)),IF(INDEX(Import.PLE,Detalhamento!$E211,Detalhamento!AO$15)&lt;=mediçao,0,OFFSET(Import.PLQ,$A211-1,AO$15-1,1,1)),OFFSET(Import.PLQ,$A211-1,AO$15-1,1,1)),(1-[1]PLE!$AA$28)*OFFSET(Import.PLQ,$A211-1,AO$15-1,1,1))))</f>
        <v>0</v>
      </c>
      <c r="AP211" s="8">
        <f ca="1">IF(AP$13="",0,CHOOSE(Detalhamento.OpçãoServiços,OFFSET(Import.PLQ,$A211-1,AP$15-1,1,1),IF($E211&lt;&gt;1,IF(ISNUMBER(INDEX(Import.PLE,Detalhamento!$E211,Detalhamento!AP$15)),IF(INDEX(Import.PLE,Detalhamento!$E211,Detalhamento!AP$15)&lt;=mediçao,OFFSET(Import.PLQ,$A211-1,AP$15-1,1,1),0),0),[1]PLE!$AA$28*OFFSET(Import.PLQ,$A211-1,AP$15-1,1,1)),IF($E211&lt;&gt;1,IF(ISNUMBER(INDEX(Import.PLE,Detalhamento!$E211,Detalhamento!AP$15)),IF(INDEX(Import.PLE,Detalhamento!$E211,Detalhamento!AP$15)&lt;=mediçao,0,OFFSET(Import.PLQ,$A211-1,AP$15-1,1,1)),OFFSET(Import.PLQ,$A211-1,AP$15-1,1,1)),(1-[1]PLE!$AA$28)*OFFSET(Import.PLQ,$A211-1,AP$15-1,1,1))))</f>
        <v>0</v>
      </c>
      <c r="AQ211" s="8">
        <f ca="1">IF(AQ$13="",0,CHOOSE(Detalhamento.OpçãoServiços,OFFSET(Import.PLQ,$A211-1,AQ$15-1,1,1),IF($E211&lt;&gt;1,IF(ISNUMBER(INDEX(Import.PLE,Detalhamento!$E211,Detalhamento!AQ$15)),IF(INDEX(Import.PLE,Detalhamento!$E211,Detalhamento!AQ$15)&lt;=mediçao,OFFSET(Import.PLQ,$A211-1,AQ$15-1,1,1),0),0),[1]PLE!$AA$28*OFFSET(Import.PLQ,$A211-1,AQ$15-1,1,1)),IF($E211&lt;&gt;1,IF(ISNUMBER(INDEX(Import.PLE,Detalhamento!$E211,Detalhamento!AQ$15)),IF(INDEX(Import.PLE,Detalhamento!$E211,Detalhamento!AQ$15)&lt;=mediçao,0,OFFSET(Import.PLQ,$A211-1,AQ$15-1,1,1)),OFFSET(Import.PLQ,$A211-1,AQ$15-1,1,1)),(1-[1]PLE!$AA$28)*OFFSET(Import.PLQ,$A211-1,AQ$15-1,1,1))))</f>
        <v>0</v>
      </c>
      <c r="AR211" s="8">
        <f ca="1">IF(AR$13="",0,CHOOSE(Detalhamento.OpçãoServiços,OFFSET(Import.PLQ,$A211-1,AR$15-1,1,1),IF($E211&lt;&gt;1,IF(ISNUMBER(INDEX(Import.PLE,Detalhamento!$E211,Detalhamento!AR$15)),IF(INDEX(Import.PLE,Detalhamento!$E211,Detalhamento!AR$15)&lt;=mediçao,OFFSET(Import.PLQ,$A211-1,AR$15-1,1,1),0),0),[1]PLE!$AA$28*OFFSET(Import.PLQ,$A211-1,AR$15-1,1,1)),IF($E211&lt;&gt;1,IF(ISNUMBER(INDEX(Import.PLE,Detalhamento!$E211,Detalhamento!AR$15)),IF(INDEX(Import.PLE,Detalhamento!$E211,Detalhamento!AR$15)&lt;=mediçao,0,OFFSET(Import.PLQ,$A211-1,AR$15-1,1,1)),OFFSET(Import.PLQ,$A211-1,AR$15-1,1,1)),(1-[1]PLE!$AA$28)*OFFSET(Import.PLQ,$A211-1,AR$15-1,1,1))))</f>
        <v>0</v>
      </c>
      <c r="AS211" s="8">
        <f ca="1">IF(AS$13="",0,CHOOSE(Detalhamento.OpçãoServiços,OFFSET(Import.PLQ,$A211-1,AS$15-1,1,1),IF($E211&lt;&gt;1,IF(ISNUMBER(INDEX(Import.PLE,Detalhamento!$E211,Detalhamento!AS$15)),IF(INDEX(Import.PLE,Detalhamento!$E211,Detalhamento!AS$15)&lt;=mediçao,OFFSET(Import.PLQ,$A211-1,AS$15-1,1,1),0),0),[1]PLE!$AA$28*OFFSET(Import.PLQ,$A211-1,AS$15-1,1,1)),IF($E211&lt;&gt;1,IF(ISNUMBER(INDEX(Import.PLE,Detalhamento!$E211,Detalhamento!AS$15)),IF(INDEX(Import.PLE,Detalhamento!$E211,Detalhamento!AS$15)&lt;=mediçao,0,OFFSET(Import.PLQ,$A211-1,AS$15-1,1,1)),OFFSET(Import.PLQ,$A211-1,AS$15-1,1,1)),(1-[1]PLE!$AA$28)*OFFSET(Import.PLQ,$A211-1,AS$15-1,1,1))))</f>
        <v>0</v>
      </c>
      <c r="AT211" s="8">
        <f ca="1">IF(AT$13="",0,CHOOSE(Detalhamento.OpçãoServiços,OFFSET(Import.PLQ,$A211-1,AT$15-1,1,1),IF($E211&lt;&gt;1,IF(ISNUMBER(INDEX(Import.PLE,Detalhamento!$E211,Detalhamento!AT$15)),IF(INDEX(Import.PLE,Detalhamento!$E211,Detalhamento!AT$15)&lt;=mediçao,OFFSET(Import.PLQ,$A211-1,AT$15-1,1,1),0),0),[1]PLE!$AA$28*OFFSET(Import.PLQ,$A211-1,AT$15-1,1,1)),IF($E211&lt;&gt;1,IF(ISNUMBER(INDEX(Import.PLE,Detalhamento!$E211,Detalhamento!AT$15)),IF(INDEX(Import.PLE,Detalhamento!$E211,Detalhamento!AT$15)&lt;=mediçao,0,OFFSET(Import.PLQ,$A211-1,AT$15-1,1,1)),OFFSET(Import.PLQ,$A211-1,AT$15-1,1,1)),(1-[1]PLE!$AA$28)*OFFSET(Import.PLQ,$A211-1,AT$15-1,1,1))))</f>
        <v>0</v>
      </c>
      <c r="AU211" s="8">
        <f ca="1">IF(AU$13="",0,CHOOSE(Detalhamento.OpçãoServiços,OFFSET(Import.PLQ,$A211-1,AU$15-1,1,1),IF($E211&lt;&gt;1,IF(ISNUMBER(INDEX(Import.PLE,Detalhamento!$E211,Detalhamento!AU$15)),IF(INDEX(Import.PLE,Detalhamento!$E211,Detalhamento!AU$15)&lt;=mediçao,OFFSET(Import.PLQ,$A211-1,AU$15-1,1,1),0),0),[1]PLE!$AA$28*OFFSET(Import.PLQ,$A211-1,AU$15-1,1,1)),IF($E211&lt;&gt;1,IF(ISNUMBER(INDEX(Import.PLE,Detalhamento!$E211,Detalhamento!AU$15)),IF(INDEX(Import.PLE,Detalhamento!$E211,Detalhamento!AU$15)&lt;=mediçao,0,OFFSET(Import.PLQ,$A211-1,AU$15-1,1,1)),OFFSET(Import.PLQ,$A211-1,AU$15-1,1,1)),(1-[1]PLE!$AA$28)*OFFSET(Import.PLQ,$A211-1,AU$15-1,1,1))))</f>
        <v>0</v>
      </c>
      <c r="AV211" s="8">
        <f ca="1">IF(AV$13="",0,CHOOSE(Detalhamento.OpçãoServiços,OFFSET(Import.PLQ,$A211-1,AV$15-1,1,1),IF($E211&lt;&gt;1,IF(ISNUMBER(INDEX(Import.PLE,Detalhamento!$E211,Detalhamento!AV$15)),IF(INDEX(Import.PLE,Detalhamento!$E211,Detalhamento!AV$15)&lt;=mediçao,OFFSET(Import.PLQ,$A211-1,AV$15-1,1,1),0),0),[1]PLE!$AA$28*OFFSET(Import.PLQ,$A211-1,AV$15-1,1,1)),IF($E211&lt;&gt;1,IF(ISNUMBER(INDEX(Import.PLE,Detalhamento!$E211,Detalhamento!AV$15)),IF(INDEX(Import.PLE,Detalhamento!$E211,Detalhamento!AV$15)&lt;=mediçao,0,OFFSET(Import.PLQ,$A211-1,AV$15-1,1,1)),OFFSET(Import.PLQ,$A211-1,AV$15-1,1,1)),(1-[1]PLE!$AA$28)*OFFSET(Import.PLQ,$A211-1,AV$15-1,1,1))))</f>
        <v>0</v>
      </c>
      <c r="AW211" s="8">
        <f ca="1">IF(AW$13="",0,CHOOSE(Detalhamento.OpçãoServiços,OFFSET(Import.PLQ,$A211-1,AW$15-1,1,1),IF($E211&lt;&gt;1,IF(ISNUMBER(INDEX(Import.PLE,Detalhamento!$E211,Detalhamento!AW$15)),IF(INDEX(Import.PLE,Detalhamento!$E211,Detalhamento!AW$15)&lt;=mediçao,OFFSET(Import.PLQ,$A211-1,AW$15-1,1,1),0),0),[1]PLE!$AA$28*OFFSET(Import.PLQ,$A211-1,AW$15-1,1,1)),IF($E211&lt;&gt;1,IF(ISNUMBER(INDEX(Import.PLE,Detalhamento!$E211,Detalhamento!AW$15)),IF(INDEX(Import.PLE,Detalhamento!$E211,Detalhamento!AW$15)&lt;=mediçao,0,OFFSET(Import.PLQ,$A211-1,AW$15-1,1,1)),OFFSET(Import.PLQ,$A211-1,AW$15-1,1,1)),(1-[1]PLE!$AA$28)*OFFSET(Import.PLQ,$A211-1,AW$15-1,1,1))))</f>
        <v>0</v>
      </c>
      <c r="AX211" s="8">
        <f ca="1">IF(AX$13="",0,CHOOSE(Detalhamento.OpçãoServiços,OFFSET(Import.PLQ,$A211-1,AX$15-1,1,1),IF($E211&lt;&gt;1,IF(ISNUMBER(INDEX(Import.PLE,Detalhamento!$E211,Detalhamento!AX$15)),IF(INDEX(Import.PLE,Detalhamento!$E211,Detalhamento!AX$15)&lt;=mediçao,OFFSET(Import.PLQ,$A211-1,AX$15-1,1,1),0),0),[1]PLE!$AA$28*OFFSET(Import.PLQ,$A211-1,AX$15-1,1,1)),IF($E211&lt;&gt;1,IF(ISNUMBER(INDEX(Import.PLE,Detalhamento!$E211,Detalhamento!AX$15)),IF(INDEX(Import.PLE,Detalhamento!$E211,Detalhamento!AX$15)&lt;=mediçao,0,OFFSET(Import.PLQ,$A211-1,AX$15-1,1,1)),OFFSET(Import.PLQ,$A211-1,AX$15-1,1,1)),(1-[1]PLE!$AA$28)*OFFSET(Import.PLQ,$A211-1,AX$15-1,1,1))))</f>
        <v>0</v>
      </c>
      <c r="AY211" s="8">
        <f ca="1">IF(AY$13="",0,CHOOSE(Detalhamento.OpçãoServiços,OFFSET(Import.PLQ,$A211-1,AY$15-1,1,1),IF($E211&lt;&gt;1,IF(ISNUMBER(INDEX(Import.PLE,Detalhamento!$E211,Detalhamento!AY$15)),IF(INDEX(Import.PLE,Detalhamento!$E211,Detalhamento!AY$15)&lt;=mediçao,OFFSET(Import.PLQ,$A211-1,AY$15-1,1,1),0),0),[1]PLE!$AA$28*OFFSET(Import.PLQ,$A211-1,AY$15-1,1,1)),IF($E211&lt;&gt;1,IF(ISNUMBER(INDEX(Import.PLE,Detalhamento!$E211,Detalhamento!AY$15)),IF(INDEX(Import.PLE,Detalhamento!$E211,Detalhamento!AY$15)&lt;=mediçao,0,OFFSET(Import.PLQ,$A211-1,AY$15-1,1,1)),OFFSET(Import.PLQ,$A211-1,AY$15-1,1,1)),(1-[1]PLE!$AA$28)*OFFSET(Import.PLQ,$A211-1,AY$15-1,1,1))))</f>
        <v>0</v>
      </c>
      <c r="AZ211" s="8">
        <f ca="1">IF(AZ$13="",0,CHOOSE(Detalhamento.OpçãoServiços,OFFSET(Import.PLQ,$A211-1,AZ$15-1,1,1),IF($E211&lt;&gt;1,IF(ISNUMBER(INDEX(Import.PLE,Detalhamento!$E211,Detalhamento!AZ$15)),IF(INDEX(Import.PLE,Detalhamento!$E211,Detalhamento!AZ$15)&lt;=mediçao,OFFSET(Import.PLQ,$A211-1,AZ$15-1,1,1),0),0),[1]PLE!$AA$28*OFFSET(Import.PLQ,$A211-1,AZ$15-1,1,1)),IF($E211&lt;&gt;1,IF(ISNUMBER(INDEX(Import.PLE,Detalhamento!$E211,Detalhamento!AZ$15)),IF(INDEX(Import.PLE,Detalhamento!$E211,Detalhamento!AZ$15)&lt;=mediçao,0,OFFSET(Import.PLQ,$A211-1,AZ$15-1,1,1)),OFFSET(Import.PLQ,$A211-1,AZ$15-1,1,1)),(1-[1]PLE!$AA$28)*OFFSET(Import.PLQ,$A211-1,AZ$15-1,1,1))))</f>
        <v>0</v>
      </c>
      <c r="BA211" s="8">
        <f ca="1">IF(BA$13="",0,CHOOSE(Detalhamento.OpçãoServiços,OFFSET(Import.PLQ,$A211-1,BA$15-1,1,1),IF($E211&lt;&gt;1,IF(ISNUMBER(INDEX(Import.PLE,Detalhamento!$E211,Detalhamento!BA$15)),IF(INDEX(Import.PLE,Detalhamento!$E211,Detalhamento!BA$15)&lt;=mediçao,OFFSET(Import.PLQ,$A211-1,BA$15-1,1,1),0),0),[1]PLE!$AA$28*OFFSET(Import.PLQ,$A211-1,BA$15-1,1,1)),IF($E211&lt;&gt;1,IF(ISNUMBER(INDEX(Import.PLE,Detalhamento!$E211,Detalhamento!BA$15)),IF(INDEX(Import.PLE,Detalhamento!$E211,Detalhamento!BA$15)&lt;=mediçao,0,OFFSET(Import.PLQ,$A211-1,BA$15-1,1,1)),OFFSET(Import.PLQ,$A211-1,BA$15-1,1,1)),(1-[1]PLE!$AA$28)*OFFSET(Import.PLQ,$A211-1,BA$15-1,1,1))))</f>
        <v>0</v>
      </c>
      <c r="BB211" s="8">
        <f ca="1">IF(BB$13="",0,CHOOSE(Detalhamento.OpçãoServiços,OFFSET(Import.PLQ,$A211-1,BB$15-1,1,1),IF($E211&lt;&gt;1,IF(ISNUMBER(INDEX(Import.PLE,Detalhamento!$E211,Detalhamento!BB$15)),IF(INDEX(Import.PLE,Detalhamento!$E211,Detalhamento!BB$15)&lt;=mediçao,OFFSET(Import.PLQ,$A211-1,BB$15-1,1,1),0),0),[1]PLE!$AA$28*OFFSET(Import.PLQ,$A211-1,BB$15-1,1,1)),IF($E211&lt;&gt;1,IF(ISNUMBER(INDEX(Import.PLE,Detalhamento!$E211,Detalhamento!BB$15)),IF(INDEX(Import.PLE,Detalhamento!$E211,Detalhamento!BB$15)&lt;=mediçao,0,OFFSET(Import.PLQ,$A211-1,BB$15-1,1,1)),OFFSET(Import.PLQ,$A211-1,BB$15-1,1,1)),(1-[1]PLE!$AA$28)*OFFSET(Import.PLQ,$A211-1,BB$15-1,1,1))))</f>
        <v>0</v>
      </c>
      <c r="BC211" s="8">
        <f ca="1">IF(BC$13="",0,CHOOSE(Detalhamento.OpçãoServiços,OFFSET(Import.PLQ,$A211-1,BC$15-1,1,1),IF($E211&lt;&gt;1,IF(ISNUMBER(INDEX(Import.PLE,Detalhamento!$E211,Detalhamento!BC$15)),IF(INDEX(Import.PLE,Detalhamento!$E211,Detalhamento!BC$15)&lt;=mediçao,OFFSET(Import.PLQ,$A211-1,BC$15-1,1,1),0),0),[1]PLE!$AA$28*OFFSET(Import.PLQ,$A211-1,BC$15-1,1,1)),IF($E211&lt;&gt;1,IF(ISNUMBER(INDEX(Import.PLE,Detalhamento!$E211,Detalhamento!BC$15)),IF(INDEX(Import.PLE,Detalhamento!$E211,Detalhamento!BC$15)&lt;=mediçao,0,OFFSET(Import.PLQ,$A211-1,BC$15-1,1,1)),OFFSET(Import.PLQ,$A211-1,BC$15-1,1,1)),(1-[1]PLE!$AA$28)*OFFSET(Import.PLQ,$A211-1,BC$15-1,1,1))))</f>
        <v>0</v>
      </c>
      <c r="BD211" s="8">
        <f ca="1">IF(BD$13="",0,CHOOSE(Detalhamento.OpçãoServiços,OFFSET(Import.PLQ,$A211-1,BD$15-1,1,1),IF($E211&lt;&gt;1,IF(ISNUMBER(INDEX(Import.PLE,Detalhamento!$E211,Detalhamento!BD$15)),IF(INDEX(Import.PLE,Detalhamento!$E211,Detalhamento!BD$15)&lt;=mediçao,OFFSET(Import.PLQ,$A211-1,BD$15-1,1,1),0),0),[1]PLE!$AA$28*OFFSET(Import.PLQ,$A211-1,BD$15-1,1,1)),IF($E211&lt;&gt;1,IF(ISNUMBER(INDEX(Import.PLE,Detalhamento!$E211,Detalhamento!BD$15)),IF(INDEX(Import.PLE,Detalhamento!$E211,Detalhamento!BD$15)&lt;=mediçao,0,OFFSET(Import.PLQ,$A211-1,BD$15-1,1,1)),OFFSET(Import.PLQ,$A211-1,BD$15-1,1,1)),(1-[1]PLE!$AA$28)*OFFSET(Import.PLQ,$A211-1,BD$15-1,1,1))))</f>
        <v>0</v>
      </c>
      <c r="BE211" s="8">
        <f ca="1">IF(BE$13="",0,CHOOSE(Detalhamento.OpçãoServiços,OFFSET(Import.PLQ,$A211-1,BE$15-1,1,1),IF($E211&lt;&gt;1,IF(ISNUMBER(INDEX(Import.PLE,Detalhamento!$E211,Detalhamento!BE$15)),IF(INDEX(Import.PLE,Detalhamento!$E211,Detalhamento!BE$15)&lt;=mediçao,OFFSET(Import.PLQ,$A211-1,BE$15-1,1,1),0),0),[1]PLE!$AA$28*OFFSET(Import.PLQ,$A211-1,BE$15-1,1,1)),IF($E211&lt;&gt;1,IF(ISNUMBER(INDEX(Import.PLE,Detalhamento!$E211,Detalhamento!BE$15)),IF(INDEX(Import.PLE,Detalhamento!$E211,Detalhamento!BE$15)&lt;=mediçao,0,OFFSET(Import.PLQ,$A211-1,BE$15-1,1,1)),OFFSET(Import.PLQ,$A211-1,BE$15-1,1,1)),(1-[1]PLE!$AA$28)*OFFSET(Import.PLQ,$A211-1,BE$15-1,1,1))))</f>
        <v>0</v>
      </c>
      <c r="BF211" s="8">
        <f ca="1">IF(BF$13="",0,CHOOSE(Detalhamento.OpçãoServiços,OFFSET(Import.PLQ,$A211-1,BF$15-1,1,1),IF($E211&lt;&gt;1,IF(ISNUMBER(INDEX(Import.PLE,Detalhamento!$E211,Detalhamento!BF$15)),IF(INDEX(Import.PLE,Detalhamento!$E211,Detalhamento!BF$15)&lt;=mediçao,OFFSET(Import.PLQ,$A211-1,BF$15-1,1,1),0),0),[1]PLE!$AA$28*OFFSET(Import.PLQ,$A211-1,BF$15-1,1,1)),IF($E211&lt;&gt;1,IF(ISNUMBER(INDEX(Import.PLE,Detalhamento!$E211,Detalhamento!BF$15)),IF(INDEX(Import.PLE,Detalhamento!$E211,Detalhamento!BF$15)&lt;=mediçao,0,OFFSET(Import.PLQ,$A211-1,BF$15-1,1,1)),OFFSET(Import.PLQ,$A211-1,BF$15-1,1,1)),(1-[1]PLE!$AA$28)*OFFSET(Import.PLQ,$A211-1,BF$15-1,1,1))))</f>
        <v>0</v>
      </c>
      <c r="BG211" s="8">
        <f ca="1">IF(BG$13="",0,CHOOSE(Detalhamento.OpçãoServiços,OFFSET(Import.PLQ,$A211-1,BG$15-1,1,1),IF($E211&lt;&gt;1,IF(ISNUMBER(INDEX(Import.PLE,Detalhamento!$E211,Detalhamento!BG$15)),IF(INDEX(Import.PLE,Detalhamento!$E211,Detalhamento!BG$15)&lt;=mediçao,OFFSET(Import.PLQ,$A211-1,BG$15-1,1,1),0),0),[1]PLE!$AA$28*OFFSET(Import.PLQ,$A211-1,BG$15-1,1,1)),IF($E211&lt;&gt;1,IF(ISNUMBER(INDEX(Import.PLE,Detalhamento!$E211,Detalhamento!BG$15)),IF(INDEX(Import.PLE,Detalhamento!$E211,Detalhamento!BG$15)&lt;=mediçao,0,OFFSET(Import.PLQ,$A211-1,BG$15-1,1,1)),OFFSET(Import.PLQ,$A211-1,BG$15-1,1,1)),(1-[1]PLE!$AA$28)*OFFSET(Import.PLQ,$A211-1,BG$15-1,1,1))))</f>
        <v>0</v>
      </c>
      <c r="BH211" s="8">
        <f ca="1">IF(BH$13="",0,CHOOSE(Detalhamento.OpçãoServiços,OFFSET(Import.PLQ,$A211-1,BH$15-1,1,1),IF($E211&lt;&gt;1,IF(ISNUMBER(INDEX(Import.PLE,Detalhamento!$E211,Detalhamento!BH$15)),IF(INDEX(Import.PLE,Detalhamento!$E211,Detalhamento!BH$15)&lt;=mediçao,OFFSET(Import.PLQ,$A211-1,BH$15-1,1,1),0),0),[1]PLE!$AA$28*OFFSET(Import.PLQ,$A211-1,BH$15-1,1,1)),IF($E211&lt;&gt;1,IF(ISNUMBER(INDEX(Import.PLE,Detalhamento!$E211,Detalhamento!BH$15)),IF(INDEX(Import.PLE,Detalhamento!$E211,Detalhamento!BH$15)&lt;=mediçao,0,OFFSET(Import.PLQ,$A211-1,BH$15-1,1,1)),OFFSET(Import.PLQ,$A211-1,BH$15-1,1,1)),(1-[1]PLE!$AA$28)*OFFSET(Import.PLQ,$A211-1,BH$15-1,1,1))))</f>
        <v>0</v>
      </c>
      <c r="BI211" s="8">
        <f ca="1">IF(BI$13="",0,CHOOSE(Detalhamento.OpçãoServiços,OFFSET(Import.PLQ,$A211-1,BI$15-1,1,1),IF($E211&lt;&gt;1,IF(ISNUMBER(INDEX(Import.PLE,Detalhamento!$E211,Detalhamento!BI$15)),IF(INDEX(Import.PLE,Detalhamento!$E211,Detalhamento!BI$15)&lt;=mediçao,OFFSET(Import.PLQ,$A211-1,BI$15-1,1,1),0),0),[1]PLE!$AA$28*OFFSET(Import.PLQ,$A211-1,BI$15-1,1,1)),IF($E211&lt;&gt;1,IF(ISNUMBER(INDEX(Import.PLE,Detalhamento!$E211,Detalhamento!BI$15)),IF(INDEX(Import.PLE,Detalhamento!$E211,Detalhamento!BI$15)&lt;=mediçao,0,OFFSET(Import.PLQ,$A211-1,BI$15-1,1,1)),OFFSET(Import.PLQ,$A211-1,BI$15-1,1,1)),(1-[1]PLE!$AA$28)*OFFSET(Import.PLQ,$A211-1,BI$15-1,1,1))))</f>
        <v>0</v>
      </c>
    </row>
    <row r="212" spans="1:61" ht="22.5" x14ac:dyDescent="0.2">
      <c r="A212" s="1">
        <v>200</v>
      </c>
      <c r="B212" s="2" t="str">
        <f t="shared" ca="1" si="27"/>
        <v>Serviço</v>
      </c>
      <c r="E212" s="3">
        <f t="shared" ca="1" si="28"/>
        <v>14</v>
      </c>
      <c r="F212" s="5">
        <f t="shared" ca="1" si="29"/>
        <v>140200</v>
      </c>
      <c r="G212" s="5" t="str">
        <f t="shared" ca="1" si="26"/>
        <v>12.41</v>
      </c>
      <c r="H212" s="6" t="str">
        <f t="shared" ca="1" si="26"/>
        <v>DISJUNTOR BIPOLAR TIPO DIN (CONFORME PROJETO), CORRENTE NOMINAL DE 32A - FORNECIMENTO E INSTALAÇÃO. AF_04/2016</v>
      </c>
      <c r="I212" s="7" t="str">
        <f t="shared" ca="1" si="30"/>
        <v>UNID.</v>
      </c>
      <c r="J212" s="8">
        <f t="shared" ca="1" si="31"/>
        <v>3</v>
      </c>
      <c r="K212" s="31"/>
      <c r="L212" s="8">
        <f ca="1">IF(L$13="",0,CHOOSE(Detalhamento.OpçãoServiços,OFFSET(Import.PLQ,$A212-1,L$15-1,1,1),IF($E212&lt;&gt;1,IF(ISNUMBER(INDEX(Import.PLE,Detalhamento!$E212,Detalhamento!L$15)),IF(INDEX(Import.PLE,Detalhamento!$E212,Detalhamento!L$15)&lt;=mediçao,OFFSET(Import.PLQ,$A212-1,L$15-1,1,1),0),0),[1]PLE!$AA$28*OFFSET(Import.PLQ,$A212-1,L$15-1,1,1)),IF($E212&lt;&gt;1,IF(ISNUMBER(INDEX(Import.PLE,Detalhamento!$E212,Detalhamento!L$15)),IF(INDEX(Import.PLE,Detalhamento!$E212,Detalhamento!L$15)&lt;=mediçao,0,OFFSET(Import.PLQ,$A212-1,L$15-1,1,1)),OFFSET(Import.PLQ,$A212-1,L$15-1,1,1)),(1-[1]PLE!$AA$28)*OFFSET(Import.PLQ,$A212-1,L$15-1,1,1))))</f>
        <v>0</v>
      </c>
      <c r="M212" s="8">
        <f ca="1">IF(M$13="",0,CHOOSE(Detalhamento.OpçãoServiços,OFFSET(Import.PLQ,$A212-1,M$15-1,1,1),IF($E212&lt;&gt;1,IF(ISNUMBER(INDEX(Import.PLE,Detalhamento!$E212,Detalhamento!M$15)),IF(INDEX(Import.PLE,Detalhamento!$E212,Detalhamento!M$15)&lt;=mediçao,OFFSET(Import.PLQ,$A212-1,M$15-1,1,1),0),0),[1]PLE!$AA$28*OFFSET(Import.PLQ,$A212-1,M$15-1,1,1)),IF($E212&lt;&gt;1,IF(ISNUMBER(INDEX(Import.PLE,Detalhamento!$E212,Detalhamento!M$15)),IF(INDEX(Import.PLE,Detalhamento!$E212,Detalhamento!M$15)&lt;=mediçao,0,OFFSET(Import.PLQ,$A212-1,M$15-1,1,1)),OFFSET(Import.PLQ,$A212-1,M$15-1,1,1)),(1-[1]PLE!$AA$28)*OFFSET(Import.PLQ,$A212-1,M$15-1,1,1))))</f>
        <v>0</v>
      </c>
      <c r="N212" s="8">
        <f ca="1">IF(N$13="",0,CHOOSE(Detalhamento.OpçãoServiços,OFFSET(Import.PLQ,$A212-1,N$15-1,1,1),IF($E212&lt;&gt;1,IF(ISNUMBER(INDEX(Import.PLE,Detalhamento!$E212,Detalhamento!N$15)),IF(INDEX(Import.PLE,Detalhamento!$E212,Detalhamento!N$15)&lt;=mediçao,OFFSET(Import.PLQ,$A212-1,N$15-1,1,1),0),0),[1]PLE!$AA$28*OFFSET(Import.PLQ,$A212-1,N$15-1,1,1)),IF($E212&lt;&gt;1,IF(ISNUMBER(INDEX(Import.PLE,Detalhamento!$E212,Detalhamento!N$15)),IF(INDEX(Import.PLE,Detalhamento!$E212,Detalhamento!N$15)&lt;=mediçao,0,OFFSET(Import.PLQ,$A212-1,N$15-1,1,1)),OFFSET(Import.PLQ,$A212-1,N$15-1,1,1)),(1-[1]PLE!$AA$28)*OFFSET(Import.PLQ,$A212-1,N$15-1,1,1))))</f>
        <v>0</v>
      </c>
      <c r="O212" s="8">
        <f ca="1">IF(O$13="",0,CHOOSE(Detalhamento.OpçãoServiços,OFFSET(Import.PLQ,$A212-1,O$15-1,1,1),IF($E212&lt;&gt;1,IF(ISNUMBER(INDEX(Import.PLE,Detalhamento!$E212,Detalhamento!O$15)),IF(INDEX(Import.PLE,Detalhamento!$E212,Detalhamento!O$15)&lt;=mediçao,OFFSET(Import.PLQ,$A212-1,O$15-1,1,1),0),0),[1]PLE!$AA$28*OFFSET(Import.PLQ,$A212-1,O$15-1,1,1)),IF($E212&lt;&gt;1,IF(ISNUMBER(INDEX(Import.PLE,Detalhamento!$E212,Detalhamento!O$15)),IF(INDEX(Import.PLE,Detalhamento!$E212,Detalhamento!O$15)&lt;=mediçao,0,OFFSET(Import.PLQ,$A212-1,O$15-1,1,1)),OFFSET(Import.PLQ,$A212-1,O$15-1,1,1)),(1-[1]PLE!$AA$28)*OFFSET(Import.PLQ,$A212-1,O$15-1,1,1))))</f>
        <v>3</v>
      </c>
      <c r="P212" s="8">
        <f ca="1">IF(P$13="",0,CHOOSE(Detalhamento.OpçãoServiços,OFFSET(Import.PLQ,$A212-1,P$15-1,1,1),IF($E212&lt;&gt;1,IF(ISNUMBER(INDEX(Import.PLE,Detalhamento!$E212,Detalhamento!P$15)),IF(INDEX(Import.PLE,Detalhamento!$E212,Detalhamento!P$15)&lt;=mediçao,OFFSET(Import.PLQ,$A212-1,P$15-1,1,1),0),0),[1]PLE!$AA$28*OFFSET(Import.PLQ,$A212-1,P$15-1,1,1)),IF($E212&lt;&gt;1,IF(ISNUMBER(INDEX(Import.PLE,Detalhamento!$E212,Detalhamento!P$15)),IF(INDEX(Import.PLE,Detalhamento!$E212,Detalhamento!P$15)&lt;=mediçao,0,OFFSET(Import.PLQ,$A212-1,P$15-1,1,1)),OFFSET(Import.PLQ,$A212-1,P$15-1,1,1)),(1-[1]PLE!$AA$28)*OFFSET(Import.PLQ,$A212-1,P$15-1,1,1))))</f>
        <v>0</v>
      </c>
      <c r="Q212" s="8">
        <f ca="1">IF(Q$13="",0,CHOOSE(Detalhamento.OpçãoServiços,OFFSET(Import.PLQ,$A212-1,Q$15-1,1,1),IF($E212&lt;&gt;1,IF(ISNUMBER(INDEX(Import.PLE,Detalhamento!$E212,Detalhamento!Q$15)),IF(INDEX(Import.PLE,Detalhamento!$E212,Detalhamento!Q$15)&lt;=mediçao,OFFSET(Import.PLQ,$A212-1,Q$15-1,1,1),0),0),[1]PLE!$AA$28*OFFSET(Import.PLQ,$A212-1,Q$15-1,1,1)),IF($E212&lt;&gt;1,IF(ISNUMBER(INDEX(Import.PLE,Detalhamento!$E212,Detalhamento!Q$15)),IF(INDEX(Import.PLE,Detalhamento!$E212,Detalhamento!Q$15)&lt;=mediçao,0,OFFSET(Import.PLQ,$A212-1,Q$15-1,1,1)),OFFSET(Import.PLQ,$A212-1,Q$15-1,1,1)),(1-[1]PLE!$AA$28)*OFFSET(Import.PLQ,$A212-1,Q$15-1,1,1))))</f>
        <v>0</v>
      </c>
      <c r="R212" s="8">
        <f ca="1">IF(R$13="",0,CHOOSE(Detalhamento.OpçãoServiços,OFFSET(Import.PLQ,$A212-1,R$15-1,1,1),IF($E212&lt;&gt;1,IF(ISNUMBER(INDEX(Import.PLE,Detalhamento!$E212,Detalhamento!R$15)),IF(INDEX(Import.PLE,Detalhamento!$E212,Detalhamento!R$15)&lt;=mediçao,OFFSET(Import.PLQ,$A212-1,R$15-1,1,1),0),0),[1]PLE!$AA$28*OFFSET(Import.PLQ,$A212-1,R$15-1,1,1)),IF($E212&lt;&gt;1,IF(ISNUMBER(INDEX(Import.PLE,Detalhamento!$E212,Detalhamento!R$15)),IF(INDEX(Import.PLE,Detalhamento!$E212,Detalhamento!R$15)&lt;=mediçao,0,OFFSET(Import.PLQ,$A212-1,R$15-1,1,1)),OFFSET(Import.PLQ,$A212-1,R$15-1,1,1)),(1-[1]PLE!$AA$28)*OFFSET(Import.PLQ,$A212-1,R$15-1,1,1))))</f>
        <v>0</v>
      </c>
      <c r="S212" s="8">
        <f ca="1">IF(S$13="",0,CHOOSE(Detalhamento.OpçãoServiços,OFFSET(Import.PLQ,$A212-1,S$15-1,1,1),IF($E212&lt;&gt;1,IF(ISNUMBER(INDEX(Import.PLE,Detalhamento!$E212,Detalhamento!S$15)),IF(INDEX(Import.PLE,Detalhamento!$E212,Detalhamento!S$15)&lt;=mediçao,OFFSET(Import.PLQ,$A212-1,S$15-1,1,1),0),0),[1]PLE!$AA$28*OFFSET(Import.PLQ,$A212-1,S$15-1,1,1)),IF($E212&lt;&gt;1,IF(ISNUMBER(INDEX(Import.PLE,Detalhamento!$E212,Detalhamento!S$15)),IF(INDEX(Import.PLE,Detalhamento!$E212,Detalhamento!S$15)&lt;=mediçao,0,OFFSET(Import.PLQ,$A212-1,S$15-1,1,1)),OFFSET(Import.PLQ,$A212-1,S$15-1,1,1)),(1-[1]PLE!$AA$28)*OFFSET(Import.PLQ,$A212-1,S$15-1,1,1))))</f>
        <v>0</v>
      </c>
      <c r="T212" s="8">
        <f ca="1">IF(T$13="",0,CHOOSE(Detalhamento.OpçãoServiços,OFFSET(Import.PLQ,$A212-1,T$15-1,1,1),IF($E212&lt;&gt;1,IF(ISNUMBER(INDEX(Import.PLE,Detalhamento!$E212,Detalhamento!T$15)),IF(INDEX(Import.PLE,Detalhamento!$E212,Detalhamento!T$15)&lt;=mediçao,OFFSET(Import.PLQ,$A212-1,T$15-1,1,1),0),0),[1]PLE!$AA$28*OFFSET(Import.PLQ,$A212-1,T$15-1,1,1)),IF($E212&lt;&gt;1,IF(ISNUMBER(INDEX(Import.PLE,Detalhamento!$E212,Detalhamento!T$15)),IF(INDEX(Import.PLE,Detalhamento!$E212,Detalhamento!T$15)&lt;=mediçao,0,OFFSET(Import.PLQ,$A212-1,T$15-1,1,1)),OFFSET(Import.PLQ,$A212-1,T$15-1,1,1)),(1-[1]PLE!$AA$28)*OFFSET(Import.PLQ,$A212-1,T$15-1,1,1))))</f>
        <v>0</v>
      </c>
      <c r="U212" s="8">
        <f ca="1">IF(U$13="",0,CHOOSE(Detalhamento.OpçãoServiços,OFFSET(Import.PLQ,$A212-1,U$15-1,1,1),IF($E212&lt;&gt;1,IF(ISNUMBER(INDEX(Import.PLE,Detalhamento!$E212,Detalhamento!U$15)),IF(INDEX(Import.PLE,Detalhamento!$E212,Detalhamento!U$15)&lt;=mediçao,OFFSET(Import.PLQ,$A212-1,U$15-1,1,1),0),0),[1]PLE!$AA$28*OFFSET(Import.PLQ,$A212-1,U$15-1,1,1)),IF($E212&lt;&gt;1,IF(ISNUMBER(INDEX(Import.PLE,Detalhamento!$E212,Detalhamento!U$15)),IF(INDEX(Import.PLE,Detalhamento!$E212,Detalhamento!U$15)&lt;=mediçao,0,OFFSET(Import.PLQ,$A212-1,U$15-1,1,1)),OFFSET(Import.PLQ,$A212-1,U$15-1,1,1)),(1-[1]PLE!$AA$28)*OFFSET(Import.PLQ,$A212-1,U$15-1,1,1))))</f>
        <v>0</v>
      </c>
      <c r="V212" s="8">
        <f ca="1">IF(V$13="",0,CHOOSE(Detalhamento.OpçãoServiços,OFFSET(Import.PLQ,$A212-1,V$15-1,1,1),IF($E212&lt;&gt;1,IF(ISNUMBER(INDEX(Import.PLE,Detalhamento!$E212,Detalhamento!V$15)),IF(INDEX(Import.PLE,Detalhamento!$E212,Detalhamento!V$15)&lt;=mediçao,OFFSET(Import.PLQ,$A212-1,V$15-1,1,1),0),0),[1]PLE!$AA$28*OFFSET(Import.PLQ,$A212-1,V$15-1,1,1)),IF($E212&lt;&gt;1,IF(ISNUMBER(INDEX(Import.PLE,Detalhamento!$E212,Detalhamento!V$15)),IF(INDEX(Import.PLE,Detalhamento!$E212,Detalhamento!V$15)&lt;=mediçao,0,OFFSET(Import.PLQ,$A212-1,V$15-1,1,1)),OFFSET(Import.PLQ,$A212-1,V$15-1,1,1)),(1-[1]PLE!$AA$28)*OFFSET(Import.PLQ,$A212-1,V$15-1,1,1))))</f>
        <v>0</v>
      </c>
      <c r="W212" s="8">
        <f ca="1">IF(W$13="",0,CHOOSE(Detalhamento.OpçãoServiços,OFFSET(Import.PLQ,$A212-1,W$15-1,1,1),IF($E212&lt;&gt;1,IF(ISNUMBER(INDEX(Import.PLE,Detalhamento!$E212,Detalhamento!W$15)),IF(INDEX(Import.PLE,Detalhamento!$E212,Detalhamento!W$15)&lt;=mediçao,OFFSET(Import.PLQ,$A212-1,W$15-1,1,1),0),0),[1]PLE!$AA$28*OFFSET(Import.PLQ,$A212-1,W$15-1,1,1)),IF($E212&lt;&gt;1,IF(ISNUMBER(INDEX(Import.PLE,Detalhamento!$E212,Detalhamento!W$15)),IF(INDEX(Import.PLE,Detalhamento!$E212,Detalhamento!W$15)&lt;=mediçao,0,OFFSET(Import.PLQ,$A212-1,W$15-1,1,1)),OFFSET(Import.PLQ,$A212-1,W$15-1,1,1)),(1-[1]PLE!$AA$28)*OFFSET(Import.PLQ,$A212-1,W$15-1,1,1))))</f>
        <v>0</v>
      </c>
      <c r="X212" s="8">
        <f ca="1">IF(X$13="",0,CHOOSE(Detalhamento.OpçãoServiços,OFFSET(Import.PLQ,$A212-1,X$15-1,1,1),IF($E212&lt;&gt;1,IF(ISNUMBER(INDEX(Import.PLE,Detalhamento!$E212,Detalhamento!X$15)),IF(INDEX(Import.PLE,Detalhamento!$E212,Detalhamento!X$15)&lt;=mediçao,OFFSET(Import.PLQ,$A212-1,X$15-1,1,1),0),0),[1]PLE!$AA$28*OFFSET(Import.PLQ,$A212-1,X$15-1,1,1)),IF($E212&lt;&gt;1,IF(ISNUMBER(INDEX(Import.PLE,Detalhamento!$E212,Detalhamento!X$15)),IF(INDEX(Import.PLE,Detalhamento!$E212,Detalhamento!X$15)&lt;=mediçao,0,OFFSET(Import.PLQ,$A212-1,X$15-1,1,1)),OFFSET(Import.PLQ,$A212-1,X$15-1,1,1)),(1-[1]PLE!$AA$28)*OFFSET(Import.PLQ,$A212-1,X$15-1,1,1))))</f>
        <v>0</v>
      </c>
      <c r="Y212" s="8">
        <f ca="1">IF(Y$13="",0,CHOOSE(Detalhamento.OpçãoServiços,OFFSET(Import.PLQ,$A212-1,Y$15-1,1,1),IF($E212&lt;&gt;1,IF(ISNUMBER(INDEX(Import.PLE,Detalhamento!$E212,Detalhamento!Y$15)),IF(INDEX(Import.PLE,Detalhamento!$E212,Detalhamento!Y$15)&lt;=mediçao,OFFSET(Import.PLQ,$A212-1,Y$15-1,1,1),0),0),[1]PLE!$AA$28*OFFSET(Import.PLQ,$A212-1,Y$15-1,1,1)),IF($E212&lt;&gt;1,IF(ISNUMBER(INDEX(Import.PLE,Detalhamento!$E212,Detalhamento!Y$15)),IF(INDEX(Import.PLE,Detalhamento!$E212,Detalhamento!Y$15)&lt;=mediçao,0,OFFSET(Import.PLQ,$A212-1,Y$15-1,1,1)),OFFSET(Import.PLQ,$A212-1,Y$15-1,1,1)),(1-[1]PLE!$AA$28)*OFFSET(Import.PLQ,$A212-1,Y$15-1,1,1))))</f>
        <v>0</v>
      </c>
      <c r="Z212" s="8">
        <f ca="1">IF(Z$13="",0,CHOOSE(Detalhamento.OpçãoServiços,OFFSET(Import.PLQ,$A212-1,Z$15-1,1,1),IF($E212&lt;&gt;1,IF(ISNUMBER(INDEX(Import.PLE,Detalhamento!$E212,Detalhamento!Z$15)),IF(INDEX(Import.PLE,Detalhamento!$E212,Detalhamento!Z$15)&lt;=mediçao,OFFSET(Import.PLQ,$A212-1,Z$15-1,1,1),0),0),[1]PLE!$AA$28*OFFSET(Import.PLQ,$A212-1,Z$15-1,1,1)),IF($E212&lt;&gt;1,IF(ISNUMBER(INDEX(Import.PLE,Detalhamento!$E212,Detalhamento!Z$15)),IF(INDEX(Import.PLE,Detalhamento!$E212,Detalhamento!Z$15)&lt;=mediçao,0,OFFSET(Import.PLQ,$A212-1,Z$15-1,1,1)),OFFSET(Import.PLQ,$A212-1,Z$15-1,1,1)),(1-[1]PLE!$AA$28)*OFFSET(Import.PLQ,$A212-1,Z$15-1,1,1))))</f>
        <v>0</v>
      </c>
      <c r="AA212" s="8">
        <f ca="1">IF(AA$13="",0,CHOOSE(Detalhamento.OpçãoServiços,OFFSET(Import.PLQ,$A212-1,AA$15-1,1,1),IF($E212&lt;&gt;1,IF(ISNUMBER(INDEX(Import.PLE,Detalhamento!$E212,Detalhamento!AA$15)),IF(INDEX(Import.PLE,Detalhamento!$E212,Detalhamento!AA$15)&lt;=mediçao,OFFSET(Import.PLQ,$A212-1,AA$15-1,1,1),0),0),[1]PLE!$AA$28*OFFSET(Import.PLQ,$A212-1,AA$15-1,1,1)),IF($E212&lt;&gt;1,IF(ISNUMBER(INDEX(Import.PLE,Detalhamento!$E212,Detalhamento!AA$15)),IF(INDEX(Import.PLE,Detalhamento!$E212,Detalhamento!AA$15)&lt;=mediçao,0,OFFSET(Import.PLQ,$A212-1,AA$15-1,1,1)),OFFSET(Import.PLQ,$A212-1,AA$15-1,1,1)),(1-[1]PLE!$AA$28)*OFFSET(Import.PLQ,$A212-1,AA$15-1,1,1))))</f>
        <v>0</v>
      </c>
      <c r="AB212" s="8">
        <f ca="1">IF(AB$13="",0,CHOOSE(Detalhamento.OpçãoServiços,OFFSET(Import.PLQ,$A212-1,AB$15-1,1,1),IF($E212&lt;&gt;1,IF(ISNUMBER(INDEX(Import.PLE,Detalhamento!$E212,Detalhamento!AB$15)),IF(INDEX(Import.PLE,Detalhamento!$E212,Detalhamento!AB$15)&lt;=mediçao,OFFSET(Import.PLQ,$A212-1,AB$15-1,1,1),0),0),[1]PLE!$AA$28*OFFSET(Import.PLQ,$A212-1,AB$15-1,1,1)),IF($E212&lt;&gt;1,IF(ISNUMBER(INDEX(Import.PLE,Detalhamento!$E212,Detalhamento!AB$15)),IF(INDEX(Import.PLE,Detalhamento!$E212,Detalhamento!AB$15)&lt;=mediçao,0,OFFSET(Import.PLQ,$A212-1,AB$15-1,1,1)),OFFSET(Import.PLQ,$A212-1,AB$15-1,1,1)),(1-[1]PLE!$AA$28)*OFFSET(Import.PLQ,$A212-1,AB$15-1,1,1))))</f>
        <v>0</v>
      </c>
      <c r="AC212" s="8">
        <f ca="1">IF(AC$13="",0,CHOOSE(Detalhamento.OpçãoServiços,OFFSET(Import.PLQ,$A212-1,AC$15-1,1,1),IF($E212&lt;&gt;1,IF(ISNUMBER(INDEX(Import.PLE,Detalhamento!$E212,Detalhamento!AC$15)),IF(INDEX(Import.PLE,Detalhamento!$E212,Detalhamento!AC$15)&lt;=mediçao,OFFSET(Import.PLQ,$A212-1,AC$15-1,1,1),0),0),[1]PLE!$AA$28*OFFSET(Import.PLQ,$A212-1,AC$15-1,1,1)),IF($E212&lt;&gt;1,IF(ISNUMBER(INDEX(Import.PLE,Detalhamento!$E212,Detalhamento!AC$15)),IF(INDEX(Import.PLE,Detalhamento!$E212,Detalhamento!AC$15)&lt;=mediçao,0,OFFSET(Import.PLQ,$A212-1,AC$15-1,1,1)),OFFSET(Import.PLQ,$A212-1,AC$15-1,1,1)),(1-[1]PLE!$AA$28)*OFFSET(Import.PLQ,$A212-1,AC$15-1,1,1))))</f>
        <v>0</v>
      </c>
      <c r="AD212" s="8">
        <f ca="1">IF(AD$13="",0,CHOOSE(Detalhamento.OpçãoServiços,OFFSET(Import.PLQ,$A212-1,AD$15-1,1,1),IF($E212&lt;&gt;1,IF(ISNUMBER(INDEX(Import.PLE,Detalhamento!$E212,Detalhamento!AD$15)),IF(INDEX(Import.PLE,Detalhamento!$E212,Detalhamento!AD$15)&lt;=mediçao,OFFSET(Import.PLQ,$A212-1,AD$15-1,1,1),0),0),[1]PLE!$AA$28*OFFSET(Import.PLQ,$A212-1,AD$15-1,1,1)),IF($E212&lt;&gt;1,IF(ISNUMBER(INDEX(Import.PLE,Detalhamento!$E212,Detalhamento!AD$15)),IF(INDEX(Import.PLE,Detalhamento!$E212,Detalhamento!AD$15)&lt;=mediçao,0,OFFSET(Import.PLQ,$A212-1,AD$15-1,1,1)),OFFSET(Import.PLQ,$A212-1,AD$15-1,1,1)),(1-[1]PLE!$AA$28)*OFFSET(Import.PLQ,$A212-1,AD$15-1,1,1))))</f>
        <v>0</v>
      </c>
      <c r="AE212" s="8">
        <f ca="1">IF(AE$13="",0,CHOOSE(Detalhamento.OpçãoServiços,OFFSET(Import.PLQ,$A212-1,AE$15-1,1,1),IF($E212&lt;&gt;1,IF(ISNUMBER(INDEX(Import.PLE,Detalhamento!$E212,Detalhamento!AE$15)),IF(INDEX(Import.PLE,Detalhamento!$E212,Detalhamento!AE$15)&lt;=mediçao,OFFSET(Import.PLQ,$A212-1,AE$15-1,1,1),0),0),[1]PLE!$AA$28*OFFSET(Import.PLQ,$A212-1,AE$15-1,1,1)),IF($E212&lt;&gt;1,IF(ISNUMBER(INDEX(Import.PLE,Detalhamento!$E212,Detalhamento!AE$15)),IF(INDEX(Import.PLE,Detalhamento!$E212,Detalhamento!AE$15)&lt;=mediçao,0,OFFSET(Import.PLQ,$A212-1,AE$15-1,1,1)),OFFSET(Import.PLQ,$A212-1,AE$15-1,1,1)),(1-[1]PLE!$AA$28)*OFFSET(Import.PLQ,$A212-1,AE$15-1,1,1))))</f>
        <v>0</v>
      </c>
      <c r="AF212" s="8">
        <f ca="1">IF(AF$13="",0,CHOOSE(Detalhamento.OpçãoServiços,OFFSET(Import.PLQ,$A212-1,AF$15-1,1,1),IF($E212&lt;&gt;1,IF(ISNUMBER(INDEX(Import.PLE,Detalhamento!$E212,Detalhamento!AF$15)),IF(INDEX(Import.PLE,Detalhamento!$E212,Detalhamento!AF$15)&lt;=mediçao,OFFSET(Import.PLQ,$A212-1,AF$15-1,1,1),0),0),[1]PLE!$AA$28*OFFSET(Import.PLQ,$A212-1,AF$15-1,1,1)),IF($E212&lt;&gt;1,IF(ISNUMBER(INDEX(Import.PLE,Detalhamento!$E212,Detalhamento!AF$15)),IF(INDEX(Import.PLE,Detalhamento!$E212,Detalhamento!AF$15)&lt;=mediçao,0,OFFSET(Import.PLQ,$A212-1,AF$15-1,1,1)),OFFSET(Import.PLQ,$A212-1,AF$15-1,1,1)),(1-[1]PLE!$AA$28)*OFFSET(Import.PLQ,$A212-1,AF$15-1,1,1))))</f>
        <v>0</v>
      </c>
      <c r="AG212" s="8">
        <f ca="1">IF(AG$13="",0,CHOOSE(Detalhamento.OpçãoServiços,OFFSET(Import.PLQ,$A212-1,AG$15-1,1,1),IF($E212&lt;&gt;1,IF(ISNUMBER(INDEX(Import.PLE,Detalhamento!$E212,Detalhamento!AG$15)),IF(INDEX(Import.PLE,Detalhamento!$E212,Detalhamento!AG$15)&lt;=mediçao,OFFSET(Import.PLQ,$A212-1,AG$15-1,1,1),0),0),[1]PLE!$AA$28*OFFSET(Import.PLQ,$A212-1,AG$15-1,1,1)),IF($E212&lt;&gt;1,IF(ISNUMBER(INDEX(Import.PLE,Detalhamento!$E212,Detalhamento!AG$15)),IF(INDEX(Import.PLE,Detalhamento!$E212,Detalhamento!AG$15)&lt;=mediçao,0,OFFSET(Import.PLQ,$A212-1,AG$15-1,1,1)),OFFSET(Import.PLQ,$A212-1,AG$15-1,1,1)),(1-[1]PLE!$AA$28)*OFFSET(Import.PLQ,$A212-1,AG$15-1,1,1))))</f>
        <v>0</v>
      </c>
      <c r="AH212" s="8">
        <f ca="1">IF(AH$13="",0,CHOOSE(Detalhamento.OpçãoServiços,OFFSET(Import.PLQ,$A212-1,AH$15-1,1,1),IF($E212&lt;&gt;1,IF(ISNUMBER(INDEX(Import.PLE,Detalhamento!$E212,Detalhamento!AH$15)),IF(INDEX(Import.PLE,Detalhamento!$E212,Detalhamento!AH$15)&lt;=mediçao,OFFSET(Import.PLQ,$A212-1,AH$15-1,1,1),0),0),[1]PLE!$AA$28*OFFSET(Import.PLQ,$A212-1,AH$15-1,1,1)),IF($E212&lt;&gt;1,IF(ISNUMBER(INDEX(Import.PLE,Detalhamento!$E212,Detalhamento!AH$15)),IF(INDEX(Import.PLE,Detalhamento!$E212,Detalhamento!AH$15)&lt;=mediçao,0,OFFSET(Import.PLQ,$A212-1,AH$15-1,1,1)),OFFSET(Import.PLQ,$A212-1,AH$15-1,1,1)),(1-[1]PLE!$AA$28)*OFFSET(Import.PLQ,$A212-1,AH$15-1,1,1))))</f>
        <v>0</v>
      </c>
      <c r="AI212" s="8">
        <f ca="1">IF(AI$13="",0,CHOOSE(Detalhamento.OpçãoServiços,OFFSET(Import.PLQ,$A212-1,AI$15-1,1,1),IF($E212&lt;&gt;1,IF(ISNUMBER(INDEX(Import.PLE,Detalhamento!$E212,Detalhamento!AI$15)),IF(INDEX(Import.PLE,Detalhamento!$E212,Detalhamento!AI$15)&lt;=mediçao,OFFSET(Import.PLQ,$A212-1,AI$15-1,1,1),0),0),[1]PLE!$AA$28*OFFSET(Import.PLQ,$A212-1,AI$15-1,1,1)),IF($E212&lt;&gt;1,IF(ISNUMBER(INDEX(Import.PLE,Detalhamento!$E212,Detalhamento!AI$15)),IF(INDEX(Import.PLE,Detalhamento!$E212,Detalhamento!AI$15)&lt;=mediçao,0,OFFSET(Import.PLQ,$A212-1,AI$15-1,1,1)),OFFSET(Import.PLQ,$A212-1,AI$15-1,1,1)),(1-[1]PLE!$AA$28)*OFFSET(Import.PLQ,$A212-1,AI$15-1,1,1))))</f>
        <v>0</v>
      </c>
      <c r="AJ212" s="8">
        <f ca="1">IF(AJ$13="",0,CHOOSE(Detalhamento.OpçãoServiços,OFFSET(Import.PLQ,$A212-1,AJ$15-1,1,1),IF($E212&lt;&gt;1,IF(ISNUMBER(INDEX(Import.PLE,Detalhamento!$E212,Detalhamento!AJ$15)),IF(INDEX(Import.PLE,Detalhamento!$E212,Detalhamento!AJ$15)&lt;=mediçao,OFFSET(Import.PLQ,$A212-1,AJ$15-1,1,1),0),0),[1]PLE!$AA$28*OFFSET(Import.PLQ,$A212-1,AJ$15-1,1,1)),IF($E212&lt;&gt;1,IF(ISNUMBER(INDEX(Import.PLE,Detalhamento!$E212,Detalhamento!AJ$15)),IF(INDEX(Import.PLE,Detalhamento!$E212,Detalhamento!AJ$15)&lt;=mediçao,0,OFFSET(Import.PLQ,$A212-1,AJ$15-1,1,1)),OFFSET(Import.PLQ,$A212-1,AJ$15-1,1,1)),(1-[1]PLE!$AA$28)*OFFSET(Import.PLQ,$A212-1,AJ$15-1,1,1))))</f>
        <v>0</v>
      </c>
      <c r="AK212" s="8">
        <f ca="1">IF(AK$13="",0,CHOOSE(Detalhamento.OpçãoServiços,OFFSET(Import.PLQ,$A212-1,AK$15-1,1,1),IF($E212&lt;&gt;1,IF(ISNUMBER(INDEX(Import.PLE,Detalhamento!$E212,Detalhamento!AK$15)),IF(INDEX(Import.PLE,Detalhamento!$E212,Detalhamento!AK$15)&lt;=mediçao,OFFSET(Import.PLQ,$A212-1,AK$15-1,1,1),0),0),[1]PLE!$AA$28*OFFSET(Import.PLQ,$A212-1,AK$15-1,1,1)),IF($E212&lt;&gt;1,IF(ISNUMBER(INDEX(Import.PLE,Detalhamento!$E212,Detalhamento!AK$15)),IF(INDEX(Import.PLE,Detalhamento!$E212,Detalhamento!AK$15)&lt;=mediçao,0,OFFSET(Import.PLQ,$A212-1,AK$15-1,1,1)),OFFSET(Import.PLQ,$A212-1,AK$15-1,1,1)),(1-[1]PLE!$AA$28)*OFFSET(Import.PLQ,$A212-1,AK$15-1,1,1))))</f>
        <v>0</v>
      </c>
      <c r="AL212" s="8">
        <f ca="1">IF(AL$13="",0,CHOOSE(Detalhamento.OpçãoServiços,OFFSET(Import.PLQ,$A212-1,AL$15-1,1,1),IF($E212&lt;&gt;1,IF(ISNUMBER(INDEX(Import.PLE,Detalhamento!$E212,Detalhamento!AL$15)),IF(INDEX(Import.PLE,Detalhamento!$E212,Detalhamento!AL$15)&lt;=mediçao,OFFSET(Import.PLQ,$A212-1,AL$15-1,1,1),0),0),[1]PLE!$AA$28*OFFSET(Import.PLQ,$A212-1,AL$15-1,1,1)),IF($E212&lt;&gt;1,IF(ISNUMBER(INDEX(Import.PLE,Detalhamento!$E212,Detalhamento!AL$15)),IF(INDEX(Import.PLE,Detalhamento!$E212,Detalhamento!AL$15)&lt;=mediçao,0,OFFSET(Import.PLQ,$A212-1,AL$15-1,1,1)),OFFSET(Import.PLQ,$A212-1,AL$15-1,1,1)),(1-[1]PLE!$AA$28)*OFFSET(Import.PLQ,$A212-1,AL$15-1,1,1))))</f>
        <v>0</v>
      </c>
      <c r="AM212" s="8">
        <f ca="1">IF(AM$13="",0,CHOOSE(Detalhamento.OpçãoServiços,OFFSET(Import.PLQ,$A212-1,AM$15-1,1,1),IF($E212&lt;&gt;1,IF(ISNUMBER(INDEX(Import.PLE,Detalhamento!$E212,Detalhamento!AM$15)),IF(INDEX(Import.PLE,Detalhamento!$E212,Detalhamento!AM$15)&lt;=mediçao,OFFSET(Import.PLQ,$A212-1,AM$15-1,1,1),0),0),[1]PLE!$AA$28*OFFSET(Import.PLQ,$A212-1,AM$15-1,1,1)),IF($E212&lt;&gt;1,IF(ISNUMBER(INDEX(Import.PLE,Detalhamento!$E212,Detalhamento!AM$15)),IF(INDEX(Import.PLE,Detalhamento!$E212,Detalhamento!AM$15)&lt;=mediçao,0,OFFSET(Import.PLQ,$A212-1,AM$15-1,1,1)),OFFSET(Import.PLQ,$A212-1,AM$15-1,1,1)),(1-[1]PLE!$AA$28)*OFFSET(Import.PLQ,$A212-1,AM$15-1,1,1))))</f>
        <v>0</v>
      </c>
      <c r="AN212" s="8">
        <f ca="1">IF(AN$13="",0,CHOOSE(Detalhamento.OpçãoServiços,OFFSET(Import.PLQ,$A212-1,AN$15-1,1,1),IF($E212&lt;&gt;1,IF(ISNUMBER(INDEX(Import.PLE,Detalhamento!$E212,Detalhamento!AN$15)),IF(INDEX(Import.PLE,Detalhamento!$E212,Detalhamento!AN$15)&lt;=mediçao,OFFSET(Import.PLQ,$A212-1,AN$15-1,1,1),0),0),[1]PLE!$AA$28*OFFSET(Import.PLQ,$A212-1,AN$15-1,1,1)),IF($E212&lt;&gt;1,IF(ISNUMBER(INDEX(Import.PLE,Detalhamento!$E212,Detalhamento!AN$15)),IF(INDEX(Import.PLE,Detalhamento!$E212,Detalhamento!AN$15)&lt;=mediçao,0,OFFSET(Import.PLQ,$A212-1,AN$15-1,1,1)),OFFSET(Import.PLQ,$A212-1,AN$15-1,1,1)),(1-[1]PLE!$AA$28)*OFFSET(Import.PLQ,$A212-1,AN$15-1,1,1))))</f>
        <v>0</v>
      </c>
      <c r="AO212" s="8">
        <f ca="1">IF(AO$13="",0,CHOOSE(Detalhamento.OpçãoServiços,OFFSET(Import.PLQ,$A212-1,AO$15-1,1,1),IF($E212&lt;&gt;1,IF(ISNUMBER(INDEX(Import.PLE,Detalhamento!$E212,Detalhamento!AO$15)),IF(INDEX(Import.PLE,Detalhamento!$E212,Detalhamento!AO$15)&lt;=mediçao,OFFSET(Import.PLQ,$A212-1,AO$15-1,1,1),0),0),[1]PLE!$AA$28*OFFSET(Import.PLQ,$A212-1,AO$15-1,1,1)),IF($E212&lt;&gt;1,IF(ISNUMBER(INDEX(Import.PLE,Detalhamento!$E212,Detalhamento!AO$15)),IF(INDEX(Import.PLE,Detalhamento!$E212,Detalhamento!AO$15)&lt;=mediçao,0,OFFSET(Import.PLQ,$A212-1,AO$15-1,1,1)),OFFSET(Import.PLQ,$A212-1,AO$15-1,1,1)),(1-[1]PLE!$AA$28)*OFFSET(Import.PLQ,$A212-1,AO$15-1,1,1))))</f>
        <v>0</v>
      </c>
      <c r="AP212" s="8">
        <f ca="1">IF(AP$13="",0,CHOOSE(Detalhamento.OpçãoServiços,OFFSET(Import.PLQ,$A212-1,AP$15-1,1,1),IF($E212&lt;&gt;1,IF(ISNUMBER(INDEX(Import.PLE,Detalhamento!$E212,Detalhamento!AP$15)),IF(INDEX(Import.PLE,Detalhamento!$E212,Detalhamento!AP$15)&lt;=mediçao,OFFSET(Import.PLQ,$A212-1,AP$15-1,1,1),0),0),[1]PLE!$AA$28*OFFSET(Import.PLQ,$A212-1,AP$15-1,1,1)),IF($E212&lt;&gt;1,IF(ISNUMBER(INDEX(Import.PLE,Detalhamento!$E212,Detalhamento!AP$15)),IF(INDEX(Import.PLE,Detalhamento!$E212,Detalhamento!AP$15)&lt;=mediçao,0,OFFSET(Import.PLQ,$A212-1,AP$15-1,1,1)),OFFSET(Import.PLQ,$A212-1,AP$15-1,1,1)),(1-[1]PLE!$AA$28)*OFFSET(Import.PLQ,$A212-1,AP$15-1,1,1))))</f>
        <v>0</v>
      </c>
      <c r="AQ212" s="8">
        <f ca="1">IF(AQ$13="",0,CHOOSE(Detalhamento.OpçãoServiços,OFFSET(Import.PLQ,$A212-1,AQ$15-1,1,1),IF($E212&lt;&gt;1,IF(ISNUMBER(INDEX(Import.PLE,Detalhamento!$E212,Detalhamento!AQ$15)),IF(INDEX(Import.PLE,Detalhamento!$E212,Detalhamento!AQ$15)&lt;=mediçao,OFFSET(Import.PLQ,$A212-1,AQ$15-1,1,1),0),0),[1]PLE!$AA$28*OFFSET(Import.PLQ,$A212-1,AQ$15-1,1,1)),IF($E212&lt;&gt;1,IF(ISNUMBER(INDEX(Import.PLE,Detalhamento!$E212,Detalhamento!AQ$15)),IF(INDEX(Import.PLE,Detalhamento!$E212,Detalhamento!AQ$15)&lt;=mediçao,0,OFFSET(Import.PLQ,$A212-1,AQ$15-1,1,1)),OFFSET(Import.PLQ,$A212-1,AQ$15-1,1,1)),(1-[1]PLE!$AA$28)*OFFSET(Import.PLQ,$A212-1,AQ$15-1,1,1))))</f>
        <v>0</v>
      </c>
      <c r="AR212" s="8">
        <f ca="1">IF(AR$13="",0,CHOOSE(Detalhamento.OpçãoServiços,OFFSET(Import.PLQ,$A212-1,AR$15-1,1,1),IF($E212&lt;&gt;1,IF(ISNUMBER(INDEX(Import.PLE,Detalhamento!$E212,Detalhamento!AR$15)),IF(INDEX(Import.PLE,Detalhamento!$E212,Detalhamento!AR$15)&lt;=mediçao,OFFSET(Import.PLQ,$A212-1,AR$15-1,1,1),0),0),[1]PLE!$AA$28*OFFSET(Import.PLQ,$A212-1,AR$15-1,1,1)),IF($E212&lt;&gt;1,IF(ISNUMBER(INDEX(Import.PLE,Detalhamento!$E212,Detalhamento!AR$15)),IF(INDEX(Import.PLE,Detalhamento!$E212,Detalhamento!AR$15)&lt;=mediçao,0,OFFSET(Import.PLQ,$A212-1,AR$15-1,1,1)),OFFSET(Import.PLQ,$A212-1,AR$15-1,1,1)),(1-[1]PLE!$AA$28)*OFFSET(Import.PLQ,$A212-1,AR$15-1,1,1))))</f>
        <v>0</v>
      </c>
      <c r="AS212" s="8">
        <f ca="1">IF(AS$13="",0,CHOOSE(Detalhamento.OpçãoServiços,OFFSET(Import.PLQ,$A212-1,AS$15-1,1,1),IF($E212&lt;&gt;1,IF(ISNUMBER(INDEX(Import.PLE,Detalhamento!$E212,Detalhamento!AS$15)),IF(INDEX(Import.PLE,Detalhamento!$E212,Detalhamento!AS$15)&lt;=mediçao,OFFSET(Import.PLQ,$A212-1,AS$15-1,1,1),0),0),[1]PLE!$AA$28*OFFSET(Import.PLQ,$A212-1,AS$15-1,1,1)),IF($E212&lt;&gt;1,IF(ISNUMBER(INDEX(Import.PLE,Detalhamento!$E212,Detalhamento!AS$15)),IF(INDEX(Import.PLE,Detalhamento!$E212,Detalhamento!AS$15)&lt;=mediçao,0,OFFSET(Import.PLQ,$A212-1,AS$15-1,1,1)),OFFSET(Import.PLQ,$A212-1,AS$15-1,1,1)),(1-[1]PLE!$AA$28)*OFFSET(Import.PLQ,$A212-1,AS$15-1,1,1))))</f>
        <v>0</v>
      </c>
      <c r="AT212" s="8">
        <f ca="1">IF(AT$13="",0,CHOOSE(Detalhamento.OpçãoServiços,OFFSET(Import.PLQ,$A212-1,AT$15-1,1,1),IF($E212&lt;&gt;1,IF(ISNUMBER(INDEX(Import.PLE,Detalhamento!$E212,Detalhamento!AT$15)),IF(INDEX(Import.PLE,Detalhamento!$E212,Detalhamento!AT$15)&lt;=mediçao,OFFSET(Import.PLQ,$A212-1,AT$15-1,1,1),0),0),[1]PLE!$AA$28*OFFSET(Import.PLQ,$A212-1,AT$15-1,1,1)),IF($E212&lt;&gt;1,IF(ISNUMBER(INDEX(Import.PLE,Detalhamento!$E212,Detalhamento!AT$15)),IF(INDEX(Import.PLE,Detalhamento!$E212,Detalhamento!AT$15)&lt;=mediçao,0,OFFSET(Import.PLQ,$A212-1,AT$15-1,1,1)),OFFSET(Import.PLQ,$A212-1,AT$15-1,1,1)),(1-[1]PLE!$AA$28)*OFFSET(Import.PLQ,$A212-1,AT$15-1,1,1))))</f>
        <v>0</v>
      </c>
      <c r="AU212" s="8">
        <f ca="1">IF(AU$13="",0,CHOOSE(Detalhamento.OpçãoServiços,OFFSET(Import.PLQ,$A212-1,AU$15-1,1,1),IF($E212&lt;&gt;1,IF(ISNUMBER(INDEX(Import.PLE,Detalhamento!$E212,Detalhamento!AU$15)),IF(INDEX(Import.PLE,Detalhamento!$E212,Detalhamento!AU$15)&lt;=mediçao,OFFSET(Import.PLQ,$A212-1,AU$15-1,1,1),0),0),[1]PLE!$AA$28*OFFSET(Import.PLQ,$A212-1,AU$15-1,1,1)),IF($E212&lt;&gt;1,IF(ISNUMBER(INDEX(Import.PLE,Detalhamento!$E212,Detalhamento!AU$15)),IF(INDEX(Import.PLE,Detalhamento!$E212,Detalhamento!AU$15)&lt;=mediçao,0,OFFSET(Import.PLQ,$A212-1,AU$15-1,1,1)),OFFSET(Import.PLQ,$A212-1,AU$15-1,1,1)),(1-[1]PLE!$AA$28)*OFFSET(Import.PLQ,$A212-1,AU$15-1,1,1))))</f>
        <v>0</v>
      </c>
      <c r="AV212" s="8">
        <f ca="1">IF(AV$13="",0,CHOOSE(Detalhamento.OpçãoServiços,OFFSET(Import.PLQ,$A212-1,AV$15-1,1,1),IF($E212&lt;&gt;1,IF(ISNUMBER(INDEX(Import.PLE,Detalhamento!$E212,Detalhamento!AV$15)),IF(INDEX(Import.PLE,Detalhamento!$E212,Detalhamento!AV$15)&lt;=mediçao,OFFSET(Import.PLQ,$A212-1,AV$15-1,1,1),0),0),[1]PLE!$AA$28*OFFSET(Import.PLQ,$A212-1,AV$15-1,1,1)),IF($E212&lt;&gt;1,IF(ISNUMBER(INDEX(Import.PLE,Detalhamento!$E212,Detalhamento!AV$15)),IF(INDEX(Import.PLE,Detalhamento!$E212,Detalhamento!AV$15)&lt;=mediçao,0,OFFSET(Import.PLQ,$A212-1,AV$15-1,1,1)),OFFSET(Import.PLQ,$A212-1,AV$15-1,1,1)),(1-[1]PLE!$AA$28)*OFFSET(Import.PLQ,$A212-1,AV$15-1,1,1))))</f>
        <v>0</v>
      </c>
      <c r="AW212" s="8">
        <f ca="1">IF(AW$13="",0,CHOOSE(Detalhamento.OpçãoServiços,OFFSET(Import.PLQ,$A212-1,AW$15-1,1,1),IF($E212&lt;&gt;1,IF(ISNUMBER(INDEX(Import.PLE,Detalhamento!$E212,Detalhamento!AW$15)),IF(INDEX(Import.PLE,Detalhamento!$E212,Detalhamento!AW$15)&lt;=mediçao,OFFSET(Import.PLQ,$A212-1,AW$15-1,1,1),0),0),[1]PLE!$AA$28*OFFSET(Import.PLQ,$A212-1,AW$15-1,1,1)),IF($E212&lt;&gt;1,IF(ISNUMBER(INDEX(Import.PLE,Detalhamento!$E212,Detalhamento!AW$15)),IF(INDEX(Import.PLE,Detalhamento!$E212,Detalhamento!AW$15)&lt;=mediçao,0,OFFSET(Import.PLQ,$A212-1,AW$15-1,1,1)),OFFSET(Import.PLQ,$A212-1,AW$15-1,1,1)),(1-[1]PLE!$AA$28)*OFFSET(Import.PLQ,$A212-1,AW$15-1,1,1))))</f>
        <v>0</v>
      </c>
      <c r="AX212" s="8">
        <f ca="1">IF(AX$13="",0,CHOOSE(Detalhamento.OpçãoServiços,OFFSET(Import.PLQ,$A212-1,AX$15-1,1,1),IF($E212&lt;&gt;1,IF(ISNUMBER(INDEX(Import.PLE,Detalhamento!$E212,Detalhamento!AX$15)),IF(INDEX(Import.PLE,Detalhamento!$E212,Detalhamento!AX$15)&lt;=mediçao,OFFSET(Import.PLQ,$A212-1,AX$15-1,1,1),0),0),[1]PLE!$AA$28*OFFSET(Import.PLQ,$A212-1,AX$15-1,1,1)),IF($E212&lt;&gt;1,IF(ISNUMBER(INDEX(Import.PLE,Detalhamento!$E212,Detalhamento!AX$15)),IF(INDEX(Import.PLE,Detalhamento!$E212,Detalhamento!AX$15)&lt;=mediçao,0,OFFSET(Import.PLQ,$A212-1,AX$15-1,1,1)),OFFSET(Import.PLQ,$A212-1,AX$15-1,1,1)),(1-[1]PLE!$AA$28)*OFFSET(Import.PLQ,$A212-1,AX$15-1,1,1))))</f>
        <v>0</v>
      </c>
      <c r="AY212" s="8">
        <f ca="1">IF(AY$13="",0,CHOOSE(Detalhamento.OpçãoServiços,OFFSET(Import.PLQ,$A212-1,AY$15-1,1,1),IF($E212&lt;&gt;1,IF(ISNUMBER(INDEX(Import.PLE,Detalhamento!$E212,Detalhamento!AY$15)),IF(INDEX(Import.PLE,Detalhamento!$E212,Detalhamento!AY$15)&lt;=mediçao,OFFSET(Import.PLQ,$A212-1,AY$15-1,1,1),0),0),[1]PLE!$AA$28*OFFSET(Import.PLQ,$A212-1,AY$15-1,1,1)),IF($E212&lt;&gt;1,IF(ISNUMBER(INDEX(Import.PLE,Detalhamento!$E212,Detalhamento!AY$15)),IF(INDEX(Import.PLE,Detalhamento!$E212,Detalhamento!AY$15)&lt;=mediçao,0,OFFSET(Import.PLQ,$A212-1,AY$15-1,1,1)),OFFSET(Import.PLQ,$A212-1,AY$15-1,1,1)),(1-[1]PLE!$AA$28)*OFFSET(Import.PLQ,$A212-1,AY$15-1,1,1))))</f>
        <v>0</v>
      </c>
      <c r="AZ212" s="8">
        <f ca="1">IF(AZ$13="",0,CHOOSE(Detalhamento.OpçãoServiços,OFFSET(Import.PLQ,$A212-1,AZ$15-1,1,1),IF($E212&lt;&gt;1,IF(ISNUMBER(INDEX(Import.PLE,Detalhamento!$E212,Detalhamento!AZ$15)),IF(INDEX(Import.PLE,Detalhamento!$E212,Detalhamento!AZ$15)&lt;=mediçao,OFFSET(Import.PLQ,$A212-1,AZ$15-1,1,1),0),0),[1]PLE!$AA$28*OFFSET(Import.PLQ,$A212-1,AZ$15-1,1,1)),IF($E212&lt;&gt;1,IF(ISNUMBER(INDEX(Import.PLE,Detalhamento!$E212,Detalhamento!AZ$15)),IF(INDEX(Import.PLE,Detalhamento!$E212,Detalhamento!AZ$15)&lt;=mediçao,0,OFFSET(Import.PLQ,$A212-1,AZ$15-1,1,1)),OFFSET(Import.PLQ,$A212-1,AZ$15-1,1,1)),(1-[1]PLE!$AA$28)*OFFSET(Import.PLQ,$A212-1,AZ$15-1,1,1))))</f>
        <v>0</v>
      </c>
      <c r="BA212" s="8">
        <f ca="1">IF(BA$13="",0,CHOOSE(Detalhamento.OpçãoServiços,OFFSET(Import.PLQ,$A212-1,BA$15-1,1,1),IF($E212&lt;&gt;1,IF(ISNUMBER(INDEX(Import.PLE,Detalhamento!$E212,Detalhamento!BA$15)),IF(INDEX(Import.PLE,Detalhamento!$E212,Detalhamento!BA$15)&lt;=mediçao,OFFSET(Import.PLQ,$A212-1,BA$15-1,1,1),0),0),[1]PLE!$AA$28*OFFSET(Import.PLQ,$A212-1,BA$15-1,1,1)),IF($E212&lt;&gt;1,IF(ISNUMBER(INDEX(Import.PLE,Detalhamento!$E212,Detalhamento!BA$15)),IF(INDEX(Import.PLE,Detalhamento!$E212,Detalhamento!BA$15)&lt;=mediçao,0,OFFSET(Import.PLQ,$A212-1,BA$15-1,1,1)),OFFSET(Import.PLQ,$A212-1,BA$15-1,1,1)),(1-[1]PLE!$AA$28)*OFFSET(Import.PLQ,$A212-1,BA$15-1,1,1))))</f>
        <v>0</v>
      </c>
      <c r="BB212" s="8">
        <f ca="1">IF(BB$13="",0,CHOOSE(Detalhamento.OpçãoServiços,OFFSET(Import.PLQ,$A212-1,BB$15-1,1,1),IF($E212&lt;&gt;1,IF(ISNUMBER(INDEX(Import.PLE,Detalhamento!$E212,Detalhamento!BB$15)),IF(INDEX(Import.PLE,Detalhamento!$E212,Detalhamento!BB$15)&lt;=mediçao,OFFSET(Import.PLQ,$A212-1,BB$15-1,1,1),0),0),[1]PLE!$AA$28*OFFSET(Import.PLQ,$A212-1,BB$15-1,1,1)),IF($E212&lt;&gt;1,IF(ISNUMBER(INDEX(Import.PLE,Detalhamento!$E212,Detalhamento!BB$15)),IF(INDEX(Import.PLE,Detalhamento!$E212,Detalhamento!BB$15)&lt;=mediçao,0,OFFSET(Import.PLQ,$A212-1,BB$15-1,1,1)),OFFSET(Import.PLQ,$A212-1,BB$15-1,1,1)),(1-[1]PLE!$AA$28)*OFFSET(Import.PLQ,$A212-1,BB$15-1,1,1))))</f>
        <v>0</v>
      </c>
      <c r="BC212" s="8">
        <f ca="1">IF(BC$13="",0,CHOOSE(Detalhamento.OpçãoServiços,OFFSET(Import.PLQ,$A212-1,BC$15-1,1,1),IF($E212&lt;&gt;1,IF(ISNUMBER(INDEX(Import.PLE,Detalhamento!$E212,Detalhamento!BC$15)),IF(INDEX(Import.PLE,Detalhamento!$E212,Detalhamento!BC$15)&lt;=mediçao,OFFSET(Import.PLQ,$A212-1,BC$15-1,1,1),0),0),[1]PLE!$AA$28*OFFSET(Import.PLQ,$A212-1,BC$15-1,1,1)),IF($E212&lt;&gt;1,IF(ISNUMBER(INDEX(Import.PLE,Detalhamento!$E212,Detalhamento!BC$15)),IF(INDEX(Import.PLE,Detalhamento!$E212,Detalhamento!BC$15)&lt;=mediçao,0,OFFSET(Import.PLQ,$A212-1,BC$15-1,1,1)),OFFSET(Import.PLQ,$A212-1,BC$15-1,1,1)),(1-[1]PLE!$AA$28)*OFFSET(Import.PLQ,$A212-1,BC$15-1,1,1))))</f>
        <v>0</v>
      </c>
      <c r="BD212" s="8">
        <f ca="1">IF(BD$13="",0,CHOOSE(Detalhamento.OpçãoServiços,OFFSET(Import.PLQ,$A212-1,BD$15-1,1,1),IF($E212&lt;&gt;1,IF(ISNUMBER(INDEX(Import.PLE,Detalhamento!$E212,Detalhamento!BD$15)),IF(INDEX(Import.PLE,Detalhamento!$E212,Detalhamento!BD$15)&lt;=mediçao,OFFSET(Import.PLQ,$A212-1,BD$15-1,1,1),0),0),[1]PLE!$AA$28*OFFSET(Import.PLQ,$A212-1,BD$15-1,1,1)),IF($E212&lt;&gt;1,IF(ISNUMBER(INDEX(Import.PLE,Detalhamento!$E212,Detalhamento!BD$15)),IF(INDEX(Import.PLE,Detalhamento!$E212,Detalhamento!BD$15)&lt;=mediçao,0,OFFSET(Import.PLQ,$A212-1,BD$15-1,1,1)),OFFSET(Import.PLQ,$A212-1,BD$15-1,1,1)),(1-[1]PLE!$AA$28)*OFFSET(Import.PLQ,$A212-1,BD$15-1,1,1))))</f>
        <v>0</v>
      </c>
      <c r="BE212" s="8">
        <f ca="1">IF(BE$13="",0,CHOOSE(Detalhamento.OpçãoServiços,OFFSET(Import.PLQ,$A212-1,BE$15-1,1,1),IF($E212&lt;&gt;1,IF(ISNUMBER(INDEX(Import.PLE,Detalhamento!$E212,Detalhamento!BE$15)),IF(INDEX(Import.PLE,Detalhamento!$E212,Detalhamento!BE$15)&lt;=mediçao,OFFSET(Import.PLQ,$A212-1,BE$15-1,1,1),0),0),[1]PLE!$AA$28*OFFSET(Import.PLQ,$A212-1,BE$15-1,1,1)),IF($E212&lt;&gt;1,IF(ISNUMBER(INDEX(Import.PLE,Detalhamento!$E212,Detalhamento!BE$15)),IF(INDEX(Import.PLE,Detalhamento!$E212,Detalhamento!BE$15)&lt;=mediçao,0,OFFSET(Import.PLQ,$A212-1,BE$15-1,1,1)),OFFSET(Import.PLQ,$A212-1,BE$15-1,1,1)),(1-[1]PLE!$AA$28)*OFFSET(Import.PLQ,$A212-1,BE$15-1,1,1))))</f>
        <v>0</v>
      </c>
      <c r="BF212" s="8">
        <f ca="1">IF(BF$13="",0,CHOOSE(Detalhamento.OpçãoServiços,OFFSET(Import.PLQ,$A212-1,BF$15-1,1,1),IF($E212&lt;&gt;1,IF(ISNUMBER(INDEX(Import.PLE,Detalhamento!$E212,Detalhamento!BF$15)),IF(INDEX(Import.PLE,Detalhamento!$E212,Detalhamento!BF$15)&lt;=mediçao,OFFSET(Import.PLQ,$A212-1,BF$15-1,1,1),0),0),[1]PLE!$AA$28*OFFSET(Import.PLQ,$A212-1,BF$15-1,1,1)),IF($E212&lt;&gt;1,IF(ISNUMBER(INDEX(Import.PLE,Detalhamento!$E212,Detalhamento!BF$15)),IF(INDEX(Import.PLE,Detalhamento!$E212,Detalhamento!BF$15)&lt;=mediçao,0,OFFSET(Import.PLQ,$A212-1,BF$15-1,1,1)),OFFSET(Import.PLQ,$A212-1,BF$15-1,1,1)),(1-[1]PLE!$AA$28)*OFFSET(Import.PLQ,$A212-1,BF$15-1,1,1))))</f>
        <v>0</v>
      </c>
      <c r="BG212" s="8">
        <f ca="1">IF(BG$13="",0,CHOOSE(Detalhamento.OpçãoServiços,OFFSET(Import.PLQ,$A212-1,BG$15-1,1,1),IF($E212&lt;&gt;1,IF(ISNUMBER(INDEX(Import.PLE,Detalhamento!$E212,Detalhamento!BG$15)),IF(INDEX(Import.PLE,Detalhamento!$E212,Detalhamento!BG$15)&lt;=mediçao,OFFSET(Import.PLQ,$A212-1,BG$15-1,1,1),0),0),[1]PLE!$AA$28*OFFSET(Import.PLQ,$A212-1,BG$15-1,1,1)),IF($E212&lt;&gt;1,IF(ISNUMBER(INDEX(Import.PLE,Detalhamento!$E212,Detalhamento!BG$15)),IF(INDEX(Import.PLE,Detalhamento!$E212,Detalhamento!BG$15)&lt;=mediçao,0,OFFSET(Import.PLQ,$A212-1,BG$15-1,1,1)),OFFSET(Import.PLQ,$A212-1,BG$15-1,1,1)),(1-[1]PLE!$AA$28)*OFFSET(Import.PLQ,$A212-1,BG$15-1,1,1))))</f>
        <v>0</v>
      </c>
      <c r="BH212" s="8">
        <f ca="1">IF(BH$13="",0,CHOOSE(Detalhamento.OpçãoServiços,OFFSET(Import.PLQ,$A212-1,BH$15-1,1,1),IF($E212&lt;&gt;1,IF(ISNUMBER(INDEX(Import.PLE,Detalhamento!$E212,Detalhamento!BH$15)),IF(INDEX(Import.PLE,Detalhamento!$E212,Detalhamento!BH$15)&lt;=mediçao,OFFSET(Import.PLQ,$A212-1,BH$15-1,1,1),0),0),[1]PLE!$AA$28*OFFSET(Import.PLQ,$A212-1,BH$15-1,1,1)),IF($E212&lt;&gt;1,IF(ISNUMBER(INDEX(Import.PLE,Detalhamento!$E212,Detalhamento!BH$15)),IF(INDEX(Import.PLE,Detalhamento!$E212,Detalhamento!BH$15)&lt;=mediçao,0,OFFSET(Import.PLQ,$A212-1,BH$15-1,1,1)),OFFSET(Import.PLQ,$A212-1,BH$15-1,1,1)),(1-[1]PLE!$AA$28)*OFFSET(Import.PLQ,$A212-1,BH$15-1,1,1))))</f>
        <v>0</v>
      </c>
      <c r="BI212" s="8">
        <f ca="1">IF(BI$13="",0,CHOOSE(Detalhamento.OpçãoServiços,OFFSET(Import.PLQ,$A212-1,BI$15-1,1,1),IF($E212&lt;&gt;1,IF(ISNUMBER(INDEX(Import.PLE,Detalhamento!$E212,Detalhamento!BI$15)),IF(INDEX(Import.PLE,Detalhamento!$E212,Detalhamento!BI$15)&lt;=mediçao,OFFSET(Import.PLQ,$A212-1,BI$15-1,1,1),0),0),[1]PLE!$AA$28*OFFSET(Import.PLQ,$A212-1,BI$15-1,1,1)),IF($E212&lt;&gt;1,IF(ISNUMBER(INDEX(Import.PLE,Detalhamento!$E212,Detalhamento!BI$15)),IF(INDEX(Import.PLE,Detalhamento!$E212,Detalhamento!BI$15)&lt;=mediçao,0,OFFSET(Import.PLQ,$A212-1,BI$15-1,1,1)),OFFSET(Import.PLQ,$A212-1,BI$15-1,1,1)),(1-[1]PLE!$AA$28)*OFFSET(Import.PLQ,$A212-1,BI$15-1,1,1))))</f>
        <v>0</v>
      </c>
    </row>
    <row r="213" spans="1:61" ht="22.5" x14ac:dyDescent="0.2">
      <c r="A213" s="1">
        <v>201</v>
      </c>
      <c r="B213" s="2" t="str">
        <f t="shared" ca="1" si="27"/>
        <v>Serviço</v>
      </c>
      <c r="E213" s="3">
        <f t="shared" ca="1" si="28"/>
        <v>14</v>
      </c>
      <c r="F213" s="5">
        <f t="shared" ca="1" si="29"/>
        <v>140201</v>
      </c>
      <c r="G213" s="5" t="str">
        <f t="shared" ca="1" si="26"/>
        <v>12.42</v>
      </c>
      <c r="H213" s="6" t="str">
        <f t="shared" ca="1" si="26"/>
        <v>DISJUNTOR BIPOLAR TIPO DIN, CORRENTE NOMINAL DE 50A - FORNECIMENTO E INSTALAÇÃO. AF_04/2016</v>
      </c>
      <c r="I213" s="7" t="str">
        <f t="shared" ca="1" si="30"/>
        <v>UNID.</v>
      </c>
      <c r="J213" s="8">
        <f t="shared" ca="1" si="31"/>
        <v>2</v>
      </c>
      <c r="K213" s="31"/>
      <c r="L213" s="8">
        <f ca="1">IF(L$13="",0,CHOOSE(Detalhamento.OpçãoServiços,OFFSET(Import.PLQ,$A213-1,L$15-1,1,1),IF($E213&lt;&gt;1,IF(ISNUMBER(INDEX(Import.PLE,Detalhamento!$E213,Detalhamento!L$15)),IF(INDEX(Import.PLE,Detalhamento!$E213,Detalhamento!L$15)&lt;=mediçao,OFFSET(Import.PLQ,$A213-1,L$15-1,1,1),0),0),[1]PLE!$AA$28*OFFSET(Import.PLQ,$A213-1,L$15-1,1,1)),IF($E213&lt;&gt;1,IF(ISNUMBER(INDEX(Import.PLE,Detalhamento!$E213,Detalhamento!L$15)),IF(INDEX(Import.PLE,Detalhamento!$E213,Detalhamento!L$15)&lt;=mediçao,0,OFFSET(Import.PLQ,$A213-1,L$15-1,1,1)),OFFSET(Import.PLQ,$A213-1,L$15-1,1,1)),(1-[1]PLE!$AA$28)*OFFSET(Import.PLQ,$A213-1,L$15-1,1,1))))</f>
        <v>0</v>
      </c>
      <c r="M213" s="8">
        <f ca="1">IF(M$13="",0,CHOOSE(Detalhamento.OpçãoServiços,OFFSET(Import.PLQ,$A213-1,M$15-1,1,1),IF($E213&lt;&gt;1,IF(ISNUMBER(INDEX(Import.PLE,Detalhamento!$E213,Detalhamento!M$15)),IF(INDEX(Import.PLE,Detalhamento!$E213,Detalhamento!M$15)&lt;=mediçao,OFFSET(Import.PLQ,$A213-1,M$15-1,1,1),0),0),[1]PLE!$AA$28*OFFSET(Import.PLQ,$A213-1,M$15-1,1,1)),IF($E213&lt;&gt;1,IF(ISNUMBER(INDEX(Import.PLE,Detalhamento!$E213,Detalhamento!M$15)),IF(INDEX(Import.PLE,Detalhamento!$E213,Detalhamento!M$15)&lt;=mediçao,0,OFFSET(Import.PLQ,$A213-1,M$15-1,1,1)),OFFSET(Import.PLQ,$A213-1,M$15-1,1,1)),(1-[1]PLE!$AA$28)*OFFSET(Import.PLQ,$A213-1,M$15-1,1,1))))</f>
        <v>0</v>
      </c>
      <c r="N213" s="8">
        <f ca="1">IF(N$13="",0,CHOOSE(Detalhamento.OpçãoServiços,OFFSET(Import.PLQ,$A213-1,N$15-1,1,1),IF($E213&lt;&gt;1,IF(ISNUMBER(INDEX(Import.PLE,Detalhamento!$E213,Detalhamento!N$15)),IF(INDEX(Import.PLE,Detalhamento!$E213,Detalhamento!N$15)&lt;=mediçao,OFFSET(Import.PLQ,$A213-1,N$15-1,1,1),0),0),[1]PLE!$AA$28*OFFSET(Import.PLQ,$A213-1,N$15-1,1,1)),IF($E213&lt;&gt;1,IF(ISNUMBER(INDEX(Import.PLE,Detalhamento!$E213,Detalhamento!N$15)),IF(INDEX(Import.PLE,Detalhamento!$E213,Detalhamento!N$15)&lt;=mediçao,0,OFFSET(Import.PLQ,$A213-1,N$15-1,1,1)),OFFSET(Import.PLQ,$A213-1,N$15-1,1,1)),(1-[1]PLE!$AA$28)*OFFSET(Import.PLQ,$A213-1,N$15-1,1,1))))</f>
        <v>0</v>
      </c>
      <c r="O213" s="8">
        <f ca="1">IF(O$13="",0,CHOOSE(Detalhamento.OpçãoServiços,OFFSET(Import.PLQ,$A213-1,O$15-1,1,1),IF($E213&lt;&gt;1,IF(ISNUMBER(INDEX(Import.PLE,Detalhamento!$E213,Detalhamento!O$15)),IF(INDEX(Import.PLE,Detalhamento!$E213,Detalhamento!O$15)&lt;=mediçao,OFFSET(Import.PLQ,$A213-1,O$15-1,1,1),0),0),[1]PLE!$AA$28*OFFSET(Import.PLQ,$A213-1,O$15-1,1,1)),IF($E213&lt;&gt;1,IF(ISNUMBER(INDEX(Import.PLE,Detalhamento!$E213,Detalhamento!O$15)),IF(INDEX(Import.PLE,Detalhamento!$E213,Detalhamento!O$15)&lt;=mediçao,0,OFFSET(Import.PLQ,$A213-1,O$15-1,1,1)),OFFSET(Import.PLQ,$A213-1,O$15-1,1,1)),(1-[1]PLE!$AA$28)*OFFSET(Import.PLQ,$A213-1,O$15-1,1,1))))</f>
        <v>2</v>
      </c>
      <c r="P213" s="8">
        <f ca="1">IF(P$13="",0,CHOOSE(Detalhamento.OpçãoServiços,OFFSET(Import.PLQ,$A213-1,P$15-1,1,1),IF($E213&lt;&gt;1,IF(ISNUMBER(INDEX(Import.PLE,Detalhamento!$E213,Detalhamento!P$15)),IF(INDEX(Import.PLE,Detalhamento!$E213,Detalhamento!P$15)&lt;=mediçao,OFFSET(Import.PLQ,$A213-1,P$15-1,1,1),0),0),[1]PLE!$AA$28*OFFSET(Import.PLQ,$A213-1,P$15-1,1,1)),IF($E213&lt;&gt;1,IF(ISNUMBER(INDEX(Import.PLE,Detalhamento!$E213,Detalhamento!P$15)),IF(INDEX(Import.PLE,Detalhamento!$E213,Detalhamento!P$15)&lt;=mediçao,0,OFFSET(Import.PLQ,$A213-1,P$15-1,1,1)),OFFSET(Import.PLQ,$A213-1,P$15-1,1,1)),(1-[1]PLE!$AA$28)*OFFSET(Import.PLQ,$A213-1,P$15-1,1,1))))</f>
        <v>0</v>
      </c>
      <c r="Q213" s="8">
        <f ca="1">IF(Q$13="",0,CHOOSE(Detalhamento.OpçãoServiços,OFFSET(Import.PLQ,$A213-1,Q$15-1,1,1),IF($E213&lt;&gt;1,IF(ISNUMBER(INDEX(Import.PLE,Detalhamento!$E213,Detalhamento!Q$15)),IF(INDEX(Import.PLE,Detalhamento!$E213,Detalhamento!Q$15)&lt;=mediçao,OFFSET(Import.PLQ,$A213-1,Q$15-1,1,1),0),0),[1]PLE!$AA$28*OFFSET(Import.PLQ,$A213-1,Q$15-1,1,1)),IF($E213&lt;&gt;1,IF(ISNUMBER(INDEX(Import.PLE,Detalhamento!$E213,Detalhamento!Q$15)),IF(INDEX(Import.PLE,Detalhamento!$E213,Detalhamento!Q$15)&lt;=mediçao,0,OFFSET(Import.PLQ,$A213-1,Q$15-1,1,1)),OFFSET(Import.PLQ,$A213-1,Q$15-1,1,1)),(1-[1]PLE!$AA$28)*OFFSET(Import.PLQ,$A213-1,Q$15-1,1,1))))</f>
        <v>0</v>
      </c>
      <c r="R213" s="8">
        <f ca="1">IF(R$13="",0,CHOOSE(Detalhamento.OpçãoServiços,OFFSET(Import.PLQ,$A213-1,R$15-1,1,1),IF($E213&lt;&gt;1,IF(ISNUMBER(INDEX(Import.PLE,Detalhamento!$E213,Detalhamento!R$15)),IF(INDEX(Import.PLE,Detalhamento!$E213,Detalhamento!R$15)&lt;=mediçao,OFFSET(Import.PLQ,$A213-1,R$15-1,1,1),0),0),[1]PLE!$AA$28*OFFSET(Import.PLQ,$A213-1,R$15-1,1,1)),IF($E213&lt;&gt;1,IF(ISNUMBER(INDEX(Import.PLE,Detalhamento!$E213,Detalhamento!R$15)),IF(INDEX(Import.PLE,Detalhamento!$E213,Detalhamento!R$15)&lt;=mediçao,0,OFFSET(Import.PLQ,$A213-1,R$15-1,1,1)),OFFSET(Import.PLQ,$A213-1,R$15-1,1,1)),(1-[1]PLE!$AA$28)*OFFSET(Import.PLQ,$A213-1,R$15-1,1,1))))</f>
        <v>0</v>
      </c>
      <c r="S213" s="8">
        <f ca="1">IF(S$13="",0,CHOOSE(Detalhamento.OpçãoServiços,OFFSET(Import.PLQ,$A213-1,S$15-1,1,1),IF($E213&lt;&gt;1,IF(ISNUMBER(INDEX(Import.PLE,Detalhamento!$E213,Detalhamento!S$15)),IF(INDEX(Import.PLE,Detalhamento!$E213,Detalhamento!S$15)&lt;=mediçao,OFFSET(Import.PLQ,$A213-1,S$15-1,1,1),0),0),[1]PLE!$AA$28*OFFSET(Import.PLQ,$A213-1,S$15-1,1,1)),IF($E213&lt;&gt;1,IF(ISNUMBER(INDEX(Import.PLE,Detalhamento!$E213,Detalhamento!S$15)),IF(INDEX(Import.PLE,Detalhamento!$E213,Detalhamento!S$15)&lt;=mediçao,0,OFFSET(Import.PLQ,$A213-1,S$15-1,1,1)),OFFSET(Import.PLQ,$A213-1,S$15-1,1,1)),(1-[1]PLE!$AA$28)*OFFSET(Import.PLQ,$A213-1,S$15-1,1,1))))</f>
        <v>0</v>
      </c>
      <c r="T213" s="8">
        <f ca="1">IF(T$13="",0,CHOOSE(Detalhamento.OpçãoServiços,OFFSET(Import.PLQ,$A213-1,T$15-1,1,1),IF($E213&lt;&gt;1,IF(ISNUMBER(INDEX(Import.PLE,Detalhamento!$E213,Detalhamento!T$15)),IF(INDEX(Import.PLE,Detalhamento!$E213,Detalhamento!T$15)&lt;=mediçao,OFFSET(Import.PLQ,$A213-1,T$15-1,1,1),0),0),[1]PLE!$AA$28*OFFSET(Import.PLQ,$A213-1,T$15-1,1,1)),IF($E213&lt;&gt;1,IF(ISNUMBER(INDEX(Import.PLE,Detalhamento!$E213,Detalhamento!T$15)),IF(INDEX(Import.PLE,Detalhamento!$E213,Detalhamento!T$15)&lt;=mediçao,0,OFFSET(Import.PLQ,$A213-1,T$15-1,1,1)),OFFSET(Import.PLQ,$A213-1,T$15-1,1,1)),(1-[1]PLE!$AA$28)*OFFSET(Import.PLQ,$A213-1,T$15-1,1,1))))</f>
        <v>0</v>
      </c>
      <c r="U213" s="8">
        <f ca="1">IF(U$13="",0,CHOOSE(Detalhamento.OpçãoServiços,OFFSET(Import.PLQ,$A213-1,U$15-1,1,1),IF($E213&lt;&gt;1,IF(ISNUMBER(INDEX(Import.PLE,Detalhamento!$E213,Detalhamento!U$15)),IF(INDEX(Import.PLE,Detalhamento!$E213,Detalhamento!U$15)&lt;=mediçao,OFFSET(Import.PLQ,$A213-1,U$15-1,1,1),0),0),[1]PLE!$AA$28*OFFSET(Import.PLQ,$A213-1,U$15-1,1,1)),IF($E213&lt;&gt;1,IF(ISNUMBER(INDEX(Import.PLE,Detalhamento!$E213,Detalhamento!U$15)),IF(INDEX(Import.PLE,Detalhamento!$E213,Detalhamento!U$15)&lt;=mediçao,0,OFFSET(Import.PLQ,$A213-1,U$15-1,1,1)),OFFSET(Import.PLQ,$A213-1,U$15-1,1,1)),(1-[1]PLE!$AA$28)*OFFSET(Import.PLQ,$A213-1,U$15-1,1,1))))</f>
        <v>0</v>
      </c>
      <c r="V213" s="8">
        <f ca="1">IF(V$13="",0,CHOOSE(Detalhamento.OpçãoServiços,OFFSET(Import.PLQ,$A213-1,V$15-1,1,1),IF($E213&lt;&gt;1,IF(ISNUMBER(INDEX(Import.PLE,Detalhamento!$E213,Detalhamento!V$15)),IF(INDEX(Import.PLE,Detalhamento!$E213,Detalhamento!V$15)&lt;=mediçao,OFFSET(Import.PLQ,$A213-1,V$15-1,1,1),0),0),[1]PLE!$AA$28*OFFSET(Import.PLQ,$A213-1,V$15-1,1,1)),IF($E213&lt;&gt;1,IF(ISNUMBER(INDEX(Import.PLE,Detalhamento!$E213,Detalhamento!V$15)),IF(INDEX(Import.PLE,Detalhamento!$E213,Detalhamento!V$15)&lt;=mediçao,0,OFFSET(Import.PLQ,$A213-1,V$15-1,1,1)),OFFSET(Import.PLQ,$A213-1,V$15-1,1,1)),(1-[1]PLE!$AA$28)*OFFSET(Import.PLQ,$A213-1,V$15-1,1,1))))</f>
        <v>0</v>
      </c>
      <c r="W213" s="8">
        <f ca="1">IF(W$13="",0,CHOOSE(Detalhamento.OpçãoServiços,OFFSET(Import.PLQ,$A213-1,W$15-1,1,1),IF($E213&lt;&gt;1,IF(ISNUMBER(INDEX(Import.PLE,Detalhamento!$E213,Detalhamento!W$15)),IF(INDEX(Import.PLE,Detalhamento!$E213,Detalhamento!W$15)&lt;=mediçao,OFFSET(Import.PLQ,$A213-1,W$15-1,1,1),0),0),[1]PLE!$AA$28*OFFSET(Import.PLQ,$A213-1,W$15-1,1,1)),IF($E213&lt;&gt;1,IF(ISNUMBER(INDEX(Import.PLE,Detalhamento!$E213,Detalhamento!W$15)),IF(INDEX(Import.PLE,Detalhamento!$E213,Detalhamento!W$15)&lt;=mediçao,0,OFFSET(Import.PLQ,$A213-1,W$15-1,1,1)),OFFSET(Import.PLQ,$A213-1,W$15-1,1,1)),(1-[1]PLE!$AA$28)*OFFSET(Import.PLQ,$A213-1,W$15-1,1,1))))</f>
        <v>0</v>
      </c>
      <c r="X213" s="8">
        <f ca="1">IF(X$13="",0,CHOOSE(Detalhamento.OpçãoServiços,OFFSET(Import.PLQ,$A213-1,X$15-1,1,1),IF($E213&lt;&gt;1,IF(ISNUMBER(INDEX(Import.PLE,Detalhamento!$E213,Detalhamento!X$15)),IF(INDEX(Import.PLE,Detalhamento!$E213,Detalhamento!X$15)&lt;=mediçao,OFFSET(Import.PLQ,$A213-1,X$15-1,1,1),0),0),[1]PLE!$AA$28*OFFSET(Import.PLQ,$A213-1,X$15-1,1,1)),IF($E213&lt;&gt;1,IF(ISNUMBER(INDEX(Import.PLE,Detalhamento!$E213,Detalhamento!X$15)),IF(INDEX(Import.PLE,Detalhamento!$E213,Detalhamento!X$15)&lt;=mediçao,0,OFFSET(Import.PLQ,$A213-1,X$15-1,1,1)),OFFSET(Import.PLQ,$A213-1,X$15-1,1,1)),(1-[1]PLE!$AA$28)*OFFSET(Import.PLQ,$A213-1,X$15-1,1,1))))</f>
        <v>0</v>
      </c>
      <c r="Y213" s="8">
        <f ca="1">IF(Y$13="",0,CHOOSE(Detalhamento.OpçãoServiços,OFFSET(Import.PLQ,$A213-1,Y$15-1,1,1),IF($E213&lt;&gt;1,IF(ISNUMBER(INDEX(Import.PLE,Detalhamento!$E213,Detalhamento!Y$15)),IF(INDEX(Import.PLE,Detalhamento!$E213,Detalhamento!Y$15)&lt;=mediçao,OFFSET(Import.PLQ,$A213-1,Y$15-1,1,1),0),0),[1]PLE!$AA$28*OFFSET(Import.PLQ,$A213-1,Y$15-1,1,1)),IF($E213&lt;&gt;1,IF(ISNUMBER(INDEX(Import.PLE,Detalhamento!$E213,Detalhamento!Y$15)),IF(INDEX(Import.PLE,Detalhamento!$E213,Detalhamento!Y$15)&lt;=mediçao,0,OFFSET(Import.PLQ,$A213-1,Y$15-1,1,1)),OFFSET(Import.PLQ,$A213-1,Y$15-1,1,1)),(1-[1]PLE!$AA$28)*OFFSET(Import.PLQ,$A213-1,Y$15-1,1,1))))</f>
        <v>0</v>
      </c>
      <c r="Z213" s="8">
        <f ca="1">IF(Z$13="",0,CHOOSE(Detalhamento.OpçãoServiços,OFFSET(Import.PLQ,$A213-1,Z$15-1,1,1),IF($E213&lt;&gt;1,IF(ISNUMBER(INDEX(Import.PLE,Detalhamento!$E213,Detalhamento!Z$15)),IF(INDEX(Import.PLE,Detalhamento!$E213,Detalhamento!Z$15)&lt;=mediçao,OFFSET(Import.PLQ,$A213-1,Z$15-1,1,1),0),0),[1]PLE!$AA$28*OFFSET(Import.PLQ,$A213-1,Z$15-1,1,1)),IF($E213&lt;&gt;1,IF(ISNUMBER(INDEX(Import.PLE,Detalhamento!$E213,Detalhamento!Z$15)),IF(INDEX(Import.PLE,Detalhamento!$E213,Detalhamento!Z$15)&lt;=mediçao,0,OFFSET(Import.PLQ,$A213-1,Z$15-1,1,1)),OFFSET(Import.PLQ,$A213-1,Z$15-1,1,1)),(1-[1]PLE!$AA$28)*OFFSET(Import.PLQ,$A213-1,Z$15-1,1,1))))</f>
        <v>0</v>
      </c>
      <c r="AA213" s="8">
        <f ca="1">IF(AA$13="",0,CHOOSE(Detalhamento.OpçãoServiços,OFFSET(Import.PLQ,$A213-1,AA$15-1,1,1),IF($E213&lt;&gt;1,IF(ISNUMBER(INDEX(Import.PLE,Detalhamento!$E213,Detalhamento!AA$15)),IF(INDEX(Import.PLE,Detalhamento!$E213,Detalhamento!AA$15)&lt;=mediçao,OFFSET(Import.PLQ,$A213-1,AA$15-1,1,1),0),0),[1]PLE!$AA$28*OFFSET(Import.PLQ,$A213-1,AA$15-1,1,1)),IF($E213&lt;&gt;1,IF(ISNUMBER(INDEX(Import.PLE,Detalhamento!$E213,Detalhamento!AA$15)),IF(INDEX(Import.PLE,Detalhamento!$E213,Detalhamento!AA$15)&lt;=mediçao,0,OFFSET(Import.PLQ,$A213-1,AA$15-1,1,1)),OFFSET(Import.PLQ,$A213-1,AA$15-1,1,1)),(1-[1]PLE!$AA$28)*OFFSET(Import.PLQ,$A213-1,AA$15-1,1,1))))</f>
        <v>0</v>
      </c>
      <c r="AB213" s="8">
        <f ca="1">IF(AB$13="",0,CHOOSE(Detalhamento.OpçãoServiços,OFFSET(Import.PLQ,$A213-1,AB$15-1,1,1),IF($E213&lt;&gt;1,IF(ISNUMBER(INDEX(Import.PLE,Detalhamento!$E213,Detalhamento!AB$15)),IF(INDEX(Import.PLE,Detalhamento!$E213,Detalhamento!AB$15)&lt;=mediçao,OFFSET(Import.PLQ,$A213-1,AB$15-1,1,1),0),0),[1]PLE!$AA$28*OFFSET(Import.PLQ,$A213-1,AB$15-1,1,1)),IF($E213&lt;&gt;1,IF(ISNUMBER(INDEX(Import.PLE,Detalhamento!$E213,Detalhamento!AB$15)),IF(INDEX(Import.PLE,Detalhamento!$E213,Detalhamento!AB$15)&lt;=mediçao,0,OFFSET(Import.PLQ,$A213-1,AB$15-1,1,1)),OFFSET(Import.PLQ,$A213-1,AB$15-1,1,1)),(1-[1]PLE!$AA$28)*OFFSET(Import.PLQ,$A213-1,AB$15-1,1,1))))</f>
        <v>0</v>
      </c>
      <c r="AC213" s="8">
        <f ca="1">IF(AC$13="",0,CHOOSE(Detalhamento.OpçãoServiços,OFFSET(Import.PLQ,$A213-1,AC$15-1,1,1),IF($E213&lt;&gt;1,IF(ISNUMBER(INDEX(Import.PLE,Detalhamento!$E213,Detalhamento!AC$15)),IF(INDEX(Import.PLE,Detalhamento!$E213,Detalhamento!AC$15)&lt;=mediçao,OFFSET(Import.PLQ,$A213-1,AC$15-1,1,1),0),0),[1]PLE!$AA$28*OFFSET(Import.PLQ,$A213-1,AC$15-1,1,1)),IF($E213&lt;&gt;1,IF(ISNUMBER(INDEX(Import.PLE,Detalhamento!$E213,Detalhamento!AC$15)),IF(INDEX(Import.PLE,Detalhamento!$E213,Detalhamento!AC$15)&lt;=mediçao,0,OFFSET(Import.PLQ,$A213-1,AC$15-1,1,1)),OFFSET(Import.PLQ,$A213-1,AC$15-1,1,1)),(1-[1]PLE!$AA$28)*OFFSET(Import.PLQ,$A213-1,AC$15-1,1,1))))</f>
        <v>0</v>
      </c>
      <c r="AD213" s="8">
        <f ca="1">IF(AD$13="",0,CHOOSE(Detalhamento.OpçãoServiços,OFFSET(Import.PLQ,$A213-1,AD$15-1,1,1),IF($E213&lt;&gt;1,IF(ISNUMBER(INDEX(Import.PLE,Detalhamento!$E213,Detalhamento!AD$15)),IF(INDEX(Import.PLE,Detalhamento!$E213,Detalhamento!AD$15)&lt;=mediçao,OFFSET(Import.PLQ,$A213-1,AD$15-1,1,1),0),0),[1]PLE!$AA$28*OFFSET(Import.PLQ,$A213-1,AD$15-1,1,1)),IF($E213&lt;&gt;1,IF(ISNUMBER(INDEX(Import.PLE,Detalhamento!$E213,Detalhamento!AD$15)),IF(INDEX(Import.PLE,Detalhamento!$E213,Detalhamento!AD$15)&lt;=mediçao,0,OFFSET(Import.PLQ,$A213-1,AD$15-1,1,1)),OFFSET(Import.PLQ,$A213-1,AD$15-1,1,1)),(1-[1]PLE!$AA$28)*OFFSET(Import.PLQ,$A213-1,AD$15-1,1,1))))</f>
        <v>0</v>
      </c>
      <c r="AE213" s="8">
        <f ca="1">IF(AE$13="",0,CHOOSE(Detalhamento.OpçãoServiços,OFFSET(Import.PLQ,$A213-1,AE$15-1,1,1),IF($E213&lt;&gt;1,IF(ISNUMBER(INDEX(Import.PLE,Detalhamento!$E213,Detalhamento!AE$15)),IF(INDEX(Import.PLE,Detalhamento!$E213,Detalhamento!AE$15)&lt;=mediçao,OFFSET(Import.PLQ,$A213-1,AE$15-1,1,1),0),0),[1]PLE!$AA$28*OFFSET(Import.PLQ,$A213-1,AE$15-1,1,1)),IF($E213&lt;&gt;1,IF(ISNUMBER(INDEX(Import.PLE,Detalhamento!$E213,Detalhamento!AE$15)),IF(INDEX(Import.PLE,Detalhamento!$E213,Detalhamento!AE$15)&lt;=mediçao,0,OFFSET(Import.PLQ,$A213-1,AE$15-1,1,1)),OFFSET(Import.PLQ,$A213-1,AE$15-1,1,1)),(1-[1]PLE!$AA$28)*OFFSET(Import.PLQ,$A213-1,AE$15-1,1,1))))</f>
        <v>0</v>
      </c>
      <c r="AF213" s="8">
        <f ca="1">IF(AF$13="",0,CHOOSE(Detalhamento.OpçãoServiços,OFFSET(Import.PLQ,$A213-1,AF$15-1,1,1),IF($E213&lt;&gt;1,IF(ISNUMBER(INDEX(Import.PLE,Detalhamento!$E213,Detalhamento!AF$15)),IF(INDEX(Import.PLE,Detalhamento!$E213,Detalhamento!AF$15)&lt;=mediçao,OFFSET(Import.PLQ,$A213-1,AF$15-1,1,1),0),0),[1]PLE!$AA$28*OFFSET(Import.PLQ,$A213-1,AF$15-1,1,1)),IF($E213&lt;&gt;1,IF(ISNUMBER(INDEX(Import.PLE,Detalhamento!$E213,Detalhamento!AF$15)),IF(INDEX(Import.PLE,Detalhamento!$E213,Detalhamento!AF$15)&lt;=mediçao,0,OFFSET(Import.PLQ,$A213-1,AF$15-1,1,1)),OFFSET(Import.PLQ,$A213-1,AF$15-1,1,1)),(1-[1]PLE!$AA$28)*OFFSET(Import.PLQ,$A213-1,AF$15-1,1,1))))</f>
        <v>0</v>
      </c>
      <c r="AG213" s="8">
        <f ca="1">IF(AG$13="",0,CHOOSE(Detalhamento.OpçãoServiços,OFFSET(Import.PLQ,$A213-1,AG$15-1,1,1),IF($E213&lt;&gt;1,IF(ISNUMBER(INDEX(Import.PLE,Detalhamento!$E213,Detalhamento!AG$15)),IF(INDEX(Import.PLE,Detalhamento!$E213,Detalhamento!AG$15)&lt;=mediçao,OFFSET(Import.PLQ,$A213-1,AG$15-1,1,1),0),0),[1]PLE!$AA$28*OFFSET(Import.PLQ,$A213-1,AG$15-1,1,1)),IF($E213&lt;&gt;1,IF(ISNUMBER(INDEX(Import.PLE,Detalhamento!$E213,Detalhamento!AG$15)),IF(INDEX(Import.PLE,Detalhamento!$E213,Detalhamento!AG$15)&lt;=mediçao,0,OFFSET(Import.PLQ,$A213-1,AG$15-1,1,1)),OFFSET(Import.PLQ,$A213-1,AG$15-1,1,1)),(1-[1]PLE!$AA$28)*OFFSET(Import.PLQ,$A213-1,AG$15-1,1,1))))</f>
        <v>0</v>
      </c>
      <c r="AH213" s="8">
        <f ca="1">IF(AH$13="",0,CHOOSE(Detalhamento.OpçãoServiços,OFFSET(Import.PLQ,$A213-1,AH$15-1,1,1),IF($E213&lt;&gt;1,IF(ISNUMBER(INDEX(Import.PLE,Detalhamento!$E213,Detalhamento!AH$15)),IF(INDEX(Import.PLE,Detalhamento!$E213,Detalhamento!AH$15)&lt;=mediçao,OFFSET(Import.PLQ,$A213-1,AH$15-1,1,1),0),0),[1]PLE!$AA$28*OFFSET(Import.PLQ,$A213-1,AH$15-1,1,1)),IF($E213&lt;&gt;1,IF(ISNUMBER(INDEX(Import.PLE,Detalhamento!$E213,Detalhamento!AH$15)),IF(INDEX(Import.PLE,Detalhamento!$E213,Detalhamento!AH$15)&lt;=mediçao,0,OFFSET(Import.PLQ,$A213-1,AH$15-1,1,1)),OFFSET(Import.PLQ,$A213-1,AH$15-1,1,1)),(1-[1]PLE!$AA$28)*OFFSET(Import.PLQ,$A213-1,AH$15-1,1,1))))</f>
        <v>0</v>
      </c>
      <c r="AI213" s="8">
        <f ca="1">IF(AI$13="",0,CHOOSE(Detalhamento.OpçãoServiços,OFFSET(Import.PLQ,$A213-1,AI$15-1,1,1),IF($E213&lt;&gt;1,IF(ISNUMBER(INDEX(Import.PLE,Detalhamento!$E213,Detalhamento!AI$15)),IF(INDEX(Import.PLE,Detalhamento!$E213,Detalhamento!AI$15)&lt;=mediçao,OFFSET(Import.PLQ,$A213-1,AI$15-1,1,1),0),0),[1]PLE!$AA$28*OFFSET(Import.PLQ,$A213-1,AI$15-1,1,1)),IF($E213&lt;&gt;1,IF(ISNUMBER(INDEX(Import.PLE,Detalhamento!$E213,Detalhamento!AI$15)),IF(INDEX(Import.PLE,Detalhamento!$E213,Detalhamento!AI$15)&lt;=mediçao,0,OFFSET(Import.PLQ,$A213-1,AI$15-1,1,1)),OFFSET(Import.PLQ,$A213-1,AI$15-1,1,1)),(1-[1]PLE!$AA$28)*OFFSET(Import.PLQ,$A213-1,AI$15-1,1,1))))</f>
        <v>0</v>
      </c>
      <c r="AJ213" s="8">
        <f ca="1">IF(AJ$13="",0,CHOOSE(Detalhamento.OpçãoServiços,OFFSET(Import.PLQ,$A213-1,AJ$15-1,1,1),IF($E213&lt;&gt;1,IF(ISNUMBER(INDEX(Import.PLE,Detalhamento!$E213,Detalhamento!AJ$15)),IF(INDEX(Import.PLE,Detalhamento!$E213,Detalhamento!AJ$15)&lt;=mediçao,OFFSET(Import.PLQ,$A213-1,AJ$15-1,1,1),0),0),[1]PLE!$AA$28*OFFSET(Import.PLQ,$A213-1,AJ$15-1,1,1)),IF($E213&lt;&gt;1,IF(ISNUMBER(INDEX(Import.PLE,Detalhamento!$E213,Detalhamento!AJ$15)),IF(INDEX(Import.PLE,Detalhamento!$E213,Detalhamento!AJ$15)&lt;=mediçao,0,OFFSET(Import.PLQ,$A213-1,AJ$15-1,1,1)),OFFSET(Import.PLQ,$A213-1,AJ$15-1,1,1)),(1-[1]PLE!$AA$28)*OFFSET(Import.PLQ,$A213-1,AJ$15-1,1,1))))</f>
        <v>0</v>
      </c>
      <c r="AK213" s="8">
        <f ca="1">IF(AK$13="",0,CHOOSE(Detalhamento.OpçãoServiços,OFFSET(Import.PLQ,$A213-1,AK$15-1,1,1),IF($E213&lt;&gt;1,IF(ISNUMBER(INDEX(Import.PLE,Detalhamento!$E213,Detalhamento!AK$15)),IF(INDEX(Import.PLE,Detalhamento!$E213,Detalhamento!AK$15)&lt;=mediçao,OFFSET(Import.PLQ,$A213-1,AK$15-1,1,1),0),0),[1]PLE!$AA$28*OFFSET(Import.PLQ,$A213-1,AK$15-1,1,1)),IF($E213&lt;&gt;1,IF(ISNUMBER(INDEX(Import.PLE,Detalhamento!$E213,Detalhamento!AK$15)),IF(INDEX(Import.PLE,Detalhamento!$E213,Detalhamento!AK$15)&lt;=mediçao,0,OFFSET(Import.PLQ,$A213-1,AK$15-1,1,1)),OFFSET(Import.PLQ,$A213-1,AK$15-1,1,1)),(1-[1]PLE!$AA$28)*OFFSET(Import.PLQ,$A213-1,AK$15-1,1,1))))</f>
        <v>0</v>
      </c>
      <c r="AL213" s="8">
        <f ca="1">IF(AL$13="",0,CHOOSE(Detalhamento.OpçãoServiços,OFFSET(Import.PLQ,$A213-1,AL$15-1,1,1),IF($E213&lt;&gt;1,IF(ISNUMBER(INDEX(Import.PLE,Detalhamento!$E213,Detalhamento!AL$15)),IF(INDEX(Import.PLE,Detalhamento!$E213,Detalhamento!AL$15)&lt;=mediçao,OFFSET(Import.PLQ,$A213-1,AL$15-1,1,1),0),0),[1]PLE!$AA$28*OFFSET(Import.PLQ,$A213-1,AL$15-1,1,1)),IF($E213&lt;&gt;1,IF(ISNUMBER(INDEX(Import.PLE,Detalhamento!$E213,Detalhamento!AL$15)),IF(INDEX(Import.PLE,Detalhamento!$E213,Detalhamento!AL$15)&lt;=mediçao,0,OFFSET(Import.PLQ,$A213-1,AL$15-1,1,1)),OFFSET(Import.PLQ,$A213-1,AL$15-1,1,1)),(1-[1]PLE!$AA$28)*OFFSET(Import.PLQ,$A213-1,AL$15-1,1,1))))</f>
        <v>0</v>
      </c>
      <c r="AM213" s="8">
        <f ca="1">IF(AM$13="",0,CHOOSE(Detalhamento.OpçãoServiços,OFFSET(Import.PLQ,$A213-1,AM$15-1,1,1),IF($E213&lt;&gt;1,IF(ISNUMBER(INDEX(Import.PLE,Detalhamento!$E213,Detalhamento!AM$15)),IF(INDEX(Import.PLE,Detalhamento!$E213,Detalhamento!AM$15)&lt;=mediçao,OFFSET(Import.PLQ,$A213-1,AM$15-1,1,1),0),0),[1]PLE!$AA$28*OFFSET(Import.PLQ,$A213-1,AM$15-1,1,1)),IF($E213&lt;&gt;1,IF(ISNUMBER(INDEX(Import.PLE,Detalhamento!$E213,Detalhamento!AM$15)),IF(INDEX(Import.PLE,Detalhamento!$E213,Detalhamento!AM$15)&lt;=mediçao,0,OFFSET(Import.PLQ,$A213-1,AM$15-1,1,1)),OFFSET(Import.PLQ,$A213-1,AM$15-1,1,1)),(1-[1]PLE!$AA$28)*OFFSET(Import.PLQ,$A213-1,AM$15-1,1,1))))</f>
        <v>0</v>
      </c>
      <c r="AN213" s="8">
        <f ca="1">IF(AN$13="",0,CHOOSE(Detalhamento.OpçãoServiços,OFFSET(Import.PLQ,$A213-1,AN$15-1,1,1),IF($E213&lt;&gt;1,IF(ISNUMBER(INDEX(Import.PLE,Detalhamento!$E213,Detalhamento!AN$15)),IF(INDEX(Import.PLE,Detalhamento!$E213,Detalhamento!AN$15)&lt;=mediçao,OFFSET(Import.PLQ,$A213-1,AN$15-1,1,1),0),0),[1]PLE!$AA$28*OFFSET(Import.PLQ,$A213-1,AN$15-1,1,1)),IF($E213&lt;&gt;1,IF(ISNUMBER(INDEX(Import.PLE,Detalhamento!$E213,Detalhamento!AN$15)),IF(INDEX(Import.PLE,Detalhamento!$E213,Detalhamento!AN$15)&lt;=mediçao,0,OFFSET(Import.PLQ,$A213-1,AN$15-1,1,1)),OFFSET(Import.PLQ,$A213-1,AN$15-1,1,1)),(1-[1]PLE!$AA$28)*OFFSET(Import.PLQ,$A213-1,AN$15-1,1,1))))</f>
        <v>0</v>
      </c>
      <c r="AO213" s="8">
        <f ca="1">IF(AO$13="",0,CHOOSE(Detalhamento.OpçãoServiços,OFFSET(Import.PLQ,$A213-1,AO$15-1,1,1),IF($E213&lt;&gt;1,IF(ISNUMBER(INDEX(Import.PLE,Detalhamento!$E213,Detalhamento!AO$15)),IF(INDEX(Import.PLE,Detalhamento!$E213,Detalhamento!AO$15)&lt;=mediçao,OFFSET(Import.PLQ,$A213-1,AO$15-1,1,1),0),0),[1]PLE!$AA$28*OFFSET(Import.PLQ,$A213-1,AO$15-1,1,1)),IF($E213&lt;&gt;1,IF(ISNUMBER(INDEX(Import.PLE,Detalhamento!$E213,Detalhamento!AO$15)),IF(INDEX(Import.PLE,Detalhamento!$E213,Detalhamento!AO$15)&lt;=mediçao,0,OFFSET(Import.PLQ,$A213-1,AO$15-1,1,1)),OFFSET(Import.PLQ,$A213-1,AO$15-1,1,1)),(1-[1]PLE!$AA$28)*OFFSET(Import.PLQ,$A213-1,AO$15-1,1,1))))</f>
        <v>0</v>
      </c>
      <c r="AP213" s="8">
        <f ca="1">IF(AP$13="",0,CHOOSE(Detalhamento.OpçãoServiços,OFFSET(Import.PLQ,$A213-1,AP$15-1,1,1),IF($E213&lt;&gt;1,IF(ISNUMBER(INDEX(Import.PLE,Detalhamento!$E213,Detalhamento!AP$15)),IF(INDEX(Import.PLE,Detalhamento!$E213,Detalhamento!AP$15)&lt;=mediçao,OFFSET(Import.PLQ,$A213-1,AP$15-1,1,1),0),0),[1]PLE!$AA$28*OFFSET(Import.PLQ,$A213-1,AP$15-1,1,1)),IF($E213&lt;&gt;1,IF(ISNUMBER(INDEX(Import.PLE,Detalhamento!$E213,Detalhamento!AP$15)),IF(INDEX(Import.PLE,Detalhamento!$E213,Detalhamento!AP$15)&lt;=mediçao,0,OFFSET(Import.PLQ,$A213-1,AP$15-1,1,1)),OFFSET(Import.PLQ,$A213-1,AP$15-1,1,1)),(1-[1]PLE!$AA$28)*OFFSET(Import.PLQ,$A213-1,AP$15-1,1,1))))</f>
        <v>0</v>
      </c>
      <c r="AQ213" s="8">
        <f ca="1">IF(AQ$13="",0,CHOOSE(Detalhamento.OpçãoServiços,OFFSET(Import.PLQ,$A213-1,AQ$15-1,1,1),IF($E213&lt;&gt;1,IF(ISNUMBER(INDEX(Import.PLE,Detalhamento!$E213,Detalhamento!AQ$15)),IF(INDEX(Import.PLE,Detalhamento!$E213,Detalhamento!AQ$15)&lt;=mediçao,OFFSET(Import.PLQ,$A213-1,AQ$15-1,1,1),0),0),[1]PLE!$AA$28*OFFSET(Import.PLQ,$A213-1,AQ$15-1,1,1)),IF($E213&lt;&gt;1,IF(ISNUMBER(INDEX(Import.PLE,Detalhamento!$E213,Detalhamento!AQ$15)),IF(INDEX(Import.PLE,Detalhamento!$E213,Detalhamento!AQ$15)&lt;=mediçao,0,OFFSET(Import.PLQ,$A213-1,AQ$15-1,1,1)),OFFSET(Import.PLQ,$A213-1,AQ$15-1,1,1)),(1-[1]PLE!$AA$28)*OFFSET(Import.PLQ,$A213-1,AQ$15-1,1,1))))</f>
        <v>0</v>
      </c>
      <c r="AR213" s="8">
        <f ca="1">IF(AR$13="",0,CHOOSE(Detalhamento.OpçãoServiços,OFFSET(Import.PLQ,$A213-1,AR$15-1,1,1),IF($E213&lt;&gt;1,IF(ISNUMBER(INDEX(Import.PLE,Detalhamento!$E213,Detalhamento!AR$15)),IF(INDEX(Import.PLE,Detalhamento!$E213,Detalhamento!AR$15)&lt;=mediçao,OFFSET(Import.PLQ,$A213-1,AR$15-1,1,1),0),0),[1]PLE!$AA$28*OFFSET(Import.PLQ,$A213-1,AR$15-1,1,1)),IF($E213&lt;&gt;1,IF(ISNUMBER(INDEX(Import.PLE,Detalhamento!$E213,Detalhamento!AR$15)),IF(INDEX(Import.PLE,Detalhamento!$E213,Detalhamento!AR$15)&lt;=mediçao,0,OFFSET(Import.PLQ,$A213-1,AR$15-1,1,1)),OFFSET(Import.PLQ,$A213-1,AR$15-1,1,1)),(1-[1]PLE!$AA$28)*OFFSET(Import.PLQ,$A213-1,AR$15-1,1,1))))</f>
        <v>0</v>
      </c>
      <c r="AS213" s="8">
        <f ca="1">IF(AS$13="",0,CHOOSE(Detalhamento.OpçãoServiços,OFFSET(Import.PLQ,$A213-1,AS$15-1,1,1),IF($E213&lt;&gt;1,IF(ISNUMBER(INDEX(Import.PLE,Detalhamento!$E213,Detalhamento!AS$15)),IF(INDEX(Import.PLE,Detalhamento!$E213,Detalhamento!AS$15)&lt;=mediçao,OFFSET(Import.PLQ,$A213-1,AS$15-1,1,1),0),0),[1]PLE!$AA$28*OFFSET(Import.PLQ,$A213-1,AS$15-1,1,1)),IF($E213&lt;&gt;1,IF(ISNUMBER(INDEX(Import.PLE,Detalhamento!$E213,Detalhamento!AS$15)),IF(INDEX(Import.PLE,Detalhamento!$E213,Detalhamento!AS$15)&lt;=mediçao,0,OFFSET(Import.PLQ,$A213-1,AS$15-1,1,1)),OFFSET(Import.PLQ,$A213-1,AS$15-1,1,1)),(1-[1]PLE!$AA$28)*OFFSET(Import.PLQ,$A213-1,AS$15-1,1,1))))</f>
        <v>0</v>
      </c>
      <c r="AT213" s="8">
        <f ca="1">IF(AT$13="",0,CHOOSE(Detalhamento.OpçãoServiços,OFFSET(Import.PLQ,$A213-1,AT$15-1,1,1),IF($E213&lt;&gt;1,IF(ISNUMBER(INDEX(Import.PLE,Detalhamento!$E213,Detalhamento!AT$15)),IF(INDEX(Import.PLE,Detalhamento!$E213,Detalhamento!AT$15)&lt;=mediçao,OFFSET(Import.PLQ,$A213-1,AT$15-1,1,1),0),0),[1]PLE!$AA$28*OFFSET(Import.PLQ,$A213-1,AT$15-1,1,1)),IF($E213&lt;&gt;1,IF(ISNUMBER(INDEX(Import.PLE,Detalhamento!$E213,Detalhamento!AT$15)),IF(INDEX(Import.PLE,Detalhamento!$E213,Detalhamento!AT$15)&lt;=mediçao,0,OFFSET(Import.PLQ,$A213-1,AT$15-1,1,1)),OFFSET(Import.PLQ,$A213-1,AT$15-1,1,1)),(1-[1]PLE!$AA$28)*OFFSET(Import.PLQ,$A213-1,AT$15-1,1,1))))</f>
        <v>0</v>
      </c>
      <c r="AU213" s="8">
        <f ca="1">IF(AU$13="",0,CHOOSE(Detalhamento.OpçãoServiços,OFFSET(Import.PLQ,$A213-1,AU$15-1,1,1),IF($E213&lt;&gt;1,IF(ISNUMBER(INDEX(Import.PLE,Detalhamento!$E213,Detalhamento!AU$15)),IF(INDEX(Import.PLE,Detalhamento!$E213,Detalhamento!AU$15)&lt;=mediçao,OFFSET(Import.PLQ,$A213-1,AU$15-1,1,1),0),0),[1]PLE!$AA$28*OFFSET(Import.PLQ,$A213-1,AU$15-1,1,1)),IF($E213&lt;&gt;1,IF(ISNUMBER(INDEX(Import.PLE,Detalhamento!$E213,Detalhamento!AU$15)),IF(INDEX(Import.PLE,Detalhamento!$E213,Detalhamento!AU$15)&lt;=mediçao,0,OFFSET(Import.PLQ,$A213-1,AU$15-1,1,1)),OFFSET(Import.PLQ,$A213-1,AU$15-1,1,1)),(1-[1]PLE!$AA$28)*OFFSET(Import.PLQ,$A213-1,AU$15-1,1,1))))</f>
        <v>0</v>
      </c>
      <c r="AV213" s="8">
        <f ca="1">IF(AV$13="",0,CHOOSE(Detalhamento.OpçãoServiços,OFFSET(Import.PLQ,$A213-1,AV$15-1,1,1),IF($E213&lt;&gt;1,IF(ISNUMBER(INDEX(Import.PLE,Detalhamento!$E213,Detalhamento!AV$15)),IF(INDEX(Import.PLE,Detalhamento!$E213,Detalhamento!AV$15)&lt;=mediçao,OFFSET(Import.PLQ,$A213-1,AV$15-1,1,1),0),0),[1]PLE!$AA$28*OFFSET(Import.PLQ,$A213-1,AV$15-1,1,1)),IF($E213&lt;&gt;1,IF(ISNUMBER(INDEX(Import.PLE,Detalhamento!$E213,Detalhamento!AV$15)),IF(INDEX(Import.PLE,Detalhamento!$E213,Detalhamento!AV$15)&lt;=mediçao,0,OFFSET(Import.PLQ,$A213-1,AV$15-1,1,1)),OFFSET(Import.PLQ,$A213-1,AV$15-1,1,1)),(1-[1]PLE!$AA$28)*OFFSET(Import.PLQ,$A213-1,AV$15-1,1,1))))</f>
        <v>0</v>
      </c>
      <c r="AW213" s="8">
        <f ca="1">IF(AW$13="",0,CHOOSE(Detalhamento.OpçãoServiços,OFFSET(Import.PLQ,$A213-1,AW$15-1,1,1),IF($E213&lt;&gt;1,IF(ISNUMBER(INDEX(Import.PLE,Detalhamento!$E213,Detalhamento!AW$15)),IF(INDEX(Import.PLE,Detalhamento!$E213,Detalhamento!AW$15)&lt;=mediçao,OFFSET(Import.PLQ,$A213-1,AW$15-1,1,1),0),0),[1]PLE!$AA$28*OFFSET(Import.PLQ,$A213-1,AW$15-1,1,1)),IF($E213&lt;&gt;1,IF(ISNUMBER(INDEX(Import.PLE,Detalhamento!$E213,Detalhamento!AW$15)),IF(INDEX(Import.PLE,Detalhamento!$E213,Detalhamento!AW$15)&lt;=mediçao,0,OFFSET(Import.PLQ,$A213-1,AW$15-1,1,1)),OFFSET(Import.PLQ,$A213-1,AW$15-1,1,1)),(1-[1]PLE!$AA$28)*OFFSET(Import.PLQ,$A213-1,AW$15-1,1,1))))</f>
        <v>0</v>
      </c>
      <c r="AX213" s="8">
        <f ca="1">IF(AX$13="",0,CHOOSE(Detalhamento.OpçãoServiços,OFFSET(Import.PLQ,$A213-1,AX$15-1,1,1),IF($E213&lt;&gt;1,IF(ISNUMBER(INDEX(Import.PLE,Detalhamento!$E213,Detalhamento!AX$15)),IF(INDEX(Import.PLE,Detalhamento!$E213,Detalhamento!AX$15)&lt;=mediçao,OFFSET(Import.PLQ,$A213-1,AX$15-1,1,1),0),0),[1]PLE!$AA$28*OFFSET(Import.PLQ,$A213-1,AX$15-1,1,1)),IF($E213&lt;&gt;1,IF(ISNUMBER(INDEX(Import.PLE,Detalhamento!$E213,Detalhamento!AX$15)),IF(INDEX(Import.PLE,Detalhamento!$E213,Detalhamento!AX$15)&lt;=mediçao,0,OFFSET(Import.PLQ,$A213-1,AX$15-1,1,1)),OFFSET(Import.PLQ,$A213-1,AX$15-1,1,1)),(1-[1]PLE!$AA$28)*OFFSET(Import.PLQ,$A213-1,AX$15-1,1,1))))</f>
        <v>0</v>
      </c>
      <c r="AY213" s="8">
        <f ca="1">IF(AY$13="",0,CHOOSE(Detalhamento.OpçãoServiços,OFFSET(Import.PLQ,$A213-1,AY$15-1,1,1),IF($E213&lt;&gt;1,IF(ISNUMBER(INDEX(Import.PLE,Detalhamento!$E213,Detalhamento!AY$15)),IF(INDEX(Import.PLE,Detalhamento!$E213,Detalhamento!AY$15)&lt;=mediçao,OFFSET(Import.PLQ,$A213-1,AY$15-1,1,1),0),0),[1]PLE!$AA$28*OFFSET(Import.PLQ,$A213-1,AY$15-1,1,1)),IF($E213&lt;&gt;1,IF(ISNUMBER(INDEX(Import.PLE,Detalhamento!$E213,Detalhamento!AY$15)),IF(INDEX(Import.PLE,Detalhamento!$E213,Detalhamento!AY$15)&lt;=mediçao,0,OFFSET(Import.PLQ,$A213-1,AY$15-1,1,1)),OFFSET(Import.PLQ,$A213-1,AY$15-1,1,1)),(1-[1]PLE!$AA$28)*OFFSET(Import.PLQ,$A213-1,AY$15-1,1,1))))</f>
        <v>0</v>
      </c>
      <c r="AZ213" s="8">
        <f ca="1">IF(AZ$13="",0,CHOOSE(Detalhamento.OpçãoServiços,OFFSET(Import.PLQ,$A213-1,AZ$15-1,1,1),IF($E213&lt;&gt;1,IF(ISNUMBER(INDEX(Import.PLE,Detalhamento!$E213,Detalhamento!AZ$15)),IF(INDEX(Import.PLE,Detalhamento!$E213,Detalhamento!AZ$15)&lt;=mediçao,OFFSET(Import.PLQ,$A213-1,AZ$15-1,1,1),0),0),[1]PLE!$AA$28*OFFSET(Import.PLQ,$A213-1,AZ$15-1,1,1)),IF($E213&lt;&gt;1,IF(ISNUMBER(INDEX(Import.PLE,Detalhamento!$E213,Detalhamento!AZ$15)),IF(INDEX(Import.PLE,Detalhamento!$E213,Detalhamento!AZ$15)&lt;=mediçao,0,OFFSET(Import.PLQ,$A213-1,AZ$15-1,1,1)),OFFSET(Import.PLQ,$A213-1,AZ$15-1,1,1)),(1-[1]PLE!$AA$28)*OFFSET(Import.PLQ,$A213-1,AZ$15-1,1,1))))</f>
        <v>0</v>
      </c>
      <c r="BA213" s="8">
        <f ca="1">IF(BA$13="",0,CHOOSE(Detalhamento.OpçãoServiços,OFFSET(Import.PLQ,$A213-1,BA$15-1,1,1),IF($E213&lt;&gt;1,IF(ISNUMBER(INDEX(Import.PLE,Detalhamento!$E213,Detalhamento!BA$15)),IF(INDEX(Import.PLE,Detalhamento!$E213,Detalhamento!BA$15)&lt;=mediçao,OFFSET(Import.PLQ,$A213-1,BA$15-1,1,1),0),0),[1]PLE!$AA$28*OFFSET(Import.PLQ,$A213-1,BA$15-1,1,1)),IF($E213&lt;&gt;1,IF(ISNUMBER(INDEX(Import.PLE,Detalhamento!$E213,Detalhamento!BA$15)),IF(INDEX(Import.PLE,Detalhamento!$E213,Detalhamento!BA$15)&lt;=mediçao,0,OFFSET(Import.PLQ,$A213-1,BA$15-1,1,1)),OFFSET(Import.PLQ,$A213-1,BA$15-1,1,1)),(1-[1]PLE!$AA$28)*OFFSET(Import.PLQ,$A213-1,BA$15-1,1,1))))</f>
        <v>0</v>
      </c>
      <c r="BB213" s="8">
        <f ca="1">IF(BB$13="",0,CHOOSE(Detalhamento.OpçãoServiços,OFFSET(Import.PLQ,$A213-1,BB$15-1,1,1),IF($E213&lt;&gt;1,IF(ISNUMBER(INDEX(Import.PLE,Detalhamento!$E213,Detalhamento!BB$15)),IF(INDEX(Import.PLE,Detalhamento!$E213,Detalhamento!BB$15)&lt;=mediçao,OFFSET(Import.PLQ,$A213-1,BB$15-1,1,1),0),0),[1]PLE!$AA$28*OFFSET(Import.PLQ,$A213-1,BB$15-1,1,1)),IF($E213&lt;&gt;1,IF(ISNUMBER(INDEX(Import.PLE,Detalhamento!$E213,Detalhamento!BB$15)),IF(INDEX(Import.PLE,Detalhamento!$E213,Detalhamento!BB$15)&lt;=mediçao,0,OFFSET(Import.PLQ,$A213-1,BB$15-1,1,1)),OFFSET(Import.PLQ,$A213-1,BB$15-1,1,1)),(1-[1]PLE!$AA$28)*OFFSET(Import.PLQ,$A213-1,BB$15-1,1,1))))</f>
        <v>0</v>
      </c>
      <c r="BC213" s="8">
        <f ca="1">IF(BC$13="",0,CHOOSE(Detalhamento.OpçãoServiços,OFFSET(Import.PLQ,$A213-1,BC$15-1,1,1),IF($E213&lt;&gt;1,IF(ISNUMBER(INDEX(Import.PLE,Detalhamento!$E213,Detalhamento!BC$15)),IF(INDEX(Import.PLE,Detalhamento!$E213,Detalhamento!BC$15)&lt;=mediçao,OFFSET(Import.PLQ,$A213-1,BC$15-1,1,1),0),0),[1]PLE!$AA$28*OFFSET(Import.PLQ,$A213-1,BC$15-1,1,1)),IF($E213&lt;&gt;1,IF(ISNUMBER(INDEX(Import.PLE,Detalhamento!$E213,Detalhamento!BC$15)),IF(INDEX(Import.PLE,Detalhamento!$E213,Detalhamento!BC$15)&lt;=mediçao,0,OFFSET(Import.PLQ,$A213-1,BC$15-1,1,1)),OFFSET(Import.PLQ,$A213-1,BC$15-1,1,1)),(1-[1]PLE!$AA$28)*OFFSET(Import.PLQ,$A213-1,BC$15-1,1,1))))</f>
        <v>0</v>
      </c>
      <c r="BD213" s="8">
        <f ca="1">IF(BD$13="",0,CHOOSE(Detalhamento.OpçãoServiços,OFFSET(Import.PLQ,$A213-1,BD$15-1,1,1),IF($E213&lt;&gt;1,IF(ISNUMBER(INDEX(Import.PLE,Detalhamento!$E213,Detalhamento!BD$15)),IF(INDEX(Import.PLE,Detalhamento!$E213,Detalhamento!BD$15)&lt;=mediçao,OFFSET(Import.PLQ,$A213-1,BD$15-1,1,1),0),0),[1]PLE!$AA$28*OFFSET(Import.PLQ,$A213-1,BD$15-1,1,1)),IF($E213&lt;&gt;1,IF(ISNUMBER(INDEX(Import.PLE,Detalhamento!$E213,Detalhamento!BD$15)),IF(INDEX(Import.PLE,Detalhamento!$E213,Detalhamento!BD$15)&lt;=mediçao,0,OFFSET(Import.PLQ,$A213-1,BD$15-1,1,1)),OFFSET(Import.PLQ,$A213-1,BD$15-1,1,1)),(1-[1]PLE!$AA$28)*OFFSET(Import.PLQ,$A213-1,BD$15-1,1,1))))</f>
        <v>0</v>
      </c>
      <c r="BE213" s="8">
        <f ca="1">IF(BE$13="",0,CHOOSE(Detalhamento.OpçãoServiços,OFFSET(Import.PLQ,$A213-1,BE$15-1,1,1),IF($E213&lt;&gt;1,IF(ISNUMBER(INDEX(Import.PLE,Detalhamento!$E213,Detalhamento!BE$15)),IF(INDEX(Import.PLE,Detalhamento!$E213,Detalhamento!BE$15)&lt;=mediçao,OFFSET(Import.PLQ,$A213-1,BE$15-1,1,1),0),0),[1]PLE!$AA$28*OFFSET(Import.PLQ,$A213-1,BE$15-1,1,1)),IF($E213&lt;&gt;1,IF(ISNUMBER(INDEX(Import.PLE,Detalhamento!$E213,Detalhamento!BE$15)),IF(INDEX(Import.PLE,Detalhamento!$E213,Detalhamento!BE$15)&lt;=mediçao,0,OFFSET(Import.PLQ,$A213-1,BE$15-1,1,1)),OFFSET(Import.PLQ,$A213-1,BE$15-1,1,1)),(1-[1]PLE!$AA$28)*OFFSET(Import.PLQ,$A213-1,BE$15-1,1,1))))</f>
        <v>0</v>
      </c>
      <c r="BF213" s="8">
        <f ca="1">IF(BF$13="",0,CHOOSE(Detalhamento.OpçãoServiços,OFFSET(Import.PLQ,$A213-1,BF$15-1,1,1),IF($E213&lt;&gt;1,IF(ISNUMBER(INDEX(Import.PLE,Detalhamento!$E213,Detalhamento!BF$15)),IF(INDEX(Import.PLE,Detalhamento!$E213,Detalhamento!BF$15)&lt;=mediçao,OFFSET(Import.PLQ,$A213-1,BF$15-1,1,1),0),0),[1]PLE!$AA$28*OFFSET(Import.PLQ,$A213-1,BF$15-1,1,1)),IF($E213&lt;&gt;1,IF(ISNUMBER(INDEX(Import.PLE,Detalhamento!$E213,Detalhamento!BF$15)),IF(INDEX(Import.PLE,Detalhamento!$E213,Detalhamento!BF$15)&lt;=mediçao,0,OFFSET(Import.PLQ,$A213-1,BF$15-1,1,1)),OFFSET(Import.PLQ,$A213-1,BF$15-1,1,1)),(1-[1]PLE!$AA$28)*OFFSET(Import.PLQ,$A213-1,BF$15-1,1,1))))</f>
        <v>0</v>
      </c>
      <c r="BG213" s="8">
        <f ca="1">IF(BG$13="",0,CHOOSE(Detalhamento.OpçãoServiços,OFFSET(Import.PLQ,$A213-1,BG$15-1,1,1),IF($E213&lt;&gt;1,IF(ISNUMBER(INDEX(Import.PLE,Detalhamento!$E213,Detalhamento!BG$15)),IF(INDEX(Import.PLE,Detalhamento!$E213,Detalhamento!BG$15)&lt;=mediçao,OFFSET(Import.PLQ,$A213-1,BG$15-1,1,1),0),0),[1]PLE!$AA$28*OFFSET(Import.PLQ,$A213-1,BG$15-1,1,1)),IF($E213&lt;&gt;1,IF(ISNUMBER(INDEX(Import.PLE,Detalhamento!$E213,Detalhamento!BG$15)),IF(INDEX(Import.PLE,Detalhamento!$E213,Detalhamento!BG$15)&lt;=mediçao,0,OFFSET(Import.PLQ,$A213-1,BG$15-1,1,1)),OFFSET(Import.PLQ,$A213-1,BG$15-1,1,1)),(1-[1]PLE!$AA$28)*OFFSET(Import.PLQ,$A213-1,BG$15-1,1,1))))</f>
        <v>0</v>
      </c>
      <c r="BH213" s="8">
        <f ca="1">IF(BH$13="",0,CHOOSE(Detalhamento.OpçãoServiços,OFFSET(Import.PLQ,$A213-1,BH$15-1,1,1),IF($E213&lt;&gt;1,IF(ISNUMBER(INDEX(Import.PLE,Detalhamento!$E213,Detalhamento!BH$15)),IF(INDEX(Import.PLE,Detalhamento!$E213,Detalhamento!BH$15)&lt;=mediçao,OFFSET(Import.PLQ,$A213-1,BH$15-1,1,1),0),0),[1]PLE!$AA$28*OFFSET(Import.PLQ,$A213-1,BH$15-1,1,1)),IF($E213&lt;&gt;1,IF(ISNUMBER(INDEX(Import.PLE,Detalhamento!$E213,Detalhamento!BH$15)),IF(INDEX(Import.PLE,Detalhamento!$E213,Detalhamento!BH$15)&lt;=mediçao,0,OFFSET(Import.PLQ,$A213-1,BH$15-1,1,1)),OFFSET(Import.PLQ,$A213-1,BH$15-1,1,1)),(1-[1]PLE!$AA$28)*OFFSET(Import.PLQ,$A213-1,BH$15-1,1,1))))</f>
        <v>0</v>
      </c>
      <c r="BI213" s="8">
        <f ca="1">IF(BI$13="",0,CHOOSE(Detalhamento.OpçãoServiços,OFFSET(Import.PLQ,$A213-1,BI$15-1,1,1),IF($E213&lt;&gt;1,IF(ISNUMBER(INDEX(Import.PLE,Detalhamento!$E213,Detalhamento!BI$15)),IF(INDEX(Import.PLE,Detalhamento!$E213,Detalhamento!BI$15)&lt;=mediçao,OFFSET(Import.PLQ,$A213-1,BI$15-1,1,1),0),0),[1]PLE!$AA$28*OFFSET(Import.PLQ,$A213-1,BI$15-1,1,1)),IF($E213&lt;&gt;1,IF(ISNUMBER(INDEX(Import.PLE,Detalhamento!$E213,Detalhamento!BI$15)),IF(INDEX(Import.PLE,Detalhamento!$E213,Detalhamento!BI$15)&lt;=mediçao,0,OFFSET(Import.PLQ,$A213-1,BI$15-1,1,1)),OFFSET(Import.PLQ,$A213-1,BI$15-1,1,1)),(1-[1]PLE!$AA$28)*OFFSET(Import.PLQ,$A213-1,BI$15-1,1,1))))</f>
        <v>0</v>
      </c>
    </row>
    <row r="214" spans="1:61" ht="22.5" x14ac:dyDescent="0.2">
      <c r="A214" s="1">
        <v>202</v>
      </c>
      <c r="B214" s="2" t="str">
        <f t="shared" ca="1" si="27"/>
        <v>Serviço</v>
      </c>
      <c r="E214" s="3">
        <f t="shared" ca="1" si="28"/>
        <v>14</v>
      </c>
      <c r="F214" s="5">
        <f t="shared" ca="1" si="29"/>
        <v>140202</v>
      </c>
      <c r="G214" s="5" t="str">
        <f t="shared" ca="1" si="26"/>
        <v>12.43</v>
      </c>
      <c r="H214" s="6" t="str">
        <f t="shared" ca="1" si="26"/>
        <v>DISJUNTOR TRIPOLAR TIPO DIN, CORRENTE NOMINAL DE 63A - FORNECIMENTO E INSTALAÇÃO.</v>
      </c>
      <c r="I214" s="7" t="str">
        <f t="shared" ca="1" si="30"/>
        <v>UNID.</v>
      </c>
      <c r="J214" s="8">
        <f t="shared" ca="1" si="31"/>
        <v>1</v>
      </c>
      <c r="K214" s="31"/>
      <c r="L214" s="8">
        <f ca="1">IF(L$13="",0,CHOOSE(Detalhamento.OpçãoServiços,OFFSET(Import.PLQ,$A214-1,L$15-1,1,1),IF($E214&lt;&gt;1,IF(ISNUMBER(INDEX(Import.PLE,Detalhamento!$E214,Detalhamento!L$15)),IF(INDEX(Import.PLE,Detalhamento!$E214,Detalhamento!L$15)&lt;=mediçao,OFFSET(Import.PLQ,$A214-1,L$15-1,1,1),0),0),[1]PLE!$AA$28*OFFSET(Import.PLQ,$A214-1,L$15-1,1,1)),IF($E214&lt;&gt;1,IF(ISNUMBER(INDEX(Import.PLE,Detalhamento!$E214,Detalhamento!L$15)),IF(INDEX(Import.PLE,Detalhamento!$E214,Detalhamento!L$15)&lt;=mediçao,0,OFFSET(Import.PLQ,$A214-1,L$15-1,1,1)),OFFSET(Import.PLQ,$A214-1,L$15-1,1,1)),(1-[1]PLE!$AA$28)*OFFSET(Import.PLQ,$A214-1,L$15-1,1,1))))</f>
        <v>0</v>
      </c>
      <c r="M214" s="8">
        <f ca="1">IF(M$13="",0,CHOOSE(Detalhamento.OpçãoServiços,OFFSET(Import.PLQ,$A214-1,M$15-1,1,1),IF($E214&lt;&gt;1,IF(ISNUMBER(INDEX(Import.PLE,Detalhamento!$E214,Detalhamento!M$15)),IF(INDEX(Import.PLE,Detalhamento!$E214,Detalhamento!M$15)&lt;=mediçao,OFFSET(Import.PLQ,$A214-1,M$15-1,1,1),0),0),[1]PLE!$AA$28*OFFSET(Import.PLQ,$A214-1,M$15-1,1,1)),IF($E214&lt;&gt;1,IF(ISNUMBER(INDEX(Import.PLE,Detalhamento!$E214,Detalhamento!M$15)),IF(INDEX(Import.PLE,Detalhamento!$E214,Detalhamento!M$15)&lt;=mediçao,0,OFFSET(Import.PLQ,$A214-1,M$15-1,1,1)),OFFSET(Import.PLQ,$A214-1,M$15-1,1,1)),(1-[1]PLE!$AA$28)*OFFSET(Import.PLQ,$A214-1,M$15-1,1,1))))</f>
        <v>0</v>
      </c>
      <c r="N214" s="8">
        <f ca="1">IF(N$13="",0,CHOOSE(Detalhamento.OpçãoServiços,OFFSET(Import.PLQ,$A214-1,N$15-1,1,1),IF($E214&lt;&gt;1,IF(ISNUMBER(INDEX(Import.PLE,Detalhamento!$E214,Detalhamento!N$15)),IF(INDEX(Import.PLE,Detalhamento!$E214,Detalhamento!N$15)&lt;=mediçao,OFFSET(Import.PLQ,$A214-1,N$15-1,1,1),0),0),[1]PLE!$AA$28*OFFSET(Import.PLQ,$A214-1,N$15-1,1,1)),IF($E214&lt;&gt;1,IF(ISNUMBER(INDEX(Import.PLE,Detalhamento!$E214,Detalhamento!N$15)),IF(INDEX(Import.PLE,Detalhamento!$E214,Detalhamento!N$15)&lt;=mediçao,0,OFFSET(Import.PLQ,$A214-1,N$15-1,1,1)),OFFSET(Import.PLQ,$A214-1,N$15-1,1,1)),(1-[1]PLE!$AA$28)*OFFSET(Import.PLQ,$A214-1,N$15-1,1,1))))</f>
        <v>0</v>
      </c>
      <c r="O214" s="8">
        <f ca="1">IF(O$13="",0,CHOOSE(Detalhamento.OpçãoServiços,OFFSET(Import.PLQ,$A214-1,O$15-1,1,1),IF($E214&lt;&gt;1,IF(ISNUMBER(INDEX(Import.PLE,Detalhamento!$E214,Detalhamento!O$15)),IF(INDEX(Import.PLE,Detalhamento!$E214,Detalhamento!O$15)&lt;=mediçao,OFFSET(Import.PLQ,$A214-1,O$15-1,1,1),0),0),[1]PLE!$AA$28*OFFSET(Import.PLQ,$A214-1,O$15-1,1,1)),IF($E214&lt;&gt;1,IF(ISNUMBER(INDEX(Import.PLE,Detalhamento!$E214,Detalhamento!O$15)),IF(INDEX(Import.PLE,Detalhamento!$E214,Detalhamento!O$15)&lt;=mediçao,0,OFFSET(Import.PLQ,$A214-1,O$15-1,1,1)),OFFSET(Import.PLQ,$A214-1,O$15-1,1,1)),(1-[1]PLE!$AA$28)*OFFSET(Import.PLQ,$A214-1,O$15-1,1,1))))</f>
        <v>1</v>
      </c>
      <c r="P214" s="8">
        <f ca="1">IF(P$13="",0,CHOOSE(Detalhamento.OpçãoServiços,OFFSET(Import.PLQ,$A214-1,P$15-1,1,1),IF($E214&lt;&gt;1,IF(ISNUMBER(INDEX(Import.PLE,Detalhamento!$E214,Detalhamento!P$15)),IF(INDEX(Import.PLE,Detalhamento!$E214,Detalhamento!P$15)&lt;=mediçao,OFFSET(Import.PLQ,$A214-1,P$15-1,1,1),0),0),[1]PLE!$AA$28*OFFSET(Import.PLQ,$A214-1,P$15-1,1,1)),IF($E214&lt;&gt;1,IF(ISNUMBER(INDEX(Import.PLE,Detalhamento!$E214,Detalhamento!P$15)),IF(INDEX(Import.PLE,Detalhamento!$E214,Detalhamento!P$15)&lt;=mediçao,0,OFFSET(Import.PLQ,$A214-1,P$15-1,1,1)),OFFSET(Import.PLQ,$A214-1,P$15-1,1,1)),(1-[1]PLE!$AA$28)*OFFSET(Import.PLQ,$A214-1,P$15-1,1,1))))</f>
        <v>0</v>
      </c>
      <c r="Q214" s="8">
        <f ca="1">IF(Q$13="",0,CHOOSE(Detalhamento.OpçãoServiços,OFFSET(Import.PLQ,$A214-1,Q$15-1,1,1),IF($E214&lt;&gt;1,IF(ISNUMBER(INDEX(Import.PLE,Detalhamento!$E214,Detalhamento!Q$15)),IF(INDEX(Import.PLE,Detalhamento!$E214,Detalhamento!Q$15)&lt;=mediçao,OFFSET(Import.PLQ,$A214-1,Q$15-1,1,1),0),0),[1]PLE!$AA$28*OFFSET(Import.PLQ,$A214-1,Q$15-1,1,1)),IF($E214&lt;&gt;1,IF(ISNUMBER(INDEX(Import.PLE,Detalhamento!$E214,Detalhamento!Q$15)),IF(INDEX(Import.PLE,Detalhamento!$E214,Detalhamento!Q$15)&lt;=mediçao,0,OFFSET(Import.PLQ,$A214-1,Q$15-1,1,1)),OFFSET(Import.PLQ,$A214-1,Q$15-1,1,1)),(1-[1]PLE!$AA$28)*OFFSET(Import.PLQ,$A214-1,Q$15-1,1,1))))</f>
        <v>0</v>
      </c>
      <c r="R214" s="8">
        <f ca="1">IF(R$13="",0,CHOOSE(Detalhamento.OpçãoServiços,OFFSET(Import.PLQ,$A214-1,R$15-1,1,1),IF($E214&lt;&gt;1,IF(ISNUMBER(INDEX(Import.PLE,Detalhamento!$E214,Detalhamento!R$15)),IF(INDEX(Import.PLE,Detalhamento!$E214,Detalhamento!R$15)&lt;=mediçao,OFFSET(Import.PLQ,$A214-1,R$15-1,1,1),0),0),[1]PLE!$AA$28*OFFSET(Import.PLQ,$A214-1,R$15-1,1,1)),IF($E214&lt;&gt;1,IF(ISNUMBER(INDEX(Import.PLE,Detalhamento!$E214,Detalhamento!R$15)),IF(INDEX(Import.PLE,Detalhamento!$E214,Detalhamento!R$15)&lt;=mediçao,0,OFFSET(Import.PLQ,$A214-1,R$15-1,1,1)),OFFSET(Import.PLQ,$A214-1,R$15-1,1,1)),(1-[1]PLE!$AA$28)*OFFSET(Import.PLQ,$A214-1,R$15-1,1,1))))</f>
        <v>0</v>
      </c>
      <c r="S214" s="8">
        <f ca="1">IF(S$13="",0,CHOOSE(Detalhamento.OpçãoServiços,OFFSET(Import.PLQ,$A214-1,S$15-1,1,1),IF($E214&lt;&gt;1,IF(ISNUMBER(INDEX(Import.PLE,Detalhamento!$E214,Detalhamento!S$15)),IF(INDEX(Import.PLE,Detalhamento!$E214,Detalhamento!S$15)&lt;=mediçao,OFFSET(Import.PLQ,$A214-1,S$15-1,1,1),0),0),[1]PLE!$AA$28*OFFSET(Import.PLQ,$A214-1,S$15-1,1,1)),IF($E214&lt;&gt;1,IF(ISNUMBER(INDEX(Import.PLE,Detalhamento!$E214,Detalhamento!S$15)),IF(INDEX(Import.PLE,Detalhamento!$E214,Detalhamento!S$15)&lt;=mediçao,0,OFFSET(Import.PLQ,$A214-1,S$15-1,1,1)),OFFSET(Import.PLQ,$A214-1,S$15-1,1,1)),(1-[1]PLE!$AA$28)*OFFSET(Import.PLQ,$A214-1,S$15-1,1,1))))</f>
        <v>0</v>
      </c>
      <c r="T214" s="8">
        <f ca="1">IF(T$13="",0,CHOOSE(Detalhamento.OpçãoServiços,OFFSET(Import.PLQ,$A214-1,T$15-1,1,1),IF($E214&lt;&gt;1,IF(ISNUMBER(INDEX(Import.PLE,Detalhamento!$E214,Detalhamento!T$15)),IF(INDEX(Import.PLE,Detalhamento!$E214,Detalhamento!T$15)&lt;=mediçao,OFFSET(Import.PLQ,$A214-1,T$15-1,1,1),0),0),[1]PLE!$AA$28*OFFSET(Import.PLQ,$A214-1,T$15-1,1,1)),IF($E214&lt;&gt;1,IF(ISNUMBER(INDEX(Import.PLE,Detalhamento!$E214,Detalhamento!T$15)),IF(INDEX(Import.PLE,Detalhamento!$E214,Detalhamento!T$15)&lt;=mediçao,0,OFFSET(Import.PLQ,$A214-1,T$15-1,1,1)),OFFSET(Import.PLQ,$A214-1,T$15-1,1,1)),(1-[1]PLE!$AA$28)*OFFSET(Import.PLQ,$A214-1,T$15-1,1,1))))</f>
        <v>0</v>
      </c>
      <c r="U214" s="8">
        <f ca="1">IF(U$13="",0,CHOOSE(Detalhamento.OpçãoServiços,OFFSET(Import.PLQ,$A214-1,U$15-1,1,1),IF($E214&lt;&gt;1,IF(ISNUMBER(INDEX(Import.PLE,Detalhamento!$E214,Detalhamento!U$15)),IF(INDEX(Import.PLE,Detalhamento!$E214,Detalhamento!U$15)&lt;=mediçao,OFFSET(Import.PLQ,$A214-1,U$15-1,1,1),0),0),[1]PLE!$AA$28*OFFSET(Import.PLQ,$A214-1,U$15-1,1,1)),IF($E214&lt;&gt;1,IF(ISNUMBER(INDEX(Import.PLE,Detalhamento!$E214,Detalhamento!U$15)),IF(INDEX(Import.PLE,Detalhamento!$E214,Detalhamento!U$15)&lt;=mediçao,0,OFFSET(Import.PLQ,$A214-1,U$15-1,1,1)),OFFSET(Import.PLQ,$A214-1,U$15-1,1,1)),(1-[1]PLE!$AA$28)*OFFSET(Import.PLQ,$A214-1,U$15-1,1,1))))</f>
        <v>0</v>
      </c>
      <c r="V214" s="8">
        <f ca="1">IF(V$13="",0,CHOOSE(Detalhamento.OpçãoServiços,OFFSET(Import.PLQ,$A214-1,V$15-1,1,1),IF($E214&lt;&gt;1,IF(ISNUMBER(INDEX(Import.PLE,Detalhamento!$E214,Detalhamento!V$15)),IF(INDEX(Import.PLE,Detalhamento!$E214,Detalhamento!V$15)&lt;=mediçao,OFFSET(Import.PLQ,$A214-1,V$15-1,1,1),0),0),[1]PLE!$AA$28*OFFSET(Import.PLQ,$A214-1,V$15-1,1,1)),IF($E214&lt;&gt;1,IF(ISNUMBER(INDEX(Import.PLE,Detalhamento!$E214,Detalhamento!V$15)),IF(INDEX(Import.PLE,Detalhamento!$E214,Detalhamento!V$15)&lt;=mediçao,0,OFFSET(Import.PLQ,$A214-1,V$15-1,1,1)),OFFSET(Import.PLQ,$A214-1,V$15-1,1,1)),(1-[1]PLE!$AA$28)*OFFSET(Import.PLQ,$A214-1,V$15-1,1,1))))</f>
        <v>0</v>
      </c>
      <c r="W214" s="8">
        <f ca="1">IF(W$13="",0,CHOOSE(Detalhamento.OpçãoServiços,OFFSET(Import.PLQ,$A214-1,W$15-1,1,1),IF($E214&lt;&gt;1,IF(ISNUMBER(INDEX(Import.PLE,Detalhamento!$E214,Detalhamento!W$15)),IF(INDEX(Import.PLE,Detalhamento!$E214,Detalhamento!W$15)&lt;=mediçao,OFFSET(Import.PLQ,$A214-1,W$15-1,1,1),0),0),[1]PLE!$AA$28*OFFSET(Import.PLQ,$A214-1,W$15-1,1,1)),IF($E214&lt;&gt;1,IF(ISNUMBER(INDEX(Import.PLE,Detalhamento!$E214,Detalhamento!W$15)),IF(INDEX(Import.PLE,Detalhamento!$E214,Detalhamento!W$15)&lt;=mediçao,0,OFFSET(Import.PLQ,$A214-1,W$15-1,1,1)),OFFSET(Import.PLQ,$A214-1,W$15-1,1,1)),(1-[1]PLE!$AA$28)*OFFSET(Import.PLQ,$A214-1,W$15-1,1,1))))</f>
        <v>0</v>
      </c>
      <c r="X214" s="8">
        <f ca="1">IF(X$13="",0,CHOOSE(Detalhamento.OpçãoServiços,OFFSET(Import.PLQ,$A214-1,X$15-1,1,1),IF($E214&lt;&gt;1,IF(ISNUMBER(INDEX(Import.PLE,Detalhamento!$E214,Detalhamento!X$15)),IF(INDEX(Import.PLE,Detalhamento!$E214,Detalhamento!X$15)&lt;=mediçao,OFFSET(Import.PLQ,$A214-1,X$15-1,1,1),0),0),[1]PLE!$AA$28*OFFSET(Import.PLQ,$A214-1,X$15-1,1,1)),IF($E214&lt;&gt;1,IF(ISNUMBER(INDEX(Import.PLE,Detalhamento!$E214,Detalhamento!X$15)),IF(INDEX(Import.PLE,Detalhamento!$E214,Detalhamento!X$15)&lt;=mediçao,0,OFFSET(Import.PLQ,$A214-1,X$15-1,1,1)),OFFSET(Import.PLQ,$A214-1,X$15-1,1,1)),(1-[1]PLE!$AA$28)*OFFSET(Import.PLQ,$A214-1,X$15-1,1,1))))</f>
        <v>0</v>
      </c>
      <c r="Y214" s="8">
        <f ca="1">IF(Y$13="",0,CHOOSE(Detalhamento.OpçãoServiços,OFFSET(Import.PLQ,$A214-1,Y$15-1,1,1),IF($E214&lt;&gt;1,IF(ISNUMBER(INDEX(Import.PLE,Detalhamento!$E214,Detalhamento!Y$15)),IF(INDEX(Import.PLE,Detalhamento!$E214,Detalhamento!Y$15)&lt;=mediçao,OFFSET(Import.PLQ,$A214-1,Y$15-1,1,1),0),0),[1]PLE!$AA$28*OFFSET(Import.PLQ,$A214-1,Y$15-1,1,1)),IF($E214&lt;&gt;1,IF(ISNUMBER(INDEX(Import.PLE,Detalhamento!$E214,Detalhamento!Y$15)),IF(INDEX(Import.PLE,Detalhamento!$E214,Detalhamento!Y$15)&lt;=mediçao,0,OFFSET(Import.PLQ,$A214-1,Y$15-1,1,1)),OFFSET(Import.PLQ,$A214-1,Y$15-1,1,1)),(1-[1]PLE!$AA$28)*OFFSET(Import.PLQ,$A214-1,Y$15-1,1,1))))</f>
        <v>0</v>
      </c>
      <c r="Z214" s="8">
        <f ca="1">IF(Z$13="",0,CHOOSE(Detalhamento.OpçãoServiços,OFFSET(Import.PLQ,$A214-1,Z$15-1,1,1),IF($E214&lt;&gt;1,IF(ISNUMBER(INDEX(Import.PLE,Detalhamento!$E214,Detalhamento!Z$15)),IF(INDEX(Import.PLE,Detalhamento!$E214,Detalhamento!Z$15)&lt;=mediçao,OFFSET(Import.PLQ,$A214-1,Z$15-1,1,1),0),0),[1]PLE!$AA$28*OFFSET(Import.PLQ,$A214-1,Z$15-1,1,1)),IF($E214&lt;&gt;1,IF(ISNUMBER(INDEX(Import.PLE,Detalhamento!$E214,Detalhamento!Z$15)),IF(INDEX(Import.PLE,Detalhamento!$E214,Detalhamento!Z$15)&lt;=mediçao,0,OFFSET(Import.PLQ,$A214-1,Z$15-1,1,1)),OFFSET(Import.PLQ,$A214-1,Z$15-1,1,1)),(1-[1]PLE!$AA$28)*OFFSET(Import.PLQ,$A214-1,Z$15-1,1,1))))</f>
        <v>0</v>
      </c>
      <c r="AA214" s="8">
        <f ca="1">IF(AA$13="",0,CHOOSE(Detalhamento.OpçãoServiços,OFFSET(Import.PLQ,$A214-1,AA$15-1,1,1),IF($E214&lt;&gt;1,IF(ISNUMBER(INDEX(Import.PLE,Detalhamento!$E214,Detalhamento!AA$15)),IF(INDEX(Import.PLE,Detalhamento!$E214,Detalhamento!AA$15)&lt;=mediçao,OFFSET(Import.PLQ,$A214-1,AA$15-1,1,1),0),0),[1]PLE!$AA$28*OFFSET(Import.PLQ,$A214-1,AA$15-1,1,1)),IF($E214&lt;&gt;1,IF(ISNUMBER(INDEX(Import.PLE,Detalhamento!$E214,Detalhamento!AA$15)),IF(INDEX(Import.PLE,Detalhamento!$E214,Detalhamento!AA$15)&lt;=mediçao,0,OFFSET(Import.PLQ,$A214-1,AA$15-1,1,1)),OFFSET(Import.PLQ,$A214-1,AA$15-1,1,1)),(1-[1]PLE!$AA$28)*OFFSET(Import.PLQ,$A214-1,AA$15-1,1,1))))</f>
        <v>0</v>
      </c>
      <c r="AB214" s="8">
        <f ca="1">IF(AB$13="",0,CHOOSE(Detalhamento.OpçãoServiços,OFFSET(Import.PLQ,$A214-1,AB$15-1,1,1),IF($E214&lt;&gt;1,IF(ISNUMBER(INDEX(Import.PLE,Detalhamento!$E214,Detalhamento!AB$15)),IF(INDEX(Import.PLE,Detalhamento!$E214,Detalhamento!AB$15)&lt;=mediçao,OFFSET(Import.PLQ,$A214-1,AB$15-1,1,1),0),0),[1]PLE!$AA$28*OFFSET(Import.PLQ,$A214-1,AB$15-1,1,1)),IF($E214&lt;&gt;1,IF(ISNUMBER(INDEX(Import.PLE,Detalhamento!$E214,Detalhamento!AB$15)),IF(INDEX(Import.PLE,Detalhamento!$E214,Detalhamento!AB$15)&lt;=mediçao,0,OFFSET(Import.PLQ,$A214-1,AB$15-1,1,1)),OFFSET(Import.PLQ,$A214-1,AB$15-1,1,1)),(1-[1]PLE!$AA$28)*OFFSET(Import.PLQ,$A214-1,AB$15-1,1,1))))</f>
        <v>0</v>
      </c>
      <c r="AC214" s="8">
        <f ca="1">IF(AC$13="",0,CHOOSE(Detalhamento.OpçãoServiços,OFFSET(Import.PLQ,$A214-1,AC$15-1,1,1),IF($E214&lt;&gt;1,IF(ISNUMBER(INDEX(Import.PLE,Detalhamento!$E214,Detalhamento!AC$15)),IF(INDEX(Import.PLE,Detalhamento!$E214,Detalhamento!AC$15)&lt;=mediçao,OFFSET(Import.PLQ,$A214-1,AC$15-1,1,1),0),0),[1]PLE!$AA$28*OFFSET(Import.PLQ,$A214-1,AC$15-1,1,1)),IF($E214&lt;&gt;1,IF(ISNUMBER(INDEX(Import.PLE,Detalhamento!$E214,Detalhamento!AC$15)),IF(INDEX(Import.PLE,Detalhamento!$E214,Detalhamento!AC$15)&lt;=mediçao,0,OFFSET(Import.PLQ,$A214-1,AC$15-1,1,1)),OFFSET(Import.PLQ,$A214-1,AC$15-1,1,1)),(1-[1]PLE!$AA$28)*OFFSET(Import.PLQ,$A214-1,AC$15-1,1,1))))</f>
        <v>0</v>
      </c>
      <c r="AD214" s="8">
        <f ca="1">IF(AD$13="",0,CHOOSE(Detalhamento.OpçãoServiços,OFFSET(Import.PLQ,$A214-1,AD$15-1,1,1),IF($E214&lt;&gt;1,IF(ISNUMBER(INDEX(Import.PLE,Detalhamento!$E214,Detalhamento!AD$15)),IF(INDEX(Import.PLE,Detalhamento!$E214,Detalhamento!AD$15)&lt;=mediçao,OFFSET(Import.PLQ,$A214-1,AD$15-1,1,1),0),0),[1]PLE!$AA$28*OFFSET(Import.PLQ,$A214-1,AD$15-1,1,1)),IF($E214&lt;&gt;1,IF(ISNUMBER(INDEX(Import.PLE,Detalhamento!$E214,Detalhamento!AD$15)),IF(INDEX(Import.PLE,Detalhamento!$E214,Detalhamento!AD$15)&lt;=mediçao,0,OFFSET(Import.PLQ,$A214-1,AD$15-1,1,1)),OFFSET(Import.PLQ,$A214-1,AD$15-1,1,1)),(1-[1]PLE!$AA$28)*OFFSET(Import.PLQ,$A214-1,AD$15-1,1,1))))</f>
        <v>0</v>
      </c>
      <c r="AE214" s="8">
        <f ca="1">IF(AE$13="",0,CHOOSE(Detalhamento.OpçãoServiços,OFFSET(Import.PLQ,$A214-1,AE$15-1,1,1),IF($E214&lt;&gt;1,IF(ISNUMBER(INDEX(Import.PLE,Detalhamento!$E214,Detalhamento!AE$15)),IF(INDEX(Import.PLE,Detalhamento!$E214,Detalhamento!AE$15)&lt;=mediçao,OFFSET(Import.PLQ,$A214-1,AE$15-1,1,1),0),0),[1]PLE!$AA$28*OFFSET(Import.PLQ,$A214-1,AE$15-1,1,1)),IF($E214&lt;&gt;1,IF(ISNUMBER(INDEX(Import.PLE,Detalhamento!$E214,Detalhamento!AE$15)),IF(INDEX(Import.PLE,Detalhamento!$E214,Detalhamento!AE$15)&lt;=mediçao,0,OFFSET(Import.PLQ,$A214-1,AE$15-1,1,1)),OFFSET(Import.PLQ,$A214-1,AE$15-1,1,1)),(1-[1]PLE!$AA$28)*OFFSET(Import.PLQ,$A214-1,AE$15-1,1,1))))</f>
        <v>0</v>
      </c>
      <c r="AF214" s="8">
        <f ca="1">IF(AF$13="",0,CHOOSE(Detalhamento.OpçãoServiços,OFFSET(Import.PLQ,$A214-1,AF$15-1,1,1),IF($E214&lt;&gt;1,IF(ISNUMBER(INDEX(Import.PLE,Detalhamento!$E214,Detalhamento!AF$15)),IF(INDEX(Import.PLE,Detalhamento!$E214,Detalhamento!AF$15)&lt;=mediçao,OFFSET(Import.PLQ,$A214-1,AF$15-1,1,1),0),0),[1]PLE!$AA$28*OFFSET(Import.PLQ,$A214-1,AF$15-1,1,1)),IF($E214&lt;&gt;1,IF(ISNUMBER(INDEX(Import.PLE,Detalhamento!$E214,Detalhamento!AF$15)),IF(INDEX(Import.PLE,Detalhamento!$E214,Detalhamento!AF$15)&lt;=mediçao,0,OFFSET(Import.PLQ,$A214-1,AF$15-1,1,1)),OFFSET(Import.PLQ,$A214-1,AF$15-1,1,1)),(1-[1]PLE!$AA$28)*OFFSET(Import.PLQ,$A214-1,AF$15-1,1,1))))</f>
        <v>0</v>
      </c>
      <c r="AG214" s="8">
        <f ca="1">IF(AG$13="",0,CHOOSE(Detalhamento.OpçãoServiços,OFFSET(Import.PLQ,$A214-1,AG$15-1,1,1),IF($E214&lt;&gt;1,IF(ISNUMBER(INDEX(Import.PLE,Detalhamento!$E214,Detalhamento!AG$15)),IF(INDEX(Import.PLE,Detalhamento!$E214,Detalhamento!AG$15)&lt;=mediçao,OFFSET(Import.PLQ,$A214-1,AG$15-1,1,1),0),0),[1]PLE!$AA$28*OFFSET(Import.PLQ,$A214-1,AG$15-1,1,1)),IF($E214&lt;&gt;1,IF(ISNUMBER(INDEX(Import.PLE,Detalhamento!$E214,Detalhamento!AG$15)),IF(INDEX(Import.PLE,Detalhamento!$E214,Detalhamento!AG$15)&lt;=mediçao,0,OFFSET(Import.PLQ,$A214-1,AG$15-1,1,1)),OFFSET(Import.PLQ,$A214-1,AG$15-1,1,1)),(1-[1]PLE!$AA$28)*OFFSET(Import.PLQ,$A214-1,AG$15-1,1,1))))</f>
        <v>0</v>
      </c>
      <c r="AH214" s="8">
        <f ca="1">IF(AH$13="",0,CHOOSE(Detalhamento.OpçãoServiços,OFFSET(Import.PLQ,$A214-1,AH$15-1,1,1),IF($E214&lt;&gt;1,IF(ISNUMBER(INDEX(Import.PLE,Detalhamento!$E214,Detalhamento!AH$15)),IF(INDEX(Import.PLE,Detalhamento!$E214,Detalhamento!AH$15)&lt;=mediçao,OFFSET(Import.PLQ,$A214-1,AH$15-1,1,1),0),0),[1]PLE!$AA$28*OFFSET(Import.PLQ,$A214-1,AH$15-1,1,1)),IF($E214&lt;&gt;1,IF(ISNUMBER(INDEX(Import.PLE,Detalhamento!$E214,Detalhamento!AH$15)),IF(INDEX(Import.PLE,Detalhamento!$E214,Detalhamento!AH$15)&lt;=mediçao,0,OFFSET(Import.PLQ,$A214-1,AH$15-1,1,1)),OFFSET(Import.PLQ,$A214-1,AH$15-1,1,1)),(1-[1]PLE!$AA$28)*OFFSET(Import.PLQ,$A214-1,AH$15-1,1,1))))</f>
        <v>0</v>
      </c>
      <c r="AI214" s="8">
        <f ca="1">IF(AI$13="",0,CHOOSE(Detalhamento.OpçãoServiços,OFFSET(Import.PLQ,$A214-1,AI$15-1,1,1),IF($E214&lt;&gt;1,IF(ISNUMBER(INDEX(Import.PLE,Detalhamento!$E214,Detalhamento!AI$15)),IF(INDEX(Import.PLE,Detalhamento!$E214,Detalhamento!AI$15)&lt;=mediçao,OFFSET(Import.PLQ,$A214-1,AI$15-1,1,1),0),0),[1]PLE!$AA$28*OFFSET(Import.PLQ,$A214-1,AI$15-1,1,1)),IF($E214&lt;&gt;1,IF(ISNUMBER(INDEX(Import.PLE,Detalhamento!$E214,Detalhamento!AI$15)),IF(INDEX(Import.PLE,Detalhamento!$E214,Detalhamento!AI$15)&lt;=mediçao,0,OFFSET(Import.PLQ,$A214-1,AI$15-1,1,1)),OFFSET(Import.PLQ,$A214-1,AI$15-1,1,1)),(1-[1]PLE!$AA$28)*OFFSET(Import.PLQ,$A214-1,AI$15-1,1,1))))</f>
        <v>0</v>
      </c>
      <c r="AJ214" s="8">
        <f ca="1">IF(AJ$13="",0,CHOOSE(Detalhamento.OpçãoServiços,OFFSET(Import.PLQ,$A214-1,AJ$15-1,1,1),IF($E214&lt;&gt;1,IF(ISNUMBER(INDEX(Import.PLE,Detalhamento!$E214,Detalhamento!AJ$15)),IF(INDEX(Import.PLE,Detalhamento!$E214,Detalhamento!AJ$15)&lt;=mediçao,OFFSET(Import.PLQ,$A214-1,AJ$15-1,1,1),0),0),[1]PLE!$AA$28*OFFSET(Import.PLQ,$A214-1,AJ$15-1,1,1)),IF($E214&lt;&gt;1,IF(ISNUMBER(INDEX(Import.PLE,Detalhamento!$E214,Detalhamento!AJ$15)),IF(INDEX(Import.PLE,Detalhamento!$E214,Detalhamento!AJ$15)&lt;=mediçao,0,OFFSET(Import.PLQ,$A214-1,AJ$15-1,1,1)),OFFSET(Import.PLQ,$A214-1,AJ$15-1,1,1)),(1-[1]PLE!$AA$28)*OFFSET(Import.PLQ,$A214-1,AJ$15-1,1,1))))</f>
        <v>0</v>
      </c>
      <c r="AK214" s="8">
        <f ca="1">IF(AK$13="",0,CHOOSE(Detalhamento.OpçãoServiços,OFFSET(Import.PLQ,$A214-1,AK$15-1,1,1),IF($E214&lt;&gt;1,IF(ISNUMBER(INDEX(Import.PLE,Detalhamento!$E214,Detalhamento!AK$15)),IF(INDEX(Import.PLE,Detalhamento!$E214,Detalhamento!AK$15)&lt;=mediçao,OFFSET(Import.PLQ,$A214-1,AK$15-1,1,1),0),0),[1]PLE!$AA$28*OFFSET(Import.PLQ,$A214-1,AK$15-1,1,1)),IF($E214&lt;&gt;1,IF(ISNUMBER(INDEX(Import.PLE,Detalhamento!$E214,Detalhamento!AK$15)),IF(INDEX(Import.PLE,Detalhamento!$E214,Detalhamento!AK$15)&lt;=mediçao,0,OFFSET(Import.PLQ,$A214-1,AK$15-1,1,1)),OFFSET(Import.PLQ,$A214-1,AK$15-1,1,1)),(1-[1]PLE!$AA$28)*OFFSET(Import.PLQ,$A214-1,AK$15-1,1,1))))</f>
        <v>0</v>
      </c>
      <c r="AL214" s="8">
        <f ca="1">IF(AL$13="",0,CHOOSE(Detalhamento.OpçãoServiços,OFFSET(Import.PLQ,$A214-1,AL$15-1,1,1),IF($E214&lt;&gt;1,IF(ISNUMBER(INDEX(Import.PLE,Detalhamento!$E214,Detalhamento!AL$15)),IF(INDEX(Import.PLE,Detalhamento!$E214,Detalhamento!AL$15)&lt;=mediçao,OFFSET(Import.PLQ,$A214-1,AL$15-1,1,1),0),0),[1]PLE!$AA$28*OFFSET(Import.PLQ,$A214-1,AL$15-1,1,1)),IF($E214&lt;&gt;1,IF(ISNUMBER(INDEX(Import.PLE,Detalhamento!$E214,Detalhamento!AL$15)),IF(INDEX(Import.PLE,Detalhamento!$E214,Detalhamento!AL$15)&lt;=mediçao,0,OFFSET(Import.PLQ,$A214-1,AL$15-1,1,1)),OFFSET(Import.PLQ,$A214-1,AL$15-1,1,1)),(1-[1]PLE!$AA$28)*OFFSET(Import.PLQ,$A214-1,AL$15-1,1,1))))</f>
        <v>0</v>
      </c>
      <c r="AM214" s="8">
        <f ca="1">IF(AM$13="",0,CHOOSE(Detalhamento.OpçãoServiços,OFFSET(Import.PLQ,$A214-1,AM$15-1,1,1),IF($E214&lt;&gt;1,IF(ISNUMBER(INDEX(Import.PLE,Detalhamento!$E214,Detalhamento!AM$15)),IF(INDEX(Import.PLE,Detalhamento!$E214,Detalhamento!AM$15)&lt;=mediçao,OFFSET(Import.PLQ,$A214-1,AM$15-1,1,1),0),0),[1]PLE!$AA$28*OFFSET(Import.PLQ,$A214-1,AM$15-1,1,1)),IF($E214&lt;&gt;1,IF(ISNUMBER(INDEX(Import.PLE,Detalhamento!$E214,Detalhamento!AM$15)),IF(INDEX(Import.PLE,Detalhamento!$E214,Detalhamento!AM$15)&lt;=mediçao,0,OFFSET(Import.PLQ,$A214-1,AM$15-1,1,1)),OFFSET(Import.PLQ,$A214-1,AM$15-1,1,1)),(1-[1]PLE!$AA$28)*OFFSET(Import.PLQ,$A214-1,AM$15-1,1,1))))</f>
        <v>0</v>
      </c>
      <c r="AN214" s="8">
        <f ca="1">IF(AN$13="",0,CHOOSE(Detalhamento.OpçãoServiços,OFFSET(Import.PLQ,$A214-1,AN$15-1,1,1),IF($E214&lt;&gt;1,IF(ISNUMBER(INDEX(Import.PLE,Detalhamento!$E214,Detalhamento!AN$15)),IF(INDEX(Import.PLE,Detalhamento!$E214,Detalhamento!AN$15)&lt;=mediçao,OFFSET(Import.PLQ,$A214-1,AN$15-1,1,1),0),0),[1]PLE!$AA$28*OFFSET(Import.PLQ,$A214-1,AN$15-1,1,1)),IF($E214&lt;&gt;1,IF(ISNUMBER(INDEX(Import.PLE,Detalhamento!$E214,Detalhamento!AN$15)),IF(INDEX(Import.PLE,Detalhamento!$E214,Detalhamento!AN$15)&lt;=mediçao,0,OFFSET(Import.PLQ,$A214-1,AN$15-1,1,1)),OFFSET(Import.PLQ,$A214-1,AN$15-1,1,1)),(1-[1]PLE!$AA$28)*OFFSET(Import.PLQ,$A214-1,AN$15-1,1,1))))</f>
        <v>0</v>
      </c>
      <c r="AO214" s="8">
        <f ca="1">IF(AO$13="",0,CHOOSE(Detalhamento.OpçãoServiços,OFFSET(Import.PLQ,$A214-1,AO$15-1,1,1),IF($E214&lt;&gt;1,IF(ISNUMBER(INDEX(Import.PLE,Detalhamento!$E214,Detalhamento!AO$15)),IF(INDEX(Import.PLE,Detalhamento!$E214,Detalhamento!AO$15)&lt;=mediçao,OFFSET(Import.PLQ,$A214-1,AO$15-1,1,1),0),0),[1]PLE!$AA$28*OFFSET(Import.PLQ,$A214-1,AO$15-1,1,1)),IF($E214&lt;&gt;1,IF(ISNUMBER(INDEX(Import.PLE,Detalhamento!$E214,Detalhamento!AO$15)),IF(INDEX(Import.PLE,Detalhamento!$E214,Detalhamento!AO$15)&lt;=mediçao,0,OFFSET(Import.PLQ,$A214-1,AO$15-1,1,1)),OFFSET(Import.PLQ,$A214-1,AO$15-1,1,1)),(1-[1]PLE!$AA$28)*OFFSET(Import.PLQ,$A214-1,AO$15-1,1,1))))</f>
        <v>0</v>
      </c>
      <c r="AP214" s="8">
        <f ca="1">IF(AP$13="",0,CHOOSE(Detalhamento.OpçãoServiços,OFFSET(Import.PLQ,$A214-1,AP$15-1,1,1),IF($E214&lt;&gt;1,IF(ISNUMBER(INDEX(Import.PLE,Detalhamento!$E214,Detalhamento!AP$15)),IF(INDEX(Import.PLE,Detalhamento!$E214,Detalhamento!AP$15)&lt;=mediçao,OFFSET(Import.PLQ,$A214-1,AP$15-1,1,1),0),0),[1]PLE!$AA$28*OFFSET(Import.PLQ,$A214-1,AP$15-1,1,1)),IF($E214&lt;&gt;1,IF(ISNUMBER(INDEX(Import.PLE,Detalhamento!$E214,Detalhamento!AP$15)),IF(INDEX(Import.PLE,Detalhamento!$E214,Detalhamento!AP$15)&lt;=mediçao,0,OFFSET(Import.PLQ,$A214-1,AP$15-1,1,1)),OFFSET(Import.PLQ,$A214-1,AP$15-1,1,1)),(1-[1]PLE!$AA$28)*OFFSET(Import.PLQ,$A214-1,AP$15-1,1,1))))</f>
        <v>0</v>
      </c>
      <c r="AQ214" s="8">
        <f ca="1">IF(AQ$13="",0,CHOOSE(Detalhamento.OpçãoServiços,OFFSET(Import.PLQ,$A214-1,AQ$15-1,1,1),IF($E214&lt;&gt;1,IF(ISNUMBER(INDEX(Import.PLE,Detalhamento!$E214,Detalhamento!AQ$15)),IF(INDEX(Import.PLE,Detalhamento!$E214,Detalhamento!AQ$15)&lt;=mediçao,OFFSET(Import.PLQ,$A214-1,AQ$15-1,1,1),0),0),[1]PLE!$AA$28*OFFSET(Import.PLQ,$A214-1,AQ$15-1,1,1)),IF($E214&lt;&gt;1,IF(ISNUMBER(INDEX(Import.PLE,Detalhamento!$E214,Detalhamento!AQ$15)),IF(INDEX(Import.PLE,Detalhamento!$E214,Detalhamento!AQ$15)&lt;=mediçao,0,OFFSET(Import.PLQ,$A214-1,AQ$15-1,1,1)),OFFSET(Import.PLQ,$A214-1,AQ$15-1,1,1)),(1-[1]PLE!$AA$28)*OFFSET(Import.PLQ,$A214-1,AQ$15-1,1,1))))</f>
        <v>0</v>
      </c>
      <c r="AR214" s="8">
        <f ca="1">IF(AR$13="",0,CHOOSE(Detalhamento.OpçãoServiços,OFFSET(Import.PLQ,$A214-1,AR$15-1,1,1),IF($E214&lt;&gt;1,IF(ISNUMBER(INDEX(Import.PLE,Detalhamento!$E214,Detalhamento!AR$15)),IF(INDEX(Import.PLE,Detalhamento!$E214,Detalhamento!AR$15)&lt;=mediçao,OFFSET(Import.PLQ,$A214-1,AR$15-1,1,1),0),0),[1]PLE!$AA$28*OFFSET(Import.PLQ,$A214-1,AR$15-1,1,1)),IF($E214&lt;&gt;1,IF(ISNUMBER(INDEX(Import.PLE,Detalhamento!$E214,Detalhamento!AR$15)),IF(INDEX(Import.PLE,Detalhamento!$E214,Detalhamento!AR$15)&lt;=mediçao,0,OFFSET(Import.PLQ,$A214-1,AR$15-1,1,1)),OFFSET(Import.PLQ,$A214-1,AR$15-1,1,1)),(1-[1]PLE!$AA$28)*OFFSET(Import.PLQ,$A214-1,AR$15-1,1,1))))</f>
        <v>0</v>
      </c>
      <c r="AS214" s="8">
        <f ca="1">IF(AS$13="",0,CHOOSE(Detalhamento.OpçãoServiços,OFFSET(Import.PLQ,$A214-1,AS$15-1,1,1),IF($E214&lt;&gt;1,IF(ISNUMBER(INDEX(Import.PLE,Detalhamento!$E214,Detalhamento!AS$15)),IF(INDEX(Import.PLE,Detalhamento!$E214,Detalhamento!AS$15)&lt;=mediçao,OFFSET(Import.PLQ,$A214-1,AS$15-1,1,1),0),0),[1]PLE!$AA$28*OFFSET(Import.PLQ,$A214-1,AS$15-1,1,1)),IF($E214&lt;&gt;1,IF(ISNUMBER(INDEX(Import.PLE,Detalhamento!$E214,Detalhamento!AS$15)),IF(INDEX(Import.PLE,Detalhamento!$E214,Detalhamento!AS$15)&lt;=mediçao,0,OFFSET(Import.PLQ,$A214-1,AS$15-1,1,1)),OFFSET(Import.PLQ,$A214-1,AS$15-1,1,1)),(1-[1]PLE!$AA$28)*OFFSET(Import.PLQ,$A214-1,AS$15-1,1,1))))</f>
        <v>0</v>
      </c>
      <c r="AT214" s="8">
        <f ca="1">IF(AT$13="",0,CHOOSE(Detalhamento.OpçãoServiços,OFFSET(Import.PLQ,$A214-1,AT$15-1,1,1),IF($E214&lt;&gt;1,IF(ISNUMBER(INDEX(Import.PLE,Detalhamento!$E214,Detalhamento!AT$15)),IF(INDEX(Import.PLE,Detalhamento!$E214,Detalhamento!AT$15)&lt;=mediçao,OFFSET(Import.PLQ,$A214-1,AT$15-1,1,1),0),0),[1]PLE!$AA$28*OFFSET(Import.PLQ,$A214-1,AT$15-1,1,1)),IF($E214&lt;&gt;1,IF(ISNUMBER(INDEX(Import.PLE,Detalhamento!$E214,Detalhamento!AT$15)),IF(INDEX(Import.PLE,Detalhamento!$E214,Detalhamento!AT$15)&lt;=mediçao,0,OFFSET(Import.PLQ,$A214-1,AT$15-1,1,1)),OFFSET(Import.PLQ,$A214-1,AT$15-1,1,1)),(1-[1]PLE!$AA$28)*OFFSET(Import.PLQ,$A214-1,AT$15-1,1,1))))</f>
        <v>0</v>
      </c>
      <c r="AU214" s="8">
        <f ca="1">IF(AU$13="",0,CHOOSE(Detalhamento.OpçãoServiços,OFFSET(Import.PLQ,$A214-1,AU$15-1,1,1),IF($E214&lt;&gt;1,IF(ISNUMBER(INDEX(Import.PLE,Detalhamento!$E214,Detalhamento!AU$15)),IF(INDEX(Import.PLE,Detalhamento!$E214,Detalhamento!AU$15)&lt;=mediçao,OFFSET(Import.PLQ,$A214-1,AU$15-1,1,1),0),0),[1]PLE!$AA$28*OFFSET(Import.PLQ,$A214-1,AU$15-1,1,1)),IF($E214&lt;&gt;1,IF(ISNUMBER(INDEX(Import.PLE,Detalhamento!$E214,Detalhamento!AU$15)),IF(INDEX(Import.PLE,Detalhamento!$E214,Detalhamento!AU$15)&lt;=mediçao,0,OFFSET(Import.PLQ,$A214-1,AU$15-1,1,1)),OFFSET(Import.PLQ,$A214-1,AU$15-1,1,1)),(1-[1]PLE!$AA$28)*OFFSET(Import.PLQ,$A214-1,AU$15-1,1,1))))</f>
        <v>0</v>
      </c>
      <c r="AV214" s="8">
        <f ca="1">IF(AV$13="",0,CHOOSE(Detalhamento.OpçãoServiços,OFFSET(Import.PLQ,$A214-1,AV$15-1,1,1),IF($E214&lt;&gt;1,IF(ISNUMBER(INDEX(Import.PLE,Detalhamento!$E214,Detalhamento!AV$15)),IF(INDEX(Import.PLE,Detalhamento!$E214,Detalhamento!AV$15)&lt;=mediçao,OFFSET(Import.PLQ,$A214-1,AV$15-1,1,1),0),0),[1]PLE!$AA$28*OFFSET(Import.PLQ,$A214-1,AV$15-1,1,1)),IF($E214&lt;&gt;1,IF(ISNUMBER(INDEX(Import.PLE,Detalhamento!$E214,Detalhamento!AV$15)),IF(INDEX(Import.PLE,Detalhamento!$E214,Detalhamento!AV$15)&lt;=mediçao,0,OFFSET(Import.PLQ,$A214-1,AV$15-1,1,1)),OFFSET(Import.PLQ,$A214-1,AV$15-1,1,1)),(1-[1]PLE!$AA$28)*OFFSET(Import.PLQ,$A214-1,AV$15-1,1,1))))</f>
        <v>0</v>
      </c>
      <c r="AW214" s="8">
        <f ca="1">IF(AW$13="",0,CHOOSE(Detalhamento.OpçãoServiços,OFFSET(Import.PLQ,$A214-1,AW$15-1,1,1),IF($E214&lt;&gt;1,IF(ISNUMBER(INDEX(Import.PLE,Detalhamento!$E214,Detalhamento!AW$15)),IF(INDEX(Import.PLE,Detalhamento!$E214,Detalhamento!AW$15)&lt;=mediçao,OFFSET(Import.PLQ,$A214-1,AW$15-1,1,1),0),0),[1]PLE!$AA$28*OFFSET(Import.PLQ,$A214-1,AW$15-1,1,1)),IF($E214&lt;&gt;1,IF(ISNUMBER(INDEX(Import.PLE,Detalhamento!$E214,Detalhamento!AW$15)),IF(INDEX(Import.PLE,Detalhamento!$E214,Detalhamento!AW$15)&lt;=mediçao,0,OFFSET(Import.PLQ,$A214-1,AW$15-1,1,1)),OFFSET(Import.PLQ,$A214-1,AW$15-1,1,1)),(1-[1]PLE!$AA$28)*OFFSET(Import.PLQ,$A214-1,AW$15-1,1,1))))</f>
        <v>0</v>
      </c>
      <c r="AX214" s="8">
        <f ca="1">IF(AX$13="",0,CHOOSE(Detalhamento.OpçãoServiços,OFFSET(Import.PLQ,$A214-1,AX$15-1,1,1),IF($E214&lt;&gt;1,IF(ISNUMBER(INDEX(Import.PLE,Detalhamento!$E214,Detalhamento!AX$15)),IF(INDEX(Import.PLE,Detalhamento!$E214,Detalhamento!AX$15)&lt;=mediçao,OFFSET(Import.PLQ,$A214-1,AX$15-1,1,1),0),0),[1]PLE!$AA$28*OFFSET(Import.PLQ,$A214-1,AX$15-1,1,1)),IF($E214&lt;&gt;1,IF(ISNUMBER(INDEX(Import.PLE,Detalhamento!$E214,Detalhamento!AX$15)),IF(INDEX(Import.PLE,Detalhamento!$E214,Detalhamento!AX$15)&lt;=mediçao,0,OFFSET(Import.PLQ,$A214-1,AX$15-1,1,1)),OFFSET(Import.PLQ,$A214-1,AX$15-1,1,1)),(1-[1]PLE!$AA$28)*OFFSET(Import.PLQ,$A214-1,AX$15-1,1,1))))</f>
        <v>0</v>
      </c>
      <c r="AY214" s="8">
        <f ca="1">IF(AY$13="",0,CHOOSE(Detalhamento.OpçãoServiços,OFFSET(Import.PLQ,$A214-1,AY$15-1,1,1),IF($E214&lt;&gt;1,IF(ISNUMBER(INDEX(Import.PLE,Detalhamento!$E214,Detalhamento!AY$15)),IF(INDEX(Import.PLE,Detalhamento!$E214,Detalhamento!AY$15)&lt;=mediçao,OFFSET(Import.PLQ,$A214-1,AY$15-1,1,1),0),0),[1]PLE!$AA$28*OFFSET(Import.PLQ,$A214-1,AY$15-1,1,1)),IF($E214&lt;&gt;1,IF(ISNUMBER(INDEX(Import.PLE,Detalhamento!$E214,Detalhamento!AY$15)),IF(INDEX(Import.PLE,Detalhamento!$E214,Detalhamento!AY$15)&lt;=mediçao,0,OFFSET(Import.PLQ,$A214-1,AY$15-1,1,1)),OFFSET(Import.PLQ,$A214-1,AY$15-1,1,1)),(1-[1]PLE!$AA$28)*OFFSET(Import.PLQ,$A214-1,AY$15-1,1,1))))</f>
        <v>0</v>
      </c>
      <c r="AZ214" s="8">
        <f ca="1">IF(AZ$13="",0,CHOOSE(Detalhamento.OpçãoServiços,OFFSET(Import.PLQ,$A214-1,AZ$15-1,1,1),IF($E214&lt;&gt;1,IF(ISNUMBER(INDEX(Import.PLE,Detalhamento!$E214,Detalhamento!AZ$15)),IF(INDEX(Import.PLE,Detalhamento!$E214,Detalhamento!AZ$15)&lt;=mediçao,OFFSET(Import.PLQ,$A214-1,AZ$15-1,1,1),0),0),[1]PLE!$AA$28*OFFSET(Import.PLQ,$A214-1,AZ$15-1,1,1)),IF($E214&lt;&gt;1,IF(ISNUMBER(INDEX(Import.PLE,Detalhamento!$E214,Detalhamento!AZ$15)),IF(INDEX(Import.PLE,Detalhamento!$E214,Detalhamento!AZ$15)&lt;=mediçao,0,OFFSET(Import.PLQ,$A214-1,AZ$15-1,1,1)),OFFSET(Import.PLQ,$A214-1,AZ$15-1,1,1)),(1-[1]PLE!$AA$28)*OFFSET(Import.PLQ,$A214-1,AZ$15-1,1,1))))</f>
        <v>0</v>
      </c>
      <c r="BA214" s="8">
        <f ca="1">IF(BA$13="",0,CHOOSE(Detalhamento.OpçãoServiços,OFFSET(Import.PLQ,$A214-1,BA$15-1,1,1),IF($E214&lt;&gt;1,IF(ISNUMBER(INDEX(Import.PLE,Detalhamento!$E214,Detalhamento!BA$15)),IF(INDEX(Import.PLE,Detalhamento!$E214,Detalhamento!BA$15)&lt;=mediçao,OFFSET(Import.PLQ,$A214-1,BA$15-1,1,1),0),0),[1]PLE!$AA$28*OFFSET(Import.PLQ,$A214-1,BA$15-1,1,1)),IF($E214&lt;&gt;1,IF(ISNUMBER(INDEX(Import.PLE,Detalhamento!$E214,Detalhamento!BA$15)),IF(INDEX(Import.PLE,Detalhamento!$E214,Detalhamento!BA$15)&lt;=mediçao,0,OFFSET(Import.PLQ,$A214-1,BA$15-1,1,1)),OFFSET(Import.PLQ,$A214-1,BA$15-1,1,1)),(1-[1]PLE!$AA$28)*OFFSET(Import.PLQ,$A214-1,BA$15-1,1,1))))</f>
        <v>0</v>
      </c>
      <c r="BB214" s="8">
        <f ca="1">IF(BB$13="",0,CHOOSE(Detalhamento.OpçãoServiços,OFFSET(Import.PLQ,$A214-1,BB$15-1,1,1),IF($E214&lt;&gt;1,IF(ISNUMBER(INDEX(Import.PLE,Detalhamento!$E214,Detalhamento!BB$15)),IF(INDEX(Import.PLE,Detalhamento!$E214,Detalhamento!BB$15)&lt;=mediçao,OFFSET(Import.PLQ,$A214-1,BB$15-1,1,1),0),0),[1]PLE!$AA$28*OFFSET(Import.PLQ,$A214-1,BB$15-1,1,1)),IF($E214&lt;&gt;1,IF(ISNUMBER(INDEX(Import.PLE,Detalhamento!$E214,Detalhamento!BB$15)),IF(INDEX(Import.PLE,Detalhamento!$E214,Detalhamento!BB$15)&lt;=mediçao,0,OFFSET(Import.PLQ,$A214-1,BB$15-1,1,1)),OFFSET(Import.PLQ,$A214-1,BB$15-1,1,1)),(1-[1]PLE!$AA$28)*OFFSET(Import.PLQ,$A214-1,BB$15-1,1,1))))</f>
        <v>0</v>
      </c>
      <c r="BC214" s="8">
        <f ca="1">IF(BC$13="",0,CHOOSE(Detalhamento.OpçãoServiços,OFFSET(Import.PLQ,$A214-1,BC$15-1,1,1),IF($E214&lt;&gt;1,IF(ISNUMBER(INDEX(Import.PLE,Detalhamento!$E214,Detalhamento!BC$15)),IF(INDEX(Import.PLE,Detalhamento!$E214,Detalhamento!BC$15)&lt;=mediçao,OFFSET(Import.PLQ,$A214-1,BC$15-1,1,1),0),0),[1]PLE!$AA$28*OFFSET(Import.PLQ,$A214-1,BC$15-1,1,1)),IF($E214&lt;&gt;1,IF(ISNUMBER(INDEX(Import.PLE,Detalhamento!$E214,Detalhamento!BC$15)),IF(INDEX(Import.PLE,Detalhamento!$E214,Detalhamento!BC$15)&lt;=mediçao,0,OFFSET(Import.PLQ,$A214-1,BC$15-1,1,1)),OFFSET(Import.PLQ,$A214-1,BC$15-1,1,1)),(1-[1]PLE!$AA$28)*OFFSET(Import.PLQ,$A214-1,BC$15-1,1,1))))</f>
        <v>0</v>
      </c>
      <c r="BD214" s="8">
        <f ca="1">IF(BD$13="",0,CHOOSE(Detalhamento.OpçãoServiços,OFFSET(Import.PLQ,$A214-1,BD$15-1,1,1),IF($E214&lt;&gt;1,IF(ISNUMBER(INDEX(Import.PLE,Detalhamento!$E214,Detalhamento!BD$15)),IF(INDEX(Import.PLE,Detalhamento!$E214,Detalhamento!BD$15)&lt;=mediçao,OFFSET(Import.PLQ,$A214-1,BD$15-1,1,1),0),0),[1]PLE!$AA$28*OFFSET(Import.PLQ,$A214-1,BD$15-1,1,1)),IF($E214&lt;&gt;1,IF(ISNUMBER(INDEX(Import.PLE,Detalhamento!$E214,Detalhamento!BD$15)),IF(INDEX(Import.PLE,Detalhamento!$E214,Detalhamento!BD$15)&lt;=mediçao,0,OFFSET(Import.PLQ,$A214-1,BD$15-1,1,1)),OFFSET(Import.PLQ,$A214-1,BD$15-1,1,1)),(1-[1]PLE!$AA$28)*OFFSET(Import.PLQ,$A214-1,BD$15-1,1,1))))</f>
        <v>0</v>
      </c>
      <c r="BE214" s="8">
        <f ca="1">IF(BE$13="",0,CHOOSE(Detalhamento.OpçãoServiços,OFFSET(Import.PLQ,$A214-1,BE$15-1,1,1),IF($E214&lt;&gt;1,IF(ISNUMBER(INDEX(Import.PLE,Detalhamento!$E214,Detalhamento!BE$15)),IF(INDEX(Import.PLE,Detalhamento!$E214,Detalhamento!BE$15)&lt;=mediçao,OFFSET(Import.PLQ,$A214-1,BE$15-1,1,1),0),0),[1]PLE!$AA$28*OFFSET(Import.PLQ,$A214-1,BE$15-1,1,1)),IF($E214&lt;&gt;1,IF(ISNUMBER(INDEX(Import.PLE,Detalhamento!$E214,Detalhamento!BE$15)),IF(INDEX(Import.PLE,Detalhamento!$E214,Detalhamento!BE$15)&lt;=mediçao,0,OFFSET(Import.PLQ,$A214-1,BE$15-1,1,1)),OFFSET(Import.PLQ,$A214-1,BE$15-1,1,1)),(1-[1]PLE!$AA$28)*OFFSET(Import.PLQ,$A214-1,BE$15-1,1,1))))</f>
        <v>0</v>
      </c>
      <c r="BF214" s="8">
        <f ca="1">IF(BF$13="",0,CHOOSE(Detalhamento.OpçãoServiços,OFFSET(Import.PLQ,$A214-1,BF$15-1,1,1),IF($E214&lt;&gt;1,IF(ISNUMBER(INDEX(Import.PLE,Detalhamento!$E214,Detalhamento!BF$15)),IF(INDEX(Import.PLE,Detalhamento!$E214,Detalhamento!BF$15)&lt;=mediçao,OFFSET(Import.PLQ,$A214-1,BF$15-1,1,1),0),0),[1]PLE!$AA$28*OFFSET(Import.PLQ,$A214-1,BF$15-1,1,1)),IF($E214&lt;&gt;1,IF(ISNUMBER(INDEX(Import.PLE,Detalhamento!$E214,Detalhamento!BF$15)),IF(INDEX(Import.PLE,Detalhamento!$E214,Detalhamento!BF$15)&lt;=mediçao,0,OFFSET(Import.PLQ,$A214-1,BF$15-1,1,1)),OFFSET(Import.PLQ,$A214-1,BF$15-1,1,1)),(1-[1]PLE!$AA$28)*OFFSET(Import.PLQ,$A214-1,BF$15-1,1,1))))</f>
        <v>0</v>
      </c>
      <c r="BG214" s="8">
        <f ca="1">IF(BG$13="",0,CHOOSE(Detalhamento.OpçãoServiços,OFFSET(Import.PLQ,$A214-1,BG$15-1,1,1),IF($E214&lt;&gt;1,IF(ISNUMBER(INDEX(Import.PLE,Detalhamento!$E214,Detalhamento!BG$15)),IF(INDEX(Import.PLE,Detalhamento!$E214,Detalhamento!BG$15)&lt;=mediçao,OFFSET(Import.PLQ,$A214-1,BG$15-1,1,1),0),0),[1]PLE!$AA$28*OFFSET(Import.PLQ,$A214-1,BG$15-1,1,1)),IF($E214&lt;&gt;1,IF(ISNUMBER(INDEX(Import.PLE,Detalhamento!$E214,Detalhamento!BG$15)),IF(INDEX(Import.PLE,Detalhamento!$E214,Detalhamento!BG$15)&lt;=mediçao,0,OFFSET(Import.PLQ,$A214-1,BG$15-1,1,1)),OFFSET(Import.PLQ,$A214-1,BG$15-1,1,1)),(1-[1]PLE!$AA$28)*OFFSET(Import.PLQ,$A214-1,BG$15-1,1,1))))</f>
        <v>0</v>
      </c>
      <c r="BH214" s="8">
        <f ca="1">IF(BH$13="",0,CHOOSE(Detalhamento.OpçãoServiços,OFFSET(Import.PLQ,$A214-1,BH$15-1,1,1),IF($E214&lt;&gt;1,IF(ISNUMBER(INDEX(Import.PLE,Detalhamento!$E214,Detalhamento!BH$15)),IF(INDEX(Import.PLE,Detalhamento!$E214,Detalhamento!BH$15)&lt;=mediçao,OFFSET(Import.PLQ,$A214-1,BH$15-1,1,1),0),0),[1]PLE!$AA$28*OFFSET(Import.PLQ,$A214-1,BH$15-1,1,1)),IF($E214&lt;&gt;1,IF(ISNUMBER(INDEX(Import.PLE,Detalhamento!$E214,Detalhamento!BH$15)),IF(INDEX(Import.PLE,Detalhamento!$E214,Detalhamento!BH$15)&lt;=mediçao,0,OFFSET(Import.PLQ,$A214-1,BH$15-1,1,1)),OFFSET(Import.PLQ,$A214-1,BH$15-1,1,1)),(1-[1]PLE!$AA$28)*OFFSET(Import.PLQ,$A214-1,BH$15-1,1,1))))</f>
        <v>0</v>
      </c>
      <c r="BI214" s="8">
        <f ca="1">IF(BI$13="",0,CHOOSE(Detalhamento.OpçãoServiços,OFFSET(Import.PLQ,$A214-1,BI$15-1,1,1),IF($E214&lt;&gt;1,IF(ISNUMBER(INDEX(Import.PLE,Detalhamento!$E214,Detalhamento!BI$15)),IF(INDEX(Import.PLE,Detalhamento!$E214,Detalhamento!BI$15)&lt;=mediçao,OFFSET(Import.PLQ,$A214-1,BI$15-1,1,1),0),0),[1]PLE!$AA$28*OFFSET(Import.PLQ,$A214-1,BI$15-1,1,1)),IF($E214&lt;&gt;1,IF(ISNUMBER(INDEX(Import.PLE,Detalhamento!$E214,Detalhamento!BI$15)),IF(INDEX(Import.PLE,Detalhamento!$E214,Detalhamento!BI$15)&lt;=mediçao,0,OFFSET(Import.PLQ,$A214-1,BI$15-1,1,1)),OFFSET(Import.PLQ,$A214-1,BI$15-1,1,1)),(1-[1]PLE!$AA$28)*OFFSET(Import.PLQ,$A214-1,BI$15-1,1,1))))</f>
        <v>0</v>
      </c>
    </row>
    <row r="215" spans="1:61" ht="22.5" x14ac:dyDescent="0.2">
      <c r="A215" s="1">
        <v>203</v>
      </c>
      <c r="B215" s="2" t="str">
        <f t="shared" ca="1" si="27"/>
        <v>Serviço</v>
      </c>
      <c r="E215" s="3">
        <f t="shared" ca="1" si="28"/>
        <v>14</v>
      </c>
      <c r="F215" s="5">
        <f t="shared" ca="1" si="29"/>
        <v>140203</v>
      </c>
      <c r="G215" s="5" t="str">
        <f t="shared" ca="1" si="26"/>
        <v>12.44</v>
      </c>
      <c r="H215" s="6" t="str">
        <f t="shared" ca="1" si="26"/>
        <v>DISJUNTOR TRIPOLAR TIPO DIN, CORRENTE NOMINAL DE 80A - FORNECIMENTO E INSTALAÇÃO.</v>
      </c>
      <c r="I215" s="7" t="str">
        <f t="shared" ca="1" si="30"/>
        <v>UNID.</v>
      </c>
      <c r="J215" s="8">
        <f t="shared" ca="1" si="31"/>
        <v>1</v>
      </c>
      <c r="K215" s="31"/>
      <c r="L215" s="8">
        <f ca="1">IF(L$13="",0,CHOOSE(Detalhamento.OpçãoServiços,OFFSET(Import.PLQ,$A215-1,L$15-1,1,1),IF($E215&lt;&gt;1,IF(ISNUMBER(INDEX(Import.PLE,Detalhamento!$E215,Detalhamento!L$15)),IF(INDEX(Import.PLE,Detalhamento!$E215,Detalhamento!L$15)&lt;=mediçao,OFFSET(Import.PLQ,$A215-1,L$15-1,1,1),0),0),[1]PLE!$AA$28*OFFSET(Import.PLQ,$A215-1,L$15-1,1,1)),IF($E215&lt;&gt;1,IF(ISNUMBER(INDEX(Import.PLE,Detalhamento!$E215,Detalhamento!L$15)),IF(INDEX(Import.PLE,Detalhamento!$E215,Detalhamento!L$15)&lt;=mediçao,0,OFFSET(Import.PLQ,$A215-1,L$15-1,1,1)),OFFSET(Import.PLQ,$A215-1,L$15-1,1,1)),(1-[1]PLE!$AA$28)*OFFSET(Import.PLQ,$A215-1,L$15-1,1,1))))</f>
        <v>0</v>
      </c>
      <c r="M215" s="8">
        <f ca="1">IF(M$13="",0,CHOOSE(Detalhamento.OpçãoServiços,OFFSET(Import.PLQ,$A215-1,M$15-1,1,1),IF($E215&lt;&gt;1,IF(ISNUMBER(INDEX(Import.PLE,Detalhamento!$E215,Detalhamento!M$15)),IF(INDEX(Import.PLE,Detalhamento!$E215,Detalhamento!M$15)&lt;=mediçao,OFFSET(Import.PLQ,$A215-1,M$15-1,1,1),0),0),[1]PLE!$AA$28*OFFSET(Import.PLQ,$A215-1,M$15-1,1,1)),IF($E215&lt;&gt;1,IF(ISNUMBER(INDEX(Import.PLE,Detalhamento!$E215,Detalhamento!M$15)),IF(INDEX(Import.PLE,Detalhamento!$E215,Detalhamento!M$15)&lt;=mediçao,0,OFFSET(Import.PLQ,$A215-1,M$15-1,1,1)),OFFSET(Import.PLQ,$A215-1,M$15-1,1,1)),(1-[1]PLE!$AA$28)*OFFSET(Import.PLQ,$A215-1,M$15-1,1,1))))</f>
        <v>0</v>
      </c>
      <c r="N215" s="8">
        <f ca="1">IF(N$13="",0,CHOOSE(Detalhamento.OpçãoServiços,OFFSET(Import.PLQ,$A215-1,N$15-1,1,1),IF($E215&lt;&gt;1,IF(ISNUMBER(INDEX(Import.PLE,Detalhamento!$E215,Detalhamento!N$15)),IF(INDEX(Import.PLE,Detalhamento!$E215,Detalhamento!N$15)&lt;=mediçao,OFFSET(Import.PLQ,$A215-1,N$15-1,1,1),0),0),[1]PLE!$AA$28*OFFSET(Import.PLQ,$A215-1,N$15-1,1,1)),IF($E215&lt;&gt;1,IF(ISNUMBER(INDEX(Import.PLE,Detalhamento!$E215,Detalhamento!N$15)),IF(INDEX(Import.PLE,Detalhamento!$E215,Detalhamento!N$15)&lt;=mediçao,0,OFFSET(Import.PLQ,$A215-1,N$15-1,1,1)),OFFSET(Import.PLQ,$A215-1,N$15-1,1,1)),(1-[1]PLE!$AA$28)*OFFSET(Import.PLQ,$A215-1,N$15-1,1,1))))</f>
        <v>0</v>
      </c>
      <c r="O215" s="8">
        <f ca="1">IF(O$13="",0,CHOOSE(Detalhamento.OpçãoServiços,OFFSET(Import.PLQ,$A215-1,O$15-1,1,1),IF($E215&lt;&gt;1,IF(ISNUMBER(INDEX(Import.PLE,Detalhamento!$E215,Detalhamento!O$15)),IF(INDEX(Import.PLE,Detalhamento!$E215,Detalhamento!O$15)&lt;=mediçao,OFFSET(Import.PLQ,$A215-1,O$15-1,1,1),0),0),[1]PLE!$AA$28*OFFSET(Import.PLQ,$A215-1,O$15-1,1,1)),IF($E215&lt;&gt;1,IF(ISNUMBER(INDEX(Import.PLE,Detalhamento!$E215,Detalhamento!O$15)),IF(INDEX(Import.PLE,Detalhamento!$E215,Detalhamento!O$15)&lt;=mediçao,0,OFFSET(Import.PLQ,$A215-1,O$15-1,1,1)),OFFSET(Import.PLQ,$A215-1,O$15-1,1,1)),(1-[1]PLE!$AA$28)*OFFSET(Import.PLQ,$A215-1,O$15-1,1,1))))</f>
        <v>1</v>
      </c>
      <c r="P215" s="8">
        <f ca="1">IF(P$13="",0,CHOOSE(Detalhamento.OpçãoServiços,OFFSET(Import.PLQ,$A215-1,P$15-1,1,1),IF($E215&lt;&gt;1,IF(ISNUMBER(INDEX(Import.PLE,Detalhamento!$E215,Detalhamento!P$15)),IF(INDEX(Import.PLE,Detalhamento!$E215,Detalhamento!P$15)&lt;=mediçao,OFFSET(Import.PLQ,$A215-1,P$15-1,1,1),0),0),[1]PLE!$AA$28*OFFSET(Import.PLQ,$A215-1,P$15-1,1,1)),IF($E215&lt;&gt;1,IF(ISNUMBER(INDEX(Import.PLE,Detalhamento!$E215,Detalhamento!P$15)),IF(INDEX(Import.PLE,Detalhamento!$E215,Detalhamento!P$15)&lt;=mediçao,0,OFFSET(Import.PLQ,$A215-1,P$15-1,1,1)),OFFSET(Import.PLQ,$A215-1,P$15-1,1,1)),(1-[1]PLE!$AA$28)*OFFSET(Import.PLQ,$A215-1,P$15-1,1,1))))</f>
        <v>0</v>
      </c>
      <c r="Q215" s="8">
        <f ca="1">IF(Q$13="",0,CHOOSE(Detalhamento.OpçãoServiços,OFFSET(Import.PLQ,$A215-1,Q$15-1,1,1),IF($E215&lt;&gt;1,IF(ISNUMBER(INDEX(Import.PLE,Detalhamento!$E215,Detalhamento!Q$15)),IF(INDEX(Import.PLE,Detalhamento!$E215,Detalhamento!Q$15)&lt;=mediçao,OFFSET(Import.PLQ,$A215-1,Q$15-1,1,1),0),0),[1]PLE!$AA$28*OFFSET(Import.PLQ,$A215-1,Q$15-1,1,1)),IF($E215&lt;&gt;1,IF(ISNUMBER(INDEX(Import.PLE,Detalhamento!$E215,Detalhamento!Q$15)),IF(INDEX(Import.PLE,Detalhamento!$E215,Detalhamento!Q$15)&lt;=mediçao,0,OFFSET(Import.PLQ,$A215-1,Q$15-1,1,1)),OFFSET(Import.PLQ,$A215-1,Q$15-1,1,1)),(1-[1]PLE!$AA$28)*OFFSET(Import.PLQ,$A215-1,Q$15-1,1,1))))</f>
        <v>0</v>
      </c>
      <c r="R215" s="8">
        <f ca="1">IF(R$13="",0,CHOOSE(Detalhamento.OpçãoServiços,OFFSET(Import.PLQ,$A215-1,R$15-1,1,1),IF($E215&lt;&gt;1,IF(ISNUMBER(INDEX(Import.PLE,Detalhamento!$E215,Detalhamento!R$15)),IF(INDEX(Import.PLE,Detalhamento!$E215,Detalhamento!R$15)&lt;=mediçao,OFFSET(Import.PLQ,$A215-1,R$15-1,1,1),0),0),[1]PLE!$AA$28*OFFSET(Import.PLQ,$A215-1,R$15-1,1,1)),IF($E215&lt;&gt;1,IF(ISNUMBER(INDEX(Import.PLE,Detalhamento!$E215,Detalhamento!R$15)),IF(INDEX(Import.PLE,Detalhamento!$E215,Detalhamento!R$15)&lt;=mediçao,0,OFFSET(Import.PLQ,$A215-1,R$15-1,1,1)),OFFSET(Import.PLQ,$A215-1,R$15-1,1,1)),(1-[1]PLE!$AA$28)*OFFSET(Import.PLQ,$A215-1,R$15-1,1,1))))</f>
        <v>0</v>
      </c>
      <c r="S215" s="8">
        <f ca="1">IF(S$13="",0,CHOOSE(Detalhamento.OpçãoServiços,OFFSET(Import.PLQ,$A215-1,S$15-1,1,1),IF($E215&lt;&gt;1,IF(ISNUMBER(INDEX(Import.PLE,Detalhamento!$E215,Detalhamento!S$15)),IF(INDEX(Import.PLE,Detalhamento!$E215,Detalhamento!S$15)&lt;=mediçao,OFFSET(Import.PLQ,$A215-1,S$15-1,1,1),0),0),[1]PLE!$AA$28*OFFSET(Import.PLQ,$A215-1,S$15-1,1,1)),IF($E215&lt;&gt;1,IF(ISNUMBER(INDEX(Import.PLE,Detalhamento!$E215,Detalhamento!S$15)),IF(INDEX(Import.PLE,Detalhamento!$E215,Detalhamento!S$15)&lt;=mediçao,0,OFFSET(Import.PLQ,$A215-1,S$15-1,1,1)),OFFSET(Import.PLQ,$A215-1,S$15-1,1,1)),(1-[1]PLE!$AA$28)*OFFSET(Import.PLQ,$A215-1,S$15-1,1,1))))</f>
        <v>0</v>
      </c>
      <c r="T215" s="8">
        <f ca="1">IF(T$13="",0,CHOOSE(Detalhamento.OpçãoServiços,OFFSET(Import.PLQ,$A215-1,T$15-1,1,1),IF($E215&lt;&gt;1,IF(ISNUMBER(INDEX(Import.PLE,Detalhamento!$E215,Detalhamento!T$15)),IF(INDEX(Import.PLE,Detalhamento!$E215,Detalhamento!T$15)&lt;=mediçao,OFFSET(Import.PLQ,$A215-1,T$15-1,1,1),0),0),[1]PLE!$AA$28*OFFSET(Import.PLQ,$A215-1,T$15-1,1,1)),IF($E215&lt;&gt;1,IF(ISNUMBER(INDEX(Import.PLE,Detalhamento!$E215,Detalhamento!T$15)),IF(INDEX(Import.PLE,Detalhamento!$E215,Detalhamento!T$15)&lt;=mediçao,0,OFFSET(Import.PLQ,$A215-1,T$15-1,1,1)),OFFSET(Import.PLQ,$A215-1,T$15-1,1,1)),(1-[1]PLE!$AA$28)*OFFSET(Import.PLQ,$A215-1,T$15-1,1,1))))</f>
        <v>0</v>
      </c>
      <c r="U215" s="8">
        <f ca="1">IF(U$13="",0,CHOOSE(Detalhamento.OpçãoServiços,OFFSET(Import.PLQ,$A215-1,U$15-1,1,1),IF($E215&lt;&gt;1,IF(ISNUMBER(INDEX(Import.PLE,Detalhamento!$E215,Detalhamento!U$15)),IF(INDEX(Import.PLE,Detalhamento!$E215,Detalhamento!U$15)&lt;=mediçao,OFFSET(Import.PLQ,$A215-1,U$15-1,1,1),0),0),[1]PLE!$AA$28*OFFSET(Import.PLQ,$A215-1,U$15-1,1,1)),IF($E215&lt;&gt;1,IF(ISNUMBER(INDEX(Import.PLE,Detalhamento!$E215,Detalhamento!U$15)),IF(INDEX(Import.PLE,Detalhamento!$E215,Detalhamento!U$15)&lt;=mediçao,0,OFFSET(Import.PLQ,$A215-1,U$15-1,1,1)),OFFSET(Import.PLQ,$A215-1,U$15-1,1,1)),(1-[1]PLE!$AA$28)*OFFSET(Import.PLQ,$A215-1,U$15-1,1,1))))</f>
        <v>0</v>
      </c>
      <c r="V215" s="8">
        <f ca="1">IF(V$13="",0,CHOOSE(Detalhamento.OpçãoServiços,OFFSET(Import.PLQ,$A215-1,V$15-1,1,1),IF($E215&lt;&gt;1,IF(ISNUMBER(INDEX(Import.PLE,Detalhamento!$E215,Detalhamento!V$15)),IF(INDEX(Import.PLE,Detalhamento!$E215,Detalhamento!V$15)&lt;=mediçao,OFFSET(Import.PLQ,$A215-1,V$15-1,1,1),0),0),[1]PLE!$AA$28*OFFSET(Import.PLQ,$A215-1,V$15-1,1,1)),IF($E215&lt;&gt;1,IF(ISNUMBER(INDEX(Import.PLE,Detalhamento!$E215,Detalhamento!V$15)),IF(INDEX(Import.PLE,Detalhamento!$E215,Detalhamento!V$15)&lt;=mediçao,0,OFFSET(Import.PLQ,$A215-1,V$15-1,1,1)),OFFSET(Import.PLQ,$A215-1,V$15-1,1,1)),(1-[1]PLE!$AA$28)*OFFSET(Import.PLQ,$A215-1,V$15-1,1,1))))</f>
        <v>0</v>
      </c>
      <c r="W215" s="8">
        <f ca="1">IF(W$13="",0,CHOOSE(Detalhamento.OpçãoServiços,OFFSET(Import.PLQ,$A215-1,W$15-1,1,1),IF($E215&lt;&gt;1,IF(ISNUMBER(INDEX(Import.PLE,Detalhamento!$E215,Detalhamento!W$15)),IF(INDEX(Import.PLE,Detalhamento!$E215,Detalhamento!W$15)&lt;=mediçao,OFFSET(Import.PLQ,$A215-1,W$15-1,1,1),0),0),[1]PLE!$AA$28*OFFSET(Import.PLQ,$A215-1,W$15-1,1,1)),IF($E215&lt;&gt;1,IF(ISNUMBER(INDEX(Import.PLE,Detalhamento!$E215,Detalhamento!W$15)),IF(INDEX(Import.PLE,Detalhamento!$E215,Detalhamento!W$15)&lt;=mediçao,0,OFFSET(Import.PLQ,$A215-1,W$15-1,1,1)),OFFSET(Import.PLQ,$A215-1,W$15-1,1,1)),(1-[1]PLE!$AA$28)*OFFSET(Import.PLQ,$A215-1,W$15-1,1,1))))</f>
        <v>0</v>
      </c>
      <c r="X215" s="8">
        <f ca="1">IF(X$13="",0,CHOOSE(Detalhamento.OpçãoServiços,OFFSET(Import.PLQ,$A215-1,X$15-1,1,1),IF($E215&lt;&gt;1,IF(ISNUMBER(INDEX(Import.PLE,Detalhamento!$E215,Detalhamento!X$15)),IF(INDEX(Import.PLE,Detalhamento!$E215,Detalhamento!X$15)&lt;=mediçao,OFFSET(Import.PLQ,$A215-1,X$15-1,1,1),0),0),[1]PLE!$AA$28*OFFSET(Import.PLQ,$A215-1,X$15-1,1,1)),IF($E215&lt;&gt;1,IF(ISNUMBER(INDEX(Import.PLE,Detalhamento!$E215,Detalhamento!X$15)),IF(INDEX(Import.PLE,Detalhamento!$E215,Detalhamento!X$15)&lt;=mediçao,0,OFFSET(Import.PLQ,$A215-1,X$15-1,1,1)),OFFSET(Import.PLQ,$A215-1,X$15-1,1,1)),(1-[1]PLE!$AA$28)*OFFSET(Import.PLQ,$A215-1,X$15-1,1,1))))</f>
        <v>0</v>
      </c>
      <c r="Y215" s="8">
        <f ca="1">IF(Y$13="",0,CHOOSE(Detalhamento.OpçãoServiços,OFFSET(Import.PLQ,$A215-1,Y$15-1,1,1),IF($E215&lt;&gt;1,IF(ISNUMBER(INDEX(Import.PLE,Detalhamento!$E215,Detalhamento!Y$15)),IF(INDEX(Import.PLE,Detalhamento!$E215,Detalhamento!Y$15)&lt;=mediçao,OFFSET(Import.PLQ,$A215-1,Y$15-1,1,1),0),0),[1]PLE!$AA$28*OFFSET(Import.PLQ,$A215-1,Y$15-1,1,1)),IF($E215&lt;&gt;1,IF(ISNUMBER(INDEX(Import.PLE,Detalhamento!$E215,Detalhamento!Y$15)),IF(INDEX(Import.PLE,Detalhamento!$E215,Detalhamento!Y$15)&lt;=mediçao,0,OFFSET(Import.PLQ,$A215-1,Y$15-1,1,1)),OFFSET(Import.PLQ,$A215-1,Y$15-1,1,1)),(1-[1]PLE!$AA$28)*OFFSET(Import.PLQ,$A215-1,Y$15-1,1,1))))</f>
        <v>0</v>
      </c>
      <c r="Z215" s="8">
        <f ca="1">IF(Z$13="",0,CHOOSE(Detalhamento.OpçãoServiços,OFFSET(Import.PLQ,$A215-1,Z$15-1,1,1),IF($E215&lt;&gt;1,IF(ISNUMBER(INDEX(Import.PLE,Detalhamento!$E215,Detalhamento!Z$15)),IF(INDEX(Import.PLE,Detalhamento!$E215,Detalhamento!Z$15)&lt;=mediçao,OFFSET(Import.PLQ,$A215-1,Z$15-1,1,1),0),0),[1]PLE!$AA$28*OFFSET(Import.PLQ,$A215-1,Z$15-1,1,1)),IF($E215&lt;&gt;1,IF(ISNUMBER(INDEX(Import.PLE,Detalhamento!$E215,Detalhamento!Z$15)),IF(INDEX(Import.PLE,Detalhamento!$E215,Detalhamento!Z$15)&lt;=mediçao,0,OFFSET(Import.PLQ,$A215-1,Z$15-1,1,1)),OFFSET(Import.PLQ,$A215-1,Z$15-1,1,1)),(1-[1]PLE!$AA$28)*OFFSET(Import.PLQ,$A215-1,Z$15-1,1,1))))</f>
        <v>0</v>
      </c>
      <c r="AA215" s="8">
        <f ca="1">IF(AA$13="",0,CHOOSE(Detalhamento.OpçãoServiços,OFFSET(Import.PLQ,$A215-1,AA$15-1,1,1),IF($E215&lt;&gt;1,IF(ISNUMBER(INDEX(Import.PLE,Detalhamento!$E215,Detalhamento!AA$15)),IF(INDEX(Import.PLE,Detalhamento!$E215,Detalhamento!AA$15)&lt;=mediçao,OFFSET(Import.PLQ,$A215-1,AA$15-1,1,1),0),0),[1]PLE!$AA$28*OFFSET(Import.PLQ,$A215-1,AA$15-1,1,1)),IF($E215&lt;&gt;1,IF(ISNUMBER(INDEX(Import.PLE,Detalhamento!$E215,Detalhamento!AA$15)),IF(INDEX(Import.PLE,Detalhamento!$E215,Detalhamento!AA$15)&lt;=mediçao,0,OFFSET(Import.PLQ,$A215-1,AA$15-1,1,1)),OFFSET(Import.PLQ,$A215-1,AA$15-1,1,1)),(1-[1]PLE!$AA$28)*OFFSET(Import.PLQ,$A215-1,AA$15-1,1,1))))</f>
        <v>0</v>
      </c>
      <c r="AB215" s="8">
        <f ca="1">IF(AB$13="",0,CHOOSE(Detalhamento.OpçãoServiços,OFFSET(Import.PLQ,$A215-1,AB$15-1,1,1),IF($E215&lt;&gt;1,IF(ISNUMBER(INDEX(Import.PLE,Detalhamento!$E215,Detalhamento!AB$15)),IF(INDEX(Import.PLE,Detalhamento!$E215,Detalhamento!AB$15)&lt;=mediçao,OFFSET(Import.PLQ,$A215-1,AB$15-1,1,1),0),0),[1]PLE!$AA$28*OFFSET(Import.PLQ,$A215-1,AB$15-1,1,1)),IF($E215&lt;&gt;1,IF(ISNUMBER(INDEX(Import.PLE,Detalhamento!$E215,Detalhamento!AB$15)),IF(INDEX(Import.PLE,Detalhamento!$E215,Detalhamento!AB$15)&lt;=mediçao,0,OFFSET(Import.PLQ,$A215-1,AB$15-1,1,1)),OFFSET(Import.PLQ,$A215-1,AB$15-1,1,1)),(1-[1]PLE!$AA$28)*OFFSET(Import.PLQ,$A215-1,AB$15-1,1,1))))</f>
        <v>0</v>
      </c>
      <c r="AC215" s="8">
        <f ca="1">IF(AC$13="",0,CHOOSE(Detalhamento.OpçãoServiços,OFFSET(Import.PLQ,$A215-1,AC$15-1,1,1),IF($E215&lt;&gt;1,IF(ISNUMBER(INDEX(Import.PLE,Detalhamento!$E215,Detalhamento!AC$15)),IF(INDEX(Import.PLE,Detalhamento!$E215,Detalhamento!AC$15)&lt;=mediçao,OFFSET(Import.PLQ,$A215-1,AC$15-1,1,1),0),0),[1]PLE!$AA$28*OFFSET(Import.PLQ,$A215-1,AC$15-1,1,1)),IF($E215&lt;&gt;1,IF(ISNUMBER(INDEX(Import.PLE,Detalhamento!$E215,Detalhamento!AC$15)),IF(INDEX(Import.PLE,Detalhamento!$E215,Detalhamento!AC$15)&lt;=mediçao,0,OFFSET(Import.PLQ,$A215-1,AC$15-1,1,1)),OFFSET(Import.PLQ,$A215-1,AC$15-1,1,1)),(1-[1]PLE!$AA$28)*OFFSET(Import.PLQ,$A215-1,AC$15-1,1,1))))</f>
        <v>0</v>
      </c>
      <c r="AD215" s="8">
        <f ca="1">IF(AD$13="",0,CHOOSE(Detalhamento.OpçãoServiços,OFFSET(Import.PLQ,$A215-1,AD$15-1,1,1),IF($E215&lt;&gt;1,IF(ISNUMBER(INDEX(Import.PLE,Detalhamento!$E215,Detalhamento!AD$15)),IF(INDEX(Import.PLE,Detalhamento!$E215,Detalhamento!AD$15)&lt;=mediçao,OFFSET(Import.PLQ,$A215-1,AD$15-1,1,1),0),0),[1]PLE!$AA$28*OFFSET(Import.PLQ,$A215-1,AD$15-1,1,1)),IF($E215&lt;&gt;1,IF(ISNUMBER(INDEX(Import.PLE,Detalhamento!$E215,Detalhamento!AD$15)),IF(INDEX(Import.PLE,Detalhamento!$E215,Detalhamento!AD$15)&lt;=mediçao,0,OFFSET(Import.PLQ,$A215-1,AD$15-1,1,1)),OFFSET(Import.PLQ,$A215-1,AD$15-1,1,1)),(1-[1]PLE!$AA$28)*OFFSET(Import.PLQ,$A215-1,AD$15-1,1,1))))</f>
        <v>0</v>
      </c>
      <c r="AE215" s="8">
        <f ca="1">IF(AE$13="",0,CHOOSE(Detalhamento.OpçãoServiços,OFFSET(Import.PLQ,$A215-1,AE$15-1,1,1),IF($E215&lt;&gt;1,IF(ISNUMBER(INDEX(Import.PLE,Detalhamento!$E215,Detalhamento!AE$15)),IF(INDEX(Import.PLE,Detalhamento!$E215,Detalhamento!AE$15)&lt;=mediçao,OFFSET(Import.PLQ,$A215-1,AE$15-1,1,1),0),0),[1]PLE!$AA$28*OFFSET(Import.PLQ,$A215-1,AE$15-1,1,1)),IF($E215&lt;&gt;1,IF(ISNUMBER(INDEX(Import.PLE,Detalhamento!$E215,Detalhamento!AE$15)),IF(INDEX(Import.PLE,Detalhamento!$E215,Detalhamento!AE$15)&lt;=mediçao,0,OFFSET(Import.PLQ,$A215-1,AE$15-1,1,1)),OFFSET(Import.PLQ,$A215-1,AE$15-1,1,1)),(1-[1]PLE!$AA$28)*OFFSET(Import.PLQ,$A215-1,AE$15-1,1,1))))</f>
        <v>0</v>
      </c>
      <c r="AF215" s="8">
        <f ca="1">IF(AF$13="",0,CHOOSE(Detalhamento.OpçãoServiços,OFFSET(Import.PLQ,$A215-1,AF$15-1,1,1),IF($E215&lt;&gt;1,IF(ISNUMBER(INDEX(Import.PLE,Detalhamento!$E215,Detalhamento!AF$15)),IF(INDEX(Import.PLE,Detalhamento!$E215,Detalhamento!AF$15)&lt;=mediçao,OFFSET(Import.PLQ,$A215-1,AF$15-1,1,1),0),0),[1]PLE!$AA$28*OFFSET(Import.PLQ,$A215-1,AF$15-1,1,1)),IF($E215&lt;&gt;1,IF(ISNUMBER(INDEX(Import.PLE,Detalhamento!$E215,Detalhamento!AF$15)),IF(INDEX(Import.PLE,Detalhamento!$E215,Detalhamento!AF$15)&lt;=mediçao,0,OFFSET(Import.PLQ,$A215-1,AF$15-1,1,1)),OFFSET(Import.PLQ,$A215-1,AF$15-1,1,1)),(1-[1]PLE!$AA$28)*OFFSET(Import.PLQ,$A215-1,AF$15-1,1,1))))</f>
        <v>0</v>
      </c>
      <c r="AG215" s="8">
        <f ca="1">IF(AG$13="",0,CHOOSE(Detalhamento.OpçãoServiços,OFFSET(Import.PLQ,$A215-1,AG$15-1,1,1),IF($E215&lt;&gt;1,IF(ISNUMBER(INDEX(Import.PLE,Detalhamento!$E215,Detalhamento!AG$15)),IF(INDEX(Import.PLE,Detalhamento!$E215,Detalhamento!AG$15)&lt;=mediçao,OFFSET(Import.PLQ,$A215-1,AG$15-1,1,1),0),0),[1]PLE!$AA$28*OFFSET(Import.PLQ,$A215-1,AG$15-1,1,1)),IF($E215&lt;&gt;1,IF(ISNUMBER(INDEX(Import.PLE,Detalhamento!$E215,Detalhamento!AG$15)),IF(INDEX(Import.PLE,Detalhamento!$E215,Detalhamento!AG$15)&lt;=mediçao,0,OFFSET(Import.PLQ,$A215-1,AG$15-1,1,1)),OFFSET(Import.PLQ,$A215-1,AG$15-1,1,1)),(1-[1]PLE!$AA$28)*OFFSET(Import.PLQ,$A215-1,AG$15-1,1,1))))</f>
        <v>0</v>
      </c>
      <c r="AH215" s="8">
        <f ca="1">IF(AH$13="",0,CHOOSE(Detalhamento.OpçãoServiços,OFFSET(Import.PLQ,$A215-1,AH$15-1,1,1),IF($E215&lt;&gt;1,IF(ISNUMBER(INDEX(Import.PLE,Detalhamento!$E215,Detalhamento!AH$15)),IF(INDEX(Import.PLE,Detalhamento!$E215,Detalhamento!AH$15)&lt;=mediçao,OFFSET(Import.PLQ,$A215-1,AH$15-1,1,1),0),0),[1]PLE!$AA$28*OFFSET(Import.PLQ,$A215-1,AH$15-1,1,1)),IF($E215&lt;&gt;1,IF(ISNUMBER(INDEX(Import.PLE,Detalhamento!$E215,Detalhamento!AH$15)),IF(INDEX(Import.PLE,Detalhamento!$E215,Detalhamento!AH$15)&lt;=mediçao,0,OFFSET(Import.PLQ,$A215-1,AH$15-1,1,1)),OFFSET(Import.PLQ,$A215-1,AH$15-1,1,1)),(1-[1]PLE!$AA$28)*OFFSET(Import.PLQ,$A215-1,AH$15-1,1,1))))</f>
        <v>0</v>
      </c>
      <c r="AI215" s="8">
        <f ca="1">IF(AI$13="",0,CHOOSE(Detalhamento.OpçãoServiços,OFFSET(Import.PLQ,$A215-1,AI$15-1,1,1),IF($E215&lt;&gt;1,IF(ISNUMBER(INDEX(Import.PLE,Detalhamento!$E215,Detalhamento!AI$15)),IF(INDEX(Import.PLE,Detalhamento!$E215,Detalhamento!AI$15)&lt;=mediçao,OFFSET(Import.PLQ,$A215-1,AI$15-1,1,1),0),0),[1]PLE!$AA$28*OFFSET(Import.PLQ,$A215-1,AI$15-1,1,1)),IF($E215&lt;&gt;1,IF(ISNUMBER(INDEX(Import.PLE,Detalhamento!$E215,Detalhamento!AI$15)),IF(INDEX(Import.PLE,Detalhamento!$E215,Detalhamento!AI$15)&lt;=mediçao,0,OFFSET(Import.PLQ,$A215-1,AI$15-1,1,1)),OFFSET(Import.PLQ,$A215-1,AI$15-1,1,1)),(1-[1]PLE!$AA$28)*OFFSET(Import.PLQ,$A215-1,AI$15-1,1,1))))</f>
        <v>0</v>
      </c>
      <c r="AJ215" s="8">
        <f ca="1">IF(AJ$13="",0,CHOOSE(Detalhamento.OpçãoServiços,OFFSET(Import.PLQ,$A215-1,AJ$15-1,1,1),IF($E215&lt;&gt;1,IF(ISNUMBER(INDEX(Import.PLE,Detalhamento!$E215,Detalhamento!AJ$15)),IF(INDEX(Import.PLE,Detalhamento!$E215,Detalhamento!AJ$15)&lt;=mediçao,OFFSET(Import.PLQ,$A215-1,AJ$15-1,1,1),0),0),[1]PLE!$AA$28*OFFSET(Import.PLQ,$A215-1,AJ$15-1,1,1)),IF($E215&lt;&gt;1,IF(ISNUMBER(INDEX(Import.PLE,Detalhamento!$E215,Detalhamento!AJ$15)),IF(INDEX(Import.PLE,Detalhamento!$E215,Detalhamento!AJ$15)&lt;=mediçao,0,OFFSET(Import.PLQ,$A215-1,AJ$15-1,1,1)),OFFSET(Import.PLQ,$A215-1,AJ$15-1,1,1)),(1-[1]PLE!$AA$28)*OFFSET(Import.PLQ,$A215-1,AJ$15-1,1,1))))</f>
        <v>0</v>
      </c>
      <c r="AK215" s="8">
        <f ca="1">IF(AK$13="",0,CHOOSE(Detalhamento.OpçãoServiços,OFFSET(Import.PLQ,$A215-1,AK$15-1,1,1),IF($E215&lt;&gt;1,IF(ISNUMBER(INDEX(Import.PLE,Detalhamento!$E215,Detalhamento!AK$15)),IF(INDEX(Import.PLE,Detalhamento!$E215,Detalhamento!AK$15)&lt;=mediçao,OFFSET(Import.PLQ,$A215-1,AK$15-1,1,1),0),0),[1]PLE!$AA$28*OFFSET(Import.PLQ,$A215-1,AK$15-1,1,1)),IF($E215&lt;&gt;1,IF(ISNUMBER(INDEX(Import.PLE,Detalhamento!$E215,Detalhamento!AK$15)),IF(INDEX(Import.PLE,Detalhamento!$E215,Detalhamento!AK$15)&lt;=mediçao,0,OFFSET(Import.PLQ,$A215-1,AK$15-1,1,1)),OFFSET(Import.PLQ,$A215-1,AK$15-1,1,1)),(1-[1]PLE!$AA$28)*OFFSET(Import.PLQ,$A215-1,AK$15-1,1,1))))</f>
        <v>0</v>
      </c>
      <c r="AL215" s="8">
        <f ca="1">IF(AL$13="",0,CHOOSE(Detalhamento.OpçãoServiços,OFFSET(Import.PLQ,$A215-1,AL$15-1,1,1),IF($E215&lt;&gt;1,IF(ISNUMBER(INDEX(Import.PLE,Detalhamento!$E215,Detalhamento!AL$15)),IF(INDEX(Import.PLE,Detalhamento!$E215,Detalhamento!AL$15)&lt;=mediçao,OFFSET(Import.PLQ,$A215-1,AL$15-1,1,1),0),0),[1]PLE!$AA$28*OFFSET(Import.PLQ,$A215-1,AL$15-1,1,1)),IF($E215&lt;&gt;1,IF(ISNUMBER(INDEX(Import.PLE,Detalhamento!$E215,Detalhamento!AL$15)),IF(INDEX(Import.PLE,Detalhamento!$E215,Detalhamento!AL$15)&lt;=mediçao,0,OFFSET(Import.PLQ,$A215-1,AL$15-1,1,1)),OFFSET(Import.PLQ,$A215-1,AL$15-1,1,1)),(1-[1]PLE!$AA$28)*OFFSET(Import.PLQ,$A215-1,AL$15-1,1,1))))</f>
        <v>0</v>
      </c>
      <c r="AM215" s="8">
        <f ca="1">IF(AM$13="",0,CHOOSE(Detalhamento.OpçãoServiços,OFFSET(Import.PLQ,$A215-1,AM$15-1,1,1),IF($E215&lt;&gt;1,IF(ISNUMBER(INDEX(Import.PLE,Detalhamento!$E215,Detalhamento!AM$15)),IF(INDEX(Import.PLE,Detalhamento!$E215,Detalhamento!AM$15)&lt;=mediçao,OFFSET(Import.PLQ,$A215-1,AM$15-1,1,1),0),0),[1]PLE!$AA$28*OFFSET(Import.PLQ,$A215-1,AM$15-1,1,1)),IF($E215&lt;&gt;1,IF(ISNUMBER(INDEX(Import.PLE,Detalhamento!$E215,Detalhamento!AM$15)),IF(INDEX(Import.PLE,Detalhamento!$E215,Detalhamento!AM$15)&lt;=mediçao,0,OFFSET(Import.PLQ,$A215-1,AM$15-1,1,1)),OFFSET(Import.PLQ,$A215-1,AM$15-1,1,1)),(1-[1]PLE!$AA$28)*OFFSET(Import.PLQ,$A215-1,AM$15-1,1,1))))</f>
        <v>0</v>
      </c>
      <c r="AN215" s="8">
        <f ca="1">IF(AN$13="",0,CHOOSE(Detalhamento.OpçãoServiços,OFFSET(Import.PLQ,$A215-1,AN$15-1,1,1),IF($E215&lt;&gt;1,IF(ISNUMBER(INDEX(Import.PLE,Detalhamento!$E215,Detalhamento!AN$15)),IF(INDEX(Import.PLE,Detalhamento!$E215,Detalhamento!AN$15)&lt;=mediçao,OFFSET(Import.PLQ,$A215-1,AN$15-1,1,1),0),0),[1]PLE!$AA$28*OFFSET(Import.PLQ,$A215-1,AN$15-1,1,1)),IF($E215&lt;&gt;1,IF(ISNUMBER(INDEX(Import.PLE,Detalhamento!$E215,Detalhamento!AN$15)),IF(INDEX(Import.PLE,Detalhamento!$E215,Detalhamento!AN$15)&lt;=mediçao,0,OFFSET(Import.PLQ,$A215-1,AN$15-1,1,1)),OFFSET(Import.PLQ,$A215-1,AN$15-1,1,1)),(1-[1]PLE!$AA$28)*OFFSET(Import.PLQ,$A215-1,AN$15-1,1,1))))</f>
        <v>0</v>
      </c>
      <c r="AO215" s="8">
        <f ca="1">IF(AO$13="",0,CHOOSE(Detalhamento.OpçãoServiços,OFFSET(Import.PLQ,$A215-1,AO$15-1,1,1),IF($E215&lt;&gt;1,IF(ISNUMBER(INDEX(Import.PLE,Detalhamento!$E215,Detalhamento!AO$15)),IF(INDEX(Import.PLE,Detalhamento!$E215,Detalhamento!AO$15)&lt;=mediçao,OFFSET(Import.PLQ,$A215-1,AO$15-1,1,1),0),0),[1]PLE!$AA$28*OFFSET(Import.PLQ,$A215-1,AO$15-1,1,1)),IF($E215&lt;&gt;1,IF(ISNUMBER(INDEX(Import.PLE,Detalhamento!$E215,Detalhamento!AO$15)),IF(INDEX(Import.PLE,Detalhamento!$E215,Detalhamento!AO$15)&lt;=mediçao,0,OFFSET(Import.PLQ,$A215-1,AO$15-1,1,1)),OFFSET(Import.PLQ,$A215-1,AO$15-1,1,1)),(1-[1]PLE!$AA$28)*OFFSET(Import.PLQ,$A215-1,AO$15-1,1,1))))</f>
        <v>0</v>
      </c>
      <c r="AP215" s="8">
        <f ca="1">IF(AP$13="",0,CHOOSE(Detalhamento.OpçãoServiços,OFFSET(Import.PLQ,$A215-1,AP$15-1,1,1),IF($E215&lt;&gt;1,IF(ISNUMBER(INDEX(Import.PLE,Detalhamento!$E215,Detalhamento!AP$15)),IF(INDEX(Import.PLE,Detalhamento!$E215,Detalhamento!AP$15)&lt;=mediçao,OFFSET(Import.PLQ,$A215-1,AP$15-1,1,1),0),0),[1]PLE!$AA$28*OFFSET(Import.PLQ,$A215-1,AP$15-1,1,1)),IF($E215&lt;&gt;1,IF(ISNUMBER(INDEX(Import.PLE,Detalhamento!$E215,Detalhamento!AP$15)),IF(INDEX(Import.PLE,Detalhamento!$E215,Detalhamento!AP$15)&lt;=mediçao,0,OFFSET(Import.PLQ,$A215-1,AP$15-1,1,1)),OFFSET(Import.PLQ,$A215-1,AP$15-1,1,1)),(1-[1]PLE!$AA$28)*OFFSET(Import.PLQ,$A215-1,AP$15-1,1,1))))</f>
        <v>0</v>
      </c>
      <c r="AQ215" s="8">
        <f ca="1">IF(AQ$13="",0,CHOOSE(Detalhamento.OpçãoServiços,OFFSET(Import.PLQ,$A215-1,AQ$15-1,1,1),IF($E215&lt;&gt;1,IF(ISNUMBER(INDEX(Import.PLE,Detalhamento!$E215,Detalhamento!AQ$15)),IF(INDEX(Import.PLE,Detalhamento!$E215,Detalhamento!AQ$15)&lt;=mediçao,OFFSET(Import.PLQ,$A215-1,AQ$15-1,1,1),0),0),[1]PLE!$AA$28*OFFSET(Import.PLQ,$A215-1,AQ$15-1,1,1)),IF($E215&lt;&gt;1,IF(ISNUMBER(INDEX(Import.PLE,Detalhamento!$E215,Detalhamento!AQ$15)),IF(INDEX(Import.PLE,Detalhamento!$E215,Detalhamento!AQ$15)&lt;=mediçao,0,OFFSET(Import.PLQ,$A215-1,AQ$15-1,1,1)),OFFSET(Import.PLQ,$A215-1,AQ$15-1,1,1)),(1-[1]PLE!$AA$28)*OFFSET(Import.PLQ,$A215-1,AQ$15-1,1,1))))</f>
        <v>0</v>
      </c>
      <c r="AR215" s="8">
        <f ca="1">IF(AR$13="",0,CHOOSE(Detalhamento.OpçãoServiços,OFFSET(Import.PLQ,$A215-1,AR$15-1,1,1),IF($E215&lt;&gt;1,IF(ISNUMBER(INDEX(Import.PLE,Detalhamento!$E215,Detalhamento!AR$15)),IF(INDEX(Import.PLE,Detalhamento!$E215,Detalhamento!AR$15)&lt;=mediçao,OFFSET(Import.PLQ,$A215-1,AR$15-1,1,1),0),0),[1]PLE!$AA$28*OFFSET(Import.PLQ,$A215-1,AR$15-1,1,1)),IF($E215&lt;&gt;1,IF(ISNUMBER(INDEX(Import.PLE,Detalhamento!$E215,Detalhamento!AR$15)),IF(INDEX(Import.PLE,Detalhamento!$E215,Detalhamento!AR$15)&lt;=mediçao,0,OFFSET(Import.PLQ,$A215-1,AR$15-1,1,1)),OFFSET(Import.PLQ,$A215-1,AR$15-1,1,1)),(1-[1]PLE!$AA$28)*OFFSET(Import.PLQ,$A215-1,AR$15-1,1,1))))</f>
        <v>0</v>
      </c>
      <c r="AS215" s="8">
        <f ca="1">IF(AS$13="",0,CHOOSE(Detalhamento.OpçãoServiços,OFFSET(Import.PLQ,$A215-1,AS$15-1,1,1),IF($E215&lt;&gt;1,IF(ISNUMBER(INDEX(Import.PLE,Detalhamento!$E215,Detalhamento!AS$15)),IF(INDEX(Import.PLE,Detalhamento!$E215,Detalhamento!AS$15)&lt;=mediçao,OFFSET(Import.PLQ,$A215-1,AS$15-1,1,1),0),0),[1]PLE!$AA$28*OFFSET(Import.PLQ,$A215-1,AS$15-1,1,1)),IF($E215&lt;&gt;1,IF(ISNUMBER(INDEX(Import.PLE,Detalhamento!$E215,Detalhamento!AS$15)),IF(INDEX(Import.PLE,Detalhamento!$E215,Detalhamento!AS$15)&lt;=mediçao,0,OFFSET(Import.PLQ,$A215-1,AS$15-1,1,1)),OFFSET(Import.PLQ,$A215-1,AS$15-1,1,1)),(1-[1]PLE!$AA$28)*OFFSET(Import.PLQ,$A215-1,AS$15-1,1,1))))</f>
        <v>0</v>
      </c>
      <c r="AT215" s="8">
        <f ca="1">IF(AT$13="",0,CHOOSE(Detalhamento.OpçãoServiços,OFFSET(Import.PLQ,$A215-1,AT$15-1,1,1),IF($E215&lt;&gt;1,IF(ISNUMBER(INDEX(Import.PLE,Detalhamento!$E215,Detalhamento!AT$15)),IF(INDEX(Import.PLE,Detalhamento!$E215,Detalhamento!AT$15)&lt;=mediçao,OFFSET(Import.PLQ,$A215-1,AT$15-1,1,1),0),0),[1]PLE!$AA$28*OFFSET(Import.PLQ,$A215-1,AT$15-1,1,1)),IF($E215&lt;&gt;1,IF(ISNUMBER(INDEX(Import.PLE,Detalhamento!$E215,Detalhamento!AT$15)),IF(INDEX(Import.PLE,Detalhamento!$E215,Detalhamento!AT$15)&lt;=mediçao,0,OFFSET(Import.PLQ,$A215-1,AT$15-1,1,1)),OFFSET(Import.PLQ,$A215-1,AT$15-1,1,1)),(1-[1]PLE!$AA$28)*OFFSET(Import.PLQ,$A215-1,AT$15-1,1,1))))</f>
        <v>0</v>
      </c>
      <c r="AU215" s="8">
        <f ca="1">IF(AU$13="",0,CHOOSE(Detalhamento.OpçãoServiços,OFFSET(Import.PLQ,$A215-1,AU$15-1,1,1),IF($E215&lt;&gt;1,IF(ISNUMBER(INDEX(Import.PLE,Detalhamento!$E215,Detalhamento!AU$15)),IF(INDEX(Import.PLE,Detalhamento!$E215,Detalhamento!AU$15)&lt;=mediçao,OFFSET(Import.PLQ,$A215-1,AU$15-1,1,1),0),0),[1]PLE!$AA$28*OFFSET(Import.PLQ,$A215-1,AU$15-1,1,1)),IF($E215&lt;&gt;1,IF(ISNUMBER(INDEX(Import.PLE,Detalhamento!$E215,Detalhamento!AU$15)),IF(INDEX(Import.PLE,Detalhamento!$E215,Detalhamento!AU$15)&lt;=mediçao,0,OFFSET(Import.PLQ,$A215-1,AU$15-1,1,1)),OFFSET(Import.PLQ,$A215-1,AU$15-1,1,1)),(1-[1]PLE!$AA$28)*OFFSET(Import.PLQ,$A215-1,AU$15-1,1,1))))</f>
        <v>0</v>
      </c>
      <c r="AV215" s="8">
        <f ca="1">IF(AV$13="",0,CHOOSE(Detalhamento.OpçãoServiços,OFFSET(Import.PLQ,$A215-1,AV$15-1,1,1),IF($E215&lt;&gt;1,IF(ISNUMBER(INDEX(Import.PLE,Detalhamento!$E215,Detalhamento!AV$15)),IF(INDEX(Import.PLE,Detalhamento!$E215,Detalhamento!AV$15)&lt;=mediçao,OFFSET(Import.PLQ,$A215-1,AV$15-1,1,1),0),0),[1]PLE!$AA$28*OFFSET(Import.PLQ,$A215-1,AV$15-1,1,1)),IF($E215&lt;&gt;1,IF(ISNUMBER(INDEX(Import.PLE,Detalhamento!$E215,Detalhamento!AV$15)),IF(INDEX(Import.PLE,Detalhamento!$E215,Detalhamento!AV$15)&lt;=mediçao,0,OFFSET(Import.PLQ,$A215-1,AV$15-1,1,1)),OFFSET(Import.PLQ,$A215-1,AV$15-1,1,1)),(1-[1]PLE!$AA$28)*OFFSET(Import.PLQ,$A215-1,AV$15-1,1,1))))</f>
        <v>0</v>
      </c>
      <c r="AW215" s="8">
        <f ca="1">IF(AW$13="",0,CHOOSE(Detalhamento.OpçãoServiços,OFFSET(Import.PLQ,$A215-1,AW$15-1,1,1),IF($E215&lt;&gt;1,IF(ISNUMBER(INDEX(Import.PLE,Detalhamento!$E215,Detalhamento!AW$15)),IF(INDEX(Import.PLE,Detalhamento!$E215,Detalhamento!AW$15)&lt;=mediçao,OFFSET(Import.PLQ,$A215-1,AW$15-1,1,1),0),0),[1]PLE!$AA$28*OFFSET(Import.PLQ,$A215-1,AW$15-1,1,1)),IF($E215&lt;&gt;1,IF(ISNUMBER(INDEX(Import.PLE,Detalhamento!$E215,Detalhamento!AW$15)),IF(INDEX(Import.PLE,Detalhamento!$E215,Detalhamento!AW$15)&lt;=mediçao,0,OFFSET(Import.PLQ,$A215-1,AW$15-1,1,1)),OFFSET(Import.PLQ,$A215-1,AW$15-1,1,1)),(1-[1]PLE!$AA$28)*OFFSET(Import.PLQ,$A215-1,AW$15-1,1,1))))</f>
        <v>0</v>
      </c>
      <c r="AX215" s="8">
        <f ca="1">IF(AX$13="",0,CHOOSE(Detalhamento.OpçãoServiços,OFFSET(Import.PLQ,$A215-1,AX$15-1,1,1),IF($E215&lt;&gt;1,IF(ISNUMBER(INDEX(Import.PLE,Detalhamento!$E215,Detalhamento!AX$15)),IF(INDEX(Import.PLE,Detalhamento!$E215,Detalhamento!AX$15)&lt;=mediçao,OFFSET(Import.PLQ,$A215-1,AX$15-1,1,1),0),0),[1]PLE!$AA$28*OFFSET(Import.PLQ,$A215-1,AX$15-1,1,1)),IF($E215&lt;&gt;1,IF(ISNUMBER(INDEX(Import.PLE,Detalhamento!$E215,Detalhamento!AX$15)),IF(INDEX(Import.PLE,Detalhamento!$E215,Detalhamento!AX$15)&lt;=mediçao,0,OFFSET(Import.PLQ,$A215-1,AX$15-1,1,1)),OFFSET(Import.PLQ,$A215-1,AX$15-1,1,1)),(1-[1]PLE!$AA$28)*OFFSET(Import.PLQ,$A215-1,AX$15-1,1,1))))</f>
        <v>0</v>
      </c>
      <c r="AY215" s="8">
        <f ca="1">IF(AY$13="",0,CHOOSE(Detalhamento.OpçãoServiços,OFFSET(Import.PLQ,$A215-1,AY$15-1,1,1),IF($E215&lt;&gt;1,IF(ISNUMBER(INDEX(Import.PLE,Detalhamento!$E215,Detalhamento!AY$15)),IF(INDEX(Import.PLE,Detalhamento!$E215,Detalhamento!AY$15)&lt;=mediçao,OFFSET(Import.PLQ,$A215-1,AY$15-1,1,1),0),0),[1]PLE!$AA$28*OFFSET(Import.PLQ,$A215-1,AY$15-1,1,1)),IF($E215&lt;&gt;1,IF(ISNUMBER(INDEX(Import.PLE,Detalhamento!$E215,Detalhamento!AY$15)),IF(INDEX(Import.PLE,Detalhamento!$E215,Detalhamento!AY$15)&lt;=mediçao,0,OFFSET(Import.PLQ,$A215-1,AY$15-1,1,1)),OFFSET(Import.PLQ,$A215-1,AY$15-1,1,1)),(1-[1]PLE!$AA$28)*OFFSET(Import.PLQ,$A215-1,AY$15-1,1,1))))</f>
        <v>0</v>
      </c>
      <c r="AZ215" s="8">
        <f ca="1">IF(AZ$13="",0,CHOOSE(Detalhamento.OpçãoServiços,OFFSET(Import.PLQ,$A215-1,AZ$15-1,1,1),IF($E215&lt;&gt;1,IF(ISNUMBER(INDEX(Import.PLE,Detalhamento!$E215,Detalhamento!AZ$15)),IF(INDEX(Import.PLE,Detalhamento!$E215,Detalhamento!AZ$15)&lt;=mediçao,OFFSET(Import.PLQ,$A215-1,AZ$15-1,1,1),0),0),[1]PLE!$AA$28*OFFSET(Import.PLQ,$A215-1,AZ$15-1,1,1)),IF($E215&lt;&gt;1,IF(ISNUMBER(INDEX(Import.PLE,Detalhamento!$E215,Detalhamento!AZ$15)),IF(INDEX(Import.PLE,Detalhamento!$E215,Detalhamento!AZ$15)&lt;=mediçao,0,OFFSET(Import.PLQ,$A215-1,AZ$15-1,1,1)),OFFSET(Import.PLQ,$A215-1,AZ$15-1,1,1)),(1-[1]PLE!$AA$28)*OFFSET(Import.PLQ,$A215-1,AZ$15-1,1,1))))</f>
        <v>0</v>
      </c>
      <c r="BA215" s="8">
        <f ca="1">IF(BA$13="",0,CHOOSE(Detalhamento.OpçãoServiços,OFFSET(Import.PLQ,$A215-1,BA$15-1,1,1),IF($E215&lt;&gt;1,IF(ISNUMBER(INDEX(Import.PLE,Detalhamento!$E215,Detalhamento!BA$15)),IF(INDEX(Import.PLE,Detalhamento!$E215,Detalhamento!BA$15)&lt;=mediçao,OFFSET(Import.PLQ,$A215-1,BA$15-1,1,1),0),0),[1]PLE!$AA$28*OFFSET(Import.PLQ,$A215-1,BA$15-1,1,1)),IF($E215&lt;&gt;1,IF(ISNUMBER(INDEX(Import.PLE,Detalhamento!$E215,Detalhamento!BA$15)),IF(INDEX(Import.PLE,Detalhamento!$E215,Detalhamento!BA$15)&lt;=mediçao,0,OFFSET(Import.PLQ,$A215-1,BA$15-1,1,1)),OFFSET(Import.PLQ,$A215-1,BA$15-1,1,1)),(1-[1]PLE!$AA$28)*OFFSET(Import.PLQ,$A215-1,BA$15-1,1,1))))</f>
        <v>0</v>
      </c>
      <c r="BB215" s="8">
        <f ca="1">IF(BB$13="",0,CHOOSE(Detalhamento.OpçãoServiços,OFFSET(Import.PLQ,$A215-1,BB$15-1,1,1),IF($E215&lt;&gt;1,IF(ISNUMBER(INDEX(Import.PLE,Detalhamento!$E215,Detalhamento!BB$15)),IF(INDEX(Import.PLE,Detalhamento!$E215,Detalhamento!BB$15)&lt;=mediçao,OFFSET(Import.PLQ,$A215-1,BB$15-1,1,1),0),0),[1]PLE!$AA$28*OFFSET(Import.PLQ,$A215-1,BB$15-1,1,1)),IF($E215&lt;&gt;1,IF(ISNUMBER(INDEX(Import.PLE,Detalhamento!$E215,Detalhamento!BB$15)),IF(INDEX(Import.PLE,Detalhamento!$E215,Detalhamento!BB$15)&lt;=mediçao,0,OFFSET(Import.PLQ,$A215-1,BB$15-1,1,1)),OFFSET(Import.PLQ,$A215-1,BB$15-1,1,1)),(1-[1]PLE!$AA$28)*OFFSET(Import.PLQ,$A215-1,BB$15-1,1,1))))</f>
        <v>0</v>
      </c>
      <c r="BC215" s="8">
        <f ca="1">IF(BC$13="",0,CHOOSE(Detalhamento.OpçãoServiços,OFFSET(Import.PLQ,$A215-1,BC$15-1,1,1),IF($E215&lt;&gt;1,IF(ISNUMBER(INDEX(Import.PLE,Detalhamento!$E215,Detalhamento!BC$15)),IF(INDEX(Import.PLE,Detalhamento!$E215,Detalhamento!BC$15)&lt;=mediçao,OFFSET(Import.PLQ,$A215-1,BC$15-1,1,1),0),0),[1]PLE!$AA$28*OFFSET(Import.PLQ,$A215-1,BC$15-1,1,1)),IF($E215&lt;&gt;1,IF(ISNUMBER(INDEX(Import.PLE,Detalhamento!$E215,Detalhamento!BC$15)),IF(INDEX(Import.PLE,Detalhamento!$E215,Detalhamento!BC$15)&lt;=mediçao,0,OFFSET(Import.PLQ,$A215-1,BC$15-1,1,1)),OFFSET(Import.PLQ,$A215-1,BC$15-1,1,1)),(1-[1]PLE!$AA$28)*OFFSET(Import.PLQ,$A215-1,BC$15-1,1,1))))</f>
        <v>0</v>
      </c>
      <c r="BD215" s="8">
        <f ca="1">IF(BD$13="",0,CHOOSE(Detalhamento.OpçãoServiços,OFFSET(Import.PLQ,$A215-1,BD$15-1,1,1),IF($E215&lt;&gt;1,IF(ISNUMBER(INDEX(Import.PLE,Detalhamento!$E215,Detalhamento!BD$15)),IF(INDEX(Import.PLE,Detalhamento!$E215,Detalhamento!BD$15)&lt;=mediçao,OFFSET(Import.PLQ,$A215-1,BD$15-1,1,1),0),0),[1]PLE!$AA$28*OFFSET(Import.PLQ,$A215-1,BD$15-1,1,1)),IF($E215&lt;&gt;1,IF(ISNUMBER(INDEX(Import.PLE,Detalhamento!$E215,Detalhamento!BD$15)),IF(INDEX(Import.PLE,Detalhamento!$E215,Detalhamento!BD$15)&lt;=mediçao,0,OFFSET(Import.PLQ,$A215-1,BD$15-1,1,1)),OFFSET(Import.PLQ,$A215-1,BD$15-1,1,1)),(1-[1]PLE!$AA$28)*OFFSET(Import.PLQ,$A215-1,BD$15-1,1,1))))</f>
        <v>0</v>
      </c>
      <c r="BE215" s="8">
        <f ca="1">IF(BE$13="",0,CHOOSE(Detalhamento.OpçãoServiços,OFFSET(Import.PLQ,$A215-1,BE$15-1,1,1),IF($E215&lt;&gt;1,IF(ISNUMBER(INDEX(Import.PLE,Detalhamento!$E215,Detalhamento!BE$15)),IF(INDEX(Import.PLE,Detalhamento!$E215,Detalhamento!BE$15)&lt;=mediçao,OFFSET(Import.PLQ,$A215-1,BE$15-1,1,1),0),0),[1]PLE!$AA$28*OFFSET(Import.PLQ,$A215-1,BE$15-1,1,1)),IF($E215&lt;&gt;1,IF(ISNUMBER(INDEX(Import.PLE,Detalhamento!$E215,Detalhamento!BE$15)),IF(INDEX(Import.PLE,Detalhamento!$E215,Detalhamento!BE$15)&lt;=mediçao,0,OFFSET(Import.PLQ,$A215-1,BE$15-1,1,1)),OFFSET(Import.PLQ,$A215-1,BE$15-1,1,1)),(1-[1]PLE!$AA$28)*OFFSET(Import.PLQ,$A215-1,BE$15-1,1,1))))</f>
        <v>0</v>
      </c>
      <c r="BF215" s="8">
        <f ca="1">IF(BF$13="",0,CHOOSE(Detalhamento.OpçãoServiços,OFFSET(Import.PLQ,$A215-1,BF$15-1,1,1),IF($E215&lt;&gt;1,IF(ISNUMBER(INDEX(Import.PLE,Detalhamento!$E215,Detalhamento!BF$15)),IF(INDEX(Import.PLE,Detalhamento!$E215,Detalhamento!BF$15)&lt;=mediçao,OFFSET(Import.PLQ,$A215-1,BF$15-1,1,1),0),0),[1]PLE!$AA$28*OFFSET(Import.PLQ,$A215-1,BF$15-1,1,1)),IF($E215&lt;&gt;1,IF(ISNUMBER(INDEX(Import.PLE,Detalhamento!$E215,Detalhamento!BF$15)),IF(INDEX(Import.PLE,Detalhamento!$E215,Detalhamento!BF$15)&lt;=mediçao,0,OFFSET(Import.PLQ,$A215-1,BF$15-1,1,1)),OFFSET(Import.PLQ,$A215-1,BF$15-1,1,1)),(1-[1]PLE!$AA$28)*OFFSET(Import.PLQ,$A215-1,BF$15-1,1,1))))</f>
        <v>0</v>
      </c>
      <c r="BG215" s="8">
        <f ca="1">IF(BG$13="",0,CHOOSE(Detalhamento.OpçãoServiços,OFFSET(Import.PLQ,$A215-1,BG$15-1,1,1),IF($E215&lt;&gt;1,IF(ISNUMBER(INDEX(Import.PLE,Detalhamento!$E215,Detalhamento!BG$15)),IF(INDEX(Import.PLE,Detalhamento!$E215,Detalhamento!BG$15)&lt;=mediçao,OFFSET(Import.PLQ,$A215-1,BG$15-1,1,1),0),0),[1]PLE!$AA$28*OFFSET(Import.PLQ,$A215-1,BG$15-1,1,1)),IF($E215&lt;&gt;1,IF(ISNUMBER(INDEX(Import.PLE,Detalhamento!$E215,Detalhamento!BG$15)),IF(INDEX(Import.PLE,Detalhamento!$E215,Detalhamento!BG$15)&lt;=mediçao,0,OFFSET(Import.PLQ,$A215-1,BG$15-1,1,1)),OFFSET(Import.PLQ,$A215-1,BG$15-1,1,1)),(1-[1]PLE!$AA$28)*OFFSET(Import.PLQ,$A215-1,BG$15-1,1,1))))</f>
        <v>0</v>
      </c>
      <c r="BH215" s="8">
        <f ca="1">IF(BH$13="",0,CHOOSE(Detalhamento.OpçãoServiços,OFFSET(Import.PLQ,$A215-1,BH$15-1,1,1),IF($E215&lt;&gt;1,IF(ISNUMBER(INDEX(Import.PLE,Detalhamento!$E215,Detalhamento!BH$15)),IF(INDEX(Import.PLE,Detalhamento!$E215,Detalhamento!BH$15)&lt;=mediçao,OFFSET(Import.PLQ,$A215-1,BH$15-1,1,1),0),0),[1]PLE!$AA$28*OFFSET(Import.PLQ,$A215-1,BH$15-1,1,1)),IF($E215&lt;&gt;1,IF(ISNUMBER(INDEX(Import.PLE,Detalhamento!$E215,Detalhamento!BH$15)),IF(INDEX(Import.PLE,Detalhamento!$E215,Detalhamento!BH$15)&lt;=mediçao,0,OFFSET(Import.PLQ,$A215-1,BH$15-1,1,1)),OFFSET(Import.PLQ,$A215-1,BH$15-1,1,1)),(1-[1]PLE!$AA$28)*OFFSET(Import.PLQ,$A215-1,BH$15-1,1,1))))</f>
        <v>0</v>
      </c>
      <c r="BI215" s="8">
        <f ca="1">IF(BI$13="",0,CHOOSE(Detalhamento.OpçãoServiços,OFFSET(Import.PLQ,$A215-1,BI$15-1,1,1),IF($E215&lt;&gt;1,IF(ISNUMBER(INDEX(Import.PLE,Detalhamento!$E215,Detalhamento!BI$15)),IF(INDEX(Import.PLE,Detalhamento!$E215,Detalhamento!BI$15)&lt;=mediçao,OFFSET(Import.PLQ,$A215-1,BI$15-1,1,1),0),0),[1]PLE!$AA$28*OFFSET(Import.PLQ,$A215-1,BI$15-1,1,1)),IF($E215&lt;&gt;1,IF(ISNUMBER(INDEX(Import.PLE,Detalhamento!$E215,Detalhamento!BI$15)),IF(INDEX(Import.PLE,Detalhamento!$E215,Detalhamento!BI$15)&lt;=mediçao,0,OFFSET(Import.PLQ,$A215-1,BI$15-1,1,1)),OFFSET(Import.PLQ,$A215-1,BI$15-1,1,1)),(1-[1]PLE!$AA$28)*OFFSET(Import.PLQ,$A215-1,BI$15-1,1,1))))</f>
        <v>0</v>
      </c>
    </row>
    <row r="216" spans="1:61" ht="22.5" x14ac:dyDescent="0.2">
      <c r="A216" s="1">
        <v>204</v>
      </c>
      <c r="B216" s="2" t="str">
        <f t="shared" ca="1" si="27"/>
        <v>Serviço</v>
      </c>
      <c r="E216" s="3">
        <f t="shared" ca="1" si="28"/>
        <v>14</v>
      </c>
      <c r="F216" s="5">
        <f t="shared" ca="1" si="29"/>
        <v>140204</v>
      </c>
      <c r="G216" s="5" t="str">
        <f t="shared" ca="1" si="26"/>
        <v>12.45</v>
      </c>
      <c r="H216" s="6" t="str">
        <f t="shared" ca="1" si="26"/>
        <v>DISJUNTOR TRIPOLAR TIPO DIN, CORRENTE NOMINAL DE 200A - FORNECIMENTO E INSTALAÇÃO.</v>
      </c>
      <c r="I216" s="7" t="str">
        <f t="shared" ca="1" si="30"/>
        <v>UNID.</v>
      </c>
      <c r="J216" s="8">
        <f t="shared" ca="1" si="31"/>
        <v>1</v>
      </c>
      <c r="K216" s="31"/>
      <c r="L216" s="8">
        <f ca="1">IF(L$13="",0,CHOOSE(Detalhamento.OpçãoServiços,OFFSET(Import.PLQ,$A216-1,L$15-1,1,1),IF($E216&lt;&gt;1,IF(ISNUMBER(INDEX(Import.PLE,Detalhamento!$E216,Detalhamento!L$15)),IF(INDEX(Import.PLE,Detalhamento!$E216,Detalhamento!L$15)&lt;=mediçao,OFFSET(Import.PLQ,$A216-1,L$15-1,1,1),0),0),[1]PLE!$AA$28*OFFSET(Import.PLQ,$A216-1,L$15-1,1,1)),IF($E216&lt;&gt;1,IF(ISNUMBER(INDEX(Import.PLE,Detalhamento!$E216,Detalhamento!L$15)),IF(INDEX(Import.PLE,Detalhamento!$E216,Detalhamento!L$15)&lt;=mediçao,0,OFFSET(Import.PLQ,$A216-1,L$15-1,1,1)),OFFSET(Import.PLQ,$A216-1,L$15-1,1,1)),(1-[1]PLE!$AA$28)*OFFSET(Import.PLQ,$A216-1,L$15-1,1,1))))</f>
        <v>0</v>
      </c>
      <c r="M216" s="8">
        <f ca="1">IF(M$13="",0,CHOOSE(Detalhamento.OpçãoServiços,OFFSET(Import.PLQ,$A216-1,M$15-1,1,1),IF($E216&lt;&gt;1,IF(ISNUMBER(INDEX(Import.PLE,Detalhamento!$E216,Detalhamento!M$15)),IF(INDEX(Import.PLE,Detalhamento!$E216,Detalhamento!M$15)&lt;=mediçao,OFFSET(Import.PLQ,$A216-1,M$15-1,1,1),0),0),[1]PLE!$AA$28*OFFSET(Import.PLQ,$A216-1,M$15-1,1,1)),IF($E216&lt;&gt;1,IF(ISNUMBER(INDEX(Import.PLE,Detalhamento!$E216,Detalhamento!M$15)),IF(INDEX(Import.PLE,Detalhamento!$E216,Detalhamento!M$15)&lt;=mediçao,0,OFFSET(Import.PLQ,$A216-1,M$15-1,1,1)),OFFSET(Import.PLQ,$A216-1,M$15-1,1,1)),(1-[1]PLE!$AA$28)*OFFSET(Import.PLQ,$A216-1,M$15-1,1,1))))</f>
        <v>0</v>
      </c>
      <c r="N216" s="8">
        <f ca="1">IF(N$13="",0,CHOOSE(Detalhamento.OpçãoServiços,OFFSET(Import.PLQ,$A216-1,N$15-1,1,1),IF($E216&lt;&gt;1,IF(ISNUMBER(INDEX(Import.PLE,Detalhamento!$E216,Detalhamento!N$15)),IF(INDEX(Import.PLE,Detalhamento!$E216,Detalhamento!N$15)&lt;=mediçao,OFFSET(Import.PLQ,$A216-1,N$15-1,1,1),0),0),[1]PLE!$AA$28*OFFSET(Import.PLQ,$A216-1,N$15-1,1,1)),IF($E216&lt;&gt;1,IF(ISNUMBER(INDEX(Import.PLE,Detalhamento!$E216,Detalhamento!N$15)),IF(INDEX(Import.PLE,Detalhamento!$E216,Detalhamento!N$15)&lt;=mediçao,0,OFFSET(Import.PLQ,$A216-1,N$15-1,1,1)),OFFSET(Import.PLQ,$A216-1,N$15-1,1,1)),(1-[1]PLE!$AA$28)*OFFSET(Import.PLQ,$A216-1,N$15-1,1,1))))</f>
        <v>0</v>
      </c>
      <c r="O216" s="8">
        <f ca="1">IF(O$13="",0,CHOOSE(Detalhamento.OpçãoServiços,OFFSET(Import.PLQ,$A216-1,O$15-1,1,1),IF($E216&lt;&gt;1,IF(ISNUMBER(INDEX(Import.PLE,Detalhamento!$E216,Detalhamento!O$15)),IF(INDEX(Import.PLE,Detalhamento!$E216,Detalhamento!O$15)&lt;=mediçao,OFFSET(Import.PLQ,$A216-1,O$15-1,1,1),0),0),[1]PLE!$AA$28*OFFSET(Import.PLQ,$A216-1,O$15-1,1,1)),IF($E216&lt;&gt;1,IF(ISNUMBER(INDEX(Import.PLE,Detalhamento!$E216,Detalhamento!O$15)),IF(INDEX(Import.PLE,Detalhamento!$E216,Detalhamento!O$15)&lt;=mediçao,0,OFFSET(Import.PLQ,$A216-1,O$15-1,1,1)),OFFSET(Import.PLQ,$A216-1,O$15-1,1,1)),(1-[1]PLE!$AA$28)*OFFSET(Import.PLQ,$A216-1,O$15-1,1,1))))</f>
        <v>1</v>
      </c>
      <c r="P216" s="8">
        <f ca="1">IF(P$13="",0,CHOOSE(Detalhamento.OpçãoServiços,OFFSET(Import.PLQ,$A216-1,P$15-1,1,1),IF($E216&lt;&gt;1,IF(ISNUMBER(INDEX(Import.PLE,Detalhamento!$E216,Detalhamento!P$15)),IF(INDEX(Import.PLE,Detalhamento!$E216,Detalhamento!P$15)&lt;=mediçao,OFFSET(Import.PLQ,$A216-1,P$15-1,1,1),0),0),[1]PLE!$AA$28*OFFSET(Import.PLQ,$A216-1,P$15-1,1,1)),IF($E216&lt;&gt;1,IF(ISNUMBER(INDEX(Import.PLE,Detalhamento!$E216,Detalhamento!P$15)),IF(INDEX(Import.PLE,Detalhamento!$E216,Detalhamento!P$15)&lt;=mediçao,0,OFFSET(Import.PLQ,$A216-1,P$15-1,1,1)),OFFSET(Import.PLQ,$A216-1,P$15-1,1,1)),(1-[1]PLE!$AA$28)*OFFSET(Import.PLQ,$A216-1,P$15-1,1,1))))</f>
        <v>0</v>
      </c>
      <c r="Q216" s="8">
        <f ca="1">IF(Q$13="",0,CHOOSE(Detalhamento.OpçãoServiços,OFFSET(Import.PLQ,$A216-1,Q$15-1,1,1),IF($E216&lt;&gt;1,IF(ISNUMBER(INDEX(Import.PLE,Detalhamento!$E216,Detalhamento!Q$15)),IF(INDEX(Import.PLE,Detalhamento!$E216,Detalhamento!Q$15)&lt;=mediçao,OFFSET(Import.PLQ,$A216-1,Q$15-1,1,1),0),0),[1]PLE!$AA$28*OFFSET(Import.PLQ,$A216-1,Q$15-1,1,1)),IF($E216&lt;&gt;1,IF(ISNUMBER(INDEX(Import.PLE,Detalhamento!$E216,Detalhamento!Q$15)),IF(INDEX(Import.PLE,Detalhamento!$E216,Detalhamento!Q$15)&lt;=mediçao,0,OFFSET(Import.PLQ,$A216-1,Q$15-1,1,1)),OFFSET(Import.PLQ,$A216-1,Q$15-1,1,1)),(1-[1]PLE!$AA$28)*OFFSET(Import.PLQ,$A216-1,Q$15-1,1,1))))</f>
        <v>0</v>
      </c>
      <c r="R216" s="8">
        <f ca="1">IF(R$13="",0,CHOOSE(Detalhamento.OpçãoServiços,OFFSET(Import.PLQ,$A216-1,R$15-1,1,1),IF($E216&lt;&gt;1,IF(ISNUMBER(INDEX(Import.PLE,Detalhamento!$E216,Detalhamento!R$15)),IF(INDEX(Import.PLE,Detalhamento!$E216,Detalhamento!R$15)&lt;=mediçao,OFFSET(Import.PLQ,$A216-1,R$15-1,1,1),0),0),[1]PLE!$AA$28*OFFSET(Import.PLQ,$A216-1,R$15-1,1,1)),IF($E216&lt;&gt;1,IF(ISNUMBER(INDEX(Import.PLE,Detalhamento!$E216,Detalhamento!R$15)),IF(INDEX(Import.PLE,Detalhamento!$E216,Detalhamento!R$15)&lt;=mediçao,0,OFFSET(Import.PLQ,$A216-1,R$15-1,1,1)),OFFSET(Import.PLQ,$A216-1,R$15-1,1,1)),(1-[1]PLE!$AA$28)*OFFSET(Import.PLQ,$A216-1,R$15-1,1,1))))</f>
        <v>0</v>
      </c>
      <c r="S216" s="8">
        <f ca="1">IF(S$13="",0,CHOOSE(Detalhamento.OpçãoServiços,OFFSET(Import.PLQ,$A216-1,S$15-1,1,1),IF($E216&lt;&gt;1,IF(ISNUMBER(INDEX(Import.PLE,Detalhamento!$E216,Detalhamento!S$15)),IF(INDEX(Import.PLE,Detalhamento!$E216,Detalhamento!S$15)&lt;=mediçao,OFFSET(Import.PLQ,$A216-1,S$15-1,1,1),0),0),[1]PLE!$AA$28*OFFSET(Import.PLQ,$A216-1,S$15-1,1,1)),IF($E216&lt;&gt;1,IF(ISNUMBER(INDEX(Import.PLE,Detalhamento!$E216,Detalhamento!S$15)),IF(INDEX(Import.PLE,Detalhamento!$E216,Detalhamento!S$15)&lt;=mediçao,0,OFFSET(Import.PLQ,$A216-1,S$15-1,1,1)),OFFSET(Import.PLQ,$A216-1,S$15-1,1,1)),(1-[1]PLE!$AA$28)*OFFSET(Import.PLQ,$A216-1,S$15-1,1,1))))</f>
        <v>0</v>
      </c>
      <c r="T216" s="8">
        <f ca="1">IF(T$13="",0,CHOOSE(Detalhamento.OpçãoServiços,OFFSET(Import.PLQ,$A216-1,T$15-1,1,1),IF($E216&lt;&gt;1,IF(ISNUMBER(INDEX(Import.PLE,Detalhamento!$E216,Detalhamento!T$15)),IF(INDEX(Import.PLE,Detalhamento!$E216,Detalhamento!T$15)&lt;=mediçao,OFFSET(Import.PLQ,$A216-1,T$15-1,1,1),0),0),[1]PLE!$AA$28*OFFSET(Import.PLQ,$A216-1,T$15-1,1,1)),IF($E216&lt;&gt;1,IF(ISNUMBER(INDEX(Import.PLE,Detalhamento!$E216,Detalhamento!T$15)),IF(INDEX(Import.PLE,Detalhamento!$E216,Detalhamento!T$15)&lt;=mediçao,0,OFFSET(Import.PLQ,$A216-1,T$15-1,1,1)),OFFSET(Import.PLQ,$A216-1,T$15-1,1,1)),(1-[1]PLE!$AA$28)*OFFSET(Import.PLQ,$A216-1,T$15-1,1,1))))</f>
        <v>0</v>
      </c>
      <c r="U216" s="8">
        <f ca="1">IF(U$13="",0,CHOOSE(Detalhamento.OpçãoServiços,OFFSET(Import.PLQ,$A216-1,U$15-1,1,1),IF($E216&lt;&gt;1,IF(ISNUMBER(INDEX(Import.PLE,Detalhamento!$E216,Detalhamento!U$15)),IF(INDEX(Import.PLE,Detalhamento!$E216,Detalhamento!U$15)&lt;=mediçao,OFFSET(Import.PLQ,$A216-1,U$15-1,1,1),0),0),[1]PLE!$AA$28*OFFSET(Import.PLQ,$A216-1,U$15-1,1,1)),IF($E216&lt;&gt;1,IF(ISNUMBER(INDEX(Import.PLE,Detalhamento!$E216,Detalhamento!U$15)),IF(INDEX(Import.PLE,Detalhamento!$E216,Detalhamento!U$15)&lt;=mediçao,0,OFFSET(Import.PLQ,$A216-1,U$15-1,1,1)),OFFSET(Import.PLQ,$A216-1,U$15-1,1,1)),(1-[1]PLE!$AA$28)*OFFSET(Import.PLQ,$A216-1,U$15-1,1,1))))</f>
        <v>0</v>
      </c>
      <c r="V216" s="8">
        <f ca="1">IF(V$13="",0,CHOOSE(Detalhamento.OpçãoServiços,OFFSET(Import.PLQ,$A216-1,V$15-1,1,1),IF($E216&lt;&gt;1,IF(ISNUMBER(INDEX(Import.PLE,Detalhamento!$E216,Detalhamento!V$15)),IF(INDEX(Import.PLE,Detalhamento!$E216,Detalhamento!V$15)&lt;=mediçao,OFFSET(Import.PLQ,$A216-1,V$15-1,1,1),0),0),[1]PLE!$AA$28*OFFSET(Import.PLQ,$A216-1,V$15-1,1,1)),IF($E216&lt;&gt;1,IF(ISNUMBER(INDEX(Import.PLE,Detalhamento!$E216,Detalhamento!V$15)),IF(INDEX(Import.PLE,Detalhamento!$E216,Detalhamento!V$15)&lt;=mediçao,0,OFFSET(Import.PLQ,$A216-1,V$15-1,1,1)),OFFSET(Import.PLQ,$A216-1,V$15-1,1,1)),(1-[1]PLE!$AA$28)*OFFSET(Import.PLQ,$A216-1,V$15-1,1,1))))</f>
        <v>0</v>
      </c>
      <c r="W216" s="8">
        <f ca="1">IF(W$13="",0,CHOOSE(Detalhamento.OpçãoServiços,OFFSET(Import.PLQ,$A216-1,W$15-1,1,1),IF($E216&lt;&gt;1,IF(ISNUMBER(INDEX(Import.PLE,Detalhamento!$E216,Detalhamento!W$15)),IF(INDEX(Import.PLE,Detalhamento!$E216,Detalhamento!W$15)&lt;=mediçao,OFFSET(Import.PLQ,$A216-1,W$15-1,1,1),0),0),[1]PLE!$AA$28*OFFSET(Import.PLQ,$A216-1,W$15-1,1,1)),IF($E216&lt;&gt;1,IF(ISNUMBER(INDEX(Import.PLE,Detalhamento!$E216,Detalhamento!W$15)),IF(INDEX(Import.PLE,Detalhamento!$E216,Detalhamento!W$15)&lt;=mediçao,0,OFFSET(Import.PLQ,$A216-1,W$15-1,1,1)),OFFSET(Import.PLQ,$A216-1,W$15-1,1,1)),(1-[1]PLE!$AA$28)*OFFSET(Import.PLQ,$A216-1,W$15-1,1,1))))</f>
        <v>0</v>
      </c>
      <c r="X216" s="8">
        <f ca="1">IF(X$13="",0,CHOOSE(Detalhamento.OpçãoServiços,OFFSET(Import.PLQ,$A216-1,X$15-1,1,1),IF($E216&lt;&gt;1,IF(ISNUMBER(INDEX(Import.PLE,Detalhamento!$E216,Detalhamento!X$15)),IF(INDEX(Import.PLE,Detalhamento!$E216,Detalhamento!X$15)&lt;=mediçao,OFFSET(Import.PLQ,$A216-1,X$15-1,1,1),0),0),[1]PLE!$AA$28*OFFSET(Import.PLQ,$A216-1,X$15-1,1,1)),IF($E216&lt;&gt;1,IF(ISNUMBER(INDEX(Import.PLE,Detalhamento!$E216,Detalhamento!X$15)),IF(INDEX(Import.PLE,Detalhamento!$E216,Detalhamento!X$15)&lt;=mediçao,0,OFFSET(Import.PLQ,$A216-1,X$15-1,1,1)),OFFSET(Import.PLQ,$A216-1,X$15-1,1,1)),(1-[1]PLE!$AA$28)*OFFSET(Import.PLQ,$A216-1,X$15-1,1,1))))</f>
        <v>0</v>
      </c>
      <c r="Y216" s="8">
        <f ca="1">IF(Y$13="",0,CHOOSE(Detalhamento.OpçãoServiços,OFFSET(Import.PLQ,$A216-1,Y$15-1,1,1),IF($E216&lt;&gt;1,IF(ISNUMBER(INDEX(Import.PLE,Detalhamento!$E216,Detalhamento!Y$15)),IF(INDEX(Import.PLE,Detalhamento!$E216,Detalhamento!Y$15)&lt;=mediçao,OFFSET(Import.PLQ,$A216-1,Y$15-1,1,1),0),0),[1]PLE!$AA$28*OFFSET(Import.PLQ,$A216-1,Y$15-1,1,1)),IF($E216&lt;&gt;1,IF(ISNUMBER(INDEX(Import.PLE,Detalhamento!$E216,Detalhamento!Y$15)),IF(INDEX(Import.PLE,Detalhamento!$E216,Detalhamento!Y$15)&lt;=mediçao,0,OFFSET(Import.PLQ,$A216-1,Y$15-1,1,1)),OFFSET(Import.PLQ,$A216-1,Y$15-1,1,1)),(1-[1]PLE!$AA$28)*OFFSET(Import.PLQ,$A216-1,Y$15-1,1,1))))</f>
        <v>0</v>
      </c>
      <c r="Z216" s="8">
        <f ca="1">IF(Z$13="",0,CHOOSE(Detalhamento.OpçãoServiços,OFFSET(Import.PLQ,$A216-1,Z$15-1,1,1),IF($E216&lt;&gt;1,IF(ISNUMBER(INDEX(Import.PLE,Detalhamento!$E216,Detalhamento!Z$15)),IF(INDEX(Import.PLE,Detalhamento!$E216,Detalhamento!Z$15)&lt;=mediçao,OFFSET(Import.PLQ,$A216-1,Z$15-1,1,1),0),0),[1]PLE!$AA$28*OFFSET(Import.PLQ,$A216-1,Z$15-1,1,1)),IF($E216&lt;&gt;1,IF(ISNUMBER(INDEX(Import.PLE,Detalhamento!$E216,Detalhamento!Z$15)),IF(INDEX(Import.PLE,Detalhamento!$E216,Detalhamento!Z$15)&lt;=mediçao,0,OFFSET(Import.PLQ,$A216-1,Z$15-1,1,1)),OFFSET(Import.PLQ,$A216-1,Z$15-1,1,1)),(1-[1]PLE!$AA$28)*OFFSET(Import.PLQ,$A216-1,Z$15-1,1,1))))</f>
        <v>0</v>
      </c>
      <c r="AA216" s="8">
        <f ca="1">IF(AA$13="",0,CHOOSE(Detalhamento.OpçãoServiços,OFFSET(Import.PLQ,$A216-1,AA$15-1,1,1),IF($E216&lt;&gt;1,IF(ISNUMBER(INDEX(Import.PLE,Detalhamento!$E216,Detalhamento!AA$15)),IF(INDEX(Import.PLE,Detalhamento!$E216,Detalhamento!AA$15)&lt;=mediçao,OFFSET(Import.PLQ,$A216-1,AA$15-1,1,1),0),0),[1]PLE!$AA$28*OFFSET(Import.PLQ,$A216-1,AA$15-1,1,1)),IF($E216&lt;&gt;1,IF(ISNUMBER(INDEX(Import.PLE,Detalhamento!$E216,Detalhamento!AA$15)),IF(INDEX(Import.PLE,Detalhamento!$E216,Detalhamento!AA$15)&lt;=mediçao,0,OFFSET(Import.PLQ,$A216-1,AA$15-1,1,1)),OFFSET(Import.PLQ,$A216-1,AA$15-1,1,1)),(1-[1]PLE!$AA$28)*OFFSET(Import.PLQ,$A216-1,AA$15-1,1,1))))</f>
        <v>0</v>
      </c>
      <c r="AB216" s="8">
        <f ca="1">IF(AB$13="",0,CHOOSE(Detalhamento.OpçãoServiços,OFFSET(Import.PLQ,$A216-1,AB$15-1,1,1),IF($E216&lt;&gt;1,IF(ISNUMBER(INDEX(Import.PLE,Detalhamento!$E216,Detalhamento!AB$15)),IF(INDEX(Import.PLE,Detalhamento!$E216,Detalhamento!AB$15)&lt;=mediçao,OFFSET(Import.PLQ,$A216-1,AB$15-1,1,1),0),0),[1]PLE!$AA$28*OFFSET(Import.PLQ,$A216-1,AB$15-1,1,1)),IF($E216&lt;&gt;1,IF(ISNUMBER(INDEX(Import.PLE,Detalhamento!$E216,Detalhamento!AB$15)),IF(INDEX(Import.PLE,Detalhamento!$E216,Detalhamento!AB$15)&lt;=mediçao,0,OFFSET(Import.PLQ,$A216-1,AB$15-1,1,1)),OFFSET(Import.PLQ,$A216-1,AB$15-1,1,1)),(1-[1]PLE!$AA$28)*OFFSET(Import.PLQ,$A216-1,AB$15-1,1,1))))</f>
        <v>0</v>
      </c>
      <c r="AC216" s="8">
        <f ca="1">IF(AC$13="",0,CHOOSE(Detalhamento.OpçãoServiços,OFFSET(Import.PLQ,$A216-1,AC$15-1,1,1),IF($E216&lt;&gt;1,IF(ISNUMBER(INDEX(Import.PLE,Detalhamento!$E216,Detalhamento!AC$15)),IF(INDEX(Import.PLE,Detalhamento!$E216,Detalhamento!AC$15)&lt;=mediçao,OFFSET(Import.PLQ,$A216-1,AC$15-1,1,1),0),0),[1]PLE!$AA$28*OFFSET(Import.PLQ,$A216-1,AC$15-1,1,1)),IF($E216&lt;&gt;1,IF(ISNUMBER(INDEX(Import.PLE,Detalhamento!$E216,Detalhamento!AC$15)),IF(INDEX(Import.PLE,Detalhamento!$E216,Detalhamento!AC$15)&lt;=mediçao,0,OFFSET(Import.PLQ,$A216-1,AC$15-1,1,1)),OFFSET(Import.PLQ,$A216-1,AC$15-1,1,1)),(1-[1]PLE!$AA$28)*OFFSET(Import.PLQ,$A216-1,AC$15-1,1,1))))</f>
        <v>0</v>
      </c>
      <c r="AD216" s="8">
        <f ca="1">IF(AD$13="",0,CHOOSE(Detalhamento.OpçãoServiços,OFFSET(Import.PLQ,$A216-1,AD$15-1,1,1),IF($E216&lt;&gt;1,IF(ISNUMBER(INDEX(Import.PLE,Detalhamento!$E216,Detalhamento!AD$15)),IF(INDEX(Import.PLE,Detalhamento!$E216,Detalhamento!AD$15)&lt;=mediçao,OFFSET(Import.PLQ,$A216-1,AD$15-1,1,1),0),0),[1]PLE!$AA$28*OFFSET(Import.PLQ,$A216-1,AD$15-1,1,1)),IF($E216&lt;&gt;1,IF(ISNUMBER(INDEX(Import.PLE,Detalhamento!$E216,Detalhamento!AD$15)),IF(INDEX(Import.PLE,Detalhamento!$E216,Detalhamento!AD$15)&lt;=mediçao,0,OFFSET(Import.PLQ,$A216-1,AD$15-1,1,1)),OFFSET(Import.PLQ,$A216-1,AD$15-1,1,1)),(1-[1]PLE!$AA$28)*OFFSET(Import.PLQ,$A216-1,AD$15-1,1,1))))</f>
        <v>0</v>
      </c>
      <c r="AE216" s="8">
        <f ca="1">IF(AE$13="",0,CHOOSE(Detalhamento.OpçãoServiços,OFFSET(Import.PLQ,$A216-1,AE$15-1,1,1),IF($E216&lt;&gt;1,IF(ISNUMBER(INDEX(Import.PLE,Detalhamento!$E216,Detalhamento!AE$15)),IF(INDEX(Import.PLE,Detalhamento!$E216,Detalhamento!AE$15)&lt;=mediçao,OFFSET(Import.PLQ,$A216-1,AE$15-1,1,1),0),0),[1]PLE!$AA$28*OFFSET(Import.PLQ,$A216-1,AE$15-1,1,1)),IF($E216&lt;&gt;1,IF(ISNUMBER(INDEX(Import.PLE,Detalhamento!$E216,Detalhamento!AE$15)),IF(INDEX(Import.PLE,Detalhamento!$E216,Detalhamento!AE$15)&lt;=mediçao,0,OFFSET(Import.PLQ,$A216-1,AE$15-1,1,1)),OFFSET(Import.PLQ,$A216-1,AE$15-1,1,1)),(1-[1]PLE!$AA$28)*OFFSET(Import.PLQ,$A216-1,AE$15-1,1,1))))</f>
        <v>0</v>
      </c>
      <c r="AF216" s="8">
        <f ca="1">IF(AF$13="",0,CHOOSE(Detalhamento.OpçãoServiços,OFFSET(Import.PLQ,$A216-1,AF$15-1,1,1),IF($E216&lt;&gt;1,IF(ISNUMBER(INDEX(Import.PLE,Detalhamento!$E216,Detalhamento!AF$15)),IF(INDEX(Import.PLE,Detalhamento!$E216,Detalhamento!AF$15)&lt;=mediçao,OFFSET(Import.PLQ,$A216-1,AF$15-1,1,1),0),0),[1]PLE!$AA$28*OFFSET(Import.PLQ,$A216-1,AF$15-1,1,1)),IF($E216&lt;&gt;1,IF(ISNUMBER(INDEX(Import.PLE,Detalhamento!$E216,Detalhamento!AF$15)),IF(INDEX(Import.PLE,Detalhamento!$E216,Detalhamento!AF$15)&lt;=mediçao,0,OFFSET(Import.PLQ,$A216-1,AF$15-1,1,1)),OFFSET(Import.PLQ,$A216-1,AF$15-1,1,1)),(1-[1]PLE!$AA$28)*OFFSET(Import.PLQ,$A216-1,AF$15-1,1,1))))</f>
        <v>0</v>
      </c>
      <c r="AG216" s="8">
        <f ca="1">IF(AG$13="",0,CHOOSE(Detalhamento.OpçãoServiços,OFFSET(Import.PLQ,$A216-1,AG$15-1,1,1),IF($E216&lt;&gt;1,IF(ISNUMBER(INDEX(Import.PLE,Detalhamento!$E216,Detalhamento!AG$15)),IF(INDEX(Import.PLE,Detalhamento!$E216,Detalhamento!AG$15)&lt;=mediçao,OFFSET(Import.PLQ,$A216-1,AG$15-1,1,1),0),0),[1]PLE!$AA$28*OFFSET(Import.PLQ,$A216-1,AG$15-1,1,1)),IF($E216&lt;&gt;1,IF(ISNUMBER(INDEX(Import.PLE,Detalhamento!$E216,Detalhamento!AG$15)),IF(INDEX(Import.PLE,Detalhamento!$E216,Detalhamento!AG$15)&lt;=mediçao,0,OFFSET(Import.PLQ,$A216-1,AG$15-1,1,1)),OFFSET(Import.PLQ,$A216-1,AG$15-1,1,1)),(1-[1]PLE!$AA$28)*OFFSET(Import.PLQ,$A216-1,AG$15-1,1,1))))</f>
        <v>0</v>
      </c>
      <c r="AH216" s="8">
        <f ca="1">IF(AH$13="",0,CHOOSE(Detalhamento.OpçãoServiços,OFFSET(Import.PLQ,$A216-1,AH$15-1,1,1),IF($E216&lt;&gt;1,IF(ISNUMBER(INDEX(Import.PLE,Detalhamento!$E216,Detalhamento!AH$15)),IF(INDEX(Import.PLE,Detalhamento!$E216,Detalhamento!AH$15)&lt;=mediçao,OFFSET(Import.PLQ,$A216-1,AH$15-1,1,1),0),0),[1]PLE!$AA$28*OFFSET(Import.PLQ,$A216-1,AH$15-1,1,1)),IF($E216&lt;&gt;1,IF(ISNUMBER(INDEX(Import.PLE,Detalhamento!$E216,Detalhamento!AH$15)),IF(INDEX(Import.PLE,Detalhamento!$E216,Detalhamento!AH$15)&lt;=mediçao,0,OFFSET(Import.PLQ,$A216-1,AH$15-1,1,1)),OFFSET(Import.PLQ,$A216-1,AH$15-1,1,1)),(1-[1]PLE!$AA$28)*OFFSET(Import.PLQ,$A216-1,AH$15-1,1,1))))</f>
        <v>0</v>
      </c>
      <c r="AI216" s="8">
        <f ca="1">IF(AI$13="",0,CHOOSE(Detalhamento.OpçãoServiços,OFFSET(Import.PLQ,$A216-1,AI$15-1,1,1),IF($E216&lt;&gt;1,IF(ISNUMBER(INDEX(Import.PLE,Detalhamento!$E216,Detalhamento!AI$15)),IF(INDEX(Import.PLE,Detalhamento!$E216,Detalhamento!AI$15)&lt;=mediçao,OFFSET(Import.PLQ,$A216-1,AI$15-1,1,1),0),0),[1]PLE!$AA$28*OFFSET(Import.PLQ,$A216-1,AI$15-1,1,1)),IF($E216&lt;&gt;1,IF(ISNUMBER(INDEX(Import.PLE,Detalhamento!$E216,Detalhamento!AI$15)),IF(INDEX(Import.PLE,Detalhamento!$E216,Detalhamento!AI$15)&lt;=mediçao,0,OFFSET(Import.PLQ,$A216-1,AI$15-1,1,1)),OFFSET(Import.PLQ,$A216-1,AI$15-1,1,1)),(1-[1]PLE!$AA$28)*OFFSET(Import.PLQ,$A216-1,AI$15-1,1,1))))</f>
        <v>0</v>
      </c>
      <c r="AJ216" s="8">
        <f ca="1">IF(AJ$13="",0,CHOOSE(Detalhamento.OpçãoServiços,OFFSET(Import.PLQ,$A216-1,AJ$15-1,1,1),IF($E216&lt;&gt;1,IF(ISNUMBER(INDEX(Import.PLE,Detalhamento!$E216,Detalhamento!AJ$15)),IF(INDEX(Import.PLE,Detalhamento!$E216,Detalhamento!AJ$15)&lt;=mediçao,OFFSET(Import.PLQ,$A216-1,AJ$15-1,1,1),0),0),[1]PLE!$AA$28*OFFSET(Import.PLQ,$A216-1,AJ$15-1,1,1)),IF($E216&lt;&gt;1,IF(ISNUMBER(INDEX(Import.PLE,Detalhamento!$E216,Detalhamento!AJ$15)),IF(INDEX(Import.PLE,Detalhamento!$E216,Detalhamento!AJ$15)&lt;=mediçao,0,OFFSET(Import.PLQ,$A216-1,AJ$15-1,1,1)),OFFSET(Import.PLQ,$A216-1,AJ$15-1,1,1)),(1-[1]PLE!$AA$28)*OFFSET(Import.PLQ,$A216-1,AJ$15-1,1,1))))</f>
        <v>0</v>
      </c>
      <c r="AK216" s="8">
        <f ca="1">IF(AK$13="",0,CHOOSE(Detalhamento.OpçãoServiços,OFFSET(Import.PLQ,$A216-1,AK$15-1,1,1),IF($E216&lt;&gt;1,IF(ISNUMBER(INDEX(Import.PLE,Detalhamento!$E216,Detalhamento!AK$15)),IF(INDEX(Import.PLE,Detalhamento!$E216,Detalhamento!AK$15)&lt;=mediçao,OFFSET(Import.PLQ,$A216-1,AK$15-1,1,1),0),0),[1]PLE!$AA$28*OFFSET(Import.PLQ,$A216-1,AK$15-1,1,1)),IF($E216&lt;&gt;1,IF(ISNUMBER(INDEX(Import.PLE,Detalhamento!$E216,Detalhamento!AK$15)),IF(INDEX(Import.PLE,Detalhamento!$E216,Detalhamento!AK$15)&lt;=mediçao,0,OFFSET(Import.PLQ,$A216-1,AK$15-1,1,1)),OFFSET(Import.PLQ,$A216-1,AK$15-1,1,1)),(1-[1]PLE!$AA$28)*OFFSET(Import.PLQ,$A216-1,AK$15-1,1,1))))</f>
        <v>0</v>
      </c>
      <c r="AL216" s="8">
        <f ca="1">IF(AL$13="",0,CHOOSE(Detalhamento.OpçãoServiços,OFFSET(Import.PLQ,$A216-1,AL$15-1,1,1),IF($E216&lt;&gt;1,IF(ISNUMBER(INDEX(Import.PLE,Detalhamento!$E216,Detalhamento!AL$15)),IF(INDEX(Import.PLE,Detalhamento!$E216,Detalhamento!AL$15)&lt;=mediçao,OFFSET(Import.PLQ,$A216-1,AL$15-1,1,1),0),0),[1]PLE!$AA$28*OFFSET(Import.PLQ,$A216-1,AL$15-1,1,1)),IF($E216&lt;&gt;1,IF(ISNUMBER(INDEX(Import.PLE,Detalhamento!$E216,Detalhamento!AL$15)),IF(INDEX(Import.PLE,Detalhamento!$E216,Detalhamento!AL$15)&lt;=mediçao,0,OFFSET(Import.PLQ,$A216-1,AL$15-1,1,1)),OFFSET(Import.PLQ,$A216-1,AL$15-1,1,1)),(1-[1]PLE!$AA$28)*OFFSET(Import.PLQ,$A216-1,AL$15-1,1,1))))</f>
        <v>0</v>
      </c>
      <c r="AM216" s="8">
        <f ca="1">IF(AM$13="",0,CHOOSE(Detalhamento.OpçãoServiços,OFFSET(Import.PLQ,$A216-1,AM$15-1,1,1),IF($E216&lt;&gt;1,IF(ISNUMBER(INDEX(Import.PLE,Detalhamento!$E216,Detalhamento!AM$15)),IF(INDEX(Import.PLE,Detalhamento!$E216,Detalhamento!AM$15)&lt;=mediçao,OFFSET(Import.PLQ,$A216-1,AM$15-1,1,1),0),0),[1]PLE!$AA$28*OFFSET(Import.PLQ,$A216-1,AM$15-1,1,1)),IF($E216&lt;&gt;1,IF(ISNUMBER(INDEX(Import.PLE,Detalhamento!$E216,Detalhamento!AM$15)),IF(INDEX(Import.PLE,Detalhamento!$E216,Detalhamento!AM$15)&lt;=mediçao,0,OFFSET(Import.PLQ,$A216-1,AM$15-1,1,1)),OFFSET(Import.PLQ,$A216-1,AM$15-1,1,1)),(1-[1]PLE!$AA$28)*OFFSET(Import.PLQ,$A216-1,AM$15-1,1,1))))</f>
        <v>0</v>
      </c>
      <c r="AN216" s="8">
        <f ca="1">IF(AN$13="",0,CHOOSE(Detalhamento.OpçãoServiços,OFFSET(Import.PLQ,$A216-1,AN$15-1,1,1),IF($E216&lt;&gt;1,IF(ISNUMBER(INDEX(Import.PLE,Detalhamento!$E216,Detalhamento!AN$15)),IF(INDEX(Import.PLE,Detalhamento!$E216,Detalhamento!AN$15)&lt;=mediçao,OFFSET(Import.PLQ,$A216-1,AN$15-1,1,1),0),0),[1]PLE!$AA$28*OFFSET(Import.PLQ,$A216-1,AN$15-1,1,1)),IF($E216&lt;&gt;1,IF(ISNUMBER(INDEX(Import.PLE,Detalhamento!$E216,Detalhamento!AN$15)),IF(INDEX(Import.PLE,Detalhamento!$E216,Detalhamento!AN$15)&lt;=mediçao,0,OFFSET(Import.PLQ,$A216-1,AN$15-1,1,1)),OFFSET(Import.PLQ,$A216-1,AN$15-1,1,1)),(1-[1]PLE!$AA$28)*OFFSET(Import.PLQ,$A216-1,AN$15-1,1,1))))</f>
        <v>0</v>
      </c>
      <c r="AO216" s="8">
        <f ca="1">IF(AO$13="",0,CHOOSE(Detalhamento.OpçãoServiços,OFFSET(Import.PLQ,$A216-1,AO$15-1,1,1),IF($E216&lt;&gt;1,IF(ISNUMBER(INDEX(Import.PLE,Detalhamento!$E216,Detalhamento!AO$15)),IF(INDEX(Import.PLE,Detalhamento!$E216,Detalhamento!AO$15)&lt;=mediçao,OFFSET(Import.PLQ,$A216-1,AO$15-1,1,1),0),0),[1]PLE!$AA$28*OFFSET(Import.PLQ,$A216-1,AO$15-1,1,1)),IF($E216&lt;&gt;1,IF(ISNUMBER(INDEX(Import.PLE,Detalhamento!$E216,Detalhamento!AO$15)),IF(INDEX(Import.PLE,Detalhamento!$E216,Detalhamento!AO$15)&lt;=mediçao,0,OFFSET(Import.PLQ,$A216-1,AO$15-1,1,1)),OFFSET(Import.PLQ,$A216-1,AO$15-1,1,1)),(1-[1]PLE!$AA$28)*OFFSET(Import.PLQ,$A216-1,AO$15-1,1,1))))</f>
        <v>0</v>
      </c>
      <c r="AP216" s="8">
        <f ca="1">IF(AP$13="",0,CHOOSE(Detalhamento.OpçãoServiços,OFFSET(Import.PLQ,$A216-1,AP$15-1,1,1),IF($E216&lt;&gt;1,IF(ISNUMBER(INDEX(Import.PLE,Detalhamento!$E216,Detalhamento!AP$15)),IF(INDEX(Import.PLE,Detalhamento!$E216,Detalhamento!AP$15)&lt;=mediçao,OFFSET(Import.PLQ,$A216-1,AP$15-1,1,1),0),0),[1]PLE!$AA$28*OFFSET(Import.PLQ,$A216-1,AP$15-1,1,1)),IF($E216&lt;&gt;1,IF(ISNUMBER(INDEX(Import.PLE,Detalhamento!$E216,Detalhamento!AP$15)),IF(INDEX(Import.PLE,Detalhamento!$E216,Detalhamento!AP$15)&lt;=mediçao,0,OFFSET(Import.PLQ,$A216-1,AP$15-1,1,1)),OFFSET(Import.PLQ,$A216-1,AP$15-1,1,1)),(1-[1]PLE!$AA$28)*OFFSET(Import.PLQ,$A216-1,AP$15-1,1,1))))</f>
        <v>0</v>
      </c>
      <c r="AQ216" s="8">
        <f ca="1">IF(AQ$13="",0,CHOOSE(Detalhamento.OpçãoServiços,OFFSET(Import.PLQ,$A216-1,AQ$15-1,1,1),IF($E216&lt;&gt;1,IF(ISNUMBER(INDEX(Import.PLE,Detalhamento!$E216,Detalhamento!AQ$15)),IF(INDEX(Import.PLE,Detalhamento!$E216,Detalhamento!AQ$15)&lt;=mediçao,OFFSET(Import.PLQ,$A216-1,AQ$15-1,1,1),0),0),[1]PLE!$AA$28*OFFSET(Import.PLQ,$A216-1,AQ$15-1,1,1)),IF($E216&lt;&gt;1,IF(ISNUMBER(INDEX(Import.PLE,Detalhamento!$E216,Detalhamento!AQ$15)),IF(INDEX(Import.PLE,Detalhamento!$E216,Detalhamento!AQ$15)&lt;=mediçao,0,OFFSET(Import.PLQ,$A216-1,AQ$15-1,1,1)),OFFSET(Import.PLQ,$A216-1,AQ$15-1,1,1)),(1-[1]PLE!$AA$28)*OFFSET(Import.PLQ,$A216-1,AQ$15-1,1,1))))</f>
        <v>0</v>
      </c>
      <c r="AR216" s="8">
        <f ca="1">IF(AR$13="",0,CHOOSE(Detalhamento.OpçãoServiços,OFFSET(Import.PLQ,$A216-1,AR$15-1,1,1),IF($E216&lt;&gt;1,IF(ISNUMBER(INDEX(Import.PLE,Detalhamento!$E216,Detalhamento!AR$15)),IF(INDEX(Import.PLE,Detalhamento!$E216,Detalhamento!AR$15)&lt;=mediçao,OFFSET(Import.PLQ,$A216-1,AR$15-1,1,1),0),0),[1]PLE!$AA$28*OFFSET(Import.PLQ,$A216-1,AR$15-1,1,1)),IF($E216&lt;&gt;1,IF(ISNUMBER(INDEX(Import.PLE,Detalhamento!$E216,Detalhamento!AR$15)),IF(INDEX(Import.PLE,Detalhamento!$E216,Detalhamento!AR$15)&lt;=mediçao,0,OFFSET(Import.PLQ,$A216-1,AR$15-1,1,1)),OFFSET(Import.PLQ,$A216-1,AR$15-1,1,1)),(1-[1]PLE!$AA$28)*OFFSET(Import.PLQ,$A216-1,AR$15-1,1,1))))</f>
        <v>0</v>
      </c>
      <c r="AS216" s="8">
        <f ca="1">IF(AS$13="",0,CHOOSE(Detalhamento.OpçãoServiços,OFFSET(Import.PLQ,$A216-1,AS$15-1,1,1),IF($E216&lt;&gt;1,IF(ISNUMBER(INDEX(Import.PLE,Detalhamento!$E216,Detalhamento!AS$15)),IF(INDEX(Import.PLE,Detalhamento!$E216,Detalhamento!AS$15)&lt;=mediçao,OFFSET(Import.PLQ,$A216-1,AS$15-1,1,1),0),0),[1]PLE!$AA$28*OFFSET(Import.PLQ,$A216-1,AS$15-1,1,1)),IF($E216&lt;&gt;1,IF(ISNUMBER(INDEX(Import.PLE,Detalhamento!$E216,Detalhamento!AS$15)),IF(INDEX(Import.PLE,Detalhamento!$E216,Detalhamento!AS$15)&lt;=mediçao,0,OFFSET(Import.PLQ,$A216-1,AS$15-1,1,1)),OFFSET(Import.PLQ,$A216-1,AS$15-1,1,1)),(1-[1]PLE!$AA$28)*OFFSET(Import.PLQ,$A216-1,AS$15-1,1,1))))</f>
        <v>0</v>
      </c>
      <c r="AT216" s="8">
        <f ca="1">IF(AT$13="",0,CHOOSE(Detalhamento.OpçãoServiços,OFFSET(Import.PLQ,$A216-1,AT$15-1,1,1),IF($E216&lt;&gt;1,IF(ISNUMBER(INDEX(Import.PLE,Detalhamento!$E216,Detalhamento!AT$15)),IF(INDEX(Import.PLE,Detalhamento!$E216,Detalhamento!AT$15)&lt;=mediçao,OFFSET(Import.PLQ,$A216-1,AT$15-1,1,1),0),0),[1]PLE!$AA$28*OFFSET(Import.PLQ,$A216-1,AT$15-1,1,1)),IF($E216&lt;&gt;1,IF(ISNUMBER(INDEX(Import.PLE,Detalhamento!$E216,Detalhamento!AT$15)),IF(INDEX(Import.PLE,Detalhamento!$E216,Detalhamento!AT$15)&lt;=mediçao,0,OFFSET(Import.PLQ,$A216-1,AT$15-1,1,1)),OFFSET(Import.PLQ,$A216-1,AT$15-1,1,1)),(1-[1]PLE!$AA$28)*OFFSET(Import.PLQ,$A216-1,AT$15-1,1,1))))</f>
        <v>0</v>
      </c>
      <c r="AU216" s="8">
        <f ca="1">IF(AU$13="",0,CHOOSE(Detalhamento.OpçãoServiços,OFFSET(Import.PLQ,$A216-1,AU$15-1,1,1),IF($E216&lt;&gt;1,IF(ISNUMBER(INDEX(Import.PLE,Detalhamento!$E216,Detalhamento!AU$15)),IF(INDEX(Import.PLE,Detalhamento!$E216,Detalhamento!AU$15)&lt;=mediçao,OFFSET(Import.PLQ,$A216-1,AU$15-1,1,1),0),0),[1]PLE!$AA$28*OFFSET(Import.PLQ,$A216-1,AU$15-1,1,1)),IF($E216&lt;&gt;1,IF(ISNUMBER(INDEX(Import.PLE,Detalhamento!$E216,Detalhamento!AU$15)),IF(INDEX(Import.PLE,Detalhamento!$E216,Detalhamento!AU$15)&lt;=mediçao,0,OFFSET(Import.PLQ,$A216-1,AU$15-1,1,1)),OFFSET(Import.PLQ,$A216-1,AU$15-1,1,1)),(1-[1]PLE!$AA$28)*OFFSET(Import.PLQ,$A216-1,AU$15-1,1,1))))</f>
        <v>0</v>
      </c>
      <c r="AV216" s="8">
        <f ca="1">IF(AV$13="",0,CHOOSE(Detalhamento.OpçãoServiços,OFFSET(Import.PLQ,$A216-1,AV$15-1,1,1),IF($E216&lt;&gt;1,IF(ISNUMBER(INDEX(Import.PLE,Detalhamento!$E216,Detalhamento!AV$15)),IF(INDEX(Import.PLE,Detalhamento!$E216,Detalhamento!AV$15)&lt;=mediçao,OFFSET(Import.PLQ,$A216-1,AV$15-1,1,1),0),0),[1]PLE!$AA$28*OFFSET(Import.PLQ,$A216-1,AV$15-1,1,1)),IF($E216&lt;&gt;1,IF(ISNUMBER(INDEX(Import.PLE,Detalhamento!$E216,Detalhamento!AV$15)),IF(INDEX(Import.PLE,Detalhamento!$E216,Detalhamento!AV$15)&lt;=mediçao,0,OFFSET(Import.PLQ,$A216-1,AV$15-1,1,1)),OFFSET(Import.PLQ,$A216-1,AV$15-1,1,1)),(1-[1]PLE!$AA$28)*OFFSET(Import.PLQ,$A216-1,AV$15-1,1,1))))</f>
        <v>0</v>
      </c>
      <c r="AW216" s="8">
        <f ca="1">IF(AW$13="",0,CHOOSE(Detalhamento.OpçãoServiços,OFFSET(Import.PLQ,$A216-1,AW$15-1,1,1),IF($E216&lt;&gt;1,IF(ISNUMBER(INDEX(Import.PLE,Detalhamento!$E216,Detalhamento!AW$15)),IF(INDEX(Import.PLE,Detalhamento!$E216,Detalhamento!AW$15)&lt;=mediçao,OFFSET(Import.PLQ,$A216-1,AW$15-1,1,1),0),0),[1]PLE!$AA$28*OFFSET(Import.PLQ,$A216-1,AW$15-1,1,1)),IF($E216&lt;&gt;1,IF(ISNUMBER(INDEX(Import.PLE,Detalhamento!$E216,Detalhamento!AW$15)),IF(INDEX(Import.PLE,Detalhamento!$E216,Detalhamento!AW$15)&lt;=mediçao,0,OFFSET(Import.PLQ,$A216-1,AW$15-1,1,1)),OFFSET(Import.PLQ,$A216-1,AW$15-1,1,1)),(1-[1]PLE!$AA$28)*OFFSET(Import.PLQ,$A216-1,AW$15-1,1,1))))</f>
        <v>0</v>
      </c>
      <c r="AX216" s="8">
        <f ca="1">IF(AX$13="",0,CHOOSE(Detalhamento.OpçãoServiços,OFFSET(Import.PLQ,$A216-1,AX$15-1,1,1),IF($E216&lt;&gt;1,IF(ISNUMBER(INDEX(Import.PLE,Detalhamento!$E216,Detalhamento!AX$15)),IF(INDEX(Import.PLE,Detalhamento!$E216,Detalhamento!AX$15)&lt;=mediçao,OFFSET(Import.PLQ,$A216-1,AX$15-1,1,1),0),0),[1]PLE!$AA$28*OFFSET(Import.PLQ,$A216-1,AX$15-1,1,1)),IF($E216&lt;&gt;1,IF(ISNUMBER(INDEX(Import.PLE,Detalhamento!$E216,Detalhamento!AX$15)),IF(INDEX(Import.PLE,Detalhamento!$E216,Detalhamento!AX$15)&lt;=mediçao,0,OFFSET(Import.PLQ,$A216-1,AX$15-1,1,1)),OFFSET(Import.PLQ,$A216-1,AX$15-1,1,1)),(1-[1]PLE!$AA$28)*OFFSET(Import.PLQ,$A216-1,AX$15-1,1,1))))</f>
        <v>0</v>
      </c>
      <c r="AY216" s="8">
        <f ca="1">IF(AY$13="",0,CHOOSE(Detalhamento.OpçãoServiços,OFFSET(Import.PLQ,$A216-1,AY$15-1,1,1),IF($E216&lt;&gt;1,IF(ISNUMBER(INDEX(Import.PLE,Detalhamento!$E216,Detalhamento!AY$15)),IF(INDEX(Import.PLE,Detalhamento!$E216,Detalhamento!AY$15)&lt;=mediçao,OFFSET(Import.PLQ,$A216-1,AY$15-1,1,1),0),0),[1]PLE!$AA$28*OFFSET(Import.PLQ,$A216-1,AY$15-1,1,1)),IF($E216&lt;&gt;1,IF(ISNUMBER(INDEX(Import.PLE,Detalhamento!$E216,Detalhamento!AY$15)),IF(INDEX(Import.PLE,Detalhamento!$E216,Detalhamento!AY$15)&lt;=mediçao,0,OFFSET(Import.PLQ,$A216-1,AY$15-1,1,1)),OFFSET(Import.PLQ,$A216-1,AY$15-1,1,1)),(1-[1]PLE!$AA$28)*OFFSET(Import.PLQ,$A216-1,AY$15-1,1,1))))</f>
        <v>0</v>
      </c>
      <c r="AZ216" s="8">
        <f ca="1">IF(AZ$13="",0,CHOOSE(Detalhamento.OpçãoServiços,OFFSET(Import.PLQ,$A216-1,AZ$15-1,1,1),IF($E216&lt;&gt;1,IF(ISNUMBER(INDEX(Import.PLE,Detalhamento!$E216,Detalhamento!AZ$15)),IF(INDEX(Import.PLE,Detalhamento!$E216,Detalhamento!AZ$15)&lt;=mediçao,OFFSET(Import.PLQ,$A216-1,AZ$15-1,1,1),0),0),[1]PLE!$AA$28*OFFSET(Import.PLQ,$A216-1,AZ$15-1,1,1)),IF($E216&lt;&gt;1,IF(ISNUMBER(INDEX(Import.PLE,Detalhamento!$E216,Detalhamento!AZ$15)),IF(INDEX(Import.PLE,Detalhamento!$E216,Detalhamento!AZ$15)&lt;=mediçao,0,OFFSET(Import.PLQ,$A216-1,AZ$15-1,1,1)),OFFSET(Import.PLQ,$A216-1,AZ$15-1,1,1)),(1-[1]PLE!$AA$28)*OFFSET(Import.PLQ,$A216-1,AZ$15-1,1,1))))</f>
        <v>0</v>
      </c>
      <c r="BA216" s="8">
        <f ca="1">IF(BA$13="",0,CHOOSE(Detalhamento.OpçãoServiços,OFFSET(Import.PLQ,$A216-1,BA$15-1,1,1),IF($E216&lt;&gt;1,IF(ISNUMBER(INDEX(Import.PLE,Detalhamento!$E216,Detalhamento!BA$15)),IF(INDEX(Import.PLE,Detalhamento!$E216,Detalhamento!BA$15)&lt;=mediçao,OFFSET(Import.PLQ,$A216-1,BA$15-1,1,1),0),0),[1]PLE!$AA$28*OFFSET(Import.PLQ,$A216-1,BA$15-1,1,1)),IF($E216&lt;&gt;1,IF(ISNUMBER(INDEX(Import.PLE,Detalhamento!$E216,Detalhamento!BA$15)),IF(INDEX(Import.PLE,Detalhamento!$E216,Detalhamento!BA$15)&lt;=mediçao,0,OFFSET(Import.PLQ,$A216-1,BA$15-1,1,1)),OFFSET(Import.PLQ,$A216-1,BA$15-1,1,1)),(1-[1]PLE!$AA$28)*OFFSET(Import.PLQ,$A216-1,BA$15-1,1,1))))</f>
        <v>0</v>
      </c>
      <c r="BB216" s="8">
        <f ca="1">IF(BB$13="",0,CHOOSE(Detalhamento.OpçãoServiços,OFFSET(Import.PLQ,$A216-1,BB$15-1,1,1),IF($E216&lt;&gt;1,IF(ISNUMBER(INDEX(Import.PLE,Detalhamento!$E216,Detalhamento!BB$15)),IF(INDEX(Import.PLE,Detalhamento!$E216,Detalhamento!BB$15)&lt;=mediçao,OFFSET(Import.PLQ,$A216-1,BB$15-1,1,1),0),0),[1]PLE!$AA$28*OFFSET(Import.PLQ,$A216-1,BB$15-1,1,1)),IF($E216&lt;&gt;1,IF(ISNUMBER(INDEX(Import.PLE,Detalhamento!$E216,Detalhamento!BB$15)),IF(INDEX(Import.PLE,Detalhamento!$E216,Detalhamento!BB$15)&lt;=mediçao,0,OFFSET(Import.PLQ,$A216-1,BB$15-1,1,1)),OFFSET(Import.PLQ,$A216-1,BB$15-1,1,1)),(1-[1]PLE!$AA$28)*OFFSET(Import.PLQ,$A216-1,BB$15-1,1,1))))</f>
        <v>0</v>
      </c>
      <c r="BC216" s="8">
        <f ca="1">IF(BC$13="",0,CHOOSE(Detalhamento.OpçãoServiços,OFFSET(Import.PLQ,$A216-1,BC$15-1,1,1),IF($E216&lt;&gt;1,IF(ISNUMBER(INDEX(Import.PLE,Detalhamento!$E216,Detalhamento!BC$15)),IF(INDEX(Import.PLE,Detalhamento!$E216,Detalhamento!BC$15)&lt;=mediçao,OFFSET(Import.PLQ,$A216-1,BC$15-1,1,1),0),0),[1]PLE!$AA$28*OFFSET(Import.PLQ,$A216-1,BC$15-1,1,1)),IF($E216&lt;&gt;1,IF(ISNUMBER(INDEX(Import.PLE,Detalhamento!$E216,Detalhamento!BC$15)),IF(INDEX(Import.PLE,Detalhamento!$E216,Detalhamento!BC$15)&lt;=mediçao,0,OFFSET(Import.PLQ,$A216-1,BC$15-1,1,1)),OFFSET(Import.PLQ,$A216-1,BC$15-1,1,1)),(1-[1]PLE!$AA$28)*OFFSET(Import.PLQ,$A216-1,BC$15-1,1,1))))</f>
        <v>0</v>
      </c>
      <c r="BD216" s="8">
        <f ca="1">IF(BD$13="",0,CHOOSE(Detalhamento.OpçãoServiços,OFFSET(Import.PLQ,$A216-1,BD$15-1,1,1),IF($E216&lt;&gt;1,IF(ISNUMBER(INDEX(Import.PLE,Detalhamento!$E216,Detalhamento!BD$15)),IF(INDEX(Import.PLE,Detalhamento!$E216,Detalhamento!BD$15)&lt;=mediçao,OFFSET(Import.PLQ,$A216-1,BD$15-1,1,1),0),0),[1]PLE!$AA$28*OFFSET(Import.PLQ,$A216-1,BD$15-1,1,1)),IF($E216&lt;&gt;1,IF(ISNUMBER(INDEX(Import.PLE,Detalhamento!$E216,Detalhamento!BD$15)),IF(INDEX(Import.PLE,Detalhamento!$E216,Detalhamento!BD$15)&lt;=mediçao,0,OFFSET(Import.PLQ,$A216-1,BD$15-1,1,1)),OFFSET(Import.PLQ,$A216-1,BD$15-1,1,1)),(1-[1]PLE!$AA$28)*OFFSET(Import.PLQ,$A216-1,BD$15-1,1,1))))</f>
        <v>0</v>
      </c>
      <c r="BE216" s="8">
        <f ca="1">IF(BE$13="",0,CHOOSE(Detalhamento.OpçãoServiços,OFFSET(Import.PLQ,$A216-1,BE$15-1,1,1),IF($E216&lt;&gt;1,IF(ISNUMBER(INDEX(Import.PLE,Detalhamento!$E216,Detalhamento!BE$15)),IF(INDEX(Import.PLE,Detalhamento!$E216,Detalhamento!BE$15)&lt;=mediçao,OFFSET(Import.PLQ,$A216-1,BE$15-1,1,1),0),0),[1]PLE!$AA$28*OFFSET(Import.PLQ,$A216-1,BE$15-1,1,1)),IF($E216&lt;&gt;1,IF(ISNUMBER(INDEX(Import.PLE,Detalhamento!$E216,Detalhamento!BE$15)),IF(INDEX(Import.PLE,Detalhamento!$E216,Detalhamento!BE$15)&lt;=mediçao,0,OFFSET(Import.PLQ,$A216-1,BE$15-1,1,1)),OFFSET(Import.PLQ,$A216-1,BE$15-1,1,1)),(1-[1]PLE!$AA$28)*OFFSET(Import.PLQ,$A216-1,BE$15-1,1,1))))</f>
        <v>0</v>
      </c>
      <c r="BF216" s="8">
        <f ca="1">IF(BF$13="",0,CHOOSE(Detalhamento.OpçãoServiços,OFFSET(Import.PLQ,$A216-1,BF$15-1,1,1),IF($E216&lt;&gt;1,IF(ISNUMBER(INDEX(Import.PLE,Detalhamento!$E216,Detalhamento!BF$15)),IF(INDEX(Import.PLE,Detalhamento!$E216,Detalhamento!BF$15)&lt;=mediçao,OFFSET(Import.PLQ,$A216-1,BF$15-1,1,1),0),0),[1]PLE!$AA$28*OFFSET(Import.PLQ,$A216-1,BF$15-1,1,1)),IF($E216&lt;&gt;1,IF(ISNUMBER(INDEX(Import.PLE,Detalhamento!$E216,Detalhamento!BF$15)),IF(INDEX(Import.PLE,Detalhamento!$E216,Detalhamento!BF$15)&lt;=mediçao,0,OFFSET(Import.PLQ,$A216-1,BF$15-1,1,1)),OFFSET(Import.PLQ,$A216-1,BF$15-1,1,1)),(1-[1]PLE!$AA$28)*OFFSET(Import.PLQ,$A216-1,BF$15-1,1,1))))</f>
        <v>0</v>
      </c>
      <c r="BG216" s="8">
        <f ca="1">IF(BG$13="",0,CHOOSE(Detalhamento.OpçãoServiços,OFFSET(Import.PLQ,$A216-1,BG$15-1,1,1),IF($E216&lt;&gt;1,IF(ISNUMBER(INDEX(Import.PLE,Detalhamento!$E216,Detalhamento!BG$15)),IF(INDEX(Import.PLE,Detalhamento!$E216,Detalhamento!BG$15)&lt;=mediçao,OFFSET(Import.PLQ,$A216-1,BG$15-1,1,1),0),0),[1]PLE!$AA$28*OFFSET(Import.PLQ,$A216-1,BG$15-1,1,1)),IF($E216&lt;&gt;1,IF(ISNUMBER(INDEX(Import.PLE,Detalhamento!$E216,Detalhamento!BG$15)),IF(INDEX(Import.PLE,Detalhamento!$E216,Detalhamento!BG$15)&lt;=mediçao,0,OFFSET(Import.PLQ,$A216-1,BG$15-1,1,1)),OFFSET(Import.PLQ,$A216-1,BG$15-1,1,1)),(1-[1]PLE!$AA$28)*OFFSET(Import.PLQ,$A216-1,BG$15-1,1,1))))</f>
        <v>0</v>
      </c>
      <c r="BH216" s="8">
        <f ca="1">IF(BH$13="",0,CHOOSE(Detalhamento.OpçãoServiços,OFFSET(Import.PLQ,$A216-1,BH$15-1,1,1),IF($E216&lt;&gt;1,IF(ISNUMBER(INDEX(Import.PLE,Detalhamento!$E216,Detalhamento!BH$15)),IF(INDEX(Import.PLE,Detalhamento!$E216,Detalhamento!BH$15)&lt;=mediçao,OFFSET(Import.PLQ,$A216-1,BH$15-1,1,1),0),0),[1]PLE!$AA$28*OFFSET(Import.PLQ,$A216-1,BH$15-1,1,1)),IF($E216&lt;&gt;1,IF(ISNUMBER(INDEX(Import.PLE,Detalhamento!$E216,Detalhamento!BH$15)),IF(INDEX(Import.PLE,Detalhamento!$E216,Detalhamento!BH$15)&lt;=mediçao,0,OFFSET(Import.PLQ,$A216-1,BH$15-1,1,1)),OFFSET(Import.PLQ,$A216-1,BH$15-1,1,1)),(1-[1]PLE!$AA$28)*OFFSET(Import.PLQ,$A216-1,BH$15-1,1,1))))</f>
        <v>0</v>
      </c>
      <c r="BI216" s="8">
        <f ca="1">IF(BI$13="",0,CHOOSE(Detalhamento.OpçãoServiços,OFFSET(Import.PLQ,$A216-1,BI$15-1,1,1),IF($E216&lt;&gt;1,IF(ISNUMBER(INDEX(Import.PLE,Detalhamento!$E216,Detalhamento!BI$15)),IF(INDEX(Import.PLE,Detalhamento!$E216,Detalhamento!BI$15)&lt;=mediçao,OFFSET(Import.PLQ,$A216-1,BI$15-1,1,1),0),0),[1]PLE!$AA$28*OFFSET(Import.PLQ,$A216-1,BI$15-1,1,1)),IF($E216&lt;&gt;1,IF(ISNUMBER(INDEX(Import.PLE,Detalhamento!$E216,Detalhamento!BI$15)),IF(INDEX(Import.PLE,Detalhamento!$E216,Detalhamento!BI$15)&lt;=mediçao,0,OFFSET(Import.PLQ,$A216-1,BI$15-1,1,1)),OFFSET(Import.PLQ,$A216-1,BI$15-1,1,1)),(1-[1]PLE!$AA$28)*OFFSET(Import.PLQ,$A216-1,BI$15-1,1,1))))</f>
        <v>0</v>
      </c>
    </row>
    <row r="217" spans="1:61" ht="33.75" x14ac:dyDescent="0.2">
      <c r="A217" s="1">
        <v>205</v>
      </c>
      <c r="B217" s="2" t="str">
        <f t="shared" ca="1" si="27"/>
        <v>Serviço</v>
      </c>
      <c r="E217" s="3">
        <f t="shared" ca="1" si="28"/>
        <v>14</v>
      </c>
      <c r="F217" s="5">
        <f t="shared" ca="1" si="29"/>
        <v>140205</v>
      </c>
      <c r="G217" s="5" t="str">
        <f t="shared" ref="G217:H236" ca="1" si="32">OFFSET(LIorçamento,$A217-1,G$16,1,1)</f>
        <v>12.46</v>
      </c>
      <c r="H217" s="6" t="str">
        <f t="shared" ca="1" si="32"/>
        <v>DISPOSITIVO DPS CLASSE II, 1 POLO, TENSAO MAXIMA DE 175 V, CORRENTE MAXIMA DE *45* KA (TIPO AC) - FORNECIMENTO E INSTALAÇÃO.</v>
      </c>
      <c r="I217" s="7" t="str">
        <f t="shared" ca="1" si="30"/>
        <v>UNID.</v>
      </c>
      <c r="J217" s="8">
        <f t="shared" ca="1" si="31"/>
        <v>4</v>
      </c>
      <c r="K217" s="31"/>
      <c r="L217" s="8">
        <f ca="1">IF(L$13="",0,CHOOSE(Detalhamento.OpçãoServiços,OFFSET(Import.PLQ,$A217-1,L$15-1,1,1),IF($E217&lt;&gt;1,IF(ISNUMBER(INDEX(Import.PLE,Detalhamento!$E217,Detalhamento!L$15)),IF(INDEX(Import.PLE,Detalhamento!$E217,Detalhamento!L$15)&lt;=mediçao,OFFSET(Import.PLQ,$A217-1,L$15-1,1,1),0),0),[1]PLE!$AA$28*OFFSET(Import.PLQ,$A217-1,L$15-1,1,1)),IF($E217&lt;&gt;1,IF(ISNUMBER(INDEX(Import.PLE,Detalhamento!$E217,Detalhamento!L$15)),IF(INDEX(Import.PLE,Detalhamento!$E217,Detalhamento!L$15)&lt;=mediçao,0,OFFSET(Import.PLQ,$A217-1,L$15-1,1,1)),OFFSET(Import.PLQ,$A217-1,L$15-1,1,1)),(1-[1]PLE!$AA$28)*OFFSET(Import.PLQ,$A217-1,L$15-1,1,1))))</f>
        <v>0</v>
      </c>
      <c r="M217" s="8">
        <f ca="1">IF(M$13="",0,CHOOSE(Detalhamento.OpçãoServiços,OFFSET(Import.PLQ,$A217-1,M$15-1,1,1),IF($E217&lt;&gt;1,IF(ISNUMBER(INDEX(Import.PLE,Detalhamento!$E217,Detalhamento!M$15)),IF(INDEX(Import.PLE,Detalhamento!$E217,Detalhamento!M$15)&lt;=mediçao,OFFSET(Import.PLQ,$A217-1,M$15-1,1,1),0),0),[1]PLE!$AA$28*OFFSET(Import.PLQ,$A217-1,M$15-1,1,1)),IF($E217&lt;&gt;1,IF(ISNUMBER(INDEX(Import.PLE,Detalhamento!$E217,Detalhamento!M$15)),IF(INDEX(Import.PLE,Detalhamento!$E217,Detalhamento!M$15)&lt;=mediçao,0,OFFSET(Import.PLQ,$A217-1,M$15-1,1,1)),OFFSET(Import.PLQ,$A217-1,M$15-1,1,1)),(1-[1]PLE!$AA$28)*OFFSET(Import.PLQ,$A217-1,M$15-1,1,1))))</f>
        <v>0</v>
      </c>
      <c r="N217" s="8">
        <f ca="1">IF(N$13="",0,CHOOSE(Detalhamento.OpçãoServiços,OFFSET(Import.PLQ,$A217-1,N$15-1,1,1),IF($E217&lt;&gt;1,IF(ISNUMBER(INDEX(Import.PLE,Detalhamento!$E217,Detalhamento!N$15)),IF(INDEX(Import.PLE,Detalhamento!$E217,Detalhamento!N$15)&lt;=mediçao,OFFSET(Import.PLQ,$A217-1,N$15-1,1,1),0),0),[1]PLE!$AA$28*OFFSET(Import.PLQ,$A217-1,N$15-1,1,1)),IF($E217&lt;&gt;1,IF(ISNUMBER(INDEX(Import.PLE,Detalhamento!$E217,Detalhamento!N$15)),IF(INDEX(Import.PLE,Detalhamento!$E217,Detalhamento!N$15)&lt;=mediçao,0,OFFSET(Import.PLQ,$A217-1,N$15-1,1,1)),OFFSET(Import.PLQ,$A217-1,N$15-1,1,1)),(1-[1]PLE!$AA$28)*OFFSET(Import.PLQ,$A217-1,N$15-1,1,1))))</f>
        <v>0</v>
      </c>
      <c r="O217" s="8">
        <f ca="1">IF(O$13="",0,CHOOSE(Detalhamento.OpçãoServiços,OFFSET(Import.PLQ,$A217-1,O$15-1,1,1),IF($E217&lt;&gt;1,IF(ISNUMBER(INDEX(Import.PLE,Detalhamento!$E217,Detalhamento!O$15)),IF(INDEX(Import.PLE,Detalhamento!$E217,Detalhamento!O$15)&lt;=mediçao,OFFSET(Import.PLQ,$A217-1,O$15-1,1,1),0),0),[1]PLE!$AA$28*OFFSET(Import.PLQ,$A217-1,O$15-1,1,1)),IF($E217&lt;&gt;1,IF(ISNUMBER(INDEX(Import.PLE,Detalhamento!$E217,Detalhamento!O$15)),IF(INDEX(Import.PLE,Detalhamento!$E217,Detalhamento!O$15)&lt;=mediçao,0,OFFSET(Import.PLQ,$A217-1,O$15-1,1,1)),OFFSET(Import.PLQ,$A217-1,O$15-1,1,1)),(1-[1]PLE!$AA$28)*OFFSET(Import.PLQ,$A217-1,O$15-1,1,1))))</f>
        <v>4</v>
      </c>
      <c r="P217" s="8">
        <f ca="1">IF(P$13="",0,CHOOSE(Detalhamento.OpçãoServiços,OFFSET(Import.PLQ,$A217-1,P$15-1,1,1),IF($E217&lt;&gt;1,IF(ISNUMBER(INDEX(Import.PLE,Detalhamento!$E217,Detalhamento!P$15)),IF(INDEX(Import.PLE,Detalhamento!$E217,Detalhamento!P$15)&lt;=mediçao,OFFSET(Import.PLQ,$A217-1,P$15-1,1,1),0),0),[1]PLE!$AA$28*OFFSET(Import.PLQ,$A217-1,P$15-1,1,1)),IF($E217&lt;&gt;1,IF(ISNUMBER(INDEX(Import.PLE,Detalhamento!$E217,Detalhamento!P$15)),IF(INDEX(Import.PLE,Detalhamento!$E217,Detalhamento!P$15)&lt;=mediçao,0,OFFSET(Import.PLQ,$A217-1,P$15-1,1,1)),OFFSET(Import.PLQ,$A217-1,P$15-1,1,1)),(1-[1]PLE!$AA$28)*OFFSET(Import.PLQ,$A217-1,P$15-1,1,1))))</f>
        <v>0</v>
      </c>
      <c r="Q217" s="8">
        <f ca="1">IF(Q$13="",0,CHOOSE(Detalhamento.OpçãoServiços,OFFSET(Import.PLQ,$A217-1,Q$15-1,1,1),IF($E217&lt;&gt;1,IF(ISNUMBER(INDEX(Import.PLE,Detalhamento!$E217,Detalhamento!Q$15)),IF(INDEX(Import.PLE,Detalhamento!$E217,Detalhamento!Q$15)&lt;=mediçao,OFFSET(Import.PLQ,$A217-1,Q$15-1,1,1),0),0),[1]PLE!$AA$28*OFFSET(Import.PLQ,$A217-1,Q$15-1,1,1)),IF($E217&lt;&gt;1,IF(ISNUMBER(INDEX(Import.PLE,Detalhamento!$E217,Detalhamento!Q$15)),IF(INDEX(Import.PLE,Detalhamento!$E217,Detalhamento!Q$15)&lt;=mediçao,0,OFFSET(Import.PLQ,$A217-1,Q$15-1,1,1)),OFFSET(Import.PLQ,$A217-1,Q$15-1,1,1)),(1-[1]PLE!$AA$28)*OFFSET(Import.PLQ,$A217-1,Q$15-1,1,1))))</f>
        <v>0</v>
      </c>
      <c r="R217" s="8">
        <f ca="1">IF(R$13="",0,CHOOSE(Detalhamento.OpçãoServiços,OFFSET(Import.PLQ,$A217-1,R$15-1,1,1),IF($E217&lt;&gt;1,IF(ISNUMBER(INDEX(Import.PLE,Detalhamento!$E217,Detalhamento!R$15)),IF(INDEX(Import.PLE,Detalhamento!$E217,Detalhamento!R$15)&lt;=mediçao,OFFSET(Import.PLQ,$A217-1,R$15-1,1,1),0),0),[1]PLE!$AA$28*OFFSET(Import.PLQ,$A217-1,R$15-1,1,1)),IF($E217&lt;&gt;1,IF(ISNUMBER(INDEX(Import.PLE,Detalhamento!$E217,Detalhamento!R$15)),IF(INDEX(Import.PLE,Detalhamento!$E217,Detalhamento!R$15)&lt;=mediçao,0,OFFSET(Import.PLQ,$A217-1,R$15-1,1,1)),OFFSET(Import.PLQ,$A217-1,R$15-1,1,1)),(1-[1]PLE!$AA$28)*OFFSET(Import.PLQ,$A217-1,R$15-1,1,1))))</f>
        <v>0</v>
      </c>
      <c r="S217" s="8">
        <f ca="1">IF(S$13="",0,CHOOSE(Detalhamento.OpçãoServiços,OFFSET(Import.PLQ,$A217-1,S$15-1,1,1),IF($E217&lt;&gt;1,IF(ISNUMBER(INDEX(Import.PLE,Detalhamento!$E217,Detalhamento!S$15)),IF(INDEX(Import.PLE,Detalhamento!$E217,Detalhamento!S$15)&lt;=mediçao,OFFSET(Import.PLQ,$A217-1,S$15-1,1,1),0),0),[1]PLE!$AA$28*OFFSET(Import.PLQ,$A217-1,S$15-1,1,1)),IF($E217&lt;&gt;1,IF(ISNUMBER(INDEX(Import.PLE,Detalhamento!$E217,Detalhamento!S$15)),IF(INDEX(Import.PLE,Detalhamento!$E217,Detalhamento!S$15)&lt;=mediçao,0,OFFSET(Import.PLQ,$A217-1,S$15-1,1,1)),OFFSET(Import.PLQ,$A217-1,S$15-1,1,1)),(1-[1]PLE!$AA$28)*OFFSET(Import.PLQ,$A217-1,S$15-1,1,1))))</f>
        <v>0</v>
      </c>
      <c r="T217" s="8">
        <f ca="1">IF(T$13="",0,CHOOSE(Detalhamento.OpçãoServiços,OFFSET(Import.PLQ,$A217-1,T$15-1,1,1),IF($E217&lt;&gt;1,IF(ISNUMBER(INDEX(Import.PLE,Detalhamento!$E217,Detalhamento!T$15)),IF(INDEX(Import.PLE,Detalhamento!$E217,Detalhamento!T$15)&lt;=mediçao,OFFSET(Import.PLQ,$A217-1,T$15-1,1,1),0),0),[1]PLE!$AA$28*OFFSET(Import.PLQ,$A217-1,T$15-1,1,1)),IF($E217&lt;&gt;1,IF(ISNUMBER(INDEX(Import.PLE,Detalhamento!$E217,Detalhamento!T$15)),IF(INDEX(Import.PLE,Detalhamento!$E217,Detalhamento!T$15)&lt;=mediçao,0,OFFSET(Import.PLQ,$A217-1,T$15-1,1,1)),OFFSET(Import.PLQ,$A217-1,T$15-1,1,1)),(1-[1]PLE!$AA$28)*OFFSET(Import.PLQ,$A217-1,T$15-1,1,1))))</f>
        <v>0</v>
      </c>
      <c r="U217" s="8">
        <f ca="1">IF(U$13="",0,CHOOSE(Detalhamento.OpçãoServiços,OFFSET(Import.PLQ,$A217-1,U$15-1,1,1),IF($E217&lt;&gt;1,IF(ISNUMBER(INDEX(Import.PLE,Detalhamento!$E217,Detalhamento!U$15)),IF(INDEX(Import.PLE,Detalhamento!$E217,Detalhamento!U$15)&lt;=mediçao,OFFSET(Import.PLQ,$A217-1,U$15-1,1,1),0),0),[1]PLE!$AA$28*OFFSET(Import.PLQ,$A217-1,U$15-1,1,1)),IF($E217&lt;&gt;1,IF(ISNUMBER(INDEX(Import.PLE,Detalhamento!$E217,Detalhamento!U$15)),IF(INDEX(Import.PLE,Detalhamento!$E217,Detalhamento!U$15)&lt;=mediçao,0,OFFSET(Import.PLQ,$A217-1,U$15-1,1,1)),OFFSET(Import.PLQ,$A217-1,U$15-1,1,1)),(1-[1]PLE!$AA$28)*OFFSET(Import.PLQ,$A217-1,U$15-1,1,1))))</f>
        <v>0</v>
      </c>
      <c r="V217" s="8">
        <f ca="1">IF(V$13="",0,CHOOSE(Detalhamento.OpçãoServiços,OFFSET(Import.PLQ,$A217-1,V$15-1,1,1),IF($E217&lt;&gt;1,IF(ISNUMBER(INDEX(Import.PLE,Detalhamento!$E217,Detalhamento!V$15)),IF(INDEX(Import.PLE,Detalhamento!$E217,Detalhamento!V$15)&lt;=mediçao,OFFSET(Import.PLQ,$A217-1,V$15-1,1,1),0),0),[1]PLE!$AA$28*OFFSET(Import.PLQ,$A217-1,V$15-1,1,1)),IF($E217&lt;&gt;1,IF(ISNUMBER(INDEX(Import.PLE,Detalhamento!$E217,Detalhamento!V$15)),IF(INDEX(Import.PLE,Detalhamento!$E217,Detalhamento!V$15)&lt;=mediçao,0,OFFSET(Import.PLQ,$A217-1,V$15-1,1,1)),OFFSET(Import.PLQ,$A217-1,V$15-1,1,1)),(1-[1]PLE!$AA$28)*OFFSET(Import.PLQ,$A217-1,V$15-1,1,1))))</f>
        <v>0</v>
      </c>
      <c r="W217" s="8">
        <f ca="1">IF(W$13="",0,CHOOSE(Detalhamento.OpçãoServiços,OFFSET(Import.PLQ,$A217-1,W$15-1,1,1),IF($E217&lt;&gt;1,IF(ISNUMBER(INDEX(Import.PLE,Detalhamento!$E217,Detalhamento!W$15)),IF(INDEX(Import.PLE,Detalhamento!$E217,Detalhamento!W$15)&lt;=mediçao,OFFSET(Import.PLQ,$A217-1,W$15-1,1,1),0),0),[1]PLE!$AA$28*OFFSET(Import.PLQ,$A217-1,W$15-1,1,1)),IF($E217&lt;&gt;1,IF(ISNUMBER(INDEX(Import.PLE,Detalhamento!$E217,Detalhamento!W$15)),IF(INDEX(Import.PLE,Detalhamento!$E217,Detalhamento!W$15)&lt;=mediçao,0,OFFSET(Import.PLQ,$A217-1,W$15-1,1,1)),OFFSET(Import.PLQ,$A217-1,W$15-1,1,1)),(1-[1]PLE!$AA$28)*OFFSET(Import.PLQ,$A217-1,W$15-1,1,1))))</f>
        <v>0</v>
      </c>
      <c r="X217" s="8">
        <f ca="1">IF(X$13="",0,CHOOSE(Detalhamento.OpçãoServiços,OFFSET(Import.PLQ,$A217-1,X$15-1,1,1),IF($E217&lt;&gt;1,IF(ISNUMBER(INDEX(Import.PLE,Detalhamento!$E217,Detalhamento!X$15)),IF(INDEX(Import.PLE,Detalhamento!$E217,Detalhamento!X$15)&lt;=mediçao,OFFSET(Import.PLQ,$A217-1,X$15-1,1,1),0),0),[1]PLE!$AA$28*OFFSET(Import.PLQ,$A217-1,X$15-1,1,1)),IF($E217&lt;&gt;1,IF(ISNUMBER(INDEX(Import.PLE,Detalhamento!$E217,Detalhamento!X$15)),IF(INDEX(Import.PLE,Detalhamento!$E217,Detalhamento!X$15)&lt;=mediçao,0,OFFSET(Import.PLQ,$A217-1,X$15-1,1,1)),OFFSET(Import.PLQ,$A217-1,X$15-1,1,1)),(1-[1]PLE!$AA$28)*OFFSET(Import.PLQ,$A217-1,X$15-1,1,1))))</f>
        <v>0</v>
      </c>
      <c r="Y217" s="8">
        <f ca="1">IF(Y$13="",0,CHOOSE(Detalhamento.OpçãoServiços,OFFSET(Import.PLQ,$A217-1,Y$15-1,1,1),IF($E217&lt;&gt;1,IF(ISNUMBER(INDEX(Import.PLE,Detalhamento!$E217,Detalhamento!Y$15)),IF(INDEX(Import.PLE,Detalhamento!$E217,Detalhamento!Y$15)&lt;=mediçao,OFFSET(Import.PLQ,$A217-1,Y$15-1,1,1),0),0),[1]PLE!$AA$28*OFFSET(Import.PLQ,$A217-1,Y$15-1,1,1)),IF($E217&lt;&gt;1,IF(ISNUMBER(INDEX(Import.PLE,Detalhamento!$E217,Detalhamento!Y$15)),IF(INDEX(Import.PLE,Detalhamento!$E217,Detalhamento!Y$15)&lt;=mediçao,0,OFFSET(Import.PLQ,$A217-1,Y$15-1,1,1)),OFFSET(Import.PLQ,$A217-1,Y$15-1,1,1)),(1-[1]PLE!$AA$28)*OFFSET(Import.PLQ,$A217-1,Y$15-1,1,1))))</f>
        <v>0</v>
      </c>
      <c r="Z217" s="8">
        <f ca="1">IF(Z$13="",0,CHOOSE(Detalhamento.OpçãoServiços,OFFSET(Import.PLQ,$A217-1,Z$15-1,1,1),IF($E217&lt;&gt;1,IF(ISNUMBER(INDEX(Import.PLE,Detalhamento!$E217,Detalhamento!Z$15)),IF(INDEX(Import.PLE,Detalhamento!$E217,Detalhamento!Z$15)&lt;=mediçao,OFFSET(Import.PLQ,$A217-1,Z$15-1,1,1),0),0),[1]PLE!$AA$28*OFFSET(Import.PLQ,$A217-1,Z$15-1,1,1)),IF($E217&lt;&gt;1,IF(ISNUMBER(INDEX(Import.PLE,Detalhamento!$E217,Detalhamento!Z$15)),IF(INDEX(Import.PLE,Detalhamento!$E217,Detalhamento!Z$15)&lt;=mediçao,0,OFFSET(Import.PLQ,$A217-1,Z$15-1,1,1)),OFFSET(Import.PLQ,$A217-1,Z$15-1,1,1)),(1-[1]PLE!$AA$28)*OFFSET(Import.PLQ,$A217-1,Z$15-1,1,1))))</f>
        <v>0</v>
      </c>
      <c r="AA217" s="8">
        <f ca="1">IF(AA$13="",0,CHOOSE(Detalhamento.OpçãoServiços,OFFSET(Import.PLQ,$A217-1,AA$15-1,1,1),IF($E217&lt;&gt;1,IF(ISNUMBER(INDEX(Import.PLE,Detalhamento!$E217,Detalhamento!AA$15)),IF(INDEX(Import.PLE,Detalhamento!$E217,Detalhamento!AA$15)&lt;=mediçao,OFFSET(Import.PLQ,$A217-1,AA$15-1,1,1),0),0),[1]PLE!$AA$28*OFFSET(Import.PLQ,$A217-1,AA$15-1,1,1)),IF($E217&lt;&gt;1,IF(ISNUMBER(INDEX(Import.PLE,Detalhamento!$E217,Detalhamento!AA$15)),IF(INDEX(Import.PLE,Detalhamento!$E217,Detalhamento!AA$15)&lt;=mediçao,0,OFFSET(Import.PLQ,$A217-1,AA$15-1,1,1)),OFFSET(Import.PLQ,$A217-1,AA$15-1,1,1)),(1-[1]PLE!$AA$28)*OFFSET(Import.PLQ,$A217-1,AA$15-1,1,1))))</f>
        <v>0</v>
      </c>
      <c r="AB217" s="8">
        <f ca="1">IF(AB$13="",0,CHOOSE(Detalhamento.OpçãoServiços,OFFSET(Import.PLQ,$A217-1,AB$15-1,1,1),IF($E217&lt;&gt;1,IF(ISNUMBER(INDEX(Import.PLE,Detalhamento!$E217,Detalhamento!AB$15)),IF(INDEX(Import.PLE,Detalhamento!$E217,Detalhamento!AB$15)&lt;=mediçao,OFFSET(Import.PLQ,$A217-1,AB$15-1,1,1),0),0),[1]PLE!$AA$28*OFFSET(Import.PLQ,$A217-1,AB$15-1,1,1)),IF($E217&lt;&gt;1,IF(ISNUMBER(INDEX(Import.PLE,Detalhamento!$E217,Detalhamento!AB$15)),IF(INDEX(Import.PLE,Detalhamento!$E217,Detalhamento!AB$15)&lt;=mediçao,0,OFFSET(Import.PLQ,$A217-1,AB$15-1,1,1)),OFFSET(Import.PLQ,$A217-1,AB$15-1,1,1)),(1-[1]PLE!$AA$28)*OFFSET(Import.PLQ,$A217-1,AB$15-1,1,1))))</f>
        <v>0</v>
      </c>
      <c r="AC217" s="8">
        <f ca="1">IF(AC$13="",0,CHOOSE(Detalhamento.OpçãoServiços,OFFSET(Import.PLQ,$A217-1,AC$15-1,1,1),IF($E217&lt;&gt;1,IF(ISNUMBER(INDEX(Import.PLE,Detalhamento!$E217,Detalhamento!AC$15)),IF(INDEX(Import.PLE,Detalhamento!$E217,Detalhamento!AC$15)&lt;=mediçao,OFFSET(Import.PLQ,$A217-1,AC$15-1,1,1),0),0),[1]PLE!$AA$28*OFFSET(Import.PLQ,$A217-1,AC$15-1,1,1)),IF($E217&lt;&gt;1,IF(ISNUMBER(INDEX(Import.PLE,Detalhamento!$E217,Detalhamento!AC$15)),IF(INDEX(Import.PLE,Detalhamento!$E217,Detalhamento!AC$15)&lt;=mediçao,0,OFFSET(Import.PLQ,$A217-1,AC$15-1,1,1)),OFFSET(Import.PLQ,$A217-1,AC$15-1,1,1)),(1-[1]PLE!$AA$28)*OFFSET(Import.PLQ,$A217-1,AC$15-1,1,1))))</f>
        <v>0</v>
      </c>
      <c r="AD217" s="8">
        <f ca="1">IF(AD$13="",0,CHOOSE(Detalhamento.OpçãoServiços,OFFSET(Import.PLQ,$A217-1,AD$15-1,1,1),IF($E217&lt;&gt;1,IF(ISNUMBER(INDEX(Import.PLE,Detalhamento!$E217,Detalhamento!AD$15)),IF(INDEX(Import.PLE,Detalhamento!$E217,Detalhamento!AD$15)&lt;=mediçao,OFFSET(Import.PLQ,$A217-1,AD$15-1,1,1),0),0),[1]PLE!$AA$28*OFFSET(Import.PLQ,$A217-1,AD$15-1,1,1)),IF($E217&lt;&gt;1,IF(ISNUMBER(INDEX(Import.PLE,Detalhamento!$E217,Detalhamento!AD$15)),IF(INDEX(Import.PLE,Detalhamento!$E217,Detalhamento!AD$15)&lt;=mediçao,0,OFFSET(Import.PLQ,$A217-1,AD$15-1,1,1)),OFFSET(Import.PLQ,$A217-1,AD$15-1,1,1)),(1-[1]PLE!$AA$28)*OFFSET(Import.PLQ,$A217-1,AD$15-1,1,1))))</f>
        <v>0</v>
      </c>
      <c r="AE217" s="8">
        <f ca="1">IF(AE$13="",0,CHOOSE(Detalhamento.OpçãoServiços,OFFSET(Import.PLQ,$A217-1,AE$15-1,1,1),IF($E217&lt;&gt;1,IF(ISNUMBER(INDEX(Import.PLE,Detalhamento!$E217,Detalhamento!AE$15)),IF(INDEX(Import.PLE,Detalhamento!$E217,Detalhamento!AE$15)&lt;=mediçao,OFFSET(Import.PLQ,$A217-1,AE$15-1,1,1),0),0),[1]PLE!$AA$28*OFFSET(Import.PLQ,$A217-1,AE$15-1,1,1)),IF($E217&lt;&gt;1,IF(ISNUMBER(INDEX(Import.PLE,Detalhamento!$E217,Detalhamento!AE$15)),IF(INDEX(Import.PLE,Detalhamento!$E217,Detalhamento!AE$15)&lt;=mediçao,0,OFFSET(Import.PLQ,$A217-1,AE$15-1,1,1)),OFFSET(Import.PLQ,$A217-1,AE$15-1,1,1)),(1-[1]PLE!$AA$28)*OFFSET(Import.PLQ,$A217-1,AE$15-1,1,1))))</f>
        <v>0</v>
      </c>
      <c r="AF217" s="8">
        <f ca="1">IF(AF$13="",0,CHOOSE(Detalhamento.OpçãoServiços,OFFSET(Import.PLQ,$A217-1,AF$15-1,1,1),IF($E217&lt;&gt;1,IF(ISNUMBER(INDEX(Import.PLE,Detalhamento!$E217,Detalhamento!AF$15)),IF(INDEX(Import.PLE,Detalhamento!$E217,Detalhamento!AF$15)&lt;=mediçao,OFFSET(Import.PLQ,$A217-1,AF$15-1,1,1),0),0),[1]PLE!$AA$28*OFFSET(Import.PLQ,$A217-1,AF$15-1,1,1)),IF($E217&lt;&gt;1,IF(ISNUMBER(INDEX(Import.PLE,Detalhamento!$E217,Detalhamento!AF$15)),IF(INDEX(Import.PLE,Detalhamento!$E217,Detalhamento!AF$15)&lt;=mediçao,0,OFFSET(Import.PLQ,$A217-1,AF$15-1,1,1)),OFFSET(Import.PLQ,$A217-1,AF$15-1,1,1)),(1-[1]PLE!$AA$28)*OFFSET(Import.PLQ,$A217-1,AF$15-1,1,1))))</f>
        <v>0</v>
      </c>
      <c r="AG217" s="8">
        <f ca="1">IF(AG$13="",0,CHOOSE(Detalhamento.OpçãoServiços,OFFSET(Import.PLQ,$A217-1,AG$15-1,1,1),IF($E217&lt;&gt;1,IF(ISNUMBER(INDEX(Import.PLE,Detalhamento!$E217,Detalhamento!AG$15)),IF(INDEX(Import.PLE,Detalhamento!$E217,Detalhamento!AG$15)&lt;=mediçao,OFFSET(Import.PLQ,$A217-1,AG$15-1,1,1),0),0),[1]PLE!$AA$28*OFFSET(Import.PLQ,$A217-1,AG$15-1,1,1)),IF($E217&lt;&gt;1,IF(ISNUMBER(INDEX(Import.PLE,Detalhamento!$E217,Detalhamento!AG$15)),IF(INDEX(Import.PLE,Detalhamento!$E217,Detalhamento!AG$15)&lt;=mediçao,0,OFFSET(Import.PLQ,$A217-1,AG$15-1,1,1)),OFFSET(Import.PLQ,$A217-1,AG$15-1,1,1)),(1-[1]PLE!$AA$28)*OFFSET(Import.PLQ,$A217-1,AG$15-1,1,1))))</f>
        <v>0</v>
      </c>
      <c r="AH217" s="8">
        <f ca="1">IF(AH$13="",0,CHOOSE(Detalhamento.OpçãoServiços,OFFSET(Import.PLQ,$A217-1,AH$15-1,1,1),IF($E217&lt;&gt;1,IF(ISNUMBER(INDEX(Import.PLE,Detalhamento!$E217,Detalhamento!AH$15)),IF(INDEX(Import.PLE,Detalhamento!$E217,Detalhamento!AH$15)&lt;=mediçao,OFFSET(Import.PLQ,$A217-1,AH$15-1,1,1),0),0),[1]PLE!$AA$28*OFFSET(Import.PLQ,$A217-1,AH$15-1,1,1)),IF($E217&lt;&gt;1,IF(ISNUMBER(INDEX(Import.PLE,Detalhamento!$E217,Detalhamento!AH$15)),IF(INDEX(Import.PLE,Detalhamento!$E217,Detalhamento!AH$15)&lt;=mediçao,0,OFFSET(Import.PLQ,$A217-1,AH$15-1,1,1)),OFFSET(Import.PLQ,$A217-1,AH$15-1,1,1)),(1-[1]PLE!$AA$28)*OFFSET(Import.PLQ,$A217-1,AH$15-1,1,1))))</f>
        <v>0</v>
      </c>
      <c r="AI217" s="8">
        <f ca="1">IF(AI$13="",0,CHOOSE(Detalhamento.OpçãoServiços,OFFSET(Import.PLQ,$A217-1,AI$15-1,1,1),IF($E217&lt;&gt;1,IF(ISNUMBER(INDEX(Import.PLE,Detalhamento!$E217,Detalhamento!AI$15)),IF(INDEX(Import.PLE,Detalhamento!$E217,Detalhamento!AI$15)&lt;=mediçao,OFFSET(Import.PLQ,$A217-1,AI$15-1,1,1),0),0),[1]PLE!$AA$28*OFFSET(Import.PLQ,$A217-1,AI$15-1,1,1)),IF($E217&lt;&gt;1,IF(ISNUMBER(INDEX(Import.PLE,Detalhamento!$E217,Detalhamento!AI$15)),IF(INDEX(Import.PLE,Detalhamento!$E217,Detalhamento!AI$15)&lt;=mediçao,0,OFFSET(Import.PLQ,$A217-1,AI$15-1,1,1)),OFFSET(Import.PLQ,$A217-1,AI$15-1,1,1)),(1-[1]PLE!$AA$28)*OFFSET(Import.PLQ,$A217-1,AI$15-1,1,1))))</f>
        <v>0</v>
      </c>
      <c r="AJ217" s="8">
        <f ca="1">IF(AJ$13="",0,CHOOSE(Detalhamento.OpçãoServiços,OFFSET(Import.PLQ,$A217-1,AJ$15-1,1,1),IF($E217&lt;&gt;1,IF(ISNUMBER(INDEX(Import.PLE,Detalhamento!$E217,Detalhamento!AJ$15)),IF(INDEX(Import.PLE,Detalhamento!$E217,Detalhamento!AJ$15)&lt;=mediçao,OFFSET(Import.PLQ,$A217-1,AJ$15-1,1,1),0),0),[1]PLE!$AA$28*OFFSET(Import.PLQ,$A217-1,AJ$15-1,1,1)),IF($E217&lt;&gt;1,IF(ISNUMBER(INDEX(Import.PLE,Detalhamento!$E217,Detalhamento!AJ$15)),IF(INDEX(Import.PLE,Detalhamento!$E217,Detalhamento!AJ$15)&lt;=mediçao,0,OFFSET(Import.PLQ,$A217-1,AJ$15-1,1,1)),OFFSET(Import.PLQ,$A217-1,AJ$15-1,1,1)),(1-[1]PLE!$AA$28)*OFFSET(Import.PLQ,$A217-1,AJ$15-1,1,1))))</f>
        <v>0</v>
      </c>
      <c r="AK217" s="8">
        <f ca="1">IF(AK$13="",0,CHOOSE(Detalhamento.OpçãoServiços,OFFSET(Import.PLQ,$A217-1,AK$15-1,1,1),IF($E217&lt;&gt;1,IF(ISNUMBER(INDEX(Import.PLE,Detalhamento!$E217,Detalhamento!AK$15)),IF(INDEX(Import.PLE,Detalhamento!$E217,Detalhamento!AK$15)&lt;=mediçao,OFFSET(Import.PLQ,$A217-1,AK$15-1,1,1),0),0),[1]PLE!$AA$28*OFFSET(Import.PLQ,$A217-1,AK$15-1,1,1)),IF($E217&lt;&gt;1,IF(ISNUMBER(INDEX(Import.PLE,Detalhamento!$E217,Detalhamento!AK$15)),IF(INDEX(Import.PLE,Detalhamento!$E217,Detalhamento!AK$15)&lt;=mediçao,0,OFFSET(Import.PLQ,$A217-1,AK$15-1,1,1)),OFFSET(Import.PLQ,$A217-1,AK$15-1,1,1)),(1-[1]PLE!$AA$28)*OFFSET(Import.PLQ,$A217-1,AK$15-1,1,1))))</f>
        <v>0</v>
      </c>
      <c r="AL217" s="8">
        <f ca="1">IF(AL$13="",0,CHOOSE(Detalhamento.OpçãoServiços,OFFSET(Import.PLQ,$A217-1,AL$15-1,1,1),IF($E217&lt;&gt;1,IF(ISNUMBER(INDEX(Import.PLE,Detalhamento!$E217,Detalhamento!AL$15)),IF(INDEX(Import.PLE,Detalhamento!$E217,Detalhamento!AL$15)&lt;=mediçao,OFFSET(Import.PLQ,$A217-1,AL$15-1,1,1),0),0),[1]PLE!$AA$28*OFFSET(Import.PLQ,$A217-1,AL$15-1,1,1)),IF($E217&lt;&gt;1,IF(ISNUMBER(INDEX(Import.PLE,Detalhamento!$E217,Detalhamento!AL$15)),IF(INDEX(Import.PLE,Detalhamento!$E217,Detalhamento!AL$15)&lt;=mediçao,0,OFFSET(Import.PLQ,$A217-1,AL$15-1,1,1)),OFFSET(Import.PLQ,$A217-1,AL$15-1,1,1)),(1-[1]PLE!$AA$28)*OFFSET(Import.PLQ,$A217-1,AL$15-1,1,1))))</f>
        <v>0</v>
      </c>
      <c r="AM217" s="8">
        <f ca="1">IF(AM$13="",0,CHOOSE(Detalhamento.OpçãoServiços,OFFSET(Import.PLQ,$A217-1,AM$15-1,1,1),IF($E217&lt;&gt;1,IF(ISNUMBER(INDEX(Import.PLE,Detalhamento!$E217,Detalhamento!AM$15)),IF(INDEX(Import.PLE,Detalhamento!$E217,Detalhamento!AM$15)&lt;=mediçao,OFFSET(Import.PLQ,$A217-1,AM$15-1,1,1),0),0),[1]PLE!$AA$28*OFFSET(Import.PLQ,$A217-1,AM$15-1,1,1)),IF($E217&lt;&gt;1,IF(ISNUMBER(INDEX(Import.PLE,Detalhamento!$E217,Detalhamento!AM$15)),IF(INDEX(Import.PLE,Detalhamento!$E217,Detalhamento!AM$15)&lt;=mediçao,0,OFFSET(Import.PLQ,$A217-1,AM$15-1,1,1)),OFFSET(Import.PLQ,$A217-1,AM$15-1,1,1)),(1-[1]PLE!$AA$28)*OFFSET(Import.PLQ,$A217-1,AM$15-1,1,1))))</f>
        <v>0</v>
      </c>
      <c r="AN217" s="8">
        <f ca="1">IF(AN$13="",0,CHOOSE(Detalhamento.OpçãoServiços,OFFSET(Import.PLQ,$A217-1,AN$15-1,1,1),IF($E217&lt;&gt;1,IF(ISNUMBER(INDEX(Import.PLE,Detalhamento!$E217,Detalhamento!AN$15)),IF(INDEX(Import.PLE,Detalhamento!$E217,Detalhamento!AN$15)&lt;=mediçao,OFFSET(Import.PLQ,$A217-1,AN$15-1,1,1),0),0),[1]PLE!$AA$28*OFFSET(Import.PLQ,$A217-1,AN$15-1,1,1)),IF($E217&lt;&gt;1,IF(ISNUMBER(INDEX(Import.PLE,Detalhamento!$E217,Detalhamento!AN$15)),IF(INDEX(Import.PLE,Detalhamento!$E217,Detalhamento!AN$15)&lt;=mediçao,0,OFFSET(Import.PLQ,$A217-1,AN$15-1,1,1)),OFFSET(Import.PLQ,$A217-1,AN$15-1,1,1)),(1-[1]PLE!$AA$28)*OFFSET(Import.PLQ,$A217-1,AN$15-1,1,1))))</f>
        <v>0</v>
      </c>
      <c r="AO217" s="8">
        <f ca="1">IF(AO$13="",0,CHOOSE(Detalhamento.OpçãoServiços,OFFSET(Import.PLQ,$A217-1,AO$15-1,1,1),IF($E217&lt;&gt;1,IF(ISNUMBER(INDEX(Import.PLE,Detalhamento!$E217,Detalhamento!AO$15)),IF(INDEX(Import.PLE,Detalhamento!$E217,Detalhamento!AO$15)&lt;=mediçao,OFFSET(Import.PLQ,$A217-1,AO$15-1,1,1),0),0),[1]PLE!$AA$28*OFFSET(Import.PLQ,$A217-1,AO$15-1,1,1)),IF($E217&lt;&gt;1,IF(ISNUMBER(INDEX(Import.PLE,Detalhamento!$E217,Detalhamento!AO$15)),IF(INDEX(Import.PLE,Detalhamento!$E217,Detalhamento!AO$15)&lt;=mediçao,0,OFFSET(Import.PLQ,$A217-1,AO$15-1,1,1)),OFFSET(Import.PLQ,$A217-1,AO$15-1,1,1)),(1-[1]PLE!$AA$28)*OFFSET(Import.PLQ,$A217-1,AO$15-1,1,1))))</f>
        <v>0</v>
      </c>
      <c r="AP217" s="8">
        <f ca="1">IF(AP$13="",0,CHOOSE(Detalhamento.OpçãoServiços,OFFSET(Import.PLQ,$A217-1,AP$15-1,1,1),IF($E217&lt;&gt;1,IF(ISNUMBER(INDEX(Import.PLE,Detalhamento!$E217,Detalhamento!AP$15)),IF(INDEX(Import.PLE,Detalhamento!$E217,Detalhamento!AP$15)&lt;=mediçao,OFFSET(Import.PLQ,$A217-1,AP$15-1,1,1),0),0),[1]PLE!$AA$28*OFFSET(Import.PLQ,$A217-1,AP$15-1,1,1)),IF($E217&lt;&gt;1,IF(ISNUMBER(INDEX(Import.PLE,Detalhamento!$E217,Detalhamento!AP$15)),IF(INDEX(Import.PLE,Detalhamento!$E217,Detalhamento!AP$15)&lt;=mediçao,0,OFFSET(Import.PLQ,$A217-1,AP$15-1,1,1)),OFFSET(Import.PLQ,$A217-1,AP$15-1,1,1)),(1-[1]PLE!$AA$28)*OFFSET(Import.PLQ,$A217-1,AP$15-1,1,1))))</f>
        <v>0</v>
      </c>
      <c r="AQ217" s="8">
        <f ca="1">IF(AQ$13="",0,CHOOSE(Detalhamento.OpçãoServiços,OFFSET(Import.PLQ,$A217-1,AQ$15-1,1,1),IF($E217&lt;&gt;1,IF(ISNUMBER(INDEX(Import.PLE,Detalhamento!$E217,Detalhamento!AQ$15)),IF(INDEX(Import.PLE,Detalhamento!$E217,Detalhamento!AQ$15)&lt;=mediçao,OFFSET(Import.PLQ,$A217-1,AQ$15-1,1,1),0),0),[1]PLE!$AA$28*OFFSET(Import.PLQ,$A217-1,AQ$15-1,1,1)),IF($E217&lt;&gt;1,IF(ISNUMBER(INDEX(Import.PLE,Detalhamento!$E217,Detalhamento!AQ$15)),IF(INDEX(Import.PLE,Detalhamento!$E217,Detalhamento!AQ$15)&lt;=mediçao,0,OFFSET(Import.PLQ,$A217-1,AQ$15-1,1,1)),OFFSET(Import.PLQ,$A217-1,AQ$15-1,1,1)),(1-[1]PLE!$AA$28)*OFFSET(Import.PLQ,$A217-1,AQ$15-1,1,1))))</f>
        <v>0</v>
      </c>
      <c r="AR217" s="8">
        <f ca="1">IF(AR$13="",0,CHOOSE(Detalhamento.OpçãoServiços,OFFSET(Import.PLQ,$A217-1,AR$15-1,1,1),IF($E217&lt;&gt;1,IF(ISNUMBER(INDEX(Import.PLE,Detalhamento!$E217,Detalhamento!AR$15)),IF(INDEX(Import.PLE,Detalhamento!$E217,Detalhamento!AR$15)&lt;=mediçao,OFFSET(Import.PLQ,$A217-1,AR$15-1,1,1),0),0),[1]PLE!$AA$28*OFFSET(Import.PLQ,$A217-1,AR$15-1,1,1)),IF($E217&lt;&gt;1,IF(ISNUMBER(INDEX(Import.PLE,Detalhamento!$E217,Detalhamento!AR$15)),IF(INDEX(Import.PLE,Detalhamento!$E217,Detalhamento!AR$15)&lt;=mediçao,0,OFFSET(Import.PLQ,$A217-1,AR$15-1,1,1)),OFFSET(Import.PLQ,$A217-1,AR$15-1,1,1)),(1-[1]PLE!$AA$28)*OFFSET(Import.PLQ,$A217-1,AR$15-1,1,1))))</f>
        <v>0</v>
      </c>
      <c r="AS217" s="8">
        <f ca="1">IF(AS$13="",0,CHOOSE(Detalhamento.OpçãoServiços,OFFSET(Import.PLQ,$A217-1,AS$15-1,1,1),IF($E217&lt;&gt;1,IF(ISNUMBER(INDEX(Import.PLE,Detalhamento!$E217,Detalhamento!AS$15)),IF(INDEX(Import.PLE,Detalhamento!$E217,Detalhamento!AS$15)&lt;=mediçao,OFFSET(Import.PLQ,$A217-1,AS$15-1,1,1),0),0),[1]PLE!$AA$28*OFFSET(Import.PLQ,$A217-1,AS$15-1,1,1)),IF($E217&lt;&gt;1,IF(ISNUMBER(INDEX(Import.PLE,Detalhamento!$E217,Detalhamento!AS$15)),IF(INDEX(Import.PLE,Detalhamento!$E217,Detalhamento!AS$15)&lt;=mediçao,0,OFFSET(Import.PLQ,$A217-1,AS$15-1,1,1)),OFFSET(Import.PLQ,$A217-1,AS$15-1,1,1)),(1-[1]PLE!$AA$28)*OFFSET(Import.PLQ,$A217-1,AS$15-1,1,1))))</f>
        <v>0</v>
      </c>
      <c r="AT217" s="8">
        <f ca="1">IF(AT$13="",0,CHOOSE(Detalhamento.OpçãoServiços,OFFSET(Import.PLQ,$A217-1,AT$15-1,1,1),IF($E217&lt;&gt;1,IF(ISNUMBER(INDEX(Import.PLE,Detalhamento!$E217,Detalhamento!AT$15)),IF(INDEX(Import.PLE,Detalhamento!$E217,Detalhamento!AT$15)&lt;=mediçao,OFFSET(Import.PLQ,$A217-1,AT$15-1,1,1),0),0),[1]PLE!$AA$28*OFFSET(Import.PLQ,$A217-1,AT$15-1,1,1)),IF($E217&lt;&gt;1,IF(ISNUMBER(INDEX(Import.PLE,Detalhamento!$E217,Detalhamento!AT$15)),IF(INDEX(Import.PLE,Detalhamento!$E217,Detalhamento!AT$15)&lt;=mediçao,0,OFFSET(Import.PLQ,$A217-1,AT$15-1,1,1)),OFFSET(Import.PLQ,$A217-1,AT$15-1,1,1)),(1-[1]PLE!$AA$28)*OFFSET(Import.PLQ,$A217-1,AT$15-1,1,1))))</f>
        <v>0</v>
      </c>
      <c r="AU217" s="8">
        <f ca="1">IF(AU$13="",0,CHOOSE(Detalhamento.OpçãoServiços,OFFSET(Import.PLQ,$A217-1,AU$15-1,1,1),IF($E217&lt;&gt;1,IF(ISNUMBER(INDEX(Import.PLE,Detalhamento!$E217,Detalhamento!AU$15)),IF(INDEX(Import.PLE,Detalhamento!$E217,Detalhamento!AU$15)&lt;=mediçao,OFFSET(Import.PLQ,$A217-1,AU$15-1,1,1),0),0),[1]PLE!$AA$28*OFFSET(Import.PLQ,$A217-1,AU$15-1,1,1)),IF($E217&lt;&gt;1,IF(ISNUMBER(INDEX(Import.PLE,Detalhamento!$E217,Detalhamento!AU$15)),IF(INDEX(Import.PLE,Detalhamento!$E217,Detalhamento!AU$15)&lt;=mediçao,0,OFFSET(Import.PLQ,$A217-1,AU$15-1,1,1)),OFFSET(Import.PLQ,$A217-1,AU$15-1,1,1)),(1-[1]PLE!$AA$28)*OFFSET(Import.PLQ,$A217-1,AU$15-1,1,1))))</f>
        <v>0</v>
      </c>
      <c r="AV217" s="8">
        <f ca="1">IF(AV$13="",0,CHOOSE(Detalhamento.OpçãoServiços,OFFSET(Import.PLQ,$A217-1,AV$15-1,1,1),IF($E217&lt;&gt;1,IF(ISNUMBER(INDEX(Import.PLE,Detalhamento!$E217,Detalhamento!AV$15)),IF(INDEX(Import.PLE,Detalhamento!$E217,Detalhamento!AV$15)&lt;=mediçao,OFFSET(Import.PLQ,$A217-1,AV$15-1,1,1),0),0),[1]PLE!$AA$28*OFFSET(Import.PLQ,$A217-1,AV$15-1,1,1)),IF($E217&lt;&gt;1,IF(ISNUMBER(INDEX(Import.PLE,Detalhamento!$E217,Detalhamento!AV$15)),IF(INDEX(Import.PLE,Detalhamento!$E217,Detalhamento!AV$15)&lt;=mediçao,0,OFFSET(Import.PLQ,$A217-1,AV$15-1,1,1)),OFFSET(Import.PLQ,$A217-1,AV$15-1,1,1)),(1-[1]PLE!$AA$28)*OFFSET(Import.PLQ,$A217-1,AV$15-1,1,1))))</f>
        <v>0</v>
      </c>
      <c r="AW217" s="8">
        <f ca="1">IF(AW$13="",0,CHOOSE(Detalhamento.OpçãoServiços,OFFSET(Import.PLQ,$A217-1,AW$15-1,1,1),IF($E217&lt;&gt;1,IF(ISNUMBER(INDEX(Import.PLE,Detalhamento!$E217,Detalhamento!AW$15)),IF(INDEX(Import.PLE,Detalhamento!$E217,Detalhamento!AW$15)&lt;=mediçao,OFFSET(Import.PLQ,$A217-1,AW$15-1,1,1),0),0),[1]PLE!$AA$28*OFFSET(Import.PLQ,$A217-1,AW$15-1,1,1)),IF($E217&lt;&gt;1,IF(ISNUMBER(INDEX(Import.PLE,Detalhamento!$E217,Detalhamento!AW$15)),IF(INDEX(Import.PLE,Detalhamento!$E217,Detalhamento!AW$15)&lt;=mediçao,0,OFFSET(Import.PLQ,$A217-1,AW$15-1,1,1)),OFFSET(Import.PLQ,$A217-1,AW$15-1,1,1)),(1-[1]PLE!$AA$28)*OFFSET(Import.PLQ,$A217-1,AW$15-1,1,1))))</f>
        <v>0</v>
      </c>
      <c r="AX217" s="8">
        <f ca="1">IF(AX$13="",0,CHOOSE(Detalhamento.OpçãoServiços,OFFSET(Import.PLQ,$A217-1,AX$15-1,1,1),IF($E217&lt;&gt;1,IF(ISNUMBER(INDEX(Import.PLE,Detalhamento!$E217,Detalhamento!AX$15)),IF(INDEX(Import.PLE,Detalhamento!$E217,Detalhamento!AX$15)&lt;=mediçao,OFFSET(Import.PLQ,$A217-1,AX$15-1,1,1),0),0),[1]PLE!$AA$28*OFFSET(Import.PLQ,$A217-1,AX$15-1,1,1)),IF($E217&lt;&gt;1,IF(ISNUMBER(INDEX(Import.PLE,Detalhamento!$E217,Detalhamento!AX$15)),IF(INDEX(Import.PLE,Detalhamento!$E217,Detalhamento!AX$15)&lt;=mediçao,0,OFFSET(Import.PLQ,$A217-1,AX$15-1,1,1)),OFFSET(Import.PLQ,$A217-1,AX$15-1,1,1)),(1-[1]PLE!$AA$28)*OFFSET(Import.PLQ,$A217-1,AX$15-1,1,1))))</f>
        <v>0</v>
      </c>
      <c r="AY217" s="8">
        <f ca="1">IF(AY$13="",0,CHOOSE(Detalhamento.OpçãoServiços,OFFSET(Import.PLQ,$A217-1,AY$15-1,1,1),IF($E217&lt;&gt;1,IF(ISNUMBER(INDEX(Import.PLE,Detalhamento!$E217,Detalhamento!AY$15)),IF(INDEX(Import.PLE,Detalhamento!$E217,Detalhamento!AY$15)&lt;=mediçao,OFFSET(Import.PLQ,$A217-1,AY$15-1,1,1),0),0),[1]PLE!$AA$28*OFFSET(Import.PLQ,$A217-1,AY$15-1,1,1)),IF($E217&lt;&gt;1,IF(ISNUMBER(INDEX(Import.PLE,Detalhamento!$E217,Detalhamento!AY$15)),IF(INDEX(Import.PLE,Detalhamento!$E217,Detalhamento!AY$15)&lt;=mediçao,0,OFFSET(Import.PLQ,$A217-1,AY$15-1,1,1)),OFFSET(Import.PLQ,$A217-1,AY$15-1,1,1)),(1-[1]PLE!$AA$28)*OFFSET(Import.PLQ,$A217-1,AY$15-1,1,1))))</f>
        <v>0</v>
      </c>
      <c r="AZ217" s="8">
        <f ca="1">IF(AZ$13="",0,CHOOSE(Detalhamento.OpçãoServiços,OFFSET(Import.PLQ,$A217-1,AZ$15-1,1,1),IF($E217&lt;&gt;1,IF(ISNUMBER(INDEX(Import.PLE,Detalhamento!$E217,Detalhamento!AZ$15)),IF(INDEX(Import.PLE,Detalhamento!$E217,Detalhamento!AZ$15)&lt;=mediçao,OFFSET(Import.PLQ,$A217-1,AZ$15-1,1,1),0),0),[1]PLE!$AA$28*OFFSET(Import.PLQ,$A217-1,AZ$15-1,1,1)),IF($E217&lt;&gt;1,IF(ISNUMBER(INDEX(Import.PLE,Detalhamento!$E217,Detalhamento!AZ$15)),IF(INDEX(Import.PLE,Detalhamento!$E217,Detalhamento!AZ$15)&lt;=mediçao,0,OFFSET(Import.PLQ,$A217-1,AZ$15-1,1,1)),OFFSET(Import.PLQ,$A217-1,AZ$15-1,1,1)),(1-[1]PLE!$AA$28)*OFFSET(Import.PLQ,$A217-1,AZ$15-1,1,1))))</f>
        <v>0</v>
      </c>
      <c r="BA217" s="8">
        <f ca="1">IF(BA$13="",0,CHOOSE(Detalhamento.OpçãoServiços,OFFSET(Import.PLQ,$A217-1,BA$15-1,1,1),IF($E217&lt;&gt;1,IF(ISNUMBER(INDEX(Import.PLE,Detalhamento!$E217,Detalhamento!BA$15)),IF(INDEX(Import.PLE,Detalhamento!$E217,Detalhamento!BA$15)&lt;=mediçao,OFFSET(Import.PLQ,$A217-1,BA$15-1,1,1),0),0),[1]PLE!$AA$28*OFFSET(Import.PLQ,$A217-1,BA$15-1,1,1)),IF($E217&lt;&gt;1,IF(ISNUMBER(INDEX(Import.PLE,Detalhamento!$E217,Detalhamento!BA$15)),IF(INDEX(Import.PLE,Detalhamento!$E217,Detalhamento!BA$15)&lt;=mediçao,0,OFFSET(Import.PLQ,$A217-1,BA$15-1,1,1)),OFFSET(Import.PLQ,$A217-1,BA$15-1,1,1)),(1-[1]PLE!$AA$28)*OFFSET(Import.PLQ,$A217-1,BA$15-1,1,1))))</f>
        <v>0</v>
      </c>
      <c r="BB217" s="8">
        <f ca="1">IF(BB$13="",0,CHOOSE(Detalhamento.OpçãoServiços,OFFSET(Import.PLQ,$A217-1,BB$15-1,1,1),IF($E217&lt;&gt;1,IF(ISNUMBER(INDEX(Import.PLE,Detalhamento!$E217,Detalhamento!BB$15)),IF(INDEX(Import.PLE,Detalhamento!$E217,Detalhamento!BB$15)&lt;=mediçao,OFFSET(Import.PLQ,$A217-1,BB$15-1,1,1),0),0),[1]PLE!$AA$28*OFFSET(Import.PLQ,$A217-1,BB$15-1,1,1)),IF($E217&lt;&gt;1,IF(ISNUMBER(INDEX(Import.PLE,Detalhamento!$E217,Detalhamento!BB$15)),IF(INDEX(Import.PLE,Detalhamento!$E217,Detalhamento!BB$15)&lt;=mediçao,0,OFFSET(Import.PLQ,$A217-1,BB$15-1,1,1)),OFFSET(Import.PLQ,$A217-1,BB$15-1,1,1)),(1-[1]PLE!$AA$28)*OFFSET(Import.PLQ,$A217-1,BB$15-1,1,1))))</f>
        <v>0</v>
      </c>
      <c r="BC217" s="8">
        <f ca="1">IF(BC$13="",0,CHOOSE(Detalhamento.OpçãoServiços,OFFSET(Import.PLQ,$A217-1,BC$15-1,1,1),IF($E217&lt;&gt;1,IF(ISNUMBER(INDEX(Import.PLE,Detalhamento!$E217,Detalhamento!BC$15)),IF(INDEX(Import.PLE,Detalhamento!$E217,Detalhamento!BC$15)&lt;=mediçao,OFFSET(Import.PLQ,$A217-1,BC$15-1,1,1),0),0),[1]PLE!$AA$28*OFFSET(Import.PLQ,$A217-1,BC$15-1,1,1)),IF($E217&lt;&gt;1,IF(ISNUMBER(INDEX(Import.PLE,Detalhamento!$E217,Detalhamento!BC$15)),IF(INDEX(Import.PLE,Detalhamento!$E217,Detalhamento!BC$15)&lt;=mediçao,0,OFFSET(Import.PLQ,$A217-1,BC$15-1,1,1)),OFFSET(Import.PLQ,$A217-1,BC$15-1,1,1)),(1-[1]PLE!$AA$28)*OFFSET(Import.PLQ,$A217-1,BC$15-1,1,1))))</f>
        <v>0</v>
      </c>
      <c r="BD217" s="8">
        <f ca="1">IF(BD$13="",0,CHOOSE(Detalhamento.OpçãoServiços,OFFSET(Import.PLQ,$A217-1,BD$15-1,1,1),IF($E217&lt;&gt;1,IF(ISNUMBER(INDEX(Import.PLE,Detalhamento!$E217,Detalhamento!BD$15)),IF(INDEX(Import.PLE,Detalhamento!$E217,Detalhamento!BD$15)&lt;=mediçao,OFFSET(Import.PLQ,$A217-1,BD$15-1,1,1),0),0),[1]PLE!$AA$28*OFFSET(Import.PLQ,$A217-1,BD$15-1,1,1)),IF($E217&lt;&gt;1,IF(ISNUMBER(INDEX(Import.PLE,Detalhamento!$E217,Detalhamento!BD$15)),IF(INDEX(Import.PLE,Detalhamento!$E217,Detalhamento!BD$15)&lt;=mediçao,0,OFFSET(Import.PLQ,$A217-1,BD$15-1,1,1)),OFFSET(Import.PLQ,$A217-1,BD$15-1,1,1)),(1-[1]PLE!$AA$28)*OFFSET(Import.PLQ,$A217-1,BD$15-1,1,1))))</f>
        <v>0</v>
      </c>
      <c r="BE217" s="8">
        <f ca="1">IF(BE$13="",0,CHOOSE(Detalhamento.OpçãoServiços,OFFSET(Import.PLQ,$A217-1,BE$15-1,1,1),IF($E217&lt;&gt;1,IF(ISNUMBER(INDEX(Import.PLE,Detalhamento!$E217,Detalhamento!BE$15)),IF(INDEX(Import.PLE,Detalhamento!$E217,Detalhamento!BE$15)&lt;=mediçao,OFFSET(Import.PLQ,$A217-1,BE$15-1,1,1),0),0),[1]PLE!$AA$28*OFFSET(Import.PLQ,$A217-1,BE$15-1,1,1)),IF($E217&lt;&gt;1,IF(ISNUMBER(INDEX(Import.PLE,Detalhamento!$E217,Detalhamento!BE$15)),IF(INDEX(Import.PLE,Detalhamento!$E217,Detalhamento!BE$15)&lt;=mediçao,0,OFFSET(Import.PLQ,$A217-1,BE$15-1,1,1)),OFFSET(Import.PLQ,$A217-1,BE$15-1,1,1)),(1-[1]PLE!$AA$28)*OFFSET(Import.PLQ,$A217-1,BE$15-1,1,1))))</f>
        <v>0</v>
      </c>
      <c r="BF217" s="8">
        <f ca="1">IF(BF$13="",0,CHOOSE(Detalhamento.OpçãoServiços,OFFSET(Import.PLQ,$A217-1,BF$15-1,1,1),IF($E217&lt;&gt;1,IF(ISNUMBER(INDEX(Import.PLE,Detalhamento!$E217,Detalhamento!BF$15)),IF(INDEX(Import.PLE,Detalhamento!$E217,Detalhamento!BF$15)&lt;=mediçao,OFFSET(Import.PLQ,$A217-1,BF$15-1,1,1),0),0),[1]PLE!$AA$28*OFFSET(Import.PLQ,$A217-1,BF$15-1,1,1)),IF($E217&lt;&gt;1,IF(ISNUMBER(INDEX(Import.PLE,Detalhamento!$E217,Detalhamento!BF$15)),IF(INDEX(Import.PLE,Detalhamento!$E217,Detalhamento!BF$15)&lt;=mediçao,0,OFFSET(Import.PLQ,$A217-1,BF$15-1,1,1)),OFFSET(Import.PLQ,$A217-1,BF$15-1,1,1)),(1-[1]PLE!$AA$28)*OFFSET(Import.PLQ,$A217-1,BF$15-1,1,1))))</f>
        <v>0</v>
      </c>
      <c r="BG217" s="8">
        <f ca="1">IF(BG$13="",0,CHOOSE(Detalhamento.OpçãoServiços,OFFSET(Import.PLQ,$A217-1,BG$15-1,1,1),IF($E217&lt;&gt;1,IF(ISNUMBER(INDEX(Import.PLE,Detalhamento!$E217,Detalhamento!BG$15)),IF(INDEX(Import.PLE,Detalhamento!$E217,Detalhamento!BG$15)&lt;=mediçao,OFFSET(Import.PLQ,$A217-1,BG$15-1,1,1),0),0),[1]PLE!$AA$28*OFFSET(Import.PLQ,$A217-1,BG$15-1,1,1)),IF($E217&lt;&gt;1,IF(ISNUMBER(INDEX(Import.PLE,Detalhamento!$E217,Detalhamento!BG$15)),IF(INDEX(Import.PLE,Detalhamento!$E217,Detalhamento!BG$15)&lt;=mediçao,0,OFFSET(Import.PLQ,$A217-1,BG$15-1,1,1)),OFFSET(Import.PLQ,$A217-1,BG$15-1,1,1)),(1-[1]PLE!$AA$28)*OFFSET(Import.PLQ,$A217-1,BG$15-1,1,1))))</f>
        <v>0</v>
      </c>
      <c r="BH217" s="8">
        <f ca="1">IF(BH$13="",0,CHOOSE(Detalhamento.OpçãoServiços,OFFSET(Import.PLQ,$A217-1,BH$15-1,1,1),IF($E217&lt;&gt;1,IF(ISNUMBER(INDEX(Import.PLE,Detalhamento!$E217,Detalhamento!BH$15)),IF(INDEX(Import.PLE,Detalhamento!$E217,Detalhamento!BH$15)&lt;=mediçao,OFFSET(Import.PLQ,$A217-1,BH$15-1,1,1),0),0),[1]PLE!$AA$28*OFFSET(Import.PLQ,$A217-1,BH$15-1,1,1)),IF($E217&lt;&gt;1,IF(ISNUMBER(INDEX(Import.PLE,Detalhamento!$E217,Detalhamento!BH$15)),IF(INDEX(Import.PLE,Detalhamento!$E217,Detalhamento!BH$15)&lt;=mediçao,0,OFFSET(Import.PLQ,$A217-1,BH$15-1,1,1)),OFFSET(Import.PLQ,$A217-1,BH$15-1,1,1)),(1-[1]PLE!$AA$28)*OFFSET(Import.PLQ,$A217-1,BH$15-1,1,1))))</f>
        <v>0</v>
      </c>
      <c r="BI217" s="8">
        <f ca="1">IF(BI$13="",0,CHOOSE(Detalhamento.OpçãoServiços,OFFSET(Import.PLQ,$A217-1,BI$15-1,1,1),IF($E217&lt;&gt;1,IF(ISNUMBER(INDEX(Import.PLE,Detalhamento!$E217,Detalhamento!BI$15)),IF(INDEX(Import.PLE,Detalhamento!$E217,Detalhamento!BI$15)&lt;=mediçao,OFFSET(Import.PLQ,$A217-1,BI$15-1,1,1),0),0),[1]PLE!$AA$28*OFFSET(Import.PLQ,$A217-1,BI$15-1,1,1)),IF($E217&lt;&gt;1,IF(ISNUMBER(INDEX(Import.PLE,Detalhamento!$E217,Detalhamento!BI$15)),IF(INDEX(Import.PLE,Detalhamento!$E217,Detalhamento!BI$15)&lt;=mediçao,0,OFFSET(Import.PLQ,$A217-1,BI$15-1,1,1)),OFFSET(Import.PLQ,$A217-1,BI$15-1,1,1)),(1-[1]PLE!$AA$28)*OFFSET(Import.PLQ,$A217-1,BI$15-1,1,1))))</f>
        <v>0</v>
      </c>
    </row>
    <row r="218" spans="1:61" ht="22.5" x14ac:dyDescent="0.2">
      <c r="A218" s="1">
        <v>206</v>
      </c>
      <c r="B218" s="2" t="str">
        <f t="shared" ca="1" si="27"/>
        <v>Serviço</v>
      </c>
      <c r="E218" s="3">
        <f t="shared" ca="1" si="28"/>
        <v>14</v>
      </c>
      <c r="F218" s="5">
        <f t="shared" ca="1" si="29"/>
        <v>140206</v>
      </c>
      <c r="G218" s="5" t="str">
        <f t="shared" ca="1" si="32"/>
        <v>12.47</v>
      </c>
      <c r="H218" s="6" t="str">
        <f t="shared" ca="1" si="32"/>
        <v>DISPOSITIVO DR, 4 POLOS, SENSIBILIDADE DE 30 MA, CORRENTE DE 63 A, TIPO AC- FORNECIMENTO E INSTALAÇÃO.</v>
      </c>
      <c r="I218" s="7" t="str">
        <f t="shared" ca="1" si="30"/>
        <v>UNID.</v>
      </c>
      <c r="J218" s="8">
        <f t="shared" ca="1" si="31"/>
        <v>1</v>
      </c>
      <c r="K218" s="31"/>
      <c r="L218" s="8">
        <f ca="1">IF(L$13="",0,CHOOSE(Detalhamento.OpçãoServiços,OFFSET(Import.PLQ,$A218-1,L$15-1,1,1),IF($E218&lt;&gt;1,IF(ISNUMBER(INDEX(Import.PLE,Detalhamento!$E218,Detalhamento!L$15)),IF(INDEX(Import.PLE,Detalhamento!$E218,Detalhamento!L$15)&lt;=mediçao,OFFSET(Import.PLQ,$A218-1,L$15-1,1,1),0),0),[1]PLE!$AA$28*OFFSET(Import.PLQ,$A218-1,L$15-1,1,1)),IF($E218&lt;&gt;1,IF(ISNUMBER(INDEX(Import.PLE,Detalhamento!$E218,Detalhamento!L$15)),IF(INDEX(Import.PLE,Detalhamento!$E218,Detalhamento!L$15)&lt;=mediçao,0,OFFSET(Import.PLQ,$A218-1,L$15-1,1,1)),OFFSET(Import.PLQ,$A218-1,L$15-1,1,1)),(1-[1]PLE!$AA$28)*OFFSET(Import.PLQ,$A218-1,L$15-1,1,1))))</f>
        <v>0</v>
      </c>
      <c r="M218" s="8">
        <f ca="1">IF(M$13="",0,CHOOSE(Detalhamento.OpçãoServiços,OFFSET(Import.PLQ,$A218-1,M$15-1,1,1),IF($E218&lt;&gt;1,IF(ISNUMBER(INDEX(Import.PLE,Detalhamento!$E218,Detalhamento!M$15)),IF(INDEX(Import.PLE,Detalhamento!$E218,Detalhamento!M$15)&lt;=mediçao,OFFSET(Import.PLQ,$A218-1,M$15-1,1,1),0),0),[1]PLE!$AA$28*OFFSET(Import.PLQ,$A218-1,M$15-1,1,1)),IF($E218&lt;&gt;1,IF(ISNUMBER(INDEX(Import.PLE,Detalhamento!$E218,Detalhamento!M$15)),IF(INDEX(Import.PLE,Detalhamento!$E218,Detalhamento!M$15)&lt;=mediçao,0,OFFSET(Import.PLQ,$A218-1,M$15-1,1,1)),OFFSET(Import.PLQ,$A218-1,M$15-1,1,1)),(1-[1]PLE!$AA$28)*OFFSET(Import.PLQ,$A218-1,M$15-1,1,1))))</f>
        <v>0</v>
      </c>
      <c r="N218" s="8">
        <f ca="1">IF(N$13="",0,CHOOSE(Detalhamento.OpçãoServiços,OFFSET(Import.PLQ,$A218-1,N$15-1,1,1),IF($E218&lt;&gt;1,IF(ISNUMBER(INDEX(Import.PLE,Detalhamento!$E218,Detalhamento!N$15)),IF(INDEX(Import.PLE,Detalhamento!$E218,Detalhamento!N$15)&lt;=mediçao,OFFSET(Import.PLQ,$A218-1,N$15-1,1,1),0),0),[1]PLE!$AA$28*OFFSET(Import.PLQ,$A218-1,N$15-1,1,1)),IF($E218&lt;&gt;1,IF(ISNUMBER(INDEX(Import.PLE,Detalhamento!$E218,Detalhamento!N$15)),IF(INDEX(Import.PLE,Detalhamento!$E218,Detalhamento!N$15)&lt;=mediçao,0,OFFSET(Import.PLQ,$A218-1,N$15-1,1,1)),OFFSET(Import.PLQ,$A218-1,N$15-1,1,1)),(1-[1]PLE!$AA$28)*OFFSET(Import.PLQ,$A218-1,N$15-1,1,1))))</f>
        <v>0</v>
      </c>
      <c r="O218" s="8">
        <f ca="1">IF(O$13="",0,CHOOSE(Detalhamento.OpçãoServiços,OFFSET(Import.PLQ,$A218-1,O$15-1,1,1),IF($E218&lt;&gt;1,IF(ISNUMBER(INDEX(Import.PLE,Detalhamento!$E218,Detalhamento!O$15)),IF(INDEX(Import.PLE,Detalhamento!$E218,Detalhamento!O$15)&lt;=mediçao,OFFSET(Import.PLQ,$A218-1,O$15-1,1,1),0),0),[1]PLE!$AA$28*OFFSET(Import.PLQ,$A218-1,O$15-1,1,1)),IF($E218&lt;&gt;1,IF(ISNUMBER(INDEX(Import.PLE,Detalhamento!$E218,Detalhamento!O$15)),IF(INDEX(Import.PLE,Detalhamento!$E218,Detalhamento!O$15)&lt;=mediçao,0,OFFSET(Import.PLQ,$A218-1,O$15-1,1,1)),OFFSET(Import.PLQ,$A218-1,O$15-1,1,1)),(1-[1]PLE!$AA$28)*OFFSET(Import.PLQ,$A218-1,O$15-1,1,1))))</f>
        <v>1</v>
      </c>
      <c r="P218" s="8">
        <f ca="1">IF(P$13="",0,CHOOSE(Detalhamento.OpçãoServiços,OFFSET(Import.PLQ,$A218-1,P$15-1,1,1),IF($E218&lt;&gt;1,IF(ISNUMBER(INDEX(Import.PLE,Detalhamento!$E218,Detalhamento!P$15)),IF(INDEX(Import.PLE,Detalhamento!$E218,Detalhamento!P$15)&lt;=mediçao,OFFSET(Import.PLQ,$A218-1,P$15-1,1,1),0),0),[1]PLE!$AA$28*OFFSET(Import.PLQ,$A218-1,P$15-1,1,1)),IF($E218&lt;&gt;1,IF(ISNUMBER(INDEX(Import.PLE,Detalhamento!$E218,Detalhamento!P$15)),IF(INDEX(Import.PLE,Detalhamento!$E218,Detalhamento!P$15)&lt;=mediçao,0,OFFSET(Import.PLQ,$A218-1,P$15-1,1,1)),OFFSET(Import.PLQ,$A218-1,P$15-1,1,1)),(1-[1]PLE!$AA$28)*OFFSET(Import.PLQ,$A218-1,P$15-1,1,1))))</f>
        <v>0</v>
      </c>
      <c r="Q218" s="8">
        <f ca="1">IF(Q$13="",0,CHOOSE(Detalhamento.OpçãoServiços,OFFSET(Import.PLQ,$A218-1,Q$15-1,1,1),IF($E218&lt;&gt;1,IF(ISNUMBER(INDEX(Import.PLE,Detalhamento!$E218,Detalhamento!Q$15)),IF(INDEX(Import.PLE,Detalhamento!$E218,Detalhamento!Q$15)&lt;=mediçao,OFFSET(Import.PLQ,$A218-1,Q$15-1,1,1),0),0),[1]PLE!$AA$28*OFFSET(Import.PLQ,$A218-1,Q$15-1,1,1)),IF($E218&lt;&gt;1,IF(ISNUMBER(INDEX(Import.PLE,Detalhamento!$E218,Detalhamento!Q$15)),IF(INDEX(Import.PLE,Detalhamento!$E218,Detalhamento!Q$15)&lt;=mediçao,0,OFFSET(Import.PLQ,$A218-1,Q$15-1,1,1)),OFFSET(Import.PLQ,$A218-1,Q$15-1,1,1)),(1-[1]PLE!$AA$28)*OFFSET(Import.PLQ,$A218-1,Q$15-1,1,1))))</f>
        <v>0</v>
      </c>
      <c r="R218" s="8">
        <f ca="1">IF(R$13="",0,CHOOSE(Detalhamento.OpçãoServiços,OFFSET(Import.PLQ,$A218-1,R$15-1,1,1),IF($E218&lt;&gt;1,IF(ISNUMBER(INDEX(Import.PLE,Detalhamento!$E218,Detalhamento!R$15)),IF(INDEX(Import.PLE,Detalhamento!$E218,Detalhamento!R$15)&lt;=mediçao,OFFSET(Import.PLQ,$A218-1,R$15-1,1,1),0),0),[1]PLE!$AA$28*OFFSET(Import.PLQ,$A218-1,R$15-1,1,1)),IF($E218&lt;&gt;1,IF(ISNUMBER(INDEX(Import.PLE,Detalhamento!$E218,Detalhamento!R$15)),IF(INDEX(Import.PLE,Detalhamento!$E218,Detalhamento!R$15)&lt;=mediçao,0,OFFSET(Import.PLQ,$A218-1,R$15-1,1,1)),OFFSET(Import.PLQ,$A218-1,R$15-1,1,1)),(1-[1]PLE!$AA$28)*OFFSET(Import.PLQ,$A218-1,R$15-1,1,1))))</f>
        <v>0</v>
      </c>
      <c r="S218" s="8">
        <f ca="1">IF(S$13="",0,CHOOSE(Detalhamento.OpçãoServiços,OFFSET(Import.PLQ,$A218-1,S$15-1,1,1),IF($E218&lt;&gt;1,IF(ISNUMBER(INDEX(Import.PLE,Detalhamento!$E218,Detalhamento!S$15)),IF(INDEX(Import.PLE,Detalhamento!$E218,Detalhamento!S$15)&lt;=mediçao,OFFSET(Import.PLQ,$A218-1,S$15-1,1,1),0),0),[1]PLE!$AA$28*OFFSET(Import.PLQ,$A218-1,S$15-1,1,1)),IF($E218&lt;&gt;1,IF(ISNUMBER(INDEX(Import.PLE,Detalhamento!$E218,Detalhamento!S$15)),IF(INDEX(Import.PLE,Detalhamento!$E218,Detalhamento!S$15)&lt;=mediçao,0,OFFSET(Import.PLQ,$A218-1,S$15-1,1,1)),OFFSET(Import.PLQ,$A218-1,S$15-1,1,1)),(1-[1]PLE!$AA$28)*OFFSET(Import.PLQ,$A218-1,S$15-1,1,1))))</f>
        <v>0</v>
      </c>
      <c r="T218" s="8">
        <f ca="1">IF(T$13="",0,CHOOSE(Detalhamento.OpçãoServiços,OFFSET(Import.PLQ,$A218-1,T$15-1,1,1),IF($E218&lt;&gt;1,IF(ISNUMBER(INDEX(Import.PLE,Detalhamento!$E218,Detalhamento!T$15)),IF(INDEX(Import.PLE,Detalhamento!$E218,Detalhamento!T$15)&lt;=mediçao,OFFSET(Import.PLQ,$A218-1,T$15-1,1,1),0),0),[1]PLE!$AA$28*OFFSET(Import.PLQ,$A218-1,T$15-1,1,1)),IF($E218&lt;&gt;1,IF(ISNUMBER(INDEX(Import.PLE,Detalhamento!$E218,Detalhamento!T$15)),IF(INDEX(Import.PLE,Detalhamento!$E218,Detalhamento!T$15)&lt;=mediçao,0,OFFSET(Import.PLQ,$A218-1,T$15-1,1,1)),OFFSET(Import.PLQ,$A218-1,T$15-1,1,1)),(1-[1]PLE!$AA$28)*OFFSET(Import.PLQ,$A218-1,T$15-1,1,1))))</f>
        <v>0</v>
      </c>
      <c r="U218" s="8">
        <f ca="1">IF(U$13="",0,CHOOSE(Detalhamento.OpçãoServiços,OFFSET(Import.PLQ,$A218-1,U$15-1,1,1),IF($E218&lt;&gt;1,IF(ISNUMBER(INDEX(Import.PLE,Detalhamento!$E218,Detalhamento!U$15)),IF(INDEX(Import.PLE,Detalhamento!$E218,Detalhamento!U$15)&lt;=mediçao,OFFSET(Import.PLQ,$A218-1,U$15-1,1,1),0),0),[1]PLE!$AA$28*OFFSET(Import.PLQ,$A218-1,U$15-1,1,1)),IF($E218&lt;&gt;1,IF(ISNUMBER(INDEX(Import.PLE,Detalhamento!$E218,Detalhamento!U$15)),IF(INDEX(Import.PLE,Detalhamento!$E218,Detalhamento!U$15)&lt;=mediçao,0,OFFSET(Import.PLQ,$A218-1,U$15-1,1,1)),OFFSET(Import.PLQ,$A218-1,U$15-1,1,1)),(1-[1]PLE!$AA$28)*OFFSET(Import.PLQ,$A218-1,U$15-1,1,1))))</f>
        <v>0</v>
      </c>
      <c r="V218" s="8">
        <f ca="1">IF(V$13="",0,CHOOSE(Detalhamento.OpçãoServiços,OFFSET(Import.PLQ,$A218-1,V$15-1,1,1),IF($E218&lt;&gt;1,IF(ISNUMBER(INDEX(Import.PLE,Detalhamento!$E218,Detalhamento!V$15)),IF(INDEX(Import.PLE,Detalhamento!$E218,Detalhamento!V$15)&lt;=mediçao,OFFSET(Import.PLQ,$A218-1,V$15-1,1,1),0),0),[1]PLE!$AA$28*OFFSET(Import.PLQ,$A218-1,V$15-1,1,1)),IF($E218&lt;&gt;1,IF(ISNUMBER(INDEX(Import.PLE,Detalhamento!$E218,Detalhamento!V$15)),IF(INDEX(Import.PLE,Detalhamento!$E218,Detalhamento!V$15)&lt;=mediçao,0,OFFSET(Import.PLQ,$A218-1,V$15-1,1,1)),OFFSET(Import.PLQ,$A218-1,V$15-1,1,1)),(1-[1]PLE!$AA$28)*OFFSET(Import.PLQ,$A218-1,V$15-1,1,1))))</f>
        <v>0</v>
      </c>
      <c r="W218" s="8">
        <f ca="1">IF(W$13="",0,CHOOSE(Detalhamento.OpçãoServiços,OFFSET(Import.PLQ,$A218-1,W$15-1,1,1),IF($E218&lt;&gt;1,IF(ISNUMBER(INDEX(Import.PLE,Detalhamento!$E218,Detalhamento!W$15)),IF(INDEX(Import.PLE,Detalhamento!$E218,Detalhamento!W$15)&lt;=mediçao,OFFSET(Import.PLQ,$A218-1,W$15-1,1,1),0),0),[1]PLE!$AA$28*OFFSET(Import.PLQ,$A218-1,W$15-1,1,1)),IF($E218&lt;&gt;1,IF(ISNUMBER(INDEX(Import.PLE,Detalhamento!$E218,Detalhamento!W$15)),IF(INDEX(Import.PLE,Detalhamento!$E218,Detalhamento!W$15)&lt;=mediçao,0,OFFSET(Import.PLQ,$A218-1,W$15-1,1,1)),OFFSET(Import.PLQ,$A218-1,W$15-1,1,1)),(1-[1]PLE!$AA$28)*OFFSET(Import.PLQ,$A218-1,W$15-1,1,1))))</f>
        <v>0</v>
      </c>
      <c r="X218" s="8">
        <f ca="1">IF(X$13="",0,CHOOSE(Detalhamento.OpçãoServiços,OFFSET(Import.PLQ,$A218-1,X$15-1,1,1),IF($E218&lt;&gt;1,IF(ISNUMBER(INDEX(Import.PLE,Detalhamento!$E218,Detalhamento!X$15)),IF(INDEX(Import.PLE,Detalhamento!$E218,Detalhamento!X$15)&lt;=mediçao,OFFSET(Import.PLQ,$A218-1,X$15-1,1,1),0),0),[1]PLE!$AA$28*OFFSET(Import.PLQ,$A218-1,X$15-1,1,1)),IF($E218&lt;&gt;1,IF(ISNUMBER(INDEX(Import.PLE,Detalhamento!$E218,Detalhamento!X$15)),IF(INDEX(Import.PLE,Detalhamento!$E218,Detalhamento!X$15)&lt;=mediçao,0,OFFSET(Import.PLQ,$A218-1,X$15-1,1,1)),OFFSET(Import.PLQ,$A218-1,X$15-1,1,1)),(1-[1]PLE!$AA$28)*OFFSET(Import.PLQ,$A218-1,X$15-1,1,1))))</f>
        <v>0</v>
      </c>
      <c r="Y218" s="8">
        <f ca="1">IF(Y$13="",0,CHOOSE(Detalhamento.OpçãoServiços,OFFSET(Import.PLQ,$A218-1,Y$15-1,1,1),IF($E218&lt;&gt;1,IF(ISNUMBER(INDEX(Import.PLE,Detalhamento!$E218,Detalhamento!Y$15)),IF(INDEX(Import.PLE,Detalhamento!$E218,Detalhamento!Y$15)&lt;=mediçao,OFFSET(Import.PLQ,$A218-1,Y$15-1,1,1),0),0),[1]PLE!$AA$28*OFFSET(Import.PLQ,$A218-1,Y$15-1,1,1)),IF($E218&lt;&gt;1,IF(ISNUMBER(INDEX(Import.PLE,Detalhamento!$E218,Detalhamento!Y$15)),IF(INDEX(Import.PLE,Detalhamento!$E218,Detalhamento!Y$15)&lt;=mediçao,0,OFFSET(Import.PLQ,$A218-1,Y$15-1,1,1)),OFFSET(Import.PLQ,$A218-1,Y$15-1,1,1)),(1-[1]PLE!$AA$28)*OFFSET(Import.PLQ,$A218-1,Y$15-1,1,1))))</f>
        <v>0</v>
      </c>
      <c r="Z218" s="8">
        <f ca="1">IF(Z$13="",0,CHOOSE(Detalhamento.OpçãoServiços,OFFSET(Import.PLQ,$A218-1,Z$15-1,1,1),IF($E218&lt;&gt;1,IF(ISNUMBER(INDEX(Import.PLE,Detalhamento!$E218,Detalhamento!Z$15)),IF(INDEX(Import.PLE,Detalhamento!$E218,Detalhamento!Z$15)&lt;=mediçao,OFFSET(Import.PLQ,$A218-1,Z$15-1,1,1),0),0),[1]PLE!$AA$28*OFFSET(Import.PLQ,$A218-1,Z$15-1,1,1)),IF($E218&lt;&gt;1,IF(ISNUMBER(INDEX(Import.PLE,Detalhamento!$E218,Detalhamento!Z$15)),IF(INDEX(Import.PLE,Detalhamento!$E218,Detalhamento!Z$15)&lt;=mediçao,0,OFFSET(Import.PLQ,$A218-1,Z$15-1,1,1)),OFFSET(Import.PLQ,$A218-1,Z$15-1,1,1)),(1-[1]PLE!$AA$28)*OFFSET(Import.PLQ,$A218-1,Z$15-1,1,1))))</f>
        <v>0</v>
      </c>
      <c r="AA218" s="8">
        <f ca="1">IF(AA$13="",0,CHOOSE(Detalhamento.OpçãoServiços,OFFSET(Import.PLQ,$A218-1,AA$15-1,1,1),IF($E218&lt;&gt;1,IF(ISNUMBER(INDEX(Import.PLE,Detalhamento!$E218,Detalhamento!AA$15)),IF(INDEX(Import.PLE,Detalhamento!$E218,Detalhamento!AA$15)&lt;=mediçao,OFFSET(Import.PLQ,$A218-1,AA$15-1,1,1),0),0),[1]PLE!$AA$28*OFFSET(Import.PLQ,$A218-1,AA$15-1,1,1)),IF($E218&lt;&gt;1,IF(ISNUMBER(INDEX(Import.PLE,Detalhamento!$E218,Detalhamento!AA$15)),IF(INDEX(Import.PLE,Detalhamento!$E218,Detalhamento!AA$15)&lt;=mediçao,0,OFFSET(Import.PLQ,$A218-1,AA$15-1,1,1)),OFFSET(Import.PLQ,$A218-1,AA$15-1,1,1)),(1-[1]PLE!$AA$28)*OFFSET(Import.PLQ,$A218-1,AA$15-1,1,1))))</f>
        <v>0</v>
      </c>
      <c r="AB218" s="8">
        <f ca="1">IF(AB$13="",0,CHOOSE(Detalhamento.OpçãoServiços,OFFSET(Import.PLQ,$A218-1,AB$15-1,1,1),IF($E218&lt;&gt;1,IF(ISNUMBER(INDEX(Import.PLE,Detalhamento!$E218,Detalhamento!AB$15)),IF(INDEX(Import.PLE,Detalhamento!$E218,Detalhamento!AB$15)&lt;=mediçao,OFFSET(Import.PLQ,$A218-1,AB$15-1,1,1),0),0),[1]PLE!$AA$28*OFFSET(Import.PLQ,$A218-1,AB$15-1,1,1)),IF($E218&lt;&gt;1,IF(ISNUMBER(INDEX(Import.PLE,Detalhamento!$E218,Detalhamento!AB$15)),IF(INDEX(Import.PLE,Detalhamento!$E218,Detalhamento!AB$15)&lt;=mediçao,0,OFFSET(Import.PLQ,$A218-1,AB$15-1,1,1)),OFFSET(Import.PLQ,$A218-1,AB$15-1,1,1)),(1-[1]PLE!$AA$28)*OFFSET(Import.PLQ,$A218-1,AB$15-1,1,1))))</f>
        <v>0</v>
      </c>
      <c r="AC218" s="8">
        <f ca="1">IF(AC$13="",0,CHOOSE(Detalhamento.OpçãoServiços,OFFSET(Import.PLQ,$A218-1,AC$15-1,1,1),IF($E218&lt;&gt;1,IF(ISNUMBER(INDEX(Import.PLE,Detalhamento!$E218,Detalhamento!AC$15)),IF(INDEX(Import.PLE,Detalhamento!$E218,Detalhamento!AC$15)&lt;=mediçao,OFFSET(Import.PLQ,$A218-1,AC$15-1,1,1),0),0),[1]PLE!$AA$28*OFFSET(Import.PLQ,$A218-1,AC$15-1,1,1)),IF($E218&lt;&gt;1,IF(ISNUMBER(INDEX(Import.PLE,Detalhamento!$E218,Detalhamento!AC$15)),IF(INDEX(Import.PLE,Detalhamento!$E218,Detalhamento!AC$15)&lt;=mediçao,0,OFFSET(Import.PLQ,$A218-1,AC$15-1,1,1)),OFFSET(Import.PLQ,$A218-1,AC$15-1,1,1)),(1-[1]PLE!$AA$28)*OFFSET(Import.PLQ,$A218-1,AC$15-1,1,1))))</f>
        <v>0</v>
      </c>
      <c r="AD218" s="8">
        <f ca="1">IF(AD$13="",0,CHOOSE(Detalhamento.OpçãoServiços,OFFSET(Import.PLQ,$A218-1,AD$15-1,1,1),IF($E218&lt;&gt;1,IF(ISNUMBER(INDEX(Import.PLE,Detalhamento!$E218,Detalhamento!AD$15)),IF(INDEX(Import.PLE,Detalhamento!$E218,Detalhamento!AD$15)&lt;=mediçao,OFFSET(Import.PLQ,$A218-1,AD$15-1,1,1),0),0),[1]PLE!$AA$28*OFFSET(Import.PLQ,$A218-1,AD$15-1,1,1)),IF($E218&lt;&gt;1,IF(ISNUMBER(INDEX(Import.PLE,Detalhamento!$E218,Detalhamento!AD$15)),IF(INDEX(Import.PLE,Detalhamento!$E218,Detalhamento!AD$15)&lt;=mediçao,0,OFFSET(Import.PLQ,$A218-1,AD$15-1,1,1)),OFFSET(Import.PLQ,$A218-1,AD$15-1,1,1)),(1-[1]PLE!$AA$28)*OFFSET(Import.PLQ,$A218-1,AD$15-1,1,1))))</f>
        <v>0</v>
      </c>
      <c r="AE218" s="8">
        <f ca="1">IF(AE$13="",0,CHOOSE(Detalhamento.OpçãoServiços,OFFSET(Import.PLQ,$A218-1,AE$15-1,1,1),IF($E218&lt;&gt;1,IF(ISNUMBER(INDEX(Import.PLE,Detalhamento!$E218,Detalhamento!AE$15)),IF(INDEX(Import.PLE,Detalhamento!$E218,Detalhamento!AE$15)&lt;=mediçao,OFFSET(Import.PLQ,$A218-1,AE$15-1,1,1),0),0),[1]PLE!$AA$28*OFFSET(Import.PLQ,$A218-1,AE$15-1,1,1)),IF($E218&lt;&gt;1,IF(ISNUMBER(INDEX(Import.PLE,Detalhamento!$E218,Detalhamento!AE$15)),IF(INDEX(Import.PLE,Detalhamento!$E218,Detalhamento!AE$15)&lt;=mediçao,0,OFFSET(Import.PLQ,$A218-1,AE$15-1,1,1)),OFFSET(Import.PLQ,$A218-1,AE$15-1,1,1)),(1-[1]PLE!$AA$28)*OFFSET(Import.PLQ,$A218-1,AE$15-1,1,1))))</f>
        <v>0</v>
      </c>
      <c r="AF218" s="8">
        <f ca="1">IF(AF$13="",0,CHOOSE(Detalhamento.OpçãoServiços,OFFSET(Import.PLQ,$A218-1,AF$15-1,1,1),IF($E218&lt;&gt;1,IF(ISNUMBER(INDEX(Import.PLE,Detalhamento!$E218,Detalhamento!AF$15)),IF(INDEX(Import.PLE,Detalhamento!$E218,Detalhamento!AF$15)&lt;=mediçao,OFFSET(Import.PLQ,$A218-1,AF$15-1,1,1),0),0),[1]PLE!$AA$28*OFFSET(Import.PLQ,$A218-1,AF$15-1,1,1)),IF($E218&lt;&gt;1,IF(ISNUMBER(INDEX(Import.PLE,Detalhamento!$E218,Detalhamento!AF$15)),IF(INDEX(Import.PLE,Detalhamento!$E218,Detalhamento!AF$15)&lt;=mediçao,0,OFFSET(Import.PLQ,$A218-1,AF$15-1,1,1)),OFFSET(Import.PLQ,$A218-1,AF$15-1,1,1)),(1-[1]PLE!$AA$28)*OFFSET(Import.PLQ,$A218-1,AF$15-1,1,1))))</f>
        <v>0</v>
      </c>
      <c r="AG218" s="8">
        <f ca="1">IF(AG$13="",0,CHOOSE(Detalhamento.OpçãoServiços,OFFSET(Import.PLQ,$A218-1,AG$15-1,1,1),IF($E218&lt;&gt;1,IF(ISNUMBER(INDEX(Import.PLE,Detalhamento!$E218,Detalhamento!AG$15)),IF(INDEX(Import.PLE,Detalhamento!$E218,Detalhamento!AG$15)&lt;=mediçao,OFFSET(Import.PLQ,$A218-1,AG$15-1,1,1),0),0),[1]PLE!$AA$28*OFFSET(Import.PLQ,$A218-1,AG$15-1,1,1)),IF($E218&lt;&gt;1,IF(ISNUMBER(INDEX(Import.PLE,Detalhamento!$E218,Detalhamento!AG$15)),IF(INDEX(Import.PLE,Detalhamento!$E218,Detalhamento!AG$15)&lt;=mediçao,0,OFFSET(Import.PLQ,$A218-1,AG$15-1,1,1)),OFFSET(Import.PLQ,$A218-1,AG$15-1,1,1)),(1-[1]PLE!$AA$28)*OFFSET(Import.PLQ,$A218-1,AG$15-1,1,1))))</f>
        <v>0</v>
      </c>
      <c r="AH218" s="8">
        <f ca="1">IF(AH$13="",0,CHOOSE(Detalhamento.OpçãoServiços,OFFSET(Import.PLQ,$A218-1,AH$15-1,1,1),IF($E218&lt;&gt;1,IF(ISNUMBER(INDEX(Import.PLE,Detalhamento!$E218,Detalhamento!AH$15)),IF(INDEX(Import.PLE,Detalhamento!$E218,Detalhamento!AH$15)&lt;=mediçao,OFFSET(Import.PLQ,$A218-1,AH$15-1,1,1),0),0),[1]PLE!$AA$28*OFFSET(Import.PLQ,$A218-1,AH$15-1,1,1)),IF($E218&lt;&gt;1,IF(ISNUMBER(INDEX(Import.PLE,Detalhamento!$E218,Detalhamento!AH$15)),IF(INDEX(Import.PLE,Detalhamento!$E218,Detalhamento!AH$15)&lt;=mediçao,0,OFFSET(Import.PLQ,$A218-1,AH$15-1,1,1)),OFFSET(Import.PLQ,$A218-1,AH$15-1,1,1)),(1-[1]PLE!$AA$28)*OFFSET(Import.PLQ,$A218-1,AH$15-1,1,1))))</f>
        <v>0</v>
      </c>
      <c r="AI218" s="8">
        <f ca="1">IF(AI$13="",0,CHOOSE(Detalhamento.OpçãoServiços,OFFSET(Import.PLQ,$A218-1,AI$15-1,1,1),IF($E218&lt;&gt;1,IF(ISNUMBER(INDEX(Import.PLE,Detalhamento!$E218,Detalhamento!AI$15)),IF(INDEX(Import.PLE,Detalhamento!$E218,Detalhamento!AI$15)&lt;=mediçao,OFFSET(Import.PLQ,$A218-1,AI$15-1,1,1),0),0),[1]PLE!$AA$28*OFFSET(Import.PLQ,$A218-1,AI$15-1,1,1)),IF($E218&lt;&gt;1,IF(ISNUMBER(INDEX(Import.PLE,Detalhamento!$E218,Detalhamento!AI$15)),IF(INDEX(Import.PLE,Detalhamento!$E218,Detalhamento!AI$15)&lt;=mediçao,0,OFFSET(Import.PLQ,$A218-1,AI$15-1,1,1)),OFFSET(Import.PLQ,$A218-1,AI$15-1,1,1)),(1-[1]PLE!$AA$28)*OFFSET(Import.PLQ,$A218-1,AI$15-1,1,1))))</f>
        <v>0</v>
      </c>
      <c r="AJ218" s="8">
        <f ca="1">IF(AJ$13="",0,CHOOSE(Detalhamento.OpçãoServiços,OFFSET(Import.PLQ,$A218-1,AJ$15-1,1,1),IF($E218&lt;&gt;1,IF(ISNUMBER(INDEX(Import.PLE,Detalhamento!$E218,Detalhamento!AJ$15)),IF(INDEX(Import.PLE,Detalhamento!$E218,Detalhamento!AJ$15)&lt;=mediçao,OFFSET(Import.PLQ,$A218-1,AJ$15-1,1,1),0),0),[1]PLE!$AA$28*OFFSET(Import.PLQ,$A218-1,AJ$15-1,1,1)),IF($E218&lt;&gt;1,IF(ISNUMBER(INDEX(Import.PLE,Detalhamento!$E218,Detalhamento!AJ$15)),IF(INDEX(Import.PLE,Detalhamento!$E218,Detalhamento!AJ$15)&lt;=mediçao,0,OFFSET(Import.PLQ,$A218-1,AJ$15-1,1,1)),OFFSET(Import.PLQ,$A218-1,AJ$15-1,1,1)),(1-[1]PLE!$AA$28)*OFFSET(Import.PLQ,$A218-1,AJ$15-1,1,1))))</f>
        <v>0</v>
      </c>
      <c r="AK218" s="8">
        <f ca="1">IF(AK$13="",0,CHOOSE(Detalhamento.OpçãoServiços,OFFSET(Import.PLQ,$A218-1,AK$15-1,1,1),IF($E218&lt;&gt;1,IF(ISNUMBER(INDEX(Import.PLE,Detalhamento!$E218,Detalhamento!AK$15)),IF(INDEX(Import.PLE,Detalhamento!$E218,Detalhamento!AK$15)&lt;=mediçao,OFFSET(Import.PLQ,$A218-1,AK$15-1,1,1),0),0),[1]PLE!$AA$28*OFFSET(Import.PLQ,$A218-1,AK$15-1,1,1)),IF($E218&lt;&gt;1,IF(ISNUMBER(INDEX(Import.PLE,Detalhamento!$E218,Detalhamento!AK$15)),IF(INDEX(Import.PLE,Detalhamento!$E218,Detalhamento!AK$15)&lt;=mediçao,0,OFFSET(Import.PLQ,$A218-1,AK$15-1,1,1)),OFFSET(Import.PLQ,$A218-1,AK$15-1,1,1)),(1-[1]PLE!$AA$28)*OFFSET(Import.PLQ,$A218-1,AK$15-1,1,1))))</f>
        <v>0</v>
      </c>
      <c r="AL218" s="8">
        <f ca="1">IF(AL$13="",0,CHOOSE(Detalhamento.OpçãoServiços,OFFSET(Import.PLQ,$A218-1,AL$15-1,1,1),IF($E218&lt;&gt;1,IF(ISNUMBER(INDEX(Import.PLE,Detalhamento!$E218,Detalhamento!AL$15)),IF(INDEX(Import.PLE,Detalhamento!$E218,Detalhamento!AL$15)&lt;=mediçao,OFFSET(Import.PLQ,$A218-1,AL$15-1,1,1),0),0),[1]PLE!$AA$28*OFFSET(Import.PLQ,$A218-1,AL$15-1,1,1)),IF($E218&lt;&gt;1,IF(ISNUMBER(INDEX(Import.PLE,Detalhamento!$E218,Detalhamento!AL$15)),IF(INDEX(Import.PLE,Detalhamento!$E218,Detalhamento!AL$15)&lt;=mediçao,0,OFFSET(Import.PLQ,$A218-1,AL$15-1,1,1)),OFFSET(Import.PLQ,$A218-1,AL$15-1,1,1)),(1-[1]PLE!$AA$28)*OFFSET(Import.PLQ,$A218-1,AL$15-1,1,1))))</f>
        <v>0</v>
      </c>
      <c r="AM218" s="8">
        <f ca="1">IF(AM$13="",0,CHOOSE(Detalhamento.OpçãoServiços,OFFSET(Import.PLQ,$A218-1,AM$15-1,1,1),IF($E218&lt;&gt;1,IF(ISNUMBER(INDEX(Import.PLE,Detalhamento!$E218,Detalhamento!AM$15)),IF(INDEX(Import.PLE,Detalhamento!$E218,Detalhamento!AM$15)&lt;=mediçao,OFFSET(Import.PLQ,$A218-1,AM$15-1,1,1),0),0),[1]PLE!$AA$28*OFFSET(Import.PLQ,$A218-1,AM$15-1,1,1)),IF($E218&lt;&gt;1,IF(ISNUMBER(INDEX(Import.PLE,Detalhamento!$E218,Detalhamento!AM$15)),IF(INDEX(Import.PLE,Detalhamento!$E218,Detalhamento!AM$15)&lt;=mediçao,0,OFFSET(Import.PLQ,$A218-1,AM$15-1,1,1)),OFFSET(Import.PLQ,$A218-1,AM$15-1,1,1)),(1-[1]PLE!$AA$28)*OFFSET(Import.PLQ,$A218-1,AM$15-1,1,1))))</f>
        <v>0</v>
      </c>
      <c r="AN218" s="8">
        <f ca="1">IF(AN$13="",0,CHOOSE(Detalhamento.OpçãoServiços,OFFSET(Import.PLQ,$A218-1,AN$15-1,1,1),IF($E218&lt;&gt;1,IF(ISNUMBER(INDEX(Import.PLE,Detalhamento!$E218,Detalhamento!AN$15)),IF(INDEX(Import.PLE,Detalhamento!$E218,Detalhamento!AN$15)&lt;=mediçao,OFFSET(Import.PLQ,$A218-1,AN$15-1,1,1),0),0),[1]PLE!$AA$28*OFFSET(Import.PLQ,$A218-1,AN$15-1,1,1)),IF($E218&lt;&gt;1,IF(ISNUMBER(INDEX(Import.PLE,Detalhamento!$E218,Detalhamento!AN$15)),IF(INDEX(Import.PLE,Detalhamento!$E218,Detalhamento!AN$15)&lt;=mediçao,0,OFFSET(Import.PLQ,$A218-1,AN$15-1,1,1)),OFFSET(Import.PLQ,$A218-1,AN$15-1,1,1)),(1-[1]PLE!$AA$28)*OFFSET(Import.PLQ,$A218-1,AN$15-1,1,1))))</f>
        <v>0</v>
      </c>
      <c r="AO218" s="8">
        <f ca="1">IF(AO$13="",0,CHOOSE(Detalhamento.OpçãoServiços,OFFSET(Import.PLQ,$A218-1,AO$15-1,1,1),IF($E218&lt;&gt;1,IF(ISNUMBER(INDEX(Import.PLE,Detalhamento!$E218,Detalhamento!AO$15)),IF(INDEX(Import.PLE,Detalhamento!$E218,Detalhamento!AO$15)&lt;=mediçao,OFFSET(Import.PLQ,$A218-1,AO$15-1,1,1),0),0),[1]PLE!$AA$28*OFFSET(Import.PLQ,$A218-1,AO$15-1,1,1)),IF($E218&lt;&gt;1,IF(ISNUMBER(INDEX(Import.PLE,Detalhamento!$E218,Detalhamento!AO$15)),IF(INDEX(Import.PLE,Detalhamento!$E218,Detalhamento!AO$15)&lt;=mediçao,0,OFFSET(Import.PLQ,$A218-1,AO$15-1,1,1)),OFFSET(Import.PLQ,$A218-1,AO$15-1,1,1)),(1-[1]PLE!$AA$28)*OFFSET(Import.PLQ,$A218-1,AO$15-1,1,1))))</f>
        <v>0</v>
      </c>
      <c r="AP218" s="8">
        <f ca="1">IF(AP$13="",0,CHOOSE(Detalhamento.OpçãoServiços,OFFSET(Import.PLQ,$A218-1,AP$15-1,1,1),IF($E218&lt;&gt;1,IF(ISNUMBER(INDEX(Import.PLE,Detalhamento!$E218,Detalhamento!AP$15)),IF(INDEX(Import.PLE,Detalhamento!$E218,Detalhamento!AP$15)&lt;=mediçao,OFFSET(Import.PLQ,$A218-1,AP$15-1,1,1),0),0),[1]PLE!$AA$28*OFFSET(Import.PLQ,$A218-1,AP$15-1,1,1)),IF($E218&lt;&gt;1,IF(ISNUMBER(INDEX(Import.PLE,Detalhamento!$E218,Detalhamento!AP$15)),IF(INDEX(Import.PLE,Detalhamento!$E218,Detalhamento!AP$15)&lt;=mediçao,0,OFFSET(Import.PLQ,$A218-1,AP$15-1,1,1)),OFFSET(Import.PLQ,$A218-1,AP$15-1,1,1)),(1-[1]PLE!$AA$28)*OFFSET(Import.PLQ,$A218-1,AP$15-1,1,1))))</f>
        <v>0</v>
      </c>
      <c r="AQ218" s="8">
        <f ca="1">IF(AQ$13="",0,CHOOSE(Detalhamento.OpçãoServiços,OFFSET(Import.PLQ,$A218-1,AQ$15-1,1,1),IF($E218&lt;&gt;1,IF(ISNUMBER(INDEX(Import.PLE,Detalhamento!$E218,Detalhamento!AQ$15)),IF(INDEX(Import.PLE,Detalhamento!$E218,Detalhamento!AQ$15)&lt;=mediçao,OFFSET(Import.PLQ,$A218-1,AQ$15-1,1,1),0),0),[1]PLE!$AA$28*OFFSET(Import.PLQ,$A218-1,AQ$15-1,1,1)),IF($E218&lt;&gt;1,IF(ISNUMBER(INDEX(Import.PLE,Detalhamento!$E218,Detalhamento!AQ$15)),IF(INDEX(Import.PLE,Detalhamento!$E218,Detalhamento!AQ$15)&lt;=mediçao,0,OFFSET(Import.PLQ,$A218-1,AQ$15-1,1,1)),OFFSET(Import.PLQ,$A218-1,AQ$15-1,1,1)),(1-[1]PLE!$AA$28)*OFFSET(Import.PLQ,$A218-1,AQ$15-1,1,1))))</f>
        <v>0</v>
      </c>
      <c r="AR218" s="8">
        <f ca="1">IF(AR$13="",0,CHOOSE(Detalhamento.OpçãoServiços,OFFSET(Import.PLQ,$A218-1,AR$15-1,1,1),IF($E218&lt;&gt;1,IF(ISNUMBER(INDEX(Import.PLE,Detalhamento!$E218,Detalhamento!AR$15)),IF(INDEX(Import.PLE,Detalhamento!$E218,Detalhamento!AR$15)&lt;=mediçao,OFFSET(Import.PLQ,$A218-1,AR$15-1,1,1),0),0),[1]PLE!$AA$28*OFFSET(Import.PLQ,$A218-1,AR$15-1,1,1)),IF($E218&lt;&gt;1,IF(ISNUMBER(INDEX(Import.PLE,Detalhamento!$E218,Detalhamento!AR$15)),IF(INDEX(Import.PLE,Detalhamento!$E218,Detalhamento!AR$15)&lt;=mediçao,0,OFFSET(Import.PLQ,$A218-1,AR$15-1,1,1)),OFFSET(Import.PLQ,$A218-1,AR$15-1,1,1)),(1-[1]PLE!$AA$28)*OFFSET(Import.PLQ,$A218-1,AR$15-1,1,1))))</f>
        <v>0</v>
      </c>
      <c r="AS218" s="8">
        <f ca="1">IF(AS$13="",0,CHOOSE(Detalhamento.OpçãoServiços,OFFSET(Import.PLQ,$A218-1,AS$15-1,1,1),IF($E218&lt;&gt;1,IF(ISNUMBER(INDEX(Import.PLE,Detalhamento!$E218,Detalhamento!AS$15)),IF(INDEX(Import.PLE,Detalhamento!$E218,Detalhamento!AS$15)&lt;=mediçao,OFFSET(Import.PLQ,$A218-1,AS$15-1,1,1),0),0),[1]PLE!$AA$28*OFFSET(Import.PLQ,$A218-1,AS$15-1,1,1)),IF($E218&lt;&gt;1,IF(ISNUMBER(INDEX(Import.PLE,Detalhamento!$E218,Detalhamento!AS$15)),IF(INDEX(Import.PLE,Detalhamento!$E218,Detalhamento!AS$15)&lt;=mediçao,0,OFFSET(Import.PLQ,$A218-1,AS$15-1,1,1)),OFFSET(Import.PLQ,$A218-1,AS$15-1,1,1)),(1-[1]PLE!$AA$28)*OFFSET(Import.PLQ,$A218-1,AS$15-1,1,1))))</f>
        <v>0</v>
      </c>
      <c r="AT218" s="8">
        <f ca="1">IF(AT$13="",0,CHOOSE(Detalhamento.OpçãoServiços,OFFSET(Import.PLQ,$A218-1,AT$15-1,1,1),IF($E218&lt;&gt;1,IF(ISNUMBER(INDEX(Import.PLE,Detalhamento!$E218,Detalhamento!AT$15)),IF(INDEX(Import.PLE,Detalhamento!$E218,Detalhamento!AT$15)&lt;=mediçao,OFFSET(Import.PLQ,$A218-1,AT$15-1,1,1),0),0),[1]PLE!$AA$28*OFFSET(Import.PLQ,$A218-1,AT$15-1,1,1)),IF($E218&lt;&gt;1,IF(ISNUMBER(INDEX(Import.PLE,Detalhamento!$E218,Detalhamento!AT$15)),IF(INDEX(Import.PLE,Detalhamento!$E218,Detalhamento!AT$15)&lt;=mediçao,0,OFFSET(Import.PLQ,$A218-1,AT$15-1,1,1)),OFFSET(Import.PLQ,$A218-1,AT$15-1,1,1)),(1-[1]PLE!$AA$28)*OFFSET(Import.PLQ,$A218-1,AT$15-1,1,1))))</f>
        <v>0</v>
      </c>
      <c r="AU218" s="8">
        <f ca="1">IF(AU$13="",0,CHOOSE(Detalhamento.OpçãoServiços,OFFSET(Import.PLQ,$A218-1,AU$15-1,1,1),IF($E218&lt;&gt;1,IF(ISNUMBER(INDEX(Import.PLE,Detalhamento!$E218,Detalhamento!AU$15)),IF(INDEX(Import.PLE,Detalhamento!$E218,Detalhamento!AU$15)&lt;=mediçao,OFFSET(Import.PLQ,$A218-1,AU$15-1,1,1),0),0),[1]PLE!$AA$28*OFFSET(Import.PLQ,$A218-1,AU$15-1,1,1)),IF($E218&lt;&gt;1,IF(ISNUMBER(INDEX(Import.PLE,Detalhamento!$E218,Detalhamento!AU$15)),IF(INDEX(Import.PLE,Detalhamento!$E218,Detalhamento!AU$15)&lt;=mediçao,0,OFFSET(Import.PLQ,$A218-1,AU$15-1,1,1)),OFFSET(Import.PLQ,$A218-1,AU$15-1,1,1)),(1-[1]PLE!$AA$28)*OFFSET(Import.PLQ,$A218-1,AU$15-1,1,1))))</f>
        <v>0</v>
      </c>
      <c r="AV218" s="8">
        <f ca="1">IF(AV$13="",0,CHOOSE(Detalhamento.OpçãoServiços,OFFSET(Import.PLQ,$A218-1,AV$15-1,1,1),IF($E218&lt;&gt;1,IF(ISNUMBER(INDEX(Import.PLE,Detalhamento!$E218,Detalhamento!AV$15)),IF(INDEX(Import.PLE,Detalhamento!$E218,Detalhamento!AV$15)&lt;=mediçao,OFFSET(Import.PLQ,$A218-1,AV$15-1,1,1),0),0),[1]PLE!$AA$28*OFFSET(Import.PLQ,$A218-1,AV$15-1,1,1)),IF($E218&lt;&gt;1,IF(ISNUMBER(INDEX(Import.PLE,Detalhamento!$E218,Detalhamento!AV$15)),IF(INDEX(Import.PLE,Detalhamento!$E218,Detalhamento!AV$15)&lt;=mediçao,0,OFFSET(Import.PLQ,$A218-1,AV$15-1,1,1)),OFFSET(Import.PLQ,$A218-1,AV$15-1,1,1)),(1-[1]PLE!$AA$28)*OFFSET(Import.PLQ,$A218-1,AV$15-1,1,1))))</f>
        <v>0</v>
      </c>
      <c r="AW218" s="8">
        <f ca="1">IF(AW$13="",0,CHOOSE(Detalhamento.OpçãoServiços,OFFSET(Import.PLQ,$A218-1,AW$15-1,1,1),IF($E218&lt;&gt;1,IF(ISNUMBER(INDEX(Import.PLE,Detalhamento!$E218,Detalhamento!AW$15)),IF(INDEX(Import.PLE,Detalhamento!$E218,Detalhamento!AW$15)&lt;=mediçao,OFFSET(Import.PLQ,$A218-1,AW$15-1,1,1),0),0),[1]PLE!$AA$28*OFFSET(Import.PLQ,$A218-1,AW$15-1,1,1)),IF($E218&lt;&gt;1,IF(ISNUMBER(INDEX(Import.PLE,Detalhamento!$E218,Detalhamento!AW$15)),IF(INDEX(Import.PLE,Detalhamento!$E218,Detalhamento!AW$15)&lt;=mediçao,0,OFFSET(Import.PLQ,$A218-1,AW$15-1,1,1)),OFFSET(Import.PLQ,$A218-1,AW$15-1,1,1)),(1-[1]PLE!$AA$28)*OFFSET(Import.PLQ,$A218-1,AW$15-1,1,1))))</f>
        <v>0</v>
      </c>
      <c r="AX218" s="8">
        <f ca="1">IF(AX$13="",0,CHOOSE(Detalhamento.OpçãoServiços,OFFSET(Import.PLQ,$A218-1,AX$15-1,1,1),IF($E218&lt;&gt;1,IF(ISNUMBER(INDEX(Import.PLE,Detalhamento!$E218,Detalhamento!AX$15)),IF(INDEX(Import.PLE,Detalhamento!$E218,Detalhamento!AX$15)&lt;=mediçao,OFFSET(Import.PLQ,$A218-1,AX$15-1,1,1),0),0),[1]PLE!$AA$28*OFFSET(Import.PLQ,$A218-1,AX$15-1,1,1)),IF($E218&lt;&gt;1,IF(ISNUMBER(INDEX(Import.PLE,Detalhamento!$E218,Detalhamento!AX$15)),IF(INDEX(Import.PLE,Detalhamento!$E218,Detalhamento!AX$15)&lt;=mediçao,0,OFFSET(Import.PLQ,$A218-1,AX$15-1,1,1)),OFFSET(Import.PLQ,$A218-1,AX$15-1,1,1)),(1-[1]PLE!$AA$28)*OFFSET(Import.PLQ,$A218-1,AX$15-1,1,1))))</f>
        <v>0</v>
      </c>
      <c r="AY218" s="8">
        <f ca="1">IF(AY$13="",0,CHOOSE(Detalhamento.OpçãoServiços,OFFSET(Import.PLQ,$A218-1,AY$15-1,1,1),IF($E218&lt;&gt;1,IF(ISNUMBER(INDEX(Import.PLE,Detalhamento!$E218,Detalhamento!AY$15)),IF(INDEX(Import.PLE,Detalhamento!$E218,Detalhamento!AY$15)&lt;=mediçao,OFFSET(Import.PLQ,$A218-1,AY$15-1,1,1),0),0),[1]PLE!$AA$28*OFFSET(Import.PLQ,$A218-1,AY$15-1,1,1)),IF($E218&lt;&gt;1,IF(ISNUMBER(INDEX(Import.PLE,Detalhamento!$E218,Detalhamento!AY$15)),IF(INDEX(Import.PLE,Detalhamento!$E218,Detalhamento!AY$15)&lt;=mediçao,0,OFFSET(Import.PLQ,$A218-1,AY$15-1,1,1)),OFFSET(Import.PLQ,$A218-1,AY$15-1,1,1)),(1-[1]PLE!$AA$28)*OFFSET(Import.PLQ,$A218-1,AY$15-1,1,1))))</f>
        <v>0</v>
      </c>
      <c r="AZ218" s="8">
        <f ca="1">IF(AZ$13="",0,CHOOSE(Detalhamento.OpçãoServiços,OFFSET(Import.PLQ,$A218-1,AZ$15-1,1,1),IF($E218&lt;&gt;1,IF(ISNUMBER(INDEX(Import.PLE,Detalhamento!$E218,Detalhamento!AZ$15)),IF(INDEX(Import.PLE,Detalhamento!$E218,Detalhamento!AZ$15)&lt;=mediçao,OFFSET(Import.PLQ,$A218-1,AZ$15-1,1,1),0),0),[1]PLE!$AA$28*OFFSET(Import.PLQ,$A218-1,AZ$15-1,1,1)),IF($E218&lt;&gt;1,IF(ISNUMBER(INDEX(Import.PLE,Detalhamento!$E218,Detalhamento!AZ$15)),IF(INDEX(Import.PLE,Detalhamento!$E218,Detalhamento!AZ$15)&lt;=mediçao,0,OFFSET(Import.PLQ,$A218-1,AZ$15-1,1,1)),OFFSET(Import.PLQ,$A218-1,AZ$15-1,1,1)),(1-[1]PLE!$AA$28)*OFFSET(Import.PLQ,$A218-1,AZ$15-1,1,1))))</f>
        <v>0</v>
      </c>
      <c r="BA218" s="8">
        <f ca="1">IF(BA$13="",0,CHOOSE(Detalhamento.OpçãoServiços,OFFSET(Import.PLQ,$A218-1,BA$15-1,1,1),IF($E218&lt;&gt;1,IF(ISNUMBER(INDEX(Import.PLE,Detalhamento!$E218,Detalhamento!BA$15)),IF(INDEX(Import.PLE,Detalhamento!$E218,Detalhamento!BA$15)&lt;=mediçao,OFFSET(Import.PLQ,$A218-1,BA$15-1,1,1),0),0),[1]PLE!$AA$28*OFFSET(Import.PLQ,$A218-1,BA$15-1,1,1)),IF($E218&lt;&gt;1,IF(ISNUMBER(INDEX(Import.PLE,Detalhamento!$E218,Detalhamento!BA$15)),IF(INDEX(Import.PLE,Detalhamento!$E218,Detalhamento!BA$15)&lt;=mediçao,0,OFFSET(Import.PLQ,$A218-1,BA$15-1,1,1)),OFFSET(Import.PLQ,$A218-1,BA$15-1,1,1)),(1-[1]PLE!$AA$28)*OFFSET(Import.PLQ,$A218-1,BA$15-1,1,1))))</f>
        <v>0</v>
      </c>
      <c r="BB218" s="8">
        <f ca="1">IF(BB$13="",0,CHOOSE(Detalhamento.OpçãoServiços,OFFSET(Import.PLQ,$A218-1,BB$15-1,1,1),IF($E218&lt;&gt;1,IF(ISNUMBER(INDEX(Import.PLE,Detalhamento!$E218,Detalhamento!BB$15)),IF(INDEX(Import.PLE,Detalhamento!$E218,Detalhamento!BB$15)&lt;=mediçao,OFFSET(Import.PLQ,$A218-1,BB$15-1,1,1),0),0),[1]PLE!$AA$28*OFFSET(Import.PLQ,$A218-1,BB$15-1,1,1)),IF($E218&lt;&gt;1,IF(ISNUMBER(INDEX(Import.PLE,Detalhamento!$E218,Detalhamento!BB$15)),IF(INDEX(Import.PLE,Detalhamento!$E218,Detalhamento!BB$15)&lt;=mediçao,0,OFFSET(Import.PLQ,$A218-1,BB$15-1,1,1)),OFFSET(Import.PLQ,$A218-1,BB$15-1,1,1)),(1-[1]PLE!$AA$28)*OFFSET(Import.PLQ,$A218-1,BB$15-1,1,1))))</f>
        <v>0</v>
      </c>
      <c r="BC218" s="8">
        <f ca="1">IF(BC$13="",0,CHOOSE(Detalhamento.OpçãoServiços,OFFSET(Import.PLQ,$A218-1,BC$15-1,1,1),IF($E218&lt;&gt;1,IF(ISNUMBER(INDEX(Import.PLE,Detalhamento!$E218,Detalhamento!BC$15)),IF(INDEX(Import.PLE,Detalhamento!$E218,Detalhamento!BC$15)&lt;=mediçao,OFFSET(Import.PLQ,$A218-1,BC$15-1,1,1),0),0),[1]PLE!$AA$28*OFFSET(Import.PLQ,$A218-1,BC$15-1,1,1)),IF($E218&lt;&gt;1,IF(ISNUMBER(INDEX(Import.PLE,Detalhamento!$E218,Detalhamento!BC$15)),IF(INDEX(Import.PLE,Detalhamento!$E218,Detalhamento!BC$15)&lt;=mediçao,0,OFFSET(Import.PLQ,$A218-1,BC$15-1,1,1)),OFFSET(Import.PLQ,$A218-1,BC$15-1,1,1)),(1-[1]PLE!$AA$28)*OFFSET(Import.PLQ,$A218-1,BC$15-1,1,1))))</f>
        <v>0</v>
      </c>
      <c r="BD218" s="8">
        <f ca="1">IF(BD$13="",0,CHOOSE(Detalhamento.OpçãoServiços,OFFSET(Import.PLQ,$A218-1,BD$15-1,1,1),IF($E218&lt;&gt;1,IF(ISNUMBER(INDEX(Import.PLE,Detalhamento!$E218,Detalhamento!BD$15)),IF(INDEX(Import.PLE,Detalhamento!$E218,Detalhamento!BD$15)&lt;=mediçao,OFFSET(Import.PLQ,$A218-1,BD$15-1,1,1),0),0),[1]PLE!$AA$28*OFFSET(Import.PLQ,$A218-1,BD$15-1,1,1)),IF($E218&lt;&gt;1,IF(ISNUMBER(INDEX(Import.PLE,Detalhamento!$E218,Detalhamento!BD$15)),IF(INDEX(Import.PLE,Detalhamento!$E218,Detalhamento!BD$15)&lt;=mediçao,0,OFFSET(Import.PLQ,$A218-1,BD$15-1,1,1)),OFFSET(Import.PLQ,$A218-1,BD$15-1,1,1)),(1-[1]PLE!$AA$28)*OFFSET(Import.PLQ,$A218-1,BD$15-1,1,1))))</f>
        <v>0</v>
      </c>
      <c r="BE218" s="8">
        <f ca="1">IF(BE$13="",0,CHOOSE(Detalhamento.OpçãoServiços,OFFSET(Import.PLQ,$A218-1,BE$15-1,1,1),IF($E218&lt;&gt;1,IF(ISNUMBER(INDEX(Import.PLE,Detalhamento!$E218,Detalhamento!BE$15)),IF(INDEX(Import.PLE,Detalhamento!$E218,Detalhamento!BE$15)&lt;=mediçao,OFFSET(Import.PLQ,$A218-1,BE$15-1,1,1),0),0),[1]PLE!$AA$28*OFFSET(Import.PLQ,$A218-1,BE$15-1,1,1)),IF($E218&lt;&gt;1,IF(ISNUMBER(INDEX(Import.PLE,Detalhamento!$E218,Detalhamento!BE$15)),IF(INDEX(Import.PLE,Detalhamento!$E218,Detalhamento!BE$15)&lt;=mediçao,0,OFFSET(Import.PLQ,$A218-1,BE$15-1,1,1)),OFFSET(Import.PLQ,$A218-1,BE$15-1,1,1)),(1-[1]PLE!$AA$28)*OFFSET(Import.PLQ,$A218-1,BE$15-1,1,1))))</f>
        <v>0</v>
      </c>
      <c r="BF218" s="8">
        <f ca="1">IF(BF$13="",0,CHOOSE(Detalhamento.OpçãoServiços,OFFSET(Import.PLQ,$A218-1,BF$15-1,1,1),IF($E218&lt;&gt;1,IF(ISNUMBER(INDEX(Import.PLE,Detalhamento!$E218,Detalhamento!BF$15)),IF(INDEX(Import.PLE,Detalhamento!$E218,Detalhamento!BF$15)&lt;=mediçao,OFFSET(Import.PLQ,$A218-1,BF$15-1,1,1),0),0),[1]PLE!$AA$28*OFFSET(Import.PLQ,$A218-1,BF$15-1,1,1)),IF($E218&lt;&gt;1,IF(ISNUMBER(INDEX(Import.PLE,Detalhamento!$E218,Detalhamento!BF$15)),IF(INDEX(Import.PLE,Detalhamento!$E218,Detalhamento!BF$15)&lt;=mediçao,0,OFFSET(Import.PLQ,$A218-1,BF$15-1,1,1)),OFFSET(Import.PLQ,$A218-1,BF$15-1,1,1)),(1-[1]PLE!$AA$28)*OFFSET(Import.PLQ,$A218-1,BF$15-1,1,1))))</f>
        <v>0</v>
      </c>
      <c r="BG218" s="8">
        <f ca="1">IF(BG$13="",0,CHOOSE(Detalhamento.OpçãoServiços,OFFSET(Import.PLQ,$A218-1,BG$15-1,1,1),IF($E218&lt;&gt;1,IF(ISNUMBER(INDEX(Import.PLE,Detalhamento!$E218,Detalhamento!BG$15)),IF(INDEX(Import.PLE,Detalhamento!$E218,Detalhamento!BG$15)&lt;=mediçao,OFFSET(Import.PLQ,$A218-1,BG$15-1,1,1),0),0),[1]PLE!$AA$28*OFFSET(Import.PLQ,$A218-1,BG$15-1,1,1)),IF($E218&lt;&gt;1,IF(ISNUMBER(INDEX(Import.PLE,Detalhamento!$E218,Detalhamento!BG$15)),IF(INDEX(Import.PLE,Detalhamento!$E218,Detalhamento!BG$15)&lt;=mediçao,0,OFFSET(Import.PLQ,$A218-1,BG$15-1,1,1)),OFFSET(Import.PLQ,$A218-1,BG$15-1,1,1)),(1-[1]PLE!$AA$28)*OFFSET(Import.PLQ,$A218-1,BG$15-1,1,1))))</f>
        <v>0</v>
      </c>
      <c r="BH218" s="8">
        <f ca="1">IF(BH$13="",0,CHOOSE(Detalhamento.OpçãoServiços,OFFSET(Import.PLQ,$A218-1,BH$15-1,1,1),IF($E218&lt;&gt;1,IF(ISNUMBER(INDEX(Import.PLE,Detalhamento!$E218,Detalhamento!BH$15)),IF(INDEX(Import.PLE,Detalhamento!$E218,Detalhamento!BH$15)&lt;=mediçao,OFFSET(Import.PLQ,$A218-1,BH$15-1,1,1),0),0),[1]PLE!$AA$28*OFFSET(Import.PLQ,$A218-1,BH$15-1,1,1)),IF($E218&lt;&gt;1,IF(ISNUMBER(INDEX(Import.PLE,Detalhamento!$E218,Detalhamento!BH$15)),IF(INDEX(Import.PLE,Detalhamento!$E218,Detalhamento!BH$15)&lt;=mediçao,0,OFFSET(Import.PLQ,$A218-1,BH$15-1,1,1)),OFFSET(Import.PLQ,$A218-1,BH$15-1,1,1)),(1-[1]PLE!$AA$28)*OFFSET(Import.PLQ,$A218-1,BH$15-1,1,1))))</f>
        <v>0</v>
      </c>
      <c r="BI218" s="8">
        <f ca="1">IF(BI$13="",0,CHOOSE(Detalhamento.OpçãoServiços,OFFSET(Import.PLQ,$A218-1,BI$15-1,1,1),IF($E218&lt;&gt;1,IF(ISNUMBER(INDEX(Import.PLE,Detalhamento!$E218,Detalhamento!BI$15)),IF(INDEX(Import.PLE,Detalhamento!$E218,Detalhamento!BI$15)&lt;=mediçao,OFFSET(Import.PLQ,$A218-1,BI$15-1,1,1),0),0),[1]PLE!$AA$28*OFFSET(Import.PLQ,$A218-1,BI$15-1,1,1)),IF($E218&lt;&gt;1,IF(ISNUMBER(INDEX(Import.PLE,Detalhamento!$E218,Detalhamento!BI$15)),IF(INDEX(Import.PLE,Detalhamento!$E218,Detalhamento!BI$15)&lt;=mediçao,0,OFFSET(Import.PLQ,$A218-1,BI$15-1,1,1)),OFFSET(Import.PLQ,$A218-1,BI$15-1,1,1)),(1-[1]PLE!$AA$28)*OFFSET(Import.PLQ,$A218-1,BI$15-1,1,1))))</f>
        <v>0</v>
      </c>
    </row>
    <row r="219" spans="1:61" ht="22.5" x14ac:dyDescent="0.2">
      <c r="A219" s="1">
        <v>207</v>
      </c>
      <c r="B219" s="2" t="str">
        <f t="shared" ca="1" si="27"/>
        <v>Serviço</v>
      </c>
      <c r="E219" s="3">
        <f t="shared" ca="1" si="28"/>
        <v>14</v>
      </c>
      <c r="F219" s="5">
        <f t="shared" ca="1" si="29"/>
        <v>140207</v>
      </c>
      <c r="G219" s="5" t="str">
        <f t="shared" ca="1" si="32"/>
        <v>12.48</v>
      </c>
      <c r="H219" s="6" t="str">
        <f t="shared" ca="1" si="32"/>
        <v>DISPOSITIVO DR, 4 POLOS, SENSIBILIDADE DE 30 MA, CORRENTE DE 80 A, TIPO AC- FORNECIMENTO E INSTALAÇÃO.</v>
      </c>
      <c r="I219" s="7" t="str">
        <f t="shared" ca="1" si="30"/>
        <v>UNID.</v>
      </c>
      <c r="J219" s="8">
        <f t="shared" ca="1" si="31"/>
        <v>1</v>
      </c>
      <c r="K219" s="31"/>
      <c r="L219" s="8">
        <f ca="1">IF(L$13="",0,CHOOSE(Detalhamento.OpçãoServiços,OFFSET(Import.PLQ,$A219-1,L$15-1,1,1),IF($E219&lt;&gt;1,IF(ISNUMBER(INDEX(Import.PLE,Detalhamento!$E219,Detalhamento!L$15)),IF(INDEX(Import.PLE,Detalhamento!$E219,Detalhamento!L$15)&lt;=mediçao,OFFSET(Import.PLQ,$A219-1,L$15-1,1,1),0),0),[1]PLE!$AA$28*OFFSET(Import.PLQ,$A219-1,L$15-1,1,1)),IF($E219&lt;&gt;1,IF(ISNUMBER(INDEX(Import.PLE,Detalhamento!$E219,Detalhamento!L$15)),IF(INDEX(Import.PLE,Detalhamento!$E219,Detalhamento!L$15)&lt;=mediçao,0,OFFSET(Import.PLQ,$A219-1,L$15-1,1,1)),OFFSET(Import.PLQ,$A219-1,L$15-1,1,1)),(1-[1]PLE!$AA$28)*OFFSET(Import.PLQ,$A219-1,L$15-1,1,1))))</f>
        <v>0</v>
      </c>
      <c r="M219" s="8">
        <f ca="1">IF(M$13="",0,CHOOSE(Detalhamento.OpçãoServiços,OFFSET(Import.PLQ,$A219-1,M$15-1,1,1),IF($E219&lt;&gt;1,IF(ISNUMBER(INDEX(Import.PLE,Detalhamento!$E219,Detalhamento!M$15)),IF(INDEX(Import.PLE,Detalhamento!$E219,Detalhamento!M$15)&lt;=mediçao,OFFSET(Import.PLQ,$A219-1,M$15-1,1,1),0),0),[1]PLE!$AA$28*OFFSET(Import.PLQ,$A219-1,M$15-1,1,1)),IF($E219&lt;&gt;1,IF(ISNUMBER(INDEX(Import.PLE,Detalhamento!$E219,Detalhamento!M$15)),IF(INDEX(Import.PLE,Detalhamento!$E219,Detalhamento!M$15)&lt;=mediçao,0,OFFSET(Import.PLQ,$A219-1,M$15-1,1,1)),OFFSET(Import.PLQ,$A219-1,M$15-1,1,1)),(1-[1]PLE!$AA$28)*OFFSET(Import.PLQ,$A219-1,M$15-1,1,1))))</f>
        <v>0</v>
      </c>
      <c r="N219" s="8">
        <f ca="1">IF(N$13="",0,CHOOSE(Detalhamento.OpçãoServiços,OFFSET(Import.PLQ,$A219-1,N$15-1,1,1),IF($E219&lt;&gt;1,IF(ISNUMBER(INDEX(Import.PLE,Detalhamento!$E219,Detalhamento!N$15)),IF(INDEX(Import.PLE,Detalhamento!$E219,Detalhamento!N$15)&lt;=mediçao,OFFSET(Import.PLQ,$A219-1,N$15-1,1,1),0),0),[1]PLE!$AA$28*OFFSET(Import.PLQ,$A219-1,N$15-1,1,1)),IF($E219&lt;&gt;1,IF(ISNUMBER(INDEX(Import.PLE,Detalhamento!$E219,Detalhamento!N$15)),IF(INDEX(Import.PLE,Detalhamento!$E219,Detalhamento!N$15)&lt;=mediçao,0,OFFSET(Import.PLQ,$A219-1,N$15-1,1,1)),OFFSET(Import.PLQ,$A219-1,N$15-1,1,1)),(1-[1]PLE!$AA$28)*OFFSET(Import.PLQ,$A219-1,N$15-1,1,1))))</f>
        <v>0</v>
      </c>
      <c r="O219" s="8">
        <f ca="1">IF(O$13="",0,CHOOSE(Detalhamento.OpçãoServiços,OFFSET(Import.PLQ,$A219-1,O$15-1,1,1),IF($E219&lt;&gt;1,IF(ISNUMBER(INDEX(Import.PLE,Detalhamento!$E219,Detalhamento!O$15)),IF(INDEX(Import.PLE,Detalhamento!$E219,Detalhamento!O$15)&lt;=mediçao,OFFSET(Import.PLQ,$A219-1,O$15-1,1,1),0),0),[1]PLE!$AA$28*OFFSET(Import.PLQ,$A219-1,O$15-1,1,1)),IF($E219&lt;&gt;1,IF(ISNUMBER(INDEX(Import.PLE,Detalhamento!$E219,Detalhamento!O$15)),IF(INDEX(Import.PLE,Detalhamento!$E219,Detalhamento!O$15)&lt;=mediçao,0,OFFSET(Import.PLQ,$A219-1,O$15-1,1,1)),OFFSET(Import.PLQ,$A219-1,O$15-1,1,1)),(1-[1]PLE!$AA$28)*OFFSET(Import.PLQ,$A219-1,O$15-1,1,1))))</f>
        <v>1</v>
      </c>
      <c r="P219" s="8">
        <f ca="1">IF(P$13="",0,CHOOSE(Detalhamento.OpçãoServiços,OFFSET(Import.PLQ,$A219-1,P$15-1,1,1),IF($E219&lt;&gt;1,IF(ISNUMBER(INDEX(Import.PLE,Detalhamento!$E219,Detalhamento!P$15)),IF(INDEX(Import.PLE,Detalhamento!$E219,Detalhamento!P$15)&lt;=mediçao,OFFSET(Import.PLQ,$A219-1,P$15-1,1,1),0),0),[1]PLE!$AA$28*OFFSET(Import.PLQ,$A219-1,P$15-1,1,1)),IF($E219&lt;&gt;1,IF(ISNUMBER(INDEX(Import.PLE,Detalhamento!$E219,Detalhamento!P$15)),IF(INDEX(Import.PLE,Detalhamento!$E219,Detalhamento!P$15)&lt;=mediçao,0,OFFSET(Import.PLQ,$A219-1,P$15-1,1,1)),OFFSET(Import.PLQ,$A219-1,P$15-1,1,1)),(1-[1]PLE!$AA$28)*OFFSET(Import.PLQ,$A219-1,P$15-1,1,1))))</f>
        <v>0</v>
      </c>
      <c r="Q219" s="8">
        <f ca="1">IF(Q$13="",0,CHOOSE(Detalhamento.OpçãoServiços,OFFSET(Import.PLQ,$A219-1,Q$15-1,1,1),IF($E219&lt;&gt;1,IF(ISNUMBER(INDEX(Import.PLE,Detalhamento!$E219,Detalhamento!Q$15)),IF(INDEX(Import.PLE,Detalhamento!$E219,Detalhamento!Q$15)&lt;=mediçao,OFFSET(Import.PLQ,$A219-1,Q$15-1,1,1),0),0),[1]PLE!$AA$28*OFFSET(Import.PLQ,$A219-1,Q$15-1,1,1)),IF($E219&lt;&gt;1,IF(ISNUMBER(INDEX(Import.PLE,Detalhamento!$E219,Detalhamento!Q$15)),IF(INDEX(Import.PLE,Detalhamento!$E219,Detalhamento!Q$15)&lt;=mediçao,0,OFFSET(Import.PLQ,$A219-1,Q$15-1,1,1)),OFFSET(Import.PLQ,$A219-1,Q$15-1,1,1)),(1-[1]PLE!$AA$28)*OFFSET(Import.PLQ,$A219-1,Q$15-1,1,1))))</f>
        <v>0</v>
      </c>
      <c r="R219" s="8">
        <f ca="1">IF(R$13="",0,CHOOSE(Detalhamento.OpçãoServiços,OFFSET(Import.PLQ,$A219-1,R$15-1,1,1),IF($E219&lt;&gt;1,IF(ISNUMBER(INDEX(Import.PLE,Detalhamento!$E219,Detalhamento!R$15)),IF(INDEX(Import.PLE,Detalhamento!$E219,Detalhamento!R$15)&lt;=mediçao,OFFSET(Import.PLQ,$A219-1,R$15-1,1,1),0),0),[1]PLE!$AA$28*OFFSET(Import.PLQ,$A219-1,R$15-1,1,1)),IF($E219&lt;&gt;1,IF(ISNUMBER(INDEX(Import.PLE,Detalhamento!$E219,Detalhamento!R$15)),IF(INDEX(Import.PLE,Detalhamento!$E219,Detalhamento!R$15)&lt;=mediçao,0,OFFSET(Import.PLQ,$A219-1,R$15-1,1,1)),OFFSET(Import.PLQ,$A219-1,R$15-1,1,1)),(1-[1]PLE!$AA$28)*OFFSET(Import.PLQ,$A219-1,R$15-1,1,1))))</f>
        <v>0</v>
      </c>
      <c r="S219" s="8">
        <f ca="1">IF(S$13="",0,CHOOSE(Detalhamento.OpçãoServiços,OFFSET(Import.PLQ,$A219-1,S$15-1,1,1),IF($E219&lt;&gt;1,IF(ISNUMBER(INDEX(Import.PLE,Detalhamento!$E219,Detalhamento!S$15)),IF(INDEX(Import.PLE,Detalhamento!$E219,Detalhamento!S$15)&lt;=mediçao,OFFSET(Import.PLQ,$A219-1,S$15-1,1,1),0),0),[1]PLE!$AA$28*OFFSET(Import.PLQ,$A219-1,S$15-1,1,1)),IF($E219&lt;&gt;1,IF(ISNUMBER(INDEX(Import.PLE,Detalhamento!$E219,Detalhamento!S$15)),IF(INDEX(Import.PLE,Detalhamento!$E219,Detalhamento!S$15)&lt;=mediçao,0,OFFSET(Import.PLQ,$A219-1,S$15-1,1,1)),OFFSET(Import.PLQ,$A219-1,S$15-1,1,1)),(1-[1]PLE!$AA$28)*OFFSET(Import.PLQ,$A219-1,S$15-1,1,1))))</f>
        <v>0</v>
      </c>
      <c r="T219" s="8">
        <f ca="1">IF(T$13="",0,CHOOSE(Detalhamento.OpçãoServiços,OFFSET(Import.PLQ,$A219-1,T$15-1,1,1),IF($E219&lt;&gt;1,IF(ISNUMBER(INDEX(Import.PLE,Detalhamento!$E219,Detalhamento!T$15)),IF(INDEX(Import.PLE,Detalhamento!$E219,Detalhamento!T$15)&lt;=mediçao,OFFSET(Import.PLQ,$A219-1,T$15-1,1,1),0),0),[1]PLE!$AA$28*OFFSET(Import.PLQ,$A219-1,T$15-1,1,1)),IF($E219&lt;&gt;1,IF(ISNUMBER(INDEX(Import.PLE,Detalhamento!$E219,Detalhamento!T$15)),IF(INDEX(Import.PLE,Detalhamento!$E219,Detalhamento!T$15)&lt;=mediçao,0,OFFSET(Import.PLQ,$A219-1,T$15-1,1,1)),OFFSET(Import.PLQ,$A219-1,T$15-1,1,1)),(1-[1]PLE!$AA$28)*OFFSET(Import.PLQ,$A219-1,T$15-1,1,1))))</f>
        <v>0</v>
      </c>
      <c r="U219" s="8">
        <f ca="1">IF(U$13="",0,CHOOSE(Detalhamento.OpçãoServiços,OFFSET(Import.PLQ,$A219-1,U$15-1,1,1),IF($E219&lt;&gt;1,IF(ISNUMBER(INDEX(Import.PLE,Detalhamento!$E219,Detalhamento!U$15)),IF(INDEX(Import.PLE,Detalhamento!$E219,Detalhamento!U$15)&lt;=mediçao,OFFSET(Import.PLQ,$A219-1,U$15-1,1,1),0),0),[1]PLE!$AA$28*OFFSET(Import.PLQ,$A219-1,U$15-1,1,1)),IF($E219&lt;&gt;1,IF(ISNUMBER(INDEX(Import.PLE,Detalhamento!$E219,Detalhamento!U$15)),IF(INDEX(Import.PLE,Detalhamento!$E219,Detalhamento!U$15)&lt;=mediçao,0,OFFSET(Import.PLQ,$A219-1,U$15-1,1,1)),OFFSET(Import.PLQ,$A219-1,U$15-1,1,1)),(1-[1]PLE!$AA$28)*OFFSET(Import.PLQ,$A219-1,U$15-1,1,1))))</f>
        <v>0</v>
      </c>
      <c r="V219" s="8">
        <f ca="1">IF(V$13="",0,CHOOSE(Detalhamento.OpçãoServiços,OFFSET(Import.PLQ,$A219-1,V$15-1,1,1),IF($E219&lt;&gt;1,IF(ISNUMBER(INDEX(Import.PLE,Detalhamento!$E219,Detalhamento!V$15)),IF(INDEX(Import.PLE,Detalhamento!$E219,Detalhamento!V$15)&lt;=mediçao,OFFSET(Import.PLQ,$A219-1,V$15-1,1,1),0),0),[1]PLE!$AA$28*OFFSET(Import.PLQ,$A219-1,V$15-1,1,1)),IF($E219&lt;&gt;1,IF(ISNUMBER(INDEX(Import.PLE,Detalhamento!$E219,Detalhamento!V$15)),IF(INDEX(Import.PLE,Detalhamento!$E219,Detalhamento!V$15)&lt;=mediçao,0,OFFSET(Import.PLQ,$A219-1,V$15-1,1,1)),OFFSET(Import.PLQ,$A219-1,V$15-1,1,1)),(1-[1]PLE!$AA$28)*OFFSET(Import.PLQ,$A219-1,V$15-1,1,1))))</f>
        <v>0</v>
      </c>
      <c r="W219" s="8">
        <f ca="1">IF(W$13="",0,CHOOSE(Detalhamento.OpçãoServiços,OFFSET(Import.PLQ,$A219-1,W$15-1,1,1),IF($E219&lt;&gt;1,IF(ISNUMBER(INDEX(Import.PLE,Detalhamento!$E219,Detalhamento!W$15)),IF(INDEX(Import.PLE,Detalhamento!$E219,Detalhamento!W$15)&lt;=mediçao,OFFSET(Import.PLQ,$A219-1,W$15-1,1,1),0),0),[1]PLE!$AA$28*OFFSET(Import.PLQ,$A219-1,W$15-1,1,1)),IF($E219&lt;&gt;1,IF(ISNUMBER(INDEX(Import.PLE,Detalhamento!$E219,Detalhamento!W$15)),IF(INDEX(Import.PLE,Detalhamento!$E219,Detalhamento!W$15)&lt;=mediçao,0,OFFSET(Import.PLQ,$A219-1,W$15-1,1,1)),OFFSET(Import.PLQ,$A219-1,W$15-1,1,1)),(1-[1]PLE!$AA$28)*OFFSET(Import.PLQ,$A219-1,W$15-1,1,1))))</f>
        <v>0</v>
      </c>
      <c r="X219" s="8">
        <f ca="1">IF(X$13="",0,CHOOSE(Detalhamento.OpçãoServiços,OFFSET(Import.PLQ,$A219-1,X$15-1,1,1),IF($E219&lt;&gt;1,IF(ISNUMBER(INDEX(Import.PLE,Detalhamento!$E219,Detalhamento!X$15)),IF(INDEX(Import.PLE,Detalhamento!$E219,Detalhamento!X$15)&lt;=mediçao,OFFSET(Import.PLQ,$A219-1,X$15-1,1,1),0),0),[1]PLE!$AA$28*OFFSET(Import.PLQ,$A219-1,X$15-1,1,1)),IF($E219&lt;&gt;1,IF(ISNUMBER(INDEX(Import.PLE,Detalhamento!$E219,Detalhamento!X$15)),IF(INDEX(Import.PLE,Detalhamento!$E219,Detalhamento!X$15)&lt;=mediçao,0,OFFSET(Import.PLQ,$A219-1,X$15-1,1,1)),OFFSET(Import.PLQ,$A219-1,X$15-1,1,1)),(1-[1]PLE!$AA$28)*OFFSET(Import.PLQ,$A219-1,X$15-1,1,1))))</f>
        <v>0</v>
      </c>
      <c r="Y219" s="8">
        <f ca="1">IF(Y$13="",0,CHOOSE(Detalhamento.OpçãoServiços,OFFSET(Import.PLQ,$A219-1,Y$15-1,1,1),IF($E219&lt;&gt;1,IF(ISNUMBER(INDEX(Import.PLE,Detalhamento!$E219,Detalhamento!Y$15)),IF(INDEX(Import.PLE,Detalhamento!$E219,Detalhamento!Y$15)&lt;=mediçao,OFFSET(Import.PLQ,$A219-1,Y$15-1,1,1),0),0),[1]PLE!$AA$28*OFFSET(Import.PLQ,$A219-1,Y$15-1,1,1)),IF($E219&lt;&gt;1,IF(ISNUMBER(INDEX(Import.PLE,Detalhamento!$E219,Detalhamento!Y$15)),IF(INDEX(Import.PLE,Detalhamento!$E219,Detalhamento!Y$15)&lt;=mediçao,0,OFFSET(Import.PLQ,$A219-1,Y$15-1,1,1)),OFFSET(Import.PLQ,$A219-1,Y$15-1,1,1)),(1-[1]PLE!$AA$28)*OFFSET(Import.PLQ,$A219-1,Y$15-1,1,1))))</f>
        <v>0</v>
      </c>
      <c r="Z219" s="8">
        <f ca="1">IF(Z$13="",0,CHOOSE(Detalhamento.OpçãoServiços,OFFSET(Import.PLQ,$A219-1,Z$15-1,1,1),IF($E219&lt;&gt;1,IF(ISNUMBER(INDEX(Import.PLE,Detalhamento!$E219,Detalhamento!Z$15)),IF(INDEX(Import.PLE,Detalhamento!$E219,Detalhamento!Z$15)&lt;=mediçao,OFFSET(Import.PLQ,$A219-1,Z$15-1,1,1),0),0),[1]PLE!$AA$28*OFFSET(Import.PLQ,$A219-1,Z$15-1,1,1)),IF($E219&lt;&gt;1,IF(ISNUMBER(INDEX(Import.PLE,Detalhamento!$E219,Detalhamento!Z$15)),IF(INDEX(Import.PLE,Detalhamento!$E219,Detalhamento!Z$15)&lt;=mediçao,0,OFFSET(Import.PLQ,$A219-1,Z$15-1,1,1)),OFFSET(Import.PLQ,$A219-1,Z$15-1,1,1)),(1-[1]PLE!$AA$28)*OFFSET(Import.PLQ,$A219-1,Z$15-1,1,1))))</f>
        <v>0</v>
      </c>
      <c r="AA219" s="8">
        <f ca="1">IF(AA$13="",0,CHOOSE(Detalhamento.OpçãoServiços,OFFSET(Import.PLQ,$A219-1,AA$15-1,1,1),IF($E219&lt;&gt;1,IF(ISNUMBER(INDEX(Import.PLE,Detalhamento!$E219,Detalhamento!AA$15)),IF(INDEX(Import.PLE,Detalhamento!$E219,Detalhamento!AA$15)&lt;=mediçao,OFFSET(Import.PLQ,$A219-1,AA$15-1,1,1),0),0),[1]PLE!$AA$28*OFFSET(Import.PLQ,$A219-1,AA$15-1,1,1)),IF($E219&lt;&gt;1,IF(ISNUMBER(INDEX(Import.PLE,Detalhamento!$E219,Detalhamento!AA$15)),IF(INDEX(Import.PLE,Detalhamento!$E219,Detalhamento!AA$15)&lt;=mediçao,0,OFFSET(Import.PLQ,$A219-1,AA$15-1,1,1)),OFFSET(Import.PLQ,$A219-1,AA$15-1,1,1)),(1-[1]PLE!$AA$28)*OFFSET(Import.PLQ,$A219-1,AA$15-1,1,1))))</f>
        <v>0</v>
      </c>
      <c r="AB219" s="8">
        <f ca="1">IF(AB$13="",0,CHOOSE(Detalhamento.OpçãoServiços,OFFSET(Import.PLQ,$A219-1,AB$15-1,1,1),IF($E219&lt;&gt;1,IF(ISNUMBER(INDEX(Import.PLE,Detalhamento!$E219,Detalhamento!AB$15)),IF(INDEX(Import.PLE,Detalhamento!$E219,Detalhamento!AB$15)&lt;=mediçao,OFFSET(Import.PLQ,$A219-1,AB$15-1,1,1),0),0),[1]PLE!$AA$28*OFFSET(Import.PLQ,$A219-1,AB$15-1,1,1)),IF($E219&lt;&gt;1,IF(ISNUMBER(INDEX(Import.PLE,Detalhamento!$E219,Detalhamento!AB$15)),IF(INDEX(Import.PLE,Detalhamento!$E219,Detalhamento!AB$15)&lt;=mediçao,0,OFFSET(Import.PLQ,$A219-1,AB$15-1,1,1)),OFFSET(Import.PLQ,$A219-1,AB$15-1,1,1)),(1-[1]PLE!$AA$28)*OFFSET(Import.PLQ,$A219-1,AB$15-1,1,1))))</f>
        <v>0</v>
      </c>
      <c r="AC219" s="8">
        <f ca="1">IF(AC$13="",0,CHOOSE(Detalhamento.OpçãoServiços,OFFSET(Import.PLQ,$A219-1,AC$15-1,1,1),IF($E219&lt;&gt;1,IF(ISNUMBER(INDEX(Import.PLE,Detalhamento!$E219,Detalhamento!AC$15)),IF(INDEX(Import.PLE,Detalhamento!$E219,Detalhamento!AC$15)&lt;=mediçao,OFFSET(Import.PLQ,$A219-1,AC$15-1,1,1),0),0),[1]PLE!$AA$28*OFFSET(Import.PLQ,$A219-1,AC$15-1,1,1)),IF($E219&lt;&gt;1,IF(ISNUMBER(INDEX(Import.PLE,Detalhamento!$E219,Detalhamento!AC$15)),IF(INDEX(Import.PLE,Detalhamento!$E219,Detalhamento!AC$15)&lt;=mediçao,0,OFFSET(Import.PLQ,$A219-1,AC$15-1,1,1)),OFFSET(Import.PLQ,$A219-1,AC$15-1,1,1)),(1-[1]PLE!$AA$28)*OFFSET(Import.PLQ,$A219-1,AC$15-1,1,1))))</f>
        <v>0</v>
      </c>
      <c r="AD219" s="8">
        <f ca="1">IF(AD$13="",0,CHOOSE(Detalhamento.OpçãoServiços,OFFSET(Import.PLQ,$A219-1,AD$15-1,1,1),IF($E219&lt;&gt;1,IF(ISNUMBER(INDEX(Import.PLE,Detalhamento!$E219,Detalhamento!AD$15)),IF(INDEX(Import.PLE,Detalhamento!$E219,Detalhamento!AD$15)&lt;=mediçao,OFFSET(Import.PLQ,$A219-1,AD$15-1,1,1),0),0),[1]PLE!$AA$28*OFFSET(Import.PLQ,$A219-1,AD$15-1,1,1)),IF($E219&lt;&gt;1,IF(ISNUMBER(INDEX(Import.PLE,Detalhamento!$E219,Detalhamento!AD$15)),IF(INDEX(Import.PLE,Detalhamento!$E219,Detalhamento!AD$15)&lt;=mediçao,0,OFFSET(Import.PLQ,$A219-1,AD$15-1,1,1)),OFFSET(Import.PLQ,$A219-1,AD$15-1,1,1)),(1-[1]PLE!$AA$28)*OFFSET(Import.PLQ,$A219-1,AD$15-1,1,1))))</f>
        <v>0</v>
      </c>
      <c r="AE219" s="8">
        <f ca="1">IF(AE$13="",0,CHOOSE(Detalhamento.OpçãoServiços,OFFSET(Import.PLQ,$A219-1,AE$15-1,1,1),IF($E219&lt;&gt;1,IF(ISNUMBER(INDEX(Import.PLE,Detalhamento!$E219,Detalhamento!AE$15)),IF(INDEX(Import.PLE,Detalhamento!$E219,Detalhamento!AE$15)&lt;=mediçao,OFFSET(Import.PLQ,$A219-1,AE$15-1,1,1),0),0),[1]PLE!$AA$28*OFFSET(Import.PLQ,$A219-1,AE$15-1,1,1)),IF($E219&lt;&gt;1,IF(ISNUMBER(INDEX(Import.PLE,Detalhamento!$E219,Detalhamento!AE$15)),IF(INDEX(Import.PLE,Detalhamento!$E219,Detalhamento!AE$15)&lt;=mediçao,0,OFFSET(Import.PLQ,$A219-1,AE$15-1,1,1)),OFFSET(Import.PLQ,$A219-1,AE$15-1,1,1)),(1-[1]PLE!$AA$28)*OFFSET(Import.PLQ,$A219-1,AE$15-1,1,1))))</f>
        <v>0</v>
      </c>
      <c r="AF219" s="8">
        <f ca="1">IF(AF$13="",0,CHOOSE(Detalhamento.OpçãoServiços,OFFSET(Import.PLQ,$A219-1,AF$15-1,1,1),IF($E219&lt;&gt;1,IF(ISNUMBER(INDEX(Import.PLE,Detalhamento!$E219,Detalhamento!AF$15)),IF(INDEX(Import.PLE,Detalhamento!$E219,Detalhamento!AF$15)&lt;=mediçao,OFFSET(Import.PLQ,$A219-1,AF$15-1,1,1),0),0),[1]PLE!$AA$28*OFFSET(Import.PLQ,$A219-1,AF$15-1,1,1)),IF($E219&lt;&gt;1,IF(ISNUMBER(INDEX(Import.PLE,Detalhamento!$E219,Detalhamento!AF$15)),IF(INDEX(Import.PLE,Detalhamento!$E219,Detalhamento!AF$15)&lt;=mediçao,0,OFFSET(Import.PLQ,$A219-1,AF$15-1,1,1)),OFFSET(Import.PLQ,$A219-1,AF$15-1,1,1)),(1-[1]PLE!$AA$28)*OFFSET(Import.PLQ,$A219-1,AF$15-1,1,1))))</f>
        <v>0</v>
      </c>
      <c r="AG219" s="8">
        <f ca="1">IF(AG$13="",0,CHOOSE(Detalhamento.OpçãoServiços,OFFSET(Import.PLQ,$A219-1,AG$15-1,1,1),IF($E219&lt;&gt;1,IF(ISNUMBER(INDEX(Import.PLE,Detalhamento!$E219,Detalhamento!AG$15)),IF(INDEX(Import.PLE,Detalhamento!$E219,Detalhamento!AG$15)&lt;=mediçao,OFFSET(Import.PLQ,$A219-1,AG$15-1,1,1),0),0),[1]PLE!$AA$28*OFFSET(Import.PLQ,$A219-1,AG$15-1,1,1)),IF($E219&lt;&gt;1,IF(ISNUMBER(INDEX(Import.PLE,Detalhamento!$E219,Detalhamento!AG$15)),IF(INDEX(Import.PLE,Detalhamento!$E219,Detalhamento!AG$15)&lt;=mediçao,0,OFFSET(Import.PLQ,$A219-1,AG$15-1,1,1)),OFFSET(Import.PLQ,$A219-1,AG$15-1,1,1)),(1-[1]PLE!$AA$28)*OFFSET(Import.PLQ,$A219-1,AG$15-1,1,1))))</f>
        <v>0</v>
      </c>
      <c r="AH219" s="8">
        <f ca="1">IF(AH$13="",0,CHOOSE(Detalhamento.OpçãoServiços,OFFSET(Import.PLQ,$A219-1,AH$15-1,1,1),IF($E219&lt;&gt;1,IF(ISNUMBER(INDEX(Import.PLE,Detalhamento!$E219,Detalhamento!AH$15)),IF(INDEX(Import.PLE,Detalhamento!$E219,Detalhamento!AH$15)&lt;=mediçao,OFFSET(Import.PLQ,$A219-1,AH$15-1,1,1),0),0),[1]PLE!$AA$28*OFFSET(Import.PLQ,$A219-1,AH$15-1,1,1)),IF($E219&lt;&gt;1,IF(ISNUMBER(INDEX(Import.PLE,Detalhamento!$E219,Detalhamento!AH$15)),IF(INDEX(Import.PLE,Detalhamento!$E219,Detalhamento!AH$15)&lt;=mediçao,0,OFFSET(Import.PLQ,$A219-1,AH$15-1,1,1)),OFFSET(Import.PLQ,$A219-1,AH$15-1,1,1)),(1-[1]PLE!$AA$28)*OFFSET(Import.PLQ,$A219-1,AH$15-1,1,1))))</f>
        <v>0</v>
      </c>
      <c r="AI219" s="8">
        <f ca="1">IF(AI$13="",0,CHOOSE(Detalhamento.OpçãoServiços,OFFSET(Import.PLQ,$A219-1,AI$15-1,1,1),IF($E219&lt;&gt;1,IF(ISNUMBER(INDEX(Import.PLE,Detalhamento!$E219,Detalhamento!AI$15)),IF(INDEX(Import.PLE,Detalhamento!$E219,Detalhamento!AI$15)&lt;=mediçao,OFFSET(Import.PLQ,$A219-1,AI$15-1,1,1),0),0),[1]PLE!$AA$28*OFFSET(Import.PLQ,$A219-1,AI$15-1,1,1)),IF($E219&lt;&gt;1,IF(ISNUMBER(INDEX(Import.PLE,Detalhamento!$E219,Detalhamento!AI$15)),IF(INDEX(Import.PLE,Detalhamento!$E219,Detalhamento!AI$15)&lt;=mediçao,0,OFFSET(Import.PLQ,$A219-1,AI$15-1,1,1)),OFFSET(Import.PLQ,$A219-1,AI$15-1,1,1)),(1-[1]PLE!$AA$28)*OFFSET(Import.PLQ,$A219-1,AI$15-1,1,1))))</f>
        <v>0</v>
      </c>
      <c r="AJ219" s="8">
        <f ca="1">IF(AJ$13="",0,CHOOSE(Detalhamento.OpçãoServiços,OFFSET(Import.PLQ,$A219-1,AJ$15-1,1,1),IF($E219&lt;&gt;1,IF(ISNUMBER(INDEX(Import.PLE,Detalhamento!$E219,Detalhamento!AJ$15)),IF(INDEX(Import.PLE,Detalhamento!$E219,Detalhamento!AJ$15)&lt;=mediçao,OFFSET(Import.PLQ,$A219-1,AJ$15-1,1,1),0),0),[1]PLE!$AA$28*OFFSET(Import.PLQ,$A219-1,AJ$15-1,1,1)),IF($E219&lt;&gt;1,IF(ISNUMBER(INDEX(Import.PLE,Detalhamento!$E219,Detalhamento!AJ$15)),IF(INDEX(Import.PLE,Detalhamento!$E219,Detalhamento!AJ$15)&lt;=mediçao,0,OFFSET(Import.PLQ,$A219-1,AJ$15-1,1,1)),OFFSET(Import.PLQ,$A219-1,AJ$15-1,1,1)),(1-[1]PLE!$AA$28)*OFFSET(Import.PLQ,$A219-1,AJ$15-1,1,1))))</f>
        <v>0</v>
      </c>
      <c r="AK219" s="8">
        <f ca="1">IF(AK$13="",0,CHOOSE(Detalhamento.OpçãoServiços,OFFSET(Import.PLQ,$A219-1,AK$15-1,1,1),IF($E219&lt;&gt;1,IF(ISNUMBER(INDEX(Import.PLE,Detalhamento!$E219,Detalhamento!AK$15)),IF(INDEX(Import.PLE,Detalhamento!$E219,Detalhamento!AK$15)&lt;=mediçao,OFFSET(Import.PLQ,$A219-1,AK$15-1,1,1),0),0),[1]PLE!$AA$28*OFFSET(Import.PLQ,$A219-1,AK$15-1,1,1)),IF($E219&lt;&gt;1,IF(ISNUMBER(INDEX(Import.PLE,Detalhamento!$E219,Detalhamento!AK$15)),IF(INDEX(Import.PLE,Detalhamento!$E219,Detalhamento!AK$15)&lt;=mediçao,0,OFFSET(Import.PLQ,$A219-1,AK$15-1,1,1)),OFFSET(Import.PLQ,$A219-1,AK$15-1,1,1)),(1-[1]PLE!$AA$28)*OFFSET(Import.PLQ,$A219-1,AK$15-1,1,1))))</f>
        <v>0</v>
      </c>
      <c r="AL219" s="8">
        <f ca="1">IF(AL$13="",0,CHOOSE(Detalhamento.OpçãoServiços,OFFSET(Import.PLQ,$A219-1,AL$15-1,1,1),IF($E219&lt;&gt;1,IF(ISNUMBER(INDEX(Import.PLE,Detalhamento!$E219,Detalhamento!AL$15)),IF(INDEX(Import.PLE,Detalhamento!$E219,Detalhamento!AL$15)&lt;=mediçao,OFFSET(Import.PLQ,$A219-1,AL$15-1,1,1),0),0),[1]PLE!$AA$28*OFFSET(Import.PLQ,$A219-1,AL$15-1,1,1)),IF($E219&lt;&gt;1,IF(ISNUMBER(INDEX(Import.PLE,Detalhamento!$E219,Detalhamento!AL$15)),IF(INDEX(Import.PLE,Detalhamento!$E219,Detalhamento!AL$15)&lt;=mediçao,0,OFFSET(Import.PLQ,$A219-1,AL$15-1,1,1)),OFFSET(Import.PLQ,$A219-1,AL$15-1,1,1)),(1-[1]PLE!$AA$28)*OFFSET(Import.PLQ,$A219-1,AL$15-1,1,1))))</f>
        <v>0</v>
      </c>
      <c r="AM219" s="8">
        <f ca="1">IF(AM$13="",0,CHOOSE(Detalhamento.OpçãoServiços,OFFSET(Import.PLQ,$A219-1,AM$15-1,1,1),IF($E219&lt;&gt;1,IF(ISNUMBER(INDEX(Import.PLE,Detalhamento!$E219,Detalhamento!AM$15)),IF(INDEX(Import.PLE,Detalhamento!$E219,Detalhamento!AM$15)&lt;=mediçao,OFFSET(Import.PLQ,$A219-1,AM$15-1,1,1),0),0),[1]PLE!$AA$28*OFFSET(Import.PLQ,$A219-1,AM$15-1,1,1)),IF($E219&lt;&gt;1,IF(ISNUMBER(INDEX(Import.PLE,Detalhamento!$E219,Detalhamento!AM$15)),IF(INDEX(Import.PLE,Detalhamento!$E219,Detalhamento!AM$15)&lt;=mediçao,0,OFFSET(Import.PLQ,$A219-1,AM$15-1,1,1)),OFFSET(Import.PLQ,$A219-1,AM$15-1,1,1)),(1-[1]PLE!$AA$28)*OFFSET(Import.PLQ,$A219-1,AM$15-1,1,1))))</f>
        <v>0</v>
      </c>
      <c r="AN219" s="8">
        <f ca="1">IF(AN$13="",0,CHOOSE(Detalhamento.OpçãoServiços,OFFSET(Import.PLQ,$A219-1,AN$15-1,1,1),IF($E219&lt;&gt;1,IF(ISNUMBER(INDEX(Import.PLE,Detalhamento!$E219,Detalhamento!AN$15)),IF(INDEX(Import.PLE,Detalhamento!$E219,Detalhamento!AN$15)&lt;=mediçao,OFFSET(Import.PLQ,$A219-1,AN$15-1,1,1),0),0),[1]PLE!$AA$28*OFFSET(Import.PLQ,$A219-1,AN$15-1,1,1)),IF($E219&lt;&gt;1,IF(ISNUMBER(INDEX(Import.PLE,Detalhamento!$E219,Detalhamento!AN$15)),IF(INDEX(Import.PLE,Detalhamento!$E219,Detalhamento!AN$15)&lt;=mediçao,0,OFFSET(Import.PLQ,$A219-1,AN$15-1,1,1)),OFFSET(Import.PLQ,$A219-1,AN$15-1,1,1)),(1-[1]PLE!$AA$28)*OFFSET(Import.PLQ,$A219-1,AN$15-1,1,1))))</f>
        <v>0</v>
      </c>
      <c r="AO219" s="8">
        <f ca="1">IF(AO$13="",0,CHOOSE(Detalhamento.OpçãoServiços,OFFSET(Import.PLQ,$A219-1,AO$15-1,1,1),IF($E219&lt;&gt;1,IF(ISNUMBER(INDEX(Import.PLE,Detalhamento!$E219,Detalhamento!AO$15)),IF(INDEX(Import.PLE,Detalhamento!$E219,Detalhamento!AO$15)&lt;=mediçao,OFFSET(Import.PLQ,$A219-1,AO$15-1,1,1),0),0),[1]PLE!$AA$28*OFFSET(Import.PLQ,$A219-1,AO$15-1,1,1)),IF($E219&lt;&gt;1,IF(ISNUMBER(INDEX(Import.PLE,Detalhamento!$E219,Detalhamento!AO$15)),IF(INDEX(Import.PLE,Detalhamento!$E219,Detalhamento!AO$15)&lt;=mediçao,0,OFFSET(Import.PLQ,$A219-1,AO$15-1,1,1)),OFFSET(Import.PLQ,$A219-1,AO$15-1,1,1)),(1-[1]PLE!$AA$28)*OFFSET(Import.PLQ,$A219-1,AO$15-1,1,1))))</f>
        <v>0</v>
      </c>
      <c r="AP219" s="8">
        <f ca="1">IF(AP$13="",0,CHOOSE(Detalhamento.OpçãoServiços,OFFSET(Import.PLQ,$A219-1,AP$15-1,1,1),IF($E219&lt;&gt;1,IF(ISNUMBER(INDEX(Import.PLE,Detalhamento!$E219,Detalhamento!AP$15)),IF(INDEX(Import.PLE,Detalhamento!$E219,Detalhamento!AP$15)&lt;=mediçao,OFFSET(Import.PLQ,$A219-1,AP$15-1,1,1),0),0),[1]PLE!$AA$28*OFFSET(Import.PLQ,$A219-1,AP$15-1,1,1)),IF($E219&lt;&gt;1,IF(ISNUMBER(INDEX(Import.PLE,Detalhamento!$E219,Detalhamento!AP$15)),IF(INDEX(Import.PLE,Detalhamento!$E219,Detalhamento!AP$15)&lt;=mediçao,0,OFFSET(Import.PLQ,$A219-1,AP$15-1,1,1)),OFFSET(Import.PLQ,$A219-1,AP$15-1,1,1)),(1-[1]PLE!$AA$28)*OFFSET(Import.PLQ,$A219-1,AP$15-1,1,1))))</f>
        <v>0</v>
      </c>
      <c r="AQ219" s="8">
        <f ca="1">IF(AQ$13="",0,CHOOSE(Detalhamento.OpçãoServiços,OFFSET(Import.PLQ,$A219-1,AQ$15-1,1,1),IF($E219&lt;&gt;1,IF(ISNUMBER(INDEX(Import.PLE,Detalhamento!$E219,Detalhamento!AQ$15)),IF(INDEX(Import.PLE,Detalhamento!$E219,Detalhamento!AQ$15)&lt;=mediçao,OFFSET(Import.PLQ,$A219-1,AQ$15-1,1,1),0),0),[1]PLE!$AA$28*OFFSET(Import.PLQ,$A219-1,AQ$15-1,1,1)),IF($E219&lt;&gt;1,IF(ISNUMBER(INDEX(Import.PLE,Detalhamento!$E219,Detalhamento!AQ$15)),IF(INDEX(Import.PLE,Detalhamento!$E219,Detalhamento!AQ$15)&lt;=mediçao,0,OFFSET(Import.PLQ,$A219-1,AQ$15-1,1,1)),OFFSET(Import.PLQ,$A219-1,AQ$15-1,1,1)),(1-[1]PLE!$AA$28)*OFFSET(Import.PLQ,$A219-1,AQ$15-1,1,1))))</f>
        <v>0</v>
      </c>
      <c r="AR219" s="8">
        <f ca="1">IF(AR$13="",0,CHOOSE(Detalhamento.OpçãoServiços,OFFSET(Import.PLQ,$A219-1,AR$15-1,1,1),IF($E219&lt;&gt;1,IF(ISNUMBER(INDEX(Import.PLE,Detalhamento!$E219,Detalhamento!AR$15)),IF(INDEX(Import.PLE,Detalhamento!$E219,Detalhamento!AR$15)&lt;=mediçao,OFFSET(Import.PLQ,$A219-1,AR$15-1,1,1),0),0),[1]PLE!$AA$28*OFFSET(Import.PLQ,$A219-1,AR$15-1,1,1)),IF($E219&lt;&gt;1,IF(ISNUMBER(INDEX(Import.PLE,Detalhamento!$E219,Detalhamento!AR$15)),IF(INDEX(Import.PLE,Detalhamento!$E219,Detalhamento!AR$15)&lt;=mediçao,0,OFFSET(Import.PLQ,$A219-1,AR$15-1,1,1)),OFFSET(Import.PLQ,$A219-1,AR$15-1,1,1)),(1-[1]PLE!$AA$28)*OFFSET(Import.PLQ,$A219-1,AR$15-1,1,1))))</f>
        <v>0</v>
      </c>
      <c r="AS219" s="8">
        <f ca="1">IF(AS$13="",0,CHOOSE(Detalhamento.OpçãoServiços,OFFSET(Import.PLQ,$A219-1,AS$15-1,1,1),IF($E219&lt;&gt;1,IF(ISNUMBER(INDEX(Import.PLE,Detalhamento!$E219,Detalhamento!AS$15)),IF(INDEX(Import.PLE,Detalhamento!$E219,Detalhamento!AS$15)&lt;=mediçao,OFFSET(Import.PLQ,$A219-1,AS$15-1,1,1),0),0),[1]PLE!$AA$28*OFFSET(Import.PLQ,$A219-1,AS$15-1,1,1)),IF($E219&lt;&gt;1,IF(ISNUMBER(INDEX(Import.PLE,Detalhamento!$E219,Detalhamento!AS$15)),IF(INDEX(Import.PLE,Detalhamento!$E219,Detalhamento!AS$15)&lt;=mediçao,0,OFFSET(Import.PLQ,$A219-1,AS$15-1,1,1)),OFFSET(Import.PLQ,$A219-1,AS$15-1,1,1)),(1-[1]PLE!$AA$28)*OFFSET(Import.PLQ,$A219-1,AS$15-1,1,1))))</f>
        <v>0</v>
      </c>
      <c r="AT219" s="8">
        <f ca="1">IF(AT$13="",0,CHOOSE(Detalhamento.OpçãoServiços,OFFSET(Import.PLQ,$A219-1,AT$15-1,1,1),IF($E219&lt;&gt;1,IF(ISNUMBER(INDEX(Import.PLE,Detalhamento!$E219,Detalhamento!AT$15)),IF(INDEX(Import.PLE,Detalhamento!$E219,Detalhamento!AT$15)&lt;=mediçao,OFFSET(Import.PLQ,$A219-1,AT$15-1,1,1),0),0),[1]PLE!$AA$28*OFFSET(Import.PLQ,$A219-1,AT$15-1,1,1)),IF($E219&lt;&gt;1,IF(ISNUMBER(INDEX(Import.PLE,Detalhamento!$E219,Detalhamento!AT$15)),IF(INDEX(Import.PLE,Detalhamento!$E219,Detalhamento!AT$15)&lt;=mediçao,0,OFFSET(Import.PLQ,$A219-1,AT$15-1,1,1)),OFFSET(Import.PLQ,$A219-1,AT$15-1,1,1)),(1-[1]PLE!$AA$28)*OFFSET(Import.PLQ,$A219-1,AT$15-1,1,1))))</f>
        <v>0</v>
      </c>
      <c r="AU219" s="8">
        <f ca="1">IF(AU$13="",0,CHOOSE(Detalhamento.OpçãoServiços,OFFSET(Import.PLQ,$A219-1,AU$15-1,1,1),IF($E219&lt;&gt;1,IF(ISNUMBER(INDEX(Import.PLE,Detalhamento!$E219,Detalhamento!AU$15)),IF(INDEX(Import.PLE,Detalhamento!$E219,Detalhamento!AU$15)&lt;=mediçao,OFFSET(Import.PLQ,$A219-1,AU$15-1,1,1),0),0),[1]PLE!$AA$28*OFFSET(Import.PLQ,$A219-1,AU$15-1,1,1)),IF($E219&lt;&gt;1,IF(ISNUMBER(INDEX(Import.PLE,Detalhamento!$E219,Detalhamento!AU$15)),IF(INDEX(Import.PLE,Detalhamento!$E219,Detalhamento!AU$15)&lt;=mediçao,0,OFFSET(Import.PLQ,$A219-1,AU$15-1,1,1)),OFFSET(Import.PLQ,$A219-1,AU$15-1,1,1)),(1-[1]PLE!$AA$28)*OFFSET(Import.PLQ,$A219-1,AU$15-1,1,1))))</f>
        <v>0</v>
      </c>
      <c r="AV219" s="8">
        <f ca="1">IF(AV$13="",0,CHOOSE(Detalhamento.OpçãoServiços,OFFSET(Import.PLQ,$A219-1,AV$15-1,1,1),IF($E219&lt;&gt;1,IF(ISNUMBER(INDEX(Import.PLE,Detalhamento!$E219,Detalhamento!AV$15)),IF(INDEX(Import.PLE,Detalhamento!$E219,Detalhamento!AV$15)&lt;=mediçao,OFFSET(Import.PLQ,$A219-1,AV$15-1,1,1),0),0),[1]PLE!$AA$28*OFFSET(Import.PLQ,$A219-1,AV$15-1,1,1)),IF($E219&lt;&gt;1,IF(ISNUMBER(INDEX(Import.PLE,Detalhamento!$E219,Detalhamento!AV$15)),IF(INDEX(Import.PLE,Detalhamento!$E219,Detalhamento!AV$15)&lt;=mediçao,0,OFFSET(Import.PLQ,$A219-1,AV$15-1,1,1)),OFFSET(Import.PLQ,$A219-1,AV$15-1,1,1)),(1-[1]PLE!$AA$28)*OFFSET(Import.PLQ,$A219-1,AV$15-1,1,1))))</f>
        <v>0</v>
      </c>
      <c r="AW219" s="8">
        <f ca="1">IF(AW$13="",0,CHOOSE(Detalhamento.OpçãoServiços,OFFSET(Import.PLQ,$A219-1,AW$15-1,1,1),IF($E219&lt;&gt;1,IF(ISNUMBER(INDEX(Import.PLE,Detalhamento!$E219,Detalhamento!AW$15)),IF(INDEX(Import.PLE,Detalhamento!$E219,Detalhamento!AW$15)&lt;=mediçao,OFFSET(Import.PLQ,$A219-1,AW$15-1,1,1),0),0),[1]PLE!$AA$28*OFFSET(Import.PLQ,$A219-1,AW$15-1,1,1)),IF($E219&lt;&gt;1,IF(ISNUMBER(INDEX(Import.PLE,Detalhamento!$E219,Detalhamento!AW$15)),IF(INDEX(Import.PLE,Detalhamento!$E219,Detalhamento!AW$15)&lt;=mediçao,0,OFFSET(Import.PLQ,$A219-1,AW$15-1,1,1)),OFFSET(Import.PLQ,$A219-1,AW$15-1,1,1)),(1-[1]PLE!$AA$28)*OFFSET(Import.PLQ,$A219-1,AW$15-1,1,1))))</f>
        <v>0</v>
      </c>
      <c r="AX219" s="8">
        <f ca="1">IF(AX$13="",0,CHOOSE(Detalhamento.OpçãoServiços,OFFSET(Import.PLQ,$A219-1,AX$15-1,1,1),IF($E219&lt;&gt;1,IF(ISNUMBER(INDEX(Import.PLE,Detalhamento!$E219,Detalhamento!AX$15)),IF(INDEX(Import.PLE,Detalhamento!$E219,Detalhamento!AX$15)&lt;=mediçao,OFFSET(Import.PLQ,$A219-1,AX$15-1,1,1),0),0),[1]PLE!$AA$28*OFFSET(Import.PLQ,$A219-1,AX$15-1,1,1)),IF($E219&lt;&gt;1,IF(ISNUMBER(INDEX(Import.PLE,Detalhamento!$E219,Detalhamento!AX$15)),IF(INDEX(Import.PLE,Detalhamento!$E219,Detalhamento!AX$15)&lt;=mediçao,0,OFFSET(Import.PLQ,$A219-1,AX$15-1,1,1)),OFFSET(Import.PLQ,$A219-1,AX$15-1,1,1)),(1-[1]PLE!$AA$28)*OFFSET(Import.PLQ,$A219-1,AX$15-1,1,1))))</f>
        <v>0</v>
      </c>
      <c r="AY219" s="8">
        <f ca="1">IF(AY$13="",0,CHOOSE(Detalhamento.OpçãoServiços,OFFSET(Import.PLQ,$A219-1,AY$15-1,1,1),IF($E219&lt;&gt;1,IF(ISNUMBER(INDEX(Import.PLE,Detalhamento!$E219,Detalhamento!AY$15)),IF(INDEX(Import.PLE,Detalhamento!$E219,Detalhamento!AY$15)&lt;=mediçao,OFFSET(Import.PLQ,$A219-1,AY$15-1,1,1),0),0),[1]PLE!$AA$28*OFFSET(Import.PLQ,$A219-1,AY$15-1,1,1)),IF($E219&lt;&gt;1,IF(ISNUMBER(INDEX(Import.PLE,Detalhamento!$E219,Detalhamento!AY$15)),IF(INDEX(Import.PLE,Detalhamento!$E219,Detalhamento!AY$15)&lt;=mediçao,0,OFFSET(Import.PLQ,$A219-1,AY$15-1,1,1)),OFFSET(Import.PLQ,$A219-1,AY$15-1,1,1)),(1-[1]PLE!$AA$28)*OFFSET(Import.PLQ,$A219-1,AY$15-1,1,1))))</f>
        <v>0</v>
      </c>
      <c r="AZ219" s="8">
        <f ca="1">IF(AZ$13="",0,CHOOSE(Detalhamento.OpçãoServiços,OFFSET(Import.PLQ,$A219-1,AZ$15-1,1,1),IF($E219&lt;&gt;1,IF(ISNUMBER(INDEX(Import.PLE,Detalhamento!$E219,Detalhamento!AZ$15)),IF(INDEX(Import.PLE,Detalhamento!$E219,Detalhamento!AZ$15)&lt;=mediçao,OFFSET(Import.PLQ,$A219-1,AZ$15-1,1,1),0),0),[1]PLE!$AA$28*OFFSET(Import.PLQ,$A219-1,AZ$15-1,1,1)),IF($E219&lt;&gt;1,IF(ISNUMBER(INDEX(Import.PLE,Detalhamento!$E219,Detalhamento!AZ$15)),IF(INDEX(Import.PLE,Detalhamento!$E219,Detalhamento!AZ$15)&lt;=mediçao,0,OFFSET(Import.PLQ,$A219-1,AZ$15-1,1,1)),OFFSET(Import.PLQ,$A219-1,AZ$15-1,1,1)),(1-[1]PLE!$AA$28)*OFFSET(Import.PLQ,$A219-1,AZ$15-1,1,1))))</f>
        <v>0</v>
      </c>
      <c r="BA219" s="8">
        <f ca="1">IF(BA$13="",0,CHOOSE(Detalhamento.OpçãoServiços,OFFSET(Import.PLQ,$A219-1,BA$15-1,1,1),IF($E219&lt;&gt;1,IF(ISNUMBER(INDEX(Import.PLE,Detalhamento!$E219,Detalhamento!BA$15)),IF(INDEX(Import.PLE,Detalhamento!$E219,Detalhamento!BA$15)&lt;=mediçao,OFFSET(Import.PLQ,$A219-1,BA$15-1,1,1),0),0),[1]PLE!$AA$28*OFFSET(Import.PLQ,$A219-1,BA$15-1,1,1)),IF($E219&lt;&gt;1,IF(ISNUMBER(INDEX(Import.PLE,Detalhamento!$E219,Detalhamento!BA$15)),IF(INDEX(Import.PLE,Detalhamento!$E219,Detalhamento!BA$15)&lt;=mediçao,0,OFFSET(Import.PLQ,$A219-1,BA$15-1,1,1)),OFFSET(Import.PLQ,$A219-1,BA$15-1,1,1)),(1-[1]PLE!$AA$28)*OFFSET(Import.PLQ,$A219-1,BA$15-1,1,1))))</f>
        <v>0</v>
      </c>
      <c r="BB219" s="8">
        <f ca="1">IF(BB$13="",0,CHOOSE(Detalhamento.OpçãoServiços,OFFSET(Import.PLQ,$A219-1,BB$15-1,1,1),IF($E219&lt;&gt;1,IF(ISNUMBER(INDEX(Import.PLE,Detalhamento!$E219,Detalhamento!BB$15)),IF(INDEX(Import.PLE,Detalhamento!$E219,Detalhamento!BB$15)&lt;=mediçao,OFFSET(Import.PLQ,$A219-1,BB$15-1,1,1),0),0),[1]PLE!$AA$28*OFFSET(Import.PLQ,$A219-1,BB$15-1,1,1)),IF($E219&lt;&gt;1,IF(ISNUMBER(INDEX(Import.PLE,Detalhamento!$E219,Detalhamento!BB$15)),IF(INDEX(Import.PLE,Detalhamento!$E219,Detalhamento!BB$15)&lt;=mediçao,0,OFFSET(Import.PLQ,$A219-1,BB$15-1,1,1)),OFFSET(Import.PLQ,$A219-1,BB$15-1,1,1)),(1-[1]PLE!$AA$28)*OFFSET(Import.PLQ,$A219-1,BB$15-1,1,1))))</f>
        <v>0</v>
      </c>
      <c r="BC219" s="8">
        <f ca="1">IF(BC$13="",0,CHOOSE(Detalhamento.OpçãoServiços,OFFSET(Import.PLQ,$A219-1,BC$15-1,1,1),IF($E219&lt;&gt;1,IF(ISNUMBER(INDEX(Import.PLE,Detalhamento!$E219,Detalhamento!BC$15)),IF(INDEX(Import.PLE,Detalhamento!$E219,Detalhamento!BC$15)&lt;=mediçao,OFFSET(Import.PLQ,$A219-1,BC$15-1,1,1),0),0),[1]PLE!$AA$28*OFFSET(Import.PLQ,$A219-1,BC$15-1,1,1)),IF($E219&lt;&gt;1,IF(ISNUMBER(INDEX(Import.PLE,Detalhamento!$E219,Detalhamento!BC$15)),IF(INDEX(Import.PLE,Detalhamento!$E219,Detalhamento!BC$15)&lt;=mediçao,0,OFFSET(Import.PLQ,$A219-1,BC$15-1,1,1)),OFFSET(Import.PLQ,$A219-1,BC$15-1,1,1)),(1-[1]PLE!$AA$28)*OFFSET(Import.PLQ,$A219-1,BC$15-1,1,1))))</f>
        <v>0</v>
      </c>
      <c r="BD219" s="8">
        <f ca="1">IF(BD$13="",0,CHOOSE(Detalhamento.OpçãoServiços,OFFSET(Import.PLQ,$A219-1,BD$15-1,1,1),IF($E219&lt;&gt;1,IF(ISNUMBER(INDEX(Import.PLE,Detalhamento!$E219,Detalhamento!BD$15)),IF(INDEX(Import.PLE,Detalhamento!$E219,Detalhamento!BD$15)&lt;=mediçao,OFFSET(Import.PLQ,$A219-1,BD$15-1,1,1),0),0),[1]PLE!$AA$28*OFFSET(Import.PLQ,$A219-1,BD$15-1,1,1)),IF($E219&lt;&gt;1,IF(ISNUMBER(INDEX(Import.PLE,Detalhamento!$E219,Detalhamento!BD$15)),IF(INDEX(Import.PLE,Detalhamento!$E219,Detalhamento!BD$15)&lt;=mediçao,0,OFFSET(Import.PLQ,$A219-1,BD$15-1,1,1)),OFFSET(Import.PLQ,$A219-1,BD$15-1,1,1)),(1-[1]PLE!$AA$28)*OFFSET(Import.PLQ,$A219-1,BD$15-1,1,1))))</f>
        <v>0</v>
      </c>
      <c r="BE219" s="8">
        <f ca="1">IF(BE$13="",0,CHOOSE(Detalhamento.OpçãoServiços,OFFSET(Import.PLQ,$A219-1,BE$15-1,1,1),IF($E219&lt;&gt;1,IF(ISNUMBER(INDEX(Import.PLE,Detalhamento!$E219,Detalhamento!BE$15)),IF(INDEX(Import.PLE,Detalhamento!$E219,Detalhamento!BE$15)&lt;=mediçao,OFFSET(Import.PLQ,$A219-1,BE$15-1,1,1),0),0),[1]PLE!$AA$28*OFFSET(Import.PLQ,$A219-1,BE$15-1,1,1)),IF($E219&lt;&gt;1,IF(ISNUMBER(INDEX(Import.PLE,Detalhamento!$E219,Detalhamento!BE$15)),IF(INDEX(Import.PLE,Detalhamento!$E219,Detalhamento!BE$15)&lt;=mediçao,0,OFFSET(Import.PLQ,$A219-1,BE$15-1,1,1)),OFFSET(Import.PLQ,$A219-1,BE$15-1,1,1)),(1-[1]PLE!$AA$28)*OFFSET(Import.PLQ,$A219-1,BE$15-1,1,1))))</f>
        <v>0</v>
      </c>
      <c r="BF219" s="8">
        <f ca="1">IF(BF$13="",0,CHOOSE(Detalhamento.OpçãoServiços,OFFSET(Import.PLQ,$A219-1,BF$15-1,1,1),IF($E219&lt;&gt;1,IF(ISNUMBER(INDEX(Import.PLE,Detalhamento!$E219,Detalhamento!BF$15)),IF(INDEX(Import.PLE,Detalhamento!$E219,Detalhamento!BF$15)&lt;=mediçao,OFFSET(Import.PLQ,$A219-1,BF$15-1,1,1),0),0),[1]PLE!$AA$28*OFFSET(Import.PLQ,$A219-1,BF$15-1,1,1)),IF($E219&lt;&gt;1,IF(ISNUMBER(INDEX(Import.PLE,Detalhamento!$E219,Detalhamento!BF$15)),IF(INDEX(Import.PLE,Detalhamento!$E219,Detalhamento!BF$15)&lt;=mediçao,0,OFFSET(Import.PLQ,$A219-1,BF$15-1,1,1)),OFFSET(Import.PLQ,$A219-1,BF$15-1,1,1)),(1-[1]PLE!$AA$28)*OFFSET(Import.PLQ,$A219-1,BF$15-1,1,1))))</f>
        <v>0</v>
      </c>
      <c r="BG219" s="8">
        <f ca="1">IF(BG$13="",0,CHOOSE(Detalhamento.OpçãoServiços,OFFSET(Import.PLQ,$A219-1,BG$15-1,1,1),IF($E219&lt;&gt;1,IF(ISNUMBER(INDEX(Import.PLE,Detalhamento!$E219,Detalhamento!BG$15)),IF(INDEX(Import.PLE,Detalhamento!$E219,Detalhamento!BG$15)&lt;=mediçao,OFFSET(Import.PLQ,$A219-1,BG$15-1,1,1),0),0),[1]PLE!$AA$28*OFFSET(Import.PLQ,$A219-1,BG$15-1,1,1)),IF($E219&lt;&gt;1,IF(ISNUMBER(INDEX(Import.PLE,Detalhamento!$E219,Detalhamento!BG$15)),IF(INDEX(Import.PLE,Detalhamento!$E219,Detalhamento!BG$15)&lt;=mediçao,0,OFFSET(Import.PLQ,$A219-1,BG$15-1,1,1)),OFFSET(Import.PLQ,$A219-1,BG$15-1,1,1)),(1-[1]PLE!$AA$28)*OFFSET(Import.PLQ,$A219-1,BG$15-1,1,1))))</f>
        <v>0</v>
      </c>
      <c r="BH219" s="8">
        <f ca="1">IF(BH$13="",0,CHOOSE(Detalhamento.OpçãoServiços,OFFSET(Import.PLQ,$A219-1,BH$15-1,1,1),IF($E219&lt;&gt;1,IF(ISNUMBER(INDEX(Import.PLE,Detalhamento!$E219,Detalhamento!BH$15)),IF(INDEX(Import.PLE,Detalhamento!$E219,Detalhamento!BH$15)&lt;=mediçao,OFFSET(Import.PLQ,$A219-1,BH$15-1,1,1),0),0),[1]PLE!$AA$28*OFFSET(Import.PLQ,$A219-1,BH$15-1,1,1)),IF($E219&lt;&gt;1,IF(ISNUMBER(INDEX(Import.PLE,Detalhamento!$E219,Detalhamento!BH$15)),IF(INDEX(Import.PLE,Detalhamento!$E219,Detalhamento!BH$15)&lt;=mediçao,0,OFFSET(Import.PLQ,$A219-1,BH$15-1,1,1)),OFFSET(Import.PLQ,$A219-1,BH$15-1,1,1)),(1-[1]PLE!$AA$28)*OFFSET(Import.PLQ,$A219-1,BH$15-1,1,1))))</f>
        <v>0</v>
      </c>
      <c r="BI219" s="8">
        <f ca="1">IF(BI$13="",0,CHOOSE(Detalhamento.OpçãoServiços,OFFSET(Import.PLQ,$A219-1,BI$15-1,1,1),IF($E219&lt;&gt;1,IF(ISNUMBER(INDEX(Import.PLE,Detalhamento!$E219,Detalhamento!BI$15)),IF(INDEX(Import.PLE,Detalhamento!$E219,Detalhamento!BI$15)&lt;=mediçao,OFFSET(Import.PLQ,$A219-1,BI$15-1,1,1),0),0),[1]PLE!$AA$28*OFFSET(Import.PLQ,$A219-1,BI$15-1,1,1)),IF($E219&lt;&gt;1,IF(ISNUMBER(INDEX(Import.PLE,Detalhamento!$E219,Detalhamento!BI$15)),IF(INDEX(Import.PLE,Detalhamento!$E219,Detalhamento!BI$15)&lt;=mediçao,0,OFFSET(Import.PLQ,$A219-1,BI$15-1,1,1)),OFFSET(Import.PLQ,$A219-1,BI$15-1,1,1)),(1-[1]PLE!$AA$28)*OFFSET(Import.PLQ,$A219-1,BI$15-1,1,1))))</f>
        <v>0</v>
      </c>
    </row>
    <row r="220" spans="1:61" ht="45" x14ac:dyDescent="0.2">
      <c r="A220" s="1">
        <v>208</v>
      </c>
      <c r="B220" s="2" t="str">
        <f t="shared" ca="1" si="27"/>
        <v>Serviço</v>
      </c>
      <c r="E220" s="3">
        <f t="shared" ca="1" si="28"/>
        <v>14</v>
      </c>
      <c r="F220" s="5">
        <f t="shared" ca="1" si="29"/>
        <v>140208</v>
      </c>
      <c r="G220" s="5" t="str">
        <f t="shared" ca="1" si="32"/>
        <v>12.49</v>
      </c>
      <c r="H220" s="6" t="str">
        <f t="shared" ca="1" si="32"/>
        <v>HASTE DE ATERRAMENTO EM ACO COM 3,00 M DE COMPRIMENTO E DN = 5/8", REVESTIDA  COM BAIXA CAMADA DE COBRE, COM CONECTOR TIPO GRAMPO (TIPO COPERWELD) - FORNECIMENTO E INSTALAÇÃO.</v>
      </c>
      <c r="I220" s="7" t="str">
        <f t="shared" ca="1" si="30"/>
        <v>UNID.</v>
      </c>
      <c r="J220" s="8">
        <f t="shared" ca="1" si="31"/>
        <v>3</v>
      </c>
      <c r="K220" s="31"/>
      <c r="L220" s="8">
        <f ca="1">IF(L$13="",0,CHOOSE(Detalhamento.OpçãoServiços,OFFSET(Import.PLQ,$A220-1,L$15-1,1,1),IF($E220&lt;&gt;1,IF(ISNUMBER(INDEX(Import.PLE,Detalhamento!$E220,Detalhamento!L$15)),IF(INDEX(Import.PLE,Detalhamento!$E220,Detalhamento!L$15)&lt;=mediçao,OFFSET(Import.PLQ,$A220-1,L$15-1,1,1),0),0),[1]PLE!$AA$28*OFFSET(Import.PLQ,$A220-1,L$15-1,1,1)),IF($E220&lt;&gt;1,IF(ISNUMBER(INDEX(Import.PLE,Detalhamento!$E220,Detalhamento!L$15)),IF(INDEX(Import.PLE,Detalhamento!$E220,Detalhamento!L$15)&lt;=mediçao,0,OFFSET(Import.PLQ,$A220-1,L$15-1,1,1)),OFFSET(Import.PLQ,$A220-1,L$15-1,1,1)),(1-[1]PLE!$AA$28)*OFFSET(Import.PLQ,$A220-1,L$15-1,1,1))))</f>
        <v>0</v>
      </c>
      <c r="M220" s="8">
        <f ca="1">IF(M$13="",0,CHOOSE(Detalhamento.OpçãoServiços,OFFSET(Import.PLQ,$A220-1,M$15-1,1,1),IF($E220&lt;&gt;1,IF(ISNUMBER(INDEX(Import.PLE,Detalhamento!$E220,Detalhamento!M$15)),IF(INDEX(Import.PLE,Detalhamento!$E220,Detalhamento!M$15)&lt;=mediçao,OFFSET(Import.PLQ,$A220-1,M$15-1,1,1),0),0),[1]PLE!$AA$28*OFFSET(Import.PLQ,$A220-1,M$15-1,1,1)),IF($E220&lt;&gt;1,IF(ISNUMBER(INDEX(Import.PLE,Detalhamento!$E220,Detalhamento!M$15)),IF(INDEX(Import.PLE,Detalhamento!$E220,Detalhamento!M$15)&lt;=mediçao,0,OFFSET(Import.PLQ,$A220-1,M$15-1,1,1)),OFFSET(Import.PLQ,$A220-1,M$15-1,1,1)),(1-[1]PLE!$AA$28)*OFFSET(Import.PLQ,$A220-1,M$15-1,1,1))))</f>
        <v>0</v>
      </c>
      <c r="N220" s="8">
        <f ca="1">IF(N$13="",0,CHOOSE(Detalhamento.OpçãoServiços,OFFSET(Import.PLQ,$A220-1,N$15-1,1,1),IF($E220&lt;&gt;1,IF(ISNUMBER(INDEX(Import.PLE,Detalhamento!$E220,Detalhamento!N$15)),IF(INDEX(Import.PLE,Detalhamento!$E220,Detalhamento!N$15)&lt;=mediçao,OFFSET(Import.PLQ,$A220-1,N$15-1,1,1),0),0),[1]PLE!$AA$28*OFFSET(Import.PLQ,$A220-1,N$15-1,1,1)),IF($E220&lt;&gt;1,IF(ISNUMBER(INDEX(Import.PLE,Detalhamento!$E220,Detalhamento!N$15)),IF(INDEX(Import.PLE,Detalhamento!$E220,Detalhamento!N$15)&lt;=mediçao,0,OFFSET(Import.PLQ,$A220-1,N$15-1,1,1)),OFFSET(Import.PLQ,$A220-1,N$15-1,1,1)),(1-[1]PLE!$AA$28)*OFFSET(Import.PLQ,$A220-1,N$15-1,1,1))))</f>
        <v>0</v>
      </c>
      <c r="O220" s="8">
        <f ca="1">IF(O$13="",0,CHOOSE(Detalhamento.OpçãoServiços,OFFSET(Import.PLQ,$A220-1,O$15-1,1,1),IF($E220&lt;&gt;1,IF(ISNUMBER(INDEX(Import.PLE,Detalhamento!$E220,Detalhamento!O$15)),IF(INDEX(Import.PLE,Detalhamento!$E220,Detalhamento!O$15)&lt;=mediçao,OFFSET(Import.PLQ,$A220-1,O$15-1,1,1),0),0),[1]PLE!$AA$28*OFFSET(Import.PLQ,$A220-1,O$15-1,1,1)),IF($E220&lt;&gt;1,IF(ISNUMBER(INDEX(Import.PLE,Detalhamento!$E220,Detalhamento!O$15)),IF(INDEX(Import.PLE,Detalhamento!$E220,Detalhamento!O$15)&lt;=mediçao,0,OFFSET(Import.PLQ,$A220-1,O$15-1,1,1)),OFFSET(Import.PLQ,$A220-1,O$15-1,1,1)),(1-[1]PLE!$AA$28)*OFFSET(Import.PLQ,$A220-1,O$15-1,1,1))))</f>
        <v>3</v>
      </c>
      <c r="P220" s="8">
        <f ca="1">IF(P$13="",0,CHOOSE(Detalhamento.OpçãoServiços,OFFSET(Import.PLQ,$A220-1,P$15-1,1,1),IF($E220&lt;&gt;1,IF(ISNUMBER(INDEX(Import.PLE,Detalhamento!$E220,Detalhamento!P$15)),IF(INDEX(Import.PLE,Detalhamento!$E220,Detalhamento!P$15)&lt;=mediçao,OFFSET(Import.PLQ,$A220-1,P$15-1,1,1),0),0),[1]PLE!$AA$28*OFFSET(Import.PLQ,$A220-1,P$15-1,1,1)),IF($E220&lt;&gt;1,IF(ISNUMBER(INDEX(Import.PLE,Detalhamento!$E220,Detalhamento!P$15)),IF(INDEX(Import.PLE,Detalhamento!$E220,Detalhamento!P$15)&lt;=mediçao,0,OFFSET(Import.PLQ,$A220-1,P$15-1,1,1)),OFFSET(Import.PLQ,$A220-1,P$15-1,1,1)),(1-[1]PLE!$AA$28)*OFFSET(Import.PLQ,$A220-1,P$15-1,1,1))))</f>
        <v>0</v>
      </c>
      <c r="Q220" s="8">
        <f ca="1">IF(Q$13="",0,CHOOSE(Detalhamento.OpçãoServiços,OFFSET(Import.PLQ,$A220-1,Q$15-1,1,1),IF($E220&lt;&gt;1,IF(ISNUMBER(INDEX(Import.PLE,Detalhamento!$E220,Detalhamento!Q$15)),IF(INDEX(Import.PLE,Detalhamento!$E220,Detalhamento!Q$15)&lt;=mediçao,OFFSET(Import.PLQ,$A220-1,Q$15-1,1,1),0),0),[1]PLE!$AA$28*OFFSET(Import.PLQ,$A220-1,Q$15-1,1,1)),IF($E220&lt;&gt;1,IF(ISNUMBER(INDEX(Import.PLE,Detalhamento!$E220,Detalhamento!Q$15)),IF(INDEX(Import.PLE,Detalhamento!$E220,Detalhamento!Q$15)&lt;=mediçao,0,OFFSET(Import.PLQ,$A220-1,Q$15-1,1,1)),OFFSET(Import.PLQ,$A220-1,Q$15-1,1,1)),(1-[1]PLE!$AA$28)*OFFSET(Import.PLQ,$A220-1,Q$15-1,1,1))))</f>
        <v>0</v>
      </c>
      <c r="R220" s="8">
        <f ca="1">IF(R$13="",0,CHOOSE(Detalhamento.OpçãoServiços,OFFSET(Import.PLQ,$A220-1,R$15-1,1,1),IF($E220&lt;&gt;1,IF(ISNUMBER(INDEX(Import.PLE,Detalhamento!$E220,Detalhamento!R$15)),IF(INDEX(Import.PLE,Detalhamento!$E220,Detalhamento!R$15)&lt;=mediçao,OFFSET(Import.PLQ,$A220-1,R$15-1,1,1),0),0),[1]PLE!$AA$28*OFFSET(Import.PLQ,$A220-1,R$15-1,1,1)),IF($E220&lt;&gt;1,IF(ISNUMBER(INDEX(Import.PLE,Detalhamento!$E220,Detalhamento!R$15)),IF(INDEX(Import.PLE,Detalhamento!$E220,Detalhamento!R$15)&lt;=mediçao,0,OFFSET(Import.PLQ,$A220-1,R$15-1,1,1)),OFFSET(Import.PLQ,$A220-1,R$15-1,1,1)),(1-[1]PLE!$AA$28)*OFFSET(Import.PLQ,$A220-1,R$15-1,1,1))))</f>
        <v>0</v>
      </c>
      <c r="S220" s="8">
        <f ca="1">IF(S$13="",0,CHOOSE(Detalhamento.OpçãoServiços,OFFSET(Import.PLQ,$A220-1,S$15-1,1,1),IF($E220&lt;&gt;1,IF(ISNUMBER(INDEX(Import.PLE,Detalhamento!$E220,Detalhamento!S$15)),IF(INDEX(Import.PLE,Detalhamento!$E220,Detalhamento!S$15)&lt;=mediçao,OFFSET(Import.PLQ,$A220-1,S$15-1,1,1),0),0),[1]PLE!$AA$28*OFFSET(Import.PLQ,$A220-1,S$15-1,1,1)),IF($E220&lt;&gt;1,IF(ISNUMBER(INDEX(Import.PLE,Detalhamento!$E220,Detalhamento!S$15)),IF(INDEX(Import.PLE,Detalhamento!$E220,Detalhamento!S$15)&lt;=mediçao,0,OFFSET(Import.PLQ,$A220-1,S$15-1,1,1)),OFFSET(Import.PLQ,$A220-1,S$15-1,1,1)),(1-[1]PLE!$AA$28)*OFFSET(Import.PLQ,$A220-1,S$15-1,1,1))))</f>
        <v>0</v>
      </c>
      <c r="T220" s="8">
        <f ca="1">IF(T$13="",0,CHOOSE(Detalhamento.OpçãoServiços,OFFSET(Import.PLQ,$A220-1,T$15-1,1,1),IF($E220&lt;&gt;1,IF(ISNUMBER(INDEX(Import.PLE,Detalhamento!$E220,Detalhamento!T$15)),IF(INDEX(Import.PLE,Detalhamento!$E220,Detalhamento!T$15)&lt;=mediçao,OFFSET(Import.PLQ,$A220-1,T$15-1,1,1),0),0),[1]PLE!$AA$28*OFFSET(Import.PLQ,$A220-1,T$15-1,1,1)),IF($E220&lt;&gt;1,IF(ISNUMBER(INDEX(Import.PLE,Detalhamento!$E220,Detalhamento!T$15)),IF(INDEX(Import.PLE,Detalhamento!$E220,Detalhamento!T$15)&lt;=mediçao,0,OFFSET(Import.PLQ,$A220-1,T$15-1,1,1)),OFFSET(Import.PLQ,$A220-1,T$15-1,1,1)),(1-[1]PLE!$AA$28)*OFFSET(Import.PLQ,$A220-1,T$15-1,1,1))))</f>
        <v>0</v>
      </c>
      <c r="U220" s="8">
        <f ca="1">IF(U$13="",0,CHOOSE(Detalhamento.OpçãoServiços,OFFSET(Import.PLQ,$A220-1,U$15-1,1,1),IF($E220&lt;&gt;1,IF(ISNUMBER(INDEX(Import.PLE,Detalhamento!$E220,Detalhamento!U$15)),IF(INDEX(Import.PLE,Detalhamento!$E220,Detalhamento!U$15)&lt;=mediçao,OFFSET(Import.PLQ,$A220-1,U$15-1,1,1),0),0),[1]PLE!$AA$28*OFFSET(Import.PLQ,$A220-1,U$15-1,1,1)),IF($E220&lt;&gt;1,IF(ISNUMBER(INDEX(Import.PLE,Detalhamento!$E220,Detalhamento!U$15)),IF(INDEX(Import.PLE,Detalhamento!$E220,Detalhamento!U$15)&lt;=mediçao,0,OFFSET(Import.PLQ,$A220-1,U$15-1,1,1)),OFFSET(Import.PLQ,$A220-1,U$15-1,1,1)),(1-[1]PLE!$AA$28)*OFFSET(Import.PLQ,$A220-1,U$15-1,1,1))))</f>
        <v>0</v>
      </c>
      <c r="V220" s="8">
        <f ca="1">IF(V$13="",0,CHOOSE(Detalhamento.OpçãoServiços,OFFSET(Import.PLQ,$A220-1,V$15-1,1,1),IF($E220&lt;&gt;1,IF(ISNUMBER(INDEX(Import.PLE,Detalhamento!$E220,Detalhamento!V$15)),IF(INDEX(Import.PLE,Detalhamento!$E220,Detalhamento!V$15)&lt;=mediçao,OFFSET(Import.PLQ,$A220-1,V$15-1,1,1),0),0),[1]PLE!$AA$28*OFFSET(Import.PLQ,$A220-1,V$15-1,1,1)),IF($E220&lt;&gt;1,IF(ISNUMBER(INDEX(Import.PLE,Detalhamento!$E220,Detalhamento!V$15)),IF(INDEX(Import.PLE,Detalhamento!$E220,Detalhamento!V$15)&lt;=mediçao,0,OFFSET(Import.PLQ,$A220-1,V$15-1,1,1)),OFFSET(Import.PLQ,$A220-1,V$15-1,1,1)),(1-[1]PLE!$AA$28)*OFFSET(Import.PLQ,$A220-1,V$15-1,1,1))))</f>
        <v>0</v>
      </c>
      <c r="W220" s="8">
        <f ca="1">IF(W$13="",0,CHOOSE(Detalhamento.OpçãoServiços,OFFSET(Import.PLQ,$A220-1,W$15-1,1,1),IF($E220&lt;&gt;1,IF(ISNUMBER(INDEX(Import.PLE,Detalhamento!$E220,Detalhamento!W$15)),IF(INDEX(Import.PLE,Detalhamento!$E220,Detalhamento!W$15)&lt;=mediçao,OFFSET(Import.PLQ,$A220-1,W$15-1,1,1),0),0),[1]PLE!$AA$28*OFFSET(Import.PLQ,$A220-1,W$15-1,1,1)),IF($E220&lt;&gt;1,IF(ISNUMBER(INDEX(Import.PLE,Detalhamento!$E220,Detalhamento!W$15)),IF(INDEX(Import.PLE,Detalhamento!$E220,Detalhamento!W$15)&lt;=mediçao,0,OFFSET(Import.PLQ,$A220-1,W$15-1,1,1)),OFFSET(Import.PLQ,$A220-1,W$15-1,1,1)),(1-[1]PLE!$AA$28)*OFFSET(Import.PLQ,$A220-1,W$15-1,1,1))))</f>
        <v>0</v>
      </c>
      <c r="X220" s="8">
        <f ca="1">IF(X$13="",0,CHOOSE(Detalhamento.OpçãoServiços,OFFSET(Import.PLQ,$A220-1,X$15-1,1,1),IF($E220&lt;&gt;1,IF(ISNUMBER(INDEX(Import.PLE,Detalhamento!$E220,Detalhamento!X$15)),IF(INDEX(Import.PLE,Detalhamento!$E220,Detalhamento!X$15)&lt;=mediçao,OFFSET(Import.PLQ,$A220-1,X$15-1,1,1),0),0),[1]PLE!$AA$28*OFFSET(Import.PLQ,$A220-1,X$15-1,1,1)),IF($E220&lt;&gt;1,IF(ISNUMBER(INDEX(Import.PLE,Detalhamento!$E220,Detalhamento!X$15)),IF(INDEX(Import.PLE,Detalhamento!$E220,Detalhamento!X$15)&lt;=mediçao,0,OFFSET(Import.PLQ,$A220-1,X$15-1,1,1)),OFFSET(Import.PLQ,$A220-1,X$15-1,1,1)),(1-[1]PLE!$AA$28)*OFFSET(Import.PLQ,$A220-1,X$15-1,1,1))))</f>
        <v>0</v>
      </c>
      <c r="Y220" s="8">
        <f ca="1">IF(Y$13="",0,CHOOSE(Detalhamento.OpçãoServiços,OFFSET(Import.PLQ,$A220-1,Y$15-1,1,1),IF($E220&lt;&gt;1,IF(ISNUMBER(INDEX(Import.PLE,Detalhamento!$E220,Detalhamento!Y$15)),IF(INDEX(Import.PLE,Detalhamento!$E220,Detalhamento!Y$15)&lt;=mediçao,OFFSET(Import.PLQ,$A220-1,Y$15-1,1,1),0),0),[1]PLE!$AA$28*OFFSET(Import.PLQ,$A220-1,Y$15-1,1,1)),IF($E220&lt;&gt;1,IF(ISNUMBER(INDEX(Import.PLE,Detalhamento!$E220,Detalhamento!Y$15)),IF(INDEX(Import.PLE,Detalhamento!$E220,Detalhamento!Y$15)&lt;=mediçao,0,OFFSET(Import.PLQ,$A220-1,Y$15-1,1,1)),OFFSET(Import.PLQ,$A220-1,Y$15-1,1,1)),(1-[1]PLE!$AA$28)*OFFSET(Import.PLQ,$A220-1,Y$15-1,1,1))))</f>
        <v>0</v>
      </c>
      <c r="Z220" s="8">
        <f ca="1">IF(Z$13="",0,CHOOSE(Detalhamento.OpçãoServiços,OFFSET(Import.PLQ,$A220-1,Z$15-1,1,1),IF($E220&lt;&gt;1,IF(ISNUMBER(INDEX(Import.PLE,Detalhamento!$E220,Detalhamento!Z$15)),IF(INDEX(Import.PLE,Detalhamento!$E220,Detalhamento!Z$15)&lt;=mediçao,OFFSET(Import.PLQ,$A220-1,Z$15-1,1,1),0),0),[1]PLE!$AA$28*OFFSET(Import.PLQ,$A220-1,Z$15-1,1,1)),IF($E220&lt;&gt;1,IF(ISNUMBER(INDEX(Import.PLE,Detalhamento!$E220,Detalhamento!Z$15)),IF(INDEX(Import.PLE,Detalhamento!$E220,Detalhamento!Z$15)&lt;=mediçao,0,OFFSET(Import.PLQ,$A220-1,Z$15-1,1,1)),OFFSET(Import.PLQ,$A220-1,Z$15-1,1,1)),(1-[1]PLE!$AA$28)*OFFSET(Import.PLQ,$A220-1,Z$15-1,1,1))))</f>
        <v>0</v>
      </c>
      <c r="AA220" s="8">
        <f ca="1">IF(AA$13="",0,CHOOSE(Detalhamento.OpçãoServiços,OFFSET(Import.PLQ,$A220-1,AA$15-1,1,1),IF($E220&lt;&gt;1,IF(ISNUMBER(INDEX(Import.PLE,Detalhamento!$E220,Detalhamento!AA$15)),IF(INDEX(Import.PLE,Detalhamento!$E220,Detalhamento!AA$15)&lt;=mediçao,OFFSET(Import.PLQ,$A220-1,AA$15-1,1,1),0),0),[1]PLE!$AA$28*OFFSET(Import.PLQ,$A220-1,AA$15-1,1,1)),IF($E220&lt;&gt;1,IF(ISNUMBER(INDEX(Import.PLE,Detalhamento!$E220,Detalhamento!AA$15)),IF(INDEX(Import.PLE,Detalhamento!$E220,Detalhamento!AA$15)&lt;=mediçao,0,OFFSET(Import.PLQ,$A220-1,AA$15-1,1,1)),OFFSET(Import.PLQ,$A220-1,AA$15-1,1,1)),(1-[1]PLE!$AA$28)*OFFSET(Import.PLQ,$A220-1,AA$15-1,1,1))))</f>
        <v>0</v>
      </c>
      <c r="AB220" s="8">
        <f ca="1">IF(AB$13="",0,CHOOSE(Detalhamento.OpçãoServiços,OFFSET(Import.PLQ,$A220-1,AB$15-1,1,1),IF($E220&lt;&gt;1,IF(ISNUMBER(INDEX(Import.PLE,Detalhamento!$E220,Detalhamento!AB$15)),IF(INDEX(Import.PLE,Detalhamento!$E220,Detalhamento!AB$15)&lt;=mediçao,OFFSET(Import.PLQ,$A220-1,AB$15-1,1,1),0),0),[1]PLE!$AA$28*OFFSET(Import.PLQ,$A220-1,AB$15-1,1,1)),IF($E220&lt;&gt;1,IF(ISNUMBER(INDEX(Import.PLE,Detalhamento!$E220,Detalhamento!AB$15)),IF(INDEX(Import.PLE,Detalhamento!$E220,Detalhamento!AB$15)&lt;=mediçao,0,OFFSET(Import.PLQ,$A220-1,AB$15-1,1,1)),OFFSET(Import.PLQ,$A220-1,AB$15-1,1,1)),(1-[1]PLE!$AA$28)*OFFSET(Import.PLQ,$A220-1,AB$15-1,1,1))))</f>
        <v>0</v>
      </c>
      <c r="AC220" s="8">
        <f ca="1">IF(AC$13="",0,CHOOSE(Detalhamento.OpçãoServiços,OFFSET(Import.PLQ,$A220-1,AC$15-1,1,1),IF($E220&lt;&gt;1,IF(ISNUMBER(INDEX(Import.PLE,Detalhamento!$E220,Detalhamento!AC$15)),IF(INDEX(Import.PLE,Detalhamento!$E220,Detalhamento!AC$15)&lt;=mediçao,OFFSET(Import.PLQ,$A220-1,AC$15-1,1,1),0),0),[1]PLE!$AA$28*OFFSET(Import.PLQ,$A220-1,AC$15-1,1,1)),IF($E220&lt;&gt;1,IF(ISNUMBER(INDEX(Import.PLE,Detalhamento!$E220,Detalhamento!AC$15)),IF(INDEX(Import.PLE,Detalhamento!$E220,Detalhamento!AC$15)&lt;=mediçao,0,OFFSET(Import.PLQ,$A220-1,AC$15-1,1,1)),OFFSET(Import.PLQ,$A220-1,AC$15-1,1,1)),(1-[1]PLE!$AA$28)*OFFSET(Import.PLQ,$A220-1,AC$15-1,1,1))))</f>
        <v>0</v>
      </c>
      <c r="AD220" s="8">
        <f ca="1">IF(AD$13="",0,CHOOSE(Detalhamento.OpçãoServiços,OFFSET(Import.PLQ,$A220-1,AD$15-1,1,1),IF($E220&lt;&gt;1,IF(ISNUMBER(INDEX(Import.PLE,Detalhamento!$E220,Detalhamento!AD$15)),IF(INDEX(Import.PLE,Detalhamento!$E220,Detalhamento!AD$15)&lt;=mediçao,OFFSET(Import.PLQ,$A220-1,AD$15-1,1,1),0),0),[1]PLE!$AA$28*OFFSET(Import.PLQ,$A220-1,AD$15-1,1,1)),IF($E220&lt;&gt;1,IF(ISNUMBER(INDEX(Import.PLE,Detalhamento!$E220,Detalhamento!AD$15)),IF(INDEX(Import.PLE,Detalhamento!$E220,Detalhamento!AD$15)&lt;=mediçao,0,OFFSET(Import.PLQ,$A220-1,AD$15-1,1,1)),OFFSET(Import.PLQ,$A220-1,AD$15-1,1,1)),(1-[1]PLE!$AA$28)*OFFSET(Import.PLQ,$A220-1,AD$15-1,1,1))))</f>
        <v>0</v>
      </c>
      <c r="AE220" s="8">
        <f ca="1">IF(AE$13="",0,CHOOSE(Detalhamento.OpçãoServiços,OFFSET(Import.PLQ,$A220-1,AE$15-1,1,1),IF($E220&lt;&gt;1,IF(ISNUMBER(INDEX(Import.PLE,Detalhamento!$E220,Detalhamento!AE$15)),IF(INDEX(Import.PLE,Detalhamento!$E220,Detalhamento!AE$15)&lt;=mediçao,OFFSET(Import.PLQ,$A220-1,AE$15-1,1,1),0),0),[1]PLE!$AA$28*OFFSET(Import.PLQ,$A220-1,AE$15-1,1,1)),IF($E220&lt;&gt;1,IF(ISNUMBER(INDEX(Import.PLE,Detalhamento!$E220,Detalhamento!AE$15)),IF(INDEX(Import.PLE,Detalhamento!$E220,Detalhamento!AE$15)&lt;=mediçao,0,OFFSET(Import.PLQ,$A220-1,AE$15-1,1,1)),OFFSET(Import.PLQ,$A220-1,AE$15-1,1,1)),(1-[1]PLE!$AA$28)*OFFSET(Import.PLQ,$A220-1,AE$15-1,1,1))))</f>
        <v>0</v>
      </c>
      <c r="AF220" s="8">
        <f ca="1">IF(AF$13="",0,CHOOSE(Detalhamento.OpçãoServiços,OFFSET(Import.PLQ,$A220-1,AF$15-1,1,1),IF($E220&lt;&gt;1,IF(ISNUMBER(INDEX(Import.PLE,Detalhamento!$E220,Detalhamento!AF$15)),IF(INDEX(Import.PLE,Detalhamento!$E220,Detalhamento!AF$15)&lt;=mediçao,OFFSET(Import.PLQ,$A220-1,AF$15-1,1,1),0),0),[1]PLE!$AA$28*OFFSET(Import.PLQ,$A220-1,AF$15-1,1,1)),IF($E220&lt;&gt;1,IF(ISNUMBER(INDEX(Import.PLE,Detalhamento!$E220,Detalhamento!AF$15)),IF(INDEX(Import.PLE,Detalhamento!$E220,Detalhamento!AF$15)&lt;=mediçao,0,OFFSET(Import.PLQ,$A220-1,AF$15-1,1,1)),OFFSET(Import.PLQ,$A220-1,AF$15-1,1,1)),(1-[1]PLE!$AA$28)*OFFSET(Import.PLQ,$A220-1,AF$15-1,1,1))))</f>
        <v>0</v>
      </c>
      <c r="AG220" s="8">
        <f ca="1">IF(AG$13="",0,CHOOSE(Detalhamento.OpçãoServiços,OFFSET(Import.PLQ,$A220-1,AG$15-1,1,1),IF($E220&lt;&gt;1,IF(ISNUMBER(INDEX(Import.PLE,Detalhamento!$E220,Detalhamento!AG$15)),IF(INDEX(Import.PLE,Detalhamento!$E220,Detalhamento!AG$15)&lt;=mediçao,OFFSET(Import.PLQ,$A220-1,AG$15-1,1,1),0),0),[1]PLE!$AA$28*OFFSET(Import.PLQ,$A220-1,AG$15-1,1,1)),IF($E220&lt;&gt;1,IF(ISNUMBER(INDEX(Import.PLE,Detalhamento!$E220,Detalhamento!AG$15)),IF(INDEX(Import.PLE,Detalhamento!$E220,Detalhamento!AG$15)&lt;=mediçao,0,OFFSET(Import.PLQ,$A220-1,AG$15-1,1,1)),OFFSET(Import.PLQ,$A220-1,AG$15-1,1,1)),(1-[1]PLE!$AA$28)*OFFSET(Import.PLQ,$A220-1,AG$15-1,1,1))))</f>
        <v>0</v>
      </c>
      <c r="AH220" s="8">
        <f ca="1">IF(AH$13="",0,CHOOSE(Detalhamento.OpçãoServiços,OFFSET(Import.PLQ,$A220-1,AH$15-1,1,1),IF($E220&lt;&gt;1,IF(ISNUMBER(INDEX(Import.PLE,Detalhamento!$E220,Detalhamento!AH$15)),IF(INDEX(Import.PLE,Detalhamento!$E220,Detalhamento!AH$15)&lt;=mediçao,OFFSET(Import.PLQ,$A220-1,AH$15-1,1,1),0),0),[1]PLE!$AA$28*OFFSET(Import.PLQ,$A220-1,AH$15-1,1,1)),IF($E220&lt;&gt;1,IF(ISNUMBER(INDEX(Import.PLE,Detalhamento!$E220,Detalhamento!AH$15)),IF(INDEX(Import.PLE,Detalhamento!$E220,Detalhamento!AH$15)&lt;=mediçao,0,OFFSET(Import.PLQ,$A220-1,AH$15-1,1,1)),OFFSET(Import.PLQ,$A220-1,AH$15-1,1,1)),(1-[1]PLE!$AA$28)*OFFSET(Import.PLQ,$A220-1,AH$15-1,1,1))))</f>
        <v>0</v>
      </c>
      <c r="AI220" s="8">
        <f ca="1">IF(AI$13="",0,CHOOSE(Detalhamento.OpçãoServiços,OFFSET(Import.PLQ,$A220-1,AI$15-1,1,1),IF($E220&lt;&gt;1,IF(ISNUMBER(INDEX(Import.PLE,Detalhamento!$E220,Detalhamento!AI$15)),IF(INDEX(Import.PLE,Detalhamento!$E220,Detalhamento!AI$15)&lt;=mediçao,OFFSET(Import.PLQ,$A220-1,AI$15-1,1,1),0),0),[1]PLE!$AA$28*OFFSET(Import.PLQ,$A220-1,AI$15-1,1,1)),IF($E220&lt;&gt;1,IF(ISNUMBER(INDEX(Import.PLE,Detalhamento!$E220,Detalhamento!AI$15)),IF(INDEX(Import.PLE,Detalhamento!$E220,Detalhamento!AI$15)&lt;=mediçao,0,OFFSET(Import.PLQ,$A220-1,AI$15-1,1,1)),OFFSET(Import.PLQ,$A220-1,AI$15-1,1,1)),(1-[1]PLE!$AA$28)*OFFSET(Import.PLQ,$A220-1,AI$15-1,1,1))))</f>
        <v>0</v>
      </c>
      <c r="AJ220" s="8">
        <f ca="1">IF(AJ$13="",0,CHOOSE(Detalhamento.OpçãoServiços,OFFSET(Import.PLQ,$A220-1,AJ$15-1,1,1),IF($E220&lt;&gt;1,IF(ISNUMBER(INDEX(Import.PLE,Detalhamento!$E220,Detalhamento!AJ$15)),IF(INDEX(Import.PLE,Detalhamento!$E220,Detalhamento!AJ$15)&lt;=mediçao,OFFSET(Import.PLQ,$A220-1,AJ$15-1,1,1),0),0),[1]PLE!$AA$28*OFFSET(Import.PLQ,$A220-1,AJ$15-1,1,1)),IF($E220&lt;&gt;1,IF(ISNUMBER(INDEX(Import.PLE,Detalhamento!$E220,Detalhamento!AJ$15)),IF(INDEX(Import.PLE,Detalhamento!$E220,Detalhamento!AJ$15)&lt;=mediçao,0,OFFSET(Import.PLQ,$A220-1,AJ$15-1,1,1)),OFFSET(Import.PLQ,$A220-1,AJ$15-1,1,1)),(1-[1]PLE!$AA$28)*OFFSET(Import.PLQ,$A220-1,AJ$15-1,1,1))))</f>
        <v>0</v>
      </c>
      <c r="AK220" s="8">
        <f ca="1">IF(AK$13="",0,CHOOSE(Detalhamento.OpçãoServiços,OFFSET(Import.PLQ,$A220-1,AK$15-1,1,1),IF($E220&lt;&gt;1,IF(ISNUMBER(INDEX(Import.PLE,Detalhamento!$E220,Detalhamento!AK$15)),IF(INDEX(Import.PLE,Detalhamento!$E220,Detalhamento!AK$15)&lt;=mediçao,OFFSET(Import.PLQ,$A220-1,AK$15-1,1,1),0),0),[1]PLE!$AA$28*OFFSET(Import.PLQ,$A220-1,AK$15-1,1,1)),IF($E220&lt;&gt;1,IF(ISNUMBER(INDEX(Import.PLE,Detalhamento!$E220,Detalhamento!AK$15)),IF(INDEX(Import.PLE,Detalhamento!$E220,Detalhamento!AK$15)&lt;=mediçao,0,OFFSET(Import.PLQ,$A220-1,AK$15-1,1,1)),OFFSET(Import.PLQ,$A220-1,AK$15-1,1,1)),(1-[1]PLE!$AA$28)*OFFSET(Import.PLQ,$A220-1,AK$15-1,1,1))))</f>
        <v>0</v>
      </c>
      <c r="AL220" s="8">
        <f ca="1">IF(AL$13="",0,CHOOSE(Detalhamento.OpçãoServiços,OFFSET(Import.PLQ,$A220-1,AL$15-1,1,1),IF($E220&lt;&gt;1,IF(ISNUMBER(INDEX(Import.PLE,Detalhamento!$E220,Detalhamento!AL$15)),IF(INDEX(Import.PLE,Detalhamento!$E220,Detalhamento!AL$15)&lt;=mediçao,OFFSET(Import.PLQ,$A220-1,AL$15-1,1,1),0),0),[1]PLE!$AA$28*OFFSET(Import.PLQ,$A220-1,AL$15-1,1,1)),IF($E220&lt;&gt;1,IF(ISNUMBER(INDEX(Import.PLE,Detalhamento!$E220,Detalhamento!AL$15)),IF(INDEX(Import.PLE,Detalhamento!$E220,Detalhamento!AL$15)&lt;=mediçao,0,OFFSET(Import.PLQ,$A220-1,AL$15-1,1,1)),OFFSET(Import.PLQ,$A220-1,AL$15-1,1,1)),(1-[1]PLE!$AA$28)*OFFSET(Import.PLQ,$A220-1,AL$15-1,1,1))))</f>
        <v>0</v>
      </c>
      <c r="AM220" s="8">
        <f ca="1">IF(AM$13="",0,CHOOSE(Detalhamento.OpçãoServiços,OFFSET(Import.PLQ,$A220-1,AM$15-1,1,1),IF($E220&lt;&gt;1,IF(ISNUMBER(INDEX(Import.PLE,Detalhamento!$E220,Detalhamento!AM$15)),IF(INDEX(Import.PLE,Detalhamento!$E220,Detalhamento!AM$15)&lt;=mediçao,OFFSET(Import.PLQ,$A220-1,AM$15-1,1,1),0),0),[1]PLE!$AA$28*OFFSET(Import.PLQ,$A220-1,AM$15-1,1,1)),IF($E220&lt;&gt;1,IF(ISNUMBER(INDEX(Import.PLE,Detalhamento!$E220,Detalhamento!AM$15)),IF(INDEX(Import.PLE,Detalhamento!$E220,Detalhamento!AM$15)&lt;=mediçao,0,OFFSET(Import.PLQ,$A220-1,AM$15-1,1,1)),OFFSET(Import.PLQ,$A220-1,AM$15-1,1,1)),(1-[1]PLE!$AA$28)*OFFSET(Import.PLQ,$A220-1,AM$15-1,1,1))))</f>
        <v>0</v>
      </c>
      <c r="AN220" s="8">
        <f ca="1">IF(AN$13="",0,CHOOSE(Detalhamento.OpçãoServiços,OFFSET(Import.PLQ,$A220-1,AN$15-1,1,1),IF($E220&lt;&gt;1,IF(ISNUMBER(INDEX(Import.PLE,Detalhamento!$E220,Detalhamento!AN$15)),IF(INDEX(Import.PLE,Detalhamento!$E220,Detalhamento!AN$15)&lt;=mediçao,OFFSET(Import.PLQ,$A220-1,AN$15-1,1,1),0),0),[1]PLE!$AA$28*OFFSET(Import.PLQ,$A220-1,AN$15-1,1,1)),IF($E220&lt;&gt;1,IF(ISNUMBER(INDEX(Import.PLE,Detalhamento!$E220,Detalhamento!AN$15)),IF(INDEX(Import.PLE,Detalhamento!$E220,Detalhamento!AN$15)&lt;=mediçao,0,OFFSET(Import.PLQ,$A220-1,AN$15-1,1,1)),OFFSET(Import.PLQ,$A220-1,AN$15-1,1,1)),(1-[1]PLE!$AA$28)*OFFSET(Import.PLQ,$A220-1,AN$15-1,1,1))))</f>
        <v>0</v>
      </c>
      <c r="AO220" s="8">
        <f ca="1">IF(AO$13="",0,CHOOSE(Detalhamento.OpçãoServiços,OFFSET(Import.PLQ,$A220-1,AO$15-1,1,1),IF($E220&lt;&gt;1,IF(ISNUMBER(INDEX(Import.PLE,Detalhamento!$E220,Detalhamento!AO$15)),IF(INDEX(Import.PLE,Detalhamento!$E220,Detalhamento!AO$15)&lt;=mediçao,OFFSET(Import.PLQ,$A220-1,AO$15-1,1,1),0),0),[1]PLE!$AA$28*OFFSET(Import.PLQ,$A220-1,AO$15-1,1,1)),IF($E220&lt;&gt;1,IF(ISNUMBER(INDEX(Import.PLE,Detalhamento!$E220,Detalhamento!AO$15)),IF(INDEX(Import.PLE,Detalhamento!$E220,Detalhamento!AO$15)&lt;=mediçao,0,OFFSET(Import.PLQ,$A220-1,AO$15-1,1,1)),OFFSET(Import.PLQ,$A220-1,AO$15-1,1,1)),(1-[1]PLE!$AA$28)*OFFSET(Import.PLQ,$A220-1,AO$15-1,1,1))))</f>
        <v>0</v>
      </c>
      <c r="AP220" s="8">
        <f ca="1">IF(AP$13="",0,CHOOSE(Detalhamento.OpçãoServiços,OFFSET(Import.PLQ,$A220-1,AP$15-1,1,1),IF($E220&lt;&gt;1,IF(ISNUMBER(INDEX(Import.PLE,Detalhamento!$E220,Detalhamento!AP$15)),IF(INDEX(Import.PLE,Detalhamento!$E220,Detalhamento!AP$15)&lt;=mediçao,OFFSET(Import.PLQ,$A220-1,AP$15-1,1,1),0),0),[1]PLE!$AA$28*OFFSET(Import.PLQ,$A220-1,AP$15-1,1,1)),IF($E220&lt;&gt;1,IF(ISNUMBER(INDEX(Import.PLE,Detalhamento!$E220,Detalhamento!AP$15)),IF(INDEX(Import.PLE,Detalhamento!$E220,Detalhamento!AP$15)&lt;=mediçao,0,OFFSET(Import.PLQ,$A220-1,AP$15-1,1,1)),OFFSET(Import.PLQ,$A220-1,AP$15-1,1,1)),(1-[1]PLE!$AA$28)*OFFSET(Import.PLQ,$A220-1,AP$15-1,1,1))))</f>
        <v>0</v>
      </c>
      <c r="AQ220" s="8">
        <f ca="1">IF(AQ$13="",0,CHOOSE(Detalhamento.OpçãoServiços,OFFSET(Import.PLQ,$A220-1,AQ$15-1,1,1),IF($E220&lt;&gt;1,IF(ISNUMBER(INDEX(Import.PLE,Detalhamento!$E220,Detalhamento!AQ$15)),IF(INDEX(Import.PLE,Detalhamento!$E220,Detalhamento!AQ$15)&lt;=mediçao,OFFSET(Import.PLQ,$A220-1,AQ$15-1,1,1),0),0),[1]PLE!$AA$28*OFFSET(Import.PLQ,$A220-1,AQ$15-1,1,1)),IF($E220&lt;&gt;1,IF(ISNUMBER(INDEX(Import.PLE,Detalhamento!$E220,Detalhamento!AQ$15)),IF(INDEX(Import.PLE,Detalhamento!$E220,Detalhamento!AQ$15)&lt;=mediçao,0,OFFSET(Import.PLQ,$A220-1,AQ$15-1,1,1)),OFFSET(Import.PLQ,$A220-1,AQ$15-1,1,1)),(1-[1]PLE!$AA$28)*OFFSET(Import.PLQ,$A220-1,AQ$15-1,1,1))))</f>
        <v>0</v>
      </c>
      <c r="AR220" s="8">
        <f ca="1">IF(AR$13="",0,CHOOSE(Detalhamento.OpçãoServiços,OFFSET(Import.PLQ,$A220-1,AR$15-1,1,1),IF($E220&lt;&gt;1,IF(ISNUMBER(INDEX(Import.PLE,Detalhamento!$E220,Detalhamento!AR$15)),IF(INDEX(Import.PLE,Detalhamento!$E220,Detalhamento!AR$15)&lt;=mediçao,OFFSET(Import.PLQ,$A220-1,AR$15-1,1,1),0),0),[1]PLE!$AA$28*OFFSET(Import.PLQ,$A220-1,AR$15-1,1,1)),IF($E220&lt;&gt;1,IF(ISNUMBER(INDEX(Import.PLE,Detalhamento!$E220,Detalhamento!AR$15)),IF(INDEX(Import.PLE,Detalhamento!$E220,Detalhamento!AR$15)&lt;=mediçao,0,OFFSET(Import.PLQ,$A220-1,AR$15-1,1,1)),OFFSET(Import.PLQ,$A220-1,AR$15-1,1,1)),(1-[1]PLE!$AA$28)*OFFSET(Import.PLQ,$A220-1,AR$15-1,1,1))))</f>
        <v>0</v>
      </c>
      <c r="AS220" s="8">
        <f ca="1">IF(AS$13="",0,CHOOSE(Detalhamento.OpçãoServiços,OFFSET(Import.PLQ,$A220-1,AS$15-1,1,1),IF($E220&lt;&gt;1,IF(ISNUMBER(INDEX(Import.PLE,Detalhamento!$E220,Detalhamento!AS$15)),IF(INDEX(Import.PLE,Detalhamento!$E220,Detalhamento!AS$15)&lt;=mediçao,OFFSET(Import.PLQ,$A220-1,AS$15-1,1,1),0),0),[1]PLE!$AA$28*OFFSET(Import.PLQ,$A220-1,AS$15-1,1,1)),IF($E220&lt;&gt;1,IF(ISNUMBER(INDEX(Import.PLE,Detalhamento!$E220,Detalhamento!AS$15)),IF(INDEX(Import.PLE,Detalhamento!$E220,Detalhamento!AS$15)&lt;=mediçao,0,OFFSET(Import.PLQ,$A220-1,AS$15-1,1,1)),OFFSET(Import.PLQ,$A220-1,AS$15-1,1,1)),(1-[1]PLE!$AA$28)*OFFSET(Import.PLQ,$A220-1,AS$15-1,1,1))))</f>
        <v>0</v>
      </c>
      <c r="AT220" s="8">
        <f ca="1">IF(AT$13="",0,CHOOSE(Detalhamento.OpçãoServiços,OFFSET(Import.PLQ,$A220-1,AT$15-1,1,1),IF($E220&lt;&gt;1,IF(ISNUMBER(INDEX(Import.PLE,Detalhamento!$E220,Detalhamento!AT$15)),IF(INDEX(Import.PLE,Detalhamento!$E220,Detalhamento!AT$15)&lt;=mediçao,OFFSET(Import.PLQ,$A220-1,AT$15-1,1,1),0),0),[1]PLE!$AA$28*OFFSET(Import.PLQ,$A220-1,AT$15-1,1,1)),IF($E220&lt;&gt;1,IF(ISNUMBER(INDEX(Import.PLE,Detalhamento!$E220,Detalhamento!AT$15)),IF(INDEX(Import.PLE,Detalhamento!$E220,Detalhamento!AT$15)&lt;=mediçao,0,OFFSET(Import.PLQ,$A220-1,AT$15-1,1,1)),OFFSET(Import.PLQ,$A220-1,AT$15-1,1,1)),(1-[1]PLE!$AA$28)*OFFSET(Import.PLQ,$A220-1,AT$15-1,1,1))))</f>
        <v>0</v>
      </c>
      <c r="AU220" s="8">
        <f ca="1">IF(AU$13="",0,CHOOSE(Detalhamento.OpçãoServiços,OFFSET(Import.PLQ,$A220-1,AU$15-1,1,1),IF($E220&lt;&gt;1,IF(ISNUMBER(INDEX(Import.PLE,Detalhamento!$E220,Detalhamento!AU$15)),IF(INDEX(Import.PLE,Detalhamento!$E220,Detalhamento!AU$15)&lt;=mediçao,OFFSET(Import.PLQ,$A220-1,AU$15-1,1,1),0),0),[1]PLE!$AA$28*OFFSET(Import.PLQ,$A220-1,AU$15-1,1,1)),IF($E220&lt;&gt;1,IF(ISNUMBER(INDEX(Import.PLE,Detalhamento!$E220,Detalhamento!AU$15)),IF(INDEX(Import.PLE,Detalhamento!$E220,Detalhamento!AU$15)&lt;=mediçao,0,OFFSET(Import.PLQ,$A220-1,AU$15-1,1,1)),OFFSET(Import.PLQ,$A220-1,AU$15-1,1,1)),(1-[1]PLE!$AA$28)*OFFSET(Import.PLQ,$A220-1,AU$15-1,1,1))))</f>
        <v>0</v>
      </c>
      <c r="AV220" s="8">
        <f ca="1">IF(AV$13="",0,CHOOSE(Detalhamento.OpçãoServiços,OFFSET(Import.PLQ,$A220-1,AV$15-1,1,1),IF($E220&lt;&gt;1,IF(ISNUMBER(INDEX(Import.PLE,Detalhamento!$E220,Detalhamento!AV$15)),IF(INDEX(Import.PLE,Detalhamento!$E220,Detalhamento!AV$15)&lt;=mediçao,OFFSET(Import.PLQ,$A220-1,AV$15-1,1,1),0),0),[1]PLE!$AA$28*OFFSET(Import.PLQ,$A220-1,AV$15-1,1,1)),IF($E220&lt;&gt;1,IF(ISNUMBER(INDEX(Import.PLE,Detalhamento!$E220,Detalhamento!AV$15)),IF(INDEX(Import.PLE,Detalhamento!$E220,Detalhamento!AV$15)&lt;=mediçao,0,OFFSET(Import.PLQ,$A220-1,AV$15-1,1,1)),OFFSET(Import.PLQ,$A220-1,AV$15-1,1,1)),(1-[1]PLE!$AA$28)*OFFSET(Import.PLQ,$A220-1,AV$15-1,1,1))))</f>
        <v>0</v>
      </c>
      <c r="AW220" s="8">
        <f ca="1">IF(AW$13="",0,CHOOSE(Detalhamento.OpçãoServiços,OFFSET(Import.PLQ,$A220-1,AW$15-1,1,1),IF($E220&lt;&gt;1,IF(ISNUMBER(INDEX(Import.PLE,Detalhamento!$E220,Detalhamento!AW$15)),IF(INDEX(Import.PLE,Detalhamento!$E220,Detalhamento!AW$15)&lt;=mediçao,OFFSET(Import.PLQ,$A220-1,AW$15-1,1,1),0),0),[1]PLE!$AA$28*OFFSET(Import.PLQ,$A220-1,AW$15-1,1,1)),IF($E220&lt;&gt;1,IF(ISNUMBER(INDEX(Import.PLE,Detalhamento!$E220,Detalhamento!AW$15)),IF(INDEX(Import.PLE,Detalhamento!$E220,Detalhamento!AW$15)&lt;=mediçao,0,OFFSET(Import.PLQ,$A220-1,AW$15-1,1,1)),OFFSET(Import.PLQ,$A220-1,AW$15-1,1,1)),(1-[1]PLE!$AA$28)*OFFSET(Import.PLQ,$A220-1,AW$15-1,1,1))))</f>
        <v>0</v>
      </c>
      <c r="AX220" s="8">
        <f ca="1">IF(AX$13="",0,CHOOSE(Detalhamento.OpçãoServiços,OFFSET(Import.PLQ,$A220-1,AX$15-1,1,1),IF($E220&lt;&gt;1,IF(ISNUMBER(INDEX(Import.PLE,Detalhamento!$E220,Detalhamento!AX$15)),IF(INDEX(Import.PLE,Detalhamento!$E220,Detalhamento!AX$15)&lt;=mediçao,OFFSET(Import.PLQ,$A220-1,AX$15-1,1,1),0),0),[1]PLE!$AA$28*OFFSET(Import.PLQ,$A220-1,AX$15-1,1,1)),IF($E220&lt;&gt;1,IF(ISNUMBER(INDEX(Import.PLE,Detalhamento!$E220,Detalhamento!AX$15)),IF(INDEX(Import.PLE,Detalhamento!$E220,Detalhamento!AX$15)&lt;=mediçao,0,OFFSET(Import.PLQ,$A220-1,AX$15-1,1,1)),OFFSET(Import.PLQ,$A220-1,AX$15-1,1,1)),(1-[1]PLE!$AA$28)*OFFSET(Import.PLQ,$A220-1,AX$15-1,1,1))))</f>
        <v>0</v>
      </c>
      <c r="AY220" s="8">
        <f ca="1">IF(AY$13="",0,CHOOSE(Detalhamento.OpçãoServiços,OFFSET(Import.PLQ,$A220-1,AY$15-1,1,1),IF($E220&lt;&gt;1,IF(ISNUMBER(INDEX(Import.PLE,Detalhamento!$E220,Detalhamento!AY$15)),IF(INDEX(Import.PLE,Detalhamento!$E220,Detalhamento!AY$15)&lt;=mediçao,OFFSET(Import.PLQ,$A220-1,AY$15-1,1,1),0),0),[1]PLE!$AA$28*OFFSET(Import.PLQ,$A220-1,AY$15-1,1,1)),IF($E220&lt;&gt;1,IF(ISNUMBER(INDEX(Import.PLE,Detalhamento!$E220,Detalhamento!AY$15)),IF(INDEX(Import.PLE,Detalhamento!$E220,Detalhamento!AY$15)&lt;=mediçao,0,OFFSET(Import.PLQ,$A220-1,AY$15-1,1,1)),OFFSET(Import.PLQ,$A220-1,AY$15-1,1,1)),(1-[1]PLE!$AA$28)*OFFSET(Import.PLQ,$A220-1,AY$15-1,1,1))))</f>
        <v>0</v>
      </c>
      <c r="AZ220" s="8">
        <f ca="1">IF(AZ$13="",0,CHOOSE(Detalhamento.OpçãoServiços,OFFSET(Import.PLQ,$A220-1,AZ$15-1,1,1),IF($E220&lt;&gt;1,IF(ISNUMBER(INDEX(Import.PLE,Detalhamento!$E220,Detalhamento!AZ$15)),IF(INDEX(Import.PLE,Detalhamento!$E220,Detalhamento!AZ$15)&lt;=mediçao,OFFSET(Import.PLQ,$A220-1,AZ$15-1,1,1),0),0),[1]PLE!$AA$28*OFFSET(Import.PLQ,$A220-1,AZ$15-1,1,1)),IF($E220&lt;&gt;1,IF(ISNUMBER(INDEX(Import.PLE,Detalhamento!$E220,Detalhamento!AZ$15)),IF(INDEX(Import.PLE,Detalhamento!$E220,Detalhamento!AZ$15)&lt;=mediçao,0,OFFSET(Import.PLQ,$A220-1,AZ$15-1,1,1)),OFFSET(Import.PLQ,$A220-1,AZ$15-1,1,1)),(1-[1]PLE!$AA$28)*OFFSET(Import.PLQ,$A220-1,AZ$15-1,1,1))))</f>
        <v>0</v>
      </c>
      <c r="BA220" s="8">
        <f ca="1">IF(BA$13="",0,CHOOSE(Detalhamento.OpçãoServiços,OFFSET(Import.PLQ,$A220-1,BA$15-1,1,1),IF($E220&lt;&gt;1,IF(ISNUMBER(INDEX(Import.PLE,Detalhamento!$E220,Detalhamento!BA$15)),IF(INDEX(Import.PLE,Detalhamento!$E220,Detalhamento!BA$15)&lt;=mediçao,OFFSET(Import.PLQ,$A220-1,BA$15-1,1,1),0),0),[1]PLE!$AA$28*OFFSET(Import.PLQ,$A220-1,BA$15-1,1,1)),IF($E220&lt;&gt;1,IF(ISNUMBER(INDEX(Import.PLE,Detalhamento!$E220,Detalhamento!BA$15)),IF(INDEX(Import.PLE,Detalhamento!$E220,Detalhamento!BA$15)&lt;=mediçao,0,OFFSET(Import.PLQ,$A220-1,BA$15-1,1,1)),OFFSET(Import.PLQ,$A220-1,BA$15-1,1,1)),(1-[1]PLE!$AA$28)*OFFSET(Import.PLQ,$A220-1,BA$15-1,1,1))))</f>
        <v>0</v>
      </c>
      <c r="BB220" s="8">
        <f ca="1">IF(BB$13="",0,CHOOSE(Detalhamento.OpçãoServiços,OFFSET(Import.PLQ,$A220-1,BB$15-1,1,1),IF($E220&lt;&gt;1,IF(ISNUMBER(INDEX(Import.PLE,Detalhamento!$E220,Detalhamento!BB$15)),IF(INDEX(Import.PLE,Detalhamento!$E220,Detalhamento!BB$15)&lt;=mediçao,OFFSET(Import.PLQ,$A220-1,BB$15-1,1,1),0),0),[1]PLE!$AA$28*OFFSET(Import.PLQ,$A220-1,BB$15-1,1,1)),IF($E220&lt;&gt;1,IF(ISNUMBER(INDEX(Import.PLE,Detalhamento!$E220,Detalhamento!BB$15)),IF(INDEX(Import.PLE,Detalhamento!$E220,Detalhamento!BB$15)&lt;=mediçao,0,OFFSET(Import.PLQ,$A220-1,BB$15-1,1,1)),OFFSET(Import.PLQ,$A220-1,BB$15-1,1,1)),(1-[1]PLE!$AA$28)*OFFSET(Import.PLQ,$A220-1,BB$15-1,1,1))))</f>
        <v>0</v>
      </c>
      <c r="BC220" s="8">
        <f ca="1">IF(BC$13="",0,CHOOSE(Detalhamento.OpçãoServiços,OFFSET(Import.PLQ,$A220-1,BC$15-1,1,1),IF($E220&lt;&gt;1,IF(ISNUMBER(INDEX(Import.PLE,Detalhamento!$E220,Detalhamento!BC$15)),IF(INDEX(Import.PLE,Detalhamento!$E220,Detalhamento!BC$15)&lt;=mediçao,OFFSET(Import.PLQ,$A220-1,BC$15-1,1,1),0),0),[1]PLE!$AA$28*OFFSET(Import.PLQ,$A220-1,BC$15-1,1,1)),IF($E220&lt;&gt;1,IF(ISNUMBER(INDEX(Import.PLE,Detalhamento!$E220,Detalhamento!BC$15)),IF(INDEX(Import.PLE,Detalhamento!$E220,Detalhamento!BC$15)&lt;=mediçao,0,OFFSET(Import.PLQ,$A220-1,BC$15-1,1,1)),OFFSET(Import.PLQ,$A220-1,BC$15-1,1,1)),(1-[1]PLE!$AA$28)*OFFSET(Import.PLQ,$A220-1,BC$15-1,1,1))))</f>
        <v>0</v>
      </c>
      <c r="BD220" s="8">
        <f ca="1">IF(BD$13="",0,CHOOSE(Detalhamento.OpçãoServiços,OFFSET(Import.PLQ,$A220-1,BD$15-1,1,1),IF($E220&lt;&gt;1,IF(ISNUMBER(INDEX(Import.PLE,Detalhamento!$E220,Detalhamento!BD$15)),IF(INDEX(Import.PLE,Detalhamento!$E220,Detalhamento!BD$15)&lt;=mediçao,OFFSET(Import.PLQ,$A220-1,BD$15-1,1,1),0),0),[1]PLE!$AA$28*OFFSET(Import.PLQ,$A220-1,BD$15-1,1,1)),IF($E220&lt;&gt;1,IF(ISNUMBER(INDEX(Import.PLE,Detalhamento!$E220,Detalhamento!BD$15)),IF(INDEX(Import.PLE,Detalhamento!$E220,Detalhamento!BD$15)&lt;=mediçao,0,OFFSET(Import.PLQ,$A220-1,BD$15-1,1,1)),OFFSET(Import.PLQ,$A220-1,BD$15-1,1,1)),(1-[1]PLE!$AA$28)*OFFSET(Import.PLQ,$A220-1,BD$15-1,1,1))))</f>
        <v>0</v>
      </c>
      <c r="BE220" s="8">
        <f ca="1">IF(BE$13="",0,CHOOSE(Detalhamento.OpçãoServiços,OFFSET(Import.PLQ,$A220-1,BE$15-1,1,1),IF($E220&lt;&gt;1,IF(ISNUMBER(INDEX(Import.PLE,Detalhamento!$E220,Detalhamento!BE$15)),IF(INDEX(Import.PLE,Detalhamento!$E220,Detalhamento!BE$15)&lt;=mediçao,OFFSET(Import.PLQ,$A220-1,BE$15-1,1,1),0),0),[1]PLE!$AA$28*OFFSET(Import.PLQ,$A220-1,BE$15-1,1,1)),IF($E220&lt;&gt;1,IF(ISNUMBER(INDEX(Import.PLE,Detalhamento!$E220,Detalhamento!BE$15)),IF(INDEX(Import.PLE,Detalhamento!$E220,Detalhamento!BE$15)&lt;=mediçao,0,OFFSET(Import.PLQ,$A220-1,BE$15-1,1,1)),OFFSET(Import.PLQ,$A220-1,BE$15-1,1,1)),(1-[1]PLE!$AA$28)*OFFSET(Import.PLQ,$A220-1,BE$15-1,1,1))))</f>
        <v>0</v>
      </c>
      <c r="BF220" s="8">
        <f ca="1">IF(BF$13="",0,CHOOSE(Detalhamento.OpçãoServiços,OFFSET(Import.PLQ,$A220-1,BF$15-1,1,1),IF($E220&lt;&gt;1,IF(ISNUMBER(INDEX(Import.PLE,Detalhamento!$E220,Detalhamento!BF$15)),IF(INDEX(Import.PLE,Detalhamento!$E220,Detalhamento!BF$15)&lt;=mediçao,OFFSET(Import.PLQ,$A220-1,BF$15-1,1,1),0),0),[1]PLE!$AA$28*OFFSET(Import.PLQ,$A220-1,BF$15-1,1,1)),IF($E220&lt;&gt;1,IF(ISNUMBER(INDEX(Import.PLE,Detalhamento!$E220,Detalhamento!BF$15)),IF(INDEX(Import.PLE,Detalhamento!$E220,Detalhamento!BF$15)&lt;=mediçao,0,OFFSET(Import.PLQ,$A220-1,BF$15-1,1,1)),OFFSET(Import.PLQ,$A220-1,BF$15-1,1,1)),(1-[1]PLE!$AA$28)*OFFSET(Import.PLQ,$A220-1,BF$15-1,1,1))))</f>
        <v>0</v>
      </c>
      <c r="BG220" s="8">
        <f ca="1">IF(BG$13="",0,CHOOSE(Detalhamento.OpçãoServiços,OFFSET(Import.PLQ,$A220-1,BG$15-1,1,1),IF($E220&lt;&gt;1,IF(ISNUMBER(INDEX(Import.PLE,Detalhamento!$E220,Detalhamento!BG$15)),IF(INDEX(Import.PLE,Detalhamento!$E220,Detalhamento!BG$15)&lt;=mediçao,OFFSET(Import.PLQ,$A220-1,BG$15-1,1,1),0),0),[1]PLE!$AA$28*OFFSET(Import.PLQ,$A220-1,BG$15-1,1,1)),IF($E220&lt;&gt;1,IF(ISNUMBER(INDEX(Import.PLE,Detalhamento!$E220,Detalhamento!BG$15)),IF(INDEX(Import.PLE,Detalhamento!$E220,Detalhamento!BG$15)&lt;=mediçao,0,OFFSET(Import.PLQ,$A220-1,BG$15-1,1,1)),OFFSET(Import.PLQ,$A220-1,BG$15-1,1,1)),(1-[1]PLE!$AA$28)*OFFSET(Import.PLQ,$A220-1,BG$15-1,1,1))))</f>
        <v>0</v>
      </c>
      <c r="BH220" s="8">
        <f ca="1">IF(BH$13="",0,CHOOSE(Detalhamento.OpçãoServiços,OFFSET(Import.PLQ,$A220-1,BH$15-1,1,1),IF($E220&lt;&gt;1,IF(ISNUMBER(INDEX(Import.PLE,Detalhamento!$E220,Detalhamento!BH$15)),IF(INDEX(Import.PLE,Detalhamento!$E220,Detalhamento!BH$15)&lt;=mediçao,OFFSET(Import.PLQ,$A220-1,BH$15-1,1,1),0),0),[1]PLE!$AA$28*OFFSET(Import.PLQ,$A220-1,BH$15-1,1,1)),IF($E220&lt;&gt;1,IF(ISNUMBER(INDEX(Import.PLE,Detalhamento!$E220,Detalhamento!BH$15)),IF(INDEX(Import.PLE,Detalhamento!$E220,Detalhamento!BH$15)&lt;=mediçao,0,OFFSET(Import.PLQ,$A220-1,BH$15-1,1,1)),OFFSET(Import.PLQ,$A220-1,BH$15-1,1,1)),(1-[1]PLE!$AA$28)*OFFSET(Import.PLQ,$A220-1,BH$15-1,1,1))))</f>
        <v>0</v>
      </c>
      <c r="BI220" s="8">
        <f ca="1">IF(BI$13="",0,CHOOSE(Detalhamento.OpçãoServiços,OFFSET(Import.PLQ,$A220-1,BI$15-1,1,1),IF($E220&lt;&gt;1,IF(ISNUMBER(INDEX(Import.PLE,Detalhamento!$E220,Detalhamento!BI$15)),IF(INDEX(Import.PLE,Detalhamento!$E220,Detalhamento!BI$15)&lt;=mediçao,OFFSET(Import.PLQ,$A220-1,BI$15-1,1,1),0),0),[1]PLE!$AA$28*OFFSET(Import.PLQ,$A220-1,BI$15-1,1,1)),IF($E220&lt;&gt;1,IF(ISNUMBER(INDEX(Import.PLE,Detalhamento!$E220,Detalhamento!BI$15)),IF(INDEX(Import.PLE,Detalhamento!$E220,Detalhamento!BI$15)&lt;=mediçao,0,OFFSET(Import.PLQ,$A220-1,BI$15-1,1,1)),OFFSET(Import.PLQ,$A220-1,BI$15-1,1,1)),(1-[1]PLE!$AA$28)*OFFSET(Import.PLQ,$A220-1,BI$15-1,1,1))))</f>
        <v>0</v>
      </c>
    </row>
    <row r="221" spans="1:61" ht="22.5" x14ac:dyDescent="0.2">
      <c r="A221" s="1">
        <v>209</v>
      </c>
      <c r="B221" s="2" t="str">
        <f t="shared" ca="1" si="27"/>
        <v>Serviço</v>
      </c>
      <c r="E221" s="3">
        <f t="shared" ca="1" si="28"/>
        <v>14</v>
      </c>
      <c r="F221" s="5">
        <f t="shared" ca="1" si="29"/>
        <v>140209</v>
      </c>
      <c r="G221" s="5" t="str">
        <f t="shared" ca="1" si="32"/>
        <v>12.50</v>
      </c>
      <c r="H221" s="6" t="str">
        <f t="shared" ca="1" si="32"/>
        <v>LUMINÁRIA TIPO CALHA, DE SOBREPOR, COM 1 LÂMPADA TUBULAR DE 36 W - FORNECIMENTO E INSTALAÇÃO. AF_11/2017</v>
      </c>
      <c r="I221" s="7" t="str">
        <f t="shared" ca="1" si="30"/>
        <v>UNID.</v>
      </c>
      <c r="J221" s="8">
        <f t="shared" ca="1" si="31"/>
        <v>8</v>
      </c>
      <c r="K221" s="31"/>
      <c r="L221" s="8">
        <f ca="1">IF(L$13="",0,CHOOSE(Detalhamento.OpçãoServiços,OFFSET(Import.PLQ,$A221-1,L$15-1,1,1),IF($E221&lt;&gt;1,IF(ISNUMBER(INDEX(Import.PLE,Detalhamento!$E221,Detalhamento!L$15)),IF(INDEX(Import.PLE,Detalhamento!$E221,Detalhamento!L$15)&lt;=mediçao,OFFSET(Import.PLQ,$A221-1,L$15-1,1,1),0),0),[1]PLE!$AA$28*OFFSET(Import.PLQ,$A221-1,L$15-1,1,1)),IF($E221&lt;&gt;1,IF(ISNUMBER(INDEX(Import.PLE,Detalhamento!$E221,Detalhamento!L$15)),IF(INDEX(Import.PLE,Detalhamento!$E221,Detalhamento!L$15)&lt;=mediçao,0,OFFSET(Import.PLQ,$A221-1,L$15-1,1,1)),OFFSET(Import.PLQ,$A221-1,L$15-1,1,1)),(1-[1]PLE!$AA$28)*OFFSET(Import.PLQ,$A221-1,L$15-1,1,1))))</f>
        <v>0</v>
      </c>
      <c r="M221" s="8">
        <f ca="1">IF(M$13="",0,CHOOSE(Detalhamento.OpçãoServiços,OFFSET(Import.PLQ,$A221-1,M$15-1,1,1),IF($E221&lt;&gt;1,IF(ISNUMBER(INDEX(Import.PLE,Detalhamento!$E221,Detalhamento!M$15)),IF(INDEX(Import.PLE,Detalhamento!$E221,Detalhamento!M$15)&lt;=mediçao,OFFSET(Import.PLQ,$A221-1,M$15-1,1,1),0),0),[1]PLE!$AA$28*OFFSET(Import.PLQ,$A221-1,M$15-1,1,1)),IF($E221&lt;&gt;1,IF(ISNUMBER(INDEX(Import.PLE,Detalhamento!$E221,Detalhamento!M$15)),IF(INDEX(Import.PLE,Detalhamento!$E221,Detalhamento!M$15)&lt;=mediçao,0,OFFSET(Import.PLQ,$A221-1,M$15-1,1,1)),OFFSET(Import.PLQ,$A221-1,M$15-1,1,1)),(1-[1]PLE!$AA$28)*OFFSET(Import.PLQ,$A221-1,M$15-1,1,1))))</f>
        <v>0</v>
      </c>
      <c r="N221" s="8">
        <f ca="1">IF(N$13="",0,CHOOSE(Detalhamento.OpçãoServiços,OFFSET(Import.PLQ,$A221-1,N$15-1,1,1),IF($E221&lt;&gt;1,IF(ISNUMBER(INDEX(Import.PLE,Detalhamento!$E221,Detalhamento!N$15)),IF(INDEX(Import.PLE,Detalhamento!$E221,Detalhamento!N$15)&lt;=mediçao,OFFSET(Import.PLQ,$A221-1,N$15-1,1,1),0),0),[1]PLE!$AA$28*OFFSET(Import.PLQ,$A221-1,N$15-1,1,1)),IF($E221&lt;&gt;1,IF(ISNUMBER(INDEX(Import.PLE,Detalhamento!$E221,Detalhamento!N$15)),IF(INDEX(Import.PLE,Detalhamento!$E221,Detalhamento!N$15)&lt;=mediçao,0,OFFSET(Import.PLQ,$A221-1,N$15-1,1,1)),OFFSET(Import.PLQ,$A221-1,N$15-1,1,1)),(1-[1]PLE!$AA$28)*OFFSET(Import.PLQ,$A221-1,N$15-1,1,1))))</f>
        <v>0</v>
      </c>
      <c r="O221" s="8">
        <f ca="1">IF(O$13="",0,CHOOSE(Detalhamento.OpçãoServiços,OFFSET(Import.PLQ,$A221-1,O$15-1,1,1),IF($E221&lt;&gt;1,IF(ISNUMBER(INDEX(Import.PLE,Detalhamento!$E221,Detalhamento!O$15)),IF(INDEX(Import.PLE,Detalhamento!$E221,Detalhamento!O$15)&lt;=mediçao,OFFSET(Import.PLQ,$A221-1,O$15-1,1,1),0),0),[1]PLE!$AA$28*OFFSET(Import.PLQ,$A221-1,O$15-1,1,1)),IF($E221&lt;&gt;1,IF(ISNUMBER(INDEX(Import.PLE,Detalhamento!$E221,Detalhamento!O$15)),IF(INDEX(Import.PLE,Detalhamento!$E221,Detalhamento!O$15)&lt;=mediçao,0,OFFSET(Import.PLQ,$A221-1,O$15-1,1,1)),OFFSET(Import.PLQ,$A221-1,O$15-1,1,1)),(1-[1]PLE!$AA$28)*OFFSET(Import.PLQ,$A221-1,O$15-1,1,1))))</f>
        <v>8</v>
      </c>
      <c r="P221" s="8">
        <f ca="1">IF(P$13="",0,CHOOSE(Detalhamento.OpçãoServiços,OFFSET(Import.PLQ,$A221-1,P$15-1,1,1),IF($E221&lt;&gt;1,IF(ISNUMBER(INDEX(Import.PLE,Detalhamento!$E221,Detalhamento!P$15)),IF(INDEX(Import.PLE,Detalhamento!$E221,Detalhamento!P$15)&lt;=mediçao,OFFSET(Import.PLQ,$A221-1,P$15-1,1,1),0),0),[1]PLE!$AA$28*OFFSET(Import.PLQ,$A221-1,P$15-1,1,1)),IF($E221&lt;&gt;1,IF(ISNUMBER(INDEX(Import.PLE,Detalhamento!$E221,Detalhamento!P$15)),IF(INDEX(Import.PLE,Detalhamento!$E221,Detalhamento!P$15)&lt;=mediçao,0,OFFSET(Import.PLQ,$A221-1,P$15-1,1,1)),OFFSET(Import.PLQ,$A221-1,P$15-1,1,1)),(1-[1]PLE!$AA$28)*OFFSET(Import.PLQ,$A221-1,P$15-1,1,1))))</f>
        <v>0</v>
      </c>
      <c r="Q221" s="8">
        <f ca="1">IF(Q$13="",0,CHOOSE(Detalhamento.OpçãoServiços,OFFSET(Import.PLQ,$A221-1,Q$15-1,1,1),IF($E221&lt;&gt;1,IF(ISNUMBER(INDEX(Import.PLE,Detalhamento!$E221,Detalhamento!Q$15)),IF(INDEX(Import.PLE,Detalhamento!$E221,Detalhamento!Q$15)&lt;=mediçao,OFFSET(Import.PLQ,$A221-1,Q$15-1,1,1),0),0),[1]PLE!$AA$28*OFFSET(Import.PLQ,$A221-1,Q$15-1,1,1)),IF($E221&lt;&gt;1,IF(ISNUMBER(INDEX(Import.PLE,Detalhamento!$E221,Detalhamento!Q$15)),IF(INDEX(Import.PLE,Detalhamento!$E221,Detalhamento!Q$15)&lt;=mediçao,0,OFFSET(Import.PLQ,$A221-1,Q$15-1,1,1)),OFFSET(Import.PLQ,$A221-1,Q$15-1,1,1)),(1-[1]PLE!$AA$28)*OFFSET(Import.PLQ,$A221-1,Q$15-1,1,1))))</f>
        <v>0</v>
      </c>
      <c r="R221" s="8">
        <f ca="1">IF(R$13="",0,CHOOSE(Detalhamento.OpçãoServiços,OFFSET(Import.PLQ,$A221-1,R$15-1,1,1),IF($E221&lt;&gt;1,IF(ISNUMBER(INDEX(Import.PLE,Detalhamento!$E221,Detalhamento!R$15)),IF(INDEX(Import.PLE,Detalhamento!$E221,Detalhamento!R$15)&lt;=mediçao,OFFSET(Import.PLQ,$A221-1,R$15-1,1,1),0),0),[1]PLE!$AA$28*OFFSET(Import.PLQ,$A221-1,R$15-1,1,1)),IF($E221&lt;&gt;1,IF(ISNUMBER(INDEX(Import.PLE,Detalhamento!$E221,Detalhamento!R$15)),IF(INDEX(Import.PLE,Detalhamento!$E221,Detalhamento!R$15)&lt;=mediçao,0,OFFSET(Import.PLQ,$A221-1,R$15-1,1,1)),OFFSET(Import.PLQ,$A221-1,R$15-1,1,1)),(1-[1]PLE!$AA$28)*OFFSET(Import.PLQ,$A221-1,R$15-1,1,1))))</f>
        <v>0</v>
      </c>
      <c r="S221" s="8">
        <f ca="1">IF(S$13="",0,CHOOSE(Detalhamento.OpçãoServiços,OFFSET(Import.PLQ,$A221-1,S$15-1,1,1),IF($E221&lt;&gt;1,IF(ISNUMBER(INDEX(Import.PLE,Detalhamento!$E221,Detalhamento!S$15)),IF(INDEX(Import.PLE,Detalhamento!$E221,Detalhamento!S$15)&lt;=mediçao,OFFSET(Import.PLQ,$A221-1,S$15-1,1,1),0),0),[1]PLE!$AA$28*OFFSET(Import.PLQ,$A221-1,S$15-1,1,1)),IF($E221&lt;&gt;1,IF(ISNUMBER(INDEX(Import.PLE,Detalhamento!$E221,Detalhamento!S$15)),IF(INDEX(Import.PLE,Detalhamento!$E221,Detalhamento!S$15)&lt;=mediçao,0,OFFSET(Import.PLQ,$A221-1,S$15-1,1,1)),OFFSET(Import.PLQ,$A221-1,S$15-1,1,1)),(1-[1]PLE!$AA$28)*OFFSET(Import.PLQ,$A221-1,S$15-1,1,1))))</f>
        <v>0</v>
      </c>
      <c r="T221" s="8">
        <f ca="1">IF(T$13="",0,CHOOSE(Detalhamento.OpçãoServiços,OFFSET(Import.PLQ,$A221-1,T$15-1,1,1),IF($E221&lt;&gt;1,IF(ISNUMBER(INDEX(Import.PLE,Detalhamento!$E221,Detalhamento!T$15)),IF(INDEX(Import.PLE,Detalhamento!$E221,Detalhamento!T$15)&lt;=mediçao,OFFSET(Import.PLQ,$A221-1,T$15-1,1,1),0),0),[1]PLE!$AA$28*OFFSET(Import.PLQ,$A221-1,T$15-1,1,1)),IF($E221&lt;&gt;1,IF(ISNUMBER(INDEX(Import.PLE,Detalhamento!$E221,Detalhamento!T$15)),IF(INDEX(Import.PLE,Detalhamento!$E221,Detalhamento!T$15)&lt;=mediçao,0,OFFSET(Import.PLQ,$A221-1,T$15-1,1,1)),OFFSET(Import.PLQ,$A221-1,T$15-1,1,1)),(1-[1]PLE!$AA$28)*OFFSET(Import.PLQ,$A221-1,T$15-1,1,1))))</f>
        <v>0</v>
      </c>
      <c r="U221" s="8">
        <f ca="1">IF(U$13="",0,CHOOSE(Detalhamento.OpçãoServiços,OFFSET(Import.PLQ,$A221-1,U$15-1,1,1),IF($E221&lt;&gt;1,IF(ISNUMBER(INDEX(Import.PLE,Detalhamento!$E221,Detalhamento!U$15)),IF(INDEX(Import.PLE,Detalhamento!$E221,Detalhamento!U$15)&lt;=mediçao,OFFSET(Import.PLQ,$A221-1,U$15-1,1,1),0),0),[1]PLE!$AA$28*OFFSET(Import.PLQ,$A221-1,U$15-1,1,1)),IF($E221&lt;&gt;1,IF(ISNUMBER(INDEX(Import.PLE,Detalhamento!$E221,Detalhamento!U$15)),IF(INDEX(Import.PLE,Detalhamento!$E221,Detalhamento!U$15)&lt;=mediçao,0,OFFSET(Import.PLQ,$A221-1,U$15-1,1,1)),OFFSET(Import.PLQ,$A221-1,U$15-1,1,1)),(1-[1]PLE!$AA$28)*OFFSET(Import.PLQ,$A221-1,U$15-1,1,1))))</f>
        <v>0</v>
      </c>
      <c r="V221" s="8">
        <f ca="1">IF(V$13="",0,CHOOSE(Detalhamento.OpçãoServiços,OFFSET(Import.PLQ,$A221-1,V$15-1,1,1),IF($E221&lt;&gt;1,IF(ISNUMBER(INDEX(Import.PLE,Detalhamento!$E221,Detalhamento!V$15)),IF(INDEX(Import.PLE,Detalhamento!$E221,Detalhamento!V$15)&lt;=mediçao,OFFSET(Import.PLQ,$A221-1,V$15-1,1,1),0),0),[1]PLE!$AA$28*OFFSET(Import.PLQ,$A221-1,V$15-1,1,1)),IF($E221&lt;&gt;1,IF(ISNUMBER(INDEX(Import.PLE,Detalhamento!$E221,Detalhamento!V$15)),IF(INDEX(Import.PLE,Detalhamento!$E221,Detalhamento!V$15)&lt;=mediçao,0,OFFSET(Import.PLQ,$A221-1,V$15-1,1,1)),OFFSET(Import.PLQ,$A221-1,V$15-1,1,1)),(1-[1]PLE!$AA$28)*OFFSET(Import.PLQ,$A221-1,V$15-1,1,1))))</f>
        <v>0</v>
      </c>
      <c r="W221" s="8">
        <f ca="1">IF(W$13="",0,CHOOSE(Detalhamento.OpçãoServiços,OFFSET(Import.PLQ,$A221-1,W$15-1,1,1),IF($E221&lt;&gt;1,IF(ISNUMBER(INDEX(Import.PLE,Detalhamento!$E221,Detalhamento!W$15)),IF(INDEX(Import.PLE,Detalhamento!$E221,Detalhamento!W$15)&lt;=mediçao,OFFSET(Import.PLQ,$A221-1,W$15-1,1,1),0),0),[1]PLE!$AA$28*OFFSET(Import.PLQ,$A221-1,W$15-1,1,1)),IF($E221&lt;&gt;1,IF(ISNUMBER(INDEX(Import.PLE,Detalhamento!$E221,Detalhamento!W$15)),IF(INDEX(Import.PLE,Detalhamento!$E221,Detalhamento!W$15)&lt;=mediçao,0,OFFSET(Import.PLQ,$A221-1,W$15-1,1,1)),OFFSET(Import.PLQ,$A221-1,W$15-1,1,1)),(1-[1]PLE!$AA$28)*OFFSET(Import.PLQ,$A221-1,W$15-1,1,1))))</f>
        <v>0</v>
      </c>
      <c r="X221" s="8">
        <f ca="1">IF(X$13="",0,CHOOSE(Detalhamento.OpçãoServiços,OFFSET(Import.PLQ,$A221-1,X$15-1,1,1),IF($E221&lt;&gt;1,IF(ISNUMBER(INDEX(Import.PLE,Detalhamento!$E221,Detalhamento!X$15)),IF(INDEX(Import.PLE,Detalhamento!$E221,Detalhamento!X$15)&lt;=mediçao,OFFSET(Import.PLQ,$A221-1,X$15-1,1,1),0),0),[1]PLE!$AA$28*OFFSET(Import.PLQ,$A221-1,X$15-1,1,1)),IF($E221&lt;&gt;1,IF(ISNUMBER(INDEX(Import.PLE,Detalhamento!$E221,Detalhamento!X$15)),IF(INDEX(Import.PLE,Detalhamento!$E221,Detalhamento!X$15)&lt;=mediçao,0,OFFSET(Import.PLQ,$A221-1,X$15-1,1,1)),OFFSET(Import.PLQ,$A221-1,X$15-1,1,1)),(1-[1]PLE!$AA$28)*OFFSET(Import.PLQ,$A221-1,X$15-1,1,1))))</f>
        <v>0</v>
      </c>
      <c r="Y221" s="8">
        <f ca="1">IF(Y$13="",0,CHOOSE(Detalhamento.OpçãoServiços,OFFSET(Import.PLQ,$A221-1,Y$15-1,1,1),IF($E221&lt;&gt;1,IF(ISNUMBER(INDEX(Import.PLE,Detalhamento!$E221,Detalhamento!Y$15)),IF(INDEX(Import.PLE,Detalhamento!$E221,Detalhamento!Y$15)&lt;=mediçao,OFFSET(Import.PLQ,$A221-1,Y$15-1,1,1),0),0),[1]PLE!$AA$28*OFFSET(Import.PLQ,$A221-1,Y$15-1,1,1)),IF($E221&lt;&gt;1,IF(ISNUMBER(INDEX(Import.PLE,Detalhamento!$E221,Detalhamento!Y$15)),IF(INDEX(Import.PLE,Detalhamento!$E221,Detalhamento!Y$15)&lt;=mediçao,0,OFFSET(Import.PLQ,$A221-1,Y$15-1,1,1)),OFFSET(Import.PLQ,$A221-1,Y$15-1,1,1)),(1-[1]PLE!$AA$28)*OFFSET(Import.PLQ,$A221-1,Y$15-1,1,1))))</f>
        <v>0</v>
      </c>
      <c r="Z221" s="8">
        <f ca="1">IF(Z$13="",0,CHOOSE(Detalhamento.OpçãoServiços,OFFSET(Import.PLQ,$A221-1,Z$15-1,1,1),IF($E221&lt;&gt;1,IF(ISNUMBER(INDEX(Import.PLE,Detalhamento!$E221,Detalhamento!Z$15)),IF(INDEX(Import.PLE,Detalhamento!$E221,Detalhamento!Z$15)&lt;=mediçao,OFFSET(Import.PLQ,$A221-1,Z$15-1,1,1),0),0),[1]PLE!$AA$28*OFFSET(Import.PLQ,$A221-1,Z$15-1,1,1)),IF($E221&lt;&gt;1,IF(ISNUMBER(INDEX(Import.PLE,Detalhamento!$E221,Detalhamento!Z$15)),IF(INDEX(Import.PLE,Detalhamento!$E221,Detalhamento!Z$15)&lt;=mediçao,0,OFFSET(Import.PLQ,$A221-1,Z$15-1,1,1)),OFFSET(Import.PLQ,$A221-1,Z$15-1,1,1)),(1-[1]PLE!$AA$28)*OFFSET(Import.PLQ,$A221-1,Z$15-1,1,1))))</f>
        <v>0</v>
      </c>
      <c r="AA221" s="8">
        <f ca="1">IF(AA$13="",0,CHOOSE(Detalhamento.OpçãoServiços,OFFSET(Import.PLQ,$A221-1,AA$15-1,1,1),IF($E221&lt;&gt;1,IF(ISNUMBER(INDEX(Import.PLE,Detalhamento!$E221,Detalhamento!AA$15)),IF(INDEX(Import.PLE,Detalhamento!$E221,Detalhamento!AA$15)&lt;=mediçao,OFFSET(Import.PLQ,$A221-1,AA$15-1,1,1),0),0),[1]PLE!$AA$28*OFFSET(Import.PLQ,$A221-1,AA$15-1,1,1)),IF($E221&lt;&gt;1,IF(ISNUMBER(INDEX(Import.PLE,Detalhamento!$E221,Detalhamento!AA$15)),IF(INDEX(Import.PLE,Detalhamento!$E221,Detalhamento!AA$15)&lt;=mediçao,0,OFFSET(Import.PLQ,$A221-1,AA$15-1,1,1)),OFFSET(Import.PLQ,$A221-1,AA$15-1,1,1)),(1-[1]PLE!$AA$28)*OFFSET(Import.PLQ,$A221-1,AA$15-1,1,1))))</f>
        <v>0</v>
      </c>
      <c r="AB221" s="8">
        <f ca="1">IF(AB$13="",0,CHOOSE(Detalhamento.OpçãoServiços,OFFSET(Import.PLQ,$A221-1,AB$15-1,1,1),IF($E221&lt;&gt;1,IF(ISNUMBER(INDEX(Import.PLE,Detalhamento!$E221,Detalhamento!AB$15)),IF(INDEX(Import.PLE,Detalhamento!$E221,Detalhamento!AB$15)&lt;=mediçao,OFFSET(Import.PLQ,$A221-1,AB$15-1,1,1),0),0),[1]PLE!$AA$28*OFFSET(Import.PLQ,$A221-1,AB$15-1,1,1)),IF($E221&lt;&gt;1,IF(ISNUMBER(INDEX(Import.PLE,Detalhamento!$E221,Detalhamento!AB$15)),IF(INDEX(Import.PLE,Detalhamento!$E221,Detalhamento!AB$15)&lt;=mediçao,0,OFFSET(Import.PLQ,$A221-1,AB$15-1,1,1)),OFFSET(Import.PLQ,$A221-1,AB$15-1,1,1)),(1-[1]PLE!$AA$28)*OFFSET(Import.PLQ,$A221-1,AB$15-1,1,1))))</f>
        <v>0</v>
      </c>
      <c r="AC221" s="8">
        <f ca="1">IF(AC$13="",0,CHOOSE(Detalhamento.OpçãoServiços,OFFSET(Import.PLQ,$A221-1,AC$15-1,1,1),IF($E221&lt;&gt;1,IF(ISNUMBER(INDEX(Import.PLE,Detalhamento!$E221,Detalhamento!AC$15)),IF(INDEX(Import.PLE,Detalhamento!$E221,Detalhamento!AC$15)&lt;=mediçao,OFFSET(Import.PLQ,$A221-1,AC$15-1,1,1),0),0),[1]PLE!$AA$28*OFFSET(Import.PLQ,$A221-1,AC$15-1,1,1)),IF($E221&lt;&gt;1,IF(ISNUMBER(INDEX(Import.PLE,Detalhamento!$E221,Detalhamento!AC$15)),IF(INDEX(Import.PLE,Detalhamento!$E221,Detalhamento!AC$15)&lt;=mediçao,0,OFFSET(Import.PLQ,$A221-1,AC$15-1,1,1)),OFFSET(Import.PLQ,$A221-1,AC$15-1,1,1)),(1-[1]PLE!$AA$28)*OFFSET(Import.PLQ,$A221-1,AC$15-1,1,1))))</f>
        <v>0</v>
      </c>
      <c r="AD221" s="8">
        <f ca="1">IF(AD$13="",0,CHOOSE(Detalhamento.OpçãoServiços,OFFSET(Import.PLQ,$A221-1,AD$15-1,1,1),IF($E221&lt;&gt;1,IF(ISNUMBER(INDEX(Import.PLE,Detalhamento!$E221,Detalhamento!AD$15)),IF(INDEX(Import.PLE,Detalhamento!$E221,Detalhamento!AD$15)&lt;=mediçao,OFFSET(Import.PLQ,$A221-1,AD$15-1,1,1),0),0),[1]PLE!$AA$28*OFFSET(Import.PLQ,$A221-1,AD$15-1,1,1)),IF($E221&lt;&gt;1,IF(ISNUMBER(INDEX(Import.PLE,Detalhamento!$E221,Detalhamento!AD$15)),IF(INDEX(Import.PLE,Detalhamento!$E221,Detalhamento!AD$15)&lt;=mediçao,0,OFFSET(Import.PLQ,$A221-1,AD$15-1,1,1)),OFFSET(Import.PLQ,$A221-1,AD$15-1,1,1)),(1-[1]PLE!$AA$28)*OFFSET(Import.PLQ,$A221-1,AD$15-1,1,1))))</f>
        <v>0</v>
      </c>
      <c r="AE221" s="8">
        <f ca="1">IF(AE$13="",0,CHOOSE(Detalhamento.OpçãoServiços,OFFSET(Import.PLQ,$A221-1,AE$15-1,1,1),IF($E221&lt;&gt;1,IF(ISNUMBER(INDEX(Import.PLE,Detalhamento!$E221,Detalhamento!AE$15)),IF(INDEX(Import.PLE,Detalhamento!$E221,Detalhamento!AE$15)&lt;=mediçao,OFFSET(Import.PLQ,$A221-1,AE$15-1,1,1),0),0),[1]PLE!$AA$28*OFFSET(Import.PLQ,$A221-1,AE$15-1,1,1)),IF($E221&lt;&gt;1,IF(ISNUMBER(INDEX(Import.PLE,Detalhamento!$E221,Detalhamento!AE$15)),IF(INDEX(Import.PLE,Detalhamento!$E221,Detalhamento!AE$15)&lt;=mediçao,0,OFFSET(Import.PLQ,$A221-1,AE$15-1,1,1)),OFFSET(Import.PLQ,$A221-1,AE$15-1,1,1)),(1-[1]PLE!$AA$28)*OFFSET(Import.PLQ,$A221-1,AE$15-1,1,1))))</f>
        <v>0</v>
      </c>
      <c r="AF221" s="8">
        <f ca="1">IF(AF$13="",0,CHOOSE(Detalhamento.OpçãoServiços,OFFSET(Import.PLQ,$A221-1,AF$15-1,1,1),IF($E221&lt;&gt;1,IF(ISNUMBER(INDEX(Import.PLE,Detalhamento!$E221,Detalhamento!AF$15)),IF(INDEX(Import.PLE,Detalhamento!$E221,Detalhamento!AF$15)&lt;=mediçao,OFFSET(Import.PLQ,$A221-1,AF$15-1,1,1),0),0),[1]PLE!$AA$28*OFFSET(Import.PLQ,$A221-1,AF$15-1,1,1)),IF($E221&lt;&gt;1,IF(ISNUMBER(INDEX(Import.PLE,Detalhamento!$E221,Detalhamento!AF$15)),IF(INDEX(Import.PLE,Detalhamento!$E221,Detalhamento!AF$15)&lt;=mediçao,0,OFFSET(Import.PLQ,$A221-1,AF$15-1,1,1)),OFFSET(Import.PLQ,$A221-1,AF$15-1,1,1)),(1-[1]PLE!$AA$28)*OFFSET(Import.PLQ,$A221-1,AF$15-1,1,1))))</f>
        <v>0</v>
      </c>
      <c r="AG221" s="8">
        <f ca="1">IF(AG$13="",0,CHOOSE(Detalhamento.OpçãoServiços,OFFSET(Import.PLQ,$A221-1,AG$15-1,1,1),IF($E221&lt;&gt;1,IF(ISNUMBER(INDEX(Import.PLE,Detalhamento!$E221,Detalhamento!AG$15)),IF(INDEX(Import.PLE,Detalhamento!$E221,Detalhamento!AG$15)&lt;=mediçao,OFFSET(Import.PLQ,$A221-1,AG$15-1,1,1),0),0),[1]PLE!$AA$28*OFFSET(Import.PLQ,$A221-1,AG$15-1,1,1)),IF($E221&lt;&gt;1,IF(ISNUMBER(INDEX(Import.PLE,Detalhamento!$E221,Detalhamento!AG$15)),IF(INDEX(Import.PLE,Detalhamento!$E221,Detalhamento!AG$15)&lt;=mediçao,0,OFFSET(Import.PLQ,$A221-1,AG$15-1,1,1)),OFFSET(Import.PLQ,$A221-1,AG$15-1,1,1)),(1-[1]PLE!$AA$28)*OFFSET(Import.PLQ,$A221-1,AG$15-1,1,1))))</f>
        <v>0</v>
      </c>
      <c r="AH221" s="8">
        <f ca="1">IF(AH$13="",0,CHOOSE(Detalhamento.OpçãoServiços,OFFSET(Import.PLQ,$A221-1,AH$15-1,1,1),IF($E221&lt;&gt;1,IF(ISNUMBER(INDEX(Import.PLE,Detalhamento!$E221,Detalhamento!AH$15)),IF(INDEX(Import.PLE,Detalhamento!$E221,Detalhamento!AH$15)&lt;=mediçao,OFFSET(Import.PLQ,$A221-1,AH$15-1,1,1),0),0),[1]PLE!$AA$28*OFFSET(Import.PLQ,$A221-1,AH$15-1,1,1)),IF($E221&lt;&gt;1,IF(ISNUMBER(INDEX(Import.PLE,Detalhamento!$E221,Detalhamento!AH$15)),IF(INDEX(Import.PLE,Detalhamento!$E221,Detalhamento!AH$15)&lt;=mediçao,0,OFFSET(Import.PLQ,$A221-1,AH$15-1,1,1)),OFFSET(Import.PLQ,$A221-1,AH$15-1,1,1)),(1-[1]PLE!$AA$28)*OFFSET(Import.PLQ,$A221-1,AH$15-1,1,1))))</f>
        <v>0</v>
      </c>
      <c r="AI221" s="8">
        <f ca="1">IF(AI$13="",0,CHOOSE(Detalhamento.OpçãoServiços,OFFSET(Import.PLQ,$A221-1,AI$15-1,1,1),IF($E221&lt;&gt;1,IF(ISNUMBER(INDEX(Import.PLE,Detalhamento!$E221,Detalhamento!AI$15)),IF(INDEX(Import.PLE,Detalhamento!$E221,Detalhamento!AI$15)&lt;=mediçao,OFFSET(Import.PLQ,$A221-1,AI$15-1,1,1),0),0),[1]PLE!$AA$28*OFFSET(Import.PLQ,$A221-1,AI$15-1,1,1)),IF($E221&lt;&gt;1,IF(ISNUMBER(INDEX(Import.PLE,Detalhamento!$E221,Detalhamento!AI$15)),IF(INDEX(Import.PLE,Detalhamento!$E221,Detalhamento!AI$15)&lt;=mediçao,0,OFFSET(Import.PLQ,$A221-1,AI$15-1,1,1)),OFFSET(Import.PLQ,$A221-1,AI$15-1,1,1)),(1-[1]PLE!$AA$28)*OFFSET(Import.PLQ,$A221-1,AI$15-1,1,1))))</f>
        <v>0</v>
      </c>
      <c r="AJ221" s="8">
        <f ca="1">IF(AJ$13="",0,CHOOSE(Detalhamento.OpçãoServiços,OFFSET(Import.PLQ,$A221-1,AJ$15-1,1,1),IF($E221&lt;&gt;1,IF(ISNUMBER(INDEX(Import.PLE,Detalhamento!$E221,Detalhamento!AJ$15)),IF(INDEX(Import.PLE,Detalhamento!$E221,Detalhamento!AJ$15)&lt;=mediçao,OFFSET(Import.PLQ,$A221-1,AJ$15-1,1,1),0),0),[1]PLE!$AA$28*OFFSET(Import.PLQ,$A221-1,AJ$15-1,1,1)),IF($E221&lt;&gt;1,IF(ISNUMBER(INDEX(Import.PLE,Detalhamento!$E221,Detalhamento!AJ$15)),IF(INDEX(Import.PLE,Detalhamento!$E221,Detalhamento!AJ$15)&lt;=mediçao,0,OFFSET(Import.PLQ,$A221-1,AJ$15-1,1,1)),OFFSET(Import.PLQ,$A221-1,AJ$15-1,1,1)),(1-[1]PLE!$AA$28)*OFFSET(Import.PLQ,$A221-1,AJ$15-1,1,1))))</f>
        <v>0</v>
      </c>
      <c r="AK221" s="8">
        <f ca="1">IF(AK$13="",0,CHOOSE(Detalhamento.OpçãoServiços,OFFSET(Import.PLQ,$A221-1,AK$15-1,1,1),IF($E221&lt;&gt;1,IF(ISNUMBER(INDEX(Import.PLE,Detalhamento!$E221,Detalhamento!AK$15)),IF(INDEX(Import.PLE,Detalhamento!$E221,Detalhamento!AK$15)&lt;=mediçao,OFFSET(Import.PLQ,$A221-1,AK$15-1,1,1),0),0),[1]PLE!$AA$28*OFFSET(Import.PLQ,$A221-1,AK$15-1,1,1)),IF($E221&lt;&gt;1,IF(ISNUMBER(INDEX(Import.PLE,Detalhamento!$E221,Detalhamento!AK$15)),IF(INDEX(Import.PLE,Detalhamento!$E221,Detalhamento!AK$15)&lt;=mediçao,0,OFFSET(Import.PLQ,$A221-1,AK$15-1,1,1)),OFFSET(Import.PLQ,$A221-1,AK$15-1,1,1)),(1-[1]PLE!$AA$28)*OFFSET(Import.PLQ,$A221-1,AK$15-1,1,1))))</f>
        <v>0</v>
      </c>
      <c r="AL221" s="8">
        <f ca="1">IF(AL$13="",0,CHOOSE(Detalhamento.OpçãoServiços,OFFSET(Import.PLQ,$A221-1,AL$15-1,1,1),IF($E221&lt;&gt;1,IF(ISNUMBER(INDEX(Import.PLE,Detalhamento!$E221,Detalhamento!AL$15)),IF(INDEX(Import.PLE,Detalhamento!$E221,Detalhamento!AL$15)&lt;=mediçao,OFFSET(Import.PLQ,$A221-1,AL$15-1,1,1),0),0),[1]PLE!$AA$28*OFFSET(Import.PLQ,$A221-1,AL$15-1,1,1)),IF($E221&lt;&gt;1,IF(ISNUMBER(INDEX(Import.PLE,Detalhamento!$E221,Detalhamento!AL$15)),IF(INDEX(Import.PLE,Detalhamento!$E221,Detalhamento!AL$15)&lt;=mediçao,0,OFFSET(Import.PLQ,$A221-1,AL$15-1,1,1)),OFFSET(Import.PLQ,$A221-1,AL$15-1,1,1)),(1-[1]PLE!$AA$28)*OFFSET(Import.PLQ,$A221-1,AL$15-1,1,1))))</f>
        <v>0</v>
      </c>
      <c r="AM221" s="8">
        <f ca="1">IF(AM$13="",0,CHOOSE(Detalhamento.OpçãoServiços,OFFSET(Import.PLQ,$A221-1,AM$15-1,1,1),IF($E221&lt;&gt;1,IF(ISNUMBER(INDEX(Import.PLE,Detalhamento!$E221,Detalhamento!AM$15)),IF(INDEX(Import.PLE,Detalhamento!$E221,Detalhamento!AM$15)&lt;=mediçao,OFFSET(Import.PLQ,$A221-1,AM$15-1,1,1),0),0),[1]PLE!$AA$28*OFFSET(Import.PLQ,$A221-1,AM$15-1,1,1)),IF($E221&lt;&gt;1,IF(ISNUMBER(INDEX(Import.PLE,Detalhamento!$E221,Detalhamento!AM$15)),IF(INDEX(Import.PLE,Detalhamento!$E221,Detalhamento!AM$15)&lt;=mediçao,0,OFFSET(Import.PLQ,$A221-1,AM$15-1,1,1)),OFFSET(Import.PLQ,$A221-1,AM$15-1,1,1)),(1-[1]PLE!$AA$28)*OFFSET(Import.PLQ,$A221-1,AM$15-1,1,1))))</f>
        <v>0</v>
      </c>
      <c r="AN221" s="8">
        <f ca="1">IF(AN$13="",0,CHOOSE(Detalhamento.OpçãoServiços,OFFSET(Import.PLQ,$A221-1,AN$15-1,1,1),IF($E221&lt;&gt;1,IF(ISNUMBER(INDEX(Import.PLE,Detalhamento!$E221,Detalhamento!AN$15)),IF(INDEX(Import.PLE,Detalhamento!$E221,Detalhamento!AN$15)&lt;=mediçao,OFFSET(Import.PLQ,$A221-1,AN$15-1,1,1),0),0),[1]PLE!$AA$28*OFFSET(Import.PLQ,$A221-1,AN$15-1,1,1)),IF($E221&lt;&gt;1,IF(ISNUMBER(INDEX(Import.PLE,Detalhamento!$E221,Detalhamento!AN$15)),IF(INDEX(Import.PLE,Detalhamento!$E221,Detalhamento!AN$15)&lt;=mediçao,0,OFFSET(Import.PLQ,$A221-1,AN$15-1,1,1)),OFFSET(Import.PLQ,$A221-1,AN$15-1,1,1)),(1-[1]PLE!$AA$28)*OFFSET(Import.PLQ,$A221-1,AN$15-1,1,1))))</f>
        <v>0</v>
      </c>
      <c r="AO221" s="8">
        <f ca="1">IF(AO$13="",0,CHOOSE(Detalhamento.OpçãoServiços,OFFSET(Import.PLQ,$A221-1,AO$15-1,1,1),IF($E221&lt;&gt;1,IF(ISNUMBER(INDEX(Import.PLE,Detalhamento!$E221,Detalhamento!AO$15)),IF(INDEX(Import.PLE,Detalhamento!$E221,Detalhamento!AO$15)&lt;=mediçao,OFFSET(Import.PLQ,$A221-1,AO$15-1,1,1),0),0),[1]PLE!$AA$28*OFFSET(Import.PLQ,$A221-1,AO$15-1,1,1)),IF($E221&lt;&gt;1,IF(ISNUMBER(INDEX(Import.PLE,Detalhamento!$E221,Detalhamento!AO$15)),IF(INDEX(Import.PLE,Detalhamento!$E221,Detalhamento!AO$15)&lt;=mediçao,0,OFFSET(Import.PLQ,$A221-1,AO$15-1,1,1)),OFFSET(Import.PLQ,$A221-1,AO$15-1,1,1)),(1-[1]PLE!$AA$28)*OFFSET(Import.PLQ,$A221-1,AO$15-1,1,1))))</f>
        <v>0</v>
      </c>
      <c r="AP221" s="8">
        <f ca="1">IF(AP$13="",0,CHOOSE(Detalhamento.OpçãoServiços,OFFSET(Import.PLQ,$A221-1,AP$15-1,1,1),IF($E221&lt;&gt;1,IF(ISNUMBER(INDEX(Import.PLE,Detalhamento!$E221,Detalhamento!AP$15)),IF(INDEX(Import.PLE,Detalhamento!$E221,Detalhamento!AP$15)&lt;=mediçao,OFFSET(Import.PLQ,$A221-1,AP$15-1,1,1),0),0),[1]PLE!$AA$28*OFFSET(Import.PLQ,$A221-1,AP$15-1,1,1)),IF($E221&lt;&gt;1,IF(ISNUMBER(INDEX(Import.PLE,Detalhamento!$E221,Detalhamento!AP$15)),IF(INDEX(Import.PLE,Detalhamento!$E221,Detalhamento!AP$15)&lt;=mediçao,0,OFFSET(Import.PLQ,$A221-1,AP$15-1,1,1)),OFFSET(Import.PLQ,$A221-1,AP$15-1,1,1)),(1-[1]PLE!$AA$28)*OFFSET(Import.PLQ,$A221-1,AP$15-1,1,1))))</f>
        <v>0</v>
      </c>
      <c r="AQ221" s="8">
        <f ca="1">IF(AQ$13="",0,CHOOSE(Detalhamento.OpçãoServiços,OFFSET(Import.PLQ,$A221-1,AQ$15-1,1,1),IF($E221&lt;&gt;1,IF(ISNUMBER(INDEX(Import.PLE,Detalhamento!$E221,Detalhamento!AQ$15)),IF(INDEX(Import.PLE,Detalhamento!$E221,Detalhamento!AQ$15)&lt;=mediçao,OFFSET(Import.PLQ,$A221-1,AQ$15-1,1,1),0),0),[1]PLE!$AA$28*OFFSET(Import.PLQ,$A221-1,AQ$15-1,1,1)),IF($E221&lt;&gt;1,IF(ISNUMBER(INDEX(Import.PLE,Detalhamento!$E221,Detalhamento!AQ$15)),IF(INDEX(Import.PLE,Detalhamento!$E221,Detalhamento!AQ$15)&lt;=mediçao,0,OFFSET(Import.PLQ,$A221-1,AQ$15-1,1,1)),OFFSET(Import.PLQ,$A221-1,AQ$15-1,1,1)),(1-[1]PLE!$AA$28)*OFFSET(Import.PLQ,$A221-1,AQ$15-1,1,1))))</f>
        <v>0</v>
      </c>
      <c r="AR221" s="8">
        <f ca="1">IF(AR$13="",0,CHOOSE(Detalhamento.OpçãoServiços,OFFSET(Import.PLQ,$A221-1,AR$15-1,1,1),IF($E221&lt;&gt;1,IF(ISNUMBER(INDEX(Import.PLE,Detalhamento!$E221,Detalhamento!AR$15)),IF(INDEX(Import.PLE,Detalhamento!$E221,Detalhamento!AR$15)&lt;=mediçao,OFFSET(Import.PLQ,$A221-1,AR$15-1,1,1),0),0),[1]PLE!$AA$28*OFFSET(Import.PLQ,$A221-1,AR$15-1,1,1)),IF($E221&lt;&gt;1,IF(ISNUMBER(INDEX(Import.PLE,Detalhamento!$E221,Detalhamento!AR$15)),IF(INDEX(Import.PLE,Detalhamento!$E221,Detalhamento!AR$15)&lt;=mediçao,0,OFFSET(Import.PLQ,$A221-1,AR$15-1,1,1)),OFFSET(Import.PLQ,$A221-1,AR$15-1,1,1)),(1-[1]PLE!$AA$28)*OFFSET(Import.PLQ,$A221-1,AR$15-1,1,1))))</f>
        <v>0</v>
      </c>
      <c r="AS221" s="8">
        <f ca="1">IF(AS$13="",0,CHOOSE(Detalhamento.OpçãoServiços,OFFSET(Import.PLQ,$A221-1,AS$15-1,1,1),IF($E221&lt;&gt;1,IF(ISNUMBER(INDEX(Import.PLE,Detalhamento!$E221,Detalhamento!AS$15)),IF(INDEX(Import.PLE,Detalhamento!$E221,Detalhamento!AS$15)&lt;=mediçao,OFFSET(Import.PLQ,$A221-1,AS$15-1,1,1),0),0),[1]PLE!$AA$28*OFFSET(Import.PLQ,$A221-1,AS$15-1,1,1)),IF($E221&lt;&gt;1,IF(ISNUMBER(INDEX(Import.PLE,Detalhamento!$E221,Detalhamento!AS$15)),IF(INDEX(Import.PLE,Detalhamento!$E221,Detalhamento!AS$15)&lt;=mediçao,0,OFFSET(Import.PLQ,$A221-1,AS$15-1,1,1)),OFFSET(Import.PLQ,$A221-1,AS$15-1,1,1)),(1-[1]PLE!$AA$28)*OFFSET(Import.PLQ,$A221-1,AS$15-1,1,1))))</f>
        <v>0</v>
      </c>
      <c r="AT221" s="8">
        <f ca="1">IF(AT$13="",0,CHOOSE(Detalhamento.OpçãoServiços,OFFSET(Import.PLQ,$A221-1,AT$15-1,1,1),IF($E221&lt;&gt;1,IF(ISNUMBER(INDEX(Import.PLE,Detalhamento!$E221,Detalhamento!AT$15)),IF(INDEX(Import.PLE,Detalhamento!$E221,Detalhamento!AT$15)&lt;=mediçao,OFFSET(Import.PLQ,$A221-1,AT$15-1,1,1),0),0),[1]PLE!$AA$28*OFFSET(Import.PLQ,$A221-1,AT$15-1,1,1)),IF($E221&lt;&gt;1,IF(ISNUMBER(INDEX(Import.PLE,Detalhamento!$E221,Detalhamento!AT$15)),IF(INDEX(Import.PLE,Detalhamento!$E221,Detalhamento!AT$15)&lt;=mediçao,0,OFFSET(Import.PLQ,$A221-1,AT$15-1,1,1)),OFFSET(Import.PLQ,$A221-1,AT$15-1,1,1)),(1-[1]PLE!$AA$28)*OFFSET(Import.PLQ,$A221-1,AT$15-1,1,1))))</f>
        <v>0</v>
      </c>
      <c r="AU221" s="8">
        <f ca="1">IF(AU$13="",0,CHOOSE(Detalhamento.OpçãoServiços,OFFSET(Import.PLQ,$A221-1,AU$15-1,1,1),IF($E221&lt;&gt;1,IF(ISNUMBER(INDEX(Import.PLE,Detalhamento!$E221,Detalhamento!AU$15)),IF(INDEX(Import.PLE,Detalhamento!$E221,Detalhamento!AU$15)&lt;=mediçao,OFFSET(Import.PLQ,$A221-1,AU$15-1,1,1),0),0),[1]PLE!$AA$28*OFFSET(Import.PLQ,$A221-1,AU$15-1,1,1)),IF($E221&lt;&gt;1,IF(ISNUMBER(INDEX(Import.PLE,Detalhamento!$E221,Detalhamento!AU$15)),IF(INDEX(Import.PLE,Detalhamento!$E221,Detalhamento!AU$15)&lt;=mediçao,0,OFFSET(Import.PLQ,$A221-1,AU$15-1,1,1)),OFFSET(Import.PLQ,$A221-1,AU$15-1,1,1)),(1-[1]PLE!$AA$28)*OFFSET(Import.PLQ,$A221-1,AU$15-1,1,1))))</f>
        <v>0</v>
      </c>
      <c r="AV221" s="8">
        <f ca="1">IF(AV$13="",0,CHOOSE(Detalhamento.OpçãoServiços,OFFSET(Import.PLQ,$A221-1,AV$15-1,1,1),IF($E221&lt;&gt;1,IF(ISNUMBER(INDEX(Import.PLE,Detalhamento!$E221,Detalhamento!AV$15)),IF(INDEX(Import.PLE,Detalhamento!$E221,Detalhamento!AV$15)&lt;=mediçao,OFFSET(Import.PLQ,$A221-1,AV$15-1,1,1),0),0),[1]PLE!$AA$28*OFFSET(Import.PLQ,$A221-1,AV$15-1,1,1)),IF($E221&lt;&gt;1,IF(ISNUMBER(INDEX(Import.PLE,Detalhamento!$E221,Detalhamento!AV$15)),IF(INDEX(Import.PLE,Detalhamento!$E221,Detalhamento!AV$15)&lt;=mediçao,0,OFFSET(Import.PLQ,$A221-1,AV$15-1,1,1)),OFFSET(Import.PLQ,$A221-1,AV$15-1,1,1)),(1-[1]PLE!$AA$28)*OFFSET(Import.PLQ,$A221-1,AV$15-1,1,1))))</f>
        <v>0</v>
      </c>
      <c r="AW221" s="8">
        <f ca="1">IF(AW$13="",0,CHOOSE(Detalhamento.OpçãoServiços,OFFSET(Import.PLQ,$A221-1,AW$15-1,1,1),IF($E221&lt;&gt;1,IF(ISNUMBER(INDEX(Import.PLE,Detalhamento!$E221,Detalhamento!AW$15)),IF(INDEX(Import.PLE,Detalhamento!$E221,Detalhamento!AW$15)&lt;=mediçao,OFFSET(Import.PLQ,$A221-1,AW$15-1,1,1),0),0),[1]PLE!$AA$28*OFFSET(Import.PLQ,$A221-1,AW$15-1,1,1)),IF($E221&lt;&gt;1,IF(ISNUMBER(INDEX(Import.PLE,Detalhamento!$E221,Detalhamento!AW$15)),IF(INDEX(Import.PLE,Detalhamento!$E221,Detalhamento!AW$15)&lt;=mediçao,0,OFFSET(Import.PLQ,$A221-1,AW$15-1,1,1)),OFFSET(Import.PLQ,$A221-1,AW$15-1,1,1)),(1-[1]PLE!$AA$28)*OFFSET(Import.PLQ,$A221-1,AW$15-1,1,1))))</f>
        <v>0</v>
      </c>
      <c r="AX221" s="8">
        <f ca="1">IF(AX$13="",0,CHOOSE(Detalhamento.OpçãoServiços,OFFSET(Import.PLQ,$A221-1,AX$15-1,1,1),IF($E221&lt;&gt;1,IF(ISNUMBER(INDEX(Import.PLE,Detalhamento!$E221,Detalhamento!AX$15)),IF(INDEX(Import.PLE,Detalhamento!$E221,Detalhamento!AX$15)&lt;=mediçao,OFFSET(Import.PLQ,$A221-1,AX$15-1,1,1),0),0),[1]PLE!$AA$28*OFFSET(Import.PLQ,$A221-1,AX$15-1,1,1)),IF($E221&lt;&gt;1,IF(ISNUMBER(INDEX(Import.PLE,Detalhamento!$E221,Detalhamento!AX$15)),IF(INDEX(Import.PLE,Detalhamento!$E221,Detalhamento!AX$15)&lt;=mediçao,0,OFFSET(Import.PLQ,$A221-1,AX$15-1,1,1)),OFFSET(Import.PLQ,$A221-1,AX$15-1,1,1)),(1-[1]PLE!$AA$28)*OFFSET(Import.PLQ,$A221-1,AX$15-1,1,1))))</f>
        <v>0</v>
      </c>
      <c r="AY221" s="8">
        <f ca="1">IF(AY$13="",0,CHOOSE(Detalhamento.OpçãoServiços,OFFSET(Import.PLQ,$A221-1,AY$15-1,1,1),IF($E221&lt;&gt;1,IF(ISNUMBER(INDEX(Import.PLE,Detalhamento!$E221,Detalhamento!AY$15)),IF(INDEX(Import.PLE,Detalhamento!$E221,Detalhamento!AY$15)&lt;=mediçao,OFFSET(Import.PLQ,$A221-1,AY$15-1,1,1),0),0),[1]PLE!$AA$28*OFFSET(Import.PLQ,$A221-1,AY$15-1,1,1)),IF($E221&lt;&gt;1,IF(ISNUMBER(INDEX(Import.PLE,Detalhamento!$E221,Detalhamento!AY$15)),IF(INDEX(Import.PLE,Detalhamento!$E221,Detalhamento!AY$15)&lt;=mediçao,0,OFFSET(Import.PLQ,$A221-1,AY$15-1,1,1)),OFFSET(Import.PLQ,$A221-1,AY$15-1,1,1)),(1-[1]PLE!$AA$28)*OFFSET(Import.PLQ,$A221-1,AY$15-1,1,1))))</f>
        <v>0</v>
      </c>
      <c r="AZ221" s="8">
        <f ca="1">IF(AZ$13="",0,CHOOSE(Detalhamento.OpçãoServiços,OFFSET(Import.PLQ,$A221-1,AZ$15-1,1,1),IF($E221&lt;&gt;1,IF(ISNUMBER(INDEX(Import.PLE,Detalhamento!$E221,Detalhamento!AZ$15)),IF(INDEX(Import.PLE,Detalhamento!$E221,Detalhamento!AZ$15)&lt;=mediçao,OFFSET(Import.PLQ,$A221-1,AZ$15-1,1,1),0),0),[1]PLE!$AA$28*OFFSET(Import.PLQ,$A221-1,AZ$15-1,1,1)),IF($E221&lt;&gt;1,IF(ISNUMBER(INDEX(Import.PLE,Detalhamento!$E221,Detalhamento!AZ$15)),IF(INDEX(Import.PLE,Detalhamento!$E221,Detalhamento!AZ$15)&lt;=mediçao,0,OFFSET(Import.PLQ,$A221-1,AZ$15-1,1,1)),OFFSET(Import.PLQ,$A221-1,AZ$15-1,1,1)),(1-[1]PLE!$AA$28)*OFFSET(Import.PLQ,$A221-1,AZ$15-1,1,1))))</f>
        <v>0</v>
      </c>
      <c r="BA221" s="8">
        <f ca="1">IF(BA$13="",0,CHOOSE(Detalhamento.OpçãoServiços,OFFSET(Import.PLQ,$A221-1,BA$15-1,1,1),IF($E221&lt;&gt;1,IF(ISNUMBER(INDEX(Import.PLE,Detalhamento!$E221,Detalhamento!BA$15)),IF(INDEX(Import.PLE,Detalhamento!$E221,Detalhamento!BA$15)&lt;=mediçao,OFFSET(Import.PLQ,$A221-1,BA$15-1,1,1),0),0),[1]PLE!$AA$28*OFFSET(Import.PLQ,$A221-1,BA$15-1,1,1)),IF($E221&lt;&gt;1,IF(ISNUMBER(INDEX(Import.PLE,Detalhamento!$E221,Detalhamento!BA$15)),IF(INDEX(Import.PLE,Detalhamento!$E221,Detalhamento!BA$15)&lt;=mediçao,0,OFFSET(Import.PLQ,$A221-1,BA$15-1,1,1)),OFFSET(Import.PLQ,$A221-1,BA$15-1,1,1)),(1-[1]PLE!$AA$28)*OFFSET(Import.PLQ,$A221-1,BA$15-1,1,1))))</f>
        <v>0</v>
      </c>
      <c r="BB221" s="8">
        <f ca="1">IF(BB$13="",0,CHOOSE(Detalhamento.OpçãoServiços,OFFSET(Import.PLQ,$A221-1,BB$15-1,1,1),IF($E221&lt;&gt;1,IF(ISNUMBER(INDEX(Import.PLE,Detalhamento!$E221,Detalhamento!BB$15)),IF(INDEX(Import.PLE,Detalhamento!$E221,Detalhamento!BB$15)&lt;=mediçao,OFFSET(Import.PLQ,$A221-1,BB$15-1,1,1),0),0),[1]PLE!$AA$28*OFFSET(Import.PLQ,$A221-1,BB$15-1,1,1)),IF($E221&lt;&gt;1,IF(ISNUMBER(INDEX(Import.PLE,Detalhamento!$E221,Detalhamento!BB$15)),IF(INDEX(Import.PLE,Detalhamento!$E221,Detalhamento!BB$15)&lt;=mediçao,0,OFFSET(Import.PLQ,$A221-1,BB$15-1,1,1)),OFFSET(Import.PLQ,$A221-1,BB$15-1,1,1)),(1-[1]PLE!$AA$28)*OFFSET(Import.PLQ,$A221-1,BB$15-1,1,1))))</f>
        <v>0</v>
      </c>
      <c r="BC221" s="8">
        <f ca="1">IF(BC$13="",0,CHOOSE(Detalhamento.OpçãoServiços,OFFSET(Import.PLQ,$A221-1,BC$15-1,1,1),IF($E221&lt;&gt;1,IF(ISNUMBER(INDEX(Import.PLE,Detalhamento!$E221,Detalhamento!BC$15)),IF(INDEX(Import.PLE,Detalhamento!$E221,Detalhamento!BC$15)&lt;=mediçao,OFFSET(Import.PLQ,$A221-1,BC$15-1,1,1),0),0),[1]PLE!$AA$28*OFFSET(Import.PLQ,$A221-1,BC$15-1,1,1)),IF($E221&lt;&gt;1,IF(ISNUMBER(INDEX(Import.PLE,Detalhamento!$E221,Detalhamento!BC$15)),IF(INDEX(Import.PLE,Detalhamento!$E221,Detalhamento!BC$15)&lt;=mediçao,0,OFFSET(Import.PLQ,$A221-1,BC$15-1,1,1)),OFFSET(Import.PLQ,$A221-1,BC$15-1,1,1)),(1-[1]PLE!$AA$28)*OFFSET(Import.PLQ,$A221-1,BC$15-1,1,1))))</f>
        <v>0</v>
      </c>
      <c r="BD221" s="8">
        <f ca="1">IF(BD$13="",0,CHOOSE(Detalhamento.OpçãoServiços,OFFSET(Import.PLQ,$A221-1,BD$15-1,1,1),IF($E221&lt;&gt;1,IF(ISNUMBER(INDEX(Import.PLE,Detalhamento!$E221,Detalhamento!BD$15)),IF(INDEX(Import.PLE,Detalhamento!$E221,Detalhamento!BD$15)&lt;=mediçao,OFFSET(Import.PLQ,$A221-1,BD$15-1,1,1),0),0),[1]PLE!$AA$28*OFFSET(Import.PLQ,$A221-1,BD$15-1,1,1)),IF($E221&lt;&gt;1,IF(ISNUMBER(INDEX(Import.PLE,Detalhamento!$E221,Detalhamento!BD$15)),IF(INDEX(Import.PLE,Detalhamento!$E221,Detalhamento!BD$15)&lt;=mediçao,0,OFFSET(Import.PLQ,$A221-1,BD$15-1,1,1)),OFFSET(Import.PLQ,$A221-1,BD$15-1,1,1)),(1-[1]PLE!$AA$28)*OFFSET(Import.PLQ,$A221-1,BD$15-1,1,1))))</f>
        <v>0</v>
      </c>
      <c r="BE221" s="8">
        <f ca="1">IF(BE$13="",0,CHOOSE(Detalhamento.OpçãoServiços,OFFSET(Import.PLQ,$A221-1,BE$15-1,1,1),IF($E221&lt;&gt;1,IF(ISNUMBER(INDEX(Import.PLE,Detalhamento!$E221,Detalhamento!BE$15)),IF(INDEX(Import.PLE,Detalhamento!$E221,Detalhamento!BE$15)&lt;=mediçao,OFFSET(Import.PLQ,$A221-1,BE$15-1,1,1),0),0),[1]PLE!$AA$28*OFFSET(Import.PLQ,$A221-1,BE$15-1,1,1)),IF($E221&lt;&gt;1,IF(ISNUMBER(INDEX(Import.PLE,Detalhamento!$E221,Detalhamento!BE$15)),IF(INDEX(Import.PLE,Detalhamento!$E221,Detalhamento!BE$15)&lt;=mediçao,0,OFFSET(Import.PLQ,$A221-1,BE$15-1,1,1)),OFFSET(Import.PLQ,$A221-1,BE$15-1,1,1)),(1-[1]PLE!$AA$28)*OFFSET(Import.PLQ,$A221-1,BE$15-1,1,1))))</f>
        <v>0</v>
      </c>
      <c r="BF221" s="8">
        <f ca="1">IF(BF$13="",0,CHOOSE(Detalhamento.OpçãoServiços,OFFSET(Import.PLQ,$A221-1,BF$15-1,1,1),IF($E221&lt;&gt;1,IF(ISNUMBER(INDEX(Import.PLE,Detalhamento!$E221,Detalhamento!BF$15)),IF(INDEX(Import.PLE,Detalhamento!$E221,Detalhamento!BF$15)&lt;=mediçao,OFFSET(Import.PLQ,$A221-1,BF$15-1,1,1),0),0),[1]PLE!$AA$28*OFFSET(Import.PLQ,$A221-1,BF$15-1,1,1)),IF($E221&lt;&gt;1,IF(ISNUMBER(INDEX(Import.PLE,Detalhamento!$E221,Detalhamento!BF$15)),IF(INDEX(Import.PLE,Detalhamento!$E221,Detalhamento!BF$15)&lt;=mediçao,0,OFFSET(Import.PLQ,$A221-1,BF$15-1,1,1)),OFFSET(Import.PLQ,$A221-1,BF$15-1,1,1)),(1-[1]PLE!$AA$28)*OFFSET(Import.PLQ,$A221-1,BF$15-1,1,1))))</f>
        <v>0</v>
      </c>
      <c r="BG221" s="8">
        <f ca="1">IF(BG$13="",0,CHOOSE(Detalhamento.OpçãoServiços,OFFSET(Import.PLQ,$A221-1,BG$15-1,1,1),IF($E221&lt;&gt;1,IF(ISNUMBER(INDEX(Import.PLE,Detalhamento!$E221,Detalhamento!BG$15)),IF(INDEX(Import.PLE,Detalhamento!$E221,Detalhamento!BG$15)&lt;=mediçao,OFFSET(Import.PLQ,$A221-1,BG$15-1,1,1),0),0),[1]PLE!$AA$28*OFFSET(Import.PLQ,$A221-1,BG$15-1,1,1)),IF($E221&lt;&gt;1,IF(ISNUMBER(INDEX(Import.PLE,Detalhamento!$E221,Detalhamento!BG$15)),IF(INDEX(Import.PLE,Detalhamento!$E221,Detalhamento!BG$15)&lt;=mediçao,0,OFFSET(Import.PLQ,$A221-1,BG$15-1,1,1)),OFFSET(Import.PLQ,$A221-1,BG$15-1,1,1)),(1-[1]PLE!$AA$28)*OFFSET(Import.PLQ,$A221-1,BG$15-1,1,1))))</f>
        <v>0</v>
      </c>
      <c r="BH221" s="8">
        <f ca="1">IF(BH$13="",0,CHOOSE(Detalhamento.OpçãoServiços,OFFSET(Import.PLQ,$A221-1,BH$15-1,1,1),IF($E221&lt;&gt;1,IF(ISNUMBER(INDEX(Import.PLE,Detalhamento!$E221,Detalhamento!BH$15)),IF(INDEX(Import.PLE,Detalhamento!$E221,Detalhamento!BH$15)&lt;=mediçao,OFFSET(Import.PLQ,$A221-1,BH$15-1,1,1),0),0),[1]PLE!$AA$28*OFFSET(Import.PLQ,$A221-1,BH$15-1,1,1)),IF($E221&lt;&gt;1,IF(ISNUMBER(INDEX(Import.PLE,Detalhamento!$E221,Detalhamento!BH$15)),IF(INDEX(Import.PLE,Detalhamento!$E221,Detalhamento!BH$15)&lt;=mediçao,0,OFFSET(Import.PLQ,$A221-1,BH$15-1,1,1)),OFFSET(Import.PLQ,$A221-1,BH$15-1,1,1)),(1-[1]PLE!$AA$28)*OFFSET(Import.PLQ,$A221-1,BH$15-1,1,1))))</f>
        <v>0</v>
      </c>
      <c r="BI221" s="8">
        <f ca="1">IF(BI$13="",0,CHOOSE(Detalhamento.OpçãoServiços,OFFSET(Import.PLQ,$A221-1,BI$15-1,1,1),IF($E221&lt;&gt;1,IF(ISNUMBER(INDEX(Import.PLE,Detalhamento!$E221,Detalhamento!BI$15)),IF(INDEX(Import.PLE,Detalhamento!$E221,Detalhamento!BI$15)&lt;=mediçao,OFFSET(Import.PLQ,$A221-1,BI$15-1,1,1),0),0),[1]PLE!$AA$28*OFFSET(Import.PLQ,$A221-1,BI$15-1,1,1)),IF($E221&lt;&gt;1,IF(ISNUMBER(INDEX(Import.PLE,Detalhamento!$E221,Detalhamento!BI$15)),IF(INDEX(Import.PLE,Detalhamento!$E221,Detalhamento!BI$15)&lt;=mediçao,0,OFFSET(Import.PLQ,$A221-1,BI$15-1,1,1)),OFFSET(Import.PLQ,$A221-1,BI$15-1,1,1)),(1-[1]PLE!$AA$28)*OFFSET(Import.PLQ,$A221-1,BI$15-1,1,1))))</f>
        <v>0</v>
      </c>
    </row>
    <row r="222" spans="1:61" ht="33.75" x14ac:dyDescent="0.2">
      <c r="A222" s="1">
        <v>210</v>
      </c>
      <c r="B222" s="2" t="str">
        <f t="shared" ca="1" si="27"/>
        <v>Serviço</v>
      </c>
      <c r="E222" s="3">
        <f t="shared" ca="1" si="28"/>
        <v>14</v>
      </c>
      <c r="F222" s="5">
        <f t="shared" ca="1" si="29"/>
        <v>140210</v>
      </c>
      <c r="G222" s="5" t="str">
        <f t="shared" ca="1" si="32"/>
        <v>12.51</v>
      </c>
      <c r="H222" s="6" t="str">
        <f t="shared" ca="1" si="32"/>
        <v>LUMINÁRIA TIPO CALHA, DE SOBREPOR, COM 2 LÂMPADAS TUBULARES DE 18 W - FORNECIMENTO E INSTALAÇÃO. AF_11/2017</v>
      </c>
      <c r="I222" s="7" t="str">
        <f t="shared" ca="1" si="30"/>
        <v>UNID.</v>
      </c>
      <c r="J222" s="8">
        <f t="shared" ca="1" si="31"/>
        <v>6</v>
      </c>
      <c r="K222" s="31"/>
      <c r="L222" s="8">
        <f ca="1">IF(L$13="",0,CHOOSE(Detalhamento.OpçãoServiços,OFFSET(Import.PLQ,$A222-1,L$15-1,1,1),IF($E222&lt;&gt;1,IF(ISNUMBER(INDEX(Import.PLE,Detalhamento!$E222,Detalhamento!L$15)),IF(INDEX(Import.PLE,Detalhamento!$E222,Detalhamento!L$15)&lt;=mediçao,OFFSET(Import.PLQ,$A222-1,L$15-1,1,1),0),0),[1]PLE!$AA$28*OFFSET(Import.PLQ,$A222-1,L$15-1,1,1)),IF($E222&lt;&gt;1,IF(ISNUMBER(INDEX(Import.PLE,Detalhamento!$E222,Detalhamento!L$15)),IF(INDEX(Import.PLE,Detalhamento!$E222,Detalhamento!L$15)&lt;=mediçao,0,OFFSET(Import.PLQ,$A222-1,L$15-1,1,1)),OFFSET(Import.PLQ,$A222-1,L$15-1,1,1)),(1-[1]PLE!$AA$28)*OFFSET(Import.PLQ,$A222-1,L$15-1,1,1))))</f>
        <v>0</v>
      </c>
      <c r="M222" s="8">
        <f ca="1">IF(M$13="",0,CHOOSE(Detalhamento.OpçãoServiços,OFFSET(Import.PLQ,$A222-1,M$15-1,1,1),IF($E222&lt;&gt;1,IF(ISNUMBER(INDEX(Import.PLE,Detalhamento!$E222,Detalhamento!M$15)),IF(INDEX(Import.PLE,Detalhamento!$E222,Detalhamento!M$15)&lt;=mediçao,OFFSET(Import.PLQ,$A222-1,M$15-1,1,1),0),0),[1]PLE!$AA$28*OFFSET(Import.PLQ,$A222-1,M$15-1,1,1)),IF($E222&lt;&gt;1,IF(ISNUMBER(INDEX(Import.PLE,Detalhamento!$E222,Detalhamento!M$15)),IF(INDEX(Import.PLE,Detalhamento!$E222,Detalhamento!M$15)&lt;=mediçao,0,OFFSET(Import.PLQ,$A222-1,M$15-1,1,1)),OFFSET(Import.PLQ,$A222-1,M$15-1,1,1)),(1-[1]PLE!$AA$28)*OFFSET(Import.PLQ,$A222-1,M$15-1,1,1))))</f>
        <v>0</v>
      </c>
      <c r="N222" s="8">
        <f ca="1">IF(N$13="",0,CHOOSE(Detalhamento.OpçãoServiços,OFFSET(Import.PLQ,$A222-1,N$15-1,1,1),IF($E222&lt;&gt;1,IF(ISNUMBER(INDEX(Import.PLE,Detalhamento!$E222,Detalhamento!N$15)),IF(INDEX(Import.PLE,Detalhamento!$E222,Detalhamento!N$15)&lt;=mediçao,OFFSET(Import.PLQ,$A222-1,N$15-1,1,1),0),0),[1]PLE!$AA$28*OFFSET(Import.PLQ,$A222-1,N$15-1,1,1)),IF($E222&lt;&gt;1,IF(ISNUMBER(INDEX(Import.PLE,Detalhamento!$E222,Detalhamento!N$15)),IF(INDEX(Import.PLE,Detalhamento!$E222,Detalhamento!N$15)&lt;=mediçao,0,OFFSET(Import.PLQ,$A222-1,N$15-1,1,1)),OFFSET(Import.PLQ,$A222-1,N$15-1,1,1)),(1-[1]PLE!$AA$28)*OFFSET(Import.PLQ,$A222-1,N$15-1,1,1))))</f>
        <v>0</v>
      </c>
      <c r="O222" s="8">
        <f ca="1">IF(O$13="",0,CHOOSE(Detalhamento.OpçãoServiços,OFFSET(Import.PLQ,$A222-1,O$15-1,1,1),IF($E222&lt;&gt;1,IF(ISNUMBER(INDEX(Import.PLE,Detalhamento!$E222,Detalhamento!O$15)),IF(INDEX(Import.PLE,Detalhamento!$E222,Detalhamento!O$15)&lt;=mediçao,OFFSET(Import.PLQ,$A222-1,O$15-1,1,1),0),0),[1]PLE!$AA$28*OFFSET(Import.PLQ,$A222-1,O$15-1,1,1)),IF($E222&lt;&gt;1,IF(ISNUMBER(INDEX(Import.PLE,Detalhamento!$E222,Detalhamento!O$15)),IF(INDEX(Import.PLE,Detalhamento!$E222,Detalhamento!O$15)&lt;=mediçao,0,OFFSET(Import.PLQ,$A222-1,O$15-1,1,1)),OFFSET(Import.PLQ,$A222-1,O$15-1,1,1)),(1-[1]PLE!$AA$28)*OFFSET(Import.PLQ,$A222-1,O$15-1,1,1))))</f>
        <v>6</v>
      </c>
      <c r="P222" s="8">
        <f ca="1">IF(P$13="",0,CHOOSE(Detalhamento.OpçãoServiços,OFFSET(Import.PLQ,$A222-1,P$15-1,1,1),IF($E222&lt;&gt;1,IF(ISNUMBER(INDEX(Import.PLE,Detalhamento!$E222,Detalhamento!P$15)),IF(INDEX(Import.PLE,Detalhamento!$E222,Detalhamento!P$15)&lt;=mediçao,OFFSET(Import.PLQ,$A222-1,P$15-1,1,1),0),0),[1]PLE!$AA$28*OFFSET(Import.PLQ,$A222-1,P$15-1,1,1)),IF($E222&lt;&gt;1,IF(ISNUMBER(INDEX(Import.PLE,Detalhamento!$E222,Detalhamento!P$15)),IF(INDEX(Import.PLE,Detalhamento!$E222,Detalhamento!P$15)&lt;=mediçao,0,OFFSET(Import.PLQ,$A222-1,P$15-1,1,1)),OFFSET(Import.PLQ,$A222-1,P$15-1,1,1)),(1-[1]PLE!$AA$28)*OFFSET(Import.PLQ,$A222-1,P$15-1,1,1))))</f>
        <v>0</v>
      </c>
      <c r="Q222" s="8">
        <f ca="1">IF(Q$13="",0,CHOOSE(Detalhamento.OpçãoServiços,OFFSET(Import.PLQ,$A222-1,Q$15-1,1,1),IF($E222&lt;&gt;1,IF(ISNUMBER(INDEX(Import.PLE,Detalhamento!$E222,Detalhamento!Q$15)),IF(INDEX(Import.PLE,Detalhamento!$E222,Detalhamento!Q$15)&lt;=mediçao,OFFSET(Import.PLQ,$A222-1,Q$15-1,1,1),0),0),[1]PLE!$AA$28*OFFSET(Import.PLQ,$A222-1,Q$15-1,1,1)),IF($E222&lt;&gt;1,IF(ISNUMBER(INDEX(Import.PLE,Detalhamento!$E222,Detalhamento!Q$15)),IF(INDEX(Import.PLE,Detalhamento!$E222,Detalhamento!Q$15)&lt;=mediçao,0,OFFSET(Import.PLQ,$A222-1,Q$15-1,1,1)),OFFSET(Import.PLQ,$A222-1,Q$15-1,1,1)),(1-[1]PLE!$AA$28)*OFFSET(Import.PLQ,$A222-1,Q$15-1,1,1))))</f>
        <v>0</v>
      </c>
      <c r="R222" s="8">
        <f ca="1">IF(R$13="",0,CHOOSE(Detalhamento.OpçãoServiços,OFFSET(Import.PLQ,$A222-1,R$15-1,1,1),IF($E222&lt;&gt;1,IF(ISNUMBER(INDEX(Import.PLE,Detalhamento!$E222,Detalhamento!R$15)),IF(INDEX(Import.PLE,Detalhamento!$E222,Detalhamento!R$15)&lt;=mediçao,OFFSET(Import.PLQ,$A222-1,R$15-1,1,1),0),0),[1]PLE!$AA$28*OFFSET(Import.PLQ,$A222-1,R$15-1,1,1)),IF($E222&lt;&gt;1,IF(ISNUMBER(INDEX(Import.PLE,Detalhamento!$E222,Detalhamento!R$15)),IF(INDEX(Import.PLE,Detalhamento!$E222,Detalhamento!R$15)&lt;=mediçao,0,OFFSET(Import.PLQ,$A222-1,R$15-1,1,1)),OFFSET(Import.PLQ,$A222-1,R$15-1,1,1)),(1-[1]PLE!$AA$28)*OFFSET(Import.PLQ,$A222-1,R$15-1,1,1))))</f>
        <v>0</v>
      </c>
      <c r="S222" s="8">
        <f ca="1">IF(S$13="",0,CHOOSE(Detalhamento.OpçãoServiços,OFFSET(Import.PLQ,$A222-1,S$15-1,1,1),IF($E222&lt;&gt;1,IF(ISNUMBER(INDEX(Import.PLE,Detalhamento!$E222,Detalhamento!S$15)),IF(INDEX(Import.PLE,Detalhamento!$E222,Detalhamento!S$15)&lt;=mediçao,OFFSET(Import.PLQ,$A222-1,S$15-1,1,1),0),0),[1]PLE!$AA$28*OFFSET(Import.PLQ,$A222-1,S$15-1,1,1)),IF($E222&lt;&gt;1,IF(ISNUMBER(INDEX(Import.PLE,Detalhamento!$E222,Detalhamento!S$15)),IF(INDEX(Import.PLE,Detalhamento!$E222,Detalhamento!S$15)&lt;=mediçao,0,OFFSET(Import.PLQ,$A222-1,S$15-1,1,1)),OFFSET(Import.PLQ,$A222-1,S$15-1,1,1)),(1-[1]PLE!$AA$28)*OFFSET(Import.PLQ,$A222-1,S$15-1,1,1))))</f>
        <v>0</v>
      </c>
      <c r="T222" s="8">
        <f ca="1">IF(T$13="",0,CHOOSE(Detalhamento.OpçãoServiços,OFFSET(Import.PLQ,$A222-1,T$15-1,1,1),IF($E222&lt;&gt;1,IF(ISNUMBER(INDEX(Import.PLE,Detalhamento!$E222,Detalhamento!T$15)),IF(INDEX(Import.PLE,Detalhamento!$E222,Detalhamento!T$15)&lt;=mediçao,OFFSET(Import.PLQ,$A222-1,T$15-1,1,1),0),0),[1]PLE!$AA$28*OFFSET(Import.PLQ,$A222-1,T$15-1,1,1)),IF($E222&lt;&gt;1,IF(ISNUMBER(INDEX(Import.PLE,Detalhamento!$E222,Detalhamento!T$15)),IF(INDEX(Import.PLE,Detalhamento!$E222,Detalhamento!T$15)&lt;=mediçao,0,OFFSET(Import.PLQ,$A222-1,T$15-1,1,1)),OFFSET(Import.PLQ,$A222-1,T$15-1,1,1)),(1-[1]PLE!$AA$28)*OFFSET(Import.PLQ,$A222-1,T$15-1,1,1))))</f>
        <v>0</v>
      </c>
      <c r="U222" s="8">
        <f ca="1">IF(U$13="",0,CHOOSE(Detalhamento.OpçãoServiços,OFFSET(Import.PLQ,$A222-1,U$15-1,1,1),IF($E222&lt;&gt;1,IF(ISNUMBER(INDEX(Import.PLE,Detalhamento!$E222,Detalhamento!U$15)),IF(INDEX(Import.PLE,Detalhamento!$E222,Detalhamento!U$15)&lt;=mediçao,OFFSET(Import.PLQ,$A222-1,U$15-1,1,1),0),0),[1]PLE!$AA$28*OFFSET(Import.PLQ,$A222-1,U$15-1,1,1)),IF($E222&lt;&gt;1,IF(ISNUMBER(INDEX(Import.PLE,Detalhamento!$E222,Detalhamento!U$15)),IF(INDEX(Import.PLE,Detalhamento!$E222,Detalhamento!U$15)&lt;=mediçao,0,OFFSET(Import.PLQ,$A222-1,U$15-1,1,1)),OFFSET(Import.PLQ,$A222-1,U$15-1,1,1)),(1-[1]PLE!$AA$28)*OFFSET(Import.PLQ,$A222-1,U$15-1,1,1))))</f>
        <v>0</v>
      </c>
      <c r="V222" s="8">
        <f ca="1">IF(V$13="",0,CHOOSE(Detalhamento.OpçãoServiços,OFFSET(Import.PLQ,$A222-1,V$15-1,1,1),IF($E222&lt;&gt;1,IF(ISNUMBER(INDEX(Import.PLE,Detalhamento!$E222,Detalhamento!V$15)),IF(INDEX(Import.PLE,Detalhamento!$E222,Detalhamento!V$15)&lt;=mediçao,OFFSET(Import.PLQ,$A222-1,V$15-1,1,1),0),0),[1]PLE!$AA$28*OFFSET(Import.PLQ,$A222-1,V$15-1,1,1)),IF($E222&lt;&gt;1,IF(ISNUMBER(INDEX(Import.PLE,Detalhamento!$E222,Detalhamento!V$15)),IF(INDEX(Import.PLE,Detalhamento!$E222,Detalhamento!V$15)&lt;=mediçao,0,OFFSET(Import.PLQ,$A222-1,V$15-1,1,1)),OFFSET(Import.PLQ,$A222-1,V$15-1,1,1)),(1-[1]PLE!$AA$28)*OFFSET(Import.PLQ,$A222-1,V$15-1,1,1))))</f>
        <v>0</v>
      </c>
      <c r="W222" s="8">
        <f ca="1">IF(W$13="",0,CHOOSE(Detalhamento.OpçãoServiços,OFFSET(Import.PLQ,$A222-1,W$15-1,1,1),IF($E222&lt;&gt;1,IF(ISNUMBER(INDEX(Import.PLE,Detalhamento!$E222,Detalhamento!W$15)),IF(INDEX(Import.PLE,Detalhamento!$E222,Detalhamento!W$15)&lt;=mediçao,OFFSET(Import.PLQ,$A222-1,W$15-1,1,1),0),0),[1]PLE!$AA$28*OFFSET(Import.PLQ,$A222-1,W$15-1,1,1)),IF($E222&lt;&gt;1,IF(ISNUMBER(INDEX(Import.PLE,Detalhamento!$E222,Detalhamento!W$15)),IF(INDEX(Import.PLE,Detalhamento!$E222,Detalhamento!W$15)&lt;=mediçao,0,OFFSET(Import.PLQ,$A222-1,W$15-1,1,1)),OFFSET(Import.PLQ,$A222-1,W$15-1,1,1)),(1-[1]PLE!$AA$28)*OFFSET(Import.PLQ,$A222-1,W$15-1,1,1))))</f>
        <v>0</v>
      </c>
      <c r="X222" s="8">
        <f ca="1">IF(X$13="",0,CHOOSE(Detalhamento.OpçãoServiços,OFFSET(Import.PLQ,$A222-1,X$15-1,1,1),IF($E222&lt;&gt;1,IF(ISNUMBER(INDEX(Import.PLE,Detalhamento!$E222,Detalhamento!X$15)),IF(INDEX(Import.PLE,Detalhamento!$E222,Detalhamento!X$15)&lt;=mediçao,OFFSET(Import.PLQ,$A222-1,X$15-1,1,1),0),0),[1]PLE!$AA$28*OFFSET(Import.PLQ,$A222-1,X$15-1,1,1)),IF($E222&lt;&gt;1,IF(ISNUMBER(INDEX(Import.PLE,Detalhamento!$E222,Detalhamento!X$15)),IF(INDEX(Import.PLE,Detalhamento!$E222,Detalhamento!X$15)&lt;=mediçao,0,OFFSET(Import.PLQ,$A222-1,X$15-1,1,1)),OFFSET(Import.PLQ,$A222-1,X$15-1,1,1)),(1-[1]PLE!$AA$28)*OFFSET(Import.PLQ,$A222-1,X$15-1,1,1))))</f>
        <v>0</v>
      </c>
      <c r="Y222" s="8">
        <f ca="1">IF(Y$13="",0,CHOOSE(Detalhamento.OpçãoServiços,OFFSET(Import.PLQ,$A222-1,Y$15-1,1,1),IF($E222&lt;&gt;1,IF(ISNUMBER(INDEX(Import.PLE,Detalhamento!$E222,Detalhamento!Y$15)),IF(INDEX(Import.PLE,Detalhamento!$E222,Detalhamento!Y$15)&lt;=mediçao,OFFSET(Import.PLQ,$A222-1,Y$15-1,1,1),0),0),[1]PLE!$AA$28*OFFSET(Import.PLQ,$A222-1,Y$15-1,1,1)),IF($E222&lt;&gt;1,IF(ISNUMBER(INDEX(Import.PLE,Detalhamento!$E222,Detalhamento!Y$15)),IF(INDEX(Import.PLE,Detalhamento!$E222,Detalhamento!Y$15)&lt;=mediçao,0,OFFSET(Import.PLQ,$A222-1,Y$15-1,1,1)),OFFSET(Import.PLQ,$A222-1,Y$15-1,1,1)),(1-[1]PLE!$AA$28)*OFFSET(Import.PLQ,$A222-1,Y$15-1,1,1))))</f>
        <v>0</v>
      </c>
      <c r="Z222" s="8">
        <f ca="1">IF(Z$13="",0,CHOOSE(Detalhamento.OpçãoServiços,OFFSET(Import.PLQ,$A222-1,Z$15-1,1,1),IF($E222&lt;&gt;1,IF(ISNUMBER(INDEX(Import.PLE,Detalhamento!$E222,Detalhamento!Z$15)),IF(INDEX(Import.PLE,Detalhamento!$E222,Detalhamento!Z$15)&lt;=mediçao,OFFSET(Import.PLQ,$A222-1,Z$15-1,1,1),0),0),[1]PLE!$AA$28*OFFSET(Import.PLQ,$A222-1,Z$15-1,1,1)),IF($E222&lt;&gt;1,IF(ISNUMBER(INDEX(Import.PLE,Detalhamento!$E222,Detalhamento!Z$15)),IF(INDEX(Import.PLE,Detalhamento!$E222,Detalhamento!Z$15)&lt;=mediçao,0,OFFSET(Import.PLQ,$A222-1,Z$15-1,1,1)),OFFSET(Import.PLQ,$A222-1,Z$15-1,1,1)),(1-[1]PLE!$AA$28)*OFFSET(Import.PLQ,$A222-1,Z$15-1,1,1))))</f>
        <v>0</v>
      </c>
      <c r="AA222" s="8">
        <f ca="1">IF(AA$13="",0,CHOOSE(Detalhamento.OpçãoServiços,OFFSET(Import.PLQ,$A222-1,AA$15-1,1,1),IF($E222&lt;&gt;1,IF(ISNUMBER(INDEX(Import.PLE,Detalhamento!$E222,Detalhamento!AA$15)),IF(INDEX(Import.PLE,Detalhamento!$E222,Detalhamento!AA$15)&lt;=mediçao,OFFSET(Import.PLQ,$A222-1,AA$15-1,1,1),0),0),[1]PLE!$AA$28*OFFSET(Import.PLQ,$A222-1,AA$15-1,1,1)),IF($E222&lt;&gt;1,IF(ISNUMBER(INDEX(Import.PLE,Detalhamento!$E222,Detalhamento!AA$15)),IF(INDEX(Import.PLE,Detalhamento!$E222,Detalhamento!AA$15)&lt;=mediçao,0,OFFSET(Import.PLQ,$A222-1,AA$15-1,1,1)),OFFSET(Import.PLQ,$A222-1,AA$15-1,1,1)),(1-[1]PLE!$AA$28)*OFFSET(Import.PLQ,$A222-1,AA$15-1,1,1))))</f>
        <v>0</v>
      </c>
      <c r="AB222" s="8">
        <f ca="1">IF(AB$13="",0,CHOOSE(Detalhamento.OpçãoServiços,OFFSET(Import.PLQ,$A222-1,AB$15-1,1,1),IF($E222&lt;&gt;1,IF(ISNUMBER(INDEX(Import.PLE,Detalhamento!$E222,Detalhamento!AB$15)),IF(INDEX(Import.PLE,Detalhamento!$E222,Detalhamento!AB$15)&lt;=mediçao,OFFSET(Import.PLQ,$A222-1,AB$15-1,1,1),0),0),[1]PLE!$AA$28*OFFSET(Import.PLQ,$A222-1,AB$15-1,1,1)),IF($E222&lt;&gt;1,IF(ISNUMBER(INDEX(Import.PLE,Detalhamento!$E222,Detalhamento!AB$15)),IF(INDEX(Import.PLE,Detalhamento!$E222,Detalhamento!AB$15)&lt;=mediçao,0,OFFSET(Import.PLQ,$A222-1,AB$15-1,1,1)),OFFSET(Import.PLQ,$A222-1,AB$15-1,1,1)),(1-[1]PLE!$AA$28)*OFFSET(Import.PLQ,$A222-1,AB$15-1,1,1))))</f>
        <v>0</v>
      </c>
      <c r="AC222" s="8">
        <f ca="1">IF(AC$13="",0,CHOOSE(Detalhamento.OpçãoServiços,OFFSET(Import.PLQ,$A222-1,AC$15-1,1,1),IF($E222&lt;&gt;1,IF(ISNUMBER(INDEX(Import.PLE,Detalhamento!$E222,Detalhamento!AC$15)),IF(INDEX(Import.PLE,Detalhamento!$E222,Detalhamento!AC$15)&lt;=mediçao,OFFSET(Import.PLQ,$A222-1,AC$15-1,1,1),0),0),[1]PLE!$AA$28*OFFSET(Import.PLQ,$A222-1,AC$15-1,1,1)),IF($E222&lt;&gt;1,IF(ISNUMBER(INDEX(Import.PLE,Detalhamento!$E222,Detalhamento!AC$15)),IF(INDEX(Import.PLE,Detalhamento!$E222,Detalhamento!AC$15)&lt;=mediçao,0,OFFSET(Import.PLQ,$A222-1,AC$15-1,1,1)),OFFSET(Import.PLQ,$A222-1,AC$15-1,1,1)),(1-[1]PLE!$AA$28)*OFFSET(Import.PLQ,$A222-1,AC$15-1,1,1))))</f>
        <v>0</v>
      </c>
      <c r="AD222" s="8">
        <f ca="1">IF(AD$13="",0,CHOOSE(Detalhamento.OpçãoServiços,OFFSET(Import.PLQ,$A222-1,AD$15-1,1,1),IF($E222&lt;&gt;1,IF(ISNUMBER(INDEX(Import.PLE,Detalhamento!$E222,Detalhamento!AD$15)),IF(INDEX(Import.PLE,Detalhamento!$E222,Detalhamento!AD$15)&lt;=mediçao,OFFSET(Import.PLQ,$A222-1,AD$15-1,1,1),0),0),[1]PLE!$AA$28*OFFSET(Import.PLQ,$A222-1,AD$15-1,1,1)),IF($E222&lt;&gt;1,IF(ISNUMBER(INDEX(Import.PLE,Detalhamento!$E222,Detalhamento!AD$15)),IF(INDEX(Import.PLE,Detalhamento!$E222,Detalhamento!AD$15)&lt;=mediçao,0,OFFSET(Import.PLQ,$A222-1,AD$15-1,1,1)),OFFSET(Import.PLQ,$A222-1,AD$15-1,1,1)),(1-[1]PLE!$AA$28)*OFFSET(Import.PLQ,$A222-1,AD$15-1,1,1))))</f>
        <v>0</v>
      </c>
      <c r="AE222" s="8">
        <f ca="1">IF(AE$13="",0,CHOOSE(Detalhamento.OpçãoServiços,OFFSET(Import.PLQ,$A222-1,AE$15-1,1,1),IF($E222&lt;&gt;1,IF(ISNUMBER(INDEX(Import.PLE,Detalhamento!$E222,Detalhamento!AE$15)),IF(INDEX(Import.PLE,Detalhamento!$E222,Detalhamento!AE$15)&lt;=mediçao,OFFSET(Import.PLQ,$A222-1,AE$15-1,1,1),0),0),[1]PLE!$AA$28*OFFSET(Import.PLQ,$A222-1,AE$15-1,1,1)),IF($E222&lt;&gt;1,IF(ISNUMBER(INDEX(Import.PLE,Detalhamento!$E222,Detalhamento!AE$15)),IF(INDEX(Import.PLE,Detalhamento!$E222,Detalhamento!AE$15)&lt;=mediçao,0,OFFSET(Import.PLQ,$A222-1,AE$15-1,1,1)),OFFSET(Import.PLQ,$A222-1,AE$15-1,1,1)),(1-[1]PLE!$AA$28)*OFFSET(Import.PLQ,$A222-1,AE$15-1,1,1))))</f>
        <v>0</v>
      </c>
      <c r="AF222" s="8">
        <f ca="1">IF(AF$13="",0,CHOOSE(Detalhamento.OpçãoServiços,OFFSET(Import.PLQ,$A222-1,AF$15-1,1,1),IF($E222&lt;&gt;1,IF(ISNUMBER(INDEX(Import.PLE,Detalhamento!$E222,Detalhamento!AF$15)),IF(INDEX(Import.PLE,Detalhamento!$E222,Detalhamento!AF$15)&lt;=mediçao,OFFSET(Import.PLQ,$A222-1,AF$15-1,1,1),0),0),[1]PLE!$AA$28*OFFSET(Import.PLQ,$A222-1,AF$15-1,1,1)),IF($E222&lt;&gt;1,IF(ISNUMBER(INDEX(Import.PLE,Detalhamento!$E222,Detalhamento!AF$15)),IF(INDEX(Import.PLE,Detalhamento!$E222,Detalhamento!AF$15)&lt;=mediçao,0,OFFSET(Import.PLQ,$A222-1,AF$15-1,1,1)),OFFSET(Import.PLQ,$A222-1,AF$15-1,1,1)),(1-[1]PLE!$AA$28)*OFFSET(Import.PLQ,$A222-1,AF$15-1,1,1))))</f>
        <v>0</v>
      </c>
      <c r="AG222" s="8">
        <f ca="1">IF(AG$13="",0,CHOOSE(Detalhamento.OpçãoServiços,OFFSET(Import.PLQ,$A222-1,AG$15-1,1,1),IF($E222&lt;&gt;1,IF(ISNUMBER(INDEX(Import.PLE,Detalhamento!$E222,Detalhamento!AG$15)),IF(INDEX(Import.PLE,Detalhamento!$E222,Detalhamento!AG$15)&lt;=mediçao,OFFSET(Import.PLQ,$A222-1,AG$15-1,1,1),0),0),[1]PLE!$AA$28*OFFSET(Import.PLQ,$A222-1,AG$15-1,1,1)),IF($E222&lt;&gt;1,IF(ISNUMBER(INDEX(Import.PLE,Detalhamento!$E222,Detalhamento!AG$15)),IF(INDEX(Import.PLE,Detalhamento!$E222,Detalhamento!AG$15)&lt;=mediçao,0,OFFSET(Import.PLQ,$A222-1,AG$15-1,1,1)),OFFSET(Import.PLQ,$A222-1,AG$15-1,1,1)),(1-[1]PLE!$AA$28)*OFFSET(Import.PLQ,$A222-1,AG$15-1,1,1))))</f>
        <v>0</v>
      </c>
      <c r="AH222" s="8">
        <f ca="1">IF(AH$13="",0,CHOOSE(Detalhamento.OpçãoServiços,OFFSET(Import.PLQ,$A222-1,AH$15-1,1,1),IF($E222&lt;&gt;1,IF(ISNUMBER(INDEX(Import.PLE,Detalhamento!$E222,Detalhamento!AH$15)),IF(INDEX(Import.PLE,Detalhamento!$E222,Detalhamento!AH$15)&lt;=mediçao,OFFSET(Import.PLQ,$A222-1,AH$15-1,1,1),0),0),[1]PLE!$AA$28*OFFSET(Import.PLQ,$A222-1,AH$15-1,1,1)),IF($E222&lt;&gt;1,IF(ISNUMBER(INDEX(Import.PLE,Detalhamento!$E222,Detalhamento!AH$15)),IF(INDEX(Import.PLE,Detalhamento!$E222,Detalhamento!AH$15)&lt;=mediçao,0,OFFSET(Import.PLQ,$A222-1,AH$15-1,1,1)),OFFSET(Import.PLQ,$A222-1,AH$15-1,1,1)),(1-[1]PLE!$AA$28)*OFFSET(Import.PLQ,$A222-1,AH$15-1,1,1))))</f>
        <v>0</v>
      </c>
      <c r="AI222" s="8">
        <f ca="1">IF(AI$13="",0,CHOOSE(Detalhamento.OpçãoServiços,OFFSET(Import.PLQ,$A222-1,AI$15-1,1,1),IF($E222&lt;&gt;1,IF(ISNUMBER(INDEX(Import.PLE,Detalhamento!$E222,Detalhamento!AI$15)),IF(INDEX(Import.PLE,Detalhamento!$E222,Detalhamento!AI$15)&lt;=mediçao,OFFSET(Import.PLQ,$A222-1,AI$15-1,1,1),0),0),[1]PLE!$AA$28*OFFSET(Import.PLQ,$A222-1,AI$15-1,1,1)),IF($E222&lt;&gt;1,IF(ISNUMBER(INDEX(Import.PLE,Detalhamento!$E222,Detalhamento!AI$15)),IF(INDEX(Import.PLE,Detalhamento!$E222,Detalhamento!AI$15)&lt;=mediçao,0,OFFSET(Import.PLQ,$A222-1,AI$15-1,1,1)),OFFSET(Import.PLQ,$A222-1,AI$15-1,1,1)),(1-[1]PLE!$AA$28)*OFFSET(Import.PLQ,$A222-1,AI$15-1,1,1))))</f>
        <v>0</v>
      </c>
      <c r="AJ222" s="8">
        <f ca="1">IF(AJ$13="",0,CHOOSE(Detalhamento.OpçãoServiços,OFFSET(Import.PLQ,$A222-1,AJ$15-1,1,1),IF($E222&lt;&gt;1,IF(ISNUMBER(INDEX(Import.PLE,Detalhamento!$E222,Detalhamento!AJ$15)),IF(INDEX(Import.PLE,Detalhamento!$E222,Detalhamento!AJ$15)&lt;=mediçao,OFFSET(Import.PLQ,$A222-1,AJ$15-1,1,1),0),0),[1]PLE!$AA$28*OFFSET(Import.PLQ,$A222-1,AJ$15-1,1,1)),IF($E222&lt;&gt;1,IF(ISNUMBER(INDEX(Import.PLE,Detalhamento!$E222,Detalhamento!AJ$15)),IF(INDEX(Import.PLE,Detalhamento!$E222,Detalhamento!AJ$15)&lt;=mediçao,0,OFFSET(Import.PLQ,$A222-1,AJ$15-1,1,1)),OFFSET(Import.PLQ,$A222-1,AJ$15-1,1,1)),(1-[1]PLE!$AA$28)*OFFSET(Import.PLQ,$A222-1,AJ$15-1,1,1))))</f>
        <v>0</v>
      </c>
      <c r="AK222" s="8">
        <f ca="1">IF(AK$13="",0,CHOOSE(Detalhamento.OpçãoServiços,OFFSET(Import.PLQ,$A222-1,AK$15-1,1,1),IF($E222&lt;&gt;1,IF(ISNUMBER(INDEX(Import.PLE,Detalhamento!$E222,Detalhamento!AK$15)),IF(INDEX(Import.PLE,Detalhamento!$E222,Detalhamento!AK$15)&lt;=mediçao,OFFSET(Import.PLQ,$A222-1,AK$15-1,1,1),0),0),[1]PLE!$AA$28*OFFSET(Import.PLQ,$A222-1,AK$15-1,1,1)),IF($E222&lt;&gt;1,IF(ISNUMBER(INDEX(Import.PLE,Detalhamento!$E222,Detalhamento!AK$15)),IF(INDEX(Import.PLE,Detalhamento!$E222,Detalhamento!AK$15)&lt;=mediçao,0,OFFSET(Import.PLQ,$A222-1,AK$15-1,1,1)),OFFSET(Import.PLQ,$A222-1,AK$15-1,1,1)),(1-[1]PLE!$AA$28)*OFFSET(Import.PLQ,$A222-1,AK$15-1,1,1))))</f>
        <v>0</v>
      </c>
      <c r="AL222" s="8">
        <f ca="1">IF(AL$13="",0,CHOOSE(Detalhamento.OpçãoServiços,OFFSET(Import.PLQ,$A222-1,AL$15-1,1,1),IF($E222&lt;&gt;1,IF(ISNUMBER(INDEX(Import.PLE,Detalhamento!$E222,Detalhamento!AL$15)),IF(INDEX(Import.PLE,Detalhamento!$E222,Detalhamento!AL$15)&lt;=mediçao,OFFSET(Import.PLQ,$A222-1,AL$15-1,1,1),0),0),[1]PLE!$AA$28*OFFSET(Import.PLQ,$A222-1,AL$15-1,1,1)),IF($E222&lt;&gt;1,IF(ISNUMBER(INDEX(Import.PLE,Detalhamento!$E222,Detalhamento!AL$15)),IF(INDEX(Import.PLE,Detalhamento!$E222,Detalhamento!AL$15)&lt;=mediçao,0,OFFSET(Import.PLQ,$A222-1,AL$15-1,1,1)),OFFSET(Import.PLQ,$A222-1,AL$15-1,1,1)),(1-[1]PLE!$AA$28)*OFFSET(Import.PLQ,$A222-1,AL$15-1,1,1))))</f>
        <v>0</v>
      </c>
      <c r="AM222" s="8">
        <f ca="1">IF(AM$13="",0,CHOOSE(Detalhamento.OpçãoServiços,OFFSET(Import.PLQ,$A222-1,AM$15-1,1,1),IF($E222&lt;&gt;1,IF(ISNUMBER(INDEX(Import.PLE,Detalhamento!$E222,Detalhamento!AM$15)),IF(INDEX(Import.PLE,Detalhamento!$E222,Detalhamento!AM$15)&lt;=mediçao,OFFSET(Import.PLQ,$A222-1,AM$15-1,1,1),0),0),[1]PLE!$AA$28*OFFSET(Import.PLQ,$A222-1,AM$15-1,1,1)),IF($E222&lt;&gt;1,IF(ISNUMBER(INDEX(Import.PLE,Detalhamento!$E222,Detalhamento!AM$15)),IF(INDEX(Import.PLE,Detalhamento!$E222,Detalhamento!AM$15)&lt;=mediçao,0,OFFSET(Import.PLQ,$A222-1,AM$15-1,1,1)),OFFSET(Import.PLQ,$A222-1,AM$15-1,1,1)),(1-[1]PLE!$AA$28)*OFFSET(Import.PLQ,$A222-1,AM$15-1,1,1))))</f>
        <v>0</v>
      </c>
      <c r="AN222" s="8">
        <f ca="1">IF(AN$13="",0,CHOOSE(Detalhamento.OpçãoServiços,OFFSET(Import.PLQ,$A222-1,AN$15-1,1,1),IF($E222&lt;&gt;1,IF(ISNUMBER(INDEX(Import.PLE,Detalhamento!$E222,Detalhamento!AN$15)),IF(INDEX(Import.PLE,Detalhamento!$E222,Detalhamento!AN$15)&lt;=mediçao,OFFSET(Import.PLQ,$A222-1,AN$15-1,1,1),0),0),[1]PLE!$AA$28*OFFSET(Import.PLQ,$A222-1,AN$15-1,1,1)),IF($E222&lt;&gt;1,IF(ISNUMBER(INDEX(Import.PLE,Detalhamento!$E222,Detalhamento!AN$15)),IF(INDEX(Import.PLE,Detalhamento!$E222,Detalhamento!AN$15)&lt;=mediçao,0,OFFSET(Import.PLQ,$A222-1,AN$15-1,1,1)),OFFSET(Import.PLQ,$A222-1,AN$15-1,1,1)),(1-[1]PLE!$AA$28)*OFFSET(Import.PLQ,$A222-1,AN$15-1,1,1))))</f>
        <v>0</v>
      </c>
      <c r="AO222" s="8">
        <f ca="1">IF(AO$13="",0,CHOOSE(Detalhamento.OpçãoServiços,OFFSET(Import.PLQ,$A222-1,AO$15-1,1,1),IF($E222&lt;&gt;1,IF(ISNUMBER(INDEX(Import.PLE,Detalhamento!$E222,Detalhamento!AO$15)),IF(INDEX(Import.PLE,Detalhamento!$E222,Detalhamento!AO$15)&lt;=mediçao,OFFSET(Import.PLQ,$A222-1,AO$15-1,1,1),0),0),[1]PLE!$AA$28*OFFSET(Import.PLQ,$A222-1,AO$15-1,1,1)),IF($E222&lt;&gt;1,IF(ISNUMBER(INDEX(Import.PLE,Detalhamento!$E222,Detalhamento!AO$15)),IF(INDEX(Import.PLE,Detalhamento!$E222,Detalhamento!AO$15)&lt;=mediçao,0,OFFSET(Import.PLQ,$A222-1,AO$15-1,1,1)),OFFSET(Import.PLQ,$A222-1,AO$15-1,1,1)),(1-[1]PLE!$AA$28)*OFFSET(Import.PLQ,$A222-1,AO$15-1,1,1))))</f>
        <v>0</v>
      </c>
      <c r="AP222" s="8">
        <f ca="1">IF(AP$13="",0,CHOOSE(Detalhamento.OpçãoServiços,OFFSET(Import.PLQ,$A222-1,AP$15-1,1,1),IF($E222&lt;&gt;1,IF(ISNUMBER(INDEX(Import.PLE,Detalhamento!$E222,Detalhamento!AP$15)),IF(INDEX(Import.PLE,Detalhamento!$E222,Detalhamento!AP$15)&lt;=mediçao,OFFSET(Import.PLQ,$A222-1,AP$15-1,1,1),0),0),[1]PLE!$AA$28*OFFSET(Import.PLQ,$A222-1,AP$15-1,1,1)),IF($E222&lt;&gt;1,IF(ISNUMBER(INDEX(Import.PLE,Detalhamento!$E222,Detalhamento!AP$15)),IF(INDEX(Import.PLE,Detalhamento!$E222,Detalhamento!AP$15)&lt;=mediçao,0,OFFSET(Import.PLQ,$A222-1,AP$15-1,1,1)),OFFSET(Import.PLQ,$A222-1,AP$15-1,1,1)),(1-[1]PLE!$AA$28)*OFFSET(Import.PLQ,$A222-1,AP$15-1,1,1))))</f>
        <v>0</v>
      </c>
      <c r="AQ222" s="8">
        <f ca="1">IF(AQ$13="",0,CHOOSE(Detalhamento.OpçãoServiços,OFFSET(Import.PLQ,$A222-1,AQ$15-1,1,1),IF($E222&lt;&gt;1,IF(ISNUMBER(INDEX(Import.PLE,Detalhamento!$E222,Detalhamento!AQ$15)),IF(INDEX(Import.PLE,Detalhamento!$E222,Detalhamento!AQ$15)&lt;=mediçao,OFFSET(Import.PLQ,$A222-1,AQ$15-1,1,1),0),0),[1]PLE!$AA$28*OFFSET(Import.PLQ,$A222-1,AQ$15-1,1,1)),IF($E222&lt;&gt;1,IF(ISNUMBER(INDEX(Import.PLE,Detalhamento!$E222,Detalhamento!AQ$15)),IF(INDEX(Import.PLE,Detalhamento!$E222,Detalhamento!AQ$15)&lt;=mediçao,0,OFFSET(Import.PLQ,$A222-1,AQ$15-1,1,1)),OFFSET(Import.PLQ,$A222-1,AQ$15-1,1,1)),(1-[1]PLE!$AA$28)*OFFSET(Import.PLQ,$A222-1,AQ$15-1,1,1))))</f>
        <v>0</v>
      </c>
      <c r="AR222" s="8">
        <f ca="1">IF(AR$13="",0,CHOOSE(Detalhamento.OpçãoServiços,OFFSET(Import.PLQ,$A222-1,AR$15-1,1,1),IF($E222&lt;&gt;1,IF(ISNUMBER(INDEX(Import.PLE,Detalhamento!$E222,Detalhamento!AR$15)),IF(INDEX(Import.PLE,Detalhamento!$E222,Detalhamento!AR$15)&lt;=mediçao,OFFSET(Import.PLQ,$A222-1,AR$15-1,1,1),0),0),[1]PLE!$AA$28*OFFSET(Import.PLQ,$A222-1,AR$15-1,1,1)),IF($E222&lt;&gt;1,IF(ISNUMBER(INDEX(Import.PLE,Detalhamento!$E222,Detalhamento!AR$15)),IF(INDEX(Import.PLE,Detalhamento!$E222,Detalhamento!AR$15)&lt;=mediçao,0,OFFSET(Import.PLQ,$A222-1,AR$15-1,1,1)),OFFSET(Import.PLQ,$A222-1,AR$15-1,1,1)),(1-[1]PLE!$AA$28)*OFFSET(Import.PLQ,$A222-1,AR$15-1,1,1))))</f>
        <v>0</v>
      </c>
      <c r="AS222" s="8">
        <f ca="1">IF(AS$13="",0,CHOOSE(Detalhamento.OpçãoServiços,OFFSET(Import.PLQ,$A222-1,AS$15-1,1,1),IF($E222&lt;&gt;1,IF(ISNUMBER(INDEX(Import.PLE,Detalhamento!$E222,Detalhamento!AS$15)),IF(INDEX(Import.PLE,Detalhamento!$E222,Detalhamento!AS$15)&lt;=mediçao,OFFSET(Import.PLQ,$A222-1,AS$15-1,1,1),0),0),[1]PLE!$AA$28*OFFSET(Import.PLQ,$A222-1,AS$15-1,1,1)),IF($E222&lt;&gt;1,IF(ISNUMBER(INDEX(Import.PLE,Detalhamento!$E222,Detalhamento!AS$15)),IF(INDEX(Import.PLE,Detalhamento!$E222,Detalhamento!AS$15)&lt;=mediçao,0,OFFSET(Import.PLQ,$A222-1,AS$15-1,1,1)),OFFSET(Import.PLQ,$A222-1,AS$15-1,1,1)),(1-[1]PLE!$AA$28)*OFFSET(Import.PLQ,$A222-1,AS$15-1,1,1))))</f>
        <v>0</v>
      </c>
      <c r="AT222" s="8">
        <f ca="1">IF(AT$13="",0,CHOOSE(Detalhamento.OpçãoServiços,OFFSET(Import.PLQ,$A222-1,AT$15-1,1,1),IF($E222&lt;&gt;1,IF(ISNUMBER(INDEX(Import.PLE,Detalhamento!$E222,Detalhamento!AT$15)),IF(INDEX(Import.PLE,Detalhamento!$E222,Detalhamento!AT$15)&lt;=mediçao,OFFSET(Import.PLQ,$A222-1,AT$15-1,1,1),0),0),[1]PLE!$AA$28*OFFSET(Import.PLQ,$A222-1,AT$15-1,1,1)),IF($E222&lt;&gt;1,IF(ISNUMBER(INDEX(Import.PLE,Detalhamento!$E222,Detalhamento!AT$15)),IF(INDEX(Import.PLE,Detalhamento!$E222,Detalhamento!AT$15)&lt;=mediçao,0,OFFSET(Import.PLQ,$A222-1,AT$15-1,1,1)),OFFSET(Import.PLQ,$A222-1,AT$15-1,1,1)),(1-[1]PLE!$AA$28)*OFFSET(Import.PLQ,$A222-1,AT$15-1,1,1))))</f>
        <v>0</v>
      </c>
      <c r="AU222" s="8">
        <f ca="1">IF(AU$13="",0,CHOOSE(Detalhamento.OpçãoServiços,OFFSET(Import.PLQ,$A222-1,AU$15-1,1,1),IF($E222&lt;&gt;1,IF(ISNUMBER(INDEX(Import.PLE,Detalhamento!$E222,Detalhamento!AU$15)),IF(INDEX(Import.PLE,Detalhamento!$E222,Detalhamento!AU$15)&lt;=mediçao,OFFSET(Import.PLQ,$A222-1,AU$15-1,1,1),0),0),[1]PLE!$AA$28*OFFSET(Import.PLQ,$A222-1,AU$15-1,1,1)),IF($E222&lt;&gt;1,IF(ISNUMBER(INDEX(Import.PLE,Detalhamento!$E222,Detalhamento!AU$15)),IF(INDEX(Import.PLE,Detalhamento!$E222,Detalhamento!AU$15)&lt;=mediçao,0,OFFSET(Import.PLQ,$A222-1,AU$15-1,1,1)),OFFSET(Import.PLQ,$A222-1,AU$15-1,1,1)),(1-[1]PLE!$AA$28)*OFFSET(Import.PLQ,$A222-1,AU$15-1,1,1))))</f>
        <v>0</v>
      </c>
      <c r="AV222" s="8">
        <f ca="1">IF(AV$13="",0,CHOOSE(Detalhamento.OpçãoServiços,OFFSET(Import.PLQ,$A222-1,AV$15-1,1,1),IF($E222&lt;&gt;1,IF(ISNUMBER(INDEX(Import.PLE,Detalhamento!$E222,Detalhamento!AV$15)),IF(INDEX(Import.PLE,Detalhamento!$E222,Detalhamento!AV$15)&lt;=mediçao,OFFSET(Import.PLQ,$A222-1,AV$15-1,1,1),0),0),[1]PLE!$AA$28*OFFSET(Import.PLQ,$A222-1,AV$15-1,1,1)),IF($E222&lt;&gt;1,IF(ISNUMBER(INDEX(Import.PLE,Detalhamento!$E222,Detalhamento!AV$15)),IF(INDEX(Import.PLE,Detalhamento!$E222,Detalhamento!AV$15)&lt;=mediçao,0,OFFSET(Import.PLQ,$A222-1,AV$15-1,1,1)),OFFSET(Import.PLQ,$A222-1,AV$15-1,1,1)),(1-[1]PLE!$AA$28)*OFFSET(Import.PLQ,$A222-1,AV$15-1,1,1))))</f>
        <v>0</v>
      </c>
      <c r="AW222" s="8">
        <f ca="1">IF(AW$13="",0,CHOOSE(Detalhamento.OpçãoServiços,OFFSET(Import.PLQ,$A222-1,AW$15-1,1,1),IF($E222&lt;&gt;1,IF(ISNUMBER(INDEX(Import.PLE,Detalhamento!$E222,Detalhamento!AW$15)),IF(INDEX(Import.PLE,Detalhamento!$E222,Detalhamento!AW$15)&lt;=mediçao,OFFSET(Import.PLQ,$A222-1,AW$15-1,1,1),0),0),[1]PLE!$AA$28*OFFSET(Import.PLQ,$A222-1,AW$15-1,1,1)),IF($E222&lt;&gt;1,IF(ISNUMBER(INDEX(Import.PLE,Detalhamento!$E222,Detalhamento!AW$15)),IF(INDEX(Import.PLE,Detalhamento!$E222,Detalhamento!AW$15)&lt;=mediçao,0,OFFSET(Import.PLQ,$A222-1,AW$15-1,1,1)),OFFSET(Import.PLQ,$A222-1,AW$15-1,1,1)),(1-[1]PLE!$AA$28)*OFFSET(Import.PLQ,$A222-1,AW$15-1,1,1))))</f>
        <v>0</v>
      </c>
      <c r="AX222" s="8">
        <f ca="1">IF(AX$13="",0,CHOOSE(Detalhamento.OpçãoServiços,OFFSET(Import.PLQ,$A222-1,AX$15-1,1,1),IF($E222&lt;&gt;1,IF(ISNUMBER(INDEX(Import.PLE,Detalhamento!$E222,Detalhamento!AX$15)),IF(INDEX(Import.PLE,Detalhamento!$E222,Detalhamento!AX$15)&lt;=mediçao,OFFSET(Import.PLQ,$A222-1,AX$15-1,1,1),0),0),[1]PLE!$AA$28*OFFSET(Import.PLQ,$A222-1,AX$15-1,1,1)),IF($E222&lt;&gt;1,IF(ISNUMBER(INDEX(Import.PLE,Detalhamento!$E222,Detalhamento!AX$15)),IF(INDEX(Import.PLE,Detalhamento!$E222,Detalhamento!AX$15)&lt;=mediçao,0,OFFSET(Import.PLQ,$A222-1,AX$15-1,1,1)),OFFSET(Import.PLQ,$A222-1,AX$15-1,1,1)),(1-[1]PLE!$AA$28)*OFFSET(Import.PLQ,$A222-1,AX$15-1,1,1))))</f>
        <v>0</v>
      </c>
      <c r="AY222" s="8">
        <f ca="1">IF(AY$13="",0,CHOOSE(Detalhamento.OpçãoServiços,OFFSET(Import.PLQ,$A222-1,AY$15-1,1,1),IF($E222&lt;&gt;1,IF(ISNUMBER(INDEX(Import.PLE,Detalhamento!$E222,Detalhamento!AY$15)),IF(INDEX(Import.PLE,Detalhamento!$E222,Detalhamento!AY$15)&lt;=mediçao,OFFSET(Import.PLQ,$A222-1,AY$15-1,1,1),0),0),[1]PLE!$AA$28*OFFSET(Import.PLQ,$A222-1,AY$15-1,1,1)),IF($E222&lt;&gt;1,IF(ISNUMBER(INDEX(Import.PLE,Detalhamento!$E222,Detalhamento!AY$15)),IF(INDEX(Import.PLE,Detalhamento!$E222,Detalhamento!AY$15)&lt;=mediçao,0,OFFSET(Import.PLQ,$A222-1,AY$15-1,1,1)),OFFSET(Import.PLQ,$A222-1,AY$15-1,1,1)),(1-[1]PLE!$AA$28)*OFFSET(Import.PLQ,$A222-1,AY$15-1,1,1))))</f>
        <v>0</v>
      </c>
      <c r="AZ222" s="8">
        <f ca="1">IF(AZ$13="",0,CHOOSE(Detalhamento.OpçãoServiços,OFFSET(Import.PLQ,$A222-1,AZ$15-1,1,1),IF($E222&lt;&gt;1,IF(ISNUMBER(INDEX(Import.PLE,Detalhamento!$E222,Detalhamento!AZ$15)),IF(INDEX(Import.PLE,Detalhamento!$E222,Detalhamento!AZ$15)&lt;=mediçao,OFFSET(Import.PLQ,$A222-1,AZ$15-1,1,1),0),0),[1]PLE!$AA$28*OFFSET(Import.PLQ,$A222-1,AZ$15-1,1,1)),IF($E222&lt;&gt;1,IF(ISNUMBER(INDEX(Import.PLE,Detalhamento!$E222,Detalhamento!AZ$15)),IF(INDEX(Import.PLE,Detalhamento!$E222,Detalhamento!AZ$15)&lt;=mediçao,0,OFFSET(Import.PLQ,$A222-1,AZ$15-1,1,1)),OFFSET(Import.PLQ,$A222-1,AZ$15-1,1,1)),(1-[1]PLE!$AA$28)*OFFSET(Import.PLQ,$A222-1,AZ$15-1,1,1))))</f>
        <v>0</v>
      </c>
      <c r="BA222" s="8">
        <f ca="1">IF(BA$13="",0,CHOOSE(Detalhamento.OpçãoServiços,OFFSET(Import.PLQ,$A222-1,BA$15-1,1,1),IF($E222&lt;&gt;1,IF(ISNUMBER(INDEX(Import.PLE,Detalhamento!$E222,Detalhamento!BA$15)),IF(INDEX(Import.PLE,Detalhamento!$E222,Detalhamento!BA$15)&lt;=mediçao,OFFSET(Import.PLQ,$A222-1,BA$15-1,1,1),0),0),[1]PLE!$AA$28*OFFSET(Import.PLQ,$A222-1,BA$15-1,1,1)),IF($E222&lt;&gt;1,IF(ISNUMBER(INDEX(Import.PLE,Detalhamento!$E222,Detalhamento!BA$15)),IF(INDEX(Import.PLE,Detalhamento!$E222,Detalhamento!BA$15)&lt;=mediçao,0,OFFSET(Import.PLQ,$A222-1,BA$15-1,1,1)),OFFSET(Import.PLQ,$A222-1,BA$15-1,1,1)),(1-[1]PLE!$AA$28)*OFFSET(Import.PLQ,$A222-1,BA$15-1,1,1))))</f>
        <v>0</v>
      </c>
      <c r="BB222" s="8">
        <f ca="1">IF(BB$13="",0,CHOOSE(Detalhamento.OpçãoServiços,OFFSET(Import.PLQ,$A222-1,BB$15-1,1,1),IF($E222&lt;&gt;1,IF(ISNUMBER(INDEX(Import.PLE,Detalhamento!$E222,Detalhamento!BB$15)),IF(INDEX(Import.PLE,Detalhamento!$E222,Detalhamento!BB$15)&lt;=mediçao,OFFSET(Import.PLQ,$A222-1,BB$15-1,1,1),0),0),[1]PLE!$AA$28*OFFSET(Import.PLQ,$A222-1,BB$15-1,1,1)),IF($E222&lt;&gt;1,IF(ISNUMBER(INDEX(Import.PLE,Detalhamento!$E222,Detalhamento!BB$15)),IF(INDEX(Import.PLE,Detalhamento!$E222,Detalhamento!BB$15)&lt;=mediçao,0,OFFSET(Import.PLQ,$A222-1,BB$15-1,1,1)),OFFSET(Import.PLQ,$A222-1,BB$15-1,1,1)),(1-[1]PLE!$AA$28)*OFFSET(Import.PLQ,$A222-1,BB$15-1,1,1))))</f>
        <v>0</v>
      </c>
      <c r="BC222" s="8">
        <f ca="1">IF(BC$13="",0,CHOOSE(Detalhamento.OpçãoServiços,OFFSET(Import.PLQ,$A222-1,BC$15-1,1,1),IF($E222&lt;&gt;1,IF(ISNUMBER(INDEX(Import.PLE,Detalhamento!$E222,Detalhamento!BC$15)),IF(INDEX(Import.PLE,Detalhamento!$E222,Detalhamento!BC$15)&lt;=mediçao,OFFSET(Import.PLQ,$A222-1,BC$15-1,1,1),0),0),[1]PLE!$AA$28*OFFSET(Import.PLQ,$A222-1,BC$15-1,1,1)),IF($E222&lt;&gt;1,IF(ISNUMBER(INDEX(Import.PLE,Detalhamento!$E222,Detalhamento!BC$15)),IF(INDEX(Import.PLE,Detalhamento!$E222,Detalhamento!BC$15)&lt;=mediçao,0,OFFSET(Import.PLQ,$A222-1,BC$15-1,1,1)),OFFSET(Import.PLQ,$A222-1,BC$15-1,1,1)),(1-[1]PLE!$AA$28)*OFFSET(Import.PLQ,$A222-1,BC$15-1,1,1))))</f>
        <v>0</v>
      </c>
      <c r="BD222" s="8">
        <f ca="1">IF(BD$13="",0,CHOOSE(Detalhamento.OpçãoServiços,OFFSET(Import.PLQ,$A222-1,BD$15-1,1,1),IF($E222&lt;&gt;1,IF(ISNUMBER(INDEX(Import.PLE,Detalhamento!$E222,Detalhamento!BD$15)),IF(INDEX(Import.PLE,Detalhamento!$E222,Detalhamento!BD$15)&lt;=mediçao,OFFSET(Import.PLQ,$A222-1,BD$15-1,1,1),0),0),[1]PLE!$AA$28*OFFSET(Import.PLQ,$A222-1,BD$15-1,1,1)),IF($E222&lt;&gt;1,IF(ISNUMBER(INDEX(Import.PLE,Detalhamento!$E222,Detalhamento!BD$15)),IF(INDEX(Import.PLE,Detalhamento!$E222,Detalhamento!BD$15)&lt;=mediçao,0,OFFSET(Import.PLQ,$A222-1,BD$15-1,1,1)),OFFSET(Import.PLQ,$A222-1,BD$15-1,1,1)),(1-[1]PLE!$AA$28)*OFFSET(Import.PLQ,$A222-1,BD$15-1,1,1))))</f>
        <v>0</v>
      </c>
      <c r="BE222" s="8">
        <f ca="1">IF(BE$13="",0,CHOOSE(Detalhamento.OpçãoServiços,OFFSET(Import.PLQ,$A222-1,BE$15-1,1,1),IF($E222&lt;&gt;1,IF(ISNUMBER(INDEX(Import.PLE,Detalhamento!$E222,Detalhamento!BE$15)),IF(INDEX(Import.PLE,Detalhamento!$E222,Detalhamento!BE$15)&lt;=mediçao,OFFSET(Import.PLQ,$A222-1,BE$15-1,1,1),0),0),[1]PLE!$AA$28*OFFSET(Import.PLQ,$A222-1,BE$15-1,1,1)),IF($E222&lt;&gt;1,IF(ISNUMBER(INDEX(Import.PLE,Detalhamento!$E222,Detalhamento!BE$15)),IF(INDEX(Import.PLE,Detalhamento!$E222,Detalhamento!BE$15)&lt;=mediçao,0,OFFSET(Import.PLQ,$A222-1,BE$15-1,1,1)),OFFSET(Import.PLQ,$A222-1,BE$15-1,1,1)),(1-[1]PLE!$AA$28)*OFFSET(Import.PLQ,$A222-1,BE$15-1,1,1))))</f>
        <v>0</v>
      </c>
      <c r="BF222" s="8">
        <f ca="1">IF(BF$13="",0,CHOOSE(Detalhamento.OpçãoServiços,OFFSET(Import.PLQ,$A222-1,BF$15-1,1,1),IF($E222&lt;&gt;1,IF(ISNUMBER(INDEX(Import.PLE,Detalhamento!$E222,Detalhamento!BF$15)),IF(INDEX(Import.PLE,Detalhamento!$E222,Detalhamento!BF$15)&lt;=mediçao,OFFSET(Import.PLQ,$A222-1,BF$15-1,1,1),0),0),[1]PLE!$AA$28*OFFSET(Import.PLQ,$A222-1,BF$15-1,1,1)),IF($E222&lt;&gt;1,IF(ISNUMBER(INDEX(Import.PLE,Detalhamento!$E222,Detalhamento!BF$15)),IF(INDEX(Import.PLE,Detalhamento!$E222,Detalhamento!BF$15)&lt;=mediçao,0,OFFSET(Import.PLQ,$A222-1,BF$15-1,1,1)),OFFSET(Import.PLQ,$A222-1,BF$15-1,1,1)),(1-[1]PLE!$AA$28)*OFFSET(Import.PLQ,$A222-1,BF$15-1,1,1))))</f>
        <v>0</v>
      </c>
      <c r="BG222" s="8">
        <f ca="1">IF(BG$13="",0,CHOOSE(Detalhamento.OpçãoServiços,OFFSET(Import.PLQ,$A222-1,BG$15-1,1,1),IF($E222&lt;&gt;1,IF(ISNUMBER(INDEX(Import.PLE,Detalhamento!$E222,Detalhamento!BG$15)),IF(INDEX(Import.PLE,Detalhamento!$E222,Detalhamento!BG$15)&lt;=mediçao,OFFSET(Import.PLQ,$A222-1,BG$15-1,1,1),0),0),[1]PLE!$AA$28*OFFSET(Import.PLQ,$A222-1,BG$15-1,1,1)),IF($E222&lt;&gt;1,IF(ISNUMBER(INDEX(Import.PLE,Detalhamento!$E222,Detalhamento!BG$15)),IF(INDEX(Import.PLE,Detalhamento!$E222,Detalhamento!BG$15)&lt;=mediçao,0,OFFSET(Import.PLQ,$A222-1,BG$15-1,1,1)),OFFSET(Import.PLQ,$A222-1,BG$15-1,1,1)),(1-[1]PLE!$AA$28)*OFFSET(Import.PLQ,$A222-1,BG$15-1,1,1))))</f>
        <v>0</v>
      </c>
      <c r="BH222" s="8">
        <f ca="1">IF(BH$13="",0,CHOOSE(Detalhamento.OpçãoServiços,OFFSET(Import.PLQ,$A222-1,BH$15-1,1,1),IF($E222&lt;&gt;1,IF(ISNUMBER(INDEX(Import.PLE,Detalhamento!$E222,Detalhamento!BH$15)),IF(INDEX(Import.PLE,Detalhamento!$E222,Detalhamento!BH$15)&lt;=mediçao,OFFSET(Import.PLQ,$A222-1,BH$15-1,1,1),0),0),[1]PLE!$AA$28*OFFSET(Import.PLQ,$A222-1,BH$15-1,1,1)),IF($E222&lt;&gt;1,IF(ISNUMBER(INDEX(Import.PLE,Detalhamento!$E222,Detalhamento!BH$15)),IF(INDEX(Import.PLE,Detalhamento!$E222,Detalhamento!BH$15)&lt;=mediçao,0,OFFSET(Import.PLQ,$A222-1,BH$15-1,1,1)),OFFSET(Import.PLQ,$A222-1,BH$15-1,1,1)),(1-[1]PLE!$AA$28)*OFFSET(Import.PLQ,$A222-1,BH$15-1,1,1))))</f>
        <v>0</v>
      </c>
      <c r="BI222" s="8">
        <f ca="1">IF(BI$13="",0,CHOOSE(Detalhamento.OpçãoServiços,OFFSET(Import.PLQ,$A222-1,BI$15-1,1,1),IF($E222&lt;&gt;1,IF(ISNUMBER(INDEX(Import.PLE,Detalhamento!$E222,Detalhamento!BI$15)),IF(INDEX(Import.PLE,Detalhamento!$E222,Detalhamento!BI$15)&lt;=mediçao,OFFSET(Import.PLQ,$A222-1,BI$15-1,1,1),0),0),[1]PLE!$AA$28*OFFSET(Import.PLQ,$A222-1,BI$15-1,1,1)),IF($E222&lt;&gt;1,IF(ISNUMBER(INDEX(Import.PLE,Detalhamento!$E222,Detalhamento!BI$15)),IF(INDEX(Import.PLE,Detalhamento!$E222,Detalhamento!BI$15)&lt;=mediçao,0,OFFSET(Import.PLQ,$A222-1,BI$15-1,1,1)),OFFSET(Import.PLQ,$A222-1,BI$15-1,1,1)),(1-[1]PLE!$AA$28)*OFFSET(Import.PLQ,$A222-1,BI$15-1,1,1))))</f>
        <v>0</v>
      </c>
    </row>
    <row r="223" spans="1:61" ht="33.75" x14ac:dyDescent="0.2">
      <c r="A223" s="1">
        <v>211</v>
      </c>
      <c r="B223" s="2" t="str">
        <f t="shared" ca="1" si="27"/>
        <v>Serviço</v>
      </c>
      <c r="E223" s="3">
        <f t="shared" ca="1" si="28"/>
        <v>14</v>
      </c>
      <c r="F223" s="5">
        <f t="shared" ca="1" si="29"/>
        <v>140211</v>
      </c>
      <c r="G223" s="5" t="str">
        <f t="shared" ca="1" si="32"/>
        <v>12.52</v>
      </c>
      <c r="H223" s="6" t="str">
        <f t="shared" ca="1" si="32"/>
        <v>LUMINÁRIA TIPO CALHA, DE SOBREPOR, COM 2 LÂMPADAS TUBULARES DE 36 W - FORNECIMENTO E INSTALAÇÃO. AF_11/2017</v>
      </c>
      <c r="I223" s="7" t="str">
        <f t="shared" ca="1" si="30"/>
        <v>UNID.</v>
      </c>
      <c r="J223" s="8">
        <f t="shared" ca="1" si="31"/>
        <v>39</v>
      </c>
      <c r="K223" s="31"/>
      <c r="L223" s="8">
        <f ca="1">IF(L$13="",0,CHOOSE(Detalhamento.OpçãoServiços,OFFSET(Import.PLQ,$A223-1,L$15-1,1,1),IF($E223&lt;&gt;1,IF(ISNUMBER(INDEX(Import.PLE,Detalhamento!$E223,Detalhamento!L$15)),IF(INDEX(Import.PLE,Detalhamento!$E223,Detalhamento!L$15)&lt;=mediçao,OFFSET(Import.PLQ,$A223-1,L$15-1,1,1),0),0),[1]PLE!$AA$28*OFFSET(Import.PLQ,$A223-1,L$15-1,1,1)),IF($E223&lt;&gt;1,IF(ISNUMBER(INDEX(Import.PLE,Detalhamento!$E223,Detalhamento!L$15)),IF(INDEX(Import.PLE,Detalhamento!$E223,Detalhamento!L$15)&lt;=mediçao,0,OFFSET(Import.PLQ,$A223-1,L$15-1,1,1)),OFFSET(Import.PLQ,$A223-1,L$15-1,1,1)),(1-[1]PLE!$AA$28)*OFFSET(Import.PLQ,$A223-1,L$15-1,1,1))))</f>
        <v>0</v>
      </c>
      <c r="M223" s="8">
        <f ca="1">IF(M$13="",0,CHOOSE(Detalhamento.OpçãoServiços,OFFSET(Import.PLQ,$A223-1,M$15-1,1,1),IF($E223&lt;&gt;1,IF(ISNUMBER(INDEX(Import.PLE,Detalhamento!$E223,Detalhamento!M$15)),IF(INDEX(Import.PLE,Detalhamento!$E223,Detalhamento!M$15)&lt;=mediçao,OFFSET(Import.PLQ,$A223-1,M$15-1,1,1),0),0),[1]PLE!$AA$28*OFFSET(Import.PLQ,$A223-1,M$15-1,1,1)),IF($E223&lt;&gt;1,IF(ISNUMBER(INDEX(Import.PLE,Detalhamento!$E223,Detalhamento!M$15)),IF(INDEX(Import.PLE,Detalhamento!$E223,Detalhamento!M$15)&lt;=mediçao,0,OFFSET(Import.PLQ,$A223-1,M$15-1,1,1)),OFFSET(Import.PLQ,$A223-1,M$15-1,1,1)),(1-[1]PLE!$AA$28)*OFFSET(Import.PLQ,$A223-1,M$15-1,1,1))))</f>
        <v>0</v>
      </c>
      <c r="N223" s="8">
        <f ca="1">IF(N$13="",0,CHOOSE(Detalhamento.OpçãoServiços,OFFSET(Import.PLQ,$A223-1,N$15-1,1,1),IF($E223&lt;&gt;1,IF(ISNUMBER(INDEX(Import.PLE,Detalhamento!$E223,Detalhamento!N$15)),IF(INDEX(Import.PLE,Detalhamento!$E223,Detalhamento!N$15)&lt;=mediçao,OFFSET(Import.PLQ,$A223-1,N$15-1,1,1),0),0),[1]PLE!$AA$28*OFFSET(Import.PLQ,$A223-1,N$15-1,1,1)),IF($E223&lt;&gt;1,IF(ISNUMBER(INDEX(Import.PLE,Detalhamento!$E223,Detalhamento!N$15)),IF(INDEX(Import.PLE,Detalhamento!$E223,Detalhamento!N$15)&lt;=mediçao,0,OFFSET(Import.PLQ,$A223-1,N$15-1,1,1)),OFFSET(Import.PLQ,$A223-1,N$15-1,1,1)),(1-[1]PLE!$AA$28)*OFFSET(Import.PLQ,$A223-1,N$15-1,1,1))))</f>
        <v>0</v>
      </c>
      <c r="O223" s="8">
        <f ca="1">IF(O$13="",0,CHOOSE(Detalhamento.OpçãoServiços,OFFSET(Import.PLQ,$A223-1,O$15-1,1,1),IF($E223&lt;&gt;1,IF(ISNUMBER(INDEX(Import.PLE,Detalhamento!$E223,Detalhamento!O$15)),IF(INDEX(Import.PLE,Detalhamento!$E223,Detalhamento!O$15)&lt;=mediçao,OFFSET(Import.PLQ,$A223-1,O$15-1,1,1),0),0),[1]PLE!$AA$28*OFFSET(Import.PLQ,$A223-1,O$15-1,1,1)),IF($E223&lt;&gt;1,IF(ISNUMBER(INDEX(Import.PLE,Detalhamento!$E223,Detalhamento!O$15)),IF(INDEX(Import.PLE,Detalhamento!$E223,Detalhamento!O$15)&lt;=mediçao,0,OFFSET(Import.PLQ,$A223-1,O$15-1,1,1)),OFFSET(Import.PLQ,$A223-1,O$15-1,1,1)),(1-[1]PLE!$AA$28)*OFFSET(Import.PLQ,$A223-1,O$15-1,1,1))))</f>
        <v>39</v>
      </c>
      <c r="P223" s="8">
        <f ca="1">IF(P$13="",0,CHOOSE(Detalhamento.OpçãoServiços,OFFSET(Import.PLQ,$A223-1,P$15-1,1,1),IF($E223&lt;&gt;1,IF(ISNUMBER(INDEX(Import.PLE,Detalhamento!$E223,Detalhamento!P$15)),IF(INDEX(Import.PLE,Detalhamento!$E223,Detalhamento!P$15)&lt;=mediçao,OFFSET(Import.PLQ,$A223-1,P$15-1,1,1),0),0),[1]PLE!$AA$28*OFFSET(Import.PLQ,$A223-1,P$15-1,1,1)),IF($E223&lt;&gt;1,IF(ISNUMBER(INDEX(Import.PLE,Detalhamento!$E223,Detalhamento!P$15)),IF(INDEX(Import.PLE,Detalhamento!$E223,Detalhamento!P$15)&lt;=mediçao,0,OFFSET(Import.PLQ,$A223-1,P$15-1,1,1)),OFFSET(Import.PLQ,$A223-1,P$15-1,1,1)),(1-[1]PLE!$AA$28)*OFFSET(Import.PLQ,$A223-1,P$15-1,1,1))))</f>
        <v>0</v>
      </c>
      <c r="Q223" s="8">
        <f ca="1">IF(Q$13="",0,CHOOSE(Detalhamento.OpçãoServiços,OFFSET(Import.PLQ,$A223-1,Q$15-1,1,1),IF($E223&lt;&gt;1,IF(ISNUMBER(INDEX(Import.PLE,Detalhamento!$E223,Detalhamento!Q$15)),IF(INDEX(Import.PLE,Detalhamento!$E223,Detalhamento!Q$15)&lt;=mediçao,OFFSET(Import.PLQ,$A223-1,Q$15-1,1,1),0),0),[1]PLE!$AA$28*OFFSET(Import.PLQ,$A223-1,Q$15-1,1,1)),IF($E223&lt;&gt;1,IF(ISNUMBER(INDEX(Import.PLE,Detalhamento!$E223,Detalhamento!Q$15)),IF(INDEX(Import.PLE,Detalhamento!$E223,Detalhamento!Q$15)&lt;=mediçao,0,OFFSET(Import.PLQ,$A223-1,Q$15-1,1,1)),OFFSET(Import.PLQ,$A223-1,Q$15-1,1,1)),(1-[1]PLE!$AA$28)*OFFSET(Import.PLQ,$A223-1,Q$15-1,1,1))))</f>
        <v>0</v>
      </c>
      <c r="R223" s="8">
        <f ca="1">IF(R$13="",0,CHOOSE(Detalhamento.OpçãoServiços,OFFSET(Import.PLQ,$A223-1,R$15-1,1,1),IF($E223&lt;&gt;1,IF(ISNUMBER(INDEX(Import.PLE,Detalhamento!$E223,Detalhamento!R$15)),IF(INDEX(Import.PLE,Detalhamento!$E223,Detalhamento!R$15)&lt;=mediçao,OFFSET(Import.PLQ,$A223-1,R$15-1,1,1),0),0),[1]PLE!$AA$28*OFFSET(Import.PLQ,$A223-1,R$15-1,1,1)),IF($E223&lt;&gt;1,IF(ISNUMBER(INDEX(Import.PLE,Detalhamento!$E223,Detalhamento!R$15)),IF(INDEX(Import.PLE,Detalhamento!$E223,Detalhamento!R$15)&lt;=mediçao,0,OFFSET(Import.PLQ,$A223-1,R$15-1,1,1)),OFFSET(Import.PLQ,$A223-1,R$15-1,1,1)),(1-[1]PLE!$AA$28)*OFFSET(Import.PLQ,$A223-1,R$15-1,1,1))))</f>
        <v>0</v>
      </c>
      <c r="S223" s="8">
        <f ca="1">IF(S$13="",0,CHOOSE(Detalhamento.OpçãoServiços,OFFSET(Import.PLQ,$A223-1,S$15-1,1,1),IF($E223&lt;&gt;1,IF(ISNUMBER(INDEX(Import.PLE,Detalhamento!$E223,Detalhamento!S$15)),IF(INDEX(Import.PLE,Detalhamento!$E223,Detalhamento!S$15)&lt;=mediçao,OFFSET(Import.PLQ,$A223-1,S$15-1,1,1),0),0),[1]PLE!$AA$28*OFFSET(Import.PLQ,$A223-1,S$15-1,1,1)),IF($E223&lt;&gt;1,IF(ISNUMBER(INDEX(Import.PLE,Detalhamento!$E223,Detalhamento!S$15)),IF(INDEX(Import.PLE,Detalhamento!$E223,Detalhamento!S$15)&lt;=mediçao,0,OFFSET(Import.PLQ,$A223-1,S$15-1,1,1)),OFFSET(Import.PLQ,$A223-1,S$15-1,1,1)),(1-[1]PLE!$AA$28)*OFFSET(Import.PLQ,$A223-1,S$15-1,1,1))))</f>
        <v>0</v>
      </c>
      <c r="T223" s="8">
        <f ca="1">IF(T$13="",0,CHOOSE(Detalhamento.OpçãoServiços,OFFSET(Import.PLQ,$A223-1,T$15-1,1,1),IF($E223&lt;&gt;1,IF(ISNUMBER(INDEX(Import.PLE,Detalhamento!$E223,Detalhamento!T$15)),IF(INDEX(Import.PLE,Detalhamento!$E223,Detalhamento!T$15)&lt;=mediçao,OFFSET(Import.PLQ,$A223-1,T$15-1,1,1),0),0),[1]PLE!$AA$28*OFFSET(Import.PLQ,$A223-1,T$15-1,1,1)),IF($E223&lt;&gt;1,IF(ISNUMBER(INDEX(Import.PLE,Detalhamento!$E223,Detalhamento!T$15)),IF(INDEX(Import.PLE,Detalhamento!$E223,Detalhamento!T$15)&lt;=mediçao,0,OFFSET(Import.PLQ,$A223-1,T$15-1,1,1)),OFFSET(Import.PLQ,$A223-1,T$15-1,1,1)),(1-[1]PLE!$AA$28)*OFFSET(Import.PLQ,$A223-1,T$15-1,1,1))))</f>
        <v>0</v>
      </c>
      <c r="U223" s="8">
        <f ca="1">IF(U$13="",0,CHOOSE(Detalhamento.OpçãoServiços,OFFSET(Import.PLQ,$A223-1,U$15-1,1,1),IF($E223&lt;&gt;1,IF(ISNUMBER(INDEX(Import.PLE,Detalhamento!$E223,Detalhamento!U$15)),IF(INDEX(Import.PLE,Detalhamento!$E223,Detalhamento!U$15)&lt;=mediçao,OFFSET(Import.PLQ,$A223-1,U$15-1,1,1),0),0),[1]PLE!$AA$28*OFFSET(Import.PLQ,$A223-1,U$15-1,1,1)),IF($E223&lt;&gt;1,IF(ISNUMBER(INDEX(Import.PLE,Detalhamento!$E223,Detalhamento!U$15)),IF(INDEX(Import.PLE,Detalhamento!$E223,Detalhamento!U$15)&lt;=mediçao,0,OFFSET(Import.PLQ,$A223-1,U$15-1,1,1)),OFFSET(Import.PLQ,$A223-1,U$15-1,1,1)),(1-[1]PLE!$AA$28)*OFFSET(Import.PLQ,$A223-1,U$15-1,1,1))))</f>
        <v>0</v>
      </c>
      <c r="V223" s="8">
        <f ca="1">IF(V$13="",0,CHOOSE(Detalhamento.OpçãoServiços,OFFSET(Import.PLQ,$A223-1,V$15-1,1,1),IF($E223&lt;&gt;1,IF(ISNUMBER(INDEX(Import.PLE,Detalhamento!$E223,Detalhamento!V$15)),IF(INDEX(Import.PLE,Detalhamento!$E223,Detalhamento!V$15)&lt;=mediçao,OFFSET(Import.PLQ,$A223-1,V$15-1,1,1),0),0),[1]PLE!$AA$28*OFFSET(Import.PLQ,$A223-1,V$15-1,1,1)),IF($E223&lt;&gt;1,IF(ISNUMBER(INDEX(Import.PLE,Detalhamento!$E223,Detalhamento!V$15)),IF(INDEX(Import.PLE,Detalhamento!$E223,Detalhamento!V$15)&lt;=mediçao,0,OFFSET(Import.PLQ,$A223-1,V$15-1,1,1)),OFFSET(Import.PLQ,$A223-1,V$15-1,1,1)),(1-[1]PLE!$AA$28)*OFFSET(Import.PLQ,$A223-1,V$15-1,1,1))))</f>
        <v>0</v>
      </c>
      <c r="W223" s="8">
        <f ca="1">IF(W$13="",0,CHOOSE(Detalhamento.OpçãoServiços,OFFSET(Import.PLQ,$A223-1,W$15-1,1,1),IF($E223&lt;&gt;1,IF(ISNUMBER(INDEX(Import.PLE,Detalhamento!$E223,Detalhamento!W$15)),IF(INDEX(Import.PLE,Detalhamento!$E223,Detalhamento!W$15)&lt;=mediçao,OFFSET(Import.PLQ,$A223-1,W$15-1,1,1),0),0),[1]PLE!$AA$28*OFFSET(Import.PLQ,$A223-1,W$15-1,1,1)),IF($E223&lt;&gt;1,IF(ISNUMBER(INDEX(Import.PLE,Detalhamento!$E223,Detalhamento!W$15)),IF(INDEX(Import.PLE,Detalhamento!$E223,Detalhamento!W$15)&lt;=mediçao,0,OFFSET(Import.PLQ,$A223-1,W$15-1,1,1)),OFFSET(Import.PLQ,$A223-1,W$15-1,1,1)),(1-[1]PLE!$AA$28)*OFFSET(Import.PLQ,$A223-1,W$15-1,1,1))))</f>
        <v>0</v>
      </c>
      <c r="X223" s="8">
        <f ca="1">IF(X$13="",0,CHOOSE(Detalhamento.OpçãoServiços,OFFSET(Import.PLQ,$A223-1,X$15-1,1,1),IF($E223&lt;&gt;1,IF(ISNUMBER(INDEX(Import.PLE,Detalhamento!$E223,Detalhamento!X$15)),IF(INDEX(Import.PLE,Detalhamento!$E223,Detalhamento!X$15)&lt;=mediçao,OFFSET(Import.PLQ,$A223-1,X$15-1,1,1),0),0),[1]PLE!$AA$28*OFFSET(Import.PLQ,$A223-1,X$15-1,1,1)),IF($E223&lt;&gt;1,IF(ISNUMBER(INDEX(Import.PLE,Detalhamento!$E223,Detalhamento!X$15)),IF(INDEX(Import.PLE,Detalhamento!$E223,Detalhamento!X$15)&lt;=mediçao,0,OFFSET(Import.PLQ,$A223-1,X$15-1,1,1)),OFFSET(Import.PLQ,$A223-1,X$15-1,1,1)),(1-[1]PLE!$AA$28)*OFFSET(Import.PLQ,$A223-1,X$15-1,1,1))))</f>
        <v>0</v>
      </c>
      <c r="Y223" s="8">
        <f ca="1">IF(Y$13="",0,CHOOSE(Detalhamento.OpçãoServiços,OFFSET(Import.PLQ,$A223-1,Y$15-1,1,1),IF($E223&lt;&gt;1,IF(ISNUMBER(INDEX(Import.PLE,Detalhamento!$E223,Detalhamento!Y$15)),IF(INDEX(Import.PLE,Detalhamento!$E223,Detalhamento!Y$15)&lt;=mediçao,OFFSET(Import.PLQ,$A223-1,Y$15-1,1,1),0),0),[1]PLE!$AA$28*OFFSET(Import.PLQ,$A223-1,Y$15-1,1,1)),IF($E223&lt;&gt;1,IF(ISNUMBER(INDEX(Import.PLE,Detalhamento!$E223,Detalhamento!Y$15)),IF(INDEX(Import.PLE,Detalhamento!$E223,Detalhamento!Y$15)&lt;=mediçao,0,OFFSET(Import.PLQ,$A223-1,Y$15-1,1,1)),OFFSET(Import.PLQ,$A223-1,Y$15-1,1,1)),(1-[1]PLE!$AA$28)*OFFSET(Import.PLQ,$A223-1,Y$15-1,1,1))))</f>
        <v>0</v>
      </c>
      <c r="Z223" s="8">
        <f ca="1">IF(Z$13="",0,CHOOSE(Detalhamento.OpçãoServiços,OFFSET(Import.PLQ,$A223-1,Z$15-1,1,1),IF($E223&lt;&gt;1,IF(ISNUMBER(INDEX(Import.PLE,Detalhamento!$E223,Detalhamento!Z$15)),IF(INDEX(Import.PLE,Detalhamento!$E223,Detalhamento!Z$15)&lt;=mediçao,OFFSET(Import.PLQ,$A223-1,Z$15-1,1,1),0),0),[1]PLE!$AA$28*OFFSET(Import.PLQ,$A223-1,Z$15-1,1,1)),IF($E223&lt;&gt;1,IF(ISNUMBER(INDEX(Import.PLE,Detalhamento!$E223,Detalhamento!Z$15)),IF(INDEX(Import.PLE,Detalhamento!$E223,Detalhamento!Z$15)&lt;=mediçao,0,OFFSET(Import.PLQ,$A223-1,Z$15-1,1,1)),OFFSET(Import.PLQ,$A223-1,Z$15-1,1,1)),(1-[1]PLE!$AA$28)*OFFSET(Import.PLQ,$A223-1,Z$15-1,1,1))))</f>
        <v>0</v>
      </c>
      <c r="AA223" s="8">
        <f ca="1">IF(AA$13="",0,CHOOSE(Detalhamento.OpçãoServiços,OFFSET(Import.PLQ,$A223-1,AA$15-1,1,1),IF($E223&lt;&gt;1,IF(ISNUMBER(INDEX(Import.PLE,Detalhamento!$E223,Detalhamento!AA$15)),IF(INDEX(Import.PLE,Detalhamento!$E223,Detalhamento!AA$15)&lt;=mediçao,OFFSET(Import.PLQ,$A223-1,AA$15-1,1,1),0),0),[1]PLE!$AA$28*OFFSET(Import.PLQ,$A223-1,AA$15-1,1,1)),IF($E223&lt;&gt;1,IF(ISNUMBER(INDEX(Import.PLE,Detalhamento!$E223,Detalhamento!AA$15)),IF(INDEX(Import.PLE,Detalhamento!$E223,Detalhamento!AA$15)&lt;=mediçao,0,OFFSET(Import.PLQ,$A223-1,AA$15-1,1,1)),OFFSET(Import.PLQ,$A223-1,AA$15-1,1,1)),(1-[1]PLE!$AA$28)*OFFSET(Import.PLQ,$A223-1,AA$15-1,1,1))))</f>
        <v>0</v>
      </c>
      <c r="AB223" s="8">
        <f ca="1">IF(AB$13="",0,CHOOSE(Detalhamento.OpçãoServiços,OFFSET(Import.PLQ,$A223-1,AB$15-1,1,1),IF($E223&lt;&gt;1,IF(ISNUMBER(INDEX(Import.PLE,Detalhamento!$E223,Detalhamento!AB$15)),IF(INDEX(Import.PLE,Detalhamento!$E223,Detalhamento!AB$15)&lt;=mediçao,OFFSET(Import.PLQ,$A223-1,AB$15-1,1,1),0),0),[1]PLE!$AA$28*OFFSET(Import.PLQ,$A223-1,AB$15-1,1,1)),IF($E223&lt;&gt;1,IF(ISNUMBER(INDEX(Import.PLE,Detalhamento!$E223,Detalhamento!AB$15)),IF(INDEX(Import.PLE,Detalhamento!$E223,Detalhamento!AB$15)&lt;=mediçao,0,OFFSET(Import.PLQ,$A223-1,AB$15-1,1,1)),OFFSET(Import.PLQ,$A223-1,AB$15-1,1,1)),(1-[1]PLE!$AA$28)*OFFSET(Import.PLQ,$A223-1,AB$15-1,1,1))))</f>
        <v>0</v>
      </c>
      <c r="AC223" s="8">
        <f ca="1">IF(AC$13="",0,CHOOSE(Detalhamento.OpçãoServiços,OFFSET(Import.PLQ,$A223-1,AC$15-1,1,1),IF($E223&lt;&gt;1,IF(ISNUMBER(INDEX(Import.PLE,Detalhamento!$E223,Detalhamento!AC$15)),IF(INDEX(Import.PLE,Detalhamento!$E223,Detalhamento!AC$15)&lt;=mediçao,OFFSET(Import.PLQ,$A223-1,AC$15-1,1,1),0),0),[1]PLE!$AA$28*OFFSET(Import.PLQ,$A223-1,AC$15-1,1,1)),IF($E223&lt;&gt;1,IF(ISNUMBER(INDEX(Import.PLE,Detalhamento!$E223,Detalhamento!AC$15)),IF(INDEX(Import.PLE,Detalhamento!$E223,Detalhamento!AC$15)&lt;=mediçao,0,OFFSET(Import.PLQ,$A223-1,AC$15-1,1,1)),OFFSET(Import.PLQ,$A223-1,AC$15-1,1,1)),(1-[1]PLE!$AA$28)*OFFSET(Import.PLQ,$A223-1,AC$15-1,1,1))))</f>
        <v>0</v>
      </c>
      <c r="AD223" s="8">
        <f ca="1">IF(AD$13="",0,CHOOSE(Detalhamento.OpçãoServiços,OFFSET(Import.PLQ,$A223-1,AD$15-1,1,1),IF($E223&lt;&gt;1,IF(ISNUMBER(INDEX(Import.PLE,Detalhamento!$E223,Detalhamento!AD$15)),IF(INDEX(Import.PLE,Detalhamento!$E223,Detalhamento!AD$15)&lt;=mediçao,OFFSET(Import.PLQ,$A223-1,AD$15-1,1,1),0),0),[1]PLE!$AA$28*OFFSET(Import.PLQ,$A223-1,AD$15-1,1,1)),IF($E223&lt;&gt;1,IF(ISNUMBER(INDEX(Import.PLE,Detalhamento!$E223,Detalhamento!AD$15)),IF(INDEX(Import.PLE,Detalhamento!$E223,Detalhamento!AD$15)&lt;=mediçao,0,OFFSET(Import.PLQ,$A223-1,AD$15-1,1,1)),OFFSET(Import.PLQ,$A223-1,AD$15-1,1,1)),(1-[1]PLE!$AA$28)*OFFSET(Import.PLQ,$A223-1,AD$15-1,1,1))))</f>
        <v>0</v>
      </c>
      <c r="AE223" s="8">
        <f ca="1">IF(AE$13="",0,CHOOSE(Detalhamento.OpçãoServiços,OFFSET(Import.PLQ,$A223-1,AE$15-1,1,1),IF($E223&lt;&gt;1,IF(ISNUMBER(INDEX(Import.PLE,Detalhamento!$E223,Detalhamento!AE$15)),IF(INDEX(Import.PLE,Detalhamento!$E223,Detalhamento!AE$15)&lt;=mediçao,OFFSET(Import.PLQ,$A223-1,AE$15-1,1,1),0),0),[1]PLE!$AA$28*OFFSET(Import.PLQ,$A223-1,AE$15-1,1,1)),IF($E223&lt;&gt;1,IF(ISNUMBER(INDEX(Import.PLE,Detalhamento!$E223,Detalhamento!AE$15)),IF(INDEX(Import.PLE,Detalhamento!$E223,Detalhamento!AE$15)&lt;=mediçao,0,OFFSET(Import.PLQ,$A223-1,AE$15-1,1,1)),OFFSET(Import.PLQ,$A223-1,AE$15-1,1,1)),(1-[1]PLE!$AA$28)*OFFSET(Import.PLQ,$A223-1,AE$15-1,1,1))))</f>
        <v>0</v>
      </c>
      <c r="AF223" s="8">
        <f ca="1">IF(AF$13="",0,CHOOSE(Detalhamento.OpçãoServiços,OFFSET(Import.PLQ,$A223-1,AF$15-1,1,1),IF($E223&lt;&gt;1,IF(ISNUMBER(INDEX(Import.PLE,Detalhamento!$E223,Detalhamento!AF$15)),IF(INDEX(Import.PLE,Detalhamento!$E223,Detalhamento!AF$15)&lt;=mediçao,OFFSET(Import.PLQ,$A223-1,AF$15-1,1,1),0),0),[1]PLE!$AA$28*OFFSET(Import.PLQ,$A223-1,AF$15-1,1,1)),IF($E223&lt;&gt;1,IF(ISNUMBER(INDEX(Import.PLE,Detalhamento!$E223,Detalhamento!AF$15)),IF(INDEX(Import.PLE,Detalhamento!$E223,Detalhamento!AF$15)&lt;=mediçao,0,OFFSET(Import.PLQ,$A223-1,AF$15-1,1,1)),OFFSET(Import.PLQ,$A223-1,AF$15-1,1,1)),(1-[1]PLE!$AA$28)*OFFSET(Import.PLQ,$A223-1,AF$15-1,1,1))))</f>
        <v>0</v>
      </c>
      <c r="AG223" s="8">
        <f ca="1">IF(AG$13="",0,CHOOSE(Detalhamento.OpçãoServiços,OFFSET(Import.PLQ,$A223-1,AG$15-1,1,1),IF($E223&lt;&gt;1,IF(ISNUMBER(INDEX(Import.PLE,Detalhamento!$E223,Detalhamento!AG$15)),IF(INDEX(Import.PLE,Detalhamento!$E223,Detalhamento!AG$15)&lt;=mediçao,OFFSET(Import.PLQ,$A223-1,AG$15-1,1,1),0),0),[1]PLE!$AA$28*OFFSET(Import.PLQ,$A223-1,AG$15-1,1,1)),IF($E223&lt;&gt;1,IF(ISNUMBER(INDEX(Import.PLE,Detalhamento!$E223,Detalhamento!AG$15)),IF(INDEX(Import.PLE,Detalhamento!$E223,Detalhamento!AG$15)&lt;=mediçao,0,OFFSET(Import.PLQ,$A223-1,AG$15-1,1,1)),OFFSET(Import.PLQ,$A223-1,AG$15-1,1,1)),(1-[1]PLE!$AA$28)*OFFSET(Import.PLQ,$A223-1,AG$15-1,1,1))))</f>
        <v>0</v>
      </c>
      <c r="AH223" s="8">
        <f ca="1">IF(AH$13="",0,CHOOSE(Detalhamento.OpçãoServiços,OFFSET(Import.PLQ,$A223-1,AH$15-1,1,1),IF($E223&lt;&gt;1,IF(ISNUMBER(INDEX(Import.PLE,Detalhamento!$E223,Detalhamento!AH$15)),IF(INDEX(Import.PLE,Detalhamento!$E223,Detalhamento!AH$15)&lt;=mediçao,OFFSET(Import.PLQ,$A223-1,AH$15-1,1,1),0),0),[1]PLE!$AA$28*OFFSET(Import.PLQ,$A223-1,AH$15-1,1,1)),IF($E223&lt;&gt;1,IF(ISNUMBER(INDEX(Import.PLE,Detalhamento!$E223,Detalhamento!AH$15)),IF(INDEX(Import.PLE,Detalhamento!$E223,Detalhamento!AH$15)&lt;=mediçao,0,OFFSET(Import.PLQ,$A223-1,AH$15-1,1,1)),OFFSET(Import.PLQ,$A223-1,AH$15-1,1,1)),(1-[1]PLE!$AA$28)*OFFSET(Import.PLQ,$A223-1,AH$15-1,1,1))))</f>
        <v>0</v>
      </c>
      <c r="AI223" s="8">
        <f ca="1">IF(AI$13="",0,CHOOSE(Detalhamento.OpçãoServiços,OFFSET(Import.PLQ,$A223-1,AI$15-1,1,1),IF($E223&lt;&gt;1,IF(ISNUMBER(INDEX(Import.PLE,Detalhamento!$E223,Detalhamento!AI$15)),IF(INDEX(Import.PLE,Detalhamento!$E223,Detalhamento!AI$15)&lt;=mediçao,OFFSET(Import.PLQ,$A223-1,AI$15-1,1,1),0),0),[1]PLE!$AA$28*OFFSET(Import.PLQ,$A223-1,AI$15-1,1,1)),IF($E223&lt;&gt;1,IF(ISNUMBER(INDEX(Import.PLE,Detalhamento!$E223,Detalhamento!AI$15)),IF(INDEX(Import.PLE,Detalhamento!$E223,Detalhamento!AI$15)&lt;=mediçao,0,OFFSET(Import.PLQ,$A223-1,AI$15-1,1,1)),OFFSET(Import.PLQ,$A223-1,AI$15-1,1,1)),(1-[1]PLE!$AA$28)*OFFSET(Import.PLQ,$A223-1,AI$15-1,1,1))))</f>
        <v>0</v>
      </c>
      <c r="AJ223" s="8">
        <f ca="1">IF(AJ$13="",0,CHOOSE(Detalhamento.OpçãoServiços,OFFSET(Import.PLQ,$A223-1,AJ$15-1,1,1),IF($E223&lt;&gt;1,IF(ISNUMBER(INDEX(Import.PLE,Detalhamento!$E223,Detalhamento!AJ$15)),IF(INDEX(Import.PLE,Detalhamento!$E223,Detalhamento!AJ$15)&lt;=mediçao,OFFSET(Import.PLQ,$A223-1,AJ$15-1,1,1),0),0),[1]PLE!$AA$28*OFFSET(Import.PLQ,$A223-1,AJ$15-1,1,1)),IF($E223&lt;&gt;1,IF(ISNUMBER(INDEX(Import.PLE,Detalhamento!$E223,Detalhamento!AJ$15)),IF(INDEX(Import.PLE,Detalhamento!$E223,Detalhamento!AJ$15)&lt;=mediçao,0,OFFSET(Import.PLQ,$A223-1,AJ$15-1,1,1)),OFFSET(Import.PLQ,$A223-1,AJ$15-1,1,1)),(1-[1]PLE!$AA$28)*OFFSET(Import.PLQ,$A223-1,AJ$15-1,1,1))))</f>
        <v>0</v>
      </c>
      <c r="AK223" s="8">
        <f ca="1">IF(AK$13="",0,CHOOSE(Detalhamento.OpçãoServiços,OFFSET(Import.PLQ,$A223-1,AK$15-1,1,1),IF($E223&lt;&gt;1,IF(ISNUMBER(INDEX(Import.PLE,Detalhamento!$E223,Detalhamento!AK$15)),IF(INDEX(Import.PLE,Detalhamento!$E223,Detalhamento!AK$15)&lt;=mediçao,OFFSET(Import.PLQ,$A223-1,AK$15-1,1,1),0),0),[1]PLE!$AA$28*OFFSET(Import.PLQ,$A223-1,AK$15-1,1,1)),IF($E223&lt;&gt;1,IF(ISNUMBER(INDEX(Import.PLE,Detalhamento!$E223,Detalhamento!AK$15)),IF(INDEX(Import.PLE,Detalhamento!$E223,Detalhamento!AK$15)&lt;=mediçao,0,OFFSET(Import.PLQ,$A223-1,AK$15-1,1,1)),OFFSET(Import.PLQ,$A223-1,AK$15-1,1,1)),(1-[1]PLE!$AA$28)*OFFSET(Import.PLQ,$A223-1,AK$15-1,1,1))))</f>
        <v>0</v>
      </c>
      <c r="AL223" s="8">
        <f ca="1">IF(AL$13="",0,CHOOSE(Detalhamento.OpçãoServiços,OFFSET(Import.PLQ,$A223-1,AL$15-1,1,1),IF($E223&lt;&gt;1,IF(ISNUMBER(INDEX(Import.PLE,Detalhamento!$E223,Detalhamento!AL$15)),IF(INDEX(Import.PLE,Detalhamento!$E223,Detalhamento!AL$15)&lt;=mediçao,OFFSET(Import.PLQ,$A223-1,AL$15-1,1,1),0),0),[1]PLE!$AA$28*OFFSET(Import.PLQ,$A223-1,AL$15-1,1,1)),IF($E223&lt;&gt;1,IF(ISNUMBER(INDEX(Import.PLE,Detalhamento!$E223,Detalhamento!AL$15)),IF(INDEX(Import.PLE,Detalhamento!$E223,Detalhamento!AL$15)&lt;=mediçao,0,OFFSET(Import.PLQ,$A223-1,AL$15-1,1,1)),OFFSET(Import.PLQ,$A223-1,AL$15-1,1,1)),(1-[1]PLE!$AA$28)*OFFSET(Import.PLQ,$A223-1,AL$15-1,1,1))))</f>
        <v>0</v>
      </c>
      <c r="AM223" s="8">
        <f ca="1">IF(AM$13="",0,CHOOSE(Detalhamento.OpçãoServiços,OFFSET(Import.PLQ,$A223-1,AM$15-1,1,1),IF($E223&lt;&gt;1,IF(ISNUMBER(INDEX(Import.PLE,Detalhamento!$E223,Detalhamento!AM$15)),IF(INDEX(Import.PLE,Detalhamento!$E223,Detalhamento!AM$15)&lt;=mediçao,OFFSET(Import.PLQ,$A223-1,AM$15-1,1,1),0),0),[1]PLE!$AA$28*OFFSET(Import.PLQ,$A223-1,AM$15-1,1,1)),IF($E223&lt;&gt;1,IF(ISNUMBER(INDEX(Import.PLE,Detalhamento!$E223,Detalhamento!AM$15)),IF(INDEX(Import.PLE,Detalhamento!$E223,Detalhamento!AM$15)&lt;=mediçao,0,OFFSET(Import.PLQ,$A223-1,AM$15-1,1,1)),OFFSET(Import.PLQ,$A223-1,AM$15-1,1,1)),(1-[1]PLE!$AA$28)*OFFSET(Import.PLQ,$A223-1,AM$15-1,1,1))))</f>
        <v>0</v>
      </c>
      <c r="AN223" s="8">
        <f ca="1">IF(AN$13="",0,CHOOSE(Detalhamento.OpçãoServiços,OFFSET(Import.PLQ,$A223-1,AN$15-1,1,1),IF($E223&lt;&gt;1,IF(ISNUMBER(INDEX(Import.PLE,Detalhamento!$E223,Detalhamento!AN$15)),IF(INDEX(Import.PLE,Detalhamento!$E223,Detalhamento!AN$15)&lt;=mediçao,OFFSET(Import.PLQ,$A223-1,AN$15-1,1,1),0),0),[1]PLE!$AA$28*OFFSET(Import.PLQ,$A223-1,AN$15-1,1,1)),IF($E223&lt;&gt;1,IF(ISNUMBER(INDEX(Import.PLE,Detalhamento!$E223,Detalhamento!AN$15)),IF(INDEX(Import.PLE,Detalhamento!$E223,Detalhamento!AN$15)&lt;=mediçao,0,OFFSET(Import.PLQ,$A223-1,AN$15-1,1,1)),OFFSET(Import.PLQ,$A223-1,AN$15-1,1,1)),(1-[1]PLE!$AA$28)*OFFSET(Import.PLQ,$A223-1,AN$15-1,1,1))))</f>
        <v>0</v>
      </c>
      <c r="AO223" s="8">
        <f ca="1">IF(AO$13="",0,CHOOSE(Detalhamento.OpçãoServiços,OFFSET(Import.PLQ,$A223-1,AO$15-1,1,1),IF($E223&lt;&gt;1,IF(ISNUMBER(INDEX(Import.PLE,Detalhamento!$E223,Detalhamento!AO$15)),IF(INDEX(Import.PLE,Detalhamento!$E223,Detalhamento!AO$15)&lt;=mediçao,OFFSET(Import.PLQ,$A223-1,AO$15-1,1,1),0),0),[1]PLE!$AA$28*OFFSET(Import.PLQ,$A223-1,AO$15-1,1,1)),IF($E223&lt;&gt;1,IF(ISNUMBER(INDEX(Import.PLE,Detalhamento!$E223,Detalhamento!AO$15)),IF(INDEX(Import.PLE,Detalhamento!$E223,Detalhamento!AO$15)&lt;=mediçao,0,OFFSET(Import.PLQ,$A223-1,AO$15-1,1,1)),OFFSET(Import.PLQ,$A223-1,AO$15-1,1,1)),(1-[1]PLE!$AA$28)*OFFSET(Import.PLQ,$A223-1,AO$15-1,1,1))))</f>
        <v>0</v>
      </c>
      <c r="AP223" s="8">
        <f ca="1">IF(AP$13="",0,CHOOSE(Detalhamento.OpçãoServiços,OFFSET(Import.PLQ,$A223-1,AP$15-1,1,1),IF($E223&lt;&gt;1,IF(ISNUMBER(INDEX(Import.PLE,Detalhamento!$E223,Detalhamento!AP$15)),IF(INDEX(Import.PLE,Detalhamento!$E223,Detalhamento!AP$15)&lt;=mediçao,OFFSET(Import.PLQ,$A223-1,AP$15-1,1,1),0),0),[1]PLE!$AA$28*OFFSET(Import.PLQ,$A223-1,AP$15-1,1,1)),IF($E223&lt;&gt;1,IF(ISNUMBER(INDEX(Import.PLE,Detalhamento!$E223,Detalhamento!AP$15)),IF(INDEX(Import.PLE,Detalhamento!$E223,Detalhamento!AP$15)&lt;=mediçao,0,OFFSET(Import.PLQ,$A223-1,AP$15-1,1,1)),OFFSET(Import.PLQ,$A223-1,AP$15-1,1,1)),(1-[1]PLE!$AA$28)*OFFSET(Import.PLQ,$A223-1,AP$15-1,1,1))))</f>
        <v>0</v>
      </c>
      <c r="AQ223" s="8">
        <f ca="1">IF(AQ$13="",0,CHOOSE(Detalhamento.OpçãoServiços,OFFSET(Import.PLQ,$A223-1,AQ$15-1,1,1),IF($E223&lt;&gt;1,IF(ISNUMBER(INDEX(Import.PLE,Detalhamento!$E223,Detalhamento!AQ$15)),IF(INDEX(Import.PLE,Detalhamento!$E223,Detalhamento!AQ$15)&lt;=mediçao,OFFSET(Import.PLQ,$A223-1,AQ$15-1,1,1),0),0),[1]PLE!$AA$28*OFFSET(Import.PLQ,$A223-1,AQ$15-1,1,1)),IF($E223&lt;&gt;1,IF(ISNUMBER(INDEX(Import.PLE,Detalhamento!$E223,Detalhamento!AQ$15)),IF(INDEX(Import.PLE,Detalhamento!$E223,Detalhamento!AQ$15)&lt;=mediçao,0,OFFSET(Import.PLQ,$A223-1,AQ$15-1,1,1)),OFFSET(Import.PLQ,$A223-1,AQ$15-1,1,1)),(1-[1]PLE!$AA$28)*OFFSET(Import.PLQ,$A223-1,AQ$15-1,1,1))))</f>
        <v>0</v>
      </c>
      <c r="AR223" s="8">
        <f ca="1">IF(AR$13="",0,CHOOSE(Detalhamento.OpçãoServiços,OFFSET(Import.PLQ,$A223-1,AR$15-1,1,1),IF($E223&lt;&gt;1,IF(ISNUMBER(INDEX(Import.PLE,Detalhamento!$E223,Detalhamento!AR$15)),IF(INDEX(Import.PLE,Detalhamento!$E223,Detalhamento!AR$15)&lt;=mediçao,OFFSET(Import.PLQ,$A223-1,AR$15-1,1,1),0),0),[1]PLE!$AA$28*OFFSET(Import.PLQ,$A223-1,AR$15-1,1,1)),IF($E223&lt;&gt;1,IF(ISNUMBER(INDEX(Import.PLE,Detalhamento!$E223,Detalhamento!AR$15)),IF(INDEX(Import.PLE,Detalhamento!$E223,Detalhamento!AR$15)&lt;=mediçao,0,OFFSET(Import.PLQ,$A223-1,AR$15-1,1,1)),OFFSET(Import.PLQ,$A223-1,AR$15-1,1,1)),(1-[1]PLE!$AA$28)*OFFSET(Import.PLQ,$A223-1,AR$15-1,1,1))))</f>
        <v>0</v>
      </c>
      <c r="AS223" s="8">
        <f ca="1">IF(AS$13="",0,CHOOSE(Detalhamento.OpçãoServiços,OFFSET(Import.PLQ,$A223-1,AS$15-1,1,1),IF($E223&lt;&gt;1,IF(ISNUMBER(INDEX(Import.PLE,Detalhamento!$E223,Detalhamento!AS$15)),IF(INDEX(Import.PLE,Detalhamento!$E223,Detalhamento!AS$15)&lt;=mediçao,OFFSET(Import.PLQ,$A223-1,AS$15-1,1,1),0),0),[1]PLE!$AA$28*OFFSET(Import.PLQ,$A223-1,AS$15-1,1,1)),IF($E223&lt;&gt;1,IF(ISNUMBER(INDEX(Import.PLE,Detalhamento!$E223,Detalhamento!AS$15)),IF(INDEX(Import.PLE,Detalhamento!$E223,Detalhamento!AS$15)&lt;=mediçao,0,OFFSET(Import.PLQ,$A223-1,AS$15-1,1,1)),OFFSET(Import.PLQ,$A223-1,AS$15-1,1,1)),(1-[1]PLE!$AA$28)*OFFSET(Import.PLQ,$A223-1,AS$15-1,1,1))))</f>
        <v>0</v>
      </c>
      <c r="AT223" s="8">
        <f ca="1">IF(AT$13="",0,CHOOSE(Detalhamento.OpçãoServiços,OFFSET(Import.PLQ,$A223-1,AT$15-1,1,1),IF($E223&lt;&gt;1,IF(ISNUMBER(INDEX(Import.PLE,Detalhamento!$E223,Detalhamento!AT$15)),IF(INDEX(Import.PLE,Detalhamento!$E223,Detalhamento!AT$15)&lt;=mediçao,OFFSET(Import.PLQ,$A223-1,AT$15-1,1,1),0),0),[1]PLE!$AA$28*OFFSET(Import.PLQ,$A223-1,AT$15-1,1,1)),IF($E223&lt;&gt;1,IF(ISNUMBER(INDEX(Import.PLE,Detalhamento!$E223,Detalhamento!AT$15)),IF(INDEX(Import.PLE,Detalhamento!$E223,Detalhamento!AT$15)&lt;=mediçao,0,OFFSET(Import.PLQ,$A223-1,AT$15-1,1,1)),OFFSET(Import.PLQ,$A223-1,AT$15-1,1,1)),(1-[1]PLE!$AA$28)*OFFSET(Import.PLQ,$A223-1,AT$15-1,1,1))))</f>
        <v>0</v>
      </c>
      <c r="AU223" s="8">
        <f ca="1">IF(AU$13="",0,CHOOSE(Detalhamento.OpçãoServiços,OFFSET(Import.PLQ,$A223-1,AU$15-1,1,1),IF($E223&lt;&gt;1,IF(ISNUMBER(INDEX(Import.PLE,Detalhamento!$E223,Detalhamento!AU$15)),IF(INDEX(Import.PLE,Detalhamento!$E223,Detalhamento!AU$15)&lt;=mediçao,OFFSET(Import.PLQ,$A223-1,AU$15-1,1,1),0),0),[1]PLE!$AA$28*OFFSET(Import.PLQ,$A223-1,AU$15-1,1,1)),IF($E223&lt;&gt;1,IF(ISNUMBER(INDEX(Import.PLE,Detalhamento!$E223,Detalhamento!AU$15)),IF(INDEX(Import.PLE,Detalhamento!$E223,Detalhamento!AU$15)&lt;=mediçao,0,OFFSET(Import.PLQ,$A223-1,AU$15-1,1,1)),OFFSET(Import.PLQ,$A223-1,AU$15-1,1,1)),(1-[1]PLE!$AA$28)*OFFSET(Import.PLQ,$A223-1,AU$15-1,1,1))))</f>
        <v>0</v>
      </c>
      <c r="AV223" s="8">
        <f ca="1">IF(AV$13="",0,CHOOSE(Detalhamento.OpçãoServiços,OFFSET(Import.PLQ,$A223-1,AV$15-1,1,1),IF($E223&lt;&gt;1,IF(ISNUMBER(INDEX(Import.PLE,Detalhamento!$E223,Detalhamento!AV$15)),IF(INDEX(Import.PLE,Detalhamento!$E223,Detalhamento!AV$15)&lt;=mediçao,OFFSET(Import.PLQ,$A223-1,AV$15-1,1,1),0),0),[1]PLE!$AA$28*OFFSET(Import.PLQ,$A223-1,AV$15-1,1,1)),IF($E223&lt;&gt;1,IF(ISNUMBER(INDEX(Import.PLE,Detalhamento!$E223,Detalhamento!AV$15)),IF(INDEX(Import.PLE,Detalhamento!$E223,Detalhamento!AV$15)&lt;=mediçao,0,OFFSET(Import.PLQ,$A223-1,AV$15-1,1,1)),OFFSET(Import.PLQ,$A223-1,AV$15-1,1,1)),(1-[1]PLE!$AA$28)*OFFSET(Import.PLQ,$A223-1,AV$15-1,1,1))))</f>
        <v>0</v>
      </c>
      <c r="AW223" s="8">
        <f ca="1">IF(AW$13="",0,CHOOSE(Detalhamento.OpçãoServiços,OFFSET(Import.PLQ,$A223-1,AW$15-1,1,1),IF($E223&lt;&gt;1,IF(ISNUMBER(INDEX(Import.PLE,Detalhamento!$E223,Detalhamento!AW$15)),IF(INDEX(Import.PLE,Detalhamento!$E223,Detalhamento!AW$15)&lt;=mediçao,OFFSET(Import.PLQ,$A223-1,AW$15-1,1,1),0),0),[1]PLE!$AA$28*OFFSET(Import.PLQ,$A223-1,AW$15-1,1,1)),IF($E223&lt;&gt;1,IF(ISNUMBER(INDEX(Import.PLE,Detalhamento!$E223,Detalhamento!AW$15)),IF(INDEX(Import.PLE,Detalhamento!$E223,Detalhamento!AW$15)&lt;=mediçao,0,OFFSET(Import.PLQ,$A223-1,AW$15-1,1,1)),OFFSET(Import.PLQ,$A223-1,AW$15-1,1,1)),(1-[1]PLE!$AA$28)*OFFSET(Import.PLQ,$A223-1,AW$15-1,1,1))))</f>
        <v>0</v>
      </c>
      <c r="AX223" s="8">
        <f ca="1">IF(AX$13="",0,CHOOSE(Detalhamento.OpçãoServiços,OFFSET(Import.PLQ,$A223-1,AX$15-1,1,1),IF($E223&lt;&gt;1,IF(ISNUMBER(INDEX(Import.PLE,Detalhamento!$E223,Detalhamento!AX$15)),IF(INDEX(Import.PLE,Detalhamento!$E223,Detalhamento!AX$15)&lt;=mediçao,OFFSET(Import.PLQ,$A223-1,AX$15-1,1,1),0),0),[1]PLE!$AA$28*OFFSET(Import.PLQ,$A223-1,AX$15-1,1,1)),IF($E223&lt;&gt;1,IF(ISNUMBER(INDEX(Import.PLE,Detalhamento!$E223,Detalhamento!AX$15)),IF(INDEX(Import.PLE,Detalhamento!$E223,Detalhamento!AX$15)&lt;=mediçao,0,OFFSET(Import.PLQ,$A223-1,AX$15-1,1,1)),OFFSET(Import.PLQ,$A223-1,AX$15-1,1,1)),(1-[1]PLE!$AA$28)*OFFSET(Import.PLQ,$A223-1,AX$15-1,1,1))))</f>
        <v>0</v>
      </c>
      <c r="AY223" s="8">
        <f ca="1">IF(AY$13="",0,CHOOSE(Detalhamento.OpçãoServiços,OFFSET(Import.PLQ,$A223-1,AY$15-1,1,1),IF($E223&lt;&gt;1,IF(ISNUMBER(INDEX(Import.PLE,Detalhamento!$E223,Detalhamento!AY$15)),IF(INDEX(Import.PLE,Detalhamento!$E223,Detalhamento!AY$15)&lt;=mediçao,OFFSET(Import.PLQ,$A223-1,AY$15-1,1,1),0),0),[1]PLE!$AA$28*OFFSET(Import.PLQ,$A223-1,AY$15-1,1,1)),IF($E223&lt;&gt;1,IF(ISNUMBER(INDEX(Import.PLE,Detalhamento!$E223,Detalhamento!AY$15)),IF(INDEX(Import.PLE,Detalhamento!$E223,Detalhamento!AY$15)&lt;=mediçao,0,OFFSET(Import.PLQ,$A223-1,AY$15-1,1,1)),OFFSET(Import.PLQ,$A223-1,AY$15-1,1,1)),(1-[1]PLE!$AA$28)*OFFSET(Import.PLQ,$A223-1,AY$15-1,1,1))))</f>
        <v>0</v>
      </c>
      <c r="AZ223" s="8">
        <f ca="1">IF(AZ$13="",0,CHOOSE(Detalhamento.OpçãoServiços,OFFSET(Import.PLQ,$A223-1,AZ$15-1,1,1),IF($E223&lt;&gt;1,IF(ISNUMBER(INDEX(Import.PLE,Detalhamento!$E223,Detalhamento!AZ$15)),IF(INDEX(Import.PLE,Detalhamento!$E223,Detalhamento!AZ$15)&lt;=mediçao,OFFSET(Import.PLQ,$A223-1,AZ$15-1,1,1),0),0),[1]PLE!$AA$28*OFFSET(Import.PLQ,$A223-1,AZ$15-1,1,1)),IF($E223&lt;&gt;1,IF(ISNUMBER(INDEX(Import.PLE,Detalhamento!$E223,Detalhamento!AZ$15)),IF(INDEX(Import.PLE,Detalhamento!$E223,Detalhamento!AZ$15)&lt;=mediçao,0,OFFSET(Import.PLQ,$A223-1,AZ$15-1,1,1)),OFFSET(Import.PLQ,$A223-1,AZ$15-1,1,1)),(1-[1]PLE!$AA$28)*OFFSET(Import.PLQ,$A223-1,AZ$15-1,1,1))))</f>
        <v>0</v>
      </c>
      <c r="BA223" s="8">
        <f ca="1">IF(BA$13="",0,CHOOSE(Detalhamento.OpçãoServiços,OFFSET(Import.PLQ,$A223-1,BA$15-1,1,1),IF($E223&lt;&gt;1,IF(ISNUMBER(INDEX(Import.PLE,Detalhamento!$E223,Detalhamento!BA$15)),IF(INDEX(Import.PLE,Detalhamento!$E223,Detalhamento!BA$15)&lt;=mediçao,OFFSET(Import.PLQ,$A223-1,BA$15-1,1,1),0),0),[1]PLE!$AA$28*OFFSET(Import.PLQ,$A223-1,BA$15-1,1,1)),IF($E223&lt;&gt;1,IF(ISNUMBER(INDEX(Import.PLE,Detalhamento!$E223,Detalhamento!BA$15)),IF(INDEX(Import.PLE,Detalhamento!$E223,Detalhamento!BA$15)&lt;=mediçao,0,OFFSET(Import.PLQ,$A223-1,BA$15-1,1,1)),OFFSET(Import.PLQ,$A223-1,BA$15-1,1,1)),(1-[1]PLE!$AA$28)*OFFSET(Import.PLQ,$A223-1,BA$15-1,1,1))))</f>
        <v>0</v>
      </c>
      <c r="BB223" s="8">
        <f ca="1">IF(BB$13="",0,CHOOSE(Detalhamento.OpçãoServiços,OFFSET(Import.PLQ,$A223-1,BB$15-1,1,1),IF($E223&lt;&gt;1,IF(ISNUMBER(INDEX(Import.PLE,Detalhamento!$E223,Detalhamento!BB$15)),IF(INDEX(Import.PLE,Detalhamento!$E223,Detalhamento!BB$15)&lt;=mediçao,OFFSET(Import.PLQ,$A223-1,BB$15-1,1,1),0),0),[1]PLE!$AA$28*OFFSET(Import.PLQ,$A223-1,BB$15-1,1,1)),IF($E223&lt;&gt;1,IF(ISNUMBER(INDEX(Import.PLE,Detalhamento!$E223,Detalhamento!BB$15)),IF(INDEX(Import.PLE,Detalhamento!$E223,Detalhamento!BB$15)&lt;=mediçao,0,OFFSET(Import.PLQ,$A223-1,BB$15-1,1,1)),OFFSET(Import.PLQ,$A223-1,BB$15-1,1,1)),(1-[1]PLE!$AA$28)*OFFSET(Import.PLQ,$A223-1,BB$15-1,1,1))))</f>
        <v>0</v>
      </c>
      <c r="BC223" s="8">
        <f ca="1">IF(BC$13="",0,CHOOSE(Detalhamento.OpçãoServiços,OFFSET(Import.PLQ,$A223-1,BC$15-1,1,1),IF($E223&lt;&gt;1,IF(ISNUMBER(INDEX(Import.PLE,Detalhamento!$E223,Detalhamento!BC$15)),IF(INDEX(Import.PLE,Detalhamento!$E223,Detalhamento!BC$15)&lt;=mediçao,OFFSET(Import.PLQ,$A223-1,BC$15-1,1,1),0),0),[1]PLE!$AA$28*OFFSET(Import.PLQ,$A223-1,BC$15-1,1,1)),IF($E223&lt;&gt;1,IF(ISNUMBER(INDEX(Import.PLE,Detalhamento!$E223,Detalhamento!BC$15)),IF(INDEX(Import.PLE,Detalhamento!$E223,Detalhamento!BC$15)&lt;=mediçao,0,OFFSET(Import.PLQ,$A223-1,BC$15-1,1,1)),OFFSET(Import.PLQ,$A223-1,BC$15-1,1,1)),(1-[1]PLE!$AA$28)*OFFSET(Import.PLQ,$A223-1,BC$15-1,1,1))))</f>
        <v>0</v>
      </c>
      <c r="BD223" s="8">
        <f ca="1">IF(BD$13="",0,CHOOSE(Detalhamento.OpçãoServiços,OFFSET(Import.PLQ,$A223-1,BD$15-1,1,1),IF($E223&lt;&gt;1,IF(ISNUMBER(INDEX(Import.PLE,Detalhamento!$E223,Detalhamento!BD$15)),IF(INDEX(Import.PLE,Detalhamento!$E223,Detalhamento!BD$15)&lt;=mediçao,OFFSET(Import.PLQ,$A223-1,BD$15-1,1,1),0),0),[1]PLE!$AA$28*OFFSET(Import.PLQ,$A223-1,BD$15-1,1,1)),IF($E223&lt;&gt;1,IF(ISNUMBER(INDEX(Import.PLE,Detalhamento!$E223,Detalhamento!BD$15)),IF(INDEX(Import.PLE,Detalhamento!$E223,Detalhamento!BD$15)&lt;=mediçao,0,OFFSET(Import.PLQ,$A223-1,BD$15-1,1,1)),OFFSET(Import.PLQ,$A223-1,BD$15-1,1,1)),(1-[1]PLE!$AA$28)*OFFSET(Import.PLQ,$A223-1,BD$15-1,1,1))))</f>
        <v>0</v>
      </c>
      <c r="BE223" s="8">
        <f ca="1">IF(BE$13="",0,CHOOSE(Detalhamento.OpçãoServiços,OFFSET(Import.PLQ,$A223-1,BE$15-1,1,1),IF($E223&lt;&gt;1,IF(ISNUMBER(INDEX(Import.PLE,Detalhamento!$E223,Detalhamento!BE$15)),IF(INDEX(Import.PLE,Detalhamento!$E223,Detalhamento!BE$15)&lt;=mediçao,OFFSET(Import.PLQ,$A223-1,BE$15-1,1,1),0),0),[1]PLE!$AA$28*OFFSET(Import.PLQ,$A223-1,BE$15-1,1,1)),IF($E223&lt;&gt;1,IF(ISNUMBER(INDEX(Import.PLE,Detalhamento!$E223,Detalhamento!BE$15)),IF(INDEX(Import.PLE,Detalhamento!$E223,Detalhamento!BE$15)&lt;=mediçao,0,OFFSET(Import.PLQ,$A223-1,BE$15-1,1,1)),OFFSET(Import.PLQ,$A223-1,BE$15-1,1,1)),(1-[1]PLE!$AA$28)*OFFSET(Import.PLQ,$A223-1,BE$15-1,1,1))))</f>
        <v>0</v>
      </c>
      <c r="BF223" s="8">
        <f ca="1">IF(BF$13="",0,CHOOSE(Detalhamento.OpçãoServiços,OFFSET(Import.PLQ,$A223-1,BF$15-1,1,1),IF($E223&lt;&gt;1,IF(ISNUMBER(INDEX(Import.PLE,Detalhamento!$E223,Detalhamento!BF$15)),IF(INDEX(Import.PLE,Detalhamento!$E223,Detalhamento!BF$15)&lt;=mediçao,OFFSET(Import.PLQ,$A223-1,BF$15-1,1,1),0),0),[1]PLE!$AA$28*OFFSET(Import.PLQ,$A223-1,BF$15-1,1,1)),IF($E223&lt;&gt;1,IF(ISNUMBER(INDEX(Import.PLE,Detalhamento!$E223,Detalhamento!BF$15)),IF(INDEX(Import.PLE,Detalhamento!$E223,Detalhamento!BF$15)&lt;=mediçao,0,OFFSET(Import.PLQ,$A223-1,BF$15-1,1,1)),OFFSET(Import.PLQ,$A223-1,BF$15-1,1,1)),(1-[1]PLE!$AA$28)*OFFSET(Import.PLQ,$A223-1,BF$15-1,1,1))))</f>
        <v>0</v>
      </c>
      <c r="BG223" s="8">
        <f ca="1">IF(BG$13="",0,CHOOSE(Detalhamento.OpçãoServiços,OFFSET(Import.PLQ,$A223-1,BG$15-1,1,1),IF($E223&lt;&gt;1,IF(ISNUMBER(INDEX(Import.PLE,Detalhamento!$E223,Detalhamento!BG$15)),IF(INDEX(Import.PLE,Detalhamento!$E223,Detalhamento!BG$15)&lt;=mediçao,OFFSET(Import.PLQ,$A223-1,BG$15-1,1,1),0),0),[1]PLE!$AA$28*OFFSET(Import.PLQ,$A223-1,BG$15-1,1,1)),IF($E223&lt;&gt;1,IF(ISNUMBER(INDEX(Import.PLE,Detalhamento!$E223,Detalhamento!BG$15)),IF(INDEX(Import.PLE,Detalhamento!$E223,Detalhamento!BG$15)&lt;=mediçao,0,OFFSET(Import.PLQ,$A223-1,BG$15-1,1,1)),OFFSET(Import.PLQ,$A223-1,BG$15-1,1,1)),(1-[1]PLE!$AA$28)*OFFSET(Import.PLQ,$A223-1,BG$15-1,1,1))))</f>
        <v>0</v>
      </c>
      <c r="BH223" s="8">
        <f ca="1">IF(BH$13="",0,CHOOSE(Detalhamento.OpçãoServiços,OFFSET(Import.PLQ,$A223-1,BH$15-1,1,1),IF($E223&lt;&gt;1,IF(ISNUMBER(INDEX(Import.PLE,Detalhamento!$E223,Detalhamento!BH$15)),IF(INDEX(Import.PLE,Detalhamento!$E223,Detalhamento!BH$15)&lt;=mediçao,OFFSET(Import.PLQ,$A223-1,BH$15-1,1,1),0),0),[1]PLE!$AA$28*OFFSET(Import.PLQ,$A223-1,BH$15-1,1,1)),IF($E223&lt;&gt;1,IF(ISNUMBER(INDEX(Import.PLE,Detalhamento!$E223,Detalhamento!BH$15)),IF(INDEX(Import.PLE,Detalhamento!$E223,Detalhamento!BH$15)&lt;=mediçao,0,OFFSET(Import.PLQ,$A223-1,BH$15-1,1,1)),OFFSET(Import.PLQ,$A223-1,BH$15-1,1,1)),(1-[1]PLE!$AA$28)*OFFSET(Import.PLQ,$A223-1,BH$15-1,1,1))))</f>
        <v>0</v>
      </c>
      <c r="BI223" s="8">
        <f ca="1">IF(BI$13="",0,CHOOSE(Detalhamento.OpçãoServiços,OFFSET(Import.PLQ,$A223-1,BI$15-1,1,1),IF($E223&lt;&gt;1,IF(ISNUMBER(INDEX(Import.PLE,Detalhamento!$E223,Detalhamento!BI$15)),IF(INDEX(Import.PLE,Detalhamento!$E223,Detalhamento!BI$15)&lt;=mediçao,OFFSET(Import.PLQ,$A223-1,BI$15-1,1,1),0),0),[1]PLE!$AA$28*OFFSET(Import.PLQ,$A223-1,BI$15-1,1,1)),IF($E223&lt;&gt;1,IF(ISNUMBER(INDEX(Import.PLE,Detalhamento!$E223,Detalhamento!BI$15)),IF(INDEX(Import.PLE,Detalhamento!$E223,Detalhamento!BI$15)&lt;=mediçao,0,OFFSET(Import.PLQ,$A223-1,BI$15-1,1,1)),OFFSET(Import.PLQ,$A223-1,BI$15-1,1,1)),(1-[1]PLE!$AA$28)*OFFSET(Import.PLQ,$A223-1,BI$15-1,1,1))))</f>
        <v>0</v>
      </c>
    </row>
    <row r="224" spans="1:61" x14ac:dyDescent="0.2">
      <c r="A224" s="1">
        <v>266</v>
      </c>
      <c r="B224" s="2" t="str">
        <f t="shared" ca="1" si="27"/>
        <v>Evento</v>
      </c>
      <c r="E224" s="3">
        <f t="shared" ca="1" si="28"/>
        <v>15</v>
      </c>
      <c r="F224" s="5">
        <f t="shared" ca="1" si="29"/>
        <v>150000</v>
      </c>
      <c r="G224" s="5" t="str">
        <f t="shared" ca="1" si="32"/>
        <v>Evento</v>
      </c>
      <c r="H224" s="6" t="str">
        <f t="shared" ca="1" si="32"/>
        <v>Outras instalações</v>
      </c>
      <c r="I224" s="7" t="str">
        <f t="shared" ca="1" si="30"/>
        <v>R$</v>
      </c>
      <c r="J224" s="8">
        <f t="shared" ca="1" si="31"/>
        <v>959.94</v>
      </c>
      <c r="K224" s="31"/>
      <c r="L224" s="8">
        <f ca="1">IF(L$13="",0,CHOOSE(Detalhamento.OpçãoServiços,OFFSET(Import.PLQ,$A224-1,L$15-1,1,1),IF($E224&lt;&gt;1,IF(ISNUMBER(INDEX(Import.PLE,Detalhamento!$E224,Detalhamento!L$15)),IF(INDEX(Import.PLE,Detalhamento!$E224,Detalhamento!L$15)&lt;=mediçao,OFFSET(Import.PLQ,$A224-1,L$15-1,1,1),0),0),[1]PLE!$AA$28*OFFSET(Import.PLQ,$A224-1,L$15-1,1,1)),IF($E224&lt;&gt;1,IF(ISNUMBER(INDEX(Import.PLE,Detalhamento!$E224,Detalhamento!L$15)),IF(INDEX(Import.PLE,Detalhamento!$E224,Detalhamento!L$15)&lt;=mediçao,0,OFFSET(Import.PLQ,$A224-1,L$15-1,1,1)),OFFSET(Import.PLQ,$A224-1,L$15-1,1,1)),(1-[1]PLE!$AA$28)*OFFSET(Import.PLQ,$A224-1,L$15-1,1,1))))</f>
        <v>959.94</v>
      </c>
      <c r="M224" s="8">
        <f ca="1">IF(M$13="",0,CHOOSE(Detalhamento.OpçãoServiços,OFFSET(Import.PLQ,$A224-1,M$15-1,1,1),IF($E224&lt;&gt;1,IF(ISNUMBER(INDEX(Import.PLE,Detalhamento!$E224,Detalhamento!M$15)),IF(INDEX(Import.PLE,Detalhamento!$E224,Detalhamento!M$15)&lt;=mediçao,OFFSET(Import.PLQ,$A224-1,M$15-1,1,1),0),0),[1]PLE!$AA$28*OFFSET(Import.PLQ,$A224-1,M$15-1,1,1)),IF($E224&lt;&gt;1,IF(ISNUMBER(INDEX(Import.PLE,Detalhamento!$E224,Detalhamento!M$15)),IF(INDEX(Import.PLE,Detalhamento!$E224,Detalhamento!M$15)&lt;=mediçao,0,OFFSET(Import.PLQ,$A224-1,M$15-1,1,1)),OFFSET(Import.PLQ,$A224-1,M$15-1,1,1)),(1-[1]PLE!$AA$28)*OFFSET(Import.PLQ,$A224-1,M$15-1,1,1))))</f>
        <v>0</v>
      </c>
      <c r="N224" s="8">
        <f ca="1">IF(N$13="",0,CHOOSE(Detalhamento.OpçãoServiços,OFFSET(Import.PLQ,$A224-1,N$15-1,1,1),IF($E224&lt;&gt;1,IF(ISNUMBER(INDEX(Import.PLE,Detalhamento!$E224,Detalhamento!N$15)),IF(INDEX(Import.PLE,Detalhamento!$E224,Detalhamento!N$15)&lt;=mediçao,OFFSET(Import.PLQ,$A224-1,N$15-1,1,1),0),0),[1]PLE!$AA$28*OFFSET(Import.PLQ,$A224-1,N$15-1,1,1)),IF($E224&lt;&gt;1,IF(ISNUMBER(INDEX(Import.PLE,Detalhamento!$E224,Detalhamento!N$15)),IF(INDEX(Import.PLE,Detalhamento!$E224,Detalhamento!N$15)&lt;=mediçao,0,OFFSET(Import.PLQ,$A224-1,N$15-1,1,1)),OFFSET(Import.PLQ,$A224-1,N$15-1,1,1)),(1-[1]PLE!$AA$28)*OFFSET(Import.PLQ,$A224-1,N$15-1,1,1))))</f>
        <v>0</v>
      </c>
      <c r="O224" s="8">
        <f ca="1">IF(O$13="",0,CHOOSE(Detalhamento.OpçãoServiços,OFFSET(Import.PLQ,$A224-1,O$15-1,1,1),IF($E224&lt;&gt;1,IF(ISNUMBER(INDEX(Import.PLE,Detalhamento!$E224,Detalhamento!O$15)),IF(INDEX(Import.PLE,Detalhamento!$E224,Detalhamento!O$15)&lt;=mediçao,OFFSET(Import.PLQ,$A224-1,O$15-1,1,1),0),0),[1]PLE!$AA$28*OFFSET(Import.PLQ,$A224-1,O$15-1,1,1)),IF($E224&lt;&gt;1,IF(ISNUMBER(INDEX(Import.PLE,Detalhamento!$E224,Detalhamento!O$15)),IF(INDEX(Import.PLE,Detalhamento!$E224,Detalhamento!O$15)&lt;=mediçao,0,OFFSET(Import.PLQ,$A224-1,O$15-1,1,1)),OFFSET(Import.PLQ,$A224-1,O$15-1,1,1)),(1-[1]PLE!$AA$28)*OFFSET(Import.PLQ,$A224-1,O$15-1,1,1))))</f>
        <v>0</v>
      </c>
      <c r="P224" s="8">
        <f ca="1">IF(P$13="",0,CHOOSE(Detalhamento.OpçãoServiços,OFFSET(Import.PLQ,$A224-1,P$15-1,1,1),IF($E224&lt;&gt;1,IF(ISNUMBER(INDEX(Import.PLE,Detalhamento!$E224,Detalhamento!P$15)),IF(INDEX(Import.PLE,Detalhamento!$E224,Detalhamento!P$15)&lt;=mediçao,OFFSET(Import.PLQ,$A224-1,P$15-1,1,1),0),0),[1]PLE!$AA$28*OFFSET(Import.PLQ,$A224-1,P$15-1,1,1)),IF($E224&lt;&gt;1,IF(ISNUMBER(INDEX(Import.PLE,Detalhamento!$E224,Detalhamento!P$15)),IF(INDEX(Import.PLE,Detalhamento!$E224,Detalhamento!P$15)&lt;=mediçao,0,OFFSET(Import.PLQ,$A224-1,P$15-1,1,1)),OFFSET(Import.PLQ,$A224-1,P$15-1,1,1)),(1-[1]PLE!$AA$28)*OFFSET(Import.PLQ,$A224-1,P$15-1,1,1))))</f>
        <v>0</v>
      </c>
      <c r="Q224" s="8">
        <f ca="1">IF(Q$13="",0,CHOOSE(Detalhamento.OpçãoServiços,OFFSET(Import.PLQ,$A224-1,Q$15-1,1,1),IF($E224&lt;&gt;1,IF(ISNUMBER(INDEX(Import.PLE,Detalhamento!$E224,Detalhamento!Q$15)),IF(INDEX(Import.PLE,Detalhamento!$E224,Detalhamento!Q$15)&lt;=mediçao,OFFSET(Import.PLQ,$A224-1,Q$15-1,1,1),0),0),[1]PLE!$AA$28*OFFSET(Import.PLQ,$A224-1,Q$15-1,1,1)),IF($E224&lt;&gt;1,IF(ISNUMBER(INDEX(Import.PLE,Detalhamento!$E224,Detalhamento!Q$15)),IF(INDEX(Import.PLE,Detalhamento!$E224,Detalhamento!Q$15)&lt;=mediçao,0,OFFSET(Import.PLQ,$A224-1,Q$15-1,1,1)),OFFSET(Import.PLQ,$A224-1,Q$15-1,1,1)),(1-[1]PLE!$AA$28)*OFFSET(Import.PLQ,$A224-1,Q$15-1,1,1))))</f>
        <v>0</v>
      </c>
      <c r="R224" s="8">
        <f ca="1">IF(R$13="",0,CHOOSE(Detalhamento.OpçãoServiços,OFFSET(Import.PLQ,$A224-1,R$15-1,1,1),IF($E224&lt;&gt;1,IF(ISNUMBER(INDEX(Import.PLE,Detalhamento!$E224,Detalhamento!R$15)),IF(INDEX(Import.PLE,Detalhamento!$E224,Detalhamento!R$15)&lt;=mediçao,OFFSET(Import.PLQ,$A224-1,R$15-1,1,1),0),0),[1]PLE!$AA$28*OFFSET(Import.PLQ,$A224-1,R$15-1,1,1)),IF($E224&lt;&gt;1,IF(ISNUMBER(INDEX(Import.PLE,Detalhamento!$E224,Detalhamento!R$15)),IF(INDEX(Import.PLE,Detalhamento!$E224,Detalhamento!R$15)&lt;=mediçao,0,OFFSET(Import.PLQ,$A224-1,R$15-1,1,1)),OFFSET(Import.PLQ,$A224-1,R$15-1,1,1)),(1-[1]PLE!$AA$28)*OFFSET(Import.PLQ,$A224-1,R$15-1,1,1))))</f>
        <v>0</v>
      </c>
      <c r="S224" s="8">
        <f ca="1">IF(S$13="",0,CHOOSE(Detalhamento.OpçãoServiços,OFFSET(Import.PLQ,$A224-1,S$15-1,1,1),IF($E224&lt;&gt;1,IF(ISNUMBER(INDEX(Import.PLE,Detalhamento!$E224,Detalhamento!S$15)),IF(INDEX(Import.PLE,Detalhamento!$E224,Detalhamento!S$15)&lt;=mediçao,OFFSET(Import.PLQ,$A224-1,S$15-1,1,1),0),0),[1]PLE!$AA$28*OFFSET(Import.PLQ,$A224-1,S$15-1,1,1)),IF($E224&lt;&gt;1,IF(ISNUMBER(INDEX(Import.PLE,Detalhamento!$E224,Detalhamento!S$15)),IF(INDEX(Import.PLE,Detalhamento!$E224,Detalhamento!S$15)&lt;=mediçao,0,OFFSET(Import.PLQ,$A224-1,S$15-1,1,1)),OFFSET(Import.PLQ,$A224-1,S$15-1,1,1)),(1-[1]PLE!$AA$28)*OFFSET(Import.PLQ,$A224-1,S$15-1,1,1))))</f>
        <v>0</v>
      </c>
      <c r="T224" s="8">
        <f ca="1">IF(T$13="",0,CHOOSE(Detalhamento.OpçãoServiços,OFFSET(Import.PLQ,$A224-1,T$15-1,1,1),IF($E224&lt;&gt;1,IF(ISNUMBER(INDEX(Import.PLE,Detalhamento!$E224,Detalhamento!T$15)),IF(INDEX(Import.PLE,Detalhamento!$E224,Detalhamento!T$15)&lt;=mediçao,OFFSET(Import.PLQ,$A224-1,T$15-1,1,1),0),0),[1]PLE!$AA$28*OFFSET(Import.PLQ,$A224-1,T$15-1,1,1)),IF($E224&lt;&gt;1,IF(ISNUMBER(INDEX(Import.PLE,Detalhamento!$E224,Detalhamento!T$15)),IF(INDEX(Import.PLE,Detalhamento!$E224,Detalhamento!T$15)&lt;=mediçao,0,OFFSET(Import.PLQ,$A224-1,T$15-1,1,1)),OFFSET(Import.PLQ,$A224-1,T$15-1,1,1)),(1-[1]PLE!$AA$28)*OFFSET(Import.PLQ,$A224-1,T$15-1,1,1))))</f>
        <v>0</v>
      </c>
      <c r="U224" s="8">
        <f ca="1">IF(U$13="",0,CHOOSE(Detalhamento.OpçãoServiços,OFFSET(Import.PLQ,$A224-1,U$15-1,1,1),IF($E224&lt;&gt;1,IF(ISNUMBER(INDEX(Import.PLE,Detalhamento!$E224,Detalhamento!U$15)),IF(INDEX(Import.PLE,Detalhamento!$E224,Detalhamento!U$15)&lt;=mediçao,OFFSET(Import.PLQ,$A224-1,U$15-1,1,1),0),0),[1]PLE!$AA$28*OFFSET(Import.PLQ,$A224-1,U$15-1,1,1)),IF($E224&lt;&gt;1,IF(ISNUMBER(INDEX(Import.PLE,Detalhamento!$E224,Detalhamento!U$15)),IF(INDEX(Import.PLE,Detalhamento!$E224,Detalhamento!U$15)&lt;=mediçao,0,OFFSET(Import.PLQ,$A224-1,U$15-1,1,1)),OFFSET(Import.PLQ,$A224-1,U$15-1,1,1)),(1-[1]PLE!$AA$28)*OFFSET(Import.PLQ,$A224-1,U$15-1,1,1))))</f>
        <v>0</v>
      </c>
      <c r="V224" s="8">
        <f ca="1">IF(V$13="",0,CHOOSE(Detalhamento.OpçãoServiços,OFFSET(Import.PLQ,$A224-1,V$15-1,1,1),IF($E224&lt;&gt;1,IF(ISNUMBER(INDEX(Import.PLE,Detalhamento!$E224,Detalhamento!V$15)),IF(INDEX(Import.PLE,Detalhamento!$E224,Detalhamento!V$15)&lt;=mediçao,OFFSET(Import.PLQ,$A224-1,V$15-1,1,1),0),0),[1]PLE!$AA$28*OFFSET(Import.PLQ,$A224-1,V$15-1,1,1)),IF($E224&lt;&gt;1,IF(ISNUMBER(INDEX(Import.PLE,Detalhamento!$E224,Detalhamento!V$15)),IF(INDEX(Import.PLE,Detalhamento!$E224,Detalhamento!V$15)&lt;=mediçao,0,OFFSET(Import.PLQ,$A224-1,V$15-1,1,1)),OFFSET(Import.PLQ,$A224-1,V$15-1,1,1)),(1-[1]PLE!$AA$28)*OFFSET(Import.PLQ,$A224-1,V$15-1,1,1))))</f>
        <v>0</v>
      </c>
      <c r="W224" s="8">
        <f ca="1">IF(W$13="",0,CHOOSE(Detalhamento.OpçãoServiços,OFFSET(Import.PLQ,$A224-1,W$15-1,1,1),IF($E224&lt;&gt;1,IF(ISNUMBER(INDEX(Import.PLE,Detalhamento!$E224,Detalhamento!W$15)),IF(INDEX(Import.PLE,Detalhamento!$E224,Detalhamento!W$15)&lt;=mediçao,OFFSET(Import.PLQ,$A224-1,W$15-1,1,1),0),0),[1]PLE!$AA$28*OFFSET(Import.PLQ,$A224-1,W$15-1,1,1)),IF($E224&lt;&gt;1,IF(ISNUMBER(INDEX(Import.PLE,Detalhamento!$E224,Detalhamento!W$15)),IF(INDEX(Import.PLE,Detalhamento!$E224,Detalhamento!W$15)&lt;=mediçao,0,OFFSET(Import.PLQ,$A224-1,W$15-1,1,1)),OFFSET(Import.PLQ,$A224-1,W$15-1,1,1)),(1-[1]PLE!$AA$28)*OFFSET(Import.PLQ,$A224-1,W$15-1,1,1))))</f>
        <v>0</v>
      </c>
      <c r="X224" s="8">
        <f ca="1">IF(X$13="",0,CHOOSE(Detalhamento.OpçãoServiços,OFFSET(Import.PLQ,$A224-1,X$15-1,1,1),IF($E224&lt;&gt;1,IF(ISNUMBER(INDEX(Import.PLE,Detalhamento!$E224,Detalhamento!X$15)),IF(INDEX(Import.PLE,Detalhamento!$E224,Detalhamento!X$15)&lt;=mediçao,OFFSET(Import.PLQ,$A224-1,X$15-1,1,1),0),0),[1]PLE!$AA$28*OFFSET(Import.PLQ,$A224-1,X$15-1,1,1)),IF($E224&lt;&gt;1,IF(ISNUMBER(INDEX(Import.PLE,Detalhamento!$E224,Detalhamento!X$15)),IF(INDEX(Import.PLE,Detalhamento!$E224,Detalhamento!X$15)&lt;=mediçao,0,OFFSET(Import.PLQ,$A224-1,X$15-1,1,1)),OFFSET(Import.PLQ,$A224-1,X$15-1,1,1)),(1-[1]PLE!$AA$28)*OFFSET(Import.PLQ,$A224-1,X$15-1,1,1))))</f>
        <v>0</v>
      </c>
      <c r="Y224" s="8">
        <f ca="1">IF(Y$13="",0,CHOOSE(Detalhamento.OpçãoServiços,OFFSET(Import.PLQ,$A224-1,Y$15-1,1,1),IF($E224&lt;&gt;1,IF(ISNUMBER(INDEX(Import.PLE,Detalhamento!$E224,Detalhamento!Y$15)),IF(INDEX(Import.PLE,Detalhamento!$E224,Detalhamento!Y$15)&lt;=mediçao,OFFSET(Import.PLQ,$A224-1,Y$15-1,1,1),0),0),[1]PLE!$AA$28*OFFSET(Import.PLQ,$A224-1,Y$15-1,1,1)),IF($E224&lt;&gt;1,IF(ISNUMBER(INDEX(Import.PLE,Detalhamento!$E224,Detalhamento!Y$15)),IF(INDEX(Import.PLE,Detalhamento!$E224,Detalhamento!Y$15)&lt;=mediçao,0,OFFSET(Import.PLQ,$A224-1,Y$15-1,1,1)),OFFSET(Import.PLQ,$A224-1,Y$15-1,1,1)),(1-[1]PLE!$AA$28)*OFFSET(Import.PLQ,$A224-1,Y$15-1,1,1))))</f>
        <v>0</v>
      </c>
      <c r="Z224" s="8">
        <f ca="1">IF(Z$13="",0,CHOOSE(Detalhamento.OpçãoServiços,OFFSET(Import.PLQ,$A224-1,Z$15-1,1,1),IF($E224&lt;&gt;1,IF(ISNUMBER(INDEX(Import.PLE,Detalhamento!$E224,Detalhamento!Z$15)),IF(INDEX(Import.PLE,Detalhamento!$E224,Detalhamento!Z$15)&lt;=mediçao,OFFSET(Import.PLQ,$A224-1,Z$15-1,1,1),0),0),[1]PLE!$AA$28*OFFSET(Import.PLQ,$A224-1,Z$15-1,1,1)),IF($E224&lt;&gt;1,IF(ISNUMBER(INDEX(Import.PLE,Detalhamento!$E224,Detalhamento!Z$15)),IF(INDEX(Import.PLE,Detalhamento!$E224,Detalhamento!Z$15)&lt;=mediçao,0,OFFSET(Import.PLQ,$A224-1,Z$15-1,1,1)),OFFSET(Import.PLQ,$A224-1,Z$15-1,1,1)),(1-[1]PLE!$AA$28)*OFFSET(Import.PLQ,$A224-1,Z$15-1,1,1))))</f>
        <v>0</v>
      </c>
      <c r="AA224" s="8">
        <f ca="1">IF(AA$13="",0,CHOOSE(Detalhamento.OpçãoServiços,OFFSET(Import.PLQ,$A224-1,AA$15-1,1,1),IF($E224&lt;&gt;1,IF(ISNUMBER(INDEX(Import.PLE,Detalhamento!$E224,Detalhamento!AA$15)),IF(INDEX(Import.PLE,Detalhamento!$E224,Detalhamento!AA$15)&lt;=mediçao,OFFSET(Import.PLQ,$A224-1,AA$15-1,1,1),0),0),[1]PLE!$AA$28*OFFSET(Import.PLQ,$A224-1,AA$15-1,1,1)),IF($E224&lt;&gt;1,IF(ISNUMBER(INDEX(Import.PLE,Detalhamento!$E224,Detalhamento!AA$15)),IF(INDEX(Import.PLE,Detalhamento!$E224,Detalhamento!AA$15)&lt;=mediçao,0,OFFSET(Import.PLQ,$A224-1,AA$15-1,1,1)),OFFSET(Import.PLQ,$A224-1,AA$15-1,1,1)),(1-[1]PLE!$AA$28)*OFFSET(Import.PLQ,$A224-1,AA$15-1,1,1))))</f>
        <v>0</v>
      </c>
      <c r="AB224" s="8">
        <f ca="1">IF(AB$13="",0,CHOOSE(Detalhamento.OpçãoServiços,OFFSET(Import.PLQ,$A224-1,AB$15-1,1,1),IF($E224&lt;&gt;1,IF(ISNUMBER(INDEX(Import.PLE,Detalhamento!$E224,Detalhamento!AB$15)),IF(INDEX(Import.PLE,Detalhamento!$E224,Detalhamento!AB$15)&lt;=mediçao,OFFSET(Import.PLQ,$A224-1,AB$15-1,1,1),0),0),[1]PLE!$AA$28*OFFSET(Import.PLQ,$A224-1,AB$15-1,1,1)),IF($E224&lt;&gt;1,IF(ISNUMBER(INDEX(Import.PLE,Detalhamento!$E224,Detalhamento!AB$15)),IF(INDEX(Import.PLE,Detalhamento!$E224,Detalhamento!AB$15)&lt;=mediçao,0,OFFSET(Import.PLQ,$A224-1,AB$15-1,1,1)),OFFSET(Import.PLQ,$A224-1,AB$15-1,1,1)),(1-[1]PLE!$AA$28)*OFFSET(Import.PLQ,$A224-1,AB$15-1,1,1))))</f>
        <v>0</v>
      </c>
      <c r="AC224" s="8">
        <f ca="1">IF(AC$13="",0,CHOOSE(Detalhamento.OpçãoServiços,OFFSET(Import.PLQ,$A224-1,AC$15-1,1,1),IF($E224&lt;&gt;1,IF(ISNUMBER(INDEX(Import.PLE,Detalhamento!$E224,Detalhamento!AC$15)),IF(INDEX(Import.PLE,Detalhamento!$E224,Detalhamento!AC$15)&lt;=mediçao,OFFSET(Import.PLQ,$A224-1,AC$15-1,1,1),0),0),[1]PLE!$AA$28*OFFSET(Import.PLQ,$A224-1,AC$15-1,1,1)),IF($E224&lt;&gt;1,IF(ISNUMBER(INDEX(Import.PLE,Detalhamento!$E224,Detalhamento!AC$15)),IF(INDEX(Import.PLE,Detalhamento!$E224,Detalhamento!AC$15)&lt;=mediçao,0,OFFSET(Import.PLQ,$A224-1,AC$15-1,1,1)),OFFSET(Import.PLQ,$A224-1,AC$15-1,1,1)),(1-[1]PLE!$AA$28)*OFFSET(Import.PLQ,$A224-1,AC$15-1,1,1))))</f>
        <v>0</v>
      </c>
      <c r="AD224" s="8">
        <f ca="1">IF(AD$13="",0,CHOOSE(Detalhamento.OpçãoServiços,OFFSET(Import.PLQ,$A224-1,AD$15-1,1,1),IF($E224&lt;&gt;1,IF(ISNUMBER(INDEX(Import.PLE,Detalhamento!$E224,Detalhamento!AD$15)),IF(INDEX(Import.PLE,Detalhamento!$E224,Detalhamento!AD$15)&lt;=mediçao,OFFSET(Import.PLQ,$A224-1,AD$15-1,1,1),0),0),[1]PLE!$AA$28*OFFSET(Import.PLQ,$A224-1,AD$15-1,1,1)),IF($E224&lt;&gt;1,IF(ISNUMBER(INDEX(Import.PLE,Detalhamento!$E224,Detalhamento!AD$15)),IF(INDEX(Import.PLE,Detalhamento!$E224,Detalhamento!AD$15)&lt;=mediçao,0,OFFSET(Import.PLQ,$A224-1,AD$15-1,1,1)),OFFSET(Import.PLQ,$A224-1,AD$15-1,1,1)),(1-[1]PLE!$AA$28)*OFFSET(Import.PLQ,$A224-1,AD$15-1,1,1))))</f>
        <v>0</v>
      </c>
      <c r="AE224" s="8">
        <f ca="1">IF(AE$13="",0,CHOOSE(Detalhamento.OpçãoServiços,OFFSET(Import.PLQ,$A224-1,AE$15-1,1,1),IF($E224&lt;&gt;1,IF(ISNUMBER(INDEX(Import.PLE,Detalhamento!$E224,Detalhamento!AE$15)),IF(INDEX(Import.PLE,Detalhamento!$E224,Detalhamento!AE$15)&lt;=mediçao,OFFSET(Import.PLQ,$A224-1,AE$15-1,1,1),0),0),[1]PLE!$AA$28*OFFSET(Import.PLQ,$A224-1,AE$15-1,1,1)),IF($E224&lt;&gt;1,IF(ISNUMBER(INDEX(Import.PLE,Detalhamento!$E224,Detalhamento!AE$15)),IF(INDEX(Import.PLE,Detalhamento!$E224,Detalhamento!AE$15)&lt;=mediçao,0,OFFSET(Import.PLQ,$A224-1,AE$15-1,1,1)),OFFSET(Import.PLQ,$A224-1,AE$15-1,1,1)),(1-[1]PLE!$AA$28)*OFFSET(Import.PLQ,$A224-1,AE$15-1,1,1))))</f>
        <v>0</v>
      </c>
      <c r="AF224" s="8">
        <f ca="1">IF(AF$13="",0,CHOOSE(Detalhamento.OpçãoServiços,OFFSET(Import.PLQ,$A224-1,AF$15-1,1,1),IF($E224&lt;&gt;1,IF(ISNUMBER(INDEX(Import.PLE,Detalhamento!$E224,Detalhamento!AF$15)),IF(INDEX(Import.PLE,Detalhamento!$E224,Detalhamento!AF$15)&lt;=mediçao,OFFSET(Import.PLQ,$A224-1,AF$15-1,1,1),0),0),[1]PLE!$AA$28*OFFSET(Import.PLQ,$A224-1,AF$15-1,1,1)),IF($E224&lt;&gt;1,IF(ISNUMBER(INDEX(Import.PLE,Detalhamento!$E224,Detalhamento!AF$15)),IF(INDEX(Import.PLE,Detalhamento!$E224,Detalhamento!AF$15)&lt;=mediçao,0,OFFSET(Import.PLQ,$A224-1,AF$15-1,1,1)),OFFSET(Import.PLQ,$A224-1,AF$15-1,1,1)),(1-[1]PLE!$AA$28)*OFFSET(Import.PLQ,$A224-1,AF$15-1,1,1))))</f>
        <v>0</v>
      </c>
      <c r="AG224" s="8">
        <f ca="1">IF(AG$13="",0,CHOOSE(Detalhamento.OpçãoServiços,OFFSET(Import.PLQ,$A224-1,AG$15-1,1,1),IF($E224&lt;&gt;1,IF(ISNUMBER(INDEX(Import.PLE,Detalhamento!$E224,Detalhamento!AG$15)),IF(INDEX(Import.PLE,Detalhamento!$E224,Detalhamento!AG$15)&lt;=mediçao,OFFSET(Import.PLQ,$A224-1,AG$15-1,1,1),0),0),[1]PLE!$AA$28*OFFSET(Import.PLQ,$A224-1,AG$15-1,1,1)),IF($E224&lt;&gt;1,IF(ISNUMBER(INDEX(Import.PLE,Detalhamento!$E224,Detalhamento!AG$15)),IF(INDEX(Import.PLE,Detalhamento!$E224,Detalhamento!AG$15)&lt;=mediçao,0,OFFSET(Import.PLQ,$A224-1,AG$15-1,1,1)),OFFSET(Import.PLQ,$A224-1,AG$15-1,1,1)),(1-[1]PLE!$AA$28)*OFFSET(Import.PLQ,$A224-1,AG$15-1,1,1))))</f>
        <v>0</v>
      </c>
      <c r="AH224" s="8">
        <f ca="1">IF(AH$13="",0,CHOOSE(Detalhamento.OpçãoServiços,OFFSET(Import.PLQ,$A224-1,AH$15-1,1,1),IF($E224&lt;&gt;1,IF(ISNUMBER(INDEX(Import.PLE,Detalhamento!$E224,Detalhamento!AH$15)),IF(INDEX(Import.PLE,Detalhamento!$E224,Detalhamento!AH$15)&lt;=mediçao,OFFSET(Import.PLQ,$A224-1,AH$15-1,1,1),0),0),[1]PLE!$AA$28*OFFSET(Import.PLQ,$A224-1,AH$15-1,1,1)),IF($E224&lt;&gt;1,IF(ISNUMBER(INDEX(Import.PLE,Detalhamento!$E224,Detalhamento!AH$15)),IF(INDEX(Import.PLE,Detalhamento!$E224,Detalhamento!AH$15)&lt;=mediçao,0,OFFSET(Import.PLQ,$A224-1,AH$15-1,1,1)),OFFSET(Import.PLQ,$A224-1,AH$15-1,1,1)),(1-[1]PLE!$AA$28)*OFFSET(Import.PLQ,$A224-1,AH$15-1,1,1))))</f>
        <v>0</v>
      </c>
      <c r="AI224" s="8">
        <f ca="1">IF(AI$13="",0,CHOOSE(Detalhamento.OpçãoServiços,OFFSET(Import.PLQ,$A224-1,AI$15-1,1,1),IF($E224&lt;&gt;1,IF(ISNUMBER(INDEX(Import.PLE,Detalhamento!$E224,Detalhamento!AI$15)),IF(INDEX(Import.PLE,Detalhamento!$E224,Detalhamento!AI$15)&lt;=mediçao,OFFSET(Import.PLQ,$A224-1,AI$15-1,1,1),0),0),[1]PLE!$AA$28*OFFSET(Import.PLQ,$A224-1,AI$15-1,1,1)),IF($E224&lt;&gt;1,IF(ISNUMBER(INDEX(Import.PLE,Detalhamento!$E224,Detalhamento!AI$15)),IF(INDEX(Import.PLE,Detalhamento!$E224,Detalhamento!AI$15)&lt;=mediçao,0,OFFSET(Import.PLQ,$A224-1,AI$15-1,1,1)),OFFSET(Import.PLQ,$A224-1,AI$15-1,1,1)),(1-[1]PLE!$AA$28)*OFFSET(Import.PLQ,$A224-1,AI$15-1,1,1))))</f>
        <v>0</v>
      </c>
      <c r="AJ224" s="8">
        <f ca="1">IF(AJ$13="",0,CHOOSE(Detalhamento.OpçãoServiços,OFFSET(Import.PLQ,$A224-1,AJ$15-1,1,1),IF($E224&lt;&gt;1,IF(ISNUMBER(INDEX(Import.PLE,Detalhamento!$E224,Detalhamento!AJ$15)),IF(INDEX(Import.PLE,Detalhamento!$E224,Detalhamento!AJ$15)&lt;=mediçao,OFFSET(Import.PLQ,$A224-1,AJ$15-1,1,1),0),0),[1]PLE!$AA$28*OFFSET(Import.PLQ,$A224-1,AJ$15-1,1,1)),IF($E224&lt;&gt;1,IF(ISNUMBER(INDEX(Import.PLE,Detalhamento!$E224,Detalhamento!AJ$15)),IF(INDEX(Import.PLE,Detalhamento!$E224,Detalhamento!AJ$15)&lt;=mediçao,0,OFFSET(Import.PLQ,$A224-1,AJ$15-1,1,1)),OFFSET(Import.PLQ,$A224-1,AJ$15-1,1,1)),(1-[1]PLE!$AA$28)*OFFSET(Import.PLQ,$A224-1,AJ$15-1,1,1))))</f>
        <v>0</v>
      </c>
      <c r="AK224" s="8">
        <f ca="1">IF(AK$13="",0,CHOOSE(Detalhamento.OpçãoServiços,OFFSET(Import.PLQ,$A224-1,AK$15-1,1,1),IF($E224&lt;&gt;1,IF(ISNUMBER(INDEX(Import.PLE,Detalhamento!$E224,Detalhamento!AK$15)),IF(INDEX(Import.PLE,Detalhamento!$E224,Detalhamento!AK$15)&lt;=mediçao,OFFSET(Import.PLQ,$A224-1,AK$15-1,1,1),0),0),[1]PLE!$AA$28*OFFSET(Import.PLQ,$A224-1,AK$15-1,1,1)),IF($E224&lt;&gt;1,IF(ISNUMBER(INDEX(Import.PLE,Detalhamento!$E224,Detalhamento!AK$15)),IF(INDEX(Import.PLE,Detalhamento!$E224,Detalhamento!AK$15)&lt;=mediçao,0,OFFSET(Import.PLQ,$A224-1,AK$15-1,1,1)),OFFSET(Import.PLQ,$A224-1,AK$15-1,1,1)),(1-[1]PLE!$AA$28)*OFFSET(Import.PLQ,$A224-1,AK$15-1,1,1))))</f>
        <v>0</v>
      </c>
      <c r="AL224" s="8">
        <f ca="1">IF(AL$13="",0,CHOOSE(Detalhamento.OpçãoServiços,OFFSET(Import.PLQ,$A224-1,AL$15-1,1,1),IF($E224&lt;&gt;1,IF(ISNUMBER(INDEX(Import.PLE,Detalhamento!$E224,Detalhamento!AL$15)),IF(INDEX(Import.PLE,Detalhamento!$E224,Detalhamento!AL$15)&lt;=mediçao,OFFSET(Import.PLQ,$A224-1,AL$15-1,1,1),0),0),[1]PLE!$AA$28*OFFSET(Import.PLQ,$A224-1,AL$15-1,1,1)),IF($E224&lt;&gt;1,IF(ISNUMBER(INDEX(Import.PLE,Detalhamento!$E224,Detalhamento!AL$15)),IF(INDEX(Import.PLE,Detalhamento!$E224,Detalhamento!AL$15)&lt;=mediçao,0,OFFSET(Import.PLQ,$A224-1,AL$15-1,1,1)),OFFSET(Import.PLQ,$A224-1,AL$15-1,1,1)),(1-[1]PLE!$AA$28)*OFFSET(Import.PLQ,$A224-1,AL$15-1,1,1))))</f>
        <v>0</v>
      </c>
      <c r="AM224" s="8">
        <f ca="1">IF(AM$13="",0,CHOOSE(Detalhamento.OpçãoServiços,OFFSET(Import.PLQ,$A224-1,AM$15-1,1,1),IF($E224&lt;&gt;1,IF(ISNUMBER(INDEX(Import.PLE,Detalhamento!$E224,Detalhamento!AM$15)),IF(INDEX(Import.PLE,Detalhamento!$E224,Detalhamento!AM$15)&lt;=mediçao,OFFSET(Import.PLQ,$A224-1,AM$15-1,1,1),0),0),[1]PLE!$AA$28*OFFSET(Import.PLQ,$A224-1,AM$15-1,1,1)),IF($E224&lt;&gt;1,IF(ISNUMBER(INDEX(Import.PLE,Detalhamento!$E224,Detalhamento!AM$15)),IF(INDEX(Import.PLE,Detalhamento!$E224,Detalhamento!AM$15)&lt;=mediçao,0,OFFSET(Import.PLQ,$A224-1,AM$15-1,1,1)),OFFSET(Import.PLQ,$A224-1,AM$15-1,1,1)),(1-[1]PLE!$AA$28)*OFFSET(Import.PLQ,$A224-1,AM$15-1,1,1))))</f>
        <v>0</v>
      </c>
      <c r="AN224" s="8">
        <f ca="1">IF(AN$13="",0,CHOOSE(Detalhamento.OpçãoServiços,OFFSET(Import.PLQ,$A224-1,AN$15-1,1,1),IF($E224&lt;&gt;1,IF(ISNUMBER(INDEX(Import.PLE,Detalhamento!$E224,Detalhamento!AN$15)),IF(INDEX(Import.PLE,Detalhamento!$E224,Detalhamento!AN$15)&lt;=mediçao,OFFSET(Import.PLQ,$A224-1,AN$15-1,1,1),0),0),[1]PLE!$AA$28*OFFSET(Import.PLQ,$A224-1,AN$15-1,1,1)),IF($E224&lt;&gt;1,IF(ISNUMBER(INDEX(Import.PLE,Detalhamento!$E224,Detalhamento!AN$15)),IF(INDEX(Import.PLE,Detalhamento!$E224,Detalhamento!AN$15)&lt;=mediçao,0,OFFSET(Import.PLQ,$A224-1,AN$15-1,1,1)),OFFSET(Import.PLQ,$A224-1,AN$15-1,1,1)),(1-[1]PLE!$AA$28)*OFFSET(Import.PLQ,$A224-1,AN$15-1,1,1))))</f>
        <v>0</v>
      </c>
      <c r="AO224" s="8">
        <f ca="1">IF(AO$13="",0,CHOOSE(Detalhamento.OpçãoServiços,OFFSET(Import.PLQ,$A224-1,AO$15-1,1,1),IF($E224&lt;&gt;1,IF(ISNUMBER(INDEX(Import.PLE,Detalhamento!$E224,Detalhamento!AO$15)),IF(INDEX(Import.PLE,Detalhamento!$E224,Detalhamento!AO$15)&lt;=mediçao,OFFSET(Import.PLQ,$A224-1,AO$15-1,1,1),0),0),[1]PLE!$AA$28*OFFSET(Import.PLQ,$A224-1,AO$15-1,1,1)),IF($E224&lt;&gt;1,IF(ISNUMBER(INDEX(Import.PLE,Detalhamento!$E224,Detalhamento!AO$15)),IF(INDEX(Import.PLE,Detalhamento!$E224,Detalhamento!AO$15)&lt;=mediçao,0,OFFSET(Import.PLQ,$A224-1,AO$15-1,1,1)),OFFSET(Import.PLQ,$A224-1,AO$15-1,1,1)),(1-[1]PLE!$AA$28)*OFFSET(Import.PLQ,$A224-1,AO$15-1,1,1))))</f>
        <v>0</v>
      </c>
      <c r="AP224" s="8">
        <f ca="1">IF(AP$13="",0,CHOOSE(Detalhamento.OpçãoServiços,OFFSET(Import.PLQ,$A224-1,AP$15-1,1,1),IF($E224&lt;&gt;1,IF(ISNUMBER(INDEX(Import.PLE,Detalhamento!$E224,Detalhamento!AP$15)),IF(INDEX(Import.PLE,Detalhamento!$E224,Detalhamento!AP$15)&lt;=mediçao,OFFSET(Import.PLQ,$A224-1,AP$15-1,1,1),0),0),[1]PLE!$AA$28*OFFSET(Import.PLQ,$A224-1,AP$15-1,1,1)),IF($E224&lt;&gt;1,IF(ISNUMBER(INDEX(Import.PLE,Detalhamento!$E224,Detalhamento!AP$15)),IF(INDEX(Import.PLE,Detalhamento!$E224,Detalhamento!AP$15)&lt;=mediçao,0,OFFSET(Import.PLQ,$A224-1,AP$15-1,1,1)),OFFSET(Import.PLQ,$A224-1,AP$15-1,1,1)),(1-[1]PLE!$AA$28)*OFFSET(Import.PLQ,$A224-1,AP$15-1,1,1))))</f>
        <v>0</v>
      </c>
      <c r="AQ224" s="8">
        <f ca="1">IF(AQ$13="",0,CHOOSE(Detalhamento.OpçãoServiços,OFFSET(Import.PLQ,$A224-1,AQ$15-1,1,1),IF($E224&lt;&gt;1,IF(ISNUMBER(INDEX(Import.PLE,Detalhamento!$E224,Detalhamento!AQ$15)),IF(INDEX(Import.PLE,Detalhamento!$E224,Detalhamento!AQ$15)&lt;=mediçao,OFFSET(Import.PLQ,$A224-1,AQ$15-1,1,1),0),0),[1]PLE!$AA$28*OFFSET(Import.PLQ,$A224-1,AQ$15-1,1,1)),IF($E224&lt;&gt;1,IF(ISNUMBER(INDEX(Import.PLE,Detalhamento!$E224,Detalhamento!AQ$15)),IF(INDEX(Import.PLE,Detalhamento!$E224,Detalhamento!AQ$15)&lt;=mediçao,0,OFFSET(Import.PLQ,$A224-1,AQ$15-1,1,1)),OFFSET(Import.PLQ,$A224-1,AQ$15-1,1,1)),(1-[1]PLE!$AA$28)*OFFSET(Import.PLQ,$A224-1,AQ$15-1,1,1))))</f>
        <v>0</v>
      </c>
      <c r="AR224" s="8">
        <f ca="1">IF(AR$13="",0,CHOOSE(Detalhamento.OpçãoServiços,OFFSET(Import.PLQ,$A224-1,AR$15-1,1,1),IF($E224&lt;&gt;1,IF(ISNUMBER(INDEX(Import.PLE,Detalhamento!$E224,Detalhamento!AR$15)),IF(INDEX(Import.PLE,Detalhamento!$E224,Detalhamento!AR$15)&lt;=mediçao,OFFSET(Import.PLQ,$A224-1,AR$15-1,1,1),0),0),[1]PLE!$AA$28*OFFSET(Import.PLQ,$A224-1,AR$15-1,1,1)),IF($E224&lt;&gt;1,IF(ISNUMBER(INDEX(Import.PLE,Detalhamento!$E224,Detalhamento!AR$15)),IF(INDEX(Import.PLE,Detalhamento!$E224,Detalhamento!AR$15)&lt;=mediçao,0,OFFSET(Import.PLQ,$A224-1,AR$15-1,1,1)),OFFSET(Import.PLQ,$A224-1,AR$15-1,1,1)),(1-[1]PLE!$AA$28)*OFFSET(Import.PLQ,$A224-1,AR$15-1,1,1))))</f>
        <v>0</v>
      </c>
      <c r="AS224" s="8">
        <f ca="1">IF(AS$13="",0,CHOOSE(Detalhamento.OpçãoServiços,OFFSET(Import.PLQ,$A224-1,AS$15-1,1,1),IF($E224&lt;&gt;1,IF(ISNUMBER(INDEX(Import.PLE,Detalhamento!$E224,Detalhamento!AS$15)),IF(INDEX(Import.PLE,Detalhamento!$E224,Detalhamento!AS$15)&lt;=mediçao,OFFSET(Import.PLQ,$A224-1,AS$15-1,1,1),0),0),[1]PLE!$AA$28*OFFSET(Import.PLQ,$A224-1,AS$15-1,1,1)),IF($E224&lt;&gt;1,IF(ISNUMBER(INDEX(Import.PLE,Detalhamento!$E224,Detalhamento!AS$15)),IF(INDEX(Import.PLE,Detalhamento!$E224,Detalhamento!AS$15)&lt;=mediçao,0,OFFSET(Import.PLQ,$A224-1,AS$15-1,1,1)),OFFSET(Import.PLQ,$A224-1,AS$15-1,1,1)),(1-[1]PLE!$AA$28)*OFFSET(Import.PLQ,$A224-1,AS$15-1,1,1))))</f>
        <v>0</v>
      </c>
      <c r="AT224" s="8">
        <f ca="1">IF(AT$13="",0,CHOOSE(Detalhamento.OpçãoServiços,OFFSET(Import.PLQ,$A224-1,AT$15-1,1,1),IF($E224&lt;&gt;1,IF(ISNUMBER(INDEX(Import.PLE,Detalhamento!$E224,Detalhamento!AT$15)),IF(INDEX(Import.PLE,Detalhamento!$E224,Detalhamento!AT$15)&lt;=mediçao,OFFSET(Import.PLQ,$A224-1,AT$15-1,1,1),0),0),[1]PLE!$AA$28*OFFSET(Import.PLQ,$A224-1,AT$15-1,1,1)),IF($E224&lt;&gt;1,IF(ISNUMBER(INDEX(Import.PLE,Detalhamento!$E224,Detalhamento!AT$15)),IF(INDEX(Import.PLE,Detalhamento!$E224,Detalhamento!AT$15)&lt;=mediçao,0,OFFSET(Import.PLQ,$A224-1,AT$15-1,1,1)),OFFSET(Import.PLQ,$A224-1,AT$15-1,1,1)),(1-[1]PLE!$AA$28)*OFFSET(Import.PLQ,$A224-1,AT$15-1,1,1))))</f>
        <v>0</v>
      </c>
      <c r="AU224" s="8">
        <f ca="1">IF(AU$13="",0,CHOOSE(Detalhamento.OpçãoServiços,OFFSET(Import.PLQ,$A224-1,AU$15-1,1,1),IF($E224&lt;&gt;1,IF(ISNUMBER(INDEX(Import.PLE,Detalhamento!$E224,Detalhamento!AU$15)),IF(INDEX(Import.PLE,Detalhamento!$E224,Detalhamento!AU$15)&lt;=mediçao,OFFSET(Import.PLQ,$A224-1,AU$15-1,1,1),0),0),[1]PLE!$AA$28*OFFSET(Import.PLQ,$A224-1,AU$15-1,1,1)),IF($E224&lt;&gt;1,IF(ISNUMBER(INDEX(Import.PLE,Detalhamento!$E224,Detalhamento!AU$15)),IF(INDEX(Import.PLE,Detalhamento!$E224,Detalhamento!AU$15)&lt;=mediçao,0,OFFSET(Import.PLQ,$A224-1,AU$15-1,1,1)),OFFSET(Import.PLQ,$A224-1,AU$15-1,1,1)),(1-[1]PLE!$AA$28)*OFFSET(Import.PLQ,$A224-1,AU$15-1,1,1))))</f>
        <v>0</v>
      </c>
      <c r="AV224" s="8">
        <f ca="1">IF(AV$13="",0,CHOOSE(Detalhamento.OpçãoServiços,OFFSET(Import.PLQ,$A224-1,AV$15-1,1,1),IF($E224&lt;&gt;1,IF(ISNUMBER(INDEX(Import.PLE,Detalhamento!$E224,Detalhamento!AV$15)),IF(INDEX(Import.PLE,Detalhamento!$E224,Detalhamento!AV$15)&lt;=mediçao,OFFSET(Import.PLQ,$A224-1,AV$15-1,1,1),0),0),[1]PLE!$AA$28*OFFSET(Import.PLQ,$A224-1,AV$15-1,1,1)),IF($E224&lt;&gt;1,IF(ISNUMBER(INDEX(Import.PLE,Detalhamento!$E224,Detalhamento!AV$15)),IF(INDEX(Import.PLE,Detalhamento!$E224,Detalhamento!AV$15)&lt;=mediçao,0,OFFSET(Import.PLQ,$A224-1,AV$15-1,1,1)),OFFSET(Import.PLQ,$A224-1,AV$15-1,1,1)),(1-[1]PLE!$AA$28)*OFFSET(Import.PLQ,$A224-1,AV$15-1,1,1))))</f>
        <v>0</v>
      </c>
      <c r="AW224" s="8">
        <f ca="1">IF(AW$13="",0,CHOOSE(Detalhamento.OpçãoServiços,OFFSET(Import.PLQ,$A224-1,AW$15-1,1,1),IF($E224&lt;&gt;1,IF(ISNUMBER(INDEX(Import.PLE,Detalhamento!$E224,Detalhamento!AW$15)),IF(INDEX(Import.PLE,Detalhamento!$E224,Detalhamento!AW$15)&lt;=mediçao,OFFSET(Import.PLQ,$A224-1,AW$15-1,1,1),0),0),[1]PLE!$AA$28*OFFSET(Import.PLQ,$A224-1,AW$15-1,1,1)),IF($E224&lt;&gt;1,IF(ISNUMBER(INDEX(Import.PLE,Detalhamento!$E224,Detalhamento!AW$15)),IF(INDEX(Import.PLE,Detalhamento!$E224,Detalhamento!AW$15)&lt;=mediçao,0,OFFSET(Import.PLQ,$A224-1,AW$15-1,1,1)),OFFSET(Import.PLQ,$A224-1,AW$15-1,1,1)),(1-[1]PLE!$AA$28)*OFFSET(Import.PLQ,$A224-1,AW$15-1,1,1))))</f>
        <v>0</v>
      </c>
      <c r="AX224" s="8">
        <f ca="1">IF(AX$13="",0,CHOOSE(Detalhamento.OpçãoServiços,OFFSET(Import.PLQ,$A224-1,AX$15-1,1,1),IF($E224&lt;&gt;1,IF(ISNUMBER(INDEX(Import.PLE,Detalhamento!$E224,Detalhamento!AX$15)),IF(INDEX(Import.PLE,Detalhamento!$E224,Detalhamento!AX$15)&lt;=mediçao,OFFSET(Import.PLQ,$A224-1,AX$15-1,1,1),0),0),[1]PLE!$AA$28*OFFSET(Import.PLQ,$A224-1,AX$15-1,1,1)),IF($E224&lt;&gt;1,IF(ISNUMBER(INDEX(Import.PLE,Detalhamento!$E224,Detalhamento!AX$15)),IF(INDEX(Import.PLE,Detalhamento!$E224,Detalhamento!AX$15)&lt;=mediçao,0,OFFSET(Import.PLQ,$A224-1,AX$15-1,1,1)),OFFSET(Import.PLQ,$A224-1,AX$15-1,1,1)),(1-[1]PLE!$AA$28)*OFFSET(Import.PLQ,$A224-1,AX$15-1,1,1))))</f>
        <v>0</v>
      </c>
      <c r="AY224" s="8">
        <f ca="1">IF(AY$13="",0,CHOOSE(Detalhamento.OpçãoServiços,OFFSET(Import.PLQ,$A224-1,AY$15-1,1,1),IF($E224&lt;&gt;1,IF(ISNUMBER(INDEX(Import.PLE,Detalhamento!$E224,Detalhamento!AY$15)),IF(INDEX(Import.PLE,Detalhamento!$E224,Detalhamento!AY$15)&lt;=mediçao,OFFSET(Import.PLQ,$A224-1,AY$15-1,1,1),0),0),[1]PLE!$AA$28*OFFSET(Import.PLQ,$A224-1,AY$15-1,1,1)),IF($E224&lt;&gt;1,IF(ISNUMBER(INDEX(Import.PLE,Detalhamento!$E224,Detalhamento!AY$15)),IF(INDEX(Import.PLE,Detalhamento!$E224,Detalhamento!AY$15)&lt;=mediçao,0,OFFSET(Import.PLQ,$A224-1,AY$15-1,1,1)),OFFSET(Import.PLQ,$A224-1,AY$15-1,1,1)),(1-[1]PLE!$AA$28)*OFFSET(Import.PLQ,$A224-1,AY$15-1,1,1))))</f>
        <v>0</v>
      </c>
      <c r="AZ224" s="8">
        <f ca="1">IF(AZ$13="",0,CHOOSE(Detalhamento.OpçãoServiços,OFFSET(Import.PLQ,$A224-1,AZ$15-1,1,1),IF($E224&lt;&gt;1,IF(ISNUMBER(INDEX(Import.PLE,Detalhamento!$E224,Detalhamento!AZ$15)),IF(INDEX(Import.PLE,Detalhamento!$E224,Detalhamento!AZ$15)&lt;=mediçao,OFFSET(Import.PLQ,$A224-1,AZ$15-1,1,1),0),0),[1]PLE!$AA$28*OFFSET(Import.PLQ,$A224-1,AZ$15-1,1,1)),IF($E224&lt;&gt;1,IF(ISNUMBER(INDEX(Import.PLE,Detalhamento!$E224,Detalhamento!AZ$15)),IF(INDEX(Import.PLE,Detalhamento!$E224,Detalhamento!AZ$15)&lt;=mediçao,0,OFFSET(Import.PLQ,$A224-1,AZ$15-1,1,1)),OFFSET(Import.PLQ,$A224-1,AZ$15-1,1,1)),(1-[1]PLE!$AA$28)*OFFSET(Import.PLQ,$A224-1,AZ$15-1,1,1))))</f>
        <v>0</v>
      </c>
      <c r="BA224" s="8">
        <f ca="1">IF(BA$13="",0,CHOOSE(Detalhamento.OpçãoServiços,OFFSET(Import.PLQ,$A224-1,BA$15-1,1,1),IF($E224&lt;&gt;1,IF(ISNUMBER(INDEX(Import.PLE,Detalhamento!$E224,Detalhamento!BA$15)),IF(INDEX(Import.PLE,Detalhamento!$E224,Detalhamento!BA$15)&lt;=mediçao,OFFSET(Import.PLQ,$A224-1,BA$15-1,1,1),0),0),[1]PLE!$AA$28*OFFSET(Import.PLQ,$A224-1,BA$15-1,1,1)),IF($E224&lt;&gt;1,IF(ISNUMBER(INDEX(Import.PLE,Detalhamento!$E224,Detalhamento!BA$15)),IF(INDEX(Import.PLE,Detalhamento!$E224,Detalhamento!BA$15)&lt;=mediçao,0,OFFSET(Import.PLQ,$A224-1,BA$15-1,1,1)),OFFSET(Import.PLQ,$A224-1,BA$15-1,1,1)),(1-[1]PLE!$AA$28)*OFFSET(Import.PLQ,$A224-1,BA$15-1,1,1))))</f>
        <v>0</v>
      </c>
      <c r="BB224" s="8">
        <f ca="1">IF(BB$13="",0,CHOOSE(Detalhamento.OpçãoServiços,OFFSET(Import.PLQ,$A224-1,BB$15-1,1,1),IF($E224&lt;&gt;1,IF(ISNUMBER(INDEX(Import.PLE,Detalhamento!$E224,Detalhamento!BB$15)),IF(INDEX(Import.PLE,Detalhamento!$E224,Detalhamento!BB$15)&lt;=mediçao,OFFSET(Import.PLQ,$A224-1,BB$15-1,1,1),0),0),[1]PLE!$AA$28*OFFSET(Import.PLQ,$A224-1,BB$15-1,1,1)),IF($E224&lt;&gt;1,IF(ISNUMBER(INDEX(Import.PLE,Detalhamento!$E224,Detalhamento!BB$15)),IF(INDEX(Import.PLE,Detalhamento!$E224,Detalhamento!BB$15)&lt;=mediçao,0,OFFSET(Import.PLQ,$A224-1,BB$15-1,1,1)),OFFSET(Import.PLQ,$A224-1,BB$15-1,1,1)),(1-[1]PLE!$AA$28)*OFFSET(Import.PLQ,$A224-1,BB$15-1,1,1))))</f>
        <v>0</v>
      </c>
      <c r="BC224" s="8">
        <f ca="1">IF(BC$13="",0,CHOOSE(Detalhamento.OpçãoServiços,OFFSET(Import.PLQ,$A224-1,BC$15-1,1,1),IF($E224&lt;&gt;1,IF(ISNUMBER(INDEX(Import.PLE,Detalhamento!$E224,Detalhamento!BC$15)),IF(INDEX(Import.PLE,Detalhamento!$E224,Detalhamento!BC$15)&lt;=mediçao,OFFSET(Import.PLQ,$A224-1,BC$15-1,1,1),0),0),[1]PLE!$AA$28*OFFSET(Import.PLQ,$A224-1,BC$15-1,1,1)),IF($E224&lt;&gt;1,IF(ISNUMBER(INDEX(Import.PLE,Detalhamento!$E224,Detalhamento!BC$15)),IF(INDEX(Import.PLE,Detalhamento!$E224,Detalhamento!BC$15)&lt;=mediçao,0,OFFSET(Import.PLQ,$A224-1,BC$15-1,1,1)),OFFSET(Import.PLQ,$A224-1,BC$15-1,1,1)),(1-[1]PLE!$AA$28)*OFFSET(Import.PLQ,$A224-1,BC$15-1,1,1))))</f>
        <v>0</v>
      </c>
      <c r="BD224" s="8">
        <f ca="1">IF(BD$13="",0,CHOOSE(Detalhamento.OpçãoServiços,OFFSET(Import.PLQ,$A224-1,BD$15-1,1,1),IF($E224&lt;&gt;1,IF(ISNUMBER(INDEX(Import.PLE,Detalhamento!$E224,Detalhamento!BD$15)),IF(INDEX(Import.PLE,Detalhamento!$E224,Detalhamento!BD$15)&lt;=mediçao,OFFSET(Import.PLQ,$A224-1,BD$15-1,1,1),0),0),[1]PLE!$AA$28*OFFSET(Import.PLQ,$A224-1,BD$15-1,1,1)),IF($E224&lt;&gt;1,IF(ISNUMBER(INDEX(Import.PLE,Detalhamento!$E224,Detalhamento!BD$15)),IF(INDEX(Import.PLE,Detalhamento!$E224,Detalhamento!BD$15)&lt;=mediçao,0,OFFSET(Import.PLQ,$A224-1,BD$15-1,1,1)),OFFSET(Import.PLQ,$A224-1,BD$15-1,1,1)),(1-[1]PLE!$AA$28)*OFFSET(Import.PLQ,$A224-1,BD$15-1,1,1))))</f>
        <v>0</v>
      </c>
      <c r="BE224" s="8">
        <f ca="1">IF(BE$13="",0,CHOOSE(Detalhamento.OpçãoServiços,OFFSET(Import.PLQ,$A224-1,BE$15-1,1,1),IF($E224&lt;&gt;1,IF(ISNUMBER(INDEX(Import.PLE,Detalhamento!$E224,Detalhamento!BE$15)),IF(INDEX(Import.PLE,Detalhamento!$E224,Detalhamento!BE$15)&lt;=mediçao,OFFSET(Import.PLQ,$A224-1,BE$15-1,1,1),0),0),[1]PLE!$AA$28*OFFSET(Import.PLQ,$A224-1,BE$15-1,1,1)),IF($E224&lt;&gt;1,IF(ISNUMBER(INDEX(Import.PLE,Detalhamento!$E224,Detalhamento!BE$15)),IF(INDEX(Import.PLE,Detalhamento!$E224,Detalhamento!BE$15)&lt;=mediçao,0,OFFSET(Import.PLQ,$A224-1,BE$15-1,1,1)),OFFSET(Import.PLQ,$A224-1,BE$15-1,1,1)),(1-[1]PLE!$AA$28)*OFFSET(Import.PLQ,$A224-1,BE$15-1,1,1))))</f>
        <v>0</v>
      </c>
      <c r="BF224" s="8">
        <f ca="1">IF(BF$13="",0,CHOOSE(Detalhamento.OpçãoServiços,OFFSET(Import.PLQ,$A224-1,BF$15-1,1,1),IF($E224&lt;&gt;1,IF(ISNUMBER(INDEX(Import.PLE,Detalhamento!$E224,Detalhamento!BF$15)),IF(INDEX(Import.PLE,Detalhamento!$E224,Detalhamento!BF$15)&lt;=mediçao,OFFSET(Import.PLQ,$A224-1,BF$15-1,1,1),0),0),[1]PLE!$AA$28*OFFSET(Import.PLQ,$A224-1,BF$15-1,1,1)),IF($E224&lt;&gt;1,IF(ISNUMBER(INDEX(Import.PLE,Detalhamento!$E224,Detalhamento!BF$15)),IF(INDEX(Import.PLE,Detalhamento!$E224,Detalhamento!BF$15)&lt;=mediçao,0,OFFSET(Import.PLQ,$A224-1,BF$15-1,1,1)),OFFSET(Import.PLQ,$A224-1,BF$15-1,1,1)),(1-[1]PLE!$AA$28)*OFFSET(Import.PLQ,$A224-1,BF$15-1,1,1))))</f>
        <v>0</v>
      </c>
      <c r="BG224" s="8">
        <f ca="1">IF(BG$13="",0,CHOOSE(Detalhamento.OpçãoServiços,OFFSET(Import.PLQ,$A224-1,BG$15-1,1,1),IF($E224&lt;&gt;1,IF(ISNUMBER(INDEX(Import.PLE,Detalhamento!$E224,Detalhamento!BG$15)),IF(INDEX(Import.PLE,Detalhamento!$E224,Detalhamento!BG$15)&lt;=mediçao,OFFSET(Import.PLQ,$A224-1,BG$15-1,1,1),0),0),[1]PLE!$AA$28*OFFSET(Import.PLQ,$A224-1,BG$15-1,1,1)),IF($E224&lt;&gt;1,IF(ISNUMBER(INDEX(Import.PLE,Detalhamento!$E224,Detalhamento!BG$15)),IF(INDEX(Import.PLE,Detalhamento!$E224,Detalhamento!BG$15)&lt;=mediçao,0,OFFSET(Import.PLQ,$A224-1,BG$15-1,1,1)),OFFSET(Import.PLQ,$A224-1,BG$15-1,1,1)),(1-[1]PLE!$AA$28)*OFFSET(Import.PLQ,$A224-1,BG$15-1,1,1))))</f>
        <v>0</v>
      </c>
      <c r="BH224" s="8">
        <f ca="1">IF(BH$13="",0,CHOOSE(Detalhamento.OpçãoServiços,OFFSET(Import.PLQ,$A224-1,BH$15-1,1,1),IF($E224&lt;&gt;1,IF(ISNUMBER(INDEX(Import.PLE,Detalhamento!$E224,Detalhamento!BH$15)),IF(INDEX(Import.PLE,Detalhamento!$E224,Detalhamento!BH$15)&lt;=mediçao,OFFSET(Import.PLQ,$A224-1,BH$15-1,1,1),0),0),[1]PLE!$AA$28*OFFSET(Import.PLQ,$A224-1,BH$15-1,1,1)),IF($E224&lt;&gt;1,IF(ISNUMBER(INDEX(Import.PLE,Detalhamento!$E224,Detalhamento!BH$15)),IF(INDEX(Import.PLE,Detalhamento!$E224,Detalhamento!BH$15)&lt;=mediçao,0,OFFSET(Import.PLQ,$A224-1,BH$15-1,1,1)),OFFSET(Import.PLQ,$A224-1,BH$15-1,1,1)),(1-[1]PLE!$AA$28)*OFFSET(Import.PLQ,$A224-1,BH$15-1,1,1))))</f>
        <v>0</v>
      </c>
      <c r="BI224" s="8">
        <f ca="1">IF(BI$13="",0,CHOOSE(Detalhamento.OpçãoServiços,OFFSET(Import.PLQ,$A224-1,BI$15-1,1,1),IF($E224&lt;&gt;1,IF(ISNUMBER(INDEX(Import.PLE,Detalhamento!$E224,Detalhamento!BI$15)),IF(INDEX(Import.PLE,Detalhamento!$E224,Detalhamento!BI$15)&lt;=mediçao,OFFSET(Import.PLQ,$A224-1,BI$15-1,1,1),0),0),[1]PLE!$AA$28*OFFSET(Import.PLQ,$A224-1,BI$15-1,1,1)),IF($E224&lt;&gt;1,IF(ISNUMBER(INDEX(Import.PLE,Detalhamento!$E224,Detalhamento!BI$15)),IF(INDEX(Import.PLE,Detalhamento!$E224,Detalhamento!BI$15)&lt;=mediçao,0,OFFSET(Import.PLQ,$A224-1,BI$15-1,1,1)),OFFSET(Import.PLQ,$A224-1,BI$15-1,1,1)),(1-[1]PLE!$AA$28)*OFFSET(Import.PLQ,$A224-1,BI$15-1,1,1))))</f>
        <v>0</v>
      </c>
    </row>
    <row r="225" spans="1:61" ht="33.75" x14ac:dyDescent="0.2">
      <c r="A225" s="1">
        <v>213</v>
      </c>
      <c r="B225" s="2" t="str">
        <f t="shared" ca="1" si="27"/>
        <v>Serviço</v>
      </c>
      <c r="E225" s="3">
        <f t="shared" ca="1" si="28"/>
        <v>15</v>
      </c>
      <c r="F225" s="5">
        <f t="shared" ca="1" si="29"/>
        <v>150213</v>
      </c>
      <c r="G225" s="5" t="str">
        <f t="shared" ca="1" si="32"/>
        <v>13.1</v>
      </c>
      <c r="H225" s="6" t="str">
        <f t="shared" ca="1" si="32"/>
        <v xml:space="preserve">ELETRODUTO RÍGIDO ROSCÁVEL, PVC, DN 25 MM (3/4"), PARA CIRCUITOS TERMINAIS, INSTALADO EM FORRO - FORNECIMENTO E INSTALAÇÃO. AF_12/2015 </v>
      </c>
      <c r="I225" s="7" t="str">
        <f t="shared" ca="1" si="30"/>
        <v>M</v>
      </c>
      <c r="J225" s="8">
        <f t="shared" ca="1" si="31"/>
        <v>36.35</v>
      </c>
      <c r="K225" s="31"/>
      <c r="L225" s="8">
        <f ca="1">IF(L$13="",0,CHOOSE(Detalhamento.OpçãoServiços,OFFSET(Import.PLQ,$A225-1,L$15-1,1,1),IF($E225&lt;&gt;1,IF(ISNUMBER(INDEX(Import.PLE,Detalhamento!$E225,Detalhamento!L$15)),IF(INDEX(Import.PLE,Detalhamento!$E225,Detalhamento!L$15)&lt;=mediçao,OFFSET(Import.PLQ,$A225-1,L$15-1,1,1),0),0),[1]PLE!$AA$28*OFFSET(Import.PLQ,$A225-1,L$15-1,1,1)),IF($E225&lt;&gt;1,IF(ISNUMBER(INDEX(Import.PLE,Detalhamento!$E225,Detalhamento!L$15)),IF(INDEX(Import.PLE,Detalhamento!$E225,Detalhamento!L$15)&lt;=mediçao,0,OFFSET(Import.PLQ,$A225-1,L$15-1,1,1)),OFFSET(Import.PLQ,$A225-1,L$15-1,1,1)),(1-[1]PLE!$AA$28)*OFFSET(Import.PLQ,$A225-1,L$15-1,1,1))))</f>
        <v>36.35</v>
      </c>
      <c r="M225" s="8">
        <f ca="1">IF(M$13="",0,CHOOSE(Detalhamento.OpçãoServiços,OFFSET(Import.PLQ,$A225-1,M$15-1,1,1),IF($E225&lt;&gt;1,IF(ISNUMBER(INDEX(Import.PLE,Detalhamento!$E225,Detalhamento!M$15)),IF(INDEX(Import.PLE,Detalhamento!$E225,Detalhamento!M$15)&lt;=mediçao,OFFSET(Import.PLQ,$A225-1,M$15-1,1,1),0),0),[1]PLE!$AA$28*OFFSET(Import.PLQ,$A225-1,M$15-1,1,1)),IF($E225&lt;&gt;1,IF(ISNUMBER(INDEX(Import.PLE,Detalhamento!$E225,Detalhamento!M$15)),IF(INDEX(Import.PLE,Detalhamento!$E225,Detalhamento!M$15)&lt;=mediçao,0,OFFSET(Import.PLQ,$A225-1,M$15-1,1,1)),OFFSET(Import.PLQ,$A225-1,M$15-1,1,1)),(1-[1]PLE!$AA$28)*OFFSET(Import.PLQ,$A225-1,M$15-1,1,1))))</f>
        <v>0</v>
      </c>
      <c r="N225" s="8">
        <f ca="1">IF(N$13="",0,CHOOSE(Detalhamento.OpçãoServiços,OFFSET(Import.PLQ,$A225-1,N$15-1,1,1),IF($E225&lt;&gt;1,IF(ISNUMBER(INDEX(Import.PLE,Detalhamento!$E225,Detalhamento!N$15)),IF(INDEX(Import.PLE,Detalhamento!$E225,Detalhamento!N$15)&lt;=mediçao,OFFSET(Import.PLQ,$A225-1,N$15-1,1,1),0),0),[1]PLE!$AA$28*OFFSET(Import.PLQ,$A225-1,N$15-1,1,1)),IF($E225&lt;&gt;1,IF(ISNUMBER(INDEX(Import.PLE,Detalhamento!$E225,Detalhamento!N$15)),IF(INDEX(Import.PLE,Detalhamento!$E225,Detalhamento!N$15)&lt;=mediçao,0,OFFSET(Import.PLQ,$A225-1,N$15-1,1,1)),OFFSET(Import.PLQ,$A225-1,N$15-1,1,1)),(1-[1]PLE!$AA$28)*OFFSET(Import.PLQ,$A225-1,N$15-1,1,1))))</f>
        <v>0</v>
      </c>
      <c r="O225" s="8">
        <f ca="1">IF(O$13="",0,CHOOSE(Detalhamento.OpçãoServiços,OFFSET(Import.PLQ,$A225-1,O$15-1,1,1),IF($E225&lt;&gt;1,IF(ISNUMBER(INDEX(Import.PLE,Detalhamento!$E225,Detalhamento!O$15)),IF(INDEX(Import.PLE,Detalhamento!$E225,Detalhamento!O$15)&lt;=mediçao,OFFSET(Import.PLQ,$A225-1,O$15-1,1,1),0),0),[1]PLE!$AA$28*OFFSET(Import.PLQ,$A225-1,O$15-1,1,1)),IF($E225&lt;&gt;1,IF(ISNUMBER(INDEX(Import.PLE,Detalhamento!$E225,Detalhamento!O$15)),IF(INDEX(Import.PLE,Detalhamento!$E225,Detalhamento!O$15)&lt;=mediçao,0,OFFSET(Import.PLQ,$A225-1,O$15-1,1,1)),OFFSET(Import.PLQ,$A225-1,O$15-1,1,1)),(1-[1]PLE!$AA$28)*OFFSET(Import.PLQ,$A225-1,O$15-1,1,1))))</f>
        <v>0</v>
      </c>
      <c r="P225" s="8">
        <f ca="1">IF(P$13="",0,CHOOSE(Detalhamento.OpçãoServiços,OFFSET(Import.PLQ,$A225-1,P$15-1,1,1),IF($E225&lt;&gt;1,IF(ISNUMBER(INDEX(Import.PLE,Detalhamento!$E225,Detalhamento!P$15)),IF(INDEX(Import.PLE,Detalhamento!$E225,Detalhamento!P$15)&lt;=mediçao,OFFSET(Import.PLQ,$A225-1,P$15-1,1,1),0),0),[1]PLE!$AA$28*OFFSET(Import.PLQ,$A225-1,P$15-1,1,1)),IF($E225&lt;&gt;1,IF(ISNUMBER(INDEX(Import.PLE,Detalhamento!$E225,Detalhamento!P$15)),IF(INDEX(Import.PLE,Detalhamento!$E225,Detalhamento!P$15)&lt;=mediçao,0,OFFSET(Import.PLQ,$A225-1,P$15-1,1,1)),OFFSET(Import.PLQ,$A225-1,P$15-1,1,1)),(1-[1]PLE!$AA$28)*OFFSET(Import.PLQ,$A225-1,P$15-1,1,1))))</f>
        <v>0</v>
      </c>
      <c r="Q225" s="8">
        <f ca="1">IF(Q$13="",0,CHOOSE(Detalhamento.OpçãoServiços,OFFSET(Import.PLQ,$A225-1,Q$15-1,1,1),IF($E225&lt;&gt;1,IF(ISNUMBER(INDEX(Import.PLE,Detalhamento!$E225,Detalhamento!Q$15)),IF(INDEX(Import.PLE,Detalhamento!$E225,Detalhamento!Q$15)&lt;=mediçao,OFFSET(Import.PLQ,$A225-1,Q$15-1,1,1),0),0),[1]PLE!$AA$28*OFFSET(Import.PLQ,$A225-1,Q$15-1,1,1)),IF($E225&lt;&gt;1,IF(ISNUMBER(INDEX(Import.PLE,Detalhamento!$E225,Detalhamento!Q$15)),IF(INDEX(Import.PLE,Detalhamento!$E225,Detalhamento!Q$15)&lt;=mediçao,0,OFFSET(Import.PLQ,$A225-1,Q$15-1,1,1)),OFFSET(Import.PLQ,$A225-1,Q$15-1,1,1)),(1-[1]PLE!$AA$28)*OFFSET(Import.PLQ,$A225-1,Q$15-1,1,1))))</f>
        <v>0</v>
      </c>
      <c r="R225" s="8">
        <f ca="1">IF(R$13="",0,CHOOSE(Detalhamento.OpçãoServiços,OFFSET(Import.PLQ,$A225-1,R$15-1,1,1),IF($E225&lt;&gt;1,IF(ISNUMBER(INDEX(Import.PLE,Detalhamento!$E225,Detalhamento!R$15)),IF(INDEX(Import.PLE,Detalhamento!$E225,Detalhamento!R$15)&lt;=mediçao,OFFSET(Import.PLQ,$A225-1,R$15-1,1,1),0),0),[1]PLE!$AA$28*OFFSET(Import.PLQ,$A225-1,R$15-1,1,1)),IF($E225&lt;&gt;1,IF(ISNUMBER(INDEX(Import.PLE,Detalhamento!$E225,Detalhamento!R$15)),IF(INDEX(Import.PLE,Detalhamento!$E225,Detalhamento!R$15)&lt;=mediçao,0,OFFSET(Import.PLQ,$A225-1,R$15-1,1,1)),OFFSET(Import.PLQ,$A225-1,R$15-1,1,1)),(1-[1]PLE!$AA$28)*OFFSET(Import.PLQ,$A225-1,R$15-1,1,1))))</f>
        <v>0</v>
      </c>
      <c r="S225" s="8">
        <f ca="1">IF(S$13="",0,CHOOSE(Detalhamento.OpçãoServiços,OFFSET(Import.PLQ,$A225-1,S$15-1,1,1),IF($E225&lt;&gt;1,IF(ISNUMBER(INDEX(Import.PLE,Detalhamento!$E225,Detalhamento!S$15)),IF(INDEX(Import.PLE,Detalhamento!$E225,Detalhamento!S$15)&lt;=mediçao,OFFSET(Import.PLQ,$A225-1,S$15-1,1,1),0),0),[1]PLE!$AA$28*OFFSET(Import.PLQ,$A225-1,S$15-1,1,1)),IF($E225&lt;&gt;1,IF(ISNUMBER(INDEX(Import.PLE,Detalhamento!$E225,Detalhamento!S$15)),IF(INDEX(Import.PLE,Detalhamento!$E225,Detalhamento!S$15)&lt;=mediçao,0,OFFSET(Import.PLQ,$A225-1,S$15-1,1,1)),OFFSET(Import.PLQ,$A225-1,S$15-1,1,1)),(1-[1]PLE!$AA$28)*OFFSET(Import.PLQ,$A225-1,S$15-1,1,1))))</f>
        <v>0</v>
      </c>
      <c r="T225" s="8">
        <f ca="1">IF(T$13="",0,CHOOSE(Detalhamento.OpçãoServiços,OFFSET(Import.PLQ,$A225-1,T$15-1,1,1),IF($E225&lt;&gt;1,IF(ISNUMBER(INDEX(Import.PLE,Detalhamento!$E225,Detalhamento!T$15)),IF(INDEX(Import.PLE,Detalhamento!$E225,Detalhamento!T$15)&lt;=mediçao,OFFSET(Import.PLQ,$A225-1,T$15-1,1,1),0),0),[1]PLE!$AA$28*OFFSET(Import.PLQ,$A225-1,T$15-1,1,1)),IF($E225&lt;&gt;1,IF(ISNUMBER(INDEX(Import.PLE,Detalhamento!$E225,Detalhamento!T$15)),IF(INDEX(Import.PLE,Detalhamento!$E225,Detalhamento!T$15)&lt;=mediçao,0,OFFSET(Import.PLQ,$A225-1,T$15-1,1,1)),OFFSET(Import.PLQ,$A225-1,T$15-1,1,1)),(1-[1]PLE!$AA$28)*OFFSET(Import.PLQ,$A225-1,T$15-1,1,1))))</f>
        <v>0</v>
      </c>
      <c r="U225" s="8">
        <f ca="1">IF(U$13="",0,CHOOSE(Detalhamento.OpçãoServiços,OFFSET(Import.PLQ,$A225-1,U$15-1,1,1),IF($E225&lt;&gt;1,IF(ISNUMBER(INDEX(Import.PLE,Detalhamento!$E225,Detalhamento!U$15)),IF(INDEX(Import.PLE,Detalhamento!$E225,Detalhamento!U$15)&lt;=mediçao,OFFSET(Import.PLQ,$A225-1,U$15-1,1,1),0),0),[1]PLE!$AA$28*OFFSET(Import.PLQ,$A225-1,U$15-1,1,1)),IF($E225&lt;&gt;1,IF(ISNUMBER(INDEX(Import.PLE,Detalhamento!$E225,Detalhamento!U$15)),IF(INDEX(Import.PLE,Detalhamento!$E225,Detalhamento!U$15)&lt;=mediçao,0,OFFSET(Import.PLQ,$A225-1,U$15-1,1,1)),OFFSET(Import.PLQ,$A225-1,U$15-1,1,1)),(1-[1]PLE!$AA$28)*OFFSET(Import.PLQ,$A225-1,U$15-1,1,1))))</f>
        <v>0</v>
      </c>
      <c r="V225" s="8">
        <f ca="1">IF(V$13="",0,CHOOSE(Detalhamento.OpçãoServiços,OFFSET(Import.PLQ,$A225-1,V$15-1,1,1),IF($E225&lt;&gt;1,IF(ISNUMBER(INDEX(Import.PLE,Detalhamento!$E225,Detalhamento!V$15)),IF(INDEX(Import.PLE,Detalhamento!$E225,Detalhamento!V$15)&lt;=mediçao,OFFSET(Import.PLQ,$A225-1,V$15-1,1,1),0),0),[1]PLE!$AA$28*OFFSET(Import.PLQ,$A225-1,V$15-1,1,1)),IF($E225&lt;&gt;1,IF(ISNUMBER(INDEX(Import.PLE,Detalhamento!$E225,Detalhamento!V$15)),IF(INDEX(Import.PLE,Detalhamento!$E225,Detalhamento!V$15)&lt;=mediçao,0,OFFSET(Import.PLQ,$A225-1,V$15-1,1,1)),OFFSET(Import.PLQ,$A225-1,V$15-1,1,1)),(1-[1]PLE!$AA$28)*OFFSET(Import.PLQ,$A225-1,V$15-1,1,1))))</f>
        <v>0</v>
      </c>
      <c r="W225" s="8">
        <f ca="1">IF(W$13="",0,CHOOSE(Detalhamento.OpçãoServiços,OFFSET(Import.PLQ,$A225-1,W$15-1,1,1),IF($E225&lt;&gt;1,IF(ISNUMBER(INDEX(Import.PLE,Detalhamento!$E225,Detalhamento!W$15)),IF(INDEX(Import.PLE,Detalhamento!$E225,Detalhamento!W$15)&lt;=mediçao,OFFSET(Import.PLQ,$A225-1,W$15-1,1,1),0),0),[1]PLE!$AA$28*OFFSET(Import.PLQ,$A225-1,W$15-1,1,1)),IF($E225&lt;&gt;1,IF(ISNUMBER(INDEX(Import.PLE,Detalhamento!$E225,Detalhamento!W$15)),IF(INDEX(Import.PLE,Detalhamento!$E225,Detalhamento!W$15)&lt;=mediçao,0,OFFSET(Import.PLQ,$A225-1,W$15-1,1,1)),OFFSET(Import.PLQ,$A225-1,W$15-1,1,1)),(1-[1]PLE!$AA$28)*OFFSET(Import.PLQ,$A225-1,W$15-1,1,1))))</f>
        <v>0</v>
      </c>
      <c r="X225" s="8">
        <f ca="1">IF(X$13="",0,CHOOSE(Detalhamento.OpçãoServiços,OFFSET(Import.PLQ,$A225-1,X$15-1,1,1),IF($E225&lt;&gt;1,IF(ISNUMBER(INDEX(Import.PLE,Detalhamento!$E225,Detalhamento!X$15)),IF(INDEX(Import.PLE,Detalhamento!$E225,Detalhamento!X$15)&lt;=mediçao,OFFSET(Import.PLQ,$A225-1,X$15-1,1,1),0),0),[1]PLE!$AA$28*OFFSET(Import.PLQ,$A225-1,X$15-1,1,1)),IF($E225&lt;&gt;1,IF(ISNUMBER(INDEX(Import.PLE,Detalhamento!$E225,Detalhamento!X$15)),IF(INDEX(Import.PLE,Detalhamento!$E225,Detalhamento!X$15)&lt;=mediçao,0,OFFSET(Import.PLQ,$A225-1,X$15-1,1,1)),OFFSET(Import.PLQ,$A225-1,X$15-1,1,1)),(1-[1]PLE!$AA$28)*OFFSET(Import.PLQ,$A225-1,X$15-1,1,1))))</f>
        <v>0</v>
      </c>
      <c r="Y225" s="8">
        <f ca="1">IF(Y$13="",0,CHOOSE(Detalhamento.OpçãoServiços,OFFSET(Import.PLQ,$A225-1,Y$15-1,1,1),IF($E225&lt;&gt;1,IF(ISNUMBER(INDEX(Import.PLE,Detalhamento!$E225,Detalhamento!Y$15)),IF(INDEX(Import.PLE,Detalhamento!$E225,Detalhamento!Y$15)&lt;=mediçao,OFFSET(Import.PLQ,$A225-1,Y$15-1,1,1),0),0),[1]PLE!$AA$28*OFFSET(Import.PLQ,$A225-1,Y$15-1,1,1)),IF($E225&lt;&gt;1,IF(ISNUMBER(INDEX(Import.PLE,Detalhamento!$E225,Detalhamento!Y$15)),IF(INDEX(Import.PLE,Detalhamento!$E225,Detalhamento!Y$15)&lt;=mediçao,0,OFFSET(Import.PLQ,$A225-1,Y$15-1,1,1)),OFFSET(Import.PLQ,$A225-1,Y$15-1,1,1)),(1-[1]PLE!$AA$28)*OFFSET(Import.PLQ,$A225-1,Y$15-1,1,1))))</f>
        <v>0</v>
      </c>
      <c r="Z225" s="8">
        <f ca="1">IF(Z$13="",0,CHOOSE(Detalhamento.OpçãoServiços,OFFSET(Import.PLQ,$A225-1,Z$15-1,1,1),IF($E225&lt;&gt;1,IF(ISNUMBER(INDEX(Import.PLE,Detalhamento!$E225,Detalhamento!Z$15)),IF(INDEX(Import.PLE,Detalhamento!$E225,Detalhamento!Z$15)&lt;=mediçao,OFFSET(Import.PLQ,$A225-1,Z$15-1,1,1),0),0),[1]PLE!$AA$28*OFFSET(Import.PLQ,$A225-1,Z$15-1,1,1)),IF($E225&lt;&gt;1,IF(ISNUMBER(INDEX(Import.PLE,Detalhamento!$E225,Detalhamento!Z$15)),IF(INDEX(Import.PLE,Detalhamento!$E225,Detalhamento!Z$15)&lt;=mediçao,0,OFFSET(Import.PLQ,$A225-1,Z$15-1,1,1)),OFFSET(Import.PLQ,$A225-1,Z$15-1,1,1)),(1-[1]PLE!$AA$28)*OFFSET(Import.PLQ,$A225-1,Z$15-1,1,1))))</f>
        <v>0</v>
      </c>
      <c r="AA225" s="8">
        <f ca="1">IF(AA$13="",0,CHOOSE(Detalhamento.OpçãoServiços,OFFSET(Import.PLQ,$A225-1,AA$15-1,1,1),IF($E225&lt;&gt;1,IF(ISNUMBER(INDEX(Import.PLE,Detalhamento!$E225,Detalhamento!AA$15)),IF(INDEX(Import.PLE,Detalhamento!$E225,Detalhamento!AA$15)&lt;=mediçao,OFFSET(Import.PLQ,$A225-1,AA$15-1,1,1),0),0),[1]PLE!$AA$28*OFFSET(Import.PLQ,$A225-1,AA$15-1,1,1)),IF($E225&lt;&gt;1,IF(ISNUMBER(INDEX(Import.PLE,Detalhamento!$E225,Detalhamento!AA$15)),IF(INDEX(Import.PLE,Detalhamento!$E225,Detalhamento!AA$15)&lt;=mediçao,0,OFFSET(Import.PLQ,$A225-1,AA$15-1,1,1)),OFFSET(Import.PLQ,$A225-1,AA$15-1,1,1)),(1-[1]PLE!$AA$28)*OFFSET(Import.PLQ,$A225-1,AA$15-1,1,1))))</f>
        <v>0</v>
      </c>
      <c r="AB225" s="8">
        <f ca="1">IF(AB$13="",0,CHOOSE(Detalhamento.OpçãoServiços,OFFSET(Import.PLQ,$A225-1,AB$15-1,1,1),IF($E225&lt;&gt;1,IF(ISNUMBER(INDEX(Import.PLE,Detalhamento!$E225,Detalhamento!AB$15)),IF(INDEX(Import.PLE,Detalhamento!$E225,Detalhamento!AB$15)&lt;=mediçao,OFFSET(Import.PLQ,$A225-1,AB$15-1,1,1),0),0),[1]PLE!$AA$28*OFFSET(Import.PLQ,$A225-1,AB$15-1,1,1)),IF($E225&lt;&gt;1,IF(ISNUMBER(INDEX(Import.PLE,Detalhamento!$E225,Detalhamento!AB$15)),IF(INDEX(Import.PLE,Detalhamento!$E225,Detalhamento!AB$15)&lt;=mediçao,0,OFFSET(Import.PLQ,$A225-1,AB$15-1,1,1)),OFFSET(Import.PLQ,$A225-1,AB$15-1,1,1)),(1-[1]PLE!$AA$28)*OFFSET(Import.PLQ,$A225-1,AB$15-1,1,1))))</f>
        <v>0</v>
      </c>
      <c r="AC225" s="8">
        <f ca="1">IF(AC$13="",0,CHOOSE(Detalhamento.OpçãoServiços,OFFSET(Import.PLQ,$A225-1,AC$15-1,1,1),IF($E225&lt;&gt;1,IF(ISNUMBER(INDEX(Import.PLE,Detalhamento!$E225,Detalhamento!AC$15)),IF(INDEX(Import.PLE,Detalhamento!$E225,Detalhamento!AC$15)&lt;=mediçao,OFFSET(Import.PLQ,$A225-1,AC$15-1,1,1),0),0),[1]PLE!$AA$28*OFFSET(Import.PLQ,$A225-1,AC$15-1,1,1)),IF($E225&lt;&gt;1,IF(ISNUMBER(INDEX(Import.PLE,Detalhamento!$E225,Detalhamento!AC$15)),IF(INDEX(Import.PLE,Detalhamento!$E225,Detalhamento!AC$15)&lt;=mediçao,0,OFFSET(Import.PLQ,$A225-1,AC$15-1,1,1)),OFFSET(Import.PLQ,$A225-1,AC$15-1,1,1)),(1-[1]PLE!$AA$28)*OFFSET(Import.PLQ,$A225-1,AC$15-1,1,1))))</f>
        <v>0</v>
      </c>
      <c r="AD225" s="8">
        <f ca="1">IF(AD$13="",0,CHOOSE(Detalhamento.OpçãoServiços,OFFSET(Import.PLQ,$A225-1,AD$15-1,1,1),IF($E225&lt;&gt;1,IF(ISNUMBER(INDEX(Import.PLE,Detalhamento!$E225,Detalhamento!AD$15)),IF(INDEX(Import.PLE,Detalhamento!$E225,Detalhamento!AD$15)&lt;=mediçao,OFFSET(Import.PLQ,$A225-1,AD$15-1,1,1),0),0),[1]PLE!$AA$28*OFFSET(Import.PLQ,$A225-1,AD$15-1,1,1)),IF($E225&lt;&gt;1,IF(ISNUMBER(INDEX(Import.PLE,Detalhamento!$E225,Detalhamento!AD$15)),IF(INDEX(Import.PLE,Detalhamento!$E225,Detalhamento!AD$15)&lt;=mediçao,0,OFFSET(Import.PLQ,$A225-1,AD$15-1,1,1)),OFFSET(Import.PLQ,$A225-1,AD$15-1,1,1)),(1-[1]PLE!$AA$28)*OFFSET(Import.PLQ,$A225-1,AD$15-1,1,1))))</f>
        <v>0</v>
      </c>
      <c r="AE225" s="8">
        <f ca="1">IF(AE$13="",0,CHOOSE(Detalhamento.OpçãoServiços,OFFSET(Import.PLQ,$A225-1,AE$15-1,1,1),IF($E225&lt;&gt;1,IF(ISNUMBER(INDEX(Import.PLE,Detalhamento!$E225,Detalhamento!AE$15)),IF(INDEX(Import.PLE,Detalhamento!$E225,Detalhamento!AE$15)&lt;=mediçao,OFFSET(Import.PLQ,$A225-1,AE$15-1,1,1),0),0),[1]PLE!$AA$28*OFFSET(Import.PLQ,$A225-1,AE$15-1,1,1)),IF($E225&lt;&gt;1,IF(ISNUMBER(INDEX(Import.PLE,Detalhamento!$E225,Detalhamento!AE$15)),IF(INDEX(Import.PLE,Detalhamento!$E225,Detalhamento!AE$15)&lt;=mediçao,0,OFFSET(Import.PLQ,$A225-1,AE$15-1,1,1)),OFFSET(Import.PLQ,$A225-1,AE$15-1,1,1)),(1-[1]PLE!$AA$28)*OFFSET(Import.PLQ,$A225-1,AE$15-1,1,1))))</f>
        <v>0</v>
      </c>
      <c r="AF225" s="8">
        <f ca="1">IF(AF$13="",0,CHOOSE(Detalhamento.OpçãoServiços,OFFSET(Import.PLQ,$A225-1,AF$15-1,1,1),IF($E225&lt;&gt;1,IF(ISNUMBER(INDEX(Import.PLE,Detalhamento!$E225,Detalhamento!AF$15)),IF(INDEX(Import.PLE,Detalhamento!$E225,Detalhamento!AF$15)&lt;=mediçao,OFFSET(Import.PLQ,$A225-1,AF$15-1,1,1),0),0),[1]PLE!$AA$28*OFFSET(Import.PLQ,$A225-1,AF$15-1,1,1)),IF($E225&lt;&gt;1,IF(ISNUMBER(INDEX(Import.PLE,Detalhamento!$E225,Detalhamento!AF$15)),IF(INDEX(Import.PLE,Detalhamento!$E225,Detalhamento!AF$15)&lt;=mediçao,0,OFFSET(Import.PLQ,$A225-1,AF$15-1,1,1)),OFFSET(Import.PLQ,$A225-1,AF$15-1,1,1)),(1-[1]PLE!$AA$28)*OFFSET(Import.PLQ,$A225-1,AF$15-1,1,1))))</f>
        <v>0</v>
      </c>
      <c r="AG225" s="8">
        <f ca="1">IF(AG$13="",0,CHOOSE(Detalhamento.OpçãoServiços,OFFSET(Import.PLQ,$A225-1,AG$15-1,1,1),IF($E225&lt;&gt;1,IF(ISNUMBER(INDEX(Import.PLE,Detalhamento!$E225,Detalhamento!AG$15)),IF(INDEX(Import.PLE,Detalhamento!$E225,Detalhamento!AG$15)&lt;=mediçao,OFFSET(Import.PLQ,$A225-1,AG$15-1,1,1),0),0),[1]PLE!$AA$28*OFFSET(Import.PLQ,$A225-1,AG$15-1,1,1)),IF($E225&lt;&gt;1,IF(ISNUMBER(INDEX(Import.PLE,Detalhamento!$E225,Detalhamento!AG$15)),IF(INDEX(Import.PLE,Detalhamento!$E225,Detalhamento!AG$15)&lt;=mediçao,0,OFFSET(Import.PLQ,$A225-1,AG$15-1,1,1)),OFFSET(Import.PLQ,$A225-1,AG$15-1,1,1)),(1-[1]PLE!$AA$28)*OFFSET(Import.PLQ,$A225-1,AG$15-1,1,1))))</f>
        <v>0</v>
      </c>
      <c r="AH225" s="8">
        <f ca="1">IF(AH$13="",0,CHOOSE(Detalhamento.OpçãoServiços,OFFSET(Import.PLQ,$A225-1,AH$15-1,1,1),IF($E225&lt;&gt;1,IF(ISNUMBER(INDEX(Import.PLE,Detalhamento!$E225,Detalhamento!AH$15)),IF(INDEX(Import.PLE,Detalhamento!$E225,Detalhamento!AH$15)&lt;=mediçao,OFFSET(Import.PLQ,$A225-1,AH$15-1,1,1),0),0),[1]PLE!$AA$28*OFFSET(Import.PLQ,$A225-1,AH$15-1,1,1)),IF($E225&lt;&gt;1,IF(ISNUMBER(INDEX(Import.PLE,Detalhamento!$E225,Detalhamento!AH$15)),IF(INDEX(Import.PLE,Detalhamento!$E225,Detalhamento!AH$15)&lt;=mediçao,0,OFFSET(Import.PLQ,$A225-1,AH$15-1,1,1)),OFFSET(Import.PLQ,$A225-1,AH$15-1,1,1)),(1-[1]PLE!$AA$28)*OFFSET(Import.PLQ,$A225-1,AH$15-1,1,1))))</f>
        <v>0</v>
      </c>
      <c r="AI225" s="8">
        <f ca="1">IF(AI$13="",0,CHOOSE(Detalhamento.OpçãoServiços,OFFSET(Import.PLQ,$A225-1,AI$15-1,1,1),IF($E225&lt;&gt;1,IF(ISNUMBER(INDEX(Import.PLE,Detalhamento!$E225,Detalhamento!AI$15)),IF(INDEX(Import.PLE,Detalhamento!$E225,Detalhamento!AI$15)&lt;=mediçao,OFFSET(Import.PLQ,$A225-1,AI$15-1,1,1),0),0),[1]PLE!$AA$28*OFFSET(Import.PLQ,$A225-1,AI$15-1,1,1)),IF($E225&lt;&gt;1,IF(ISNUMBER(INDEX(Import.PLE,Detalhamento!$E225,Detalhamento!AI$15)),IF(INDEX(Import.PLE,Detalhamento!$E225,Detalhamento!AI$15)&lt;=mediçao,0,OFFSET(Import.PLQ,$A225-1,AI$15-1,1,1)),OFFSET(Import.PLQ,$A225-1,AI$15-1,1,1)),(1-[1]PLE!$AA$28)*OFFSET(Import.PLQ,$A225-1,AI$15-1,1,1))))</f>
        <v>0</v>
      </c>
      <c r="AJ225" s="8">
        <f ca="1">IF(AJ$13="",0,CHOOSE(Detalhamento.OpçãoServiços,OFFSET(Import.PLQ,$A225-1,AJ$15-1,1,1),IF($E225&lt;&gt;1,IF(ISNUMBER(INDEX(Import.PLE,Detalhamento!$E225,Detalhamento!AJ$15)),IF(INDEX(Import.PLE,Detalhamento!$E225,Detalhamento!AJ$15)&lt;=mediçao,OFFSET(Import.PLQ,$A225-1,AJ$15-1,1,1),0),0),[1]PLE!$AA$28*OFFSET(Import.PLQ,$A225-1,AJ$15-1,1,1)),IF($E225&lt;&gt;1,IF(ISNUMBER(INDEX(Import.PLE,Detalhamento!$E225,Detalhamento!AJ$15)),IF(INDEX(Import.PLE,Detalhamento!$E225,Detalhamento!AJ$15)&lt;=mediçao,0,OFFSET(Import.PLQ,$A225-1,AJ$15-1,1,1)),OFFSET(Import.PLQ,$A225-1,AJ$15-1,1,1)),(1-[1]PLE!$AA$28)*OFFSET(Import.PLQ,$A225-1,AJ$15-1,1,1))))</f>
        <v>0</v>
      </c>
      <c r="AK225" s="8">
        <f ca="1">IF(AK$13="",0,CHOOSE(Detalhamento.OpçãoServiços,OFFSET(Import.PLQ,$A225-1,AK$15-1,1,1),IF($E225&lt;&gt;1,IF(ISNUMBER(INDEX(Import.PLE,Detalhamento!$E225,Detalhamento!AK$15)),IF(INDEX(Import.PLE,Detalhamento!$E225,Detalhamento!AK$15)&lt;=mediçao,OFFSET(Import.PLQ,$A225-1,AK$15-1,1,1),0),0),[1]PLE!$AA$28*OFFSET(Import.PLQ,$A225-1,AK$15-1,1,1)),IF($E225&lt;&gt;1,IF(ISNUMBER(INDEX(Import.PLE,Detalhamento!$E225,Detalhamento!AK$15)),IF(INDEX(Import.PLE,Detalhamento!$E225,Detalhamento!AK$15)&lt;=mediçao,0,OFFSET(Import.PLQ,$A225-1,AK$15-1,1,1)),OFFSET(Import.PLQ,$A225-1,AK$15-1,1,1)),(1-[1]PLE!$AA$28)*OFFSET(Import.PLQ,$A225-1,AK$15-1,1,1))))</f>
        <v>0</v>
      </c>
      <c r="AL225" s="8">
        <f ca="1">IF(AL$13="",0,CHOOSE(Detalhamento.OpçãoServiços,OFFSET(Import.PLQ,$A225-1,AL$15-1,1,1),IF($E225&lt;&gt;1,IF(ISNUMBER(INDEX(Import.PLE,Detalhamento!$E225,Detalhamento!AL$15)),IF(INDEX(Import.PLE,Detalhamento!$E225,Detalhamento!AL$15)&lt;=mediçao,OFFSET(Import.PLQ,$A225-1,AL$15-1,1,1),0),0),[1]PLE!$AA$28*OFFSET(Import.PLQ,$A225-1,AL$15-1,1,1)),IF($E225&lt;&gt;1,IF(ISNUMBER(INDEX(Import.PLE,Detalhamento!$E225,Detalhamento!AL$15)),IF(INDEX(Import.PLE,Detalhamento!$E225,Detalhamento!AL$15)&lt;=mediçao,0,OFFSET(Import.PLQ,$A225-1,AL$15-1,1,1)),OFFSET(Import.PLQ,$A225-1,AL$15-1,1,1)),(1-[1]PLE!$AA$28)*OFFSET(Import.PLQ,$A225-1,AL$15-1,1,1))))</f>
        <v>0</v>
      </c>
      <c r="AM225" s="8">
        <f ca="1">IF(AM$13="",0,CHOOSE(Detalhamento.OpçãoServiços,OFFSET(Import.PLQ,$A225-1,AM$15-1,1,1),IF($E225&lt;&gt;1,IF(ISNUMBER(INDEX(Import.PLE,Detalhamento!$E225,Detalhamento!AM$15)),IF(INDEX(Import.PLE,Detalhamento!$E225,Detalhamento!AM$15)&lt;=mediçao,OFFSET(Import.PLQ,$A225-1,AM$15-1,1,1),0),0),[1]PLE!$AA$28*OFFSET(Import.PLQ,$A225-1,AM$15-1,1,1)),IF($E225&lt;&gt;1,IF(ISNUMBER(INDEX(Import.PLE,Detalhamento!$E225,Detalhamento!AM$15)),IF(INDEX(Import.PLE,Detalhamento!$E225,Detalhamento!AM$15)&lt;=mediçao,0,OFFSET(Import.PLQ,$A225-1,AM$15-1,1,1)),OFFSET(Import.PLQ,$A225-1,AM$15-1,1,1)),(1-[1]PLE!$AA$28)*OFFSET(Import.PLQ,$A225-1,AM$15-1,1,1))))</f>
        <v>0</v>
      </c>
      <c r="AN225" s="8">
        <f ca="1">IF(AN$13="",0,CHOOSE(Detalhamento.OpçãoServiços,OFFSET(Import.PLQ,$A225-1,AN$15-1,1,1),IF($E225&lt;&gt;1,IF(ISNUMBER(INDEX(Import.PLE,Detalhamento!$E225,Detalhamento!AN$15)),IF(INDEX(Import.PLE,Detalhamento!$E225,Detalhamento!AN$15)&lt;=mediçao,OFFSET(Import.PLQ,$A225-1,AN$15-1,1,1),0),0),[1]PLE!$AA$28*OFFSET(Import.PLQ,$A225-1,AN$15-1,1,1)),IF($E225&lt;&gt;1,IF(ISNUMBER(INDEX(Import.PLE,Detalhamento!$E225,Detalhamento!AN$15)),IF(INDEX(Import.PLE,Detalhamento!$E225,Detalhamento!AN$15)&lt;=mediçao,0,OFFSET(Import.PLQ,$A225-1,AN$15-1,1,1)),OFFSET(Import.PLQ,$A225-1,AN$15-1,1,1)),(1-[1]PLE!$AA$28)*OFFSET(Import.PLQ,$A225-1,AN$15-1,1,1))))</f>
        <v>0</v>
      </c>
      <c r="AO225" s="8">
        <f ca="1">IF(AO$13="",0,CHOOSE(Detalhamento.OpçãoServiços,OFFSET(Import.PLQ,$A225-1,AO$15-1,1,1),IF($E225&lt;&gt;1,IF(ISNUMBER(INDEX(Import.PLE,Detalhamento!$E225,Detalhamento!AO$15)),IF(INDEX(Import.PLE,Detalhamento!$E225,Detalhamento!AO$15)&lt;=mediçao,OFFSET(Import.PLQ,$A225-1,AO$15-1,1,1),0),0),[1]PLE!$AA$28*OFFSET(Import.PLQ,$A225-1,AO$15-1,1,1)),IF($E225&lt;&gt;1,IF(ISNUMBER(INDEX(Import.PLE,Detalhamento!$E225,Detalhamento!AO$15)),IF(INDEX(Import.PLE,Detalhamento!$E225,Detalhamento!AO$15)&lt;=mediçao,0,OFFSET(Import.PLQ,$A225-1,AO$15-1,1,1)),OFFSET(Import.PLQ,$A225-1,AO$15-1,1,1)),(1-[1]PLE!$AA$28)*OFFSET(Import.PLQ,$A225-1,AO$15-1,1,1))))</f>
        <v>0</v>
      </c>
      <c r="AP225" s="8">
        <f ca="1">IF(AP$13="",0,CHOOSE(Detalhamento.OpçãoServiços,OFFSET(Import.PLQ,$A225-1,AP$15-1,1,1),IF($E225&lt;&gt;1,IF(ISNUMBER(INDEX(Import.PLE,Detalhamento!$E225,Detalhamento!AP$15)),IF(INDEX(Import.PLE,Detalhamento!$E225,Detalhamento!AP$15)&lt;=mediçao,OFFSET(Import.PLQ,$A225-1,AP$15-1,1,1),0),0),[1]PLE!$AA$28*OFFSET(Import.PLQ,$A225-1,AP$15-1,1,1)),IF($E225&lt;&gt;1,IF(ISNUMBER(INDEX(Import.PLE,Detalhamento!$E225,Detalhamento!AP$15)),IF(INDEX(Import.PLE,Detalhamento!$E225,Detalhamento!AP$15)&lt;=mediçao,0,OFFSET(Import.PLQ,$A225-1,AP$15-1,1,1)),OFFSET(Import.PLQ,$A225-1,AP$15-1,1,1)),(1-[1]PLE!$AA$28)*OFFSET(Import.PLQ,$A225-1,AP$15-1,1,1))))</f>
        <v>0</v>
      </c>
      <c r="AQ225" s="8">
        <f ca="1">IF(AQ$13="",0,CHOOSE(Detalhamento.OpçãoServiços,OFFSET(Import.PLQ,$A225-1,AQ$15-1,1,1),IF($E225&lt;&gt;1,IF(ISNUMBER(INDEX(Import.PLE,Detalhamento!$E225,Detalhamento!AQ$15)),IF(INDEX(Import.PLE,Detalhamento!$E225,Detalhamento!AQ$15)&lt;=mediçao,OFFSET(Import.PLQ,$A225-1,AQ$15-1,1,1),0),0),[1]PLE!$AA$28*OFFSET(Import.PLQ,$A225-1,AQ$15-1,1,1)),IF($E225&lt;&gt;1,IF(ISNUMBER(INDEX(Import.PLE,Detalhamento!$E225,Detalhamento!AQ$15)),IF(INDEX(Import.PLE,Detalhamento!$E225,Detalhamento!AQ$15)&lt;=mediçao,0,OFFSET(Import.PLQ,$A225-1,AQ$15-1,1,1)),OFFSET(Import.PLQ,$A225-1,AQ$15-1,1,1)),(1-[1]PLE!$AA$28)*OFFSET(Import.PLQ,$A225-1,AQ$15-1,1,1))))</f>
        <v>0</v>
      </c>
      <c r="AR225" s="8">
        <f ca="1">IF(AR$13="",0,CHOOSE(Detalhamento.OpçãoServiços,OFFSET(Import.PLQ,$A225-1,AR$15-1,1,1),IF($E225&lt;&gt;1,IF(ISNUMBER(INDEX(Import.PLE,Detalhamento!$E225,Detalhamento!AR$15)),IF(INDEX(Import.PLE,Detalhamento!$E225,Detalhamento!AR$15)&lt;=mediçao,OFFSET(Import.PLQ,$A225-1,AR$15-1,1,1),0),0),[1]PLE!$AA$28*OFFSET(Import.PLQ,$A225-1,AR$15-1,1,1)),IF($E225&lt;&gt;1,IF(ISNUMBER(INDEX(Import.PLE,Detalhamento!$E225,Detalhamento!AR$15)),IF(INDEX(Import.PLE,Detalhamento!$E225,Detalhamento!AR$15)&lt;=mediçao,0,OFFSET(Import.PLQ,$A225-1,AR$15-1,1,1)),OFFSET(Import.PLQ,$A225-1,AR$15-1,1,1)),(1-[1]PLE!$AA$28)*OFFSET(Import.PLQ,$A225-1,AR$15-1,1,1))))</f>
        <v>0</v>
      </c>
      <c r="AS225" s="8">
        <f ca="1">IF(AS$13="",0,CHOOSE(Detalhamento.OpçãoServiços,OFFSET(Import.PLQ,$A225-1,AS$15-1,1,1),IF($E225&lt;&gt;1,IF(ISNUMBER(INDEX(Import.PLE,Detalhamento!$E225,Detalhamento!AS$15)),IF(INDEX(Import.PLE,Detalhamento!$E225,Detalhamento!AS$15)&lt;=mediçao,OFFSET(Import.PLQ,$A225-1,AS$15-1,1,1),0),0),[1]PLE!$AA$28*OFFSET(Import.PLQ,$A225-1,AS$15-1,1,1)),IF($E225&lt;&gt;1,IF(ISNUMBER(INDEX(Import.PLE,Detalhamento!$E225,Detalhamento!AS$15)),IF(INDEX(Import.PLE,Detalhamento!$E225,Detalhamento!AS$15)&lt;=mediçao,0,OFFSET(Import.PLQ,$A225-1,AS$15-1,1,1)),OFFSET(Import.PLQ,$A225-1,AS$15-1,1,1)),(1-[1]PLE!$AA$28)*OFFSET(Import.PLQ,$A225-1,AS$15-1,1,1))))</f>
        <v>0</v>
      </c>
      <c r="AT225" s="8">
        <f ca="1">IF(AT$13="",0,CHOOSE(Detalhamento.OpçãoServiços,OFFSET(Import.PLQ,$A225-1,AT$15-1,1,1),IF($E225&lt;&gt;1,IF(ISNUMBER(INDEX(Import.PLE,Detalhamento!$E225,Detalhamento!AT$15)),IF(INDEX(Import.PLE,Detalhamento!$E225,Detalhamento!AT$15)&lt;=mediçao,OFFSET(Import.PLQ,$A225-1,AT$15-1,1,1),0),0),[1]PLE!$AA$28*OFFSET(Import.PLQ,$A225-1,AT$15-1,1,1)),IF($E225&lt;&gt;1,IF(ISNUMBER(INDEX(Import.PLE,Detalhamento!$E225,Detalhamento!AT$15)),IF(INDEX(Import.PLE,Detalhamento!$E225,Detalhamento!AT$15)&lt;=mediçao,0,OFFSET(Import.PLQ,$A225-1,AT$15-1,1,1)),OFFSET(Import.PLQ,$A225-1,AT$15-1,1,1)),(1-[1]PLE!$AA$28)*OFFSET(Import.PLQ,$A225-1,AT$15-1,1,1))))</f>
        <v>0</v>
      </c>
      <c r="AU225" s="8">
        <f ca="1">IF(AU$13="",0,CHOOSE(Detalhamento.OpçãoServiços,OFFSET(Import.PLQ,$A225-1,AU$15-1,1,1),IF($E225&lt;&gt;1,IF(ISNUMBER(INDEX(Import.PLE,Detalhamento!$E225,Detalhamento!AU$15)),IF(INDEX(Import.PLE,Detalhamento!$E225,Detalhamento!AU$15)&lt;=mediçao,OFFSET(Import.PLQ,$A225-1,AU$15-1,1,1),0),0),[1]PLE!$AA$28*OFFSET(Import.PLQ,$A225-1,AU$15-1,1,1)),IF($E225&lt;&gt;1,IF(ISNUMBER(INDEX(Import.PLE,Detalhamento!$E225,Detalhamento!AU$15)),IF(INDEX(Import.PLE,Detalhamento!$E225,Detalhamento!AU$15)&lt;=mediçao,0,OFFSET(Import.PLQ,$A225-1,AU$15-1,1,1)),OFFSET(Import.PLQ,$A225-1,AU$15-1,1,1)),(1-[1]PLE!$AA$28)*OFFSET(Import.PLQ,$A225-1,AU$15-1,1,1))))</f>
        <v>0</v>
      </c>
      <c r="AV225" s="8">
        <f ca="1">IF(AV$13="",0,CHOOSE(Detalhamento.OpçãoServiços,OFFSET(Import.PLQ,$A225-1,AV$15-1,1,1),IF($E225&lt;&gt;1,IF(ISNUMBER(INDEX(Import.PLE,Detalhamento!$E225,Detalhamento!AV$15)),IF(INDEX(Import.PLE,Detalhamento!$E225,Detalhamento!AV$15)&lt;=mediçao,OFFSET(Import.PLQ,$A225-1,AV$15-1,1,1),0),0),[1]PLE!$AA$28*OFFSET(Import.PLQ,$A225-1,AV$15-1,1,1)),IF($E225&lt;&gt;1,IF(ISNUMBER(INDEX(Import.PLE,Detalhamento!$E225,Detalhamento!AV$15)),IF(INDEX(Import.PLE,Detalhamento!$E225,Detalhamento!AV$15)&lt;=mediçao,0,OFFSET(Import.PLQ,$A225-1,AV$15-1,1,1)),OFFSET(Import.PLQ,$A225-1,AV$15-1,1,1)),(1-[1]PLE!$AA$28)*OFFSET(Import.PLQ,$A225-1,AV$15-1,1,1))))</f>
        <v>0</v>
      </c>
      <c r="AW225" s="8">
        <f ca="1">IF(AW$13="",0,CHOOSE(Detalhamento.OpçãoServiços,OFFSET(Import.PLQ,$A225-1,AW$15-1,1,1),IF($E225&lt;&gt;1,IF(ISNUMBER(INDEX(Import.PLE,Detalhamento!$E225,Detalhamento!AW$15)),IF(INDEX(Import.PLE,Detalhamento!$E225,Detalhamento!AW$15)&lt;=mediçao,OFFSET(Import.PLQ,$A225-1,AW$15-1,1,1),0),0),[1]PLE!$AA$28*OFFSET(Import.PLQ,$A225-1,AW$15-1,1,1)),IF($E225&lt;&gt;1,IF(ISNUMBER(INDEX(Import.PLE,Detalhamento!$E225,Detalhamento!AW$15)),IF(INDEX(Import.PLE,Detalhamento!$E225,Detalhamento!AW$15)&lt;=mediçao,0,OFFSET(Import.PLQ,$A225-1,AW$15-1,1,1)),OFFSET(Import.PLQ,$A225-1,AW$15-1,1,1)),(1-[1]PLE!$AA$28)*OFFSET(Import.PLQ,$A225-1,AW$15-1,1,1))))</f>
        <v>0</v>
      </c>
      <c r="AX225" s="8">
        <f ca="1">IF(AX$13="",0,CHOOSE(Detalhamento.OpçãoServiços,OFFSET(Import.PLQ,$A225-1,AX$15-1,1,1),IF($E225&lt;&gt;1,IF(ISNUMBER(INDEX(Import.PLE,Detalhamento!$E225,Detalhamento!AX$15)),IF(INDEX(Import.PLE,Detalhamento!$E225,Detalhamento!AX$15)&lt;=mediçao,OFFSET(Import.PLQ,$A225-1,AX$15-1,1,1),0),0),[1]PLE!$AA$28*OFFSET(Import.PLQ,$A225-1,AX$15-1,1,1)),IF($E225&lt;&gt;1,IF(ISNUMBER(INDEX(Import.PLE,Detalhamento!$E225,Detalhamento!AX$15)),IF(INDEX(Import.PLE,Detalhamento!$E225,Detalhamento!AX$15)&lt;=mediçao,0,OFFSET(Import.PLQ,$A225-1,AX$15-1,1,1)),OFFSET(Import.PLQ,$A225-1,AX$15-1,1,1)),(1-[1]PLE!$AA$28)*OFFSET(Import.PLQ,$A225-1,AX$15-1,1,1))))</f>
        <v>0</v>
      </c>
      <c r="AY225" s="8">
        <f ca="1">IF(AY$13="",0,CHOOSE(Detalhamento.OpçãoServiços,OFFSET(Import.PLQ,$A225-1,AY$15-1,1,1),IF($E225&lt;&gt;1,IF(ISNUMBER(INDEX(Import.PLE,Detalhamento!$E225,Detalhamento!AY$15)),IF(INDEX(Import.PLE,Detalhamento!$E225,Detalhamento!AY$15)&lt;=mediçao,OFFSET(Import.PLQ,$A225-1,AY$15-1,1,1),0),0),[1]PLE!$AA$28*OFFSET(Import.PLQ,$A225-1,AY$15-1,1,1)),IF($E225&lt;&gt;1,IF(ISNUMBER(INDEX(Import.PLE,Detalhamento!$E225,Detalhamento!AY$15)),IF(INDEX(Import.PLE,Detalhamento!$E225,Detalhamento!AY$15)&lt;=mediçao,0,OFFSET(Import.PLQ,$A225-1,AY$15-1,1,1)),OFFSET(Import.PLQ,$A225-1,AY$15-1,1,1)),(1-[1]PLE!$AA$28)*OFFSET(Import.PLQ,$A225-1,AY$15-1,1,1))))</f>
        <v>0</v>
      </c>
      <c r="AZ225" s="8">
        <f ca="1">IF(AZ$13="",0,CHOOSE(Detalhamento.OpçãoServiços,OFFSET(Import.PLQ,$A225-1,AZ$15-1,1,1),IF($E225&lt;&gt;1,IF(ISNUMBER(INDEX(Import.PLE,Detalhamento!$E225,Detalhamento!AZ$15)),IF(INDEX(Import.PLE,Detalhamento!$E225,Detalhamento!AZ$15)&lt;=mediçao,OFFSET(Import.PLQ,$A225-1,AZ$15-1,1,1),0),0),[1]PLE!$AA$28*OFFSET(Import.PLQ,$A225-1,AZ$15-1,1,1)),IF($E225&lt;&gt;1,IF(ISNUMBER(INDEX(Import.PLE,Detalhamento!$E225,Detalhamento!AZ$15)),IF(INDEX(Import.PLE,Detalhamento!$E225,Detalhamento!AZ$15)&lt;=mediçao,0,OFFSET(Import.PLQ,$A225-1,AZ$15-1,1,1)),OFFSET(Import.PLQ,$A225-1,AZ$15-1,1,1)),(1-[1]PLE!$AA$28)*OFFSET(Import.PLQ,$A225-1,AZ$15-1,1,1))))</f>
        <v>0</v>
      </c>
      <c r="BA225" s="8">
        <f ca="1">IF(BA$13="",0,CHOOSE(Detalhamento.OpçãoServiços,OFFSET(Import.PLQ,$A225-1,BA$15-1,1,1),IF($E225&lt;&gt;1,IF(ISNUMBER(INDEX(Import.PLE,Detalhamento!$E225,Detalhamento!BA$15)),IF(INDEX(Import.PLE,Detalhamento!$E225,Detalhamento!BA$15)&lt;=mediçao,OFFSET(Import.PLQ,$A225-1,BA$15-1,1,1),0),0),[1]PLE!$AA$28*OFFSET(Import.PLQ,$A225-1,BA$15-1,1,1)),IF($E225&lt;&gt;1,IF(ISNUMBER(INDEX(Import.PLE,Detalhamento!$E225,Detalhamento!BA$15)),IF(INDEX(Import.PLE,Detalhamento!$E225,Detalhamento!BA$15)&lt;=mediçao,0,OFFSET(Import.PLQ,$A225-1,BA$15-1,1,1)),OFFSET(Import.PLQ,$A225-1,BA$15-1,1,1)),(1-[1]PLE!$AA$28)*OFFSET(Import.PLQ,$A225-1,BA$15-1,1,1))))</f>
        <v>0</v>
      </c>
      <c r="BB225" s="8">
        <f ca="1">IF(BB$13="",0,CHOOSE(Detalhamento.OpçãoServiços,OFFSET(Import.PLQ,$A225-1,BB$15-1,1,1),IF($E225&lt;&gt;1,IF(ISNUMBER(INDEX(Import.PLE,Detalhamento!$E225,Detalhamento!BB$15)),IF(INDEX(Import.PLE,Detalhamento!$E225,Detalhamento!BB$15)&lt;=mediçao,OFFSET(Import.PLQ,$A225-1,BB$15-1,1,1),0),0),[1]PLE!$AA$28*OFFSET(Import.PLQ,$A225-1,BB$15-1,1,1)),IF($E225&lt;&gt;1,IF(ISNUMBER(INDEX(Import.PLE,Detalhamento!$E225,Detalhamento!BB$15)),IF(INDEX(Import.PLE,Detalhamento!$E225,Detalhamento!BB$15)&lt;=mediçao,0,OFFSET(Import.PLQ,$A225-1,BB$15-1,1,1)),OFFSET(Import.PLQ,$A225-1,BB$15-1,1,1)),(1-[1]PLE!$AA$28)*OFFSET(Import.PLQ,$A225-1,BB$15-1,1,1))))</f>
        <v>0</v>
      </c>
      <c r="BC225" s="8">
        <f ca="1">IF(BC$13="",0,CHOOSE(Detalhamento.OpçãoServiços,OFFSET(Import.PLQ,$A225-1,BC$15-1,1,1),IF($E225&lt;&gt;1,IF(ISNUMBER(INDEX(Import.PLE,Detalhamento!$E225,Detalhamento!BC$15)),IF(INDEX(Import.PLE,Detalhamento!$E225,Detalhamento!BC$15)&lt;=mediçao,OFFSET(Import.PLQ,$A225-1,BC$15-1,1,1),0),0),[1]PLE!$AA$28*OFFSET(Import.PLQ,$A225-1,BC$15-1,1,1)),IF($E225&lt;&gt;1,IF(ISNUMBER(INDEX(Import.PLE,Detalhamento!$E225,Detalhamento!BC$15)),IF(INDEX(Import.PLE,Detalhamento!$E225,Detalhamento!BC$15)&lt;=mediçao,0,OFFSET(Import.PLQ,$A225-1,BC$15-1,1,1)),OFFSET(Import.PLQ,$A225-1,BC$15-1,1,1)),(1-[1]PLE!$AA$28)*OFFSET(Import.PLQ,$A225-1,BC$15-1,1,1))))</f>
        <v>0</v>
      </c>
      <c r="BD225" s="8">
        <f ca="1">IF(BD$13="",0,CHOOSE(Detalhamento.OpçãoServiços,OFFSET(Import.PLQ,$A225-1,BD$15-1,1,1),IF($E225&lt;&gt;1,IF(ISNUMBER(INDEX(Import.PLE,Detalhamento!$E225,Detalhamento!BD$15)),IF(INDEX(Import.PLE,Detalhamento!$E225,Detalhamento!BD$15)&lt;=mediçao,OFFSET(Import.PLQ,$A225-1,BD$15-1,1,1),0),0),[1]PLE!$AA$28*OFFSET(Import.PLQ,$A225-1,BD$15-1,1,1)),IF($E225&lt;&gt;1,IF(ISNUMBER(INDEX(Import.PLE,Detalhamento!$E225,Detalhamento!BD$15)),IF(INDEX(Import.PLE,Detalhamento!$E225,Detalhamento!BD$15)&lt;=mediçao,0,OFFSET(Import.PLQ,$A225-1,BD$15-1,1,1)),OFFSET(Import.PLQ,$A225-1,BD$15-1,1,1)),(1-[1]PLE!$AA$28)*OFFSET(Import.PLQ,$A225-1,BD$15-1,1,1))))</f>
        <v>0</v>
      </c>
      <c r="BE225" s="8">
        <f ca="1">IF(BE$13="",0,CHOOSE(Detalhamento.OpçãoServiços,OFFSET(Import.PLQ,$A225-1,BE$15-1,1,1),IF($E225&lt;&gt;1,IF(ISNUMBER(INDEX(Import.PLE,Detalhamento!$E225,Detalhamento!BE$15)),IF(INDEX(Import.PLE,Detalhamento!$E225,Detalhamento!BE$15)&lt;=mediçao,OFFSET(Import.PLQ,$A225-1,BE$15-1,1,1),0),0),[1]PLE!$AA$28*OFFSET(Import.PLQ,$A225-1,BE$15-1,1,1)),IF($E225&lt;&gt;1,IF(ISNUMBER(INDEX(Import.PLE,Detalhamento!$E225,Detalhamento!BE$15)),IF(INDEX(Import.PLE,Detalhamento!$E225,Detalhamento!BE$15)&lt;=mediçao,0,OFFSET(Import.PLQ,$A225-1,BE$15-1,1,1)),OFFSET(Import.PLQ,$A225-1,BE$15-1,1,1)),(1-[1]PLE!$AA$28)*OFFSET(Import.PLQ,$A225-1,BE$15-1,1,1))))</f>
        <v>0</v>
      </c>
      <c r="BF225" s="8">
        <f ca="1">IF(BF$13="",0,CHOOSE(Detalhamento.OpçãoServiços,OFFSET(Import.PLQ,$A225-1,BF$15-1,1,1),IF($E225&lt;&gt;1,IF(ISNUMBER(INDEX(Import.PLE,Detalhamento!$E225,Detalhamento!BF$15)),IF(INDEX(Import.PLE,Detalhamento!$E225,Detalhamento!BF$15)&lt;=mediçao,OFFSET(Import.PLQ,$A225-1,BF$15-1,1,1),0),0),[1]PLE!$AA$28*OFFSET(Import.PLQ,$A225-1,BF$15-1,1,1)),IF($E225&lt;&gt;1,IF(ISNUMBER(INDEX(Import.PLE,Detalhamento!$E225,Detalhamento!BF$15)),IF(INDEX(Import.PLE,Detalhamento!$E225,Detalhamento!BF$15)&lt;=mediçao,0,OFFSET(Import.PLQ,$A225-1,BF$15-1,1,1)),OFFSET(Import.PLQ,$A225-1,BF$15-1,1,1)),(1-[1]PLE!$AA$28)*OFFSET(Import.PLQ,$A225-1,BF$15-1,1,1))))</f>
        <v>0</v>
      </c>
      <c r="BG225" s="8">
        <f ca="1">IF(BG$13="",0,CHOOSE(Detalhamento.OpçãoServiços,OFFSET(Import.PLQ,$A225-1,BG$15-1,1,1),IF($E225&lt;&gt;1,IF(ISNUMBER(INDEX(Import.PLE,Detalhamento!$E225,Detalhamento!BG$15)),IF(INDEX(Import.PLE,Detalhamento!$E225,Detalhamento!BG$15)&lt;=mediçao,OFFSET(Import.PLQ,$A225-1,BG$15-1,1,1),0),0),[1]PLE!$AA$28*OFFSET(Import.PLQ,$A225-1,BG$15-1,1,1)),IF($E225&lt;&gt;1,IF(ISNUMBER(INDEX(Import.PLE,Detalhamento!$E225,Detalhamento!BG$15)),IF(INDEX(Import.PLE,Detalhamento!$E225,Detalhamento!BG$15)&lt;=mediçao,0,OFFSET(Import.PLQ,$A225-1,BG$15-1,1,1)),OFFSET(Import.PLQ,$A225-1,BG$15-1,1,1)),(1-[1]PLE!$AA$28)*OFFSET(Import.PLQ,$A225-1,BG$15-1,1,1))))</f>
        <v>0</v>
      </c>
      <c r="BH225" s="8">
        <f ca="1">IF(BH$13="",0,CHOOSE(Detalhamento.OpçãoServiços,OFFSET(Import.PLQ,$A225-1,BH$15-1,1,1),IF($E225&lt;&gt;1,IF(ISNUMBER(INDEX(Import.PLE,Detalhamento!$E225,Detalhamento!BH$15)),IF(INDEX(Import.PLE,Detalhamento!$E225,Detalhamento!BH$15)&lt;=mediçao,OFFSET(Import.PLQ,$A225-1,BH$15-1,1,1),0),0),[1]PLE!$AA$28*OFFSET(Import.PLQ,$A225-1,BH$15-1,1,1)),IF($E225&lt;&gt;1,IF(ISNUMBER(INDEX(Import.PLE,Detalhamento!$E225,Detalhamento!BH$15)),IF(INDEX(Import.PLE,Detalhamento!$E225,Detalhamento!BH$15)&lt;=mediçao,0,OFFSET(Import.PLQ,$A225-1,BH$15-1,1,1)),OFFSET(Import.PLQ,$A225-1,BH$15-1,1,1)),(1-[1]PLE!$AA$28)*OFFSET(Import.PLQ,$A225-1,BH$15-1,1,1))))</f>
        <v>0</v>
      </c>
      <c r="BI225" s="8">
        <f ca="1">IF(BI$13="",0,CHOOSE(Detalhamento.OpçãoServiços,OFFSET(Import.PLQ,$A225-1,BI$15-1,1,1),IF($E225&lt;&gt;1,IF(ISNUMBER(INDEX(Import.PLE,Detalhamento!$E225,Detalhamento!BI$15)),IF(INDEX(Import.PLE,Detalhamento!$E225,Detalhamento!BI$15)&lt;=mediçao,OFFSET(Import.PLQ,$A225-1,BI$15-1,1,1),0),0),[1]PLE!$AA$28*OFFSET(Import.PLQ,$A225-1,BI$15-1,1,1)),IF($E225&lt;&gt;1,IF(ISNUMBER(INDEX(Import.PLE,Detalhamento!$E225,Detalhamento!BI$15)),IF(INDEX(Import.PLE,Detalhamento!$E225,Detalhamento!BI$15)&lt;=mediçao,0,OFFSET(Import.PLQ,$A225-1,BI$15-1,1,1)),OFFSET(Import.PLQ,$A225-1,BI$15-1,1,1)),(1-[1]PLE!$AA$28)*OFFSET(Import.PLQ,$A225-1,BI$15-1,1,1))))</f>
        <v>0</v>
      </c>
    </row>
    <row r="226" spans="1:61" ht="33.75" x14ac:dyDescent="0.2">
      <c r="A226" s="1">
        <v>214</v>
      </c>
      <c r="B226" s="2" t="str">
        <f t="shared" ca="1" si="27"/>
        <v>Serviço</v>
      </c>
      <c r="E226" s="3">
        <f t="shared" ca="1" si="28"/>
        <v>15</v>
      </c>
      <c r="F226" s="5">
        <f t="shared" ca="1" si="29"/>
        <v>150214</v>
      </c>
      <c r="G226" s="5" t="str">
        <f t="shared" ca="1" si="32"/>
        <v>13.2</v>
      </c>
      <c r="H226" s="6" t="str">
        <f t="shared" ca="1" si="32"/>
        <v>ELETRODUTO RÍGIDO ROSCÁVEL, PVC, DN 32 MM (1"), PARA CIRCUITOS TERMINAIS, INSTALADO EM FORRO - FORNECIMENTO E INSTALAÇÃO. AF_12/2015</v>
      </c>
      <c r="I226" s="7" t="str">
        <f t="shared" ca="1" si="30"/>
        <v>M</v>
      </c>
      <c r="J226" s="8">
        <f t="shared" ca="1" si="31"/>
        <v>24.2</v>
      </c>
      <c r="K226" s="31"/>
      <c r="L226" s="8">
        <f ca="1">IF(L$13="",0,CHOOSE(Detalhamento.OpçãoServiços,OFFSET(Import.PLQ,$A226-1,L$15-1,1,1),IF($E226&lt;&gt;1,IF(ISNUMBER(INDEX(Import.PLE,Detalhamento!$E226,Detalhamento!L$15)),IF(INDEX(Import.PLE,Detalhamento!$E226,Detalhamento!L$15)&lt;=mediçao,OFFSET(Import.PLQ,$A226-1,L$15-1,1,1),0),0),[1]PLE!$AA$28*OFFSET(Import.PLQ,$A226-1,L$15-1,1,1)),IF($E226&lt;&gt;1,IF(ISNUMBER(INDEX(Import.PLE,Detalhamento!$E226,Detalhamento!L$15)),IF(INDEX(Import.PLE,Detalhamento!$E226,Detalhamento!L$15)&lt;=mediçao,0,OFFSET(Import.PLQ,$A226-1,L$15-1,1,1)),OFFSET(Import.PLQ,$A226-1,L$15-1,1,1)),(1-[1]PLE!$AA$28)*OFFSET(Import.PLQ,$A226-1,L$15-1,1,1))))</f>
        <v>24.2</v>
      </c>
      <c r="M226" s="8">
        <f ca="1">IF(M$13="",0,CHOOSE(Detalhamento.OpçãoServiços,OFFSET(Import.PLQ,$A226-1,M$15-1,1,1),IF($E226&lt;&gt;1,IF(ISNUMBER(INDEX(Import.PLE,Detalhamento!$E226,Detalhamento!M$15)),IF(INDEX(Import.PLE,Detalhamento!$E226,Detalhamento!M$15)&lt;=mediçao,OFFSET(Import.PLQ,$A226-1,M$15-1,1,1),0),0),[1]PLE!$AA$28*OFFSET(Import.PLQ,$A226-1,M$15-1,1,1)),IF($E226&lt;&gt;1,IF(ISNUMBER(INDEX(Import.PLE,Detalhamento!$E226,Detalhamento!M$15)),IF(INDEX(Import.PLE,Detalhamento!$E226,Detalhamento!M$15)&lt;=mediçao,0,OFFSET(Import.PLQ,$A226-1,M$15-1,1,1)),OFFSET(Import.PLQ,$A226-1,M$15-1,1,1)),(1-[1]PLE!$AA$28)*OFFSET(Import.PLQ,$A226-1,M$15-1,1,1))))</f>
        <v>0</v>
      </c>
      <c r="N226" s="8">
        <f ca="1">IF(N$13="",0,CHOOSE(Detalhamento.OpçãoServiços,OFFSET(Import.PLQ,$A226-1,N$15-1,1,1),IF($E226&lt;&gt;1,IF(ISNUMBER(INDEX(Import.PLE,Detalhamento!$E226,Detalhamento!N$15)),IF(INDEX(Import.PLE,Detalhamento!$E226,Detalhamento!N$15)&lt;=mediçao,OFFSET(Import.PLQ,$A226-1,N$15-1,1,1),0),0),[1]PLE!$AA$28*OFFSET(Import.PLQ,$A226-1,N$15-1,1,1)),IF($E226&lt;&gt;1,IF(ISNUMBER(INDEX(Import.PLE,Detalhamento!$E226,Detalhamento!N$15)),IF(INDEX(Import.PLE,Detalhamento!$E226,Detalhamento!N$15)&lt;=mediçao,0,OFFSET(Import.PLQ,$A226-1,N$15-1,1,1)),OFFSET(Import.PLQ,$A226-1,N$15-1,1,1)),(1-[1]PLE!$AA$28)*OFFSET(Import.PLQ,$A226-1,N$15-1,1,1))))</f>
        <v>0</v>
      </c>
      <c r="O226" s="8">
        <f ca="1">IF(O$13="",0,CHOOSE(Detalhamento.OpçãoServiços,OFFSET(Import.PLQ,$A226-1,O$15-1,1,1),IF($E226&lt;&gt;1,IF(ISNUMBER(INDEX(Import.PLE,Detalhamento!$E226,Detalhamento!O$15)),IF(INDEX(Import.PLE,Detalhamento!$E226,Detalhamento!O$15)&lt;=mediçao,OFFSET(Import.PLQ,$A226-1,O$15-1,1,1),0),0),[1]PLE!$AA$28*OFFSET(Import.PLQ,$A226-1,O$15-1,1,1)),IF($E226&lt;&gt;1,IF(ISNUMBER(INDEX(Import.PLE,Detalhamento!$E226,Detalhamento!O$15)),IF(INDEX(Import.PLE,Detalhamento!$E226,Detalhamento!O$15)&lt;=mediçao,0,OFFSET(Import.PLQ,$A226-1,O$15-1,1,1)),OFFSET(Import.PLQ,$A226-1,O$15-1,1,1)),(1-[1]PLE!$AA$28)*OFFSET(Import.PLQ,$A226-1,O$15-1,1,1))))</f>
        <v>0</v>
      </c>
      <c r="P226" s="8">
        <f ca="1">IF(P$13="",0,CHOOSE(Detalhamento.OpçãoServiços,OFFSET(Import.PLQ,$A226-1,P$15-1,1,1),IF($E226&lt;&gt;1,IF(ISNUMBER(INDEX(Import.PLE,Detalhamento!$E226,Detalhamento!P$15)),IF(INDEX(Import.PLE,Detalhamento!$E226,Detalhamento!P$15)&lt;=mediçao,OFFSET(Import.PLQ,$A226-1,P$15-1,1,1),0),0),[1]PLE!$AA$28*OFFSET(Import.PLQ,$A226-1,P$15-1,1,1)),IF($E226&lt;&gt;1,IF(ISNUMBER(INDEX(Import.PLE,Detalhamento!$E226,Detalhamento!P$15)),IF(INDEX(Import.PLE,Detalhamento!$E226,Detalhamento!P$15)&lt;=mediçao,0,OFFSET(Import.PLQ,$A226-1,P$15-1,1,1)),OFFSET(Import.PLQ,$A226-1,P$15-1,1,1)),(1-[1]PLE!$AA$28)*OFFSET(Import.PLQ,$A226-1,P$15-1,1,1))))</f>
        <v>0</v>
      </c>
      <c r="Q226" s="8">
        <f ca="1">IF(Q$13="",0,CHOOSE(Detalhamento.OpçãoServiços,OFFSET(Import.PLQ,$A226-1,Q$15-1,1,1),IF($E226&lt;&gt;1,IF(ISNUMBER(INDEX(Import.PLE,Detalhamento!$E226,Detalhamento!Q$15)),IF(INDEX(Import.PLE,Detalhamento!$E226,Detalhamento!Q$15)&lt;=mediçao,OFFSET(Import.PLQ,$A226-1,Q$15-1,1,1),0),0),[1]PLE!$AA$28*OFFSET(Import.PLQ,$A226-1,Q$15-1,1,1)),IF($E226&lt;&gt;1,IF(ISNUMBER(INDEX(Import.PLE,Detalhamento!$E226,Detalhamento!Q$15)),IF(INDEX(Import.PLE,Detalhamento!$E226,Detalhamento!Q$15)&lt;=mediçao,0,OFFSET(Import.PLQ,$A226-1,Q$15-1,1,1)),OFFSET(Import.PLQ,$A226-1,Q$15-1,1,1)),(1-[1]PLE!$AA$28)*OFFSET(Import.PLQ,$A226-1,Q$15-1,1,1))))</f>
        <v>0</v>
      </c>
      <c r="R226" s="8">
        <f ca="1">IF(R$13="",0,CHOOSE(Detalhamento.OpçãoServiços,OFFSET(Import.PLQ,$A226-1,R$15-1,1,1),IF($E226&lt;&gt;1,IF(ISNUMBER(INDEX(Import.PLE,Detalhamento!$E226,Detalhamento!R$15)),IF(INDEX(Import.PLE,Detalhamento!$E226,Detalhamento!R$15)&lt;=mediçao,OFFSET(Import.PLQ,$A226-1,R$15-1,1,1),0),0),[1]PLE!$AA$28*OFFSET(Import.PLQ,$A226-1,R$15-1,1,1)),IF($E226&lt;&gt;1,IF(ISNUMBER(INDEX(Import.PLE,Detalhamento!$E226,Detalhamento!R$15)),IF(INDEX(Import.PLE,Detalhamento!$E226,Detalhamento!R$15)&lt;=mediçao,0,OFFSET(Import.PLQ,$A226-1,R$15-1,1,1)),OFFSET(Import.PLQ,$A226-1,R$15-1,1,1)),(1-[1]PLE!$AA$28)*OFFSET(Import.PLQ,$A226-1,R$15-1,1,1))))</f>
        <v>0</v>
      </c>
      <c r="S226" s="8">
        <f ca="1">IF(S$13="",0,CHOOSE(Detalhamento.OpçãoServiços,OFFSET(Import.PLQ,$A226-1,S$15-1,1,1),IF($E226&lt;&gt;1,IF(ISNUMBER(INDEX(Import.PLE,Detalhamento!$E226,Detalhamento!S$15)),IF(INDEX(Import.PLE,Detalhamento!$E226,Detalhamento!S$15)&lt;=mediçao,OFFSET(Import.PLQ,$A226-1,S$15-1,1,1),0),0),[1]PLE!$AA$28*OFFSET(Import.PLQ,$A226-1,S$15-1,1,1)),IF($E226&lt;&gt;1,IF(ISNUMBER(INDEX(Import.PLE,Detalhamento!$E226,Detalhamento!S$15)),IF(INDEX(Import.PLE,Detalhamento!$E226,Detalhamento!S$15)&lt;=mediçao,0,OFFSET(Import.PLQ,$A226-1,S$15-1,1,1)),OFFSET(Import.PLQ,$A226-1,S$15-1,1,1)),(1-[1]PLE!$AA$28)*OFFSET(Import.PLQ,$A226-1,S$15-1,1,1))))</f>
        <v>0</v>
      </c>
      <c r="T226" s="8">
        <f ca="1">IF(T$13="",0,CHOOSE(Detalhamento.OpçãoServiços,OFFSET(Import.PLQ,$A226-1,T$15-1,1,1),IF($E226&lt;&gt;1,IF(ISNUMBER(INDEX(Import.PLE,Detalhamento!$E226,Detalhamento!T$15)),IF(INDEX(Import.PLE,Detalhamento!$E226,Detalhamento!T$15)&lt;=mediçao,OFFSET(Import.PLQ,$A226-1,T$15-1,1,1),0),0),[1]PLE!$AA$28*OFFSET(Import.PLQ,$A226-1,T$15-1,1,1)),IF($E226&lt;&gt;1,IF(ISNUMBER(INDEX(Import.PLE,Detalhamento!$E226,Detalhamento!T$15)),IF(INDEX(Import.PLE,Detalhamento!$E226,Detalhamento!T$15)&lt;=mediçao,0,OFFSET(Import.PLQ,$A226-1,T$15-1,1,1)),OFFSET(Import.PLQ,$A226-1,T$15-1,1,1)),(1-[1]PLE!$AA$28)*OFFSET(Import.PLQ,$A226-1,T$15-1,1,1))))</f>
        <v>0</v>
      </c>
      <c r="U226" s="8">
        <f ca="1">IF(U$13="",0,CHOOSE(Detalhamento.OpçãoServiços,OFFSET(Import.PLQ,$A226-1,U$15-1,1,1),IF($E226&lt;&gt;1,IF(ISNUMBER(INDEX(Import.PLE,Detalhamento!$E226,Detalhamento!U$15)),IF(INDEX(Import.PLE,Detalhamento!$E226,Detalhamento!U$15)&lt;=mediçao,OFFSET(Import.PLQ,$A226-1,U$15-1,1,1),0),0),[1]PLE!$AA$28*OFFSET(Import.PLQ,$A226-1,U$15-1,1,1)),IF($E226&lt;&gt;1,IF(ISNUMBER(INDEX(Import.PLE,Detalhamento!$E226,Detalhamento!U$15)),IF(INDEX(Import.PLE,Detalhamento!$E226,Detalhamento!U$15)&lt;=mediçao,0,OFFSET(Import.PLQ,$A226-1,U$15-1,1,1)),OFFSET(Import.PLQ,$A226-1,U$15-1,1,1)),(1-[1]PLE!$AA$28)*OFFSET(Import.PLQ,$A226-1,U$15-1,1,1))))</f>
        <v>0</v>
      </c>
      <c r="V226" s="8">
        <f ca="1">IF(V$13="",0,CHOOSE(Detalhamento.OpçãoServiços,OFFSET(Import.PLQ,$A226-1,V$15-1,1,1),IF($E226&lt;&gt;1,IF(ISNUMBER(INDEX(Import.PLE,Detalhamento!$E226,Detalhamento!V$15)),IF(INDEX(Import.PLE,Detalhamento!$E226,Detalhamento!V$15)&lt;=mediçao,OFFSET(Import.PLQ,$A226-1,V$15-1,1,1),0),0),[1]PLE!$AA$28*OFFSET(Import.PLQ,$A226-1,V$15-1,1,1)),IF($E226&lt;&gt;1,IF(ISNUMBER(INDEX(Import.PLE,Detalhamento!$E226,Detalhamento!V$15)),IF(INDEX(Import.PLE,Detalhamento!$E226,Detalhamento!V$15)&lt;=mediçao,0,OFFSET(Import.PLQ,$A226-1,V$15-1,1,1)),OFFSET(Import.PLQ,$A226-1,V$15-1,1,1)),(1-[1]PLE!$AA$28)*OFFSET(Import.PLQ,$A226-1,V$15-1,1,1))))</f>
        <v>0</v>
      </c>
      <c r="W226" s="8">
        <f ca="1">IF(W$13="",0,CHOOSE(Detalhamento.OpçãoServiços,OFFSET(Import.PLQ,$A226-1,W$15-1,1,1),IF($E226&lt;&gt;1,IF(ISNUMBER(INDEX(Import.PLE,Detalhamento!$E226,Detalhamento!W$15)),IF(INDEX(Import.PLE,Detalhamento!$E226,Detalhamento!W$15)&lt;=mediçao,OFFSET(Import.PLQ,$A226-1,W$15-1,1,1),0),0),[1]PLE!$AA$28*OFFSET(Import.PLQ,$A226-1,W$15-1,1,1)),IF($E226&lt;&gt;1,IF(ISNUMBER(INDEX(Import.PLE,Detalhamento!$E226,Detalhamento!W$15)),IF(INDEX(Import.PLE,Detalhamento!$E226,Detalhamento!W$15)&lt;=mediçao,0,OFFSET(Import.PLQ,$A226-1,W$15-1,1,1)),OFFSET(Import.PLQ,$A226-1,W$15-1,1,1)),(1-[1]PLE!$AA$28)*OFFSET(Import.PLQ,$A226-1,W$15-1,1,1))))</f>
        <v>0</v>
      </c>
      <c r="X226" s="8">
        <f ca="1">IF(X$13="",0,CHOOSE(Detalhamento.OpçãoServiços,OFFSET(Import.PLQ,$A226-1,X$15-1,1,1),IF($E226&lt;&gt;1,IF(ISNUMBER(INDEX(Import.PLE,Detalhamento!$E226,Detalhamento!X$15)),IF(INDEX(Import.PLE,Detalhamento!$E226,Detalhamento!X$15)&lt;=mediçao,OFFSET(Import.PLQ,$A226-1,X$15-1,1,1),0),0),[1]PLE!$AA$28*OFFSET(Import.PLQ,$A226-1,X$15-1,1,1)),IF($E226&lt;&gt;1,IF(ISNUMBER(INDEX(Import.PLE,Detalhamento!$E226,Detalhamento!X$15)),IF(INDEX(Import.PLE,Detalhamento!$E226,Detalhamento!X$15)&lt;=mediçao,0,OFFSET(Import.PLQ,$A226-1,X$15-1,1,1)),OFFSET(Import.PLQ,$A226-1,X$15-1,1,1)),(1-[1]PLE!$AA$28)*OFFSET(Import.PLQ,$A226-1,X$15-1,1,1))))</f>
        <v>0</v>
      </c>
      <c r="Y226" s="8">
        <f ca="1">IF(Y$13="",0,CHOOSE(Detalhamento.OpçãoServiços,OFFSET(Import.PLQ,$A226-1,Y$15-1,1,1),IF($E226&lt;&gt;1,IF(ISNUMBER(INDEX(Import.PLE,Detalhamento!$E226,Detalhamento!Y$15)),IF(INDEX(Import.PLE,Detalhamento!$E226,Detalhamento!Y$15)&lt;=mediçao,OFFSET(Import.PLQ,$A226-1,Y$15-1,1,1),0),0),[1]PLE!$AA$28*OFFSET(Import.PLQ,$A226-1,Y$15-1,1,1)),IF($E226&lt;&gt;1,IF(ISNUMBER(INDEX(Import.PLE,Detalhamento!$E226,Detalhamento!Y$15)),IF(INDEX(Import.PLE,Detalhamento!$E226,Detalhamento!Y$15)&lt;=mediçao,0,OFFSET(Import.PLQ,$A226-1,Y$15-1,1,1)),OFFSET(Import.PLQ,$A226-1,Y$15-1,1,1)),(1-[1]PLE!$AA$28)*OFFSET(Import.PLQ,$A226-1,Y$15-1,1,1))))</f>
        <v>0</v>
      </c>
      <c r="Z226" s="8">
        <f ca="1">IF(Z$13="",0,CHOOSE(Detalhamento.OpçãoServiços,OFFSET(Import.PLQ,$A226-1,Z$15-1,1,1),IF($E226&lt;&gt;1,IF(ISNUMBER(INDEX(Import.PLE,Detalhamento!$E226,Detalhamento!Z$15)),IF(INDEX(Import.PLE,Detalhamento!$E226,Detalhamento!Z$15)&lt;=mediçao,OFFSET(Import.PLQ,$A226-1,Z$15-1,1,1),0),0),[1]PLE!$AA$28*OFFSET(Import.PLQ,$A226-1,Z$15-1,1,1)),IF($E226&lt;&gt;1,IF(ISNUMBER(INDEX(Import.PLE,Detalhamento!$E226,Detalhamento!Z$15)),IF(INDEX(Import.PLE,Detalhamento!$E226,Detalhamento!Z$15)&lt;=mediçao,0,OFFSET(Import.PLQ,$A226-1,Z$15-1,1,1)),OFFSET(Import.PLQ,$A226-1,Z$15-1,1,1)),(1-[1]PLE!$AA$28)*OFFSET(Import.PLQ,$A226-1,Z$15-1,1,1))))</f>
        <v>0</v>
      </c>
      <c r="AA226" s="8">
        <f ca="1">IF(AA$13="",0,CHOOSE(Detalhamento.OpçãoServiços,OFFSET(Import.PLQ,$A226-1,AA$15-1,1,1),IF($E226&lt;&gt;1,IF(ISNUMBER(INDEX(Import.PLE,Detalhamento!$E226,Detalhamento!AA$15)),IF(INDEX(Import.PLE,Detalhamento!$E226,Detalhamento!AA$15)&lt;=mediçao,OFFSET(Import.PLQ,$A226-1,AA$15-1,1,1),0),0),[1]PLE!$AA$28*OFFSET(Import.PLQ,$A226-1,AA$15-1,1,1)),IF($E226&lt;&gt;1,IF(ISNUMBER(INDEX(Import.PLE,Detalhamento!$E226,Detalhamento!AA$15)),IF(INDEX(Import.PLE,Detalhamento!$E226,Detalhamento!AA$15)&lt;=mediçao,0,OFFSET(Import.PLQ,$A226-1,AA$15-1,1,1)),OFFSET(Import.PLQ,$A226-1,AA$15-1,1,1)),(1-[1]PLE!$AA$28)*OFFSET(Import.PLQ,$A226-1,AA$15-1,1,1))))</f>
        <v>0</v>
      </c>
      <c r="AB226" s="8">
        <f ca="1">IF(AB$13="",0,CHOOSE(Detalhamento.OpçãoServiços,OFFSET(Import.PLQ,$A226-1,AB$15-1,1,1),IF($E226&lt;&gt;1,IF(ISNUMBER(INDEX(Import.PLE,Detalhamento!$E226,Detalhamento!AB$15)),IF(INDEX(Import.PLE,Detalhamento!$E226,Detalhamento!AB$15)&lt;=mediçao,OFFSET(Import.PLQ,$A226-1,AB$15-1,1,1),0),0),[1]PLE!$AA$28*OFFSET(Import.PLQ,$A226-1,AB$15-1,1,1)),IF($E226&lt;&gt;1,IF(ISNUMBER(INDEX(Import.PLE,Detalhamento!$E226,Detalhamento!AB$15)),IF(INDEX(Import.PLE,Detalhamento!$E226,Detalhamento!AB$15)&lt;=mediçao,0,OFFSET(Import.PLQ,$A226-1,AB$15-1,1,1)),OFFSET(Import.PLQ,$A226-1,AB$15-1,1,1)),(1-[1]PLE!$AA$28)*OFFSET(Import.PLQ,$A226-1,AB$15-1,1,1))))</f>
        <v>0</v>
      </c>
      <c r="AC226" s="8">
        <f ca="1">IF(AC$13="",0,CHOOSE(Detalhamento.OpçãoServiços,OFFSET(Import.PLQ,$A226-1,AC$15-1,1,1),IF($E226&lt;&gt;1,IF(ISNUMBER(INDEX(Import.PLE,Detalhamento!$E226,Detalhamento!AC$15)),IF(INDEX(Import.PLE,Detalhamento!$E226,Detalhamento!AC$15)&lt;=mediçao,OFFSET(Import.PLQ,$A226-1,AC$15-1,1,1),0),0),[1]PLE!$AA$28*OFFSET(Import.PLQ,$A226-1,AC$15-1,1,1)),IF($E226&lt;&gt;1,IF(ISNUMBER(INDEX(Import.PLE,Detalhamento!$E226,Detalhamento!AC$15)),IF(INDEX(Import.PLE,Detalhamento!$E226,Detalhamento!AC$15)&lt;=mediçao,0,OFFSET(Import.PLQ,$A226-1,AC$15-1,1,1)),OFFSET(Import.PLQ,$A226-1,AC$15-1,1,1)),(1-[1]PLE!$AA$28)*OFFSET(Import.PLQ,$A226-1,AC$15-1,1,1))))</f>
        <v>0</v>
      </c>
      <c r="AD226" s="8">
        <f ca="1">IF(AD$13="",0,CHOOSE(Detalhamento.OpçãoServiços,OFFSET(Import.PLQ,$A226-1,AD$15-1,1,1),IF($E226&lt;&gt;1,IF(ISNUMBER(INDEX(Import.PLE,Detalhamento!$E226,Detalhamento!AD$15)),IF(INDEX(Import.PLE,Detalhamento!$E226,Detalhamento!AD$15)&lt;=mediçao,OFFSET(Import.PLQ,$A226-1,AD$15-1,1,1),0),0),[1]PLE!$AA$28*OFFSET(Import.PLQ,$A226-1,AD$15-1,1,1)),IF($E226&lt;&gt;1,IF(ISNUMBER(INDEX(Import.PLE,Detalhamento!$E226,Detalhamento!AD$15)),IF(INDEX(Import.PLE,Detalhamento!$E226,Detalhamento!AD$15)&lt;=mediçao,0,OFFSET(Import.PLQ,$A226-1,AD$15-1,1,1)),OFFSET(Import.PLQ,$A226-1,AD$15-1,1,1)),(1-[1]PLE!$AA$28)*OFFSET(Import.PLQ,$A226-1,AD$15-1,1,1))))</f>
        <v>0</v>
      </c>
      <c r="AE226" s="8">
        <f ca="1">IF(AE$13="",0,CHOOSE(Detalhamento.OpçãoServiços,OFFSET(Import.PLQ,$A226-1,AE$15-1,1,1),IF($E226&lt;&gt;1,IF(ISNUMBER(INDEX(Import.PLE,Detalhamento!$E226,Detalhamento!AE$15)),IF(INDEX(Import.PLE,Detalhamento!$E226,Detalhamento!AE$15)&lt;=mediçao,OFFSET(Import.PLQ,$A226-1,AE$15-1,1,1),0),0),[1]PLE!$AA$28*OFFSET(Import.PLQ,$A226-1,AE$15-1,1,1)),IF($E226&lt;&gt;1,IF(ISNUMBER(INDEX(Import.PLE,Detalhamento!$E226,Detalhamento!AE$15)),IF(INDEX(Import.PLE,Detalhamento!$E226,Detalhamento!AE$15)&lt;=mediçao,0,OFFSET(Import.PLQ,$A226-1,AE$15-1,1,1)),OFFSET(Import.PLQ,$A226-1,AE$15-1,1,1)),(1-[1]PLE!$AA$28)*OFFSET(Import.PLQ,$A226-1,AE$15-1,1,1))))</f>
        <v>0</v>
      </c>
      <c r="AF226" s="8">
        <f ca="1">IF(AF$13="",0,CHOOSE(Detalhamento.OpçãoServiços,OFFSET(Import.PLQ,$A226-1,AF$15-1,1,1),IF($E226&lt;&gt;1,IF(ISNUMBER(INDEX(Import.PLE,Detalhamento!$E226,Detalhamento!AF$15)),IF(INDEX(Import.PLE,Detalhamento!$E226,Detalhamento!AF$15)&lt;=mediçao,OFFSET(Import.PLQ,$A226-1,AF$15-1,1,1),0),0),[1]PLE!$AA$28*OFFSET(Import.PLQ,$A226-1,AF$15-1,1,1)),IF($E226&lt;&gt;1,IF(ISNUMBER(INDEX(Import.PLE,Detalhamento!$E226,Detalhamento!AF$15)),IF(INDEX(Import.PLE,Detalhamento!$E226,Detalhamento!AF$15)&lt;=mediçao,0,OFFSET(Import.PLQ,$A226-1,AF$15-1,1,1)),OFFSET(Import.PLQ,$A226-1,AF$15-1,1,1)),(1-[1]PLE!$AA$28)*OFFSET(Import.PLQ,$A226-1,AF$15-1,1,1))))</f>
        <v>0</v>
      </c>
      <c r="AG226" s="8">
        <f ca="1">IF(AG$13="",0,CHOOSE(Detalhamento.OpçãoServiços,OFFSET(Import.PLQ,$A226-1,AG$15-1,1,1),IF($E226&lt;&gt;1,IF(ISNUMBER(INDEX(Import.PLE,Detalhamento!$E226,Detalhamento!AG$15)),IF(INDEX(Import.PLE,Detalhamento!$E226,Detalhamento!AG$15)&lt;=mediçao,OFFSET(Import.PLQ,$A226-1,AG$15-1,1,1),0),0),[1]PLE!$AA$28*OFFSET(Import.PLQ,$A226-1,AG$15-1,1,1)),IF($E226&lt;&gt;1,IF(ISNUMBER(INDEX(Import.PLE,Detalhamento!$E226,Detalhamento!AG$15)),IF(INDEX(Import.PLE,Detalhamento!$E226,Detalhamento!AG$15)&lt;=mediçao,0,OFFSET(Import.PLQ,$A226-1,AG$15-1,1,1)),OFFSET(Import.PLQ,$A226-1,AG$15-1,1,1)),(1-[1]PLE!$AA$28)*OFFSET(Import.PLQ,$A226-1,AG$15-1,1,1))))</f>
        <v>0</v>
      </c>
      <c r="AH226" s="8">
        <f ca="1">IF(AH$13="",0,CHOOSE(Detalhamento.OpçãoServiços,OFFSET(Import.PLQ,$A226-1,AH$15-1,1,1),IF($E226&lt;&gt;1,IF(ISNUMBER(INDEX(Import.PLE,Detalhamento!$E226,Detalhamento!AH$15)),IF(INDEX(Import.PLE,Detalhamento!$E226,Detalhamento!AH$15)&lt;=mediçao,OFFSET(Import.PLQ,$A226-1,AH$15-1,1,1),0),0),[1]PLE!$AA$28*OFFSET(Import.PLQ,$A226-1,AH$15-1,1,1)),IF($E226&lt;&gt;1,IF(ISNUMBER(INDEX(Import.PLE,Detalhamento!$E226,Detalhamento!AH$15)),IF(INDEX(Import.PLE,Detalhamento!$E226,Detalhamento!AH$15)&lt;=mediçao,0,OFFSET(Import.PLQ,$A226-1,AH$15-1,1,1)),OFFSET(Import.PLQ,$A226-1,AH$15-1,1,1)),(1-[1]PLE!$AA$28)*OFFSET(Import.PLQ,$A226-1,AH$15-1,1,1))))</f>
        <v>0</v>
      </c>
      <c r="AI226" s="8">
        <f ca="1">IF(AI$13="",0,CHOOSE(Detalhamento.OpçãoServiços,OFFSET(Import.PLQ,$A226-1,AI$15-1,1,1),IF($E226&lt;&gt;1,IF(ISNUMBER(INDEX(Import.PLE,Detalhamento!$E226,Detalhamento!AI$15)),IF(INDEX(Import.PLE,Detalhamento!$E226,Detalhamento!AI$15)&lt;=mediçao,OFFSET(Import.PLQ,$A226-1,AI$15-1,1,1),0),0),[1]PLE!$AA$28*OFFSET(Import.PLQ,$A226-1,AI$15-1,1,1)),IF($E226&lt;&gt;1,IF(ISNUMBER(INDEX(Import.PLE,Detalhamento!$E226,Detalhamento!AI$15)),IF(INDEX(Import.PLE,Detalhamento!$E226,Detalhamento!AI$15)&lt;=mediçao,0,OFFSET(Import.PLQ,$A226-1,AI$15-1,1,1)),OFFSET(Import.PLQ,$A226-1,AI$15-1,1,1)),(1-[1]PLE!$AA$28)*OFFSET(Import.PLQ,$A226-1,AI$15-1,1,1))))</f>
        <v>0</v>
      </c>
      <c r="AJ226" s="8">
        <f ca="1">IF(AJ$13="",0,CHOOSE(Detalhamento.OpçãoServiços,OFFSET(Import.PLQ,$A226-1,AJ$15-1,1,1),IF($E226&lt;&gt;1,IF(ISNUMBER(INDEX(Import.PLE,Detalhamento!$E226,Detalhamento!AJ$15)),IF(INDEX(Import.PLE,Detalhamento!$E226,Detalhamento!AJ$15)&lt;=mediçao,OFFSET(Import.PLQ,$A226-1,AJ$15-1,1,1),0),0),[1]PLE!$AA$28*OFFSET(Import.PLQ,$A226-1,AJ$15-1,1,1)),IF($E226&lt;&gt;1,IF(ISNUMBER(INDEX(Import.PLE,Detalhamento!$E226,Detalhamento!AJ$15)),IF(INDEX(Import.PLE,Detalhamento!$E226,Detalhamento!AJ$15)&lt;=mediçao,0,OFFSET(Import.PLQ,$A226-1,AJ$15-1,1,1)),OFFSET(Import.PLQ,$A226-1,AJ$15-1,1,1)),(1-[1]PLE!$AA$28)*OFFSET(Import.PLQ,$A226-1,AJ$15-1,1,1))))</f>
        <v>0</v>
      </c>
      <c r="AK226" s="8">
        <f ca="1">IF(AK$13="",0,CHOOSE(Detalhamento.OpçãoServiços,OFFSET(Import.PLQ,$A226-1,AK$15-1,1,1),IF($E226&lt;&gt;1,IF(ISNUMBER(INDEX(Import.PLE,Detalhamento!$E226,Detalhamento!AK$15)),IF(INDEX(Import.PLE,Detalhamento!$E226,Detalhamento!AK$15)&lt;=mediçao,OFFSET(Import.PLQ,$A226-1,AK$15-1,1,1),0),0),[1]PLE!$AA$28*OFFSET(Import.PLQ,$A226-1,AK$15-1,1,1)),IF($E226&lt;&gt;1,IF(ISNUMBER(INDEX(Import.PLE,Detalhamento!$E226,Detalhamento!AK$15)),IF(INDEX(Import.PLE,Detalhamento!$E226,Detalhamento!AK$15)&lt;=mediçao,0,OFFSET(Import.PLQ,$A226-1,AK$15-1,1,1)),OFFSET(Import.PLQ,$A226-1,AK$15-1,1,1)),(1-[1]PLE!$AA$28)*OFFSET(Import.PLQ,$A226-1,AK$15-1,1,1))))</f>
        <v>0</v>
      </c>
      <c r="AL226" s="8">
        <f ca="1">IF(AL$13="",0,CHOOSE(Detalhamento.OpçãoServiços,OFFSET(Import.PLQ,$A226-1,AL$15-1,1,1),IF($E226&lt;&gt;1,IF(ISNUMBER(INDEX(Import.PLE,Detalhamento!$E226,Detalhamento!AL$15)),IF(INDEX(Import.PLE,Detalhamento!$E226,Detalhamento!AL$15)&lt;=mediçao,OFFSET(Import.PLQ,$A226-1,AL$15-1,1,1),0),0),[1]PLE!$AA$28*OFFSET(Import.PLQ,$A226-1,AL$15-1,1,1)),IF($E226&lt;&gt;1,IF(ISNUMBER(INDEX(Import.PLE,Detalhamento!$E226,Detalhamento!AL$15)),IF(INDEX(Import.PLE,Detalhamento!$E226,Detalhamento!AL$15)&lt;=mediçao,0,OFFSET(Import.PLQ,$A226-1,AL$15-1,1,1)),OFFSET(Import.PLQ,$A226-1,AL$15-1,1,1)),(1-[1]PLE!$AA$28)*OFFSET(Import.PLQ,$A226-1,AL$15-1,1,1))))</f>
        <v>0</v>
      </c>
      <c r="AM226" s="8">
        <f ca="1">IF(AM$13="",0,CHOOSE(Detalhamento.OpçãoServiços,OFFSET(Import.PLQ,$A226-1,AM$15-1,1,1),IF($E226&lt;&gt;1,IF(ISNUMBER(INDEX(Import.PLE,Detalhamento!$E226,Detalhamento!AM$15)),IF(INDEX(Import.PLE,Detalhamento!$E226,Detalhamento!AM$15)&lt;=mediçao,OFFSET(Import.PLQ,$A226-1,AM$15-1,1,1),0),0),[1]PLE!$AA$28*OFFSET(Import.PLQ,$A226-1,AM$15-1,1,1)),IF($E226&lt;&gt;1,IF(ISNUMBER(INDEX(Import.PLE,Detalhamento!$E226,Detalhamento!AM$15)),IF(INDEX(Import.PLE,Detalhamento!$E226,Detalhamento!AM$15)&lt;=mediçao,0,OFFSET(Import.PLQ,$A226-1,AM$15-1,1,1)),OFFSET(Import.PLQ,$A226-1,AM$15-1,1,1)),(1-[1]PLE!$AA$28)*OFFSET(Import.PLQ,$A226-1,AM$15-1,1,1))))</f>
        <v>0</v>
      </c>
      <c r="AN226" s="8">
        <f ca="1">IF(AN$13="",0,CHOOSE(Detalhamento.OpçãoServiços,OFFSET(Import.PLQ,$A226-1,AN$15-1,1,1),IF($E226&lt;&gt;1,IF(ISNUMBER(INDEX(Import.PLE,Detalhamento!$E226,Detalhamento!AN$15)),IF(INDEX(Import.PLE,Detalhamento!$E226,Detalhamento!AN$15)&lt;=mediçao,OFFSET(Import.PLQ,$A226-1,AN$15-1,1,1),0),0),[1]PLE!$AA$28*OFFSET(Import.PLQ,$A226-1,AN$15-1,1,1)),IF($E226&lt;&gt;1,IF(ISNUMBER(INDEX(Import.PLE,Detalhamento!$E226,Detalhamento!AN$15)),IF(INDEX(Import.PLE,Detalhamento!$E226,Detalhamento!AN$15)&lt;=mediçao,0,OFFSET(Import.PLQ,$A226-1,AN$15-1,1,1)),OFFSET(Import.PLQ,$A226-1,AN$15-1,1,1)),(1-[1]PLE!$AA$28)*OFFSET(Import.PLQ,$A226-1,AN$15-1,1,1))))</f>
        <v>0</v>
      </c>
      <c r="AO226" s="8">
        <f ca="1">IF(AO$13="",0,CHOOSE(Detalhamento.OpçãoServiços,OFFSET(Import.PLQ,$A226-1,AO$15-1,1,1),IF($E226&lt;&gt;1,IF(ISNUMBER(INDEX(Import.PLE,Detalhamento!$E226,Detalhamento!AO$15)),IF(INDEX(Import.PLE,Detalhamento!$E226,Detalhamento!AO$15)&lt;=mediçao,OFFSET(Import.PLQ,$A226-1,AO$15-1,1,1),0),0),[1]PLE!$AA$28*OFFSET(Import.PLQ,$A226-1,AO$15-1,1,1)),IF($E226&lt;&gt;1,IF(ISNUMBER(INDEX(Import.PLE,Detalhamento!$E226,Detalhamento!AO$15)),IF(INDEX(Import.PLE,Detalhamento!$E226,Detalhamento!AO$15)&lt;=mediçao,0,OFFSET(Import.PLQ,$A226-1,AO$15-1,1,1)),OFFSET(Import.PLQ,$A226-1,AO$15-1,1,1)),(1-[1]PLE!$AA$28)*OFFSET(Import.PLQ,$A226-1,AO$15-1,1,1))))</f>
        <v>0</v>
      </c>
      <c r="AP226" s="8">
        <f ca="1">IF(AP$13="",0,CHOOSE(Detalhamento.OpçãoServiços,OFFSET(Import.PLQ,$A226-1,AP$15-1,1,1),IF($E226&lt;&gt;1,IF(ISNUMBER(INDEX(Import.PLE,Detalhamento!$E226,Detalhamento!AP$15)),IF(INDEX(Import.PLE,Detalhamento!$E226,Detalhamento!AP$15)&lt;=mediçao,OFFSET(Import.PLQ,$A226-1,AP$15-1,1,1),0),0),[1]PLE!$AA$28*OFFSET(Import.PLQ,$A226-1,AP$15-1,1,1)),IF($E226&lt;&gt;1,IF(ISNUMBER(INDEX(Import.PLE,Detalhamento!$E226,Detalhamento!AP$15)),IF(INDEX(Import.PLE,Detalhamento!$E226,Detalhamento!AP$15)&lt;=mediçao,0,OFFSET(Import.PLQ,$A226-1,AP$15-1,1,1)),OFFSET(Import.PLQ,$A226-1,AP$15-1,1,1)),(1-[1]PLE!$AA$28)*OFFSET(Import.PLQ,$A226-1,AP$15-1,1,1))))</f>
        <v>0</v>
      </c>
      <c r="AQ226" s="8">
        <f ca="1">IF(AQ$13="",0,CHOOSE(Detalhamento.OpçãoServiços,OFFSET(Import.PLQ,$A226-1,AQ$15-1,1,1),IF($E226&lt;&gt;1,IF(ISNUMBER(INDEX(Import.PLE,Detalhamento!$E226,Detalhamento!AQ$15)),IF(INDEX(Import.PLE,Detalhamento!$E226,Detalhamento!AQ$15)&lt;=mediçao,OFFSET(Import.PLQ,$A226-1,AQ$15-1,1,1),0),0),[1]PLE!$AA$28*OFFSET(Import.PLQ,$A226-1,AQ$15-1,1,1)),IF($E226&lt;&gt;1,IF(ISNUMBER(INDEX(Import.PLE,Detalhamento!$E226,Detalhamento!AQ$15)),IF(INDEX(Import.PLE,Detalhamento!$E226,Detalhamento!AQ$15)&lt;=mediçao,0,OFFSET(Import.PLQ,$A226-1,AQ$15-1,1,1)),OFFSET(Import.PLQ,$A226-1,AQ$15-1,1,1)),(1-[1]PLE!$AA$28)*OFFSET(Import.PLQ,$A226-1,AQ$15-1,1,1))))</f>
        <v>0</v>
      </c>
      <c r="AR226" s="8">
        <f ca="1">IF(AR$13="",0,CHOOSE(Detalhamento.OpçãoServiços,OFFSET(Import.PLQ,$A226-1,AR$15-1,1,1),IF($E226&lt;&gt;1,IF(ISNUMBER(INDEX(Import.PLE,Detalhamento!$E226,Detalhamento!AR$15)),IF(INDEX(Import.PLE,Detalhamento!$E226,Detalhamento!AR$15)&lt;=mediçao,OFFSET(Import.PLQ,$A226-1,AR$15-1,1,1),0),0),[1]PLE!$AA$28*OFFSET(Import.PLQ,$A226-1,AR$15-1,1,1)),IF($E226&lt;&gt;1,IF(ISNUMBER(INDEX(Import.PLE,Detalhamento!$E226,Detalhamento!AR$15)),IF(INDEX(Import.PLE,Detalhamento!$E226,Detalhamento!AR$15)&lt;=mediçao,0,OFFSET(Import.PLQ,$A226-1,AR$15-1,1,1)),OFFSET(Import.PLQ,$A226-1,AR$15-1,1,1)),(1-[1]PLE!$AA$28)*OFFSET(Import.PLQ,$A226-1,AR$15-1,1,1))))</f>
        <v>0</v>
      </c>
      <c r="AS226" s="8">
        <f ca="1">IF(AS$13="",0,CHOOSE(Detalhamento.OpçãoServiços,OFFSET(Import.PLQ,$A226-1,AS$15-1,1,1),IF($E226&lt;&gt;1,IF(ISNUMBER(INDEX(Import.PLE,Detalhamento!$E226,Detalhamento!AS$15)),IF(INDEX(Import.PLE,Detalhamento!$E226,Detalhamento!AS$15)&lt;=mediçao,OFFSET(Import.PLQ,$A226-1,AS$15-1,1,1),0),0),[1]PLE!$AA$28*OFFSET(Import.PLQ,$A226-1,AS$15-1,1,1)),IF($E226&lt;&gt;1,IF(ISNUMBER(INDEX(Import.PLE,Detalhamento!$E226,Detalhamento!AS$15)),IF(INDEX(Import.PLE,Detalhamento!$E226,Detalhamento!AS$15)&lt;=mediçao,0,OFFSET(Import.PLQ,$A226-1,AS$15-1,1,1)),OFFSET(Import.PLQ,$A226-1,AS$15-1,1,1)),(1-[1]PLE!$AA$28)*OFFSET(Import.PLQ,$A226-1,AS$15-1,1,1))))</f>
        <v>0</v>
      </c>
      <c r="AT226" s="8">
        <f ca="1">IF(AT$13="",0,CHOOSE(Detalhamento.OpçãoServiços,OFFSET(Import.PLQ,$A226-1,AT$15-1,1,1),IF($E226&lt;&gt;1,IF(ISNUMBER(INDEX(Import.PLE,Detalhamento!$E226,Detalhamento!AT$15)),IF(INDEX(Import.PLE,Detalhamento!$E226,Detalhamento!AT$15)&lt;=mediçao,OFFSET(Import.PLQ,$A226-1,AT$15-1,1,1),0),0),[1]PLE!$AA$28*OFFSET(Import.PLQ,$A226-1,AT$15-1,1,1)),IF($E226&lt;&gt;1,IF(ISNUMBER(INDEX(Import.PLE,Detalhamento!$E226,Detalhamento!AT$15)),IF(INDEX(Import.PLE,Detalhamento!$E226,Detalhamento!AT$15)&lt;=mediçao,0,OFFSET(Import.PLQ,$A226-1,AT$15-1,1,1)),OFFSET(Import.PLQ,$A226-1,AT$15-1,1,1)),(1-[1]PLE!$AA$28)*OFFSET(Import.PLQ,$A226-1,AT$15-1,1,1))))</f>
        <v>0</v>
      </c>
      <c r="AU226" s="8">
        <f ca="1">IF(AU$13="",0,CHOOSE(Detalhamento.OpçãoServiços,OFFSET(Import.PLQ,$A226-1,AU$15-1,1,1),IF($E226&lt;&gt;1,IF(ISNUMBER(INDEX(Import.PLE,Detalhamento!$E226,Detalhamento!AU$15)),IF(INDEX(Import.PLE,Detalhamento!$E226,Detalhamento!AU$15)&lt;=mediçao,OFFSET(Import.PLQ,$A226-1,AU$15-1,1,1),0),0),[1]PLE!$AA$28*OFFSET(Import.PLQ,$A226-1,AU$15-1,1,1)),IF($E226&lt;&gt;1,IF(ISNUMBER(INDEX(Import.PLE,Detalhamento!$E226,Detalhamento!AU$15)),IF(INDEX(Import.PLE,Detalhamento!$E226,Detalhamento!AU$15)&lt;=mediçao,0,OFFSET(Import.PLQ,$A226-1,AU$15-1,1,1)),OFFSET(Import.PLQ,$A226-1,AU$15-1,1,1)),(1-[1]PLE!$AA$28)*OFFSET(Import.PLQ,$A226-1,AU$15-1,1,1))))</f>
        <v>0</v>
      </c>
      <c r="AV226" s="8">
        <f ca="1">IF(AV$13="",0,CHOOSE(Detalhamento.OpçãoServiços,OFFSET(Import.PLQ,$A226-1,AV$15-1,1,1),IF($E226&lt;&gt;1,IF(ISNUMBER(INDEX(Import.PLE,Detalhamento!$E226,Detalhamento!AV$15)),IF(INDEX(Import.PLE,Detalhamento!$E226,Detalhamento!AV$15)&lt;=mediçao,OFFSET(Import.PLQ,$A226-1,AV$15-1,1,1),0),0),[1]PLE!$AA$28*OFFSET(Import.PLQ,$A226-1,AV$15-1,1,1)),IF($E226&lt;&gt;1,IF(ISNUMBER(INDEX(Import.PLE,Detalhamento!$E226,Detalhamento!AV$15)),IF(INDEX(Import.PLE,Detalhamento!$E226,Detalhamento!AV$15)&lt;=mediçao,0,OFFSET(Import.PLQ,$A226-1,AV$15-1,1,1)),OFFSET(Import.PLQ,$A226-1,AV$15-1,1,1)),(1-[1]PLE!$AA$28)*OFFSET(Import.PLQ,$A226-1,AV$15-1,1,1))))</f>
        <v>0</v>
      </c>
      <c r="AW226" s="8">
        <f ca="1">IF(AW$13="",0,CHOOSE(Detalhamento.OpçãoServiços,OFFSET(Import.PLQ,$A226-1,AW$15-1,1,1),IF($E226&lt;&gt;1,IF(ISNUMBER(INDEX(Import.PLE,Detalhamento!$E226,Detalhamento!AW$15)),IF(INDEX(Import.PLE,Detalhamento!$E226,Detalhamento!AW$15)&lt;=mediçao,OFFSET(Import.PLQ,$A226-1,AW$15-1,1,1),0),0),[1]PLE!$AA$28*OFFSET(Import.PLQ,$A226-1,AW$15-1,1,1)),IF($E226&lt;&gt;1,IF(ISNUMBER(INDEX(Import.PLE,Detalhamento!$E226,Detalhamento!AW$15)),IF(INDEX(Import.PLE,Detalhamento!$E226,Detalhamento!AW$15)&lt;=mediçao,0,OFFSET(Import.PLQ,$A226-1,AW$15-1,1,1)),OFFSET(Import.PLQ,$A226-1,AW$15-1,1,1)),(1-[1]PLE!$AA$28)*OFFSET(Import.PLQ,$A226-1,AW$15-1,1,1))))</f>
        <v>0</v>
      </c>
      <c r="AX226" s="8">
        <f ca="1">IF(AX$13="",0,CHOOSE(Detalhamento.OpçãoServiços,OFFSET(Import.PLQ,$A226-1,AX$15-1,1,1),IF($E226&lt;&gt;1,IF(ISNUMBER(INDEX(Import.PLE,Detalhamento!$E226,Detalhamento!AX$15)),IF(INDEX(Import.PLE,Detalhamento!$E226,Detalhamento!AX$15)&lt;=mediçao,OFFSET(Import.PLQ,$A226-1,AX$15-1,1,1),0),0),[1]PLE!$AA$28*OFFSET(Import.PLQ,$A226-1,AX$15-1,1,1)),IF($E226&lt;&gt;1,IF(ISNUMBER(INDEX(Import.PLE,Detalhamento!$E226,Detalhamento!AX$15)),IF(INDEX(Import.PLE,Detalhamento!$E226,Detalhamento!AX$15)&lt;=mediçao,0,OFFSET(Import.PLQ,$A226-1,AX$15-1,1,1)),OFFSET(Import.PLQ,$A226-1,AX$15-1,1,1)),(1-[1]PLE!$AA$28)*OFFSET(Import.PLQ,$A226-1,AX$15-1,1,1))))</f>
        <v>0</v>
      </c>
      <c r="AY226" s="8">
        <f ca="1">IF(AY$13="",0,CHOOSE(Detalhamento.OpçãoServiços,OFFSET(Import.PLQ,$A226-1,AY$15-1,1,1),IF($E226&lt;&gt;1,IF(ISNUMBER(INDEX(Import.PLE,Detalhamento!$E226,Detalhamento!AY$15)),IF(INDEX(Import.PLE,Detalhamento!$E226,Detalhamento!AY$15)&lt;=mediçao,OFFSET(Import.PLQ,$A226-1,AY$15-1,1,1),0),0),[1]PLE!$AA$28*OFFSET(Import.PLQ,$A226-1,AY$15-1,1,1)),IF($E226&lt;&gt;1,IF(ISNUMBER(INDEX(Import.PLE,Detalhamento!$E226,Detalhamento!AY$15)),IF(INDEX(Import.PLE,Detalhamento!$E226,Detalhamento!AY$15)&lt;=mediçao,0,OFFSET(Import.PLQ,$A226-1,AY$15-1,1,1)),OFFSET(Import.PLQ,$A226-1,AY$15-1,1,1)),(1-[1]PLE!$AA$28)*OFFSET(Import.PLQ,$A226-1,AY$15-1,1,1))))</f>
        <v>0</v>
      </c>
      <c r="AZ226" s="8">
        <f ca="1">IF(AZ$13="",0,CHOOSE(Detalhamento.OpçãoServiços,OFFSET(Import.PLQ,$A226-1,AZ$15-1,1,1),IF($E226&lt;&gt;1,IF(ISNUMBER(INDEX(Import.PLE,Detalhamento!$E226,Detalhamento!AZ$15)),IF(INDEX(Import.PLE,Detalhamento!$E226,Detalhamento!AZ$15)&lt;=mediçao,OFFSET(Import.PLQ,$A226-1,AZ$15-1,1,1),0),0),[1]PLE!$AA$28*OFFSET(Import.PLQ,$A226-1,AZ$15-1,1,1)),IF($E226&lt;&gt;1,IF(ISNUMBER(INDEX(Import.PLE,Detalhamento!$E226,Detalhamento!AZ$15)),IF(INDEX(Import.PLE,Detalhamento!$E226,Detalhamento!AZ$15)&lt;=mediçao,0,OFFSET(Import.PLQ,$A226-1,AZ$15-1,1,1)),OFFSET(Import.PLQ,$A226-1,AZ$15-1,1,1)),(1-[1]PLE!$AA$28)*OFFSET(Import.PLQ,$A226-1,AZ$15-1,1,1))))</f>
        <v>0</v>
      </c>
      <c r="BA226" s="8">
        <f ca="1">IF(BA$13="",0,CHOOSE(Detalhamento.OpçãoServiços,OFFSET(Import.PLQ,$A226-1,BA$15-1,1,1),IF($E226&lt;&gt;1,IF(ISNUMBER(INDEX(Import.PLE,Detalhamento!$E226,Detalhamento!BA$15)),IF(INDEX(Import.PLE,Detalhamento!$E226,Detalhamento!BA$15)&lt;=mediçao,OFFSET(Import.PLQ,$A226-1,BA$15-1,1,1),0),0),[1]PLE!$AA$28*OFFSET(Import.PLQ,$A226-1,BA$15-1,1,1)),IF($E226&lt;&gt;1,IF(ISNUMBER(INDEX(Import.PLE,Detalhamento!$E226,Detalhamento!BA$15)),IF(INDEX(Import.PLE,Detalhamento!$E226,Detalhamento!BA$15)&lt;=mediçao,0,OFFSET(Import.PLQ,$A226-1,BA$15-1,1,1)),OFFSET(Import.PLQ,$A226-1,BA$15-1,1,1)),(1-[1]PLE!$AA$28)*OFFSET(Import.PLQ,$A226-1,BA$15-1,1,1))))</f>
        <v>0</v>
      </c>
      <c r="BB226" s="8">
        <f ca="1">IF(BB$13="",0,CHOOSE(Detalhamento.OpçãoServiços,OFFSET(Import.PLQ,$A226-1,BB$15-1,1,1),IF($E226&lt;&gt;1,IF(ISNUMBER(INDEX(Import.PLE,Detalhamento!$E226,Detalhamento!BB$15)),IF(INDEX(Import.PLE,Detalhamento!$E226,Detalhamento!BB$15)&lt;=mediçao,OFFSET(Import.PLQ,$A226-1,BB$15-1,1,1),0),0),[1]PLE!$AA$28*OFFSET(Import.PLQ,$A226-1,BB$15-1,1,1)),IF($E226&lt;&gt;1,IF(ISNUMBER(INDEX(Import.PLE,Detalhamento!$E226,Detalhamento!BB$15)),IF(INDEX(Import.PLE,Detalhamento!$E226,Detalhamento!BB$15)&lt;=mediçao,0,OFFSET(Import.PLQ,$A226-1,BB$15-1,1,1)),OFFSET(Import.PLQ,$A226-1,BB$15-1,1,1)),(1-[1]PLE!$AA$28)*OFFSET(Import.PLQ,$A226-1,BB$15-1,1,1))))</f>
        <v>0</v>
      </c>
      <c r="BC226" s="8">
        <f ca="1">IF(BC$13="",0,CHOOSE(Detalhamento.OpçãoServiços,OFFSET(Import.PLQ,$A226-1,BC$15-1,1,1),IF($E226&lt;&gt;1,IF(ISNUMBER(INDEX(Import.PLE,Detalhamento!$E226,Detalhamento!BC$15)),IF(INDEX(Import.PLE,Detalhamento!$E226,Detalhamento!BC$15)&lt;=mediçao,OFFSET(Import.PLQ,$A226-1,BC$15-1,1,1),0),0),[1]PLE!$AA$28*OFFSET(Import.PLQ,$A226-1,BC$15-1,1,1)),IF($E226&lt;&gt;1,IF(ISNUMBER(INDEX(Import.PLE,Detalhamento!$E226,Detalhamento!BC$15)),IF(INDEX(Import.PLE,Detalhamento!$E226,Detalhamento!BC$15)&lt;=mediçao,0,OFFSET(Import.PLQ,$A226-1,BC$15-1,1,1)),OFFSET(Import.PLQ,$A226-1,BC$15-1,1,1)),(1-[1]PLE!$AA$28)*OFFSET(Import.PLQ,$A226-1,BC$15-1,1,1))))</f>
        <v>0</v>
      </c>
      <c r="BD226" s="8">
        <f ca="1">IF(BD$13="",0,CHOOSE(Detalhamento.OpçãoServiços,OFFSET(Import.PLQ,$A226-1,BD$15-1,1,1),IF($E226&lt;&gt;1,IF(ISNUMBER(INDEX(Import.PLE,Detalhamento!$E226,Detalhamento!BD$15)),IF(INDEX(Import.PLE,Detalhamento!$E226,Detalhamento!BD$15)&lt;=mediçao,OFFSET(Import.PLQ,$A226-1,BD$15-1,1,1),0),0),[1]PLE!$AA$28*OFFSET(Import.PLQ,$A226-1,BD$15-1,1,1)),IF($E226&lt;&gt;1,IF(ISNUMBER(INDEX(Import.PLE,Detalhamento!$E226,Detalhamento!BD$15)),IF(INDEX(Import.PLE,Detalhamento!$E226,Detalhamento!BD$15)&lt;=mediçao,0,OFFSET(Import.PLQ,$A226-1,BD$15-1,1,1)),OFFSET(Import.PLQ,$A226-1,BD$15-1,1,1)),(1-[1]PLE!$AA$28)*OFFSET(Import.PLQ,$A226-1,BD$15-1,1,1))))</f>
        <v>0</v>
      </c>
      <c r="BE226" s="8">
        <f ca="1">IF(BE$13="",0,CHOOSE(Detalhamento.OpçãoServiços,OFFSET(Import.PLQ,$A226-1,BE$15-1,1,1),IF($E226&lt;&gt;1,IF(ISNUMBER(INDEX(Import.PLE,Detalhamento!$E226,Detalhamento!BE$15)),IF(INDEX(Import.PLE,Detalhamento!$E226,Detalhamento!BE$15)&lt;=mediçao,OFFSET(Import.PLQ,$A226-1,BE$15-1,1,1),0),0),[1]PLE!$AA$28*OFFSET(Import.PLQ,$A226-1,BE$15-1,1,1)),IF($E226&lt;&gt;1,IF(ISNUMBER(INDEX(Import.PLE,Detalhamento!$E226,Detalhamento!BE$15)),IF(INDEX(Import.PLE,Detalhamento!$E226,Detalhamento!BE$15)&lt;=mediçao,0,OFFSET(Import.PLQ,$A226-1,BE$15-1,1,1)),OFFSET(Import.PLQ,$A226-1,BE$15-1,1,1)),(1-[1]PLE!$AA$28)*OFFSET(Import.PLQ,$A226-1,BE$15-1,1,1))))</f>
        <v>0</v>
      </c>
      <c r="BF226" s="8">
        <f ca="1">IF(BF$13="",0,CHOOSE(Detalhamento.OpçãoServiços,OFFSET(Import.PLQ,$A226-1,BF$15-1,1,1),IF($E226&lt;&gt;1,IF(ISNUMBER(INDEX(Import.PLE,Detalhamento!$E226,Detalhamento!BF$15)),IF(INDEX(Import.PLE,Detalhamento!$E226,Detalhamento!BF$15)&lt;=mediçao,OFFSET(Import.PLQ,$A226-1,BF$15-1,1,1),0),0),[1]PLE!$AA$28*OFFSET(Import.PLQ,$A226-1,BF$15-1,1,1)),IF($E226&lt;&gt;1,IF(ISNUMBER(INDEX(Import.PLE,Detalhamento!$E226,Detalhamento!BF$15)),IF(INDEX(Import.PLE,Detalhamento!$E226,Detalhamento!BF$15)&lt;=mediçao,0,OFFSET(Import.PLQ,$A226-1,BF$15-1,1,1)),OFFSET(Import.PLQ,$A226-1,BF$15-1,1,1)),(1-[1]PLE!$AA$28)*OFFSET(Import.PLQ,$A226-1,BF$15-1,1,1))))</f>
        <v>0</v>
      </c>
      <c r="BG226" s="8">
        <f ca="1">IF(BG$13="",0,CHOOSE(Detalhamento.OpçãoServiços,OFFSET(Import.PLQ,$A226-1,BG$15-1,1,1),IF($E226&lt;&gt;1,IF(ISNUMBER(INDEX(Import.PLE,Detalhamento!$E226,Detalhamento!BG$15)),IF(INDEX(Import.PLE,Detalhamento!$E226,Detalhamento!BG$15)&lt;=mediçao,OFFSET(Import.PLQ,$A226-1,BG$15-1,1,1),0),0),[1]PLE!$AA$28*OFFSET(Import.PLQ,$A226-1,BG$15-1,1,1)),IF($E226&lt;&gt;1,IF(ISNUMBER(INDEX(Import.PLE,Detalhamento!$E226,Detalhamento!BG$15)),IF(INDEX(Import.PLE,Detalhamento!$E226,Detalhamento!BG$15)&lt;=mediçao,0,OFFSET(Import.PLQ,$A226-1,BG$15-1,1,1)),OFFSET(Import.PLQ,$A226-1,BG$15-1,1,1)),(1-[1]PLE!$AA$28)*OFFSET(Import.PLQ,$A226-1,BG$15-1,1,1))))</f>
        <v>0</v>
      </c>
      <c r="BH226" s="8">
        <f ca="1">IF(BH$13="",0,CHOOSE(Detalhamento.OpçãoServiços,OFFSET(Import.PLQ,$A226-1,BH$15-1,1,1),IF($E226&lt;&gt;1,IF(ISNUMBER(INDEX(Import.PLE,Detalhamento!$E226,Detalhamento!BH$15)),IF(INDEX(Import.PLE,Detalhamento!$E226,Detalhamento!BH$15)&lt;=mediçao,OFFSET(Import.PLQ,$A226-1,BH$15-1,1,1),0),0),[1]PLE!$AA$28*OFFSET(Import.PLQ,$A226-1,BH$15-1,1,1)),IF($E226&lt;&gt;1,IF(ISNUMBER(INDEX(Import.PLE,Detalhamento!$E226,Detalhamento!BH$15)),IF(INDEX(Import.PLE,Detalhamento!$E226,Detalhamento!BH$15)&lt;=mediçao,0,OFFSET(Import.PLQ,$A226-1,BH$15-1,1,1)),OFFSET(Import.PLQ,$A226-1,BH$15-1,1,1)),(1-[1]PLE!$AA$28)*OFFSET(Import.PLQ,$A226-1,BH$15-1,1,1))))</f>
        <v>0</v>
      </c>
      <c r="BI226" s="8">
        <f ca="1">IF(BI$13="",0,CHOOSE(Detalhamento.OpçãoServiços,OFFSET(Import.PLQ,$A226-1,BI$15-1,1,1),IF($E226&lt;&gt;1,IF(ISNUMBER(INDEX(Import.PLE,Detalhamento!$E226,Detalhamento!BI$15)),IF(INDEX(Import.PLE,Detalhamento!$E226,Detalhamento!BI$15)&lt;=mediçao,OFFSET(Import.PLQ,$A226-1,BI$15-1,1,1),0),0),[1]PLE!$AA$28*OFFSET(Import.PLQ,$A226-1,BI$15-1,1,1)),IF($E226&lt;&gt;1,IF(ISNUMBER(INDEX(Import.PLE,Detalhamento!$E226,Detalhamento!BI$15)),IF(INDEX(Import.PLE,Detalhamento!$E226,Detalhamento!BI$15)&lt;=mediçao,0,OFFSET(Import.PLQ,$A226-1,BI$15-1,1,1)),OFFSET(Import.PLQ,$A226-1,BI$15-1,1,1)),(1-[1]PLE!$AA$28)*OFFSET(Import.PLQ,$A226-1,BI$15-1,1,1))))</f>
        <v>0</v>
      </c>
    </row>
    <row r="227" spans="1:61" ht="33.75" x14ac:dyDescent="0.2">
      <c r="A227" s="1">
        <v>215</v>
      </c>
      <c r="B227" s="2" t="str">
        <f t="shared" ca="1" si="27"/>
        <v>Serviço</v>
      </c>
      <c r="E227" s="3">
        <f t="shared" ca="1" si="28"/>
        <v>15</v>
      </c>
      <c r="F227" s="5">
        <f t="shared" ca="1" si="29"/>
        <v>150215</v>
      </c>
      <c r="G227" s="5" t="str">
        <f t="shared" ca="1" si="32"/>
        <v>13.3</v>
      </c>
      <c r="H227" s="6" t="str">
        <f t="shared" ca="1" si="32"/>
        <v>CAIXA RETANGULAR 4" X 2" MÉDIA (1,30 M DO PISO), PVC, INSTALADA EM PAREDE - FORNECIMENTO E INSTALAÇÃO. AF_12/2015</v>
      </c>
      <c r="I227" s="7" t="str">
        <f t="shared" ca="1" si="30"/>
        <v>UNID.</v>
      </c>
      <c r="J227" s="8">
        <f t="shared" ca="1" si="31"/>
        <v>3</v>
      </c>
      <c r="K227" s="31"/>
      <c r="L227" s="8">
        <f ca="1">IF(L$13="",0,CHOOSE(Detalhamento.OpçãoServiços,OFFSET(Import.PLQ,$A227-1,L$15-1,1,1),IF($E227&lt;&gt;1,IF(ISNUMBER(INDEX(Import.PLE,Detalhamento!$E227,Detalhamento!L$15)),IF(INDEX(Import.PLE,Detalhamento!$E227,Detalhamento!L$15)&lt;=mediçao,OFFSET(Import.PLQ,$A227-1,L$15-1,1,1),0),0),[1]PLE!$AA$28*OFFSET(Import.PLQ,$A227-1,L$15-1,1,1)),IF($E227&lt;&gt;1,IF(ISNUMBER(INDEX(Import.PLE,Detalhamento!$E227,Detalhamento!L$15)),IF(INDEX(Import.PLE,Detalhamento!$E227,Detalhamento!L$15)&lt;=mediçao,0,OFFSET(Import.PLQ,$A227-1,L$15-1,1,1)),OFFSET(Import.PLQ,$A227-1,L$15-1,1,1)),(1-[1]PLE!$AA$28)*OFFSET(Import.PLQ,$A227-1,L$15-1,1,1))))</f>
        <v>3</v>
      </c>
      <c r="M227" s="8">
        <f ca="1">IF(M$13="",0,CHOOSE(Detalhamento.OpçãoServiços,OFFSET(Import.PLQ,$A227-1,M$15-1,1,1),IF($E227&lt;&gt;1,IF(ISNUMBER(INDEX(Import.PLE,Detalhamento!$E227,Detalhamento!M$15)),IF(INDEX(Import.PLE,Detalhamento!$E227,Detalhamento!M$15)&lt;=mediçao,OFFSET(Import.PLQ,$A227-1,M$15-1,1,1),0),0),[1]PLE!$AA$28*OFFSET(Import.PLQ,$A227-1,M$15-1,1,1)),IF($E227&lt;&gt;1,IF(ISNUMBER(INDEX(Import.PLE,Detalhamento!$E227,Detalhamento!M$15)),IF(INDEX(Import.PLE,Detalhamento!$E227,Detalhamento!M$15)&lt;=mediçao,0,OFFSET(Import.PLQ,$A227-1,M$15-1,1,1)),OFFSET(Import.PLQ,$A227-1,M$15-1,1,1)),(1-[1]PLE!$AA$28)*OFFSET(Import.PLQ,$A227-1,M$15-1,1,1))))</f>
        <v>0</v>
      </c>
      <c r="N227" s="8">
        <f ca="1">IF(N$13="",0,CHOOSE(Detalhamento.OpçãoServiços,OFFSET(Import.PLQ,$A227-1,N$15-1,1,1),IF($E227&lt;&gt;1,IF(ISNUMBER(INDEX(Import.PLE,Detalhamento!$E227,Detalhamento!N$15)),IF(INDEX(Import.PLE,Detalhamento!$E227,Detalhamento!N$15)&lt;=mediçao,OFFSET(Import.PLQ,$A227-1,N$15-1,1,1),0),0),[1]PLE!$AA$28*OFFSET(Import.PLQ,$A227-1,N$15-1,1,1)),IF($E227&lt;&gt;1,IF(ISNUMBER(INDEX(Import.PLE,Detalhamento!$E227,Detalhamento!N$15)),IF(INDEX(Import.PLE,Detalhamento!$E227,Detalhamento!N$15)&lt;=mediçao,0,OFFSET(Import.PLQ,$A227-1,N$15-1,1,1)),OFFSET(Import.PLQ,$A227-1,N$15-1,1,1)),(1-[1]PLE!$AA$28)*OFFSET(Import.PLQ,$A227-1,N$15-1,1,1))))</f>
        <v>0</v>
      </c>
      <c r="O227" s="8">
        <f ca="1">IF(O$13="",0,CHOOSE(Detalhamento.OpçãoServiços,OFFSET(Import.PLQ,$A227-1,O$15-1,1,1),IF($E227&lt;&gt;1,IF(ISNUMBER(INDEX(Import.PLE,Detalhamento!$E227,Detalhamento!O$15)),IF(INDEX(Import.PLE,Detalhamento!$E227,Detalhamento!O$15)&lt;=mediçao,OFFSET(Import.PLQ,$A227-1,O$15-1,1,1),0),0),[1]PLE!$AA$28*OFFSET(Import.PLQ,$A227-1,O$15-1,1,1)),IF($E227&lt;&gt;1,IF(ISNUMBER(INDEX(Import.PLE,Detalhamento!$E227,Detalhamento!O$15)),IF(INDEX(Import.PLE,Detalhamento!$E227,Detalhamento!O$15)&lt;=mediçao,0,OFFSET(Import.PLQ,$A227-1,O$15-1,1,1)),OFFSET(Import.PLQ,$A227-1,O$15-1,1,1)),(1-[1]PLE!$AA$28)*OFFSET(Import.PLQ,$A227-1,O$15-1,1,1))))</f>
        <v>0</v>
      </c>
      <c r="P227" s="8">
        <f ca="1">IF(P$13="",0,CHOOSE(Detalhamento.OpçãoServiços,OFFSET(Import.PLQ,$A227-1,P$15-1,1,1),IF($E227&lt;&gt;1,IF(ISNUMBER(INDEX(Import.PLE,Detalhamento!$E227,Detalhamento!P$15)),IF(INDEX(Import.PLE,Detalhamento!$E227,Detalhamento!P$15)&lt;=mediçao,OFFSET(Import.PLQ,$A227-1,P$15-1,1,1),0),0),[1]PLE!$AA$28*OFFSET(Import.PLQ,$A227-1,P$15-1,1,1)),IF($E227&lt;&gt;1,IF(ISNUMBER(INDEX(Import.PLE,Detalhamento!$E227,Detalhamento!P$15)),IF(INDEX(Import.PLE,Detalhamento!$E227,Detalhamento!P$15)&lt;=mediçao,0,OFFSET(Import.PLQ,$A227-1,P$15-1,1,1)),OFFSET(Import.PLQ,$A227-1,P$15-1,1,1)),(1-[1]PLE!$AA$28)*OFFSET(Import.PLQ,$A227-1,P$15-1,1,1))))</f>
        <v>0</v>
      </c>
      <c r="Q227" s="8">
        <f ca="1">IF(Q$13="",0,CHOOSE(Detalhamento.OpçãoServiços,OFFSET(Import.PLQ,$A227-1,Q$15-1,1,1),IF($E227&lt;&gt;1,IF(ISNUMBER(INDEX(Import.PLE,Detalhamento!$E227,Detalhamento!Q$15)),IF(INDEX(Import.PLE,Detalhamento!$E227,Detalhamento!Q$15)&lt;=mediçao,OFFSET(Import.PLQ,$A227-1,Q$15-1,1,1),0),0),[1]PLE!$AA$28*OFFSET(Import.PLQ,$A227-1,Q$15-1,1,1)),IF($E227&lt;&gt;1,IF(ISNUMBER(INDEX(Import.PLE,Detalhamento!$E227,Detalhamento!Q$15)),IF(INDEX(Import.PLE,Detalhamento!$E227,Detalhamento!Q$15)&lt;=mediçao,0,OFFSET(Import.PLQ,$A227-1,Q$15-1,1,1)),OFFSET(Import.PLQ,$A227-1,Q$15-1,1,1)),(1-[1]PLE!$AA$28)*OFFSET(Import.PLQ,$A227-1,Q$15-1,1,1))))</f>
        <v>0</v>
      </c>
      <c r="R227" s="8">
        <f ca="1">IF(R$13="",0,CHOOSE(Detalhamento.OpçãoServiços,OFFSET(Import.PLQ,$A227-1,R$15-1,1,1),IF($E227&lt;&gt;1,IF(ISNUMBER(INDEX(Import.PLE,Detalhamento!$E227,Detalhamento!R$15)),IF(INDEX(Import.PLE,Detalhamento!$E227,Detalhamento!R$15)&lt;=mediçao,OFFSET(Import.PLQ,$A227-1,R$15-1,1,1),0),0),[1]PLE!$AA$28*OFFSET(Import.PLQ,$A227-1,R$15-1,1,1)),IF($E227&lt;&gt;1,IF(ISNUMBER(INDEX(Import.PLE,Detalhamento!$E227,Detalhamento!R$15)),IF(INDEX(Import.PLE,Detalhamento!$E227,Detalhamento!R$15)&lt;=mediçao,0,OFFSET(Import.PLQ,$A227-1,R$15-1,1,1)),OFFSET(Import.PLQ,$A227-1,R$15-1,1,1)),(1-[1]PLE!$AA$28)*OFFSET(Import.PLQ,$A227-1,R$15-1,1,1))))</f>
        <v>0</v>
      </c>
      <c r="S227" s="8">
        <f ca="1">IF(S$13="",0,CHOOSE(Detalhamento.OpçãoServiços,OFFSET(Import.PLQ,$A227-1,S$15-1,1,1),IF($E227&lt;&gt;1,IF(ISNUMBER(INDEX(Import.PLE,Detalhamento!$E227,Detalhamento!S$15)),IF(INDEX(Import.PLE,Detalhamento!$E227,Detalhamento!S$15)&lt;=mediçao,OFFSET(Import.PLQ,$A227-1,S$15-1,1,1),0),0),[1]PLE!$AA$28*OFFSET(Import.PLQ,$A227-1,S$15-1,1,1)),IF($E227&lt;&gt;1,IF(ISNUMBER(INDEX(Import.PLE,Detalhamento!$E227,Detalhamento!S$15)),IF(INDEX(Import.PLE,Detalhamento!$E227,Detalhamento!S$15)&lt;=mediçao,0,OFFSET(Import.PLQ,$A227-1,S$15-1,1,1)),OFFSET(Import.PLQ,$A227-1,S$15-1,1,1)),(1-[1]PLE!$AA$28)*OFFSET(Import.PLQ,$A227-1,S$15-1,1,1))))</f>
        <v>0</v>
      </c>
      <c r="T227" s="8">
        <f ca="1">IF(T$13="",0,CHOOSE(Detalhamento.OpçãoServiços,OFFSET(Import.PLQ,$A227-1,T$15-1,1,1),IF($E227&lt;&gt;1,IF(ISNUMBER(INDEX(Import.PLE,Detalhamento!$E227,Detalhamento!T$15)),IF(INDEX(Import.PLE,Detalhamento!$E227,Detalhamento!T$15)&lt;=mediçao,OFFSET(Import.PLQ,$A227-1,T$15-1,1,1),0),0),[1]PLE!$AA$28*OFFSET(Import.PLQ,$A227-1,T$15-1,1,1)),IF($E227&lt;&gt;1,IF(ISNUMBER(INDEX(Import.PLE,Detalhamento!$E227,Detalhamento!T$15)),IF(INDEX(Import.PLE,Detalhamento!$E227,Detalhamento!T$15)&lt;=mediçao,0,OFFSET(Import.PLQ,$A227-1,T$15-1,1,1)),OFFSET(Import.PLQ,$A227-1,T$15-1,1,1)),(1-[1]PLE!$AA$28)*OFFSET(Import.PLQ,$A227-1,T$15-1,1,1))))</f>
        <v>0</v>
      </c>
      <c r="U227" s="8">
        <f ca="1">IF(U$13="",0,CHOOSE(Detalhamento.OpçãoServiços,OFFSET(Import.PLQ,$A227-1,U$15-1,1,1),IF($E227&lt;&gt;1,IF(ISNUMBER(INDEX(Import.PLE,Detalhamento!$E227,Detalhamento!U$15)),IF(INDEX(Import.PLE,Detalhamento!$E227,Detalhamento!U$15)&lt;=mediçao,OFFSET(Import.PLQ,$A227-1,U$15-1,1,1),0),0),[1]PLE!$AA$28*OFFSET(Import.PLQ,$A227-1,U$15-1,1,1)),IF($E227&lt;&gt;1,IF(ISNUMBER(INDEX(Import.PLE,Detalhamento!$E227,Detalhamento!U$15)),IF(INDEX(Import.PLE,Detalhamento!$E227,Detalhamento!U$15)&lt;=mediçao,0,OFFSET(Import.PLQ,$A227-1,U$15-1,1,1)),OFFSET(Import.PLQ,$A227-1,U$15-1,1,1)),(1-[1]PLE!$AA$28)*OFFSET(Import.PLQ,$A227-1,U$15-1,1,1))))</f>
        <v>0</v>
      </c>
      <c r="V227" s="8">
        <f ca="1">IF(V$13="",0,CHOOSE(Detalhamento.OpçãoServiços,OFFSET(Import.PLQ,$A227-1,V$15-1,1,1),IF($E227&lt;&gt;1,IF(ISNUMBER(INDEX(Import.PLE,Detalhamento!$E227,Detalhamento!V$15)),IF(INDEX(Import.PLE,Detalhamento!$E227,Detalhamento!V$15)&lt;=mediçao,OFFSET(Import.PLQ,$A227-1,V$15-1,1,1),0),0),[1]PLE!$AA$28*OFFSET(Import.PLQ,$A227-1,V$15-1,1,1)),IF($E227&lt;&gt;1,IF(ISNUMBER(INDEX(Import.PLE,Detalhamento!$E227,Detalhamento!V$15)),IF(INDEX(Import.PLE,Detalhamento!$E227,Detalhamento!V$15)&lt;=mediçao,0,OFFSET(Import.PLQ,$A227-1,V$15-1,1,1)),OFFSET(Import.PLQ,$A227-1,V$15-1,1,1)),(1-[1]PLE!$AA$28)*OFFSET(Import.PLQ,$A227-1,V$15-1,1,1))))</f>
        <v>0</v>
      </c>
      <c r="W227" s="8">
        <f ca="1">IF(W$13="",0,CHOOSE(Detalhamento.OpçãoServiços,OFFSET(Import.PLQ,$A227-1,W$15-1,1,1),IF($E227&lt;&gt;1,IF(ISNUMBER(INDEX(Import.PLE,Detalhamento!$E227,Detalhamento!W$15)),IF(INDEX(Import.PLE,Detalhamento!$E227,Detalhamento!W$15)&lt;=mediçao,OFFSET(Import.PLQ,$A227-1,W$15-1,1,1),0),0),[1]PLE!$AA$28*OFFSET(Import.PLQ,$A227-1,W$15-1,1,1)),IF($E227&lt;&gt;1,IF(ISNUMBER(INDEX(Import.PLE,Detalhamento!$E227,Detalhamento!W$15)),IF(INDEX(Import.PLE,Detalhamento!$E227,Detalhamento!W$15)&lt;=mediçao,0,OFFSET(Import.PLQ,$A227-1,W$15-1,1,1)),OFFSET(Import.PLQ,$A227-1,W$15-1,1,1)),(1-[1]PLE!$AA$28)*OFFSET(Import.PLQ,$A227-1,W$15-1,1,1))))</f>
        <v>0</v>
      </c>
      <c r="X227" s="8">
        <f ca="1">IF(X$13="",0,CHOOSE(Detalhamento.OpçãoServiços,OFFSET(Import.PLQ,$A227-1,X$15-1,1,1),IF($E227&lt;&gt;1,IF(ISNUMBER(INDEX(Import.PLE,Detalhamento!$E227,Detalhamento!X$15)),IF(INDEX(Import.PLE,Detalhamento!$E227,Detalhamento!X$15)&lt;=mediçao,OFFSET(Import.PLQ,$A227-1,X$15-1,1,1),0),0),[1]PLE!$AA$28*OFFSET(Import.PLQ,$A227-1,X$15-1,1,1)),IF($E227&lt;&gt;1,IF(ISNUMBER(INDEX(Import.PLE,Detalhamento!$E227,Detalhamento!X$15)),IF(INDEX(Import.PLE,Detalhamento!$E227,Detalhamento!X$15)&lt;=mediçao,0,OFFSET(Import.PLQ,$A227-1,X$15-1,1,1)),OFFSET(Import.PLQ,$A227-1,X$15-1,1,1)),(1-[1]PLE!$AA$28)*OFFSET(Import.PLQ,$A227-1,X$15-1,1,1))))</f>
        <v>0</v>
      </c>
      <c r="Y227" s="8">
        <f ca="1">IF(Y$13="",0,CHOOSE(Detalhamento.OpçãoServiços,OFFSET(Import.PLQ,$A227-1,Y$15-1,1,1),IF($E227&lt;&gt;1,IF(ISNUMBER(INDEX(Import.PLE,Detalhamento!$E227,Detalhamento!Y$15)),IF(INDEX(Import.PLE,Detalhamento!$E227,Detalhamento!Y$15)&lt;=mediçao,OFFSET(Import.PLQ,$A227-1,Y$15-1,1,1),0),0),[1]PLE!$AA$28*OFFSET(Import.PLQ,$A227-1,Y$15-1,1,1)),IF($E227&lt;&gt;1,IF(ISNUMBER(INDEX(Import.PLE,Detalhamento!$E227,Detalhamento!Y$15)),IF(INDEX(Import.PLE,Detalhamento!$E227,Detalhamento!Y$15)&lt;=mediçao,0,OFFSET(Import.PLQ,$A227-1,Y$15-1,1,1)),OFFSET(Import.PLQ,$A227-1,Y$15-1,1,1)),(1-[1]PLE!$AA$28)*OFFSET(Import.PLQ,$A227-1,Y$15-1,1,1))))</f>
        <v>0</v>
      </c>
      <c r="Z227" s="8">
        <f ca="1">IF(Z$13="",0,CHOOSE(Detalhamento.OpçãoServiços,OFFSET(Import.PLQ,$A227-1,Z$15-1,1,1),IF($E227&lt;&gt;1,IF(ISNUMBER(INDEX(Import.PLE,Detalhamento!$E227,Detalhamento!Z$15)),IF(INDEX(Import.PLE,Detalhamento!$E227,Detalhamento!Z$15)&lt;=mediçao,OFFSET(Import.PLQ,$A227-1,Z$15-1,1,1),0),0),[1]PLE!$AA$28*OFFSET(Import.PLQ,$A227-1,Z$15-1,1,1)),IF($E227&lt;&gt;1,IF(ISNUMBER(INDEX(Import.PLE,Detalhamento!$E227,Detalhamento!Z$15)),IF(INDEX(Import.PLE,Detalhamento!$E227,Detalhamento!Z$15)&lt;=mediçao,0,OFFSET(Import.PLQ,$A227-1,Z$15-1,1,1)),OFFSET(Import.PLQ,$A227-1,Z$15-1,1,1)),(1-[1]PLE!$AA$28)*OFFSET(Import.PLQ,$A227-1,Z$15-1,1,1))))</f>
        <v>0</v>
      </c>
      <c r="AA227" s="8">
        <f ca="1">IF(AA$13="",0,CHOOSE(Detalhamento.OpçãoServiços,OFFSET(Import.PLQ,$A227-1,AA$15-1,1,1),IF($E227&lt;&gt;1,IF(ISNUMBER(INDEX(Import.PLE,Detalhamento!$E227,Detalhamento!AA$15)),IF(INDEX(Import.PLE,Detalhamento!$E227,Detalhamento!AA$15)&lt;=mediçao,OFFSET(Import.PLQ,$A227-1,AA$15-1,1,1),0),0),[1]PLE!$AA$28*OFFSET(Import.PLQ,$A227-1,AA$15-1,1,1)),IF($E227&lt;&gt;1,IF(ISNUMBER(INDEX(Import.PLE,Detalhamento!$E227,Detalhamento!AA$15)),IF(INDEX(Import.PLE,Detalhamento!$E227,Detalhamento!AA$15)&lt;=mediçao,0,OFFSET(Import.PLQ,$A227-1,AA$15-1,1,1)),OFFSET(Import.PLQ,$A227-1,AA$15-1,1,1)),(1-[1]PLE!$AA$28)*OFFSET(Import.PLQ,$A227-1,AA$15-1,1,1))))</f>
        <v>0</v>
      </c>
      <c r="AB227" s="8">
        <f ca="1">IF(AB$13="",0,CHOOSE(Detalhamento.OpçãoServiços,OFFSET(Import.PLQ,$A227-1,AB$15-1,1,1),IF($E227&lt;&gt;1,IF(ISNUMBER(INDEX(Import.PLE,Detalhamento!$E227,Detalhamento!AB$15)),IF(INDEX(Import.PLE,Detalhamento!$E227,Detalhamento!AB$15)&lt;=mediçao,OFFSET(Import.PLQ,$A227-1,AB$15-1,1,1),0),0),[1]PLE!$AA$28*OFFSET(Import.PLQ,$A227-1,AB$15-1,1,1)),IF($E227&lt;&gt;1,IF(ISNUMBER(INDEX(Import.PLE,Detalhamento!$E227,Detalhamento!AB$15)),IF(INDEX(Import.PLE,Detalhamento!$E227,Detalhamento!AB$15)&lt;=mediçao,0,OFFSET(Import.PLQ,$A227-1,AB$15-1,1,1)),OFFSET(Import.PLQ,$A227-1,AB$15-1,1,1)),(1-[1]PLE!$AA$28)*OFFSET(Import.PLQ,$A227-1,AB$15-1,1,1))))</f>
        <v>0</v>
      </c>
      <c r="AC227" s="8">
        <f ca="1">IF(AC$13="",0,CHOOSE(Detalhamento.OpçãoServiços,OFFSET(Import.PLQ,$A227-1,AC$15-1,1,1),IF($E227&lt;&gt;1,IF(ISNUMBER(INDEX(Import.PLE,Detalhamento!$E227,Detalhamento!AC$15)),IF(INDEX(Import.PLE,Detalhamento!$E227,Detalhamento!AC$15)&lt;=mediçao,OFFSET(Import.PLQ,$A227-1,AC$15-1,1,1),0),0),[1]PLE!$AA$28*OFFSET(Import.PLQ,$A227-1,AC$15-1,1,1)),IF($E227&lt;&gt;1,IF(ISNUMBER(INDEX(Import.PLE,Detalhamento!$E227,Detalhamento!AC$15)),IF(INDEX(Import.PLE,Detalhamento!$E227,Detalhamento!AC$15)&lt;=mediçao,0,OFFSET(Import.PLQ,$A227-1,AC$15-1,1,1)),OFFSET(Import.PLQ,$A227-1,AC$15-1,1,1)),(1-[1]PLE!$AA$28)*OFFSET(Import.PLQ,$A227-1,AC$15-1,1,1))))</f>
        <v>0</v>
      </c>
      <c r="AD227" s="8">
        <f ca="1">IF(AD$13="",0,CHOOSE(Detalhamento.OpçãoServiços,OFFSET(Import.PLQ,$A227-1,AD$15-1,1,1),IF($E227&lt;&gt;1,IF(ISNUMBER(INDEX(Import.PLE,Detalhamento!$E227,Detalhamento!AD$15)),IF(INDEX(Import.PLE,Detalhamento!$E227,Detalhamento!AD$15)&lt;=mediçao,OFFSET(Import.PLQ,$A227-1,AD$15-1,1,1),0),0),[1]PLE!$AA$28*OFFSET(Import.PLQ,$A227-1,AD$15-1,1,1)),IF($E227&lt;&gt;1,IF(ISNUMBER(INDEX(Import.PLE,Detalhamento!$E227,Detalhamento!AD$15)),IF(INDEX(Import.PLE,Detalhamento!$E227,Detalhamento!AD$15)&lt;=mediçao,0,OFFSET(Import.PLQ,$A227-1,AD$15-1,1,1)),OFFSET(Import.PLQ,$A227-1,AD$15-1,1,1)),(1-[1]PLE!$AA$28)*OFFSET(Import.PLQ,$A227-1,AD$15-1,1,1))))</f>
        <v>0</v>
      </c>
      <c r="AE227" s="8">
        <f ca="1">IF(AE$13="",0,CHOOSE(Detalhamento.OpçãoServiços,OFFSET(Import.PLQ,$A227-1,AE$15-1,1,1),IF($E227&lt;&gt;1,IF(ISNUMBER(INDEX(Import.PLE,Detalhamento!$E227,Detalhamento!AE$15)),IF(INDEX(Import.PLE,Detalhamento!$E227,Detalhamento!AE$15)&lt;=mediçao,OFFSET(Import.PLQ,$A227-1,AE$15-1,1,1),0),0),[1]PLE!$AA$28*OFFSET(Import.PLQ,$A227-1,AE$15-1,1,1)),IF($E227&lt;&gt;1,IF(ISNUMBER(INDEX(Import.PLE,Detalhamento!$E227,Detalhamento!AE$15)),IF(INDEX(Import.PLE,Detalhamento!$E227,Detalhamento!AE$15)&lt;=mediçao,0,OFFSET(Import.PLQ,$A227-1,AE$15-1,1,1)),OFFSET(Import.PLQ,$A227-1,AE$15-1,1,1)),(1-[1]PLE!$AA$28)*OFFSET(Import.PLQ,$A227-1,AE$15-1,1,1))))</f>
        <v>0</v>
      </c>
      <c r="AF227" s="8">
        <f ca="1">IF(AF$13="",0,CHOOSE(Detalhamento.OpçãoServiços,OFFSET(Import.PLQ,$A227-1,AF$15-1,1,1),IF($E227&lt;&gt;1,IF(ISNUMBER(INDEX(Import.PLE,Detalhamento!$E227,Detalhamento!AF$15)),IF(INDEX(Import.PLE,Detalhamento!$E227,Detalhamento!AF$15)&lt;=mediçao,OFFSET(Import.PLQ,$A227-1,AF$15-1,1,1),0),0),[1]PLE!$AA$28*OFFSET(Import.PLQ,$A227-1,AF$15-1,1,1)),IF($E227&lt;&gt;1,IF(ISNUMBER(INDEX(Import.PLE,Detalhamento!$E227,Detalhamento!AF$15)),IF(INDEX(Import.PLE,Detalhamento!$E227,Detalhamento!AF$15)&lt;=mediçao,0,OFFSET(Import.PLQ,$A227-1,AF$15-1,1,1)),OFFSET(Import.PLQ,$A227-1,AF$15-1,1,1)),(1-[1]PLE!$AA$28)*OFFSET(Import.PLQ,$A227-1,AF$15-1,1,1))))</f>
        <v>0</v>
      </c>
      <c r="AG227" s="8">
        <f ca="1">IF(AG$13="",0,CHOOSE(Detalhamento.OpçãoServiços,OFFSET(Import.PLQ,$A227-1,AG$15-1,1,1),IF($E227&lt;&gt;1,IF(ISNUMBER(INDEX(Import.PLE,Detalhamento!$E227,Detalhamento!AG$15)),IF(INDEX(Import.PLE,Detalhamento!$E227,Detalhamento!AG$15)&lt;=mediçao,OFFSET(Import.PLQ,$A227-1,AG$15-1,1,1),0),0),[1]PLE!$AA$28*OFFSET(Import.PLQ,$A227-1,AG$15-1,1,1)),IF($E227&lt;&gt;1,IF(ISNUMBER(INDEX(Import.PLE,Detalhamento!$E227,Detalhamento!AG$15)),IF(INDEX(Import.PLE,Detalhamento!$E227,Detalhamento!AG$15)&lt;=mediçao,0,OFFSET(Import.PLQ,$A227-1,AG$15-1,1,1)),OFFSET(Import.PLQ,$A227-1,AG$15-1,1,1)),(1-[1]PLE!$AA$28)*OFFSET(Import.PLQ,$A227-1,AG$15-1,1,1))))</f>
        <v>0</v>
      </c>
      <c r="AH227" s="8">
        <f ca="1">IF(AH$13="",0,CHOOSE(Detalhamento.OpçãoServiços,OFFSET(Import.PLQ,$A227-1,AH$15-1,1,1),IF($E227&lt;&gt;1,IF(ISNUMBER(INDEX(Import.PLE,Detalhamento!$E227,Detalhamento!AH$15)),IF(INDEX(Import.PLE,Detalhamento!$E227,Detalhamento!AH$15)&lt;=mediçao,OFFSET(Import.PLQ,$A227-1,AH$15-1,1,1),0),0),[1]PLE!$AA$28*OFFSET(Import.PLQ,$A227-1,AH$15-1,1,1)),IF($E227&lt;&gt;1,IF(ISNUMBER(INDEX(Import.PLE,Detalhamento!$E227,Detalhamento!AH$15)),IF(INDEX(Import.PLE,Detalhamento!$E227,Detalhamento!AH$15)&lt;=mediçao,0,OFFSET(Import.PLQ,$A227-1,AH$15-1,1,1)),OFFSET(Import.PLQ,$A227-1,AH$15-1,1,1)),(1-[1]PLE!$AA$28)*OFFSET(Import.PLQ,$A227-1,AH$15-1,1,1))))</f>
        <v>0</v>
      </c>
      <c r="AI227" s="8">
        <f ca="1">IF(AI$13="",0,CHOOSE(Detalhamento.OpçãoServiços,OFFSET(Import.PLQ,$A227-1,AI$15-1,1,1),IF($E227&lt;&gt;1,IF(ISNUMBER(INDEX(Import.PLE,Detalhamento!$E227,Detalhamento!AI$15)),IF(INDEX(Import.PLE,Detalhamento!$E227,Detalhamento!AI$15)&lt;=mediçao,OFFSET(Import.PLQ,$A227-1,AI$15-1,1,1),0),0),[1]PLE!$AA$28*OFFSET(Import.PLQ,$A227-1,AI$15-1,1,1)),IF($E227&lt;&gt;1,IF(ISNUMBER(INDEX(Import.PLE,Detalhamento!$E227,Detalhamento!AI$15)),IF(INDEX(Import.PLE,Detalhamento!$E227,Detalhamento!AI$15)&lt;=mediçao,0,OFFSET(Import.PLQ,$A227-1,AI$15-1,1,1)),OFFSET(Import.PLQ,$A227-1,AI$15-1,1,1)),(1-[1]PLE!$AA$28)*OFFSET(Import.PLQ,$A227-1,AI$15-1,1,1))))</f>
        <v>0</v>
      </c>
      <c r="AJ227" s="8">
        <f ca="1">IF(AJ$13="",0,CHOOSE(Detalhamento.OpçãoServiços,OFFSET(Import.PLQ,$A227-1,AJ$15-1,1,1),IF($E227&lt;&gt;1,IF(ISNUMBER(INDEX(Import.PLE,Detalhamento!$E227,Detalhamento!AJ$15)),IF(INDEX(Import.PLE,Detalhamento!$E227,Detalhamento!AJ$15)&lt;=mediçao,OFFSET(Import.PLQ,$A227-1,AJ$15-1,1,1),0),0),[1]PLE!$AA$28*OFFSET(Import.PLQ,$A227-1,AJ$15-1,1,1)),IF($E227&lt;&gt;1,IF(ISNUMBER(INDEX(Import.PLE,Detalhamento!$E227,Detalhamento!AJ$15)),IF(INDEX(Import.PLE,Detalhamento!$E227,Detalhamento!AJ$15)&lt;=mediçao,0,OFFSET(Import.PLQ,$A227-1,AJ$15-1,1,1)),OFFSET(Import.PLQ,$A227-1,AJ$15-1,1,1)),(1-[1]PLE!$AA$28)*OFFSET(Import.PLQ,$A227-1,AJ$15-1,1,1))))</f>
        <v>0</v>
      </c>
      <c r="AK227" s="8">
        <f ca="1">IF(AK$13="",0,CHOOSE(Detalhamento.OpçãoServiços,OFFSET(Import.PLQ,$A227-1,AK$15-1,1,1),IF($E227&lt;&gt;1,IF(ISNUMBER(INDEX(Import.PLE,Detalhamento!$E227,Detalhamento!AK$15)),IF(INDEX(Import.PLE,Detalhamento!$E227,Detalhamento!AK$15)&lt;=mediçao,OFFSET(Import.PLQ,$A227-1,AK$15-1,1,1),0),0),[1]PLE!$AA$28*OFFSET(Import.PLQ,$A227-1,AK$15-1,1,1)),IF($E227&lt;&gt;1,IF(ISNUMBER(INDEX(Import.PLE,Detalhamento!$E227,Detalhamento!AK$15)),IF(INDEX(Import.PLE,Detalhamento!$E227,Detalhamento!AK$15)&lt;=mediçao,0,OFFSET(Import.PLQ,$A227-1,AK$15-1,1,1)),OFFSET(Import.PLQ,$A227-1,AK$15-1,1,1)),(1-[1]PLE!$AA$28)*OFFSET(Import.PLQ,$A227-1,AK$15-1,1,1))))</f>
        <v>0</v>
      </c>
      <c r="AL227" s="8">
        <f ca="1">IF(AL$13="",0,CHOOSE(Detalhamento.OpçãoServiços,OFFSET(Import.PLQ,$A227-1,AL$15-1,1,1),IF($E227&lt;&gt;1,IF(ISNUMBER(INDEX(Import.PLE,Detalhamento!$E227,Detalhamento!AL$15)),IF(INDEX(Import.PLE,Detalhamento!$E227,Detalhamento!AL$15)&lt;=mediçao,OFFSET(Import.PLQ,$A227-1,AL$15-1,1,1),0),0),[1]PLE!$AA$28*OFFSET(Import.PLQ,$A227-1,AL$15-1,1,1)),IF($E227&lt;&gt;1,IF(ISNUMBER(INDEX(Import.PLE,Detalhamento!$E227,Detalhamento!AL$15)),IF(INDEX(Import.PLE,Detalhamento!$E227,Detalhamento!AL$15)&lt;=mediçao,0,OFFSET(Import.PLQ,$A227-1,AL$15-1,1,1)),OFFSET(Import.PLQ,$A227-1,AL$15-1,1,1)),(1-[1]PLE!$AA$28)*OFFSET(Import.PLQ,$A227-1,AL$15-1,1,1))))</f>
        <v>0</v>
      </c>
      <c r="AM227" s="8">
        <f ca="1">IF(AM$13="",0,CHOOSE(Detalhamento.OpçãoServiços,OFFSET(Import.PLQ,$A227-1,AM$15-1,1,1),IF($E227&lt;&gt;1,IF(ISNUMBER(INDEX(Import.PLE,Detalhamento!$E227,Detalhamento!AM$15)),IF(INDEX(Import.PLE,Detalhamento!$E227,Detalhamento!AM$15)&lt;=mediçao,OFFSET(Import.PLQ,$A227-1,AM$15-1,1,1),0),0),[1]PLE!$AA$28*OFFSET(Import.PLQ,$A227-1,AM$15-1,1,1)),IF($E227&lt;&gt;1,IF(ISNUMBER(INDEX(Import.PLE,Detalhamento!$E227,Detalhamento!AM$15)),IF(INDEX(Import.PLE,Detalhamento!$E227,Detalhamento!AM$15)&lt;=mediçao,0,OFFSET(Import.PLQ,$A227-1,AM$15-1,1,1)),OFFSET(Import.PLQ,$A227-1,AM$15-1,1,1)),(1-[1]PLE!$AA$28)*OFFSET(Import.PLQ,$A227-1,AM$15-1,1,1))))</f>
        <v>0</v>
      </c>
      <c r="AN227" s="8">
        <f ca="1">IF(AN$13="",0,CHOOSE(Detalhamento.OpçãoServiços,OFFSET(Import.PLQ,$A227-1,AN$15-1,1,1),IF($E227&lt;&gt;1,IF(ISNUMBER(INDEX(Import.PLE,Detalhamento!$E227,Detalhamento!AN$15)),IF(INDEX(Import.PLE,Detalhamento!$E227,Detalhamento!AN$15)&lt;=mediçao,OFFSET(Import.PLQ,$A227-1,AN$15-1,1,1),0),0),[1]PLE!$AA$28*OFFSET(Import.PLQ,$A227-1,AN$15-1,1,1)),IF($E227&lt;&gt;1,IF(ISNUMBER(INDEX(Import.PLE,Detalhamento!$E227,Detalhamento!AN$15)),IF(INDEX(Import.PLE,Detalhamento!$E227,Detalhamento!AN$15)&lt;=mediçao,0,OFFSET(Import.PLQ,$A227-1,AN$15-1,1,1)),OFFSET(Import.PLQ,$A227-1,AN$15-1,1,1)),(1-[1]PLE!$AA$28)*OFFSET(Import.PLQ,$A227-1,AN$15-1,1,1))))</f>
        <v>0</v>
      </c>
      <c r="AO227" s="8">
        <f ca="1">IF(AO$13="",0,CHOOSE(Detalhamento.OpçãoServiços,OFFSET(Import.PLQ,$A227-1,AO$15-1,1,1),IF($E227&lt;&gt;1,IF(ISNUMBER(INDEX(Import.PLE,Detalhamento!$E227,Detalhamento!AO$15)),IF(INDEX(Import.PLE,Detalhamento!$E227,Detalhamento!AO$15)&lt;=mediçao,OFFSET(Import.PLQ,$A227-1,AO$15-1,1,1),0),0),[1]PLE!$AA$28*OFFSET(Import.PLQ,$A227-1,AO$15-1,1,1)),IF($E227&lt;&gt;1,IF(ISNUMBER(INDEX(Import.PLE,Detalhamento!$E227,Detalhamento!AO$15)),IF(INDEX(Import.PLE,Detalhamento!$E227,Detalhamento!AO$15)&lt;=mediçao,0,OFFSET(Import.PLQ,$A227-1,AO$15-1,1,1)),OFFSET(Import.PLQ,$A227-1,AO$15-1,1,1)),(1-[1]PLE!$AA$28)*OFFSET(Import.PLQ,$A227-1,AO$15-1,1,1))))</f>
        <v>0</v>
      </c>
      <c r="AP227" s="8">
        <f ca="1">IF(AP$13="",0,CHOOSE(Detalhamento.OpçãoServiços,OFFSET(Import.PLQ,$A227-1,AP$15-1,1,1),IF($E227&lt;&gt;1,IF(ISNUMBER(INDEX(Import.PLE,Detalhamento!$E227,Detalhamento!AP$15)),IF(INDEX(Import.PLE,Detalhamento!$E227,Detalhamento!AP$15)&lt;=mediçao,OFFSET(Import.PLQ,$A227-1,AP$15-1,1,1),0),0),[1]PLE!$AA$28*OFFSET(Import.PLQ,$A227-1,AP$15-1,1,1)),IF($E227&lt;&gt;1,IF(ISNUMBER(INDEX(Import.PLE,Detalhamento!$E227,Detalhamento!AP$15)),IF(INDEX(Import.PLE,Detalhamento!$E227,Detalhamento!AP$15)&lt;=mediçao,0,OFFSET(Import.PLQ,$A227-1,AP$15-1,1,1)),OFFSET(Import.PLQ,$A227-1,AP$15-1,1,1)),(1-[1]PLE!$AA$28)*OFFSET(Import.PLQ,$A227-1,AP$15-1,1,1))))</f>
        <v>0</v>
      </c>
      <c r="AQ227" s="8">
        <f ca="1">IF(AQ$13="",0,CHOOSE(Detalhamento.OpçãoServiços,OFFSET(Import.PLQ,$A227-1,AQ$15-1,1,1),IF($E227&lt;&gt;1,IF(ISNUMBER(INDEX(Import.PLE,Detalhamento!$E227,Detalhamento!AQ$15)),IF(INDEX(Import.PLE,Detalhamento!$E227,Detalhamento!AQ$15)&lt;=mediçao,OFFSET(Import.PLQ,$A227-1,AQ$15-1,1,1),0),0),[1]PLE!$AA$28*OFFSET(Import.PLQ,$A227-1,AQ$15-1,1,1)),IF($E227&lt;&gt;1,IF(ISNUMBER(INDEX(Import.PLE,Detalhamento!$E227,Detalhamento!AQ$15)),IF(INDEX(Import.PLE,Detalhamento!$E227,Detalhamento!AQ$15)&lt;=mediçao,0,OFFSET(Import.PLQ,$A227-1,AQ$15-1,1,1)),OFFSET(Import.PLQ,$A227-1,AQ$15-1,1,1)),(1-[1]PLE!$AA$28)*OFFSET(Import.PLQ,$A227-1,AQ$15-1,1,1))))</f>
        <v>0</v>
      </c>
      <c r="AR227" s="8">
        <f ca="1">IF(AR$13="",0,CHOOSE(Detalhamento.OpçãoServiços,OFFSET(Import.PLQ,$A227-1,AR$15-1,1,1),IF($E227&lt;&gt;1,IF(ISNUMBER(INDEX(Import.PLE,Detalhamento!$E227,Detalhamento!AR$15)),IF(INDEX(Import.PLE,Detalhamento!$E227,Detalhamento!AR$15)&lt;=mediçao,OFFSET(Import.PLQ,$A227-1,AR$15-1,1,1),0),0),[1]PLE!$AA$28*OFFSET(Import.PLQ,$A227-1,AR$15-1,1,1)),IF($E227&lt;&gt;1,IF(ISNUMBER(INDEX(Import.PLE,Detalhamento!$E227,Detalhamento!AR$15)),IF(INDEX(Import.PLE,Detalhamento!$E227,Detalhamento!AR$15)&lt;=mediçao,0,OFFSET(Import.PLQ,$A227-1,AR$15-1,1,1)),OFFSET(Import.PLQ,$A227-1,AR$15-1,1,1)),(1-[1]PLE!$AA$28)*OFFSET(Import.PLQ,$A227-1,AR$15-1,1,1))))</f>
        <v>0</v>
      </c>
      <c r="AS227" s="8">
        <f ca="1">IF(AS$13="",0,CHOOSE(Detalhamento.OpçãoServiços,OFFSET(Import.PLQ,$A227-1,AS$15-1,1,1),IF($E227&lt;&gt;1,IF(ISNUMBER(INDEX(Import.PLE,Detalhamento!$E227,Detalhamento!AS$15)),IF(INDEX(Import.PLE,Detalhamento!$E227,Detalhamento!AS$15)&lt;=mediçao,OFFSET(Import.PLQ,$A227-1,AS$15-1,1,1),0),0),[1]PLE!$AA$28*OFFSET(Import.PLQ,$A227-1,AS$15-1,1,1)),IF($E227&lt;&gt;1,IF(ISNUMBER(INDEX(Import.PLE,Detalhamento!$E227,Detalhamento!AS$15)),IF(INDEX(Import.PLE,Detalhamento!$E227,Detalhamento!AS$15)&lt;=mediçao,0,OFFSET(Import.PLQ,$A227-1,AS$15-1,1,1)),OFFSET(Import.PLQ,$A227-1,AS$15-1,1,1)),(1-[1]PLE!$AA$28)*OFFSET(Import.PLQ,$A227-1,AS$15-1,1,1))))</f>
        <v>0</v>
      </c>
      <c r="AT227" s="8">
        <f ca="1">IF(AT$13="",0,CHOOSE(Detalhamento.OpçãoServiços,OFFSET(Import.PLQ,$A227-1,AT$15-1,1,1),IF($E227&lt;&gt;1,IF(ISNUMBER(INDEX(Import.PLE,Detalhamento!$E227,Detalhamento!AT$15)),IF(INDEX(Import.PLE,Detalhamento!$E227,Detalhamento!AT$15)&lt;=mediçao,OFFSET(Import.PLQ,$A227-1,AT$15-1,1,1),0),0),[1]PLE!$AA$28*OFFSET(Import.PLQ,$A227-1,AT$15-1,1,1)),IF($E227&lt;&gt;1,IF(ISNUMBER(INDEX(Import.PLE,Detalhamento!$E227,Detalhamento!AT$15)),IF(INDEX(Import.PLE,Detalhamento!$E227,Detalhamento!AT$15)&lt;=mediçao,0,OFFSET(Import.PLQ,$A227-1,AT$15-1,1,1)),OFFSET(Import.PLQ,$A227-1,AT$15-1,1,1)),(1-[1]PLE!$AA$28)*OFFSET(Import.PLQ,$A227-1,AT$15-1,1,1))))</f>
        <v>0</v>
      </c>
      <c r="AU227" s="8">
        <f ca="1">IF(AU$13="",0,CHOOSE(Detalhamento.OpçãoServiços,OFFSET(Import.PLQ,$A227-1,AU$15-1,1,1),IF($E227&lt;&gt;1,IF(ISNUMBER(INDEX(Import.PLE,Detalhamento!$E227,Detalhamento!AU$15)),IF(INDEX(Import.PLE,Detalhamento!$E227,Detalhamento!AU$15)&lt;=mediçao,OFFSET(Import.PLQ,$A227-1,AU$15-1,1,1),0),0),[1]PLE!$AA$28*OFFSET(Import.PLQ,$A227-1,AU$15-1,1,1)),IF($E227&lt;&gt;1,IF(ISNUMBER(INDEX(Import.PLE,Detalhamento!$E227,Detalhamento!AU$15)),IF(INDEX(Import.PLE,Detalhamento!$E227,Detalhamento!AU$15)&lt;=mediçao,0,OFFSET(Import.PLQ,$A227-1,AU$15-1,1,1)),OFFSET(Import.PLQ,$A227-1,AU$15-1,1,1)),(1-[1]PLE!$AA$28)*OFFSET(Import.PLQ,$A227-1,AU$15-1,1,1))))</f>
        <v>0</v>
      </c>
      <c r="AV227" s="8">
        <f ca="1">IF(AV$13="",0,CHOOSE(Detalhamento.OpçãoServiços,OFFSET(Import.PLQ,$A227-1,AV$15-1,1,1),IF($E227&lt;&gt;1,IF(ISNUMBER(INDEX(Import.PLE,Detalhamento!$E227,Detalhamento!AV$15)),IF(INDEX(Import.PLE,Detalhamento!$E227,Detalhamento!AV$15)&lt;=mediçao,OFFSET(Import.PLQ,$A227-1,AV$15-1,1,1),0),0),[1]PLE!$AA$28*OFFSET(Import.PLQ,$A227-1,AV$15-1,1,1)),IF($E227&lt;&gt;1,IF(ISNUMBER(INDEX(Import.PLE,Detalhamento!$E227,Detalhamento!AV$15)),IF(INDEX(Import.PLE,Detalhamento!$E227,Detalhamento!AV$15)&lt;=mediçao,0,OFFSET(Import.PLQ,$A227-1,AV$15-1,1,1)),OFFSET(Import.PLQ,$A227-1,AV$15-1,1,1)),(1-[1]PLE!$AA$28)*OFFSET(Import.PLQ,$A227-1,AV$15-1,1,1))))</f>
        <v>0</v>
      </c>
      <c r="AW227" s="8">
        <f ca="1">IF(AW$13="",0,CHOOSE(Detalhamento.OpçãoServiços,OFFSET(Import.PLQ,$A227-1,AW$15-1,1,1),IF($E227&lt;&gt;1,IF(ISNUMBER(INDEX(Import.PLE,Detalhamento!$E227,Detalhamento!AW$15)),IF(INDEX(Import.PLE,Detalhamento!$E227,Detalhamento!AW$15)&lt;=mediçao,OFFSET(Import.PLQ,$A227-1,AW$15-1,1,1),0),0),[1]PLE!$AA$28*OFFSET(Import.PLQ,$A227-1,AW$15-1,1,1)),IF($E227&lt;&gt;1,IF(ISNUMBER(INDEX(Import.PLE,Detalhamento!$E227,Detalhamento!AW$15)),IF(INDEX(Import.PLE,Detalhamento!$E227,Detalhamento!AW$15)&lt;=mediçao,0,OFFSET(Import.PLQ,$A227-1,AW$15-1,1,1)),OFFSET(Import.PLQ,$A227-1,AW$15-1,1,1)),(1-[1]PLE!$AA$28)*OFFSET(Import.PLQ,$A227-1,AW$15-1,1,1))))</f>
        <v>0</v>
      </c>
      <c r="AX227" s="8">
        <f ca="1">IF(AX$13="",0,CHOOSE(Detalhamento.OpçãoServiços,OFFSET(Import.PLQ,$A227-1,AX$15-1,1,1),IF($E227&lt;&gt;1,IF(ISNUMBER(INDEX(Import.PLE,Detalhamento!$E227,Detalhamento!AX$15)),IF(INDEX(Import.PLE,Detalhamento!$E227,Detalhamento!AX$15)&lt;=mediçao,OFFSET(Import.PLQ,$A227-1,AX$15-1,1,1),0),0),[1]PLE!$AA$28*OFFSET(Import.PLQ,$A227-1,AX$15-1,1,1)),IF($E227&lt;&gt;1,IF(ISNUMBER(INDEX(Import.PLE,Detalhamento!$E227,Detalhamento!AX$15)),IF(INDEX(Import.PLE,Detalhamento!$E227,Detalhamento!AX$15)&lt;=mediçao,0,OFFSET(Import.PLQ,$A227-1,AX$15-1,1,1)),OFFSET(Import.PLQ,$A227-1,AX$15-1,1,1)),(1-[1]PLE!$AA$28)*OFFSET(Import.PLQ,$A227-1,AX$15-1,1,1))))</f>
        <v>0</v>
      </c>
      <c r="AY227" s="8">
        <f ca="1">IF(AY$13="",0,CHOOSE(Detalhamento.OpçãoServiços,OFFSET(Import.PLQ,$A227-1,AY$15-1,1,1),IF($E227&lt;&gt;1,IF(ISNUMBER(INDEX(Import.PLE,Detalhamento!$E227,Detalhamento!AY$15)),IF(INDEX(Import.PLE,Detalhamento!$E227,Detalhamento!AY$15)&lt;=mediçao,OFFSET(Import.PLQ,$A227-1,AY$15-1,1,1),0),0),[1]PLE!$AA$28*OFFSET(Import.PLQ,$A227-1,AY$15-1,1,1)),IF($E227&lt;&gt;1,IF(ISNUMBER(INDEX(Import.PLE,Detalhamento!$E227,Detalhamento!AY$15)),IF(INDEX(Import.PLE,Detalhamento!$E227,Detalhamento!AY$15)&lt;=mediçao,0,OFFSET(Import.PLQ,$A227-1,AY$15-1,1,1)),OFFSET(Import.PLQ,$A227-1,AY$15-1,1,1)),(1-[1]PLE!$AA$28)*OFFSET(Import.PLQ,$A227-1,AY$15-1,1,1))))</f>
        <v>0</v>
      </c>
      <c r="AZ227" s="8">
        <f ca="1">IF(AZ$13="",0,CHOOSE(Detalhamento.OpçãoServiços,OFFSET(Import.PLQ,$A227-1,AZ$15-1,1,1),IF($E227&lt;&gt;1,IF(ISNUMBER(INDEX(Import.PLE,Detalhamento!$E227,Detalhamento!AZ$15)),IF(INDEX(Import.PLE,Detalhamento!$E227,Detalhamento!AZ$15)&lt;=mediçao,OFFSET(Import.PLQ,$A227-1,AZ$15-1,1,1),0),0),[1]PLE!$AA$28*OFFSET(Import.PLQ,$A227-1,AZ$15-1,1,1)),IF($E227&lt;&gt;1,IF(ISNUMBER(INDEX(Import.PLE,Detalhamento!$E227,Detalhamento!AZ$15)),IF(INDEX(Import.PLE,Detalhamento!$E227,Detalhamento!AZ$15)&lt;=mediçao,0,OFFSET(Import.PLQ,$A227-1,AZ$15-1,1,1)),OFFSET(Import.PLQ,$A227-1,AZ$15-1,1,1)),(1-[1]PLE!$AA$28)*OFFSET(Import.PLQ,$A227-1,AZ$15-1,1,1))))</f>
        <v>0</v>
      </c>
      <c r="BA227" s="8">
        <f ca="1">IF(BA$13="",0,CHOOSE(Detalhamento.OpçãoServiços,OFFSET(Import.PLQ,$A227-1,BA$15-1,1,1),IF($E227&lt;&gt;1,IF(ISNUMBER(INDEX(Import.PLE,Detalhamento!$E227,Detalhamento!BA$15)),IF(INDEX(Import.PLE,Detalhamento!$E227,Detalhamento!BA$15)&lt;=mediçao,OFFSET(Import.PLQ,$A227-1,BA$15-1,1,1),0),0),[1]PLE!$AA$28*OFFSET(Import.PLQ,$A227-1,BA$15-1,1,1)),IF($E227&lt;&gt;1,IF(ISNUMBER(INDEX(Import.PLE,Detalhamento!$E227,Detalhamento!BA$15)),IF(INDEX(Import.PLE,Detalhamento!$E227,Detalhamento!BA$15)&lt;=mediçao,0,OFFSET(Import.PLQ,$A227-1,BA$15-1,1,1)),OFFSET(Import.PLQ,$A227-1,BA$15-1,1,1)),(1-[1]PLE!$AA$28)*OFFSET(Import.PLQ,$A227-1,BA$15-1,1,1))))</f>
        <v>0</v>
      </c>
      <c r="BB227" s="8">
        <f ca="1">IF(BB$13="",0,CHOOSE(Detalhamento.OpçãoServiços,OFFSET(Import.PLQ,$A227-1,BB$15-1,1,1),IF($E227&lt;&gt;1,IF(ISNUMBER(INDEX(Import.PLE,Detalhamento!$E227,Detalhamento!BB$15)),IF(INDEX(Import.PLE,Detalhamento!$E227,Detalhamento!BB$15)&lt;=mediçao,OFFSET(Import.PLQ,$A227-1,BB$15-1,1,1),0),0),[1]PLE!$AA$28*OFFSET(Import.PLQ,$A227-1,BB$15-1,1,1)),IF($E227&lt;&gt;1,IF(ISNUMBER(INDEX(Import.PLE,Detalhamento!$E227,Detalhamento!BB$15)),IF(INDEX(Import.PLE,Detalhamento!$E227,Detalhamento!BB$15)&lt;=mediçao,0,OFFSET(Import.PLQ,$A227-1,BB$15-1,1,1)),OFFSET(Import.PLQ,$A227-1,BB$15-1,1,1)),(1-[1]PLE!$AA$28)*OFFSET(Import.PLQ,$A227-1,BB$15-1,1,1))))</f>
        <v>0</v>
      </c>
      <c r="BC227" s="8">
        <f ca="1">IF(BC$13="",0,CHOOSE(Detalhamento.OpçãoServiços,OFFSET(Import.PLQ,$A227-1,BC$15-1,1,1),IF($E227&lt;&gt;1,IF(ISNUMBER(INDEX(Import.PLE,Detalhamento!$E227,Detalhamento!BC$15)),IF(INDEX(Import.PLE,Detalhamento!$E227,Detalhamento!BC$15)&lt;=mediçao,OFFSET(Import.PLQ,$A227-1,BC$15-1,1,1),0),0),[1]PLE!$AA$28*OFFSET(Import.PLQ,$A227-1,BC$15-1,1,1)),IF($E227&lt;&gt;1,IF(ISNUMBER(INDEX(Import.PLE,Detalhamento!$E227,Detalhamento!BC$15)),IF(INDEX(Import.PLE,Detalhamento!$E227,Detalhamento!BC$15)&lt;=mediçao,0,OFFSET(Import.PLQ,$A227-1,BC$15-1,1,1)),OFFSET(Import.PLQ,$A227-1,BC$15-1,1,1)),(1-[1]PLE!$AA$28)*OFFSET(Import.PLQ,$A227-1,BC$15-1,1,1))))</f>
        <v>0</v>
      </c>
      <c r="BD227" s="8">
        <f ca="1">IF(BD$13="",0,CHOOSE(Detalhamento.OpçãoServiços,OFFSET(Import.PLQ,$A227-1,BD$15-1,1,1),IF($E227&lt;&gt;1,IF(ISNUMBER(INDEX(Import.PLE,Detalhamento!$E227,Detalhamento!BD$15)),IF(INDEX(Import.PLE,Detalhamento!$E227,Detalhamento!BD$15)&lt;=mediçao,OFFSET(Import.PLQ,$A227-1,BD$15-1,1,1),0),0),[1]PLE!$AA$28*OFFSET(Import.PLQ,$A227-1,BD$15-1,1,1)),IF($E227&lt;&gt;1,IF(ISNUMBER(INDEX(Import.PLE,Detalhamento!$E227,Detalhamento!BD$15)),IF(INDEX(Import.PLE,Detalhamento!$E227,Detalhamento!BD$15)&lt;=mediçao,0,OFFSET(Import.PLQ,$A227-1,BD$15-1,1,1)),OFFSET(Import.PLQ,$A227-1,BD$15-1,1,1)),(1-[1]PLE!$AA$28)*OFFSET(Import.PLQ,$A227-1,BD$15-1,1,1))))</f>
        <v>0</v>
      </c>
      <c r="BE227" s="8">
        <f ca="1">IF(BE$13="",0,CHOOSE(Detalhamento.OpçãoServiços,OFFSET(Import.PLQ,$A227-1,BE$15-1,1,1),IF($E227&lt;&gt;1,IF(ISNUMBER(INDEX(Import.PLE,Detalhamento!$E227,Detalhamento!BE$15)),IF(INDEX(Import.PLE,Detalhamento!$E227,Detalhamento!BE$15)&lt;=mediçao,OFFSET(Import.PLQ,$A227-1,BE$15-1,1,1),0),0),[1]PLE!$AA$28*OFFSET(Import.PLQ,$A227-1,BE$15-1,1,1)),IF($E227&lt;&gt;1,IF(ISNUMBER(INDEX(Import.PLE,Detalhamento!$E227,Detalhamento!BE$15)),IF(INDEX(Import.PLE,Detalhamento!$E227,Detalhamento!BE$15)&lt;=mediçao,0,OFFSET(Import.PLQ,$A227-1,BE$15-1,1,1)),OFFSET(Import.PLQ,$A227-1,BE$15-1,1,1)),(1-[1]PLE!$AA$28)*OFFSET(Import.PLQ,$A227-1,BE$15-1,1,1))))</f>
        <v>0</v>
      </c>
      <c r="BF227" s="8">
        <f ca="1">IF(BF$13="",0,CHOOSE(Detalhamento.OpçãoServiços,OFFSET(Import.PLQ,$A227-1,BF$15-1,1,1),IF($E227&lt;&gt;1,IF(ISNUMBER(INDEX(Import.PLE,Detalhamento!$E227,Detalhamento!BF$15)),IF(INDEX(Import.PLE,Detalhamento!$E227,Detalhamento!BF$15)&lt;=mediçao,OFFSET(Import.PLQ,$A227-1,BF$15-1,1,1),0),0),[1]PLE!$AA$28*OFFSET(Import.PLQ,$A227-1,BF$15-1,1,1)),IF($E227&lt;&gt;1,IF(ISNUMBER(INDEX(Import.PLE,Detalhamento!$E227,Detalhamento!BF$15)),IF(INDEX(Import.PLE,Detalhamento!$E227,Detalhamento!BF$15)&lt;=mediçao,0,OFFSET(Import.PLQ,$A227-1,BF$15-1,1,1)),OFFSET(Import.PLQ,$A227-1,BF$15-1,1,1)),(1-[1]PLE!$AA$28)*OFFSET(Import.PLQ,$A227-1,BF$15-1,1,1))))</f>
        <v>0</v>
      </c>
      <c r="BG227" s="8">
        <f ca="1">IF(BG$13="",0,CHOOSE(Detalhamento.OpçãoServiços,OFFSET(Import.PLQ,$A227-1,BG$15-1,1,1),IF($E227&lt;&gt;1,IF(ISNUMBER(INDEX(Import.PLE,Detalhamento!$E227,Detalhamento!BG$15)),IF(INDEX(Import.PLE,Detalhamento!$E227,Detalhamento!BG$15)&lt;=mediçao,OFFSET(Import.PLQ,$A227-1,BG$15-1,1,1),0),0),[1]PLE!$AA$28*OFFSET(Import.PLQ,$A227-1,BG$15-1,1,1)),IF($E227&lt;&gt;1,IF(ISNUMBER(INDEX(Import.PLE,Detalhamento!$E227,Detalhamento!BG$15)),IF(INDEX(Import.PLE,Detalhamento!$E227,Detalhamento!BG$15)&lt;=mediçao,0,OFFSET(Import.PLQ,$A227-1,BG$15-1,1,1)),OFFSET(Import.PLQ,$A227-1,BG$15-1,1,1)),(1-[1]PLE!$AA$28)*OFFSET(Import.PLQ,$A227-1,BG$15-1,1,1))))</f>
        <v>0</v>
      </c>
      <c r="BH227" s="8">
        <f ca="1">IF(BH$13="",0,CHOOSE(Detalhamento.OpçãoServiços,OFFSET(Import.PLQ,$A227-1,BH$15-1,1,1),IF($E227&lt;&gt;1,IF(ISNUMBER(INDEX(Import.PLE,Detalhamento!$E227,Detalhamento!BH$15)),IF(INDEX(Import.PLE,Detalhamento!$E227,Detalhamento!BH$15)&lt;=mediçao,OFFSET(Import.PLQ,$A227-1,BH$15-1,1,1),0),0),[1]PLE!$AA$28*OFFSET(Import.PLQ,$A227-1,BH$15-1,1,1)),IF($E227&lt;&gt;1,IF(ISNUMBER(INDEX(Import.PLE,Detalhamento!$E227,Detalhamento!BH$15)),IF(INDEX(Import.PLE,Detalhamento!$E227,Detalhamento!BH$15)&lt;=mediçao,0,OFFSET(Import.PLQ,$A227-1,BH$15-1,1,1)),OFFSET(Import.PLQ,$A227-1,BH$15-1,1,1)),(1-[1]PLE!$AA$28)*OFFSET(Import.PLQ,$A227-1,BH$15-1,1,1))))</f>
        <v>0</v>
      </c>
      <c r="BI227" s="8">
        <f ca="1">IF(BI$13="",0,CHOOSE(Detalhamento.OpçãoServiços,OFFSET(Import.PLQ,$A227-1,BI$15-1,1,1),IF($E227&lt;&gt;1,IF(ISNUMBER(INDEX(Import.PLE,Detalhamento!$E227,Detalhamento!BI$15)),IF(INDEX(Import.PLE,Detalhamento!$E227,Detalhamento!BI$15)&lt;=mediçao,OFFSET(Import.PLQ,$A227-1,BI$15-1,1,1),0),0),[1]PLE!$AA$28*OFFSET(Import.PLQ,$A227-1,BI$15-1,1,1)),IF($E227&lt;&gt;1,IF(ISNUMBER(INDEX(Import.PLE,Detalhamento!$E227,Detalhamento!BI$15)),IF(INDEX(Import.PLE,Detalhamento!$E227,Detalhamento!BI$15)&lt;=mediçao,0,OFFSET(Import.PLQ,$A227-1,BI$15-1,1,1)),OFFSET(Import.PLQ,$A227-1,BI$15-1,1,1)),(1-[1]PLE!$AA$28)*OFFSET(Import.PLQ,$A227-1,BI$15-1,1,1))))</f>
        <v>0</v>
      </c>
    </row>
    <row r="228" spans="1:61" hidden="1" x14ac:dyDescent="0.2">
      <c r="A228" s="1">
        <v>212</v>
      </c>
      <c r="B228" s="2" t="str">
        <f t="shared" ca="1" si="27"/>
        <v>Meta</v>
      </c>
      <c r="E228" s="3">
        <f t="shared" ca="1" si="28"/>
        <v>0</v>
      </c>
      <c r="F228" s="5">
        <f t="shared" ca="1" si="29"/>
        <v>0</v>
      </c>
      <c r="G228" s="5">
        <f t="shared" ca="1" si="32"/>
        <v>13</v>
      </c>
      <c r="H228" s="6" t="str">
        <f t="shared" ca="1" si="32"/>
        <v>OUTRAS INSTALAÇÕES</v>
      </c>
      <c r="I228" s="7" t="str">
        <f t="shared" ca="1" si="30"/>
        <v/>
      </c>
      <c r="J228" s="8" t="str">
        <f t="shared" ca="1" si="31"/>
        <v/>
      </c>
      <c r="K228" s="31"/>
      <c r="L228" s="8">
        <f ca="1">IF(L$13="",0,CHOOSE(Detalhamento.OpçãoServiços,OFFSET(Import.PLQ,$A228-1,L$15-1,1,1),IF($E228&lt;&gt;1,IF(ISNUMBER(INDEX(Import.PLE,Detalhamento!$E228,Detalhamento!L$15)),IF(INDEX(Import.PLE,Detalhamento!$E228,Detalhamento!L$15)&lt;=mediçao,OFFSET(Import.PLQ,$A228-1,L$15-1,1,1),0),0),[1]PLE!$AA$28*OFFSET(Import.PLQ,$A228-1,L$15-1,1,1)),IF($E228&lt;&gt;1,IF(ISNUMBER(INDEX(Import.PLE,Detalhamento!$E228,Detalhamento!L$15)),IF(INDEX(Import.PLE,Detalhamento!$E228,Detalhamento!L$15)&lt;=mediçao,0,OFFSET(Import.PLQ,$A228-1,L$15-1,1,1)),OFFSET(Import.PLQ,$A228-1,L$15-1,1,1)),(1-[1]PLE!$AA$28)*OFFSET(Import.PLQ,$A228-1,L$15-1,1,1))))</f>
        <v>0</v>
      </c>
      <c r="M228" s="8">
        <f ca="1">IF(M$13="",0,CHOOSE(Detalhamento.OpçãoServiços,OFFSET(Import.PLQ,$A228-1,M$15-1,1,1),IF($E228&lt;&gt;1,IF(ISNUMBER(INDEX(Import.PLE,Detalhamento!$E228,Detalhamento!M$15)),IF(INDEX(Import.PLE,Detalhamento!$E228,Detalhamento!M$15)&lt;=mediçao,OFFSET(Import.PLQ,$A228-1,M$15-1,1,1),0),0),[1]PLE!$AA$28*OFFSET(Import.PLQ,$A228-1,M$15-1,1,1)),IF($E228&lt;&gt;1,IF(ISNUMBER(INDEX(Import.PLE,Detalhamento!$E228,Detalhamento!M$15)),IF(INDEX(Import.PLE,Detalhamento!$E228,Detalhamento!M$15)&lt;=mediçao,0,OFFSET(Import.PLQ,$A228-1,M$15-1,1,1)),OFFSET(Import.PLQ,$A228-1,M$15-1,1,1)),(1-[1]PLE!$AA$28)*OFFSET(Import.PLQ,$A228-1,M$15-1,1,1))))</f>
        <v>0</v>
      </c>
      <c r="N228" s="8">
        <f ca="1">IF(N$13="",0,CHOOSE(Detalhamento.OpçãoServiços,OFFSET(Import.PLQ,$A228-1,N$15-1,1,1),IF($E228&lt;&gt;1,IF(ISNUMBER(INDEX(Import.PLE,Detalhamento!$E228,Detalhamento!N$15)),IF(INDEX(Import.PLE,Detalhamento!$E228,Detalhamento!N$15)&lt;=mediçao,OFFSET(Import.PLQ,$A228-1,N$15-1,1,1),0),0),[1]PLE!$AA$28*OFFSET(Import.PLQ,$A228-1,N$15-1,1,1)),IF($E228&lt;&gt;1,IF(ISNUMBER(INDEX(Import.PLE,Detalhamento!$E228,Detalhamento!N$15)),IF(INDEX(Import.PLE,Detalhamento!$E228,Detalhamento!N$15)&lt;=mediçao,0,OFFSET(Import.PLQ,$A228-1,N$15-1,1,1)),OFFSET(Import.PLQ,$A228-1,N$15-1,1,1)),(1-[1]PLE!$AA$28)*OFFSET(Import.PLQ,$A228-1,N$15-1,1,1))))</f>
        <v>0</v>
      </c>
      <c r="O228" s="8">
        <f ca="1">IF(O$13="",0,CHOOSE(Detalhamento.OpçãoServiços,OFFSET(Import.PLQ,$A228-1,O$15-1,1,1),IF($E228&lt;&gt;1,IF(ISNUMBER(INDEX(Import.PLE,Detalhamento!$E228,Detalhamento!O$15)),IF(INDEX(Import.PLE,Detalhamento!$E228,Detalhamento!O$15)&lt;=mediçao,OFFSET(Import.PLQ,$A228-1,O$15-1,1,1),0),0),[1]PLE!$AA$28*OFFSET(Import.PLQ,$A228-1,O$15-1,1,1)),IF($E228&lt;&gt;1,IF(ISNUMBER(INDEX(Import.PLE,Detalhamento!$E228,Detalhamento!O$15)),IF(INDEX(Import.PLE,Detalhamento!$E228,Detalhamento!O$15)&lt;=mediçao,0,OFFSET(Import.PLQ,$A228-1,O$15-1,1,1)),OFFSET(Import.PLQ,$A228-1,O$15-1,1,1)),(1-[1]PLE!$AA$28)*OFFSET(Import.PLQ,$A228-1,O$15-1,1,1))))</f>
        <v>0</v>
      </c>
      <c r="P228" s="8">
        <f ca="1">IF(P$13="",0,CHOOSE(Detalhamento.OpçãoServiços,OFFSET(Import.PLQ,$A228-1,P$15-1,1,1),IF($E228&lt;&gt;1,IF(ISNUMBER(INDEX(Import.PLE,Detalhamento!$E228,Detalhamento!P$15)),IF(INDEX(Import.PLE,Detalhamento!$E228,Detalhamento!P$15)&lt;=mediçao,OFFSET(Import.PLQ,$A228-1,P$15-1,1,1),0),0),[1]PLE!$AA$28*OFFSET(Import.PLQ,$A228-1,P$15-1,1,1)),IF($E228&lt;&gt;1,IF(ISNUMBER(INDEX(Import.PLE,Detalhamento!$E228,Detalhamento!P$15)),IF(INDEX(Import.PLE,Detalhamento!$E228,Detalhamento!P$15)&lt;=mediçao,0,OFFSET(Import.PLQ,$A228-1,P$15-1,1,1)),OFFSET(Import.PLQ,$A228-1,P$15-1,1,1)),(1-[1]PLE!$AA$28)*OFFSET(Import.PLQ,$A228-1,P$15-1,1,1))))</f>
        <v>0</v>
      </c>
      <c r="Q228" s="8">
        <f ca="1">IF(Q$13="",0,CHOOSE(Detalhamento.OpçãoServiços,OFFSET(Import.PLQ,$A228-1,Q$15-1,1,1),IF($E228&lt;&gt;1,IF(ISNUMBER(INDEX(Import.PLE,Detalhamento!$E228,Detalhamento!Q$15)),IF(INDEX(Import.PLE,Detalhamento!$E228,Detalhamento!Q$15)&lt;=mediçao,OFFSET(Import.PLQ,$A228-1,Q$15-1,1,1),0),0),[1]PLE!$AA$28*OFFSET(Import.PLQ,$A228-1,Q$15-1,1,1)),IF($E228&lt;&gt;1,IF(ISNUMBER(INDEX(Import.PLE,Detalhamento!$E228,Detalhamento!Q$15)),IF(INDEX(Import.PLE,Detalhamento!$E228,Detalhamento!Q$15)&lt;=mediçao,0,OFFSET(Import.PLQ,$A228-1,Q$15-1,1,1)),OFFSET(Import.PLQ,$A228-1,Q$15-1,1,1)),(1-[1]PLE!$AA$28)*OFFSET(Import.PLQ,$A228-1,Q$15-1,1,1))))</f>
        <v>0</v>
      </c>
      <c r="R228" s="8">
        <f ca="1">IF(R$13="",0,CHOOSE(Detalhamento.OpçãoServiços,OFFSET(Import.PLQ,$A228-1,R$15-1,1,1),IF($E228&lt;&gt;1,IF(ISNUMBER(INDEX(Import.PLE,Detalhamento!$E228,Detalhamento!R$15)),IF(INDEX(Import.PLE,Detalhamento!$E228,Detalhamento!R$15)&lt;=mediçao,OFFSET(Import.PLQ,$A228-1,R$15-1,1,1),0),0),[1]PLE!$AA$28*OFFSET(Import.PLQ,$A228-1,R$15-1,1,1)),IF($E228&lt;&gt;1,IF(ISNUMBER(INDEX(Import.PLE,Detalhamento!$E228,Detalhamento!R$15)),IF(INDEX(Import.PLE,Detalhamento!$E228,Detalhamento!R$15)&lt;=mediçao,0,OFFSET(Import.PLQ,$A228-1,R$15-1,1,1)),OFFSET(Import.PLQ,$A228-1,R$15-1,1,1)),(1-[1]PLE!$AA$28)*OFFSET(Import.PLQ,$A228-1,R$15-1,1,1))))</f>
        <v>0</v>
      </c>
      <c r="S228" s="8">
        <f ca="1">IF(S$13="",0,CHOOSE(Detalhamento.OpçãoServiços,OFFSET(Import.PLQ,$A228-1,S$15-1,1,1),IF($E228&lt;&gt;1,IF(ISNUMBER(INDEX(Import.PLE,Detalhamento!$E228,Detalhamento!S$15)),IF(INDEX(Import.PLE,Detalhamento!$E228,Detalhamento!S$15)&lt;=mediçao,OFFSET(Import.PLQ,$A228-1,S$15-1,1,1),0),0),[1]PLE!$AA$28*OFFSET(Import.PLQ,$A228-1,S$15-1,1,1)),IF($E228&lt;&gt;1,IF(ISNUMBER(INDEX(Import.PLE,Detalhamento!$E228,Detalhamento!S$15)),IF(INDEX(Import.PLE,Detalhamento!$E228,Detalhamento!S$15)&lt;=mediçao,0,OFFSET(Import.PLQ,$A228-1,S$15-1,1,1)),OFFSET(Import.PLQ,$A228-1,S$15-1,1,1)),(1-[1]PLE!$AA$28)*OFFSET(Import.PLQ,$A228-1,S$15-1,1,1))))</f>
        <v>0</v>
      </c>
      <c r="T228" s="8">
        <f ca="1">IF(T$13="",0,CHOOSE(Detalhamento.OpçãoServiços,OFFSET(Import.PLQ,$A228-1,T$15-1,1,1),IF($E228&lt;&gt;1,IF(ISNUMBER(INDEX(Import.PLE,Detalhamento!$E228,Detalhamento!T$15)),IF(INDEX(Import.PLE,Detalhamento!$E228,Detalhamento!T$15)&lt;=mediçao,OFFSET(Import.PLQ,$A228-1,T$15-1,1,1),0),0),[1]PLE!$AA$28*OFFSET(Import.PLQ,$A228-1,T$15-1,1,1)),IF($E228&lt;&gt;1,IF(ISNUMBER(INDEX(Import.PLE,Detalhamento!$E228,Detalhamento!T$15)),IF(INDEX(Import.PLE,Detalhamento!$E228,Detalhamento!T$15)&lt;=mediçao,0,OFFSET(Import.PLQ,$A228-1,T$15-1,1,1)),OFFSET(Import.PLQ,$A228-1,T$15-1,1,1)),(1-[1]PLE!$AA$28)*OFFSET(Import.PLQ,$A228-1,T$15-1,1,1))))</f>
        <v>0</v>
      </c>
      <c r="U228" s="8">
        <f ca="1">IF(U$13="",0,CHOOSE(Detalhamento.OpçãoServiços,OFFSET(Import.PLQ,$A228-1,U$15-1,1,1),IF($E228&lt;&gt;1,IF(ISNUMBER(INDEX(Import.PLE,Detalhamento!$E228,Detalhamento!U$15)),IF(INDEX(Import.PLE,Detalhamento!$E228,Detalhamento!U$15)&lt;=mediçao,OFFSET(Import.PLQ,$A228-1,U$15-1,1,1),0),0),[1]PLE!$AA$28*OFFSET(Import.PLQ,$A228-1,U$15-1,1,1)),IF($E228&lt;&gt;1,IF(ISNUMBER(INDEX(Import.PLE,Detalhamento!$E228,Detalhamento!U$15)),IF(INDEX(Import.PLE,Detalhamento!$E228,Detalhamento!U$15)&lt;=mediçao,0,OFFSET(Import.PLQ,$A228-1,U$15-1,1,1)),OFFSET(Import.PLQ,$A228-1,U$15-1,1,1)),(1-[1]PLE!$AA$28)*OFFSET(Import.PLQ,$A228-1,U$15-1,1,1))))</f>
        <v>0</v>
      </c>
      <c r="V228" s="8">
        <f ca="1">IF(V$13="",0,CHOOSE(Detalhamento.OpçãoServiços,OFFSET(Import.PLQ,$A228-1,V$15-1,1,1),IF($E228&lt;&gt;1,IF(ISNUMBER(INDEX(Import.PLE,Detalhamento!$E228,Detalhamento!V$15)),IF(INDEX(Import.PLE,Detalhamento!$E228,Detalhamento!V$15)&lt;=mediçao,OFFSET(Import.PLQ,$A228-1,V$15-1,1,1),0),0),[1]PLE!$AA$28*OFFSET(Import.PLQ,$A228-1,V$15-1,1,1)),IF($E228&lt;&gt;1,IF(ISNUMBER(INDEX(Import.PLE,Detalhamento!$E228,Detalhamento!V$15)),IF(INDEX(Import.PLE,Detalhamento!$E228,Detalhamento!V$15)&lt;=mediçao,0,OFFSET(Import.PLQ,$A228-1,V$15-1,1,1)),OFFSET(Import.PLQ,$A228-1,V$15-1,1,1)),(1-[1]PLE!$AA$28)*OFFSET(Import.PLQ,$A228-1,V$15-1,1,1))))</f>
        <v>0</v>
      </c>
      <c r="W228" s="8">
        <f ca="1">IF(W$13="",0,CHOOSE(Detalhamento.OpçãoServiços,OFFSET(Import.PLQ,$A228-1,W$15-1,1,1),IF($E228&lt;&gt;1,IF(ISNUMBER(INDEX(Import.PLE,Detalhamento!$E228,Detalhamento!W$15)),IF(INDEX(Import.PLE,Detalhamento!$E228,Detalhamento!W$15)&lt;=mediçao,OFFSET(Import.PLQ,$A228-1,W$15-1,1,1),0),0),[1]PLE!$AA$28*OFFSET(Import.PLQ,$A228-1,W$15-1,1,1)),IF($E228&lt;&gt;1,IF(ISNUMBER(INDEX(Import.PLE,Detalhamento!$E228,Detalhamento!W$15)),IF(INDEX(Import.PLE,Detalhamento!$E228,Detalhamento!W$15)&lt;=mediçao,0,OFFSET(Import.PLQ,$A228-1,W$15-1,1,1)),OFFSET(Import.PLQ,$A228-1,W$15-1,1,1)),(1-[1]PLE!$AA$28)*OFFSET(Import.PLQ,$A228-1,W$15-1,1,1))))</f>
        <v>0</v>
      </c>
      <c r="X228" s="8">
        <f ca="1">IF(X$13="",0,CHOOSE(Detalhamento.OpçãoServiços,OFFSET(Import.PLQ,$A228-1,X$15-1,1,1),IF($E228&lt;&gt;1,IF(ISNUMBER(INDEX(Import.PLE,Detalhamento!$E228,Detalhamento!X$15)),IF(INDEX(Import.PLE,Detalhamento!$E228,Detalhamento!X$15)&lt;=mediçao,OFFSET(Import.PLQ,$A228-1,X$15-1,1,1),0),0),[1]PLE!$AA$28*OFFSET(Import.PLQ,$A228-1,X$15-1,1,1)),IF($E228&lt;&gt;1,IF(ISNUMBER(INDEX(Import.PLE,Detalhamento!$E228,Detalhamento!X$15)),IF(INDEX(Import.PLE,Detalhamento!$E228,Detalhamento!X$15)&lt;=mediçao,0,OFFSET(Import.PLQ,$A228-1,X$15-1,1,1)),OFFSET(Import.PLQ,$A228-1,X$15-1,1,1)),(1-[1]PLE!$AA$28)*OFFSET(Import.PLQ,$A228-1,X$15-1,1,1))))</f>
        <v>0</v>
      </c>
      <c r="Y228" s="8">
        <f ca="1">IF(Y$13="",0,CHOOSE(Detalhamento.OpçãoServiços,OFFSET(Import.PLQ,$A228-1,Y$15-1,1,1),IF($E228&lt;&gt;1,IF(ISNUMBER(INDEX(Import.PLE,Detalhamento!$E228,Detalhamento!Y$15)),IF(INDEX(Import.PLE,Detalhamento!$E228,Detalhamento!Y$15)&lt;=mediçao,OFFSET(Import.PLQ,$A228-1,Y$15-1,1,1),0),0),[1]PLE!$AA$28*OFFSET(Import.PLQ,$A228-1,Y$15-1,1,1)),IF($E228&lt;&gt;1,IF(ISNUMBER(INDEX(Import.PLE,Detalhamento!$E228,Detalhamento!Y$15)),IF(INDEX(Import.PLE,Detalhamento!$E228,Detalhamento!Y$15)&lt;=mediçao,0,OFFSET(Import.PLQ,$A228-1,Y$15-1,1,1)),OFFSET(Import.PLQ,$A228-1,Y$15-1,1,1)),(1-[1]PLE!$AA$28)*OFFSET(Import.PLQ,$A228-1,Y$15-1,1,1))))</f>
        <v>0</v>
      </c>
      <c r="Z228" s="8">
        <f ca="1">IF(Z$13="",0,CHOOSE(Detalhamento.OpçãoServiços,OFFSET(Import.PLQ,$A228-1,Z$15-1,1,1),IF($E228&lt;&gt;1,IF(ISNUMBER(INDEX(Import.PLE,Detalhamento!$E228,Detalhamento!Z$15)),IF(INDEX(Import.PLE,Detalhamento!$E228,Detalhamento!Z$15)&lt;=mediçao,OFFSET(Import.PLQ,$A228-1,Z$15-1,1,1),0),0),[1]PLE!$AA$28*OFFSET(Import.PLQ,$A228-1,Z$15-1,1,1)),IF($E228&lt;&gt;1,IF(ISNUMBER(INDEX(Import.PLE,Detalhamento!$E228,Detalhamento!Z$15)),IF(INDEX(Import.PLE,Detalhamento!$E228,Detalhamento!Z$15)&lt;=mediçao,0,OFFSET(Import.PLQ,$A228-1,Z$15-1,1,1)),OFFSET(Import.PLQ,$A228-1,Z$15-1,1,1)),(1-[1]PLE!$AA$28)*OFFSET(Import.PLQ,$A228-1,Z$15-1,1,1))))</f>
        <v>0</v>
      </c>
      <c r="AA228" s="8">
        <f ca="1">IF(AA$13="",0,CHOOSE(Detalhamento.OpçãoServiços,OFFSET(Import.PLQ,$A228-1,AA$15-1,1,1),IF($E228&lt;&gt;1,IF(ISNUMBER(INDEX(Import.PLE,Detalhamento!$E228,Detalhamento!AA$15)),IF(INDEX(Import.PLE,Detalhamento!$E228,Detalhamento!AA$15)&lt;=mediçao,OFFSET(Import.PLQ,$A228-1,AA$15-1,1,1),0),0),[1]PLE!$AA$28*OFFSET(Import.PLQ,$A228-1,AA$15-1,1,1)),IF($E228&lt;&gt;1,IF(ISNUMBER(INDEX(Import.PLE,Detalhamento!$E228,Detalhamento!AA$15)),IF(INDEX(Import.PLE,Detalhamento!$E228,Detalhamento!AA$15)&lt;=mediçao,0,OFFSET(Import.PLQ,$A228-1,AA$15-1,1,1)),OFFSET(Import.PLQ,$A228-1,AA$15-1,1,1)),(1-[1]PLE!$AA$28)*OFFSET(Import.PLQ,$A228-1,AA$15-1,1,1))))</f>
        <v>0</v>
      </c>
      <c r="AB228" s="8">
        <f ca="1">IF(AB$13="",0,CHOOSE(Detalhamento.OpçãoServiços,OFFSET(Import.PLQ,$A228-1,AB$15-1,1,1),IF($E228&lt;&gt;1,IF(ISNUMBER(INDEX(Import.PLE,Detalhamento!$E228,Detalhamento!AB$15)),IF(INDEX(Import.PLE,Detalhamento!$E228,Detalhamento!AB$15)&lt;=mediçao,OFFSET(Import.PLQ,$A228-1,AB$15-1,1,1),0),0),[1]PLE!$AA$28*OFFSET(Import.PLQ,$A228-1,AB$15-1,1,1)),IF($E228&lt;&gt;1,IF(ISNUMBER(INDEX(Import.PLE,Detalhamento!$E228,Detalhamento!AB$15)),IF(INDEX(Import.PLE,Detalhamento!$E228,Detalhamento!AB$15)&lt;=mediçao,0,OFFSET(Import.PLQ,$A228-1,AB$15-1,1,1)),OFFSET(Import.PLQ,$A228-1,AB$15-1,1,1)),(1-[1]PLE!$AA$28)*OFFSET(Import.PLQ,$A228-1,AB$15-1,1,1))))</f>
        <v>0</v>
      </c>
      <c r="AC228" s="8">
        <f ca="1">IF(AC$13="",0,CHOOSE(Detalhamento.OpçãoServiços,OFFSET(Import.PLQ,$A228-1,AC$15-1,1,1),IF($E228&lt;&gt;1,IF(ISNUMBER(INDEX(Import.PLE,Detalhamento!$E228,Detalhamento!AC$15)),IF(INDEX(Import.PLE,Detalhamento!$E228,Detalhamento!AC$15)&lt;=mediçao,OFFSET(Import.PLQ,$A228-1,AC$15-1,1,1),0),0),[1]PLE!$AA$28*OFFSET(Import.PLQ,$A228-1,AC$15-1,1,1)),IF($E228&lt;&gt;1,IF(ISNUMBER(INDEX(Import.PLE,Detalhamento!$E228,Detalhamento!AC$15)),IF(INDEX(Import.PLE,Detalhamento!$E228,Detalhamento!AC$15)&lt;=mediçao,0,OFFSET(Import.PLQ,$A228-1,AC$15-1,1,1)),OFFSET(Import.PLQ,$A228-1,AC$15-1,1,1)),(1-[1]PLE!$AA$28)*OFFSET(Import.PLQ,$A228-1,AC$15-1,1,1))))</f>
        <v>0</v>
      </c>
      <c r="AD228" s="8">
        <f ca="1">IF(AD$13="",0,CHOOSE(Detalhamento.OpçãoServiços,OFFSET(Import.PLQ,$A228-1,AD$15-1,1,1),IF($E228&lt;&gt;1,IF(ISNUMBER(INDEX(Import.PLE,Detalhamento!$E228,Detalhamento!AD$15)),IF(INDEX(Import.PLE,Detalhamento!$E228,Detalhamento!AD$15)&lt;=mediçao,OFFSET(Import.PLQ,$A228-1,AD$15-1,1,1),0),0),[1]PLE!$AA$28*OFFSET(Import.PLQ,$A228-1,AD$15-1,1,1)),IF($E228&lt;&gt;1,IF(ISNUMBER(INDEX(Import.PLE,Detalhamento!$E228,Detalhamento!AD$15)),IF(INDEX(Import.PLE,Detalhamento!$E228,Detalhamento!AD$15)&lt;=mediçao,0,OFFSET(Import.PLQ,$A228-1,AD$15-1,1,1)),OFFSET(Import.PLQ,$A228-1,AD$15-1,1,1)),(1-[1]PLE!$AA$28)*OFFSET(Import.PLQ,$A228-1,AD$15-1,1,1))))</f>
        <v>0</v>
      </c>
      <c r="AE228" s="8">
        <f ca="1">IF(AE$13="",0,CHOOSE(Detalhamento.OpçãoServiços,OFFSET(Import.PLQ,$A228-1,AE$15-1,1,1),IF($E228&lt;&gt;1,IF(ISNUMBER(INDEX(Import.PLE,Detalhamento!$E228,Detalhamento!AE$15)),IF(INDEX(Import.PLE,Detalhamento!$E228,Detalhamento!AE$15)&lt;=mediçao,OFFSET(Import.PLQ,$A228-1,AE$15-1,1,1),0),0),[1]PLE!$AA$28*OFFSET(Import.PLQ,$A228-1,AE$15-1,1,1)),IF($E228&lt;&gt;1,IF(ISNUMBER(INDEX(Import.PLE,Detalhamento!$E228,Detalhamento!AE$15)),IF(INDEX(Import.PLE,Detalhamento!$E228,Detalhamento!AE$15)&lt;=mediçao,0,OFFSET(Import.PLQ,$A228-1,AE$15-1,1,1)),OFFSET(Import.PLQ,$A228-1,AE$15-1,1,1)),(1-[1]PLE!$AA$28)*OFFSET(Import.PLQ,$A228-1,AE$15-1,1,1))))</f>
        <v>0</v>
      </c>
      <c r="AF228" s="8">
        <f ca="1">IF(AF$13="",0,CHOOSE(Detalhamento.OpçãoServiços,OFFSET(Import.PLQ,$A228-1,AF$15-1,1,1),IF($E228&lt;&gt;1,IF(ISNUMBER(INDEX(Import.PLE,Detalhamento!$E228,Detalhamento!AF$15)),IF(INDEX(Import.PLE,Detalhamento!$E228,Detalhamento!AF$15)&lt;=mediçao,OFFSET(Import.PLQ,$A228-1,AF$15-1,1,1),0),0),[1]PLE!$AA$28*OFFSET(Import.PLQ,$A228-1,AF$15-1,1,1)),IF($E228&lt;&gt;1,IF(ISNUMBER(INDEX(Import.PLE,Detalhamento!$E228,Detalhamento!AF$15)),IF(INDEX(Import.PLE,Detalhamento!$E228,Detalhamento!AF$15)&lt;=mediçao,0,OFFSET(Import.PLQ,$A228-1,AF$15-1,1,1)),OFFSET(Import.PLQ,$A228-1,AF$15-1,1,1)),(1-[1]PLE!$AA$28)*OFFSET(Import.PLQ,$A228-1,AF$15-1,1,1))))</f>
        <v>0</v>
      </c>
      <c r="AG228" s="8">
        <f ca="1">IF(AG$13="",0,CHOOSE(Detalhamento.OpçãoServiços,OFFSET(Import.PLQ,$A228-1,AG$15-1,1,1),IF($E228&lt;&gt;1,IF(ISNUMBER(INDEX(Import.PLE,Detalhamento!$E228,Detalhamento!AG$15)),IF(INDEX(Import.PLE,Detalhamento!$E228,Detalhamento!AG$15)&lt;=mediçao,OFFSET(Import.PLQ,$A228-1,AG$15-1,1,1),0),0),[1]PLE!$AA$28*OFFSET(Import.PLQ,$A228-1,AG$15-1,1,1)),IF($E228&lt;&gt;1,IF(ISNUMBER(INDEX(Import.PLE,Detalhamento!$E228,Detalhamento!AG$15)),IF(INDEX(Import.PLE,Detalhamento!$E228,Detalhamento!AG$15)&lt;=mediçao,0,OFFSET(Import.PLQ,$A228-1,AG$15-1,1,1)),OFFSET(Import.PLQ,$A228-1,AG$15-1,1,1)),(1-[1]PLE!$AA$28)*OFFSET(Import.PLQ,$A228-1,AG$15-1,1,1))))</f>
        <v>0</v>
      </c>
      <c r="AH228" s="8">
        <f ca="1">IF(AH$13="",0,CHOOSE(Detalhamento.OpçãoServiços,OFFSET(Import.PLQ,$A228-1,AH$15-1,1,1),IF($E228&lt;&gt;1,IF(ISNUMBER(INDEX(Import.PLE,Detalhamento!$E228,Detalhamento!AH$15)),IF(INDEX(Import.PLE,Detalhamento!$E228,Detalhamento!AH$15)&lt;=mediçao,OFFSET(Import.PLQ,$A228-1,AH$15-1,1,1),0),0),[1]PLE!$AA$28*OFFSET(Import.PLQ,$A228-1,AH$15-1,1,1)),IF($E228&lt;&gt;1,IF(ISNUMBER(INDEX(Import.PLE,Detalhamento!$E228,Detalhamento!AH$15)),IF(INDEX(Import.PLE,Detalhamento!$E228,Detalhamento!AH$15)&lt;=mediçao,0,OFFSET(Import.PLQ,$A228-1,AH$15-1,1,1)),OFFSET(Import.PLQ,$A228-1,AH$15-1,1,1)),(1-[1]PLE!$AA$28)*OFFSET(Import.PLQ,$A228-1,AH$15-1,1,1))))</f>
        <v>0</v>
      </c>
      <c r="AI228" s="8">
        <f ca="1">IF(AI$13="",0,CHOOSE(Detalhamento.OpçãoServiços,OFFSET(Import.PLQ,$A228-1,AI$15-1,1,1),IF($E228&lt;&gt;1,IF(ISNUMBER(INDEX(Import.PLE,Detalhamento!$E228,Detalhamento!AI$15)),IF(INDEX(Import.PLE,Detalhamento!$E228,Detalhamento!AI$15)&lt;=mediçao,OFFSET(Import.PLQ,$A228-1,AI$15-1,1,1),0),0),[1]PLE!$AA$28*OFFSET(Import.PLQ,$A228-1,AI$15-1,1,1)),IF($E228&lt;&gt;1,IF(ISNUMBER(INDEX(Import.PLE,Detalhamento!$E228,Detalhamento!AI$15)),IF(INDEX(Import.PLE,Detalhamento!$E228,Detalhamento!AI$15)&lt;=mediçao,0,OFFSET(Import.PLQ,$A228-1,AI$15-1,1,1)),OFFSET(Import.PLQ,$A228-1,AI$15-1,1,1)),(1-[1]PLE!$AA$28)*OFFSET(Import.PLQ,$A228-1,AI$15-1,1,1))))</f>
        <v>0</v>
      </c>
      <c r="AJ228" s="8">
        <f ca="1">IF(AJ$13="",0,CHOOSE(Detalhamento.OpçãoServiços,OFFSET(Import.PLQ,$A228-1,AJ$15-1,1,1),IF($E228&lt;&gt;1,IF(ISNUMBER(INDEX(Import.PLE,Detalhamento!$E228,Detalhamento!AJ$15)),IF(INDEX(Import.PLE,Detalhamento!$E228,Detalhamento!AJ$15)&lt;=mediçao,OFFSET(Import.PLQ,$A228-1,AJ$15-1,1,1),0),0),[1]PLE!$AA$28*OFFSET(Import.PLQ,$A228-1,AJ$15-1,1,1)),IF($E228&lt;&gt;1,IF(ISNUMBER(INDEX(Import.PLE,Detalhamento!$E228,Detalhamento!AJ$15)),IF(INDEX(Import.PLE,Detalhamento!$E228,Detalhamento!AJ$15)&lt;=mediçao,0,OFFSET(Import.PLQ,$A228-1,AJ$15-1,1,1)),OFFSET(Import.PLQ,$A228-1,AJ$15-1,1,1)),(1-[1]PLE!$AA$28)*OFFSET(Import.PLQ,$A228-1,AJ$15-1,1,1))))</f>
        <v>0</v>
      </c>
      <c r="AK228" s="8">
        <f ca="1">IF(AK$13="",0,CHOOSE(Detalhamento.OpçãoServiços,OFFSET(Import.PLQ,$A228-1,AK$15-1,1,1),IF($E228&lt;&gt;1,IF(ISNUMBER(INDEX(Import.PLE,Detalhamento!$E228,Detalhamento!AK$15)),IF(INDEX(Import.PLE,Detalhamento!$E228,Detalhamento!AK$15)&lt;=mediçao,OFFSET(Import.PLQ,$A228-1,AK$15-1,1,1),0),0),[1]PLE!$AA$28*OFFSET(Import.PLQ,$A228-1,AK$15-1,1,1)),IF($E228&lt;&gt;1,IF(ISNUMBER(INDEX(Import.PLE,Detalhamento!$E228,Detalhamento!AK$15)),IF(INDEX(Import.PLE,Detalhamento!$E228,Detalhamento!AK$15)&lt;=mediçao,0,OFFSET(Import.PLQ,$A228-1,AK$15-1,1,1)),OFFSET(Import.PLQ,$A228-1,AK$15-1,1,1)),(1-[1]PLE!$AA$28)*OFFSET(Import.PLQ,$A228-1,AK$15-1,1,1))))</f>
        <v>0</v>
      </c>
      <c r="AL228" s="8">
        <f ca="1">IF(AL$13="",0,CHOOSE(Detalhamento.OpçãoServiços,OFFSET(Import.PLQ,$A228-1,AL$15-1,1,1),IF($E228&lt;&gt;1,IF(ISNUMBER(INDEX(Import.PLE,Detalhamento!$E228,Detalhamento!AL$15)),IF(INDEX(Import.PLE,Detalhamento!$E228,Detalhamento!AL$15)&lt;=mediçao,OFFSET(Import.PLQ,$A228-1,AL$15-1,1,1),0),0),[1]PLE!$AA$28*OFFSET(Import.PLQ,$A228-1,AL$15-1,1,1)),IF($E228&lt;&gt;1,IF(ISNUMBER(INDEX(Import.PLE,Detalhamento!$E228,Detalhamento!AL$15)),IF(INDEX(Import.PLE,Detalhamento!$E228,Detalhamento!AL$15)&lt;=mediçao,0,OFFSET(Import.PLQ,$A228-1,AL$15-1,1,1)),OFFSET(Import.PLQ,$A228-1,AL$15-1,1,1)),(1-[1]PLE!$AA$28)*OFFSET(Import.PLQ,$A228-1,AL$15-1,1,1))))</f>
        <v>0</v>
      </c>
      <c r="AM228" s="8">
        <f ca="1">IF(AM$13="",0,CHOOSE(Detalhamento.OpçãoServiços,OFFSET(Import.PLQ,$A228-1,AM$15-1,1,1),IF($E228&lt;&gt;1,IF(ISNUMBER(INDEX(Import.PLE,Detalhamento!$E228,Detalhamento!AM$15)),IF(INDEX(Import.PLE,Detalhamento!$E228,Detalhamento!AM$15)&lt;=mediçao,OFFSET(Import.PLQ,$A228-1,AM$15-1,1,1),0),0),[1]PLE!$AA$28*OFFSET(Import.PLQ,$A228-1,AM$15-1,1,1)),IF($E228&lt;&gt;1,IF(ISNUMBER(INDEX(Import.PLE,Detalhamento!$E228,Detalhamento!AM$15)),IF(INDEX(Import.PLE,Detalhamento!$E228,Detalhamento!AM$15)&lt;=mediçao,0,OFFSET(Import.PLQ,$A228-1,AM$15-1,1,1)),OFFSET(Import.PLQ,$A228-1,AM$15-1,1,1)),(1-[1]PLE!$AA$28)*OFFSET(Import.PLQ,$A228-1,AM$15-1,1,1))))</f>
        <v>0</v>
      </c>
      <c r="AN228" s="8">
        <f ca="1">IF(AN$13="",0,CHOOSE(Detalhamento.OpçãoServiços,OFFSET(Import.PLQ,$A228-1,AN$15-1,1,1),IF($E228&lt;&gt;1,IF(ISNUMBER(INDEX(Import.PLE,Detalhamento!$E228,Detalhamento!AN$15)),IF(INDEX(Import.PLE,Detalhamento!$E228,Detalhamento!AN$15)&lt;=mediçao,OFFSET(Import.PLQ,$A228-1,AN$15-1,1,1),0),0),[1]PLE!$AA$28*OFFSET(Import.PLQ,$A228-1,AN$15-1,1,1)),IF($E228&lt;&gt;1,IF(ISNUMBER(INDEX(Import.PLE,Detalhamento!$E228,Detalhamento!AN$15)),IF(INDEX(Import.PLE,Detalhamento!$E228,Detalhamento!AN$15)&lt;=mediçao,0,OFFSET(Import.PLQ,$A228-1,AN$15-1,1,1)),OFFSET(Import.PLQ,$A228-1,AN$15-1,1,1)),(1-[1]PLE!$AA$28)*OFFSET(Import.PLQ,$A228-1,AN$15-1,1,1))))</f>
        <v>0</v>
      </c>
      <c r="AO228" s="8">
        <f ca="1">IF(AO$13="",0,CHOOSE(Detalhamento.OpçãoServiços,OFFSET(Import.PLQ,$A228-1,AO$15-1,1,1),IF($E228&lt;&gt;1,IF(ISNUMBER(INDEX(Import.PLE,Detalhamento!$E228,Detalhamento!AO$15)),IF(INDEX(Import.PLE,Detalhamento!$E228,Detalhamento!AO$15)&lt;=mediçao,OFFSET(Import.PLQ,$A228-1,AO$15-1,1,1),0),0),[1]PLE!$AA$28*OFFSET(Import.PLQ,$A228-1,AO$15-1,1,1)),IF($E228&lt;&gt;1,IF(ISNUMBER(INDEX(Import.PLE,Detalhamento!$E228,Detalhamento!AO$15)),IF(INDEX(Import.PLE,Detalhamento!$E228,Detalhamento!AO$15)&lt;=mediçao,0,OFFSET(Import.PLQ,$A228-1,AO$15-1,1,1)),OFFSET(Import.PLQ,$A228-1,AO$15-1,1,1)),(1-[1]PLE!$AA$28)*OFFSET(Import.PLQ,$A228-1,AO$15-1,1,1))))</f>
        <v>0</v>
      </c>
      <c r="AP228" s="8">
        <f ca="1">IF(AP$13="",0,CHOOSE(Detalhamento.OpçãoServiços,OFFSET(Import.PLQ,$A228-1,AP$15-1,1,1),IF($E228&lt;&gt;1,IF(ISNUMBER(INDEX(Import.PLE,Detalhamento!$E228,Detalhamento!AP$15)),IF(INDEX(Import.PLE,Detalhamento!$E228,Detalhamento!AP$15)&lt;=mediçao,OFFSET(Import.PLQ,$A228-1,AP$15-1,1,1),0),0),[1]PLE!$AA$28*OFFSET(Import.PLQ,$A228-1,AP$15-1,1,1)),IF($E228&lt;&gt;1,IF(ISNUMBER(INDEX(Import.PLE,Detalhamento!$E228,Detalhamento!AP$15)),IF(INDEX(Import.PLE,Detalhamento!$E228,Detalhamento!AP$15)&lt;=mediçao,0,OFFSET(Import.PLQ,$A228-1,AP$15-1,1,1)),OFFSET(Import.PLQ,$A228-1,AP$15-1,1,1)),(1-[1]PLE!$AA$28)*OFFSET(Import.PLQ,$A228-1,AP$15-1,1,1))))</f>
        <v>0</v>
      </c>
      <c r="AQ228" s="8">
        <f ca="1">IF(AQ$13="",0,CHOOSE(Detalhamento.OpçãoServiços,OFFSET(Import.PLQ,$A228-1,AQ$15-1,1,1),IF($E228&lt;&gt;1,IF(ISNUMBER(INDEX(Import.PLE,Detalhamento!$E228,Detalhamento!AQ$15)),IF(INDEX(Import.PLE,Detalhamento!$E228,Detalhamento!AQ$15)&lt;=mediçao,OFFSET(Import.PLQ,$A228-1,AQ$15-1,1,1),0),0),[1]PLE!$AA$28*OFFSET(Import.PLQ,$A228-1,AQ$15-1,1,1)),IF($E228&lt;&gt;1,IF(ISNUMBER(INDEX(Import.PLE,Detalhamento!$E228,Detalhamento!AQ$15)),IF(INDEX(Import.PLE,Detalhamento!$E228,Detalhamento!AQ$15)&lt;=mediçao,0,OFFSET(Import.PLQ,$A228-1,AQ$15-1,1,1)),OFFSET(Import.PLQ,$A228-1,AQ$15-1,1,1)),(1-[1]PLE!$AA$28)*OFFSET(Import.PLQ,$A228-1,AQ$15-1,1,1))))</f>
        <v>0</v>
      </c>
      <c r="AR228" s="8">
        <f ca="1">IF(AR$13="",0,CHOOSE(Detalhamento.OpçãoServiços,OFFSET(Import.PLQ,$A228-1,AR$15-1,1,1),IF($E228&lt;&gt;1,IF(ISNUMBER(INDEX(Import.PLE,Detalhamento!$E228,Detalhamento!AR$15)),IF(INDEX(Import.PLE,Detalhamento!$E228,Detalhamento!AR$15)&lt;=mediçao,OFFSET(Import.PLQ,$A228-1,AR$15-1,1,1),0),0),[1]PLE!$AA$28*OFFSET(Import.PLQ,$A228-1,AR$15-1,1,1)),IF($E228&lt;&gt;1,IF(ISNUMBER(INDEX(Import.PLE,Detalhamento!$E228,Detalhamento!AR$15)),IF(INDEX(Import.PLE,Detalhamento!$E228,Detalhamento!AR$15)&lt;=mediçao,0,OFFSET(Import.PLQ,$A228-1,AR$15-1,1,1)),OFFSET(Import.PLQ,$A228-1,AR$15-1,1,1)),(1-[1]PLE!$AA$28)*OFFSET(Import.PLQ,$A228-1,AR$15-1,1,1))))</f>
        <v>0</v>
      </c>
      <c r="AS228" s="8">
        <f ca="1">IF(AS$13="",0,CHOOSE(Detalhamento.OpçãoServiços,OFFSET(Import.PLQ,$A228-1,AS$15-1,1,1),IF($E228&lt;&gt;1,IF(ISNUMBER(INDEX(Import.PLE,Detalhamento!$E228,Detalhamento!AS$15)),IF(INDEX(Import.PLE,Detalhamento!$E228,Detalhamento!AS$15)&lt;=mediçao,OFFSET(Import.PLQ,$A228-1,AS$15-1,1,1),0),0),[1]PLE!$AA$28*OFFSET(Import.PLQ,$A228-1,AS$15-1,1,1)),IF($E228&lt;&gt;1,IF(ISNUMBER(INDEX(Import.PLE,Detalhamento!$E228,Detalhamento!AS$15)),IF(INDEX(Import.PLE,Detalhamento!$E228,Detalhamento!AS$15)&lt;=mediçao,0,OFFSET(Import.PLQ,$A228-1,AS$15-1,1,1)),OFFSET(Import.PLQ,$A228-1,AS$15-1,1,1)),(1-[1]PLE!$AA$28)*OFFSET(Import.PLQ,$A228-1,AS$15-1,1,1))))</f>
        <v>0</v>
      </c>
      <c r="AT228" s="8">
        <f ca="1">IF(AT$13="",0,CHOOSE(Detalhamento.OpçãoServiços,OFFSET(Import.PLQ,$A228-1,AT$15-1,1,1),IF($E228&lt;&gt;1,IF(ISNUMBER(INDEX(Import.PLE,Detalhamento!$E228,Detalhamento!AT$15)),IF(INDEX(Import.PLE,Detalhamento!$E228,Detalhamento!AT$15)&lt;=mediçao,OFFSET(Import.PLQ,$A228-1,AT$15-1,1,1),0),0),[1]PLE!$AA$28*OFFSET(Import.PLQ,$A228-1,AT$15-1,1,1)),IF($E228&lt;&gt;1,IF(ISNUMBER(INDEX(Import.PLE,Detalhamento!$E228,Detalhamento!AT$15)),IF(INDEX(Import.PLE,Detalhamento!$E228,Detalhamento!AT$15)&lt;=mediçao,0,OFFSET(Import.PLQ,$A228-1,AT$15-1,1,1)),OFFSET(Import.PLQ,$A228-1,AT$15-1,1,1)),(1-[1]PLE!$AA$28)*OFFSET(Import.PLQ,$A228-1,AT$15-1,1,1))))</f>
        <v>0</v>
      </c>
      <c r="AU228" s="8">
        <f ca="1">IF(AU$13="",0,CHOOSE(Detalhamento.OpçãoServiços,OFFSET(Import.PLQ,$A228-1,AU$15-1,1,1),IF($E228&lt;&gt;1,IF(ISNUMBER(INDEX(Import.PLE,Detalhamento!$E228,Detalhamento!AU$15)),IF(INDEX(Import.PLE,Detalhamento!$E228,Detalhamento!AU$15)&lt;=mediçao,OFFSET(Import.PLQ,$A228-1,AU$15-1,1,1),0),0),[1]PLE!$AA$28*OFFSET(Import.PLQ,$A228-1,AU$15-1,1,1)),IF($E228&lt;&gt;1,IF(ISNUMBER(INDEX(Import.PLE,Detalhamento!$E228,Detalhamento!AU$15)),IF(INDEX(Import.PLE,Detalhamento!$E228,Detalhamento!AU$15)&lt;=mediçao,0,OFFSET(Import.PLQ,$A228-1,AU$15-1,1,1)),OFFSET(Import.PLQ,$A228-1,AU$15-1,1,1)),(1-[1]PLE!$AA$28)*OFFSET(Import.PLQ,$A228-1,AU$15-1,1,1))))</f>
        <v>0</v>
      </c>
      <c r="AV228" s="8">
        <f ca="1">IF(AV$13="",0,CHOOSE(Detalhamento.OpçãoServiços,OFFSET(Import.PLQ,$A228-1,AV$15-1,1,1),IF($E228&lt;&gt;1,IF(ISNUMBER(INDEX(Import.PLE,Detalhamento!$E228,Detalhamento!AV$15)),IF(INDEX(Import.PLE,Detalhamento!$E228,Detalhamento!AV$15)&lt;=mediçao,OFFSET(Import.PLQ,$A228-1,AV$15-1,1,1),0),0),[1]PLE!$AA$28*OFFSET(Import.PLQ,$A228-1,AV$15-1,1,1)),IF($E228&lt;&gt;1,IF(ISNUMBER(INDEX(Import.PLE,Detalhamento!$E228,Detalhamento!AV$15)),IF(INDEX(Import.PLE,Detalhamento!$E228,Detalhamento!AV$15)&lt;=mediçao,0,OFFSET(Import.PLQ,$A228-1,AV$15-1,1,1)),OFFSET(Import.PLQ,$A228-1,AV$15-1,1,1)),(1-[1]PLE!$AA$28)*OFFSET(Import.PLQ,$A228-1,AV$15-1,1,1))))</f>
        <v>0</v>
      </c>
      <c r="AW228" s="8">
        <f ca="1">IF(AW$13="",0,CHOOSE(Detalhamento.OpçãoServiços,OFFSET(Import.PLQ,$A228-1,AW$15-1,1,1),IF($E228&lt;&gt;1,IF(ISNUMBER(INDEX(Import.PLE,Detalhamento!$E228,Detalhamento!AW$15)),IF(INDEX(Import.PLE,Detalhamento!$E228,Detalhamento!AW$15)&lt;=mediçao,OFFSET(Import.PLQ,$A228-1,AW$15-1,1,1),0),0),[1]PLE!$AA$28*OFFSET(Import.PLQ,$A228-1,AW$15-1,1,1)),IF($E228&lt;&gt;1,IF(ISNUMBER(INDEX(Import.PLE,Detalhamento!$E228,Detalhamento!AW$15)),IF(INDEX(Import.PLE,Detalhamento!$E228,Detalhamento!AW$15)&lt;=mediçao,0,OFFSET(Import.PLQ,$A228-1,AW$15-1,1,1)),OFFSET(Import.PLQ,$A228-1,AW$15-1,1,1)),(1-[1]PLE!$AA$28)*OFFSET(Import.PLQ,$A228-1,AW$15-1,1,1))))</f>
        <v>0</v>
      </c>
      <c r="AX228" s="8">
        <f ca="1">IF(AX$13="",0,CHOOSE(Detalhamento.OpçãoServiços,OFFSET(Import.PLQ,$A228-1,AX$15-1,1,1),IF($E228&lt;&gt;1,IF(ISNUMBER(INDEX(Import.PLE,Detalhamento!$E228,Detalhamento!AX$15)),IF(INDEX(Import.PLE,Detalhamento!$E228,Detalhamento!AX$15)&lt;=mediçao,OFFSET(Import.PLQ,$A228-1,AX$15-1,1,1),0),0),[1]PLE!$AA$28*OFFSET(Import.PLQ,$A228-1,AX$15-1,1,1)),IF($E228&lt;&gt;1,IF(ISNUMBER(INDEX(Import.PLE,Detalhamento!$E228,Detalhamento!AX$15)),IF(INDEX(Import.PLE,Detalhamento!$E228,Detalhamento!AX$15)&lt;=mediçao,0,OFFSET(Import.PLQ,$A228-1,AX$15-1,1,1)),OFFSET(Import.PLQ,$A228-1,AX$15-1,1,1)),(1-[1]PLE!$AA$28)*OFFSET(Import.PLQ,$A228-1,AX$15-1,1,1))))</f>
        <v>0</v>
      </c>
      <c r="AY228" s="8">
        <f ca="1">IF(AY$13="",0,CHOOSE(Detalhamento.OpçãoServiços,OFFSET(Import.PLQ,$A228-1,AY$15-1,1,1),IF($E228&lt;&gt;1,IF(ISNUMBER(INDEX(Import.PLE,Detalhamento!$E228,Detalhamento!AY$15)),IF(INDEX(Import.PLE,Detalhamento!$E228,Detalhamento!AY$15)&lt;=mediçao,OFFSET(Import.PLQ,$A228-1,AY$15-1,1,1),0),0),[1]PLE!$AA$28*OFFSET(Import.PLQ,$A228-1,AY$15-1,1,1)),IF($E228&lt;&gt;1,IF(ISNUMBER(INDEX(Import.PLE,Detalhamento!$E228,Detalhamento!AY$15)),IF(INDEX(Import.PLE,Detalhamento!$E228,Detalhamento!AY$15)&lt;=mediçao,0,OFFSET(Import.PLQ,$A228-1,AY$15-1,1,1)),OFFSET(Import.PLQ,$A228-1,AY$15-1,1,1)),(1-[1]PLE!$AA$28)*OFFSET(Import.PLQ,$A228-1,AY$15-1,1,1))))</f>
        <v>0</v>
      </c>
      <c r="AZ228" s="8">
        <f ca="1">IF(AZ$13="",0,CHOOSE(Detalhamento.OpçãoServiços,OFFSET(Import.PLQ,$A228-1,AZ$15-1,1,1),IF($E228&lt;&gt;1,IF(ISNUMBER(INDEX(Import.PLE,Detalhamento!$E228,Detalhamento!AZ$15)),IF(INDEX(Import.PLE,Detalhamento!$E228,Detalhamento!AZ$15)&lt;=mediçao,OFFSET(Import.PLQ,$A228-1,AZ$15-1,1,1),0),0),[1]PLE!$AA$28*OFFSET(Import.PLQ,$A228-1,AZ$15-1,1,1)),IF($E228&lt;&gt;1,IF(ISNUMBER(INDEX(Import.PLE,Detalhamento!$E228,Detalhamento!AZ$15)),IF(INDEX(Import.PLE,Detalhamento!$E228,Detalhamento!AZ$15)&lt;=mediçao,0,OFFSET(Import.PLQ,$A228-1,AZ$15-1,1,1)),OFFSET(Import.PLQ,$A228-1,AZ$15-1,1,1)),(1-[1]PLE!$AA$28)*OFFSET(Import.PLQ,$A228-1,AZ$15-1,1,1))))</f>
        <v>0</v>
      </c>
      <c r="BA228" s="8">
        <f ca="1">IF(BA$13="",0,CHOOSE(Detalhamento.OpçãoServiços,OFFSET(Import.PLQ,$A228-1,BA$15-1,1,1),IF($E228&lt;&gt;1,IF(ISNUMBER(INDEX(Import.PLE,Detalhamento!$E228,Detalhamento!BA$15)),IF(INDEX(Import.PLE,Detalhamento!$E228,Detalhamento!BA$15)&lt;=mediçao,OFFSET(Import.PLQ,$A228-1,BA$15-1,1,1),0),0),[1]PLE!$AA$28*OFFSET(Import.PLQ,$A228-1,BA$15-1,1,1)),IF($E228&lt;&gt;1,IF(ISNUMBER(INDEX(Import.PLE,Detalhamento!$E228,Detalhamento!BA$15)),IF(INDEX(Import.PLE,Detalhamento!$E228,Detalhamento!BA$15)&lt;=mediçao,0,OFFSET(Import.PLQ,$A228-1,BA$15-1,1,1)),OFFSET(Import.PLQ,$A228-1,BA$15-1,1,1)),(1-[1]PLE!$AA$28)*OFFSET(Import.PLQ,$A228-1,BA$15-1,1,1))))</f>
        <v>0</v>
      </c>
      <c r="BB228" s="8">
        <f ca="1">IF(BB$13="",0,CHOOSE(Detalhamento.OpçãoServiços,OFFSET(Import.PLQ,$A228-1,BB$15-1,1,1),IF($E228&lt;&gt;1,IF(ISNUMBER(INDEX(Import.PLE,Detalhamento!$E228,Detalhamento!BB$15)),IF(INDEX(Import.PLE,Detalhamento!$E228,Detalhamento!BB$15)&lt;=mediçao,OFFSET(Import.PLQ,$A228-1,BB$15-1,1,1),0),0),[1]PLE!$AA$28*OFFSET(Import.PLQ,$A228-1,BB$15-1,1,1)),IF($E228&lt;&gt;1,IF(ISNUMBER(INDEX(Import.PLE,Detalhamento!$E228,Detalhamento!BB$15)),IF(INDEX(Import.PLE,Detalhamento!$E228,Detalhamento!BB$15)&lt;=mediçao,0,OFFSET(Import.PLQ,$A228-1,BB$15-1,1,1)),OFFSET(Import.PLQ,$A228-1,BB$15-1,1,1)),(1-[1]PLE!$AA$28)*OFFSET(Import.PLQ,$A228-1,BB$15-1,1,1))))</f>
        <v>0</v>
      </c>
      <c r="BC228" s="8">
        <f ca="1">IF(BC$13="",0,CHOOSE(Detalhamento.OpçãoServiços,OFFSET(Import.PLQ,$A228-1,BC$15-1,1,1),IF($E228&lt;&gt;1,IF(ISNUMBER(INDEX(Import.PLE,Detalhamento!$E228,Detalhamento!BC$15)),IF(INDEX(Import.PLE,Detalhamento!$E228,Detalhamento!BC$15)&lt;=mediçao,OFFSET(Import.PLQ,$A228-1,BC$15-1,1,1),0),0),[1]PLE!$AA$28*OFFSET(Import.PLQ,$A228-1,BC$15-1,1,1)),IF($E228&lt;&gt;1,IF(ISNUMBER(INDEX(Import.PLE,Detalhamento!$E228,Detalhamento!BC$15)),IF(INDEX(Import.PLE,Detalhamento!$E228,Detalhamento!BC$15)&lt;=mediçao,0,OFFSET(Import.PLQ,$A228-1,BC$15-1,1,1)),OFFSET(Import.PLQ,$A228-1,BC$15-1,1,1)),(1-[1]PLE!$AA$28)*OFFSET(Import.PLQ,$A228-1,BC$15-1,1,1))))</f>
        <v>0</v>
      </c>
      <c r="BD228" s="8">
        <f ca="1">IF(BD$13="",0,CHOOSE(Detalhamento.OpçãoServiços,OFFSET(Import.PLQ,$A228-1,BD$15-1,1,1),IF($E228&lt;&gt;1,IF(ISNUMBER(INDEX(Import.PLE,Detalhamento!$E228,Detalhamento!BD$15)),IF(INDEX(Import.PLE,Detalhamento!$E228,Detalhamento!BD$15)&lt;=mediçao,OFFSET(Import.PLQ,$A228-1,BD$15-1,1,1),0),0),[1]PLE!$AA$28*OFFSET(Import.PLQ,$A228-1,BD$15-1,1,1)),IF($E228&lt;&gt;1,IF(ISNUMBER(INDEX(Import.PLE,Detalhamento!$E228,Detalhamento!BD$15)),IF(INDEX(Import.PLE,Detalhamento!$E228,Detalhamento!BD$15)&lt;=mediçao,0,OFFSET(Import.PLQ,$A228-1,BD$15-1,1,1)),OFFSET(Import.PLQ,$A228-1,BD$15-1,1,1)),(1-[1]PLE!$AA$28)*OFFSET(Import.PLQ,$A228-1,BD$15-1,1,1))))</f>
        <v>0</v>
      </c>
      <c r="BE228" s="8">
        <f ca="1">IF(BE$13="",0,CHOOSE(Detalhamento.OpçãoServiços,OFFSET(Import.PLQ,$A228-1,BE$15-1,1,1),IF($E228&lt;&gt;1,IF(ISNUMBER(INDEX(Import.PLE,Detalhamento!$E228,Detalhamento!BE$15)),IF(INDEX(Import.PLE,Detalhamento!$E228,Detalhamento!BE$15)&lt;=mediçao,OFFSET(Import.PLQ,$A228-1,BE$15-1,1,1),0),0),[1]PLE!$AA$28*OFFSET(Import.PLQ,$A228-1,BE$15-1,1,1)),IF($E228&lt;&gt;1,IF(ISNUMBER(INDEX(Import.PLE,Detalhamento!$E228,Detalhamento!BE$15)),IF(INDEX(Import.PLE,Detalhamento!$E228,Detalhamento!BE$15)&lt;=mediçao,0,OFFSET(Import.PLQ,$A228-1,BE$15-1,1,1)),OFFSET(Import.PLQ,$A228-1,BE$15-1,1,1)),(1-[1]PLE!$AA$28)*OFFSET(Import.PLQ,$A228-1,BE$15-1,1,1))))</f>
        <v>0</v>
      </c>
      <c r="BF228" s="8">
        <f ca="1">IF(BF$13="",0,CHOOSE(Detalhamento.OpçãoServiços,OFFSET(Import.PLQ,$A228-1,BF$15-1,1,1),IF($E228&lt;&gt;1,IF(ISNUMBER(INDEX(Import.PLE,Detalhamento!$E228,Detalhamento!BF$15)),IF(INDEX(Import.PLE,Detalhamento!$E228,Detalhamento!BF$15)&lt;=mediçao,OFFSET(Import.PLQ,$A228-1,BF$15-1,1,1),0),0),[1]PLE!$AA$28*OFFSET(Import.PLQ,$A228-1,BF$15-1,1,1)),IF($E228&lt;&gt;1,IF(ISNUMBER(INDEX(Import.PLE,Detalhamento!$E228,Detalhamento!BF$15)),IF(INDEX(Import.PLE,Detalhamento!$E228,Detalhamento!BF$15)&lt;=mediçao,0,OFFSET(Import.PLQ,$A228-1,BF$15-1,1,1)),OFFSET(Import.PLQ,$A228-1,BF$15-1,1,1)),(1-[1]PLE!$AA$28)*OFFSET(Import.PLQ,$A228-1,BF$15-1,1,1))))</f>
        <v>0</v>
      </c>
      <c r="BG228" s="8">
        <f ca="1">IF(BG$13="",0,CHOOSE(Detalhamento.OpçãoServiços,OFFSET(Import.PLQ,$A228-1,BG$15-1,1,1),IF($E228&lt;&gt;1,IF(ISNUMBER(INDEX(Import.PLE,Detalhamento!$E228,Detalhamento!BG$15)),IF(INDEX(Import.PLE,Detalhamento!$E228,Detalhamento!BG$15)&lt;=mediçao,OFFSET(Import.PLQ,$A228-1,BG$15-1,1,1),0),0),[1]PLE!$AA$28*OFFSET(Import.PLQ,$A228-1,BG$15-1,1,1)),IF($E228&lt;&gt;1,IF(ISNUMBER(INDEX(Import.PLE,Detalhamento!$E228,Detalhamento!BG$15)),IF(INDEX(Import.PLE,Detalhamento!$E228,Detalhamento!BG$15)&lt;=mediçao,0,OFFSET(Import.PLQ,$A228-1,BG$15-1,1,1)),OFFSET(Import.PLQ,$A228-1,BG$15-1,1,1)),(1-[1]PLE!$AA$28)*OFFSET(Import.PLQ,$A228-1,BG$15-1,1,1))))</f>
        <v>0</v>
      </c>
      <c r="BH228" s="8">
        <f ca="1">IF(BH$13="",0,CHOOSE(Detalhamento.OpçãoServiços,OFFSET(Import.PLQ,$A228-1,BH$15-1,1,1),IF($E228&lt;&gt;1,IF(ISNUMBER(INDEX(Import.PLE,Detalhamento!$E228,Detalhamento!BH$15)),IF(INDEX(Import.PLE,Detalhamento!$E228,Detalhamento!BH$15)&lt;=mediçao,OFFSET(Import.PLQ,$A228-1,BH$15-1,1,1),0),0),[1]PLE!$AA$28*OFFSET(Import.PLQ,$A228-1,BH$15-1,1,1)),IF($E228&lt;&gt;1,IF(ISNUMBER(INDEX(Import.PLE,Detalhamento!$E228,Detalhamento!BH$15)),IF(INDEX(Import.PLE,Detalhamento!$E228,Detalhamento!BH$15)&lt;=mediçao,0,OFFSET(Import.PLQ,$A228-1,BH$15-1,1,1)),OFFSET(Import.PLQ,$A228-1,BH$15-1,1,1)),(1-[1]PLE!$AA$28)*OFFSET(Import.PLQ,$A228-1,BH$15-1,1,1))))</f>
        <v>0</v>
      </c>
      <c r="BI228" s="8">
        <f ca="1">IF(BI$13="",0,CHOOSE(Detalhamento.OpçãoServiços,OFFSET(Import.PLQ,$A228-1,BI$15-1,1,1),IF($E228&lt;&gt;1,IF(ISNUMBER(INDEX(Import.PLE,Detalhamento!$E228,Detalhamento!BI$15)),IF(INDEX(Import.PLE,Detalhamento!$E228,Detalhamento!BI$15)&lt;=mediçao,OFFSET(Import.PLQ,$A228-1,BI$15-1,1,1),0),0),[1]PLE!$AA$28*OFFSET(Import.PLQ,$A228-1,BI$15-1,1,1)),IF($E228&lt;&gt;1,IF(ISNUMBER(INDEX(Import.PLE,Detalhamento!$E228,Detalhamento!BI$15)),IF(INDEX(Import.PLE,Detalhamento!$E228,Detalhamento!BI$15)&lt;=mediçao,0,OFFSET(Import.PLQ,$A228-1,BI$15-1,1,1)),OFFSET(Import.PLQ,$A228-1,BI$15-1,1,1)),(1-[1]PLE!$AA$28)*OFFSET(Import.PLQ,$A228-1,BI$15-1,1,1))))</f>
        <v>0</v>
      </c>
    </row>
    <row r="229" spans="1:61" ht="33.75" x14ac:dyDescent="0.2">
      <c r="A229" s="1">
        <v>216</v>
      </c>
      <c r="B229" s="2" t="str">
        <f t="shared" ca="1" si="27"/>
        <v>Serviço</v>
      </c>
      <c r="E229" s="3">
        <f t="shared" ca="1" si="28"/>
        <v>15</v>
      </c>
      <c r="F229" s="5">
        <f t="shared" ca="1" si="29"/>
        <v>150216</v>
      </c>
      <c r="G229" s="5" t="str">
        <f t="shared" ca="1" si="32"/>
        <v>13.4</v>
      </c>
      <c r="H229" s="6" t="str">
        <f t="shared" ca="1" si="32"/>
        <v>CAIXA RETANGULAR 4" X 2" BAIXA (0,30 M DO PISO), PVC, INSTALADA EM PAREDE - FORNECIMENTO E INSTALAÇÃO. AF_12/2015</v>
      </c>
      <c r="I229" s="7" t="str">
        <f t="shared" ca="1" si="30"/>
        <v>UNID.</v>
      </c>
      <c r="J229" s="8">
        <f t="shared" ca="1" si="31"/>
        <v>1</v>
      </c>
      <c r="K229" s="31"/>
      <c r="L229" s="8">
        <f ca="1">IF(L$13="",0,CHOOSE(Detalhamento.OpçãoServiços,OFFSET(Import.PLQ,$A229-1,L$15-1,1,1),IF($E229&lt;&gt;1,IF(ISNUMBER(INDEX(Import.PLE,Detalhamento!$E229,Detalhamento!L$15)),IF(INDEX(Import.PLE,Detalhamento!$E229,Detalhamento!L$15)&lt;=mediçao,OFFSET(Import.PLQ,$A229-1,L$15-1,1,1),0),0),[1]PLE!$AA$28*OFFSET(Import.PLQ,$A229-1,L$15-1,1,1)),IF($E229&lt;&gt;1,IF(ISNUMBER(INDEX(Import.PLE,Detalhamento!$E229,Detalhamento!L$15)),IF(INDEX(Import.PLE,Detalhamento!$E229,Detalhamento!L$15)&lt;=mediçao,0,OFFSET(Import.PLQ,$A229-1,L$15-1,1,1)),OFFSET(Import.PLQ,$A229-1,L$15-1,1,1)),(1-[1]PLE!$AA$28)*OFFSET(Import.PLQ,$A229-1,L$15-1,1,1))))</f>
        <v>1</v>
      </c>
      <c r="M229" s="8">
        <f ca="1">IF(M$13="",0,CHOOSE(Detalhamento.OpçãoServiços,OFFSET(Import.PLQ,$A229-1,M$15-1,1,1),IF($E229&lt;&gt;1,IF(ISNUMBER(INDEX(Import.PLE,Detalhamento!$E229,Detalhamento!M$15)),IF(INDEX(Import.PLE,Detalhamento!$E229,Detalhamento!M$15)&lt;=mediçao,OFFSET(Import.PLQ,$A229-1,M$15-1,1,1),0),0),[1]PLE!$AA$28*OFFSET(Import.PLQ,$A229-1,M$15-1,1,1)),IF($E229&lt;&gt;1,IF(ISNUMBER(INDEX(Import.PLE,Detalhamento!$E229,Detalhamento!M$15)),IF(INDEX(Import.PLE,Detalhamento!$E229,Detalhamento!M$15)&lt;=mediçao,0,OFFSET(Import.PLQ,$A229-1,M$15-1,1,1)),OFFSET(Import.PLQ,$A229-1,M$15-1,1,1)),(1-[1]PLE!$AA$28)*OFFSET(Import.PLQ,$A229-1,M$15-1,1,1))))</f>
        <v>0</v>
      </c>
      <c r="N229" s="8">
        <f ca="1">IF(N$13="",0,CHOOSE(Detalhamento.OpçãoServiços,OFFSET(Import.PLQ,$A229-1,N$15-1,1,1),IF($E229&lt;&gt;1,IF(ISNUMBER(INDEX(Import.PLE,Detalhamento!$E229,Detalhamento!N$15)),IF(INDEX(Import.PLE,Detalhamento!$E229,Detalhamento!N$15)&lt;=mediçao,OFFSET(Import.PLQ,$A229-1,N$15-1,1,1),0),0),[1]PLE!$AA$28*OFFSET(Import.PLQ,$A229-1,N$15-1,1,1)),IF($E229&lt;&gt;1,IF(ISNUMBER(INDEX(Import.PLE,Detalhamento!$E229,Detalhamento!N$15)),IF(INDEX(Import.PLE,Detalhamento!$E229,Detalhamento!N$15)&lt;=mediçao,0,OFFSET(Import.PLQ,$A229-1,N$15-1,1,1)),OFFSET(Import.PLQ,$A229-1,N$15-1,1,1)),(1-[1]PLE!$AA$28)*OFFSET(Import.PLQ,$A229-1,N$15-1,1,1))))</f>
        <v>0</v>
      </c>
      <c r="O229" s="8">
        <f ca="1">IF(O$13="",0,CHOOSE(Detalhamento.OpçãoServiços,OFFSET(Import.PLQ,$A229-1,O$15-1,1,1),IF($E229&lt;&gt;1,IF(ISNUMBER(INDEX(Import.PLE,Detalhamento!$E229,Detalhamento!O$15)),IF(INDEX(Import.PLE,Detalhamento!$E229,Detalhamento!O$15)&lt;=mediçao,OFFSET(Import.PLQ,$A229-1,O$15-1,1,1),0),0),[1]PLE!$AA$28*OFFSET(Import.PLQ,$A229-1,O$15-1,1,1)),IF($E229&lt;&gt;1,IF(ISNUMBER(INDEX(Import.PLE,Detalhamento!$E229,Detalhamento!O$15)),IF(INDEX(Import.PLE,Detalhamento!$E229,Detalhamento!O$15)&lt;=mediçao,0,OFFSET(Import.PLQ,$A229-1,O$15-1,1,1)),OFFSET(Import.PLQ,$A229-1,O$15-1,1,1)),(1-[1]PLE!$AA$28)*OFFSET(Import.PLQ,$A229-1,O$15-1,1,1))))</f>
        <v>0</v>
      </c>
      <c r="P229" s="8">
        <f ca="1">IF(P$13="",0,CHOOSE(Detalhamento.OpçãoServiços,OFFSET(Import.PLQ,$A229-1,P$15-1,1,1),IF($E229&lt;&gt;1,IF(ISNUMBER(INDEX(Import.PLE,Detalhamento!$E229,Detalhamento!P$15)),IF(INDEX(Import.PLE,Detalhamento!$E229,Detalhamento!P$15)&lt;=mediçao,OFFSET(Import.PLQ,$A229-1,P$15-1,1,1),0),0),[1]PLE!$AA$28*OFFSET(Import.PLQ,$A229-1,P$15-1,1,1)),IF($E229&lt;&gt;1,IF(ISNUMBER(INDEX(Import.PLE,Detalhamento!$E229,Detalhamento!P$15)),IF(INDEX(Import.PLE,Detalhamento!$E229,Detalhamento!P$15)&lt;=mediçao,0,OFFSET(Import.PLQ,$A229-1,P$15-1,1,1)),OFFSET(Import.PLQ,$A229-1,P$15-1,1,1)),(1-[1]PLE!$AA$28)*OFFSET(Import.PLQ,$A229-1,P$15-1,1,1))))</f>
        <v>0</v>
      </c>
      <c r="Q229" s="8">
        <f ca="1">IF(Q$13="",0,CHOOSE(Detalhamento.OpçãoServiços,OFFSET(Import.PLQ,$A229-1,Q$15-1,1,1),IF($E229&lt;&gt;1,IF(ISNUMBER(INDEX(Import.PLE,Detalhamento!$E229,Detalhamento!Q$15)),IF(INDEX(Import.PLE,Detalhamento!$E229,Detalhamento!Q$15)&lt;=mediçao,OFFSET(Import.PLQ,$A229-1,Q$15-1,1,1),0),0),[1]PLE!$AA$28*OFFSET(Import.PLQ,$A229-1,Q$15-1,1,1)),IF($E229&lt;&gt;1,IF(ISNUMBER(INDEX(Import.PLE,Detalhamento!$E229,Detalhamento!Q$15)),IF(INDEX(Import.PLE,Detalhamento!$E229,Detalhamento!Q$15)&lt;=mediçao,0,OFFSET(Import.PLQ,$A229-1,Q$15-1,1,1)),OFFSET(Import.PLQ,$A229-1,Q$15-1,1,1)),(1-[1]PLE!$AA$28)*OFFSET(Import.PLQ,$A229-1,Q$15-1,1,1))))</f>
        <v>0</v>
      </c>
      <c r="R229" s="8">
        <f ca="1">IF(R$13="",0,CHOOSE(Detalhamento.OpçãoServiços,OFFSET(Import.PLQ,$A229-1,R$15-1,1,1),IF($E229&lt;&gt;1,IF(ISNUMBER(INDEX(Import.PLE,Detalhamento!$E229,Detalhamento!R$15)),IF(INDEX(Import.PLE,Detalhamento!$E229,Detalhamento!R$15)&lt;=mediçao,OFFSET(Import.PLQ,$A229-1,R$15-1,1,1),0),0),[1]PLE!$AA$28*OFFSET(Import.PLQ,$A229-1,R$15-1,1,1)),IF($E229&lt;&gt;1,IF(ISNUMBER(INDEX(Import.PLE,Detalhamento!$E229,Detalhamento!R$15)),IF(INDEX(Import.PLE,Detalhamento!$E229,Detalhamento!R$15)&lt;=mediçao,0,OFFSET(Import.PLQ,$A229-1,R$15-1,1,1)),OFFSET(Import.PLQ,$A229-1,R$15-1,1,1)),(1-[1]PLE!$AA$28)*OFFSET(Import.PLQ,$A229-1,R$15-1,1,1))))</f>
        <v>0</v>
      </c>
      <c r="S229" s="8">
        <f ca="1">IF(S$13="",0,CHOOSE(Detalhamento.OpçãoServiços,OFFSET(Import.PLQ,$A229-1,S$15-1,1,1),IF($E229&lt;&gt;1,IF(ISNUMBER(INDEX(Import.PLE,Detalhamento!$E229,Detalhamento!S$15)),IF(INDEX(Import.PLE,Detalhamento!$E229,Detalhamento!S$15)&lt;=mediçao,OFFSET(Import.PLQ,$A229-1,S$15-1,1,1),0),0),[1]PLE!$AA$28*OFFSET(Import.PLQ,$A229-1,S$15-1,1,1)),IF($E229&lt;&gt;1,IF(ISNUMBER(INDEX(Import.PLE,Detalhamento!$E229,Detalhamento!S$15)),IF(INDEX(Import.PLE,Detalhamento!$E229,Detalhamento!S$15)&lt;=mediçao,0,OFFSET(Import.PLQ,$A229-1,S$15-1,1,1)),OFFSET(Import.PLQ,$A229-1,S$15-1,1,1)),(1-[1]PLE!$AA$28)*OFFSET(Import.PLQ,$A229-1,S$15-1,1,1))))</f>
        <v>0</v>
      </c>
      <c r="T229" s="8">
        <f ca="1">IF(T$13="",0,CHOOSE(Detalhamento.OpçãoServiços,OFFSET(Import.PLQ,$A229-1,T$15-1,1,1),IF($E229&lt;&gt;1,IF(ISNUMBER(INDEX(Import.PLE,Detalhamento!$E229,Detalhamento!T$15)),IF(INDEX(Import.PLE,Detalhamento!$E229,Detalhamento!T$15)&lt;=mediçao,OFFSET(Import.PLQ,$A229-1,T$15-1,1,1),0),0),[1]PLE!$AA$28*OFFSET(Import.PLQ,$A229-1,T$15-1,1,1)),IF($E229&lt;&gt;1,IF(ISNUMBER(INDEX(Import.PLE,Detalhamento!$E229,Detalhamento!T$15)),IF(INDEX(Import.PLE,Detalhamento!$E229,Detalhamento!T$15)&lt;=mediçao,0,OFFSET(Import.PLQ,$A229-1,T$15-1,1,1)),OFFSET(Import.PLQ,$A229-1,T$15-1,1,1)),(1-[1]PLE!$AA$28)*OFFSET(Import.PLQ,$A229-1,T$15-1,1,1))))</f>
        <v>0</v>
      </c>
      <c r="U229" s="8">
        <f ca="1">IF(U$13="",0,CHOOSE(Detalhamento.OpçãoServiços,OFFSET(Import.PLQ,$A229-1,U$15-1,1,1),IF($E229&lt;&gt;1,IF(ISNUMBER(INDEX(Import.PLE,Detalhamento!$E229,Detalhamento!U$15)),IF(INDEX(Import.PLE,Detalhamento!$E229,Detalhamento!U$15)&lt;=mediçao,OFFSET(Import.PLQ,$A229-1,U$15-1,1,1),0),0),[1]PLE!$AA$28*OFFSET(Import.PLQ,$A229-1,U$15-1,1,1)),IF($E229&lt;&gt;1,IF(ISNUMBER(INDEX(Import.PLE,Detalhamento!$E229,Detalhamento!U$15)),IF(INDEX(Import.PLE,Detalhamento!$E229,Detalhamento!U$15)&lt;=mediçao,0,OFFSET(Import.PLQ,$A229-1,U$15-1,1,1)),OFFSET(Import.PLQ,$A229-1,U$15-1,1,1)),(1-[1]PLE!$AA$28)*OFFSET(Import.PLQ,$A229-1,U$15-1,1,1))))</f>
        <v>0</v>
      </c>
      <c r="V229" s="8">
        <f ca="1">IF(V$13="",0,CHOOSE(Detalhamento.OpçãoServiços,OFFSET(Import.PLQ,$A229-1,V$15-1,1,1),IF($E229&lt;&gt;1,IF(ISNUMBER(INDEX(Import.PLE,Detalhamento!$E229,Detalhamento!V$15)),IF(INDEX(Import.PLE,Detalhamento!$E229,Detalhamento!V$15)&lt;=mediçao,OFFSET(Import.PLQ,$A229-1,V$15-1,1,1),0),0),[1]PLE!$AA$28*OFFSET(Import.PLQ,$A229-1,V$15-1,1,1)),IF($E229&lt;&gt;1,IF(ISNUMBER(INDEX(Import.PLE,Detalhamento!$E229,Detalhamento!V$15)),IF(INDEX(Import.PLE,Detalhamento!$E229,Detalhamento!V$15)&lt;=mediçao,0,OFFSET(Import.PLQ,$A229-1,V$15-1,1,1)),OFFSET(Import.PLQ,$A229-1,V$15-1,1,1)),(1-[1]PLE!$AA$28)*OFFSET(Import.PLQ,$A229-1,V$15-1,1,1))))</f>
        <v>0</v>
      </c>
      <c r="W229" s="8">
        <f ca="1">IF(W$13="",0,CHOOSE(Detalhamento.OpçãoServiços,OFFSET(Import.PLQ,$A229-1,W$15-1,1,1),IF($E229&lt;&gt;1,IF(ISNUMBER(INDEX(Import.PLE,Detalhamento!$E229,Detalhamento!W$15)),IF(INDEX(Import.PLE,Detalhamento!$E229,Detalhamento!W$15)&lt;=mediçao,OFFSET(Import.PLQ,$A229-1,W$15-1,1,1),0),0),[1]PLE!$AA$28*OFFSET(Import.PLQ,$A229-1,W$15-1,1,1)),IF($E229&lt;&gt;1,IF(ISNUMBER(INDEX(Import.PLE,Detalhamento!$E229,Detalhamento!W$15)),IF(INDEX(Import.PLE,Detalhamento!$E229,Detalhamento!W$15)&lt;=mediçao,0,OFFSET(Import.PLQ,$A229-1,W$15-1,1,1)),OFFSET(Import.PLQ,$A229-1,W$15-1,1,1)),(1-[1]PLE!$AA$28)*OFFSET(Import.PLQ,$A229-1,W$15-1,1,1))))</f>
        <v>0</v>
      </c>
      <c r="X229" s="8">
        <f ca="1">IF(X$13="",0,CHOOSE(Detalhamento.OpçãoServiços,OFFSET(Import.PLQ,$A229-1,X$15-1,1,1),IF($E229&lt;&gt;1,IF(ISNUMBER(INDEX(Import.PLE,Detalhamento!$E229,Detalhamento!X$15)),IF(INDEX(Import.PLE,Detalhamento!$E229,Detalhamento!X$15)&lt;=mediçao,OFFSET(Import.PLQ,$A229-1,X$15-1,1,1),0),0),[1]PLE!$AA$28*OFFSET(Import.PLQ,$A229-1,X$15-1,1,1)),IF($E229&lt;&gt;1,IF(ISNUMBER(INDEX(Import.PLE,Detalhamento!$E229,Detalhamento!X$15)),IF(INDEX(Import.PLE,Detalhamento!$E229,Detalhamento!X$15)&lt;=mediçao,0,OFFSET(Import.PLQ,$A229-1,X$15-1,1,1)),OFFSET(Import.PLQ,$A229-1,X$15-1,1,1)),(1-[1]PLE!$AA$28)*OFFSET(Import.PLQ,$A229-1,X$15-1,1,1))))</f>
        <v>0</v>
      </c>
      <c r="Y229" s="8">
        <f ca="1">IF(Y$13="",0,CHOOSE(Detalhamento.OpçãoServiços,OFFSET(Import.PLQ,$A229-1,Y$15-1,1,1),IF($E229&lt;&gt;1,IF(ISNUMBER(INDEX(Import.PLE,Detalhamento!$E229,Detalhamento!Y$15)),IF(INDEX(Import.PLE,Detalhamento!$E229,Detalhamento!Y$15)&lt;=mediçao,OFFSET(Import.PLQ,$A229-1,Y$15-1,1,1),0),0),[1]PLE!$AA$28*OFFSET(Import.PLQ,$A229-1,Y$15-1,1,1)),IF($E229&lt;&gt;1,IF(ISNUMBER(INDEX(Import.PLE,Detalhamento!$E229,Detalhamento!Y$15)),IF(INDEX(Import.PLE,Detalhamento!$E229,Detalhamento!Y$15)&lt;=mediçao,0,OFFSET(Import.PLQ,$A229-1,Y$15-1,1,1)),OFFSET(Import.PLQ,$A229-1,Y$15-1,1,1)),(1-[1]PLE!$AA$28)*OFFSET(Import.PLQ,$A229-1,Y$15-1,1,1))))</f>
        <v>0</v>
      </c>
      <c r="Z229" s="8">
        <f ca="1">IF(Z$13="",0,CHOOSE(Detalhamento.OpçãoServiços,OFFSET(Import.PLQ,$A229-1,Z$15-1,1,1),IF($E229&lt;&gt;1,IF(ISNUMBER(INDEX(Import.PLE,Detalhamento!$E229,Detalhamento!Z$15)),IF(INDEX(Import.PLE,Detalhamento!$E229,Detalhamento!Z$15)&lt;=mediçao,OFFSET(Import.PLQ,$A229-1,Z$15-1,1,1),0),0),[1]PLE!$AA$28*OFFSET(Import.PLQ,$A229-1,Z$15-1,1,1)),IF($E229&lt;&gt;1,IF(ISNUMBER(INDEX(Import.PLE,Detalhamento!$E229,Detalhamento!Z$15)),IF(INDEX(Import.PLE,Detalhamento!$E229,Detalhamento!Z$15)&lt;=mediçao,0,OFFSET(Import.PLQ,$A229-1,Z$15-1,1,1)),OFFSET(Import.PLQ,$A229-1,Z$15-1,1,1)),(1-[1]PLE!$AA$28)*OFFSET(Import.PLQ,$A229-1,Z$15-1,1,1))))</f>
        <v>0</v>
      </c>
      <c r="AA229" s="8">
        <f ca="1">IF(AA$13="",0,CHOOSE(Detalhamento.OpçãoServiços,OFFSET(Import.PLQ,$A229-1,AA$15-1,1,1),IF($E229&lt;&gt;1,IF(ISNUMBER(INDEX(Import.PLE,Detalhamento!$E229,Detalhamento!AA$15)),IF(INDEX(Import.PLE,Detalhamento!$E229,Detalhamento!AA$15)&lt;=mediçao,OFFSET(Import.PLQ,$A229-1,AA$15-1,1,1),0),0),[1]PLE!$AA$28*OFFSET(Import.PLQ,$A229-1,AA$15-1,1,1)),IF($E229&lt;&gt;1,IF(ISNUMBER(INDEX(Import.PLE,Detalhamento!$E229,Detalhamento!AA$15)),IF(INDEX(Import.PLE,Detalhamento!$E229,Detalhamento!AA$15)&lt;=mediçao,0,OFFSET(Import.PLQ,$A229-1,AA$15-1,1,1)),OFFSET(Import.PLQ,$A229-1,AA$15-1,1,1)),(1-[1]PLE!$AA$28)*OFFSET(Import.PLQ,$A229-1,AA$15-1,1,1))))</f>
        <v>0</v>
      </c>
      <c r="AB229" s="8">
        <f ca="1">IF(AB$13="",0,CHOOSE(Detalhamento.OpçãoServiços,OFFSET(Import.PLQ,$A229-1,AB$15-1,1,1),IF($E229&lt;&gt;1,IF(ISNUMBER(INDEX(Import.PLE,Detalhamento!$E229,Detalhamento!AB$15)),IF(INDEX(Import.PLE,Detalhamento!$E229,Detalhamento!AB$15)&lt;=mediçao,OFFSET(Import.PLQ,$A229-1,AB$15-1,1,1),0),0),[1]PLE!$AA$28*OFFSET(Import.PLQ,$A229-1,AB$15-1,1,1)),IF($E229&lt;&gt;1,IF(ISNUMBER(INDEX(Import.PLE,Detalhamento!$E229,Detalhamento!AB$15)),IF(INDEX(Import.PLE,Detalhamento!$E229,Detalhamento!AB$15)&lt;=mediçao,0,OFFSET(Import.PLQ,$A229-1,AB$15-1,1,1)),OFFSET(Import.PLQ,$A229-1,AB$15-1,1,1)),(1-[1]PLE!$AA$28)*OFFSET(Import.PLQ,$A229-1,AB$15-1,1,1))))</f>
        <v>0</v>
      </c>
      <c r="AC229" s="8">
        <f ca="1">IF(AC$13="",0,CHOOSE(Detalhamento.OpçãoServiços,OFFSET(Import.PLQ,$A229-1,AC$15-1,1,1),IF($E229&lt;&gt;1,IF(ISNUMBER(INDEX(Import.PLE,Detalhamento!$E229,Detalhamento!AC$15)),IF(INDEX(Import.PLE,Detalhamento!$E229,Detalhamento!AC$15)&lt;=mediçao,OFFSET(Import.PLQ,$A229-1,AC$15-1,1,1),0),0),[1]PLE!$AA$28*OFFSET(Import.PLQ,$A229-1,AC$15-1,1,1)),IF($E229&lt;&gt;1,IF(ISNUMBER(INDEX(Import.PLE,Detalhamento!$E229,Detalhamento!AC$15)),IF(INDEX(Import.PLE,Detalhamento!$E229,Detalhamento!AC$15)&lt;=mediçao,0,OFFSET(Import.PLQ,$A229-1,AC$15-1,1,1)),OFFSET(Import.PLQ,$A229-1,AC$15-1,1,1)),(1-[1]PLE!$AA$28)*OFFSET(Import.PLQ,$A229-1,AC$15-1,1,1))))</f>
        <v>0</v>
      </c>
      <c r="AD229" s="8">
        <f ca="1">IF(AD$13="",0,CHOOSE(Detalhamento.OpçãoServiços,OFFSET(Import.PLQ,$A229-1,AD$15-1,1,1),IF($E229&lt;&gt;1,IF(ISNUMBER(INDEX(Import.PLE,Detalhamento!$E229,Detalhamento!AD$15)),IF(INDEX(Import.PLE,Detalhamento!$E229,Detalhamento!AD$15)&lt;=mediçao,OFFSET(Import.PLQ,$A229-1,AD$15-1,1,1),0),0),[1]PLE!$AA$28*OFFSET(Import.PLQ,$A229-1,AD$15-1,1,1)),IF($E229&lt;&gt;1,IF(ISNUMBER(INDEX(Import.PLE,Detalhamento!$E229,Detalhamento!AD$15)),IF(INDEX(Import.PLE,Detalhamento!$E229,Detalhamento!AD$15)&lt;=mediçao,0,OFFSET(Import.PLQ,$A229-1,AD$15-1,1,1)),OFFSET(Import.PLQ,$A229-1,AD$15-1,1,1)),(1-[1]PLE!$AA$28)*OFFSET(Import.PLQ,$A229-1,AD$15-1,1,1))))</f>
        <v>0</v>
      </c>
      <c r="AE229" s="8">
        <f ca="1">IF(AE$13="",0,CHOOSE(Detalhamento.OpçãoServiços,OFFSET(Import.PLQ,$A229-1,AE$15-1,1,1),IF($E229&lt;&gt;1,IF(ISNUMBER(INDEX(Import.PLE,Detalhamento!$E229,Detalhamento!AE$15)),IF(INDEX(Import.PLE,Detalhamento!$E229,Detalhamento!AE$15)&lt;=mediçao,OFFSET(Import.PLQ,$A229-1,AE$15-1,1,1),0),0),[1]PLE!$AA$28*OFFSET(Import.PLQ,$A229-1,AE$15-1,1,1)),IF($E229&lt;&gt;1,IF(ISNUMBER(INDEX(Import.PLE,Detalhamento!$E229,Detalhamento!AE$15)),IF(INDEX(Import.PLE,Detalhamento!$E229,Detalhamento!AE$15)&lt;=mediçao,0,OFFSET(Import.PLQ,$A229-1,AE$15-1,1,1)),OFFSET(Import.PLQ,$A229-1,AE$15-1,1,1)),(1-[1]PLE!$AA$28)*OFFSET(Import.PLQ,$A229-1,AE$15-1,1,1))))</f>
        <v>0</v>
      </c>
      <c r="AF229" s="8">
        <f ca="1">IF(AF$13="",0,CHOOSE(Detalhamento.OpçãoServiços,OFFSET(Import.PLQ,$A229-1,AF$15-1,1,1),IF($E229&lt;&gt;1,IF(ISNUMBER(INDEX(Import.PLE,Detalhamento!$E229,Detalhamento!AF$15)),IF(INDEX(Import.PLE,Detalhamento!$E229,Detalhamento!AF$15)&lt;=mediçao,OFFSET(Import.PLQ,$A229-1,AF$15-1,1,1),0),0),[1]PLE!$AA$28*OFFSET(Import.PLQ,$A229-1,AF$15-1,1,1)),IF($E229&lt;&gt;1,IF(ISNUMBER(INDEX(Import.PLE,Detalhamento!$E229,Detalhamento!AF$15)),IF(INDEX(Import.PLE,Detalhamento!$E229,Detalhamento!AF$15)&lt;=mediçao,0,OFFSET(Import.PLQ,$A229-1,AF$15-1,1,1)),OFFSET(Import.PLQ,$A229-1,AF$15-1,1,1)),(1-[1]PLE!$AA$28)*OFFSET(Import.PLQ,$A229-1,AF$15-1,1,1))))</f>
        <v>0</v>
      </c>
      <c r="AG229" s="8">
        <f ca="1">IF(AG$13="",0,CHOOSE(Detalhamento.OpçãoServiços,OFFSET(Import.PLQ,$A229-1,AG$15-1,1,1),IF($E229&lt;&gt;1,IF(ISNUMBER(INDEX(Import.PLE,Detalhamento!$E229,Detalhamento!AG$15)),IF(INDEX(Import.PLE,Detalhamento!$E229,Detalhamento!AG$15)&lt;=mediçao,OFFSET(Import.PLQ,$A229-1,AG$15-1,1,1),0),0),[1]PLE!$AA$28*OFFSET(Import.PLQ,$A229-1,AG$15-1,1,1)),IF($E229&lt;&gt;1,IF(ISNUMBER(INDEX(Import.PLE,Detalhamento!$E229,Detalhamento!AG$15)),IF(INDEX(Import.PLE,Detalhamento!$E229,Detalhamento!AG$15)&lt;=mediçao,0,OFFSET(Import.PLQ,$A229-1,AG$15-1,1,1)),OFFSET(Import.PLQ,$A229-1,AG$15-1,1,1)),(1-[1]PLE!$AA$28)*OFFSET(Import.PLQ,$A229-1,AG$15-1,1,1))))</f>
        <v>0</v>
      </c>
      <c r="AH229" s="8">
        <f ca="1">IF(AH$13="",0,CHOOSE(Detalhamento.OpçãoServiços,OFFSET(Import.PLQ,$A229-1,AH$15-1,1,1),IF($E229&lt;&gt;1,IF(ISNUMBER(INDEX(Import.PLE,Detalhamento!$E229,Detalhamento!AH$15)),IF(INDEX(Import.PLE,Detalhamento!$E229,Detalhamento!AH$15)&lt;=mediçao,OFFSET(Import.PLQ,$A229-1,AH$15-1,1,1),0),0),[1]PLE!$AA$28*OFFSET(Import.PLQ,$A229-1,AH$15-1,1,1)),IF($E229&lt;&gt;1,IF(ISNUMBER(INDEX(Import.PLE,Detalhamento!$E229,Detalhamento!AH$15)),IF(INDEX(Import.PLE,Detalhamento!$E229,Detalhamento!AH$15)&lt;=mediçao,0,OFFSET(Import.PLQ,$A229-1,AH$15-1,1,1)),OFFSET(Import.PLQ,$A229-1,AH$15-1,1,1)),(1-[1]PLE!$AA$28)*OFFSET(Import.PLQ,$A229-1,AH$15-1,1,1))))</f>
        <v>0</v>
      </c>
      <c r="AI229" s="8">
        <f ca="1">IF(AI$13="",0,CHOOSE(Detalhamento.OpçãoServiços,OFFSET(Import.PLQ,$A229-1,AI$15-1,1,1),IF($E229&lt;&gt;1,IF(ISNUMBER(INDEX(Import.PLE,Detalhamento!$E229,Detalhamento!AI$15)),IF(INDEX(Import.PLE,Detalhamento!$E229,Detalhamento!AI$15)&lt;=mediçao,OFFSET(Import.PLQ,$A229-1,AI$15-1,1,1),0),0),[1]PLE!$AA$28*OFFSET(Import.PLQ,$A229-1,AI$15-1,1,1)),IF($E229&lt;&gt;1,IF(ISNUMBER(INDEX(Import.PLE,Detalhamento!$E229,Detalhamento!AI$15)),IF(INDEX(Import.PLE,Detalhamento!$E229,Detalhamento!AI$15)&lt;=mediçao,0,OFFSET(Import.PLQ,$A229-1,AI$15-1,1,1)),OFFSET(Import.PLQ,$A229-1,AI$15-1,1,1)),(1-[1]PLE!$AA$28)*OFFSET(Import.PLQ,$A229-1,AI$15-1,1,1))))</f>
        <v>0</v>
      </c>
      <c r="AJ229" s="8">
        <f ca="1">IF(AJ$13="",0,CHOOSE(Detalhamento.OpçãoServiços,OFFSET(Import.PLQ,$A229-1,AJ$15-1,1,1),IF($E229&lt;&gt;1,IF(ISNUMBER(INDEX(Import.PLE,Detalhamento!$E229,Detalhamento!AJ$15)),IF(INDEX(Import.PLE,Detalhamento!$E229,Detalhamento!AJ$15)&lt;=mediçao,OFFSET(Import.PLQ,$A229-1,AJ$15-1,1,1),0),0),[1]PLE!$AA$28*OFFSET(Import.PLQ,$A229-1,AJ$15-1,1,1)),IF($E229&lt;&gt;1,IF(ISNUMBER(INDEX(Import.PLE,Detalhamento!$E229,Detalhamento!AJ$15)),IF(INDEX(Import.PLE,Detalhamento!$E229,Detalhamento!AJ$15)&lt;=mediçao,0,OFFSET(Import.PLQ,$A229-1,AJ$15-1,1,1)),OFFSET(Import.PLQ,$A229-1,AJ$15-1,1,1)),(1-[1]PLE!$AA$28)*OFFSET(Import.PLQ,$A229-1,AJ$15-1,1,1))))</f>
        <v>0</v>
      </c>
      <c r="AK229" s="8">
        <f ca="1">IF(AK$13="",0,CHOOSE(Detalhamento.OpçãoServiços,OFFSET(Import.PLQ,$A229-1,AK$15-1,1,1),IF($E229&lt;&gt;1,IF(ISNUMBER(INDEX(Import.PLE,Detalhamento!$E229,Detalhamento!AK$15)),IF(INDEX(Import.PLE,Detalhamento!$E229,Detalhamento!AK$15)&lt;=mediçao,OFFSET(Import.PLQ,$A229-1,AK$15-1,1,1),0),0),[1]PLE!$AA$28*OFFSET(Import.PLQ,$A229-1,AK$15-1,1,1)),IF($E229&lt;&gt;1,IF(ISNUMBER(INDEX(Import.PLE,Detalhamento!$E229,Detalhamento!AK$15)),IF(INDEX(Import.PLE,Detalhamento!$E229,Detalhamento!AK$15)&lt;=mediçao,0,OFFSET(Import.PLQ,$A229-1,AK$15-1,1,1)),OFFSET(Import.PLQ,$A229-1,AK$15-1,1,1)),(1-[1]PLE!$AA$28)*OFFSET(Import.PLQ,$A229-1,AK$15-1,1,1))))</f>
        <v>0</v>
      </c>
      <c r="AL229" s="8">
        <f ca="1">IF(AL$13="",0,CHOOSE(Detalhamento.OpçãoServiços,OFFSET(Import.PLQ,$A229-1,AL$15-1,1,1),IF($E229&lt;&gt;1,IF(ISNUMBER(INDEX(Import.PLE,Detalhamento!$E229,Detalhamento!AL$15)),IF(INDEX(Import.PLE,Detalhamento!$E229,Detalhamento!AL$15)&lt;=mediçao,OFFSET(Import.PLQ,$A229-1,AL$15-1,1,1),0),0),[1]PLE!$AA$28*OFFSET(Import.PLQ,$A229-1,AL$15-1,1,1)),IF($E229&lt;&gt;1,IF(ISNUMBER(INDEX(Import.PLE,Detalhamento!$E229,Detalhamento!AL$15)),IF(INDEX(Import.PLE,Detalhamento!$E229,Detalhamento!AL$15)&lt;=mediçao,0,OFFSET(Import.PLQ,$A229-1,AL$15-1,1,1)),OFFSET(Import.PLQ,$A229-1,AL$15-1,1,1)),(1-[1]PLE!$AA$28)*OFFSET(Import.PLQ,$A229-1,AL$15-1,1,1))))</f>
        <v>0</v>
      </c>
      <c r="AM229" s="8">
        <f ca="1">IF(AM$13="",0,CHOOSE(Detalhamento.OpçãoServiços,OFFSET(Import.PLQ,$A229-1,AM$15-1,1,1),IF($E229&lt;&gt;1,IF(ISNUMBER(INDEX(Import.PLE,Detalhamento!$E229,Detalhamento!AM$15)),IF(INDEX(Import.PLE,Detalhamento!$E229,Detalhamento!AM$15)&lt;=mediçao,OFFSET(Import.PLQ,$A229-1,AM$15-1,1,1),0),0),[1]PLE!$AA$28*OFFSET(Import.PLQ,$A229-1,AM$15-1,1,1)),IF($E229&lt;&gt;1,IF(ISNUMBER(INDEX(Import.PLE,Detalhamento!$E229,Detalhamento!AM$15)),IF(INDEX(Import.PLE,Detalhamento!$E229,Detalhamento!AM$15)&lt;=mediçao,0,OFFSET(Import.PLQ,$A229-1,AM$15-1,1,1)),OFFSET(Import.PLQ,$A229-1,AM$15-1,1,1)),(1-[1]PLE!$AA$28)*OFFSET(Import.PLQ,$A229-1,AM$15-1,1,1))))</f>
        <v>0</v>
      </c>
      <c r="AN229" s="8">
        <f ca="1">IF(AN$13="",0,CHOOSE(Detalhamento.OpçãoServiços,OFFSET(Import.PLQ,$A229-1,AN$15-1,1,1),IF($E229&lt;&gt;1,IF(ISNUMBER(INDEX(Import.PLE,Detalhamento!$E229,Detalhamento!AN$15)),IF(INDEX(Import.PLE,Detalhamento!$E229,Detalhamento!AN$15)&lt;=mediçao,OFFSET(Import.PLQ,$A229-1,AN$15-1,1,1),0),0),[1]PLE!$AA$28*OFFSET(Import.PLQ,$A229-1,AN$15-1,1,1)),IF($E229&lt;&gt;1,IF(ISNUMBER(INDEX(Import.PLE,Detalhamento!$E229,Detalhamento!AN$15)),IF(INDEX(Import.PLE,Detalhamento!$E229,Detalhamento!AN$15)&lt;=mediçao,0,OFFSET(Import.PLQ,$A229-1,AN$15-1,1,1)),OFFSET(Import.PLQ,$A229-1,AN$15-1,1,1)),(1-[1]PLE!$AA$28)*OFFSET(Import.PLQ,$A229-1,AN$15-1,1,1))))</f>
        <v>0</v>
      </c>
      <c r="AO229" s="8">
        <f ca="1">IF(AO$13="",0,CHOOSE(Detalhamento.OpçãoServiços,OFFSET(Import.PLQ,$A229-1,AO$15-1,1,1),IF($E229&lt;&gt;1,IF(ISNUMBER(INDEX(Import.PLE,Detalhamento!$E229,Detalhamento!AO$15)),IF(INDEX(Import.PLE,Detalhamento!$E229,Detalhamento!AO$15)&lt;=mediçao,OFFSET(Import.PLQ,$A229-1,AO$15-1,1,1),0),0),[1]PLE!$AA$28*OFFSET(Import.PLQ,$A229-1,AO$15-1,1,1)),IF($E229&lt;&gt;1,IF(ISNUMBER(INDEX(Import.PLE,Detalhamento!$E229,Detalhamento!AO$15)),IF(INDEX(Import.PLE,Detalhamento!$E229,Detalhamento!AO$15)&lt;=mediçao,0,OFFSET(Import.PLQ,$A229-1,AO$15-1,1,1)),OFFSET(Import.PLQ,$A229-1,AO$15-1,1,1)),(1-[1]PLE!$AA$28)*OFFSET(Import.PLQ,$A229-1,AO$15-1,1,1))))</f>
        <v>0</v>
      </c>
      <c r="AP229" s="8">
        <f ca="1">IF(AP$13="",0,CHOOSE(Detalhamento.OpçãoServiços,OFFSET(Import.PLQ,$A229-1,AP$15-1,1,1),IF($E229&lt;&gt;1,IF(ISNUMBER(INDEX(Import.PLE,Detalhamento!$E229,Detalhamento!AP$15)),IF(INDEX(Import.PLE,Detalhamento!$E229,Detalhamento!AP$15)&lt;=mediçao,OFFSET(Import.PLQ,$A229-1,AP$15-1,1,1),0),0),[1]PLE!$AA$28*OFFSET(Import.PLQ,$A229-1,AP$15-1,1,1)),IF($E229&lt;&gt;1,IF(ISNUMBER(INDEX(Import.PLE,Detalhamento!$E229,Detalhamento!AP$15)),IF(INDEX(Import.PLE,Detalhamento!$E229,Detalhamento!AP$15)&lt;=mediçao,0,OFFSET(Import.PLQ,$A229-1,AP$15-1,1,1)),OFFSET(Import.PLQ,$A229-1,AP$15-1,1,1)),(1-[1]PLE!$AA$28)*OFFSET(Import.PLQ,$A229-1,AP$15-1,1,1))))</f>
        <v>0</v>
      </c>
      <c r="AQ229" s="8">
        <f ca="1">IF(AQ$13="",0,CHOOSE(Detalhamento.OpçãoServiços,OFFSET(Import.PLQ,$A229-1,AQ$15-1,1,1),IF($E229&lt;&gt;1,IF(ISNUMBER(INDEX(Import.PLE,Detalhamento!$E229,Detalhamento!AQ$15)),IF(INDEX(Import.PLE,Detalhamento!$E229,Detalhamento!AQ$15)&lt;=mediçao,OFFSET(Import.PLQ,$A229-1,AQ$15-1,1,1),0),0),[1]PLE!$AA$28*OFFSET(Import.PLQ,$A229-1,AQ$15-1,1,1)),IF($E229&lt;&gt;1,IF(ISNUMBER(INDEX(Import.PLE,Detalhamento!$E229,Detalhamento!AQ$15)),IF(INDEX(Import.PLE,Detalhamento!$E229,Detalhamento!AQ$15)&lt;=mediçao,0,OFFSET(Import.PLQ,$A229-1,AQ$15-1,1,1)),OFFSET(Import.PLQ,$A229-1,AQ$15-1,1,1)),(1-[1]PLE!$AA$28)*OFFSET(Import.PLQ,$A229-1,AQ$15-1,1,1))))</f>
        <v>0</v>
      </c>
      <c r="AR229" s="8">
        <f ca="1">IF(AR$13="",0,CHOOSE(Detalhamento.OpçãoServiços,OFFSET(Import.PLQ,$A229-1,AR$15-1,1,1),IF($E229&lt;&gt;1,IF(ISNUMBER(INDEX(Import.PLE,Detalhamento!$E229,Detalhamento!AR$15)),IF(INDEX(Import.PLE,Detalhamento!$E229,Detalhamento!AR$15)&lt;=mediçao,OFFSET(Import.PLQ,$A229-1,AR$15-1,1,1),0),0),[1]PLE!$AA$28*OFFSET(Import.PLQ,$A229-1,AR$15-1,1,1)),IF($E229&lt;&gt;1,IF(ISNUMBER(INDEX(Import.PLE,Detalhamento!$E229,Detalhamento!AR$15)),IF(INDEX(Import.PLE,Detalhamento!$E229,Detalhamento!AR$15)&lt;=mediçao,0,OFFSET(Import.PLQ,$A229-1,AR$15-1,1,1)),OFFSET(Import.PLQ,$A229-1,AR$15-1,1,1)),(1-[1]PLE!$AA$28)*OFFSET(Import.PLQ,$A229-1,AR$15-1,1,1))))</f>
        <v>0</v>
      </c>
      <c r="AS229" s="8">
        <f ca="1">IF(AS$13="",0,CHOOSE(Detalhamento.OpçãoServiços,OFFSET(Import.PLQ,$A229-1,AS$15-1,1,1),IF($E229&lt;&gt;1,IF(ISNUMBER(INDEX(Import.PLE,Detalhamento!$E229,Detalhamento!AS$15)),IF(INDEX(Import.PLE,Detalhamento!$E229,Detalhamento!AS$15)&lt;=mediçao,OFFSET(Import.PLQ,$A229-1,AS$15-1,1,1),0),0),[1]PLE!$AA$28*OFFSET(Import.PLQ,$A229-1,AS$15-1,1,1)),IF($E229&lt;&gt;1,IF(ISNUMBER(INDEX(Import.PLE,Detalhamento!$E229,Detalhamento!AS$15)),IF(INDEX(Import.PLE,Detalhamento!$E229,Detalhamento!AS$15)&lt;=mediçao,0,OFFSET(Import.PLQ,$A229-1,AS$15-1,1,1)),OFFSET(Import.PLQ,$A229-1,AS$15-1,1,1)),(1-[1]PLE!$AA$28)*OFFSET(Import.PLQ,$A229-1,AS$15-1,1,1))))</f>
        <v>0</v>
      </c>
      <c r="AT229" s="8">
        <f ca="1">IF(AT$13="",0,CHOOSE(Detalhamento.OpçãoServiços,OFFSET(Import.PLQ,$A229-1,AT$15-1,1,1),IF($E229&lt;&gt;1,IF(ISNUMBER(INDEX(Import.PLE,Detalhamento!$E229,Detalhamento!AT$15)),IF(INDEX(Import.PLE,Detalhamento!$E229,Detalhamento!AT$15)&lt;=mediçao,OFFSET(Import.PLQ,$A229-1,AT$15-1,1,1),0),0),[1]PLE!$AA$28*OFFSET(Import.PLQ,$A229-1,AT$15-1,1,1)),IF($E229&lt;&gt;1,IF(ISNUMBER(INDEX(Import.PLE,Detalhamento!$E229,Detalhamento!AT$15)),IF(INDEX(Import.PLE,Detalhamento!$E229,Detalhamento!AT$15)&lt;=mediçao,0,OFFSET(Import.PLQ,$A229-1,AT$15-1,1,1)),OFFSET(Import.PLQ,$A229-1,AT$15-1,1,1)),(1-[1]PLE!$AA$28)*OFFSET(Import.PLQ,$A229-1,AT$15-1,1,1))))</f>
        <v>0</v>
      </c>
      <c r="AU229" s="8">
        <f ca="1">IF(AU$13="",0,CHOOSE(Detalhamento.OpçãoServiços,OFFSET(Import.PLQ,$A229-1,AU$15-1,1,1),IF($E229&lt;&gt;1,IF(ISNUMBER(INDEX(Import.PLE,Detalhamento!$E229,Detalhamento!AU$15)),IF(INDEX(Import.PLE,Detalhamento!$E229,Detalhamento!AU$15)&lt;=mediçao,OFFSET(Import.PLQ,$A229-1,AU$15-1,1,1),0),0),[1]PLE!$AA$28*OFFSET(Import.PLQ,$A229-1,AU$15-1,1,1)),IF($E229&lt;&gt;1,IF(ISNUMBER(INDEX(Import.PLE,Detalhamento!$E229,Detalhamento!AU$15)),IF(INDEX(Import.PLE,Detalhamento!$E229,Detalhamento!AU$15)&lt;=mediçao,0,OFFSET(Import.PLQ,$A229-1,AU$15-1,1,1)),OFFSET(Import.PLQ,$A229-1,AU$15-1,1,1)),(1-[1]PLE!$AA$28)*OFFSET(Import.PLQ,$A229-1,AU$15-1,1,1))))</f>
        <v>0</v>
      </c>
      <c r="AV229" s="8">
        <f ca="1">IF(AV$13="",0,CHOOSE(Detalhamento.OpçãoServiços,OFFSET(Import.PLQ,$A229-1,AV$15-1,1,1),IF($E229&lt;&gt;1,IF(ISNUMBER(INDEX(Import.PLE,Detalhamento!$E229,Detalhamento!AV$15)),IF(INDEX(Import.PLE,Detalhamento!$E229,Detalhamento!AV$15)&lt;=mediçao,OFFSET(Import.PLQ,$A229-1,AV$15-1,1,1),0),0),[1]PLE!$AA$28*OFFSET(Import.PLQ,$A229-1,AV$15-1,1,1)),IF($E229&lt;&gt;1,IF(ISNUMBER(INDEX(Import.PLE,Detalhamento!$E229,Detalhamento!AV$15)),IF(INDEX(Import.PLE,Detalhamento!$E229,Detalhamento!AV$15)&lt;=mediçao,0,OFFSET(Import.PLQ,$A229-1,AV$15-1,1,1)),OFFSET(Import.PLQ,$A229-1,AV$15-1,1,1)),(1-[1]PLE!$AA$28)*OFFSET(Import.PLQ,$A229-1,AV$15-1,1,1))))</f>
        <v>0</v>
      </c>
      <c r="AW229" s="8">
        <f ca="1">IF(AW$13="",0,CHOOSE(Detalhamento.OpçãoServiços,OFFSET(Import.PLQ,$A229-1,AW$15-1,1,1),IF($E229&lt;&gt;1,IF(ISNUMBER(INDEX(Import.PLE,Detalhamento!$E229,Detalhamento!AW$15)),IF(INDEX(Import.PLE,Detalhamento!$E229,Detalhamento!AW$15)&lt;=mediçao,OFFSET(Import.PLQ,$A229-1,AW$15-1,1,1),0),0),[1]PLE!$AA$28*OFFSET(Import.PLQ,$A229-1,AW$15-1,1,1)),IF($E229&lt;&gt;1,IF(ISNUMBER(INDEX(Import.PLE,Detalhamento!$E229,Detalhamento!AW$15)),IF(INDEX(Import.PLE,Detalhamento!$E229,Detalhamento!AW$15)&lt;=mediçao,0,OFFSET(Import.PLQ,$A229-1,AW$15-1,1,1)),OFFSET(Import.PLQ,$A229-1,AW$15-1,1,1)),(1-[1]PLE!$AA$28)*OFFSET(Import.PLQ,$A229-1,AW$15-1,1,1))))</f>
        <v>0</v>
      </c>
      <c r="AX229" s="8">
        <f ca="1">IF(AX$13="",0,CHOOSE(Detalhamento.OpçãoServiços,OFFSET(Import.PLQ,$A229-1,AX$15-1,1,1),IF($E229&lt;&gt;1,IF(ISNUMBER(INDEX(Import.PLE,Detalhamento!$E229,Detalhamento!AX$15)),IF(INDEX(Import.PLE,Detalhamento!$E229,Detalhamento!AX$15)&lt;=mediçao,OFFSET(Import.PLQ,$A229-1,AX$15-1,1,1),0),0),[1]PLE!$AA$28*OFFSET(Import.PLQ,$A229-1,AX$15-1,1,1)),IF($E229&lt;&gt;1,IF(ISNUMBER(INDEX(Import.PLE,Detalhamento!$E229,Detalhamento!AX$15)),IF(INDEX(Import.PLE,Detalhamento!$E229,Detalhamento!AX$15)&lt;=mediçao,0,OFFSET(Import.PLQ,$A229-1,AX$15-1,1,1)),OFFSET(Import.PLQ,$A229-1,AX$15-1,1,1)),(1-[1]PLE!$AA$28)*OFFSET(Import.PLQ,$A229-1,AX$15-1,1,1))))</f>
        <v>0</v>
      </c>
      <c r="AY229" s="8">
        <f ca="1">IF(AY$13="",0,CHOOSE(Detalhamento.OpçãoServiços,OFFSET(Import.PLQ,$A229-1,AY$15-1,1,1),IF($E229&lt;&gt;1,IF(ISNUMBER(INDEX(Import.PLE,Detalhamento!$E229,Detalhamento!AY$15)),IF(INDEX(Import.PLE,Detalhamento!$E229,Detalhamento!AY$15)&lt;=mediçao,OFFSET(Import.PLQ,$A229-1,AY$15-1,1,1),0),0),[1]PLE!$AA$28*OFFSET(Import.PLQ,$A229-1,AY$15-1,1,1)),IF($E229&lt;&gt;1,IF(ISNUMBER(INDEX(Import.PLE,Detalhamento!$E229,Detalhamento!AY$15)),IF(INDEX(Import.PLE,Detalhamento!$E229,Detalhamento!AY$15)&lt;=mediçao,0,OFFSET(Import.PLQ,$A229-1,AY$15-1,1,1)),OFFSET(Import.PLQ,$A229-1,AY$15-1,1,1)),(1-[1]PLE!$AA$28)*OFFSET(Import.PLQ,$A229-1,AY$15-1,1,1))))</f>
        <v>0</v>
      </c>
      <c r="AZ229" s="8">
        <f ca="1">IF(AZ$13="",0,CHOOSE(Detalhamento.OpçãoServiços,OFFSET(Import.PLQ,$A229-1,AZ$15-1,1,1),IF($E229&lt;&gt;1,IF(ISNUMBER(INDEX(Import.PLE,Detalhamento!$E229,Detalhamento!AZ$15)),IF(INDEX(Import.PLE,Detalhamento!$E229,Detalhamento!AZ$15)&lt;=mediçao,OFFSET(Import.PLQ,$A229-1,AZ$15-1,1,1),0),0),[1]PLE!$AA$28*OFFSET(Import.PLQ,$A229-1,AZ$15-1,1,1)),IF($E229&lt;&gt;1,IF(ISNUMBER(INDEX(Import.PLE,Detalhamento!$E229,Detalhamento!AZ$15)),IF(INDEX(Import.PLE,Detalhamento!$E229,Detalhamento!AZ$15)&lt;=mediçao,0,OFFSET(Import.PLQ,$A229-1,AZ$15-1,1,1)),OFFSET(Import.PLQ,$A229-1,AZ$15-1,1,1)),(1-[1]PLE!$AA$28)*OFFSET(Import.PLQ,$A229-1,AZ$15-1,1,1))))</f>
        <v>0</v>
      </c>
      <c r="BA229" s="8">
        <f ca="1">IF(BA$13="",0,CHOOSE(Detalhamento.OpçãoServiços,OFFSET(Import.PLQ,$A229-1,BA$15-1,1,1),IF($E229&lt;&gt;1,IF(ISNUMBER(INDEX(Import.PLE,Detalhamento!$E229,Detalhamento!BA$15)),IF(INDEX(Import.PLE,Detalhamento!$E229,Detalhamento!BA$15)&lt;=mediçao,OFFSET(Import.PLQ,$A229-1,BA$15-1,1,1),0),0),[1]PLE!$AA$28*OFFSET(Import.PLQ,$A229-1,BA$15-1,1,1)),IF($E229&lt;&gt;1,IF(ISNUMBER(INDEX(Import.PLE,Detalhamento!$E229,Detalhamento!BA$15)),IF(INDEX(Import.PLE,Detalhamento!$E229,Detalhamento!BA$15)&lt;=mediçao,0,OFFSET(Import.PLQ,$A229-1,BA$15-1,1,1)),OFFSET(Import.PLQ,$A229-1,BA$15-1,1,1)),(1-[1]PLE!$AA$28)*OFFSET(Import.PLQ,$A229-1,BA$15-1,1,1))))</f>
        <v>0</v>
      </c>
      <c r="BB229" s="8">
        <f ca="1">IF(BB$13="",0,CHOOSE(Detalhamento.OpçãoServiços,OFFSET(Import.PLQ,$A229-1,BB$15-1,1,1),IF($E229&lt;&gt;1,IF(ISNUMBER(INDEX(Import.PLE,Detalhamento!$E229,Detalhamento!BB$15)),IF(INDEX(Import.PLE,Detalhamento!$E229,Detalhamento!BB$15)&lt;=mediçao,OFFSET(Import.PLQ,$A229-1,BB$15-1,1,1),0),0),[1]PLE!$AA$28*OFFSET(Import.PLQ,$A229-1,BB$15-1,1,1)),IF($E229&lt;&gt;1,IF(ISNUMBER(INDEX(Import.PLE,Detalhamento!$E229,Detalhamento!BB$15)),IF(INDEX(Import.PLE,Detalhamento!$E229,Detalhamento!BB$15)&lt;=mediçao,0,OFFSET(Import.PLQ,$A229-1,BB$15-1,1,1)),OFFSET(Import.PLQ,$A229-1,BB$15-1,1,1)),(1-[1]PLE!$AA$28)*OFFSET(Import.PLQ,$A229-1,BB$15-1,1,1))))</f>
        <v>0</v>
      </c>
      <c r="BC229" s="8">
        <f ca="1">IF(BC$13="",0,CHOOSE(Detalhamento.OpçãoServiços,OFFSET(Import.PLQ,$A229-1,BC$15-1,1,1),IF($E229&lt;&gt;1,IF(ISNUMBER(INDEX(Import.PLE,Detalhamento!$E229,Detalhamento!BC$15)),IF(INDEX(Import.PLE,Detalhamento!$E229,Detalhamento!BC$15)&lt;=mediçao,OFFSET(Import.PLQ,$A229-1,BC$15-1,1,1),0),0),[1]PLE!$AA$28*OFFSET(Import.PLQ,$A229-1,BC$15-1,1,1)),IF($E229&lt;&gt;1,IF(ISNUMBER(INDEX(Import.PLE,Detalhamento!$E229,Detalhamento!BC$15)),IF(INDEX(Import.PLE,Detalhamento!$E229,Detalhamento!BC$15)&lt;=mediçao,0,OFFSET(Import.PLQ,$A229-1,BC$15-1,1,1)),OFFSET(Import.PLQ,$A229-1,BC$15-1,1,1)),(1-[1]PLE!$AA$28)*OFFSET(Import.PLQ,$A229-1,BC$15-1,1,1))))</f>
        <v>0</v>
      </c>
      <c r="BD229" s="8">
        <f ca="1">IF(BD$13="",0,CHOOSE(Detalhamento.OpçãoServiços,OFFSET(Import.PLQ,$A229-1,BD$15-1,1,1),IF($E229&lt;&gt;1,IF(ISNUMBER(INDEX(Import.PLE,Detalhamento!$E229,Detalhamento!BD$15)),IF(INDEX(Import.PLE,Detalhamento!$E229,Detalhamento!BD$15)&lt;=mediçao,OFFSET(Import.PLQ,$A229-1,BD$15-1,1,1),0),0),[1]PLE!$AA$28*OFFSET(Import.PLQ,$A229-1,BD$15-1,1,1)),IF($E229&lt;&gt;1,IF(ISNUMBER(INDEX(Import.PLE,Detalhamento!$E229,Detalhamento!BD$15)),IF(INDEX(Import.PLE,Detalhamento!$E229,Detalhamento!BD$15)&lt;=mediçao,0,OFFSET(Import.PLQ,$A229-1,BD$15-1,1,1)),OFFSET(Import.PLQ,$A229-1,BD$15-1,1,1)),(1-[1]PLE!$AA$28)*OFFSET(Import.PLQ,$A229-1,BD$15-1,1,1))))</f>
        <v>0</v>
      </c>
      <c r="BE229" s="8">
        <f ca="1">IF(BE$13="",0,CHOOSE(Detalhamento.OpçãoServiços,OFFSET(Import.PLQ,$A229-1,BE$15-1,1,1),IF($E229&lt;&gt;1,IF(ISNUMBER(INDEX(Import.PLE,Detalhamento!$E229,Detalhamento!BE$15)),IF(INDEX(Import.PLE,Detalhamento!$E229,Detalhamento!BE$15)&lt;=mediçao,OFFSET(Import.PLQ,$A229-1,BE$15-1,1,1),0),0),[1]PLE!$AA$28*OFFSET(Import.PLQ,$A229-1,BE$15-1,1,1)),IF($E229&lt;&gt;1,IF(ISNUMBER(INDEX(Import.PLE,Detalhamento!$E229,Detalhamento!BE$15)),IF(INDEX(Import.PLE,Detalhamento!$E229,Detalhamento!BE$15)&lt;=mediçao,0,OFFSET(Import.PLQ,$A229-1,BE$15-1,1,1)),OFFSET(Import.PLQ,$A229-1,BE$15-1,1,1)),(1-[1]PLE!$AA$28)*OFFSET(Import.PLQ,$A229-1,BE$15-1,1,1))))</f>
        <v>0</v>
      </c>
      <c r="BF229" s="8">
        <f ca="1">IF(BF$13="",0,CHOOSE(Detalhamento.OpçãoServiços,OFFSET(Import.PLQ,$A229-1,BF$15-1,1,1),IF($E229&lt;&gt;1,IF(ISNUMBER(INDEX(Import.PLE,Detalhamento!$E229,Detalhamento!BF$15)),IF(INDEX(Import.PLE,Detalhamento!$E229,Detalhamento!BF$15)&lt;=mediçao,OFFSET(Import.PLQ,$A229-1,BF$15-1,1,1),0),0),[1]PLE!$AA$28*OFFSET(Import.PLQ,$A229-1,BF$15-1,1,1)),IF($E229&lt;&gt;1,IF(ISNUMBER(INDEX(Import.PLE,Detalhamento!$E229,Detalhamento!BF$15)),IF(INDEX(Import.PLE,Detalhamento!$E229,Detalhamento!BF$15)&lt;=mediçao,0,OFFSET(Import.PLQ,$A229-1,BF$15-1,1,1)),OFFSET(Import.PLQ,$A229-1,BF$15-1,1,1)),(1-[1]PLE!$AA$28)*OFFSET(Import.PLQ,$A229-1,BF$15-1,1,1))))</f>
        <v>0</v>
      </c>
      <c r="BG229" s="8">
        <f ca="1">IF(BG$13="",0,CHOOSE(Detalhamento.OpçãoServiços,OFFSET(Import.PLQ,$A229-1,BG$15-1,1,1),IF($E229&lt;&gt;1,IF(ISNUMBER(INDEX(Import.PLE,Detalhamento!$E229,Detalhamento!BG$15)),IF(INDEX(Import.PLE,Detalhamento!$E229,Detalhamento!BG$15)&lt;=mediçao,OFFSET(Import.PLQ,$A229-1,BG$15-1,1,1),0),0),[1]PLE!$AA$28*OFFSET(Import.PLQ,$A229-1,BG$15-1,1,1)),IF($E229&lt;&gt;1,IF(ISNUMBER(INDEX(Import.PLE,Detalhamento!$E229,Detalhamento!BG$15)),IF(INDEX(Import.PLE,Detalhamento!$E229,Detalhamento!BG$15)&lt;=mediçao,0,OFFSET(Import.PLQ,$A229-1,BG$15-1,1,1)),OFFSET(Import.PLQ,$A229-1,BG$15-1,1,1)),(1-[1]PLE!$AA$28)*OFFSET(Import.PLQ,$A229-1,BG$15-1,1,1))))</f>
        <v>0</v>
      </c>
      <c r="BH229" s="8">
        <f ca="1">IF(BH$13="",0,CHOOSE(Detalhamento.OpçãoServiços,OFFSET(Import.PLQ,$A229-1,BH$15-1,1,1),IF($E229&lt;&gt;1,IF(ISNUMBER(INDEX(Import.PLE,Detalhamento!$E229,Detalhamento!BH$15)),IF(INDEX(Import.PLE,Detalhamento!$E229,Detalhamento!BH$15)&lt;=mediçao,OFFSET(Import.PLQ,$A229-1,BH$15-1,1,1),0),0),[1]PLE!$AA$28*OFFSET(Import.PLQ,$A229-1,BH$15-1,1,1)),IF($E229&lt;&gt;1,IF(ISNUMBER(INDEX(Import.PLE,Detalhamento!$E229,Detalhamento!BH$15)),IF(INDEX(Import.PLE,Detalhamento!$E229,Detalhamento!BH$15)&lt;=mediçao,0,OFFSET(Import.PLQ,$A229-1,BH$15-1,1,1)),OFFSET(Import.PLQ,$A229-1,BH$15-1,1,1)),(1-[1]PLE!$AA$28)*OFFSET(Import.PLQ,$A229-1,BH$15-1,1,1))))</f>
        <v>0</v>
      </c>
      <c r="BI229" s="8">
        <f ca="1">IF(BI$13="",0,CHOOSE(Detalhamento.OpçãoServiços,OFFSET(Import.PLQ,$A229-1,BI$15-1,1,1),IF($E229&lt;&gt;1,IF(ISNUMBER(INDEX(Import.PLE,Detalhamento!$E229,Detalhamento!BI$15)),IF(INDEX(Import.PLE,Detalhamento!$E229,Detalhamento!BI$15)&lt;=mediçao,OFFSET(Import.PLQ,$A229-1,BI$15-1,1,1),0),0),[1]PLE!$AA$28*OFFSET(Import.PLQ,$A229-1,BI$15-1,1,1)),IF($E229&lt;&gt;1,IF(ISNUMBER(INDEX(Import.PLE,Detalhamento!$E229,Detalhamento!BI$15)),IF(INDEX(Import.PLE,Detalhamento!$E229,Detalhamento!BI$15)&lt;=mediçao,0,OFFSET(Import.PLQ,$A229-1,BI$15-1,1,1)),OFFSET(Import.PLQ,$A229-1,BI$15-1,1,1)),(1-[1]PLE!$AA$28)*OFFSET(Import.PLQ,$A229-1,BI$15-1,1,1))))</f>
        <v>0</v>
      </c>
    </row>
    <row r="230" spans="1:61" ht="22.5" x14ac:dyDescent="0.2">
      <c r="A230" s="1">
        <v>217</v>
      </c>
      <c r="B230" s="2" t="str">
        <f t="shared" ca="1" si="27"/>
        <v>Serviço</v>
      </c>
      <c r="E230" s="3">
        <f t="shared" ca="1" si="28"/>
        <v>15</v>
      </c>
      <c r="F230" s="5">
        <f t="shared" ca="1" si="29"/>
        <v>150217</v>
      </c>
      <c r="G230" s="5" t="str">
        <f t="shared" ca="1" si="32"/>
        <v>13.5</v>
      </c>
      <c r="H230" s="6" t="str">
        <f t="shared" ca="1" si="32"/>
        <v>TOMADA DE REDE RJ45 - FORNECIMENTO E INSTALAÇÃO. AF_03/2018</v>
      </c>
      <c r="I230" s="7" t="str">
        <f t="shared" ca="1" si="30"/>
        <v>UNID.</v>
      </c>
      <c r="J230" s="8">
        <f t="shared" ca="1" si="31"/>
        <v>3</v>
      </c>
      <c r="K230" s="31"/>
      <c r="L230" s="8">
        <f ca="1">IF(L$13="",0,CHOOSE(Detalhamento.OpçãoServiços,OFFSET(Import.PLQ,$A230-1,L$15-1,1,1),IF($E230&lt;&gt;1,IF(ISNUMBER(INDEX(Import.PLE,Detalhamento!$E230,Detalhamento!L$15)),IF(INDEX(Import.PLE,Detalhamento!$E230,Detalhamento!L$15)&lt;=mediçao,OFFSET(Import.PLQ,$A230-1,L$15-1,1,1),0),0),[1]PLE!$AA$28*OFFSET(Import.PLQ,$A230-1,L$15-1,1,1)),IF($E230&lt;&gt;1,IF(ISNUMBER(INDEX(Import.PLE,Detalhamento!$E230,Detalhamento!L$15)),IF(INDEX(Import.PLE,Detalhamento!$E230,Detalhamento!L$15)&lt;=mediçao,0,OFFSET(Import.PLQ,$A230-1,L$15-1,1,1)),OFFSET(Import.PLQ,$A230-1,L$15-1,1,1)),(1-[1]PLE!$AA$28)*OFFSET(Import.PLQ,$A230-1,L$15-1,1,1))))</f>
        <v>3</v>
      </c>
      <c r="M230" s="8">
        <f ca="1">IF(M$13="",0,CHOOSE(Detalhamento.OpçãoServiços,OFFSET(Import.PLQ,$A230-1,M$15-1,1,1),IF($E230&lt;&gt;1,IF(ISNUMBER(INDEX(Import.PLE,Detalhamento!$E230,Detalhamento!M$15)),IF(INDEX(Import.PLE,Detalhamento!$E230,Detalhamento!M$15)&lt;=mediçao,OFFSET(Import.PLQ,$A230-1,M$15-1,1,1),0),0),[1]PLE!$AA$28*OFFSET(Import.PLQ,$A230-1,M$15-1,1,1)),IF($E230&lt;&gt;1,IF(ISNUMBER(INDEX(Import.PLE,Detalhamento!$E230,Detalhamento!M$15)),IF(INDEX(Import.PLE,Detalhamento!$E230,Detalhamento!M$15)&lt;=mediçao,0,OFFSET(Import.PLQ,$A230-1,M$15-1,1,1)),OFFSET(Import.PLQ,$A230-1,M$15-1,1,1)),(1-[1]PLE!$AA$28)*OFFSET(Import.PLQ,$A230-1,M$15-1,1,1))))</f>
        <v>0</v>
      </c>
      <c r="N230" s="8">
        <f ca="1">IF(N$13="",0,CHOOSE(Detalhamento.OpçãoServiços,OFFSET(Import.PLQ,$A230-1,N$15-1,1,1),IF($E230&lt;&gt;1,IF(ISNUMBER(INDEX(Import.PLE,Detalhamento!$E230,Detalhamento!N$15)),IF(INDEX(Import.PLE,Detalhamento!$E230,Detalhamento!N$15)&lt;=mediçao,OFFSET(Import.PLQ,$A230-1,N$15-1,1,1),0),0),[1]PLE!$AA$28*OFFSET(Import.PLQ,$A230-1,N$15-1,1,1)),IF($E230&lt;&gt;1,IF(ISNUMBER(INDEX(Import.PLE,Detalhamento!$E230,Detalhamento!N$15)),IF(INDEX(Import.PLE,Detalhamento!$E230,Detalhamento!N$15)&lt;=mediçao,0,OFFSET(Import.PLQ,$A230-1,N$15-1,1,1)),OFFSET(Import.PLQ,$A230-1,N$15-1,1,1)),(1-[1]PLE!$AA$28)*OFFSET(Import.PLQ,$A230-1,N$15-1,1,1))))</f>
        <v>0</v>
      </c>
      <c r="O230" s="8">
        <f ca="1">IF(O$13="",0,CHOOSE(Detalhamento.OpçãoServiços,OFFSET(Import.PLQ,$A230-1,O$15-1,1,1),IF($E230&lt;&gt;1,IF(ISNUMBER(INDEX(Import.PLE,Detalhamento!$E230,Detalhamento!O$15)),IF(INDEX(Import.PLE,Detalhamento!$E230,Detalhamento!O$15)&lt;=mediçao,OFFSET(Import.PLQ,$A230-1,O$15-1,1,1),0),0),[1]PLE!$AA$28*OFFSET(Import.PLQ,$A230-1,O$15-1,1,1)),IF($E230&lt;&gt;1,IF(ISNUMBER(INDEX(Import.PLE,Detalhamento!$E230,Detalhamento!O$15)),IF(INDEX(Import.PLE,Detalhamento!$E230,Detalhamento!O$15)&lt;=mediçao,0,OFFSET(Import.PLQ,$A230-1,O$15-1,1,1)),OFFSET(Import.PLQ,$A230-1,O$15-1,1,1)),(1-[1]PLE!$AA$28)*OFFSET(Import.PLQ,$A230-1,O$15-1,1,1))))</f>
        <v>0</v>
      </c>
      <c r="P230" s="8">
        <f ca="1">IF(P$13="",0,CHOOSE(Detalhamento.OpçãoServiços,OFFSET(Import.PLQ,$A230-1,P$15-1,1,1),IF($E230&lt;&gt;1,IF(ISNUMBER(INDEX(Import.PLE,Detalhamento!$E230,Detalhamento!P$15)),IF(INDEX(Import.PLE,Detalhamento!$E230,Detalhamento!P$15)&lt;=mediçao,OFFSET(Import.PLQ,$A230-1,P$15-1,1,1),0),0),[1]PLE!$AA$28*OFFSET(Import.PLQ,$A230-1,P$15-1,1,1)),IF($E230&lt;&gt;1,IF(ISNUMBER(INDEX(Import.PLE,Detalhamento!$E230,Detalhamento!P$15)),IF(INDEX(Import.PLE,Detalhamento!$E230,Detalhamento!P$15)&lt;=mediçao,0,OFFSET(Import.PLQ,$A230-1,P$15-1,1,1)),OFFSET(Import.PLQ,$A230-1,P$15-1,1,1)),(1-[1]PLE!$AA$28)*OFFSET(Import.PLQ,$A230-1,P$15-1,1,1))))</f>
        <v>0</v>
      </c>
      <c r="Q230" s="8">
        <f ca="1">IF(Q$13="",0,CHOOSE(Detalhamento.OpçãoServiços,OFFSET(Import.PLQ,$A230-1,Q$15-1,1,1),IF($E230&lt;&gt;1,IF(ISNUMBER(INDEX(Import.PLE,Detalhamento!$E230,Detalhamento!Q$15)),IF(INDEX(Import.PLE,Detalhamento!$E230,Detalhamento!Q$15)&lt;=mediçao,OFFSET(Import.PLQ,$A230-1,Q$15-1,1,1),0),0),[1]PLE!$AA$28*OFFSET(Import.PLQ,$A230-1,Q$15-1,1,1)),IF($E230&lt;&gt;1,IF(ISNUMBER(INDEX(Import.PLE,Detalhamento!$E230,Detalhamento!Q$15)),IF(INDEX(Import.PLE,Detalhamento!$E230,Detalhamento!Q$15)&lt;=mediçao,0,OFFSET(Import.PLQ,$A230-1,Q$15-1,1,1)),OFFSET(Import.PLQ,$A230-1,Q$15-1,1,1)),(1-[1]PLE!$AA$28)*OFFSET(Import.PLQ,$A230-1,Q$15-1,1,1))))</f>
        <v>0</v>
      </c>
      <c r="R230" s="8">
        <f ca="1">IF(R$13="",0,CHOOSE(Detalhamento.OpçãoServiços,OFFSET(Import.PLQ,$A230-1,R$15-1,1,1),IF($E230&lt;&gt;1,IF(ISNUMBER(INDEX(Import.PLE,Detalhamento!$E230,Detalhamento!R$15)),IF(INDEX(Import.PLE,Detalhamento!$E230,Detalhamento!R$15)&lt;=mediçao,OFFSET(Import.PLQ,$A230-1,R$15-1,1,1),0),0),[1]PLE!$AA$28*OFFSET(Import.PLQ,$A230-1,R$15-1,1,1)),IF($E230&lt;&gt;1,IF(ISNUMBER(INDEX(Import.PLE,Detalhamento!$E230,Detalhamento!R$15)),IF(INDEX(Import.PLE,Detalhamento!$E230,Detalhamento!R$15)&lt;=mediçao,0,OFFSET(Import.PLQ,$A230-1,R$15-1,1,1)),OFFSET(Import.PLQ,$A230-1,R$15-1,1,1)),(1-[1]PLE!$AA$28)*OFFSET(Import.PLQ,$A230-1,R$15-1,1,1))))</f>
        <v>0</v>
      </c>
      <c r="S230" s="8">
        <f ca="1">IF(S$13="",0,CHOOSE(Detalhamento.OpçãoServiços,OFFSET(Import.PLQ,$A230-1,S$15-1,1,1),IF($E230&lt;&gt;1,IF(ISNUMBER(INDEX(Import.PLE,Detalhamento!$E230,Detalhamento!S$15)),IF(INDEX(Import.PLE,Detalhamento!$E230,Detalhamento!S$15)&lt;=mediçao,OFFSET(Import.PLQ,$A230-1,S$15-1,1,1),0),0),[1]PLE!$AA$28*OFFSET(Import.PLQ,$A230-1,S$15-1,1,1)),IF($E230&lt;&gt;1,IF(ISNUMBER(INDEX(Import.PLE,Detalhamento!$E230,Detalhamento!S$15)),IF(INDEX(Import.PLE,Detalhamento!$E230,Detalhamento!S$15)&lt;=mediçao,0,OFFSET(Import.PLQ,$A230-1,S$15-1,1,1)),OFFSET(Import.PLQ,$A230-1,S$15-1,1,1)),(1-[1]PLE!$AA$28)*OFFSET(Import.PLQ,$A230-1,S$15-1,1,1))))</f>
        <v>0</v>
      </c>
      <c r="T230" s="8">
        <f ca="1">IF(T$13="",0,CHOOSE(Detalhamento.OpçãoServiços,OFFSET(Import.PLQ,$A230-1,T$15-1,1,1),IF($E230&lt;&gt;1,IF(ISNUMBER(INDEX(Import.PLE,Detalhamento!$E230,Detalhamento!T$15)),IF(INDEX(Import.PLE,Detalhamento!$E230,Detalhamento!T$15)&lt;=mediçao,OFFSET(Import.PLQ,$A230-1,T$15-1,1,1),0),0),[1]PLE!$AA$28*OFFSET(Import.PLQ,$A230-1,T$15-1,1,1)),IF($E230&lt;&gt;1,IF(ISNUMBER(INDEX(Import.PLE,Detalhamento!$E230,Detalhamento!T$15)),IF(INDEX(Import.PLE,Detalhamento!$E230,Detalhamento!T$15)&lt;=mediçao,0,OFFSET(Import.PLQ,$A230-1,T$15-1,1,1)),OFFSET(Import.PLQ,$A230-1,T$15-1,1,1)),(1-[1]PLE!$AA$28)*OFFSET(Import.PLQ,$A230-1,T$15-1,1,1))))</f>
        <v>0</v>
      </c>
      <c r="U230" s="8">
        <f ca="1">IF(U$13="",0,CHOOSE(Detalhamento.OpçãoServiços,OFFSET(Import.PLQ,$A230-1,U$15-1,1,1),IF($E230&lt;&gt;1,IF(ISNUMBER(INDEX(Import.PLE,Detalhamento!$E230,Detalhamento!U$15)),IF(INDEX(Import.PLE,Detalhamento!$E230,Detalhamento!U$15)&lt;=mediçao,OFFSET(Import.PLQ,$A230-1,U$15-1,1,1),0),0),[1]PLE!$AA$28*OFFSET(Import.PLQ,$A230-1,U$15-1,1,1)),IF($E230&lt;&gt;1,IF(ISNUMBER(INDEX(Import.PLE,Detalhamento!$E230,Detalhamento!U$15)),IF(INDEX(Import.PLE,Detalhamento!$E230,Detalhamento!U$15)&lt;=mediçao,0,OFFSET(Import.PLQ,$A230-1,U$15-1,1,1)),OFFSET(Import.PLQ,$A230-1,U$15-1,1,1)),(1-[1]PLE!$AA$28)*OFFSET(Import.PLQ,$A230-1,U$15-1,1,1))))</f>
        <v>0</v>
      </c>
      <c r="V230" s="8">
        <f ca="1">IF(V$13="",0,CHOOSE(Detalhamento.OpçãoServiços,OFFSET(Import.PLQ,$A230-1,V$15-1,1,1),IF($E230&lt;&gt;1,IF(ISNUMBER(INDEX(Import.PLE,Detalhamento!$E230,Detalhamento!V$15)),IF(INDEX(Import.PLE,Detalhamento!$E230,Detalhamento!V$15)&lt;=mediçao,OFFSET(Import.PLQ,$A230-1,V$15-1,1,1),0),0),[1]PLE!$AA$28*OFFSET(Import.PLQ,$A230-1,V$15-1,1,1)),IF($E230&lt;&gt;1,IF(ISNUMBER(INDEX(Import.PLE,Detalhamento!$E230,Detalhamento!V$15)),IF(INDEX(Import.PLE,Detalhamento!$E230,Detalhamento!V$15)&lt;=mediçao,0,OFFSET(Import.PLQ,$A230-1,V$15-1,1,1)),OFFSET(Import.PLQ,$A230-1,V$15-1,1,1)),(1-[1]PLE!$AA$28)*OFFSET(Import.PLQ,$A230-1,V$15-1,1,1))))</f>
        <v>0</v>
      </c>
      <c r="W230" s="8">
        <f ca="1">IF(W$13="",0,CHOOSE(Detalhamento.OpçãoServiços,OFFSET(Import.PLQ,$A230-1,W$15-1,1,1),IF($E230&lt;&gt;1,IF(ISNUMBER(INDEX(Import.PLE,Detalhamento!$E230,Detalhamento!W$15)),IF(INDEX(Import.PLE,Detalhamento!$E230,Detalhamento!W$15)&lt;=mediçao,OFFSET(Import.PLQ,$A230-1,W$15-1,1,1),0),0),[1]PLE!$AA$28*OFFSET(Import.PLQ,$A230-1,W$15-1,1,1)),IF($E230&lt;&gt;1,IF(ISNUMBER(INDEX(Import.PLE,Detalhamento!$E230,Detalhamento!W$15)),IF(INDEX(Import.PLE,Detalhamento!$E230,Detalhamento!W$15)&lt;=mediçao,0,OFFSET(Import.PLQ,$A230-1,W$15-1,1,1)),OFFSET(Import.PLQ,$A230-1,W$15-1,1,1)),(1-[1]PLE!$AA$28)*OFFSET(Import.PLQ,$A230-1,W$15-1,1,1))))</f>
        <v>0</v>
      </c>
      <c r="X230" s="8">
        <f ca="1">IF(X$13="",0,CHOOSE(Detalhamento.OpçãoServiços,OFFSET(Import.PLQ,$A230-1,X$15-1,1,1),IF($E230&lt;&gt;1,IF(ISNUMBER(INDEX(Import.PLE,Detalhamento!$E230,Detalhamento!X$15)),IF(INDEX(Import.PLE,Detalhamento!$E230,Detalhamento!X$15)&lt;=mediçao,OFFSET(Import.PLQ,$A230-1,X$15-1,1,1),0),0),[1]PLE!$AA$28*OFFSET(Import.PLQ,$A230-1,X$15-1,1,1)),IF($E230&lt;&gt;1,IF(ISNUMBER(INDEX(Import.PLE,Detalhamento!$E230,Detalhamento!X$15)),IF(INDEX(Import.PLE,Detalhamento!$E230,Detalhamento!X$15)&lt;=mediçao,0,OFFSET(Import.PLQ,$A230-1,X$15-1,1,1)),OFFSET(Import.PLQ,$A230-1,X$15-1,1,1)),(1-[1]PLE!$AA$28)*OFFSET(Import.PLQ,$A230-1,X$15-1,1,1))))</f>
        <v>0</v>
      </c>
      <c r="Y230" s="8">
        <f ca="1">IF(Y$13="",0,CHOOSE(Detalhamento.OpçãoServiços,OFFSET(Import.PLQ,$A230-1,Y$15-1,1,1),IF($E230&lt;&gt;1,IF(ISNUMBER(INDEX(Import.PLE,Detalhamento!$E230,Detalhamento!Y$15)),IF(INDEX(Import.PLE,Detalhamento!$E230,Detalhamento!Y$15)&lt;=mediçao,OFFSET(Import.PLQ,$A230-1,Y$15-1,1,1),0),0),[1]PLE!$AA$28*OFFSET(Import.PLQ,$A230-1,Y$15-1,1,1)),IF($E230&lt;&gt;1,IF(ISNUMBER(INDEX(Import.PLE,Detalhamento!$E230,Detalhamento!Y$15)),IF(INDEX(Import.PLE,Detalhamento!$E230,Detalhamento!Y$15)&lt;=mediçao,0,OFFSET(Import.PLQ,$A230-1,Y$15-1,1,1)),OFFSET(Import.PLQ,$A230-1,Y$15-1,1,1)),(1-[1]PLE!$AA$28)*OFFSET(Import.PLQ,$A230-1,Y$15-1,1,1))))</f>
        <v>0</v>
      </c>
      <c r="Z230" s="8">
        <f ca="1">IF(Z$13="",0,CHOOSE(Detalhamento.OpçãoServiços,OFFSET(Import.PLQ,$A230-1,Z$15-1,1,1),IF($E230&lt;&gt;1,IF(ISNUMBER(INDEX(Import.PLE,Detalhamento!$E230,Detalhamento!Z$15)),IF(INDEX(Import.PLE,Detalhamento!$E230,Detalhamento!Z$15)&lt;=mediçao,OFFSET(Import.PLQ,$A230-1,Z$15-1,1,1),0),0),[1]PLE!$AA$28*OFFSET(Import.PLQ,$A230-1,Z$15-1,1,1)),IF($E230&lt;&gt;1,IF(ISNUMBER(INDEX(Import.PLE,Detalhamento!$E230,Detalhamento!Z$15)),IF(INDEX(Import.PLE,Detalhamento!$E230,Detalhamento!Z$15)&lt;=mediçao,0,OFFSET(Import.PLQ,$A230-1,Z$15-1,1,1)),OFFSET(Import.PLQ,$A230-1,Z$15-1,1,1)),(1-[1]PLE!$AA$28)*OFFSET(Import.PLQ,$A230-1,Z$15-1,1,1))))</f>
        <v>0</v>
      </c>
      <c r="AA230" s="8">
        <f ca="1">IF(AA$13="",0,CHOOSE(Detalhamento.OpçãoServiços,OFFSET(Import.PLQ,$A230-1,AA$15-1,1,1),IF($E230&lt;&gt;1,IF(ISNUMBER(INDEX(Import.PLE,Detalhamento!$E230,Detalhamento!AA$15)),IF(INDEX(Import.PLE,Detalhamento!$E230,Detalhamento!AA$15)&lt;=mediçao,OFFSET(Import.PLQ,$A230-1,AA$15-1,1,1),0),0),[1]PLE!$AA$28*OFFSET(Import.PLQ,$A230-1,AA$15-1,1,1)),IF($E230&lt;&gt;1,IF(ISNUMBER(INDEX(Import.PLE,Detalhamento!$E230,Detalhamento!AA$15)),IF(INDEX(Import.PLE,Detalhamento!$E230,Detalhamento!AA$15)&lt;=mediçao,0,OFFSET(Import.PLQ,$A230-1,AA$15-1,1,1)),OFFSET(Import.PLQ,$A230-1,AA$15-1,1,1)),(1-[1]PLE!$AA$28)*OFFSET(Import.PLQ,$A230-1,AA$15-1,1,1))))</f>
        <v>0</v>
      </c>
      <c r="AB230" s="8">
        <f ca="1">IF(AB$13="",0,CHOOSE(Detalhamento.OpçãoServiços,OFFSET(Import.PLQ,$A230-1,AB$15-1,1,1),IF($E230&lt;&gt;1,IF(ISNUMBER(INDEX(Import.PLE,Detalhamento!$E230,Detalhamento!AB$15)),IF(INDEX(Import.PLE,Detalhamento!$E230,Detalhamento!AB$15)&lt;=mediçao,OFFSET(Import.PLQ,$A230-1,AB$15-1,1,1),0),0),[1]PLE!$AA$28*OFFSET(Import.PLQ,$A230-1,AB$15-1,1,1)),IF($E230&lt;&gt;1,IF(ISNUMBER(INDEX(Import.PLE,Detalhamento!$E230,Detalhamento!AB$15)),IF(INDEX(Import.PLE,Detalhamento!$E230,Detalhamento!AB$15)&lt;=mediçao,0,OFFSET(Import.PLQ,$A230-1,AB$15-1,1,1)),OFFSET(Import.PLQ,$A230-1,AB$15-1,1,1)),(1-[1]PLE!$AA$28)*OFFSET(Import.PLQ,$A230-1,AB$15-1,1,1))))</f>
        <v>0</v>
      </c>
      <c r="AC230" s="8">
        <f ca="1">IF(AC$13="",0,CHOOSE(Detalhamento.OpçãoServiços,OFFSET(Import.PLQ,$A230-1,AC$15-1,1,1),IF($E230&lt;&gt;1,IF(ISNUMBER(INDEX(Import.PLE,Detalhamento!$E230,Detalhamento!AC$15)),IF(INDEX(Import.PLE,Detalhamento!$E230,Detalhamento!AC$15)&lt;=mediçao,OFFSET(Import.PLQ,$A230-1,AC$15-1,1,1),0),0),[1]PLE!$AA$28*OFFSET(Import.PLQ,$A230-1,AC$15-1,1,1)),IF($E230&lt;&gt;1,IF(ISNUMBER(INDEX(Import.PLE,Detalhamento!$E230,Detalhamento!AC$15)),IF(INDEX(Import.PLE,Detalhamento!$E230,Detalhamento!AC$15)&lt;=mediçao,0,OFFSET(Import.PLQ,$A230-1,AC$15-1,1,1)),OFFSET(Import.PLQ,$A230-1,AC$15-1,1,1)),(1-[1]PLE!$AA$28)*OFFSET(Import.PLQ,$A230-1,AC$15-1,1,1))))</f>
        <v>0</v>
      </c>
      <c r="AD230" s="8">
        <f ca="1">IF(AD$13="",0,CHOOSE(Detalhamento.OpçãoServiços,OFFSET(Import.PLQ,$A230-1,AD$15-1,1,1),IF($E230&lt;&gt;1,IF(ISNUMBER(INDEX(Import.PLE,Detalhamento!$E230,Detalhamento!AD$15)),IF(INDEX(Import.PLE,Detalhamento!$E230,Detalhamento!AD$15)&lt;=mediçao,OFFSET(Import.PLQ,$A230-1,AD$15-1,1,1),0),0),[1]PLE!$AA$28*OFFSET(Import.PLQ,$A230-1,AD$15-1,1,1)),IF($E230&lt;&gt;1,IF(ISNUMBER(INDEX(Import.PLE,Detalhamento!$E230,Detalhamento!AD$15)),IF(INDEX(Import.PLE,Detalhamento!$E230,Detalhamento!AD$15)&lt;=mediçao,0,OFFSET(Import.PLQ,$A230-1,AD$15-1,1,1)),OFFSET(Import.PLQ,$A230-1,AD$15-1,1,1)),(1-[1]PLE!$AA$28)*OFFSET(Import.PLQ,$A230-1,AD$15-1,1,1))))</f>
        <v>0</v>
      </c>
      <c r="AE230" s="8">
        <f ca="1">IF(AE$13="",0,CHOOSE(Detalhamento.OpçãoServiços,OFFSET(Import.PLQ,$A230-1,AE$15-1,1,1),IF($E230&lt;&gt;1,IF(ISNUMBER(INDEX(Import.PLE,Detalhamento!$E230,Detalhamento!AE$15)),IF(INDEX(Import.PLE,Detalhamento!$E230,Detalhamento!AE$15)&lt;=mediçao,OFFSET(Import.PLQ,$A230-1,AE$15-1,1,1),0),0),[1]PLE!$AA$28*OFFSET(Import.PLQ,$A230-1,AE$15-1,1,1)),IF($E230&lt;&gt;1,IF(ISNUMBER(INDEX(Import.PLE,Detalhamento!$E230,Detalhamento!AE$15)),IF(INDEX(Import.PLE,Detalhamento!$E230,Detalhamento!AE$15)&lt;=mediçao,0,OFFSET(Import.PLQ,$A230-1,AE$15-1,1,1)),OFFSET(Import.PLQ,$A230-1,AE$15-1,1,1)),(1-[1]PLE!$AA$28)*OFFSET(Import.PLQ,$A230-1,AE$15-1,1,1))))</f>
        <v>0</v>
      </c>
      <c r="AF230" s="8">
        <f ca="1">IF(AF$13="",0,CHOOSE(Detalhamento.OpçãoServiços,OFFSET(Import.PLQ,$A230-1,AF$15-1,1,1),IF($E230&lt;&gt;1,IF(ISNUMBER(INDEX(Import.PLE,Detalhamento!$E230,Detalhamento!AF$15)),IF(INDEX(Import.PLE,Detalhamento!$E230,Detalhamento!AF$15)&lt;=mediçao,OFFSET(Import.PLQ,$A230-1,AF$15-1,1,1),0),0),[1]PLE!$AA$28*OFFSET(Import.PLQ,$A230-1,AF$15-1,1,1)),IF($E230&lt;&gt;1,IF(ISNUMBER(INDEX(Import.PLE,Detalhamento!$E230,Detalhamento!AF$15)),IF(INDEX(Import.PLE,Detalhamento!$E230,Detalhamento!AF$15)&lt;=mediçao,0,OFFSET(Import.PLQ,$A230-1,AF$15-1,1,1)),OFFSET(Import.PLQ,$A230-1,AF$15-1,1,1)),(1-[1]PLE!$AA$28)*OFFSET(Import.PLQ,$A230-1,AF$15-1,1,1))))</f>
        <v>0</v>
      </c>
      <c r="AG230" s="8">
        <f ca="1">IF(AG$13="",0,CHOOSE(Detalhamento.OpçãoServiços,OFFSET(Import.PLQ,$A230-1,AG$15-1,1,1),IF($E230&lt;&gt;1,IF(ISNUMBER(INDEX(Import.PLE,Detalhamento!$E230,Detalhamento!AG$15)),IF(INDEX(Import.PLE,Detalhamento!$E230,Detalhamento!AG$15)&lt;=mediçao,OFFSET(Import.PLQ,$A230-1,AG$15-1,1,1),0),0),[1]PLE!$AA$28*OFFSET(Import.PLQ,$A230-1,AG$15-1,1,1)),IF($E230&lt;&gt;1,IF(ISNUMBER(INDEX(Import.PLE,Detalhamento!$E230,Detalhamento!AG$15)),IF(INDEX(Import.PLE,Detalhamento!$E230,Detalhamento!AG$15)&lt;=mediçao,0,OFFSET(Import.PLQ,$A230-1,AG$15-1,1,1)),OFFSET(Import.PLQ,$A230-1,AG$15-1,1,1)),(1-[1]PLE!$AA$28)*OFFSET(Import.PLQ,$A230-1,AG$15-1,1,1))))</f>
        <v>0</v>
      </c>
      <c r="AH230" s="8">
        <f ca="1">IF(AH$13="",0,CHOOSE(Detalhamento.OpçãoServiços,OFFSET(Import.PLQ,$A230-1,AH$15-1,1,1),IF($E230&lt;&gt;1,IF(ISNUMBER(INDEX(Import.PLE,Detalhamento!$E230,Detalhamento!AH$15)),IF(INDEX(Import.PLE,Detalhamento!$E230,Detalhamento!AH$15)&lt;=mediçao,OFFSET(Import.PLQ,$A230-1,AH$15-1,1,1),0),0),[1]PLE!$AA$28*OFFSET(Import.PLQ,$A230-1,AH$15-1,1,1)),IF($E230&lt;&gt;1,IF(ISNUMBER(INDEX(Import.PLE,Detalhamento!$E230,Detalhamento!AH$15)),IF(INDEX(Import.PLE,Detalhamento!$E230,Detalhamento!AH$15)&lt;=mediçao,0,OFFSET(Import.PLQ,$A230-1,AH$15-1,1,1)),OFFSET(Import.PLQ,$A230-1,AH$15-1,1,1)),(1-[1]PLE!$AA$28)*OFFSET(Import.PLQ,$A230-1,AH$15-1,1,1))))</f>
        <v>0</v>
      </c>
      <c r="AI230" s="8">
        <f ca="1">IF(AI$13="",0,CHOOSE(Detalhamento.OpçãoServiços,OFFSET(Import.PLQ,$A230-1,AI$15-1,1,1),IF($E230&lt;&gt;1,IF(ISNUMBER(INDEX(Import.PLE,Detalhamento!$E230,Detalhamento!AI$15)),IF(INDEX(Import.PLE,Detalhamento!$E230,Detalhamento!AI$15)&lt;=mediçao,OFFSET(Import.PLQ,$A230-1,AI$15-1,1,1),0),0),[1]PLE!$AA$28*OFFSET(Import.PLQ,$A230-1,AI$15-1,1,1)),IF($E230&lt;&gt;1,IF(ISNUMBER(INDEX(Import.PLE,Detalhamento!$E230,Detalhamento!AI$15)),IF(INDEX(Import.PLE,Detalhamento!$E230,Detalhamento!AI$15)&lt;=mediçao,0,OFFSET(Import.PLQ,$A230-1,AI$15-1,1,1)),OFFSET(Import.PLQ,$A230-1,AI$15-1,1,1)),(1-[1]PLE!$AA$28)*OFFSET(Import.PLQ,$A230-1,AI$15-1,1,1))))</f>
        <v>0</v>
      </c>
      <c r="AJ230" s="8">
        <f ca="1">IF(AJ$13="",0,CHOOSE(Detalhamento.OpçãoServiços,OFFSET(Import.PLQ,$A230-1,AJ$15-1,1,1),IF($E230&lt;&gt;1,IF(ISNUMBER(INDEX(Import.PLE,Detalhamento!$E230,Detalhamento!AJ$15)),IF(INDEX(Import.PLE,Detalhamento!$E230,Detalhamento!AJ$15)&lt;=mediçao,OFFSET(Import.PLQ,$A230-1,AJ$15-1,1,1),0),0),[1]PLE!$AA$28*OFFSET(Import.PLQ,$A230-1,AJ$15-1,1,1)),IF($E230&lt;&gt;1,IF(ISNUMBER(INDEX(Import.PLE,Detalhamento!$E230,Detalhamento!AJ$15)),IF(INDEX(Import.PLE,Detalhamento!$E230,Detalhamento!AJ$15)&lt;=mediçao,0,OFFSET(Import.PLQ,$A230-1,AJ$15-1,1,1)),OFFSET(Import.PLQ,$A230-1,AJ$15-1,1,1)),(1-[1]PLE!$AA$28)*OFFSET(Import.PLQ,$A230-1,AJ$15-1,1,1))))</f>
        <v>0</v>
      </c>
      <c r="AK230" s="8">
        <f ca="1">IF(AK$13="",0,CHOOSE(Detalhamento.OpçãoServiços,OFFSET(Import.PLQ,$A230-1,AK$15-1,1,1),IF($E230&lt;&gt;1,IF(ISNUMBER(INDEX(Import.PLE,Detalhamento!$E230,Detalhamento!AK$15)),IF(INDEX(Import.PLE,Detalhamento!$E230,Detalhamento!AK$15)&lt;=mediçao,OFFSET(Import.PLQ,$A230-1,AK$15-1,1,1),0),0),[1]PLE!$AA$28*OFFSET(Import.PLQ,$A230-1,AK$15-1,1,1)),IF($E230&lt;&gt;1,IF(ISNUMBER(INDEX(Import.PLE,Detalhamento!$E230,Detalhamento!AK$15)),IF(INDEX(Import.PLE,Detalhamento!$E230,Detalhamento!AK$15)&lt;=mediçao,0,OFFSET(Import.PLQ,$A230-1,AK$15-1,1,1)),OFFSET(Import.PLQ,$A230-1,AK$15-1,1,1)),(1-[1]PLE!$AA$28)*OFFSET(Import.PLQ,$A230-1,AK$15-1,1,1))))</f>
        <v>0</v>
      </c>
      <c r="AL230" s="8">
        <f ca="1">IF(AL$13="",0,CHOOSE(Detalhamento.OpçãoServiços,OFFSET(Import.PLQ,$A230-1,AL$15-1,1,1),IF($E230&lt;&gt;1,IF(ISNUMBER(INDEX(Import.PLE,Detalhamento!$E230,Detalhamento!AL$15)),IF(INDEX(Import.PLE,Detalhamento!$E230,Detalhamento!AL$15)&lt;=mediçao,OFFSET(Import.PLQ,$A230-1,AL$15-1,1,1),0),0),[1]PLE!$AA$28*OFFSET(Import.PLQ,$A230-1,AL$15-1,1,1)),IF($E230&lt;&gt;1,IF(ISNUMBER(INDEX(Import.PLE,Detalhamento!$E230,Detalhamento!AL$15)),IF(INDEX(Import.PLE,Detalhamento!$E230,Detalhamento!AL$15)&lt;=mediçao,0,OFFSET(Import.PLQ,$A230-1,AL$15-1,1,1)),OFFSET(Import.PLQ,$A230-1,AL$15-1,1,1)),(1-[1]PLE!$AA$28)*OFFSET(Import.PLQ,$A230-1,AL$15-1,1,1))))</f>
        <v>0</v>
      </c>
      <c r="AM230" s="8">
        <f ca="1">IF(AM$13="",0,CHOOSE(Detalhamento.OpçãoServiços,OFFSET(Import.PLQ,$A230-1,AM$15-1,1,1),IF($E230&lt;&gt;1,IF(ISNUMBER(INDEX(Import.PLE,Detalhamento!$E230,Detalhamento!AM$15)),IF(INDEX(Import.PLE,Detalhamento!$E230,Detalhamento!AM$15)&lt;=mediçao,OFFSET(Import.PLQ,$A230-1,AM$15-1,1,1),0),0),[1]PLE!$AA$28*OFFSET(Import.PLQ,$A230-1,AM$15-1,1,1)),IF($E230&lt;&gt;1,IF(ISNUMBER(INDEX(Import.PLE,Detalhamento!$E230,Detalhamento!AM$15)),IF(INDEX(Import.PLE,Detalhamento!$E230,Detalhamento!AM$15)&lt;=mediçao,0,OFFSET(Import.PLQ,$A230-1,AM$15-1,1,1)),OFFSET(Import.PLQ,$A230-1,AM$15-1,1,1)),(1-[1]PLE!$AA$28)*OFFSET(Import.PLQ,$A230-1,AM$15-1,1,1))))</f>
        <v>0</v>
      </c>
      <c r="AN230" s="8">
        <f ca="1">IF(AN$13="",0,CHOOSE(Detalhamento.OpçãoServiços,OFFSET(Import.PLQ,$A230-1,AN$15-1,1,1),IF($E230&lt;&gt;1,IF(ISNUMBER(INDEX(Import.PLE,Detalhamento!$E230,Detalhamento!AN$15)),IF(INDEX(Import.PLE,Detalhamento!$E230,Detalhamento!AN$15)&lt;=mediçao,OFFSET(Import.PLQ,$A230-1,AN$15-1,1,1),0),0),[1]PLE!$AA$28*OFFSET(Import.PLQ,$A230-1,AN$15-1,1,1)),IF($E230&lt;&gt;1,IF(ISNUMBER(INDEX(Import.PLE,Detalhamento!$E230,Detalhamento!AN$15)),IF(INDEX(Import.PLE,Detalhamento!$E230,Detalhamento!AN$15)&lt;=mediçao,0,OFFSET(Import.PLQ,$A230-1,AN$15-1,1,1)),OFFSET(Import.PLQ,$A230-1,AN$15-1,1,1)),(1-[1]PLE!$AA$28)*OFFSET(Import.PLQ,$A230-1,AN$15-1,1,1))))</f>
        <v>0</v>
      </c>
      <c r="AO230" s="8">
        <f ca="1">IF(AO$13="",0,CHOOSE(Detalhamento.OpçãoServiços,OFFSET(Import.PLQ,$A230-1,AO$15-1,1,1),IF($E230&lt;&gt;1,IF(ISNUMBER(INDEX(Import.PLE,Detalhamento!$E230,Detalhamento!AO$15)),IF(INDEX(Import.PLE,Detalhamento!$E230,Detalhamento!AO$15)&lt;=mediçao,OFFSET(Import.PLQ,$A230-1,AO$15-1,1,1),0),0),[1]PLE!$AA$28*OFFSET(Import.PLQ,$A230-1,AO$15-1,1,1)),IF($E230&lt;&gt;1,IF(ISNUMBER(INDEX(Import.PLE,Detalhamento!$E230,Detalhamento!AO$15)),IF(INDEX(Import.PLE,Detalhamento!$E230,Detalhamento!AO$15)&lt;=mediçao,0,OFFSET(Import.PLQ,$A230-1,AO$15-1,1,1)),OFFSET(Import.PLQ,$A230-1,AO$15-1,1,1)),(1-[1]PLE!$AA$28)*OFFSET(Import.PLQ,$A230-1,AO$15-1,1,1))))</f>
        <v>0</v>
      </c>
      <c r="AP230" s="8">
        <f ca="1">IF(AP$13="",0,CHOOSE(Detalhamento.OpçãoServiços,OFFSET(Import.PLQ,$A230-1,AP$15-1,1,1),IF($E230&lt;&gt;1,IF(ISNUMBER(INDEX(Import.PLE,Detalhamento!$E230,Detalhamento!AP$15)),IF(INDEX(Import.PLE,Detalhamento!$E230,Detalhamento!AP$15)&lt;=mediçao,OFFSET(Import.PLQ,$A230-1,AP$15-1,1,1),0),0),[1]PLE!$AA$28*OFFSET(Import.PLQ,$A230-1,AP$15-1,1,1)),IF($E230&lt;&gt;1,IF(ISNUMBER(INDEX(Import.PLE,Detalhamento!$E230,Detalhamento!AP$15)),IF(INDEX(Import.PLE,Detalhamento!$E230,Detalhamento!AP$15)&lt;=mediçao,0,OFFSET(Import.PLQ,$A230-1,AP$15-1,1,1)),OFFSET(Import.PLQ,$A230-1,AP$15-1,1,1)),(1-[1]PLE!$AA$28)*OFFSET(Import.PLQ,$A230-1,AP$15-1,1,1))))</f>
        <v>0</v>
      </c>
      <c r="AQ230" s="8">
        <f ca="1">IF(AQ$13="",0,CHOOSE(Detalhamento.OpçãoServiços,OFFSET(Import.PLQ,$A230-1,AQ$15-1,1,1),IF($E230&lt;&gt;1,IF(ISNUMBER(INDEX(Import.PLE,Detalhamento!$E230,Detalhamento!AQ$15)),IF(INDEX(Import.PLE,Detalhamento!$E230,Detalhamento!AQ$15)&lt;=mediçao,OFFSET(Import.PLQ,$A230-1,AQ$15-1,1,1),0),0),[1]PLE!$AA$28*OFFSET(Import.PLQ,$A230-1,AQ$15-1,1,1)),IF($E230&lt;&gt;1,IF(ISNUMBER(INDEX(Import.PLE,Detalhamento!$E230,Detalhamento!AQ$15)),IF(INDEX(Import.PLE,Detalhamento!$E230,Detalhamento!AQ$15)&lt;=mediçao,0,OFFSET(Import.PLQ,$A230-1,AQ$15-1,1,1)),OFFSET(Import.PLQ,$A230-1,AQ$15-1,1,1)),(1-[1]PLE!$AA$28)*OFFSET(Import.PLQ,$A230-1,AQ$15-1,1,1))))</f>
        <v>0</v>
      </c>
      <c r="AR230" s="8">
        <f ca="1">IF(AR$13="",0,CHOOSE(Detalhamento.OpçãoServiços,OFFSET(Import.PLQ,$A230-1,AR$15-1,1,1),IF($E230&lt;&gt;1,IF(ISNUMBER(INDEX(Import.PLE,Detalhamento!$E230,Detalhamento!AR$15)),IF(INDEX(Import.PLE,Detalhamento!$E230,Detalhamento!AR$15)&lt;=mediçao,OFFSET(Import.PLQ,$A230-1,AR$15-1,1,1),0),0),[1]PLE!$AA$28*OFFSET(Import.PLQ,$A230-1,AR$15-1,1,1)),IF($E230&lt;&gt;1,IF(ISNUMBER(INDEX(Import.PLE,Detalhamento!$E230,Detalhamento!AR$15)),IF(INDEX(Import.PLE,Detalhamento!$E230,Detalhamento!AR$15)&lt;=mediçao,0,OFFSET(Import.PLQ,$A230-1,AR$15-1,1,1)),OFFSET(Import.PLQ,$A230-1,AR$15-1,1,1)),(1-[1]PLE!$AA$28)*OFFSET(Import.PLQ,$A230-1,AR$15-1,1,1))))</f>
        <v>0</v>
      </c>
      <c r="AS230" s="8">
        <f ca="1">IF(AS$13="",0,CHOOSE(Detalhamento.OpçãoServiços,OFFSET(Import.PLQ,$A230-1,AS$15-1,1,1),IF($E230&lt;&gt;1,IF(ISNUMBER(INDEX(Import.PLE,Detalhamento!$E230,Detalhamento!AS$15)),IF(INDEX(Import.PLE,Detalhamento!$E230,Detalhamento!AS$15)&lt;=mediçao,OFFSET(Import.PLQ,$A230-1,AS$15-1,1,1),0),0),[1]PLE!$AA$28*OFFSET(Import.PLQ,$A230-1,AS$15-1,1,1)),IF($E230&lt;&gt;1,IF(ISNUMBER(INDEX(Import.PLE,Detalhamento!$E230,Detalhamento!AS$15)),IF(INDEX(Import.PLE,Detalhamento!$E230,Detalhamento!AS$15)&lt;=mediçao,0,OFFSET(Import.PLQ,$A230-1,AS$15-1,1,1)),OFFSET(Import.PLQ,$A230-1,AS$15-1,1,1)),(1-[1]PLE!$AA$28)*OFFSET(Import.PLQ,$A230-1,AS$15-1,1,1))))</f>
        <v>0</v>
      </c>
      <c r="AT230" s="8">
        <f ca="1">IF(AT$13="",0,CHOOSE(Detalhamento.OpçãoServiços,OFFSET(Import.PLQ,$A230-1,AT$15-1,1,1),IF($E230&lt;&gt;1,IF(ISNUMBER(INDEX(Import.PLE,Detalhamento!$E230,Detalhamento!AT$15)),IF(INDEX(Import.PLE,Detalhamento!$E230,Detalhamento!AT$15)&lt;=mediçao,OFFSET(Import.PLQ,$A230-1,AT$15-1,1,1),0),0),[1]PLE!$AA$28*OFFSET(Import.PLQ,$A230-1,AT$15-1,1,1)),IF($E230&lt;&gt;1,IF(ISNUMBER(INDEX(Import.PLE,Detalhamento!$E230,Detalhamento!AT$15)),IF(INDEX(Import.PLE,Detalhamento!$E230,Detalhamento!AT$15)&lt;=mediçao,0,OFFSET(Import.PLQ,$A230-1,AT$15-1,1,1)),OFFSET(Import.PLQ,$A230-1,AT$15-1,1,1)),(1-[1]PLE!$AA$28)*OFFSET(Import.PLQ,$A230-1,AT$15-1,1,1))))</f>
        <v>0</v>
      </c>
      <c r="AU230" s="8">
        <f ca="1">IF(AU$13="",0,CHOOSE(Detalhamento.OpçãoServiços,OFFSET(Import.PLQ,$A230-1,AU$15-1,1,1),IF($E230&lt;&gt;1,IF(ISNUMBER(INDEX(Import.PLE,Detalhamento!$E230,Detalhamento!AU$15)),IF(INDEX(Import.PLE,Detalhamento!$E230,Detalhamento!AU$15)&lt;=mediçao,OFFSET(Import.PLQ,$A230-1,AU$15-1,1,1),0),0),[1]PLE!$AA$28*OFFSET(Import.PLQ,$A230-1,AU$15-1,1,1)),IF($E230&lt;&gt;1,IF(ISNUMBER(INDEX(Import.PLE,Detalhamento!$E230,Detalhamento!AU$15)),IF(INDEX(Import.PLE,Detalhamento!$E230,Detalhamento!AU$15)&lt;=mediçao,0,OFFSET(Import.PLQ,$A230-1,AU$15-1,1,1)),OFFSET(Import.PLQ,$A230-1,AU$15-1,1,1)),(1-[1]PLE!$AA$28)*OFFSET(Import.PLQ,$A230-1,AU$15-1,1,1))))</f>
        <v>0</v>
      </c>
      <c r="AV230" s="8">
        <f ca="1">IF(AV$13="",0,CHOOSE(Detalhamento.OpçãoServiços,OFFSET(Import.PLQ,$A230-1,AV$15-1,1,1),IF($E230&lt;&gt;1,IF(ISNUMBER(INDEX(Import.PLE,Detalhamento!$E230,Detalhamento!AV$15)),IF(INDEX(Import.PLE,Detalhamento!$E230,Detalhamento!AV$15)&lt;=mediçao,OFFSET(Import.PLQ,$A230-1,AV$15-1,1,1),0),0),[1]PLE!$AA$28*OFFSET(Import.PLQ,$A230-1,AV$15-1,1,1)),IF($E230&lt;&gt;1,IF(ISNUMBER(INDEX(Import.PLE,Detalhamento!$E230,Detalhamento!AV$15)),IF(INDEX(Import.PLE,Detalhamento!$E230,Detalhamento!AV$15)&lt;=mediçao,0,OFFSET(Import.PLQ,$A230-1,AV$15-1,1,1)),OFFSET(Import.PLQ,$A230-1,AV$15-1,1,1)),(1-[1]PLE!$AA$28)*OFFSET(Import.PLQ,$A230-1,AV$15-1,1,1))))</f>
        <v>0</v>
      </c>
      <c r="AW230" s="8">
        <f ca="1">IF(AW$13="",0,CHOOSE(Detalhamento.OpçãoServiços,OFFSET(Import.PLQ,$A230-1,AW$15-1,1,1),IF($E230&lt;&gt;1,IF(ISNUMBER(INDEX(Import.PLE,Detalhamento!$E230,Detalhamento!AW$15)),IF(INDEX(Import.PLE,Detalhamento!$E230,Detalhamento!AW$15)&lt;=mediçao,OFFSET(Import.PLQ,$A230-1,AW$15-1,1,1),0),0),[1]PLE!$AA$28*OFFSET(Import.PLQ,$A230-1,AW$15-1,1,1)),IF($E230&lt;&gt;1,IF(ISNUMBER(INDEX(Import.PLE,Detalhamento!$E230,Detalhamento!AW$15)),IF(INDEX(Import.PLE,Detalhamento!$E230,Detalhamento!AW$15)&lt;=mediçao,0,OFFSET(Import.PLQ,$A230-1,AW$15-1,1,1)),OFFSET(Import.PLQ,$A230-1,AW$15-1,1,1)),(1-[1]PLE!$AA$28)*OFFSET(Import.PLQ,$A230-1,AW$15-1,1,1))))</f>
        <v>0</v>
      </c>
      <c r="AX230" s="8">
        <f ca="1">IF(AX$13="",0,CHOOSE(Detalhamento.OpçãoServiços,OFFSET(Import.PLQ,$A230-1,AX$15-1,1,1),IF($E230&lt;&gt;1,IF(ISNUMBER(INDEX(Import.PLE,Detalhamento!$E230,Detalhamento!AX$15)),IF(INDEX(Import.PLE,Detalhamento!$E230,Detalhamento!AX$15)&lt;=mediçao,OFFSET(Import.PLQ,$A230-1,AX$15-1,1,1),0),0),[1]PLE!$AA$28*OFFSET(Import.PLQ,$A230-1,AX$15-1,1,1)),IF($E230&lt;&gt;1,IF(ISNUMBER(INDEX(Import.PLE,Detalhamento!$E230,Detalhamento!AX$15)),IF(INDEX(Import.PLE,Detalhamento!$E230,Detalhamento!AX$15)&lt;=mediçao,0,OFFSET(Import.PLQ,$A230-1,AX$15-1,1,1)),OFFSET(Import.PLQ,$A230-1,AX$15-1,1,1)),(1-[1]PLE!$AA$28)*OFFSET(Import.PLQ,$A230-1,AX$15-1,1,1))))</f>
        <v>0</v>
      </c>
      <c r="AY230" s="8">
        <f ca="1">IF(AY$13="",0,CHOOSE(Detalhamento.OpçãoServiços,OFFSET(Import.PLQ,$A230-1,AY$15-1,1,1),IF($E230&lt;&gt;1,IF(ISNUMBER(INDEX(Import.PLE,Detalhamento!$E230,Detalhamento!AY$15)),IF(INDEX(Import.PLE,Detalhamento!$E230,Detalhamento!AY$15)&lt;=mediçao,OFFSET(Import.PLQ,$A230-1,AY$15-1,1,1),0),0),[1]PLE!$AA$28*OFFSET(Import.PLQ,$A230-1,AY$15-1,1,1)),IF($E230&lt;&gt;1,IF(ISNUMBER(INDEX(Import.PLE,Detalhamento!$E230,Detalhamento!AY$15)),IF(INDEX(Import.PLE,Detalhamento!$E230,Detalhamento!AY$15)&lt;=mediçao,0,OFFSET(Import.PLQ,$A230-1,AY$15-1,1,1)),OFFSET(Import.PLQ,$A230-1,AY$15-1,1,1)),(1-[1]PLE!$AA$28)*OFFSET(Import.PLQ,$A230-1,AY$15-1,1,1))))</f>
        <v>0</v>
      </c>
      <c r="AZ230" s="8">
        <f ca="1">IF(AZ$13="",0,CHOOSE(Detalhamento.OpçãoServiços,OFFSET(Import.PLQ,$A230-1,AZ$15-1,1,1),IF($E230&lt;&gt;1,IF(ISNUMBER(INDEX(Import.PLE,Detalhamento!$E230,Detalhamento!AZ$15)),IF(INDEX(Import.PLE,Detalhamento!$E230,Detalhamento!AZ$15)&lt;=mediçao,OFFSET(Import.PLQ,$A230-1,AZ$15-1,1,1),0),0),[1]PLE!$AA$28*OFFSET(Import.PLQ,$A230-1,AZ$15-1,1,1)),IF($E230&lt;&gt;1,IF(ISNUMBER(INDEX(Import.PLE,Detalhamento!$E230,Detalhamento!AZ$15)),IF(INDEX(Import.PLE,Detalhamento!$E230,Detalhamento!AZ$15)&lt;=mediçao,0,OFFSET(Import.PLQ,$A230-1,AZ$15-1,1,1)),OFFSET(Import.PLQ,$A230-1,AZ$15-1,1,1)),(1-[1]PLE!$AA$28)*OFFSET(Import.PLQ,$A230-1,AZ$15-1,1,1))))</f>
        <v>0</v>
      </c>
      <c r="BA230" s="8">
        <f ca="1">IF(BA$13="",0,CHOOSE(Detalhamento.OpçãoServiços,OFFSET(Import.PLQ,$A230-1,BA$15-1,1,1),IF($E230&lt;&gt;1,IF(ISNUMBER(INDEX(Import.PLE,Detalhamento!$E230,Detalhamento!BA$15)),IF(INDEX(Import.PLE,Detalhamento!$E230,Detalhamento!BA$15)&lt;=mediçao,OFFSET(Import.PLQ,$A230-1,BA$15-1,1,1),0),0),[1]PLE!$AA$28*OFFSET(Import.PLQ,$A230-1,BA$15-1,1,1)),IF($E230&lt;&gt;1,IF(ISNUMBER(INDEX(Import.PLE,Detalhamento!$E230,Detalhamento!BA$15)),IF(INDEX(Import.PLE,Detalhamento!$E230,Detalhamento!BA$15)&lt;=mediçao,0,OFFSET(Import.PLQ,$A230-1,BA$15-1,1,1)),OFFSET(Import.PLQ,$A230-1,BA$15-1,1,1)),(1-[1]PLE!$AA$28)*OFFSET(Import.PLQ,$A230-1,BA$15-1,1,1))))</f>
        <v>0</v>
      </c>
      <c r="BB230" s="8">
        <f ca="1">IF(BB$13="",0,CHOOSE(Detalhamento.OpçãoServiços,OFFSET(Import.PLQ,$A230-1,BB$15-1,1,1),IF($E230&lt;&gt;1,IF(ISNUMBER(INDEX(Import.PLE,Detalhamento!$E230,Detalhamento!BB$15)),IF(INDEX(Import.PLE,Detalhamento!$E230,Detalhamento!BB$15)&lt;=mediçao,OFFSET(Import.PLQ,$A230-1,BB$15-1,1,1),0),0),[1]PLE!$AA$28*OFFSET(Import.PLQ,$A230-1,BB$15-1,1,1)),IF($E230&lt;&gt;1,IF(ISNUMBER(INDEX(Import.PLE,Detalhamento!$E230,Detalhamento!BB$15)),IF(INDEX(Import.PLE,Detalhamento!$E230,Detalhamento!BB$15)&lt;=mediçao,0,OFFSET(Import.PLQ,$A230-1,BB$15-1,1,1)),OFFSET(Import.PLQ,$A230-1,BB$15-1,1,1)),(1-[1]PLE!$AA$28)*OFFSET(Import.PLQ,$A230-1,BB$15-1,1,1))))</f>
        <v>0</v>
      </c>
      <c r="BC230" s="8">
        <f ca="1">IF(BC$13="",0,CHOOSE(Detalhamento.OpçãoServiços,OFFSET(Import.PLQ,$A230-1,BC$15-1,1,1),IF($E230&lt;&gt;1,IF(ISNUMBER(INDEX(Import.PLE,Detalhamento!$E230,Detalhamento!BC$15)),IF(INDEX(Import.PLE,Detalhamento!$E230,Detalhamento!BC$15)&lt;=mediçao,OFFSET(Import.PLQ,$A230-1,BC$15-1,1,1),0),0),[1]PLE!$AA$28*OFFSET(Import.PLQ,$A230-1,BC$15-1,1,1)),IF($E230&lt;&gt;1,IF(ISNUMBER(INDEX(Import.PLE,Detalhamento!$E230,Detalhamento!BC$15)),IF(INDEX(Import.PLE,Detalhamento!$E230,Detalhamento!BC$15)&lt;=mediçao,0,OFFSET(Import.PLQ,$A230-1,BC$15-1,1,1)),OFFSET(Import.PLQ,$A230-1,BC$15-1,1,1)),(1-[1]PLE!$AA$28)*OFFSET(Import.PLQ,$A230-1,BC$15-1,1,1))))</f>
        <v>0</v>
      </c>
      <c r="BD230" s="8">
        <f ca="1">IF(BD$13="",0,CHOOSE(Detalhamento.OpçãoServiços,OFFSET(Import.PLQ,$A230-1,BD$15-1,1,1),IF($E230&lt;&gt;1,IF(ISNUMBER(INDEX(Import.PLE,Detalhamento!$E230,Detalhamento!BD$15)),IF(INDEX(Import.PLE,Detalhamento!$E230,Detalhamento!BD$15)&lt;=mediçao,OFFSET(Import.PLQ,$A230-1,BD$15-1,1,1),0),0),[1]PLE!$AA$28*OFFSET(Import.PLQ,$A230-1,BD$15-1,1,1)),IF($E230&lt;&gt;1,IF(ISNUMBER(INDEX(Import.PLE,Detalhamento!$E230,Detalhamento!BD$15)),IF(INDEX(Import.PLE,Detalhamento!$E230,Detalhamento!BD$15)&lt;=mediçao,0,OFFSET(Import.PLQ,$A230-1,BD$15-1,1,1)),OFFSET(Import.PLQ,$A230-1,BD$15-1,1,1)),(1-[1]PLE!$AA$28)*OFFSET(Import.PLQ,$A230-1,BD$15-1,1,1))))</f>
        <v>0</v>
      </c>
      <c r="BE230" s="8">
        <f ca="1">IF(BE$13="",0,CHOOSE(Detalhamento.OpçãoServiços,OFFSET(Import.PLQ,$A230-1,BE$15-1,1,1),IF($E230&lt;&gt;1,IF(ISNUMBER(INDEX(Import.PLE,Detalhamento!$E230,Detalhamento!BE$15)),IF(INDEX(Import.PLE,Detalhamento!$E230,Detalhamento!BE$15)&lt;=mediçao,OFFSET(Import.PLQ,$A230-1,BE$15-1,1,1),0),0),[1]PLE!$AA$28*OFFSET(Import.PLQ,$A230-1,BE$15-1,1,1)),IF($E230&lt;&gt;1,IF(ISNUMBER(INDEX(Import.PLE,Detalhamento!$E230,Detalhamento!BE$15)),IF(INDEX(Import.PLE,Detalhamento!$E230,Detalhamento!BE$15)&lt;=mediçao,0,OFFSET(Import.PLQ,$A230-1,BE$15-1,1,1)),OFFSET(Import.PLQ,$A230-1,BE$15-1,1,1)),(1-[1]PLE!$AA$28)*OFFSET(Import.PLQ,$A230-1,BE$15-1,1,1))))</f>
        <v>0</v>
      </c>
      <c r="BF230" s="8">
        <f ca="1">IF(BF$13="",0,CHOOSE(Detalhamento.OpçãoServiços,OFFSET(Import.PLQ,$A230-1,BF$15-1,1,1),IF($E230&lt;&gt;1,IF(ISNUMBER(INDEX(Import.PLE,Detalhamento!$E230,Detalhamento!BF$15)),IF(INDEX(Import.PLE,Detalhamento!$E230,Detalhamento!BF$15)&lt;=mediçao,OFFSET(Import.PLQ,$A230-1,BF$15-1,1,1),0),0),[1]PLE!$AA$28*OFFSET(Import.PLQ,$A230-1,BF$15-1,1,1)),IF($E230&lt;&gt;1,IF(ISNUMBER(INDEX(Import.PLE,Detalhamento!$E230,Detalhamento!BF$15)),IF(INDEX(Import.PLE,Detalhamento!$E230,Detalhamento!BF$15)&lt;=mediçao,0,OFFSET(Import.PLQ,$A230-1,BF$15-1,1,1)),OFFSET(Import.PLQ,$A230-1,BF$15-1,1,1)),(1-[1]PLE!$AA$28)*OFFSET(Import.PLQ,$A230-1,BF$15-1,1,1))))</f>
        <v>0</v>
      </c>
      <c r="BG230" s="8">
        <f ca="1">IF(BG$13="",0,CHOOSE(Detalhamento.OpçãoServiços,OFFSET(Import.PLQ,$A230-1,BG$15-1,1,1),IF($E230&lt;&gt;1,IF(ISNUMBER(INDEX(Import.PLE,Detalhamento!$E230,Detalhamento!BG$15)),IF(INDEX(Import.PLE,Detalhamento!$E230,Detalhamento!BG$15)&lt;=mediçao,OFFSET(Import.PLQ,$A230-1,BG$15-1,1,1),0),0),[1]PLE!$AA$28*OFFSET(Import.PLQ,$A230-1,BG$15-1,1,1)),IF($E230&lt;&gt;1,IF(ISNUMBER(INDEX(Import.PLE,Detalhamento!$E230,Detalhamento!BG$15)),IF(INDEX(Import.PLE,Detalhamento!$E230,Detalhamento!BG$15)&lt;=mediçao,0,OFFSET(Import.PLQ,$A230-1,BG$15-1,1,1)),OFFSET(Import.PLQ,$A230-1,BG$15-1,1,1)),(1-[1]PLE!$AA$28)*OFFSET(Import.PLQ,$A230-1,BG$15-1,1,1))))</f>
        <v>0</v>
      </c>
      <c r="BH230" s="8">
        <f ca="1">IF(BH$13="",0,CHOOSE(Detalhamento.OpçãoServiços,OFFSET(Import.PLQ,$A230-1,BH$15-1,1,1),IF($E230&lt;&gt;1,IF(ISNUMBER(INDEX(Import.PLE,Detalhamento!$E230,Detalhamento!BH$15)),IF(INDEX(Import.PLE,Detalhamento!$E230,Detalhamento!BH$15)&lt;=mediçao,OFFSET(Import.PLQ,$A230-1,BH$15-1,1,1),0),0),[1]PLE!$AA$28*OFFSET(Import.PLQ,$A230-1,BH$15-1,1,1)),IF($E230&lt;&gt;1,IF(ISNUMBER(INDEX(Import.PLE,Detalhamento!$E230,Detalhamento!BH$15)),IF(INDEX(Import.PLE,Detalhamento!$E230,Detalhamento!BH$15)&lt;=mediçao,0,OFFSET(Import.PLQ,$A230-1,BH$15-1,1,1)),OFFSET(Import.PLQ,$A230-1,BH$15-1,1,1)),(1-[1]PLE!$AA$28)*OFFSET(Import.PLQ,$A230-1,BH$15-1,1,1))))</f>
        <v>0</v>
      </c>
      <c r="BI230" s="8">
        <f ca="1">IF(BI$13="",0,CHOOSE(Detalhamento.OpçãoServiços,OFFSET(Import.PLQ,$A230-1,BI$15-1,1,1),IF($E230&lt;&gt;1,IF(ISNUMBER(INDEX(Import.PLE,Detalhamento!$E230,Detalhamento!BI$15)),IF(INDEX(Import.PLE,Detalhamento!$E230,Detalhamento!BI$15)&lt;=mediçao,OFFSET(Import.PLQ,$A230-1,BI$15-1,1,1),0),0),[1]PLE!$AA$28*OFFSET(Import.PLQ,$A230-1,BI$15-1,1,1)),IF($E230&lt;&gt;1,IF(ISNUMBER(INDEX(Import.PLE,Detalhamento!$E230,Detalhamento!BI$15)),IF(INDEX(Import.PLE,Detalhamento!$E230,Detalhamento!BI$15)&lt;=mediçao,0,OFFSET(Import.PLQ,$A230-1,BI$15-1,1,1)),OFFSET(Import.PLQ,$A230-1,BI$15-1,1,1)),(1-[1]PLE!$AA$28)*OFFSET(Import.PLQ,$A230-1,BI$15-1,1,1))))</f>
        <v>0</v>
      </c>
    </row>
    <row r="231" spans="1:61" ht="22.5" x14ac:dyDescent="0.2">
      <c r="A231" s="1">
        <v>218</v>
      </c>
      <c r="B231" s="2" t="str">
        <f t="shared" ca="1" si="27"/>
        <v>Serviço</v>
      </c>
      <c r="E231" s="3">
        <f t="shared" ca="1" si="28"/>
        <v>15</v>
      </c>
      <c r="F231" s="5">
        <f t="shared" ca="1" si="29"/>
        <v>150218</v>
      </c>
      <c r="G231" s="5" t="str">
        <f t="shared" ca="1" si="32"/>
        <v>13.6</v>
      </c>
      <c r="H231" s="6" t="str">
        <f t="shared" ca="1" si="32"/>
        <v xml:space="preserve">TOMADA PARA TELEFONE RJ11 - FORNECIMENTO E INSTALAÇÃO. AF_03/2018 </v>
      </c>
      <c r="I231" s="7" t="str">
        <f t="shared" ca="1" si="30"/>
        <v>UNID.</v>
      </c>
      <c r="J231" s="8">
        <f t="shared" ca="1" si="31"/>
        <v>3</v>
      </c>
      <c r="K231" s="31"/>
      <c r="L231" s="8">
        <f ca="1">IF(L$13="",0,CHOOSE(Detalhamento.OpçãoServiços,OFFSET(Import.PLQ,$A231-1,L$15-1,1,1),IF($E231&lt;&gt;1,IF(ISNUMBER(INDEX(Import.PLE,Detalhamento!$E231,Detalhamento!L$15)),IF(INDEX(Import.PLE,Detalhamento!$E231,Detalhamento!L$15)&lt;=mediçao,OFFSET(Import.PLQ,$A231-1,L$15-1,1,1),0),0),[1]PLE!$AA$28*OFFSET(Import.PLQ,$A231-1,L$15-1,1,1)),IF($E231&lt;&gt;1,IF(ISNUMBER(INDEX(Import.PLE,Detalhamento!$E231,Detalhamento!L$15)),IF(INDEX(Import.PLE,Detalhamento!$E231,Detalhamento!L$15)&lt;=mediçao,0,OFFSET(Import.PLQ,$A231-1,L$15-1,1,1)),OFFSET(Import.PLQ,$A231-1,L$15-1,1,1)),(1-[1]PLE!$AA$28)*OFFSET(Import.PLQ,$A231-1,L$15-1,1,1))))</f>
        <v>3</v>
      </c>
      <c r="M231" s="8">
        <f ca="1">IF(M$13="",0,CHOOSE(Detalhamento.OpçãoServiços,OFFSET(Import.PLQ,$A231-1,M$15-1,1,1),IF($E231&lt;&gt;1,IF(ISNUMBER(INDEX(Import.PLE,Detalhamento!$E231,Detalhamento!M$15)),IF(INDEX(Import.PLE,Detalhamento!$E231,Detalhamento!M$15)&lt;=mediçao,OFFSET(Import.PLQ,$A231-1,M$15-1,1,1),0),0),[1]PLE!$AA$28*OFFSET(Import.PLQ,$A231-1,M$15-1,1,1)),IF($E231&lt;&gt;1,IF(ISNUMBER(INDEX(Import.PLE,Detalhamento!$E231,Detalhamento!M$15)),IF(INDEX(Import.PLE,Detalhamento!$E231,Detalhamento!M$15)&lt;=mediçao,0,OFFSET(Import.PLQ,$A231-1,M$15-1,1,1)),OFFSET(Import.PLQ,$A231-1,M$15-1,1,1)),(1-[1]PLE!$AA$28)*OFFSET(Import.PLQ,$A231-1,M$15-1,1,1))))</f>
        <v>0</v>
      </c>
      <c r="N231" s="8">
        <f ca="1">IF(N$13="",0,CHOOSE(Detalhamento.OpçãoServiços,OFFSET(Import.PLQ,$A231-1,N$15-1,1,1),IF($E231&lt;&gt;1,IF(ISNUMBER(INDEX(Import.PLE,Detalhamento!$E231,Detalhamento!N$15)),IF(INDEX(Import.PLE,Detalhamento!$E231,Detalhamento!N$15)&lt;=mediçao,OFFSET(Import.PLQ,$A231-1,N$15-1,1,1),0),0),[1]PLE!$AA$28*OFFSET(Import.PLQ,$A231-1,N$15-1,1,1)),IF($E231&lt;&gt;1,IF(ISNUMBER(INDEX(Import.PLE,Detalhamento!$E231,Detalhamento!N$15)),IF(INDEX(Import.PLE,Detalhamento!$E231,Detalhamento!N$15)&lt;=mediçao,0,OFFSET(Import.PLQ,$A231-1,N$15-1,1,1)),OFFSET(Import.PLQ,$A231-1,N$15-1,1,1)),(1-[1]PLE!$AA$28)*OFFSET(Import.PLQ,$A231-1,N$15-1,1,1))))</f>
        <v>0</v>
      </c>
      <c r="O231" s="8">
        <f ca="1">IF(O$13="",0,CHOOSE(Detalhamento.OpçãoServiços,OFFSET(Import.PLQ,$A231-1,O$15-1,1,1),IF($E231&lt;&gt;1,IF(ISNUMBER(INDEX(Import.PLE,Detalhamento!$E231,Detalhamento!O$15)),IF(INDEX(Import.PLE,Detalhamento!$E231,Detalhamento!O$15)&lt;=mediçao,OFFSET(Import.PLQ,$A231-1,O$15-1,1,1),0),0),[1]PLE!$AA$28*OFFSET(Import.PLQ,$A231-1,O$15-1,1,1)),IF($E231&lt;&gt;1,IF(ISNUMBER(INDEX(Import.PLE,Detalhamento!$E231,Detalhamento!O$15)),IF(INDEX(Import.PLE,Detalhamento!$E231,Detalhamento!O$15)&lt;=mediçao,0,OFFSET(Import.PLQ,$A231-1,O$15-1,1,1)),OFFSET(Import.PLQ,$A231-1,O$15-1,1,1)),(1-[1]PLE!$AA$28)*OFFSET(Import.PLQ,$A231-1,O$15-1,1,1))))</f>
        <v>0</v>
      </c>
      <c r="P231" s="8">
        <f ca="1">IF(P$13="",0,CHOOSE(Detalhamento.OpçãoServiços,OFFSET(Import.PLQ,$A231-1,P$15-1,1,1),IF($E231&lt;&gt;1,IF(ISNUMBER(INDEX(Import.PLE,Detalhamento!$E231,Detalhamento!P$15)),IF(INDEX(Import.PLE,Detalhamento!$E231,Detalhamento!P$15)&lt;=mediçao,OFFSET(Import.PLQ,$A231-1,P$15-1,1,1),0),0),[1]PLE!$AA$28*OFFSET(Import.PLQ,$A231-1,P$15-1,1,1)),IF($E231&lt;&gt;1,IF(ISNUMBER(INDEX(Import.PLE,Detalhamento!$E231,Detalhamento!P$15)),IF(INDEX(Import.PLE,Detalhamento!$E231,Detalhamento!P$15)&lt;=mediçao,0,OFFSET(Import.PLQ,$A231-1,P$15-1,1,1)),OFFSET(Import.PLQ,$A231-1,P$15-1,1,1)),(1-[1]PLE!$AA$28)*OFFSET(Import.PLQ,$A231-1,P$15-1,1,1))))</f>
        <v>0</v>
      </c>
      <c r="Q231" s="8">
        <f ca="1">IF(Q$13="",0,CHOOSE(Detalhamento.OpçãoServiços,OFFSET(Import.PLQ,$A231-1,Q$15-1,1,1),IF($E231&lt;&gt;1,IF(ISNUMBER(INDEX(Import.PLE,Detalhamento!$E231,Detalhamento!Q$15)),IF(INDEX(Import.PLE,Detalhamento!$E231,Detalhamento!Q$15)&lt;=mediçao,OFFSET(Import.PLQ,$A231-1,Q$15-1,1,1),0),0),[1]PLE!$AA$28*OFFSET(Import.PLQ,$A231-1,Q$15-1,1,1)),IF($E231&lt;&gt;1,IF(ISNUMBER(INDEX(Import.PLE,Detalhamento!$E231,Detalhamento!Q$15)),IF(INDEX(Import.PLE,Detalhamento!$E231,Detalhamento!Q$15)&lt;=mediçao,0,OFFSET(Import.PLQ,$A231-1,Q$15-1,1,1)),OFFSET(Import.PLQ,$A231-1,Q$15-1,1,1)),(1-[1]PLE!$AA$28)*OFFSET(Import.PLQ,$A231-1,Q$15-1,1,1))))</f>
        <v>0</v>
      </c>
      <c r="R231" s="8">
        <f ca="1">IF(R$13="",0,CHOOSE(Detalhamento.OpçãoServiços,OFFSET(Import.PLQ,$A231-1,R$15-1,1,1),IF($E231&lt;&gt;1,IF(ISNUMBER(INDEX(Import.PLE,Detalhamento!$E231,Detalhamento!R$15)),IF(INDEX(Import.PLE,Detalhamento!$E231,Detalhamento!R$15)&lt;=mediçao,OFFSET(Import.PLQ,$A231-1,R$15-1,1,1),0),0),[1]PLE!$AA$28*OFFSET(Import.PLQ,$A231-1,R$15-1,1,1)),IF($E231&lt;&gt;1,IF(ISNUMBER(INDEX(Import.PLE,Detalhamento!$E231,Detalhamento!R$15)),IF(INDEX(Import.PLE,Detalhamento!$E231,Detalhamento!R$15)&lt;=mediçao,0,OFFSET(Import.PLQ,$A231-1,R$15-1,1,1)),OFFSET(Import.PLQ,$A231-1,R$15-1,1,1)),(1-[1]PLE!$AA$28)*OFFSET(Import.PLQ,$A231-1,R$15-1,1,1))))</f>
        <v>0</v>
      </c>
      <c r="S231" s="8">
        <f ca="1">IF(S$13="",0,CHOOSE(Detalhamento.OpçãoServiços,OFFSET(Import.PLQ,$A231-1,S$15-1,1,1),IF($E231&lt;&gt;1,IF(ISNUMBER(INDEX(Import.PLE,Detalhamento!$E231,Detalhamento!S$15)),IF(INDEX(Import.PLE,Detalhamento!$E231,Detalhamento!S$15)&lt;=mediçao,OFFSET(Import.PLQ,$A231-1,S$15-1,1,1),0),0),[1]PLE!$AA$28*OFFSET(Import.PLQ,$A231-1,S$15-1,1,1)),IF($E231&lt;&gt;1,IF(ISNUMBER(INDEX(Import.PLE,Detalhamento!$E231,Detalhamento!S$15)),IF(INDEX(Import.PLE,Detalhamento!$E231,Detalhamento!S$15)&lt;=mediçao,0,OFFSET(Import.PLQ,$A231-1,S$15-1,1,1)),OFFSET(Import.PLQ,$A231-1,S$15-1,1,1)),(1-[1]PLE!$AA$28)*OFFSET(Import.PLQ,$A231-1,S$15-1,1,1))))</f>
        <v>0</v>
      </c>
      <c r="T231" s="8">
        <f ca="1">IF(T$13="",0,CHOOSE(Detalhamento.OpçãoServiços,OFFSET(Import.PLQ,$A231-1,T$15-1,1,1),IF($E231&lt;&gt;1,IF(ISNUMBER(INDEX(Import.PLE,Detalhamento!$E231,Detalhamento!T$15)),IF(INDEX(Import.PLE,Detalhamento!$E231,Detalhamento!T$15)&lt;=mediçao,OFFSET(Import.PLQ,$A231-1,T$15-1,1,1),0),0),[1]PLE!$AA$28*OFFSET(Import.PLQ,$A231-1,T$15-1,1,1)),IF($E231&lt;&gt;1,IF(ISNUMBER(INDEX(Import.PLE,Detalhamento!$E231,Detalhamento!T$15)),IF(INDEX(Import.PLE,Detalhamento!$E231,Detalhamento!T$15)&lt;=mediçao,0,OFFSET(Import.PLQ,$A231-1,T$15-1,1,1)),OFFSET(Import.PLQ,$A231-1,T$15-1,1,1)),(1-[1]PLE!$AA$28)*OFFSET(Import.PLQ,$A231-1,T$15-1,1,1))))</f>
        <v>0</v>
      </c>
      <c r="U231" s="8">
        <f ca="1">IF(U$13="",0,CHOOSE(Detalhamento.OpçãoServiços,OFFSET(Import.PLQ,$A231-1,U$15-1,1,1),IF($E231&lt;&gt;1,IF(ISNUMBER(INDEX(Import.PLE,Detalhamento!$E231,Detalhamento!U$15)),IF(INDEX(Import.PLE,Detalhamento!$E231,Detalhamento!U$15)&lt;=mediçao,OFFSET(Import.PLQ,$A231-1,U$15-1,1,1),0),0),[1]PLE!$AA$28*OFFSET(Import.PLQ,$A231-1,U$15-1,1,1)),IF($E231&lt;&gt;1,IF(ISNUMBER(INDEX(Import.PLE,Detalhamento!$E231,Detalhamento!U$15)),IF(INDEX(Import.PLE,Detalhamento!$E231,Detalhamento!U$15)&lt;=mediçao,0,OFFSET(Import.PLQ,$A231-1,U$15-1,1,1)),OFFSET(Import.PLQ,$A231-1,U$15-1,1,1)),(1-[1]PLE!$AA$28)*OFFSET(Import.PLQ,$A231-1,U$15-1,1,1))))</f>
        <v>0</v>
      </c>
      <c r="V231" s="8">
        <f ca="1">IF(V$13="",0,CHOOSE(Detalhamento.OpçãoServiços,OFFSET(Import.PLQ,$A231-1,V$15-1,1,1),IF($E231&lt;&gt;1,IF(ISNUMBER(INDEX(Import.PLE,Detalhamento!$E231,Detalhamento!V$15)),IF(INDEX(Import.PLE,Detalhamento!$E231,Detalhamento!V$15)&lt;=mediçao,OFFSET(Import.PLQ,$A231-1,V$15-1,1,1),0),0),[1]PLE!$AA$28*OFFSET(Import.PLQ,$A231-1,V$15-1,1,1)),IF($E231&lt;&gt;1,IF(ISNUMBER(INDEX(Import.PLE,Detalhamento!$E231,Detalhamento!V$15)),IF(INDEX(Import.PLE,Detalhamento!$E231,Detalhamento!V$15)&lt;=mediçao,0,OFFSET(Import.PLQ,$A231-1,V$15-1,1,1)),OFFSET(Import.PLQ,$A231-1,V$15-1,1,1)),(1-[1]PLE!$AA$28)*OFFSET(Import.PLQ,$A231-1,V$15-1,1,1))))</f>
        <v>0</v>
      </c>
      <c r="W231" s="8">
        <f ca="1">IF(W$13="",0,CHOOSE(Detalhamento.OpçãoServiços,OFFSET(Import.PLQ,$A231-1,W$15-1,1,1),IF($E231&lt;&gt;1,IF(ISNUMBER(INDEX(Import.PLE,Detalhamento!$E231,Detalhamento!W$15)),IF(INDEX(Import.PLE,Detalhamento!$E231,Detalhamento!W$15)&lt;=mediçao,OFFSET(Import.PLQ,$A231-1,W$15-1,1,1),0),0),[1]PLE!$AA$28*OFFSET(Import.PLQ,$A231-1,W$15-1,1,1)),IF($E231&lt;&gt;1,IF(ISNUMBER(INDEX(Import.PLE,Detalhamento!$E231,Detalhamento!W$15)),IF(INDEX(Import.PLE,Detalhamento!$E231,Detalhamento!W$15)&lt;=mediçao,0,OFFSET(Import.PLQ,$A231-1,W$15-1,1,1)),OFFSET(Import.PLQ,$A231-1,W$15-1,1,1)),(1-[1]PLE!$AA$28)*OFFSET(Import.PLQ,$A231-1,W$15-1,1,1))))</f>
        <v>0</v>
      </c>
      <c r="X231" s="8">
        <f ca="1">IF(X$13="",0,CHOOSE(Detalhamento.OpçãoServiços,OFFSET(Import.PLQ,$A231-1,X$15-1,1,1),IF($E231&lt;&gt;1,IF(ISNUMBER(INDEX(Import.PLE,Detalhamento!$E231,Detalhamento!X$15)),IF(INDEX(Import.PLE,Detalhamento!$E231,Detalhamento!X$15)&lt;=mediçao,OFFSET(Import.PLQ,$A231-1,X$15-1,1,1),0),0),[1]PLE!$AA$28*OFFSET(Import.PLQ,$A231-1,X$15-1,1,1)),IF($E231&lt;&gt;1,IF(ISNUMBER(INDEX(Import.PLE,Detalhamento!$E231,Detalhamento!X$15)),IF(INDEX(Import.PLE,Detalhamento!$E231,Detalhamento!X$15)&lt;=mediçao,0,OFFSET(Import.PLQ,$A231-1,X$15-1,1,1)),OFFSET(Import.PLQ,$A231-1,X$15-1,1,1)),(1-[1]PLE!$AA$28)*OFFSET(Import.PLQ,$A231-1,X$15-1,1,1))))</f>
        <v>0</v>
      </c>
      <c r="Y231" s="8">
        <f ca="1">IF(Y$13="",0,CHOOSE(Detalhamento.OpçãoServiços,OFFSET(Import.PLQ,$A231-1,Y$15-1,1,1),IF($E231&lt;&gt;1,IF(ISNUMBER(INDEX(Import.PLE,Detalhamento!$E231,Detalhamento!Y$15)),IF(INDEX(Import.PLE,Detalhamento!$E231,Detalhamento!Y$15)&lt;=mediçao,OFFSET(Import.PLQ,$A231-1,Y$15-1,1,1),0),0),[1]PLE!$AA$28*OFFSET(Import.PLQ,$A231-1,Y$15-1,1,1)),IF($E231&lt;&gt;1,IF(ISNUMBER(INDEX(Import.PLE,Detalhamento!$E231,Detalhamento!Y$15)),IF(INDEX(Import.PLE,Detalhamento!$E231,Detalhamento!Y$15)&lt;=mediçao,0,OFFSET(Import.PLQ,$A231-1,Y$15-1,1,1)),OFFSET(Import.PLQ,$A231-1,Y$15-1,1,1)),(1-[1]PLE!$AA$28)*OFFSET(Import.PLQ,$A231-1,Y$15-1,1,1))))</f>
        <v>0</v>
      </c>
      <c r="Z231" s="8">
        <f ca="1">IF(Z$13="",0,CHOOSE(Detalhamento.OpçãoServiços,OFFSET(Import.PLQ,$A231-1,Z$15-1,1,1),IF($E231&lt;&gt;1,IF(ISNUMBER(INDEX(Import.PLE,Detalhamento!$E231,Detalhamento!Z$15)),IF(INDEX(Import.PLE,Detalhamento!$E231,Detalhamento!Z$15)&lt;=mediçao,OFFSET(Import.PLQ,$A231-1,Z$15-1,1,1),0),0),[1]PLE!$AA$28*OFFSET(Import.PLQ,$A231-1,Z$15-1,1,1)),IF($E231&lt;&gt;1,IF(ISNUMBER(INDEX(Import.PLE,Detalhamento!$E231,Detalhamento!Z$15)),IF(INDEX(Import.PLE,Detalhamento!$E231,Detalhamento!Z$15)&lt;=mediçao,0,OFFSET(Import.PLQ,$A231-1,Z$15-1,1,1)),OFFSET(Import.PLQ,$A231-1,Z$15-1,1,1)),(1-[1]PLE!$AA$28)*OFFSET(Import.PLQ,$A231-1,Z$15-1,1,1))))</f>
        <v>0</v>
      </c>
      <c r="AA231" s="8">
        <f ca="1">IF(AA$13="",0,CHOOSE(Detalhamento.OpçãoServiços,OFFSET(Import.PLQ,$A231-1,AA$15-1,1,1),IF($E231&lt;&gt;1,IF(ISNUMBER(INDEX(Import.PLE,Detalhamento!$E231,Detalhamento!AA$15)),IF(INDEX(Import.PLE,Detalhamento!$E231,Detalhamento!AA$15)&lt;=mediçao,OFFSET(Import.PLQ,$A231-1,AA$15-1,1,1),0),0),[1]PLE!$AA$28*OFFSET(Import.PLQ,$A231-1,AA$15-1,1,1)),IF($E231&lt;&gt;1,IF(ISNUMBER(INDEX(Import.PLE,Detalhamento!$E231,Detalhamento!AA$15)),IF(INDEX(Import.PLE,Detalhamento!$E231,Detalhamento!AA$15)&lt;=mediçao,0,OFFSET(Import.PLQ,$A231-1,AA$15-1,1,1)),OFFSET(Import.PLQ,$A231-1,AA$15-1,1,1)),(1-[1]PLE!$AA$28)*OFFSET(Import.PLQ,$A231-1,AA$15-1,1,1))))</f>
        <v>0</v>
      </c>
      <c r="AB231" s="8">
        <f ca="1">IF(AB$13="",0,CHOOSE(Detalhamento.OpçãoServiços,OFFSET(Import.PLQ,$A231-1,AB$15-1,1,1),IF($E231&lt;&gt;1,IF(ISNUMBER(INDEX(Import.PLE,Detalhamento!$E231,Detalhamento!AB$15)),IF(INDEX(Import.PLE,Detalhamento!$E231,Detalhamento!AB$15)&lt;=mediçao,OFFSET(Import.PLQ,$A231-1,AB$15-1,1,1),0),0),[1]PLE!$AA$28*OFFSET(Import.PLQ,$A231-1,AB$15-1,1,1)),IF($E231&lt;&gt;1,IF(ISNUMBER(INDEX(Import.PLE,Detalhamento!$E231,Detalhamento!AB$15)),IF(INDEX(Import.PLE,Detalhamento!$E231,Detalhamento!AB$15)&lt;=mediçao,0,OFFSET(Import.PLQ,$A231-1,AB$15-1,1,1)),OFFSET(Import.PLQ,$A231-1,AB$15-1,1,1)),(1-[1]PLE!$AA$28)*OFFSET(Import.PLQ,$A231-1,AB$15-1,1,1))))</f>
        <v>0</v>
      </c>
      <c r="AC231" s="8">
        <f ca="1">IF(AC$13="",0,CHOOSE(Detalhamento.OpçãoServiços,OFFSET(Import.PLQ,$A231-1,AC$15-1,1,1),IF($E231&lt;&gt;1,IF(ISNUMBER(INDEX(Import.PLE,Detalhamento!$E231,Detalhamento!AC$15)),IF(INDEX(Import.PLE,Detalhamento!$E231,Detalhamento!AC$15)&lt;=mediçao,OFFSET(Import.PLQ,$A231-1,AC$15-1,1,1),0),0),[1]PLE!$AA$28*OFFSET(Import.PLQ,$A231-1,AC$15-1,1,1)),IF($E231&lt;&gt;1,IF(ISNUMBER(INDEX(Import.PLE,Detalhamento!$E231,Detalhamento!AC$15)),IF(INDEX(Import.PLE,Detalhamento!$E231,Detalhamento!AC$15)&lt;=mediçao,0,OFFSET(Import.PLQ,$A231-1,AC$15-1,1,1)),OFFSET(Import.PLQ,$A231-1,AC$15-1,1,1)),(1-[1]PLE!$AA$28)*OFFSET(Import.PLQ,$A231-1,AC$15-1,1,1))))</f>
        <v>0</v>
      </c>
      <c r="AD231" s="8">
        <f ca="1">IF(AD$13="",0,CHOOSE(Detalhamento.OpçãoServiços,OFFSET(Import.PLQ,$A231-1,AD$15-1,1,1),IF($E231&lt;&gt;1,IF(ISNUMBER(INDEX(Import.PLE,Detalhamento!$E231,Detalhamento!AD$15)),IF(INDEX(Import.PLE,Detalhamento!$E231,Detalhamento!AD$15)&lt;=mediçao,OFFSET(Import.PLQ,$A231-1,AD$15-1,1,1),0),0),[1]PLE!$AA$28*OFFSET(Import.PLQ,$A231-1,AD$15-1,1,1)),IF($E231&lt;&gt;1,IF(ISNUMBER(INDEX(Import.PLE,Detalhamento!$E231,Detalhamento!AD$15)),IF(INDEX(Import.PLE,Detalhamento!$E231,Detalhamento!AD$15)&lt;=mediçao,0,OFFSET(Import.PLQ,$A231-1,AD$15-1,1,1)),OFFSET(Import.PLQ,$A231-1,AD$15-1,1,1)),(1-[1]PLE!$AA$28)*OFFSET(Import.PLQ,$A231-1,AD$15-1,1,1))))</f>
        <v>0</v>
      </c>
      <c r="AE231" s="8">
        <f ca="1">IF(AE$13="",0,CHOOSE(Detalhamento.OpçãoServiços,OFFSET(Import.PLQ,$A231-1,AE$15-1,1,1),IF($E231&lt;&gt;1,IF(ISNUMBER(INDEX(Import.PLE,Detalhamento!$E231,Detalhamento!AE$15)),IF(INDEX(Import.PLE,Detalhamento!$E231,Detalhamento!AE$15)&lt;=mediçao,OFFSET(Import.PLQ,$A231-1,AE$15-1,1,1),0),0),[1]PLE!$AA$28*OFFSET(Import.PLQ,$A231-1,AE$15-1,1,1)),IF($E231&lt;&gt;1,IF(ISNUMBER(INDEX(Import.PLE,Detalhamento!$E231,Detalhamento!AE$15)),IF(INDEX(Import.PLE,Detalhamento!$E231,Detalhamento!AE$15)&lt;=mediçao,0,OFFSET(Import.PLQ,$A231-1,AE$15-1,1,1)),OFFSET(Import.PLQ,$A231-1,AE$15-1,1,1)),(1-[1]PLE!$AA$28)*OFFSET(Import.PLQ,$A231-1,AE$15-1,1,1))))</f>
        <v>0</v>
      </c>
      <c r="AF231" s="8">
        <f ca="1">IF(AF$13="",0,CHOOSE(Detalhamento.OpçãoServiços,OFFSET(Import.PLQ,$A231-1,AF$15-1,1,1),IF($E231&lt;&gt;1,IF(ISNUMBER(INDEX(Import.PLE,Detalhamento!$E231,Detalhamento!AF$15)),IF(INDEX(Import.PLE,Detalhamento!$E231,Detalhamento!AF$15)&lt;=mediçao,OFFSET(Import.PLQ,$A231-1,AF$15-1,1,1),0),0),[1]PLE!$AA$28*OFFSET(Import.PLQ,$A231-1,AF$15-1,1,1)),IF($E231&lt;&gt;1,IF(ISNUMBER(INDEX(Import.PLE,Detalhamento!$E231,Detalhamento!AF$15)),IF(INDEX(Import.PLE,Detalhamento!$E231,Detalhamento!AF$15)&lt;=mediçao,0,OFFSET(Import.PLQ,$A231-1,AF$15-1,1,1)),OFFSET(Import.PLQ,$A231-1,AF$15-1,1,1)),(1-[1]PLE!$AA$28)*OFFSET(Import.PLQ,$A231-1,AF$15-1,1,1))))</f>
        <v>0</v>
      </c>
      <c r="AG231" s="8">
        <f ca="1">IF(AG$13="",0,CHOOSE(Detalhamento.OpçãoServiços,OFFSET(Import.PLQ,$A231-1,AG$15-1,1,1),IF($E231&lt;&gt;1,IF(ISNUMBER(INDEX(Import.PLE,Detalhamento!$E231,Detalhamento!AG$15)),IF(INDEX(Import.PLE,Detalhamento!$E231,Detalhamento!AG$15)&lt;=mediçao,OFFSET(Import.PLQ,$A231-1,AG$15-1,1,1),0),0),[1]PLE!$AA$28*OFFSET(Import.PLQ,$A231-1,AG$15-1,1,1)),IF($E231&lt;&gt;1,IF(ISNUMBER(INDEX(Import.PLE,Detalhamento!$E231,Detalhamento!AG$15)),IF(INDEX(Import.PLE,Detalhamento!$E231,Detalhamento!AG$15)&lt;=mediçao,0,OFFSET(Import.PLQ,$A231-1,AG$15-1,1,1)),OFFSET(Import.PLQ,$A231-1,AG$15-1,1,1)),(1-[1]PLE!$AA$28)*OFFSET(Import.PLQ,$A231-1,AG$15-1,1,1))))</f>
        <v>0</v>
      </c>
      <c r="AH231" s="8">
        <f ca="1">IF(AH$13="",0,CHOOSE(Detalhamento.OpçãoServiços,OFFSET(Import.PLQ,$A231-1,AH$15-1,1,1),IF($E231&lt;&gt;1,IF(ISNUMBER(INDEX(Import.PLE,Detalhamento!$E231,Detalhamento!AH$15)),IF(INDEX(Import.PLE,Detalhamento!$E231,Detalhamento!AH$15)&lt;=mediçao,OFFSET(Import.PLQ,$A231-1,AH$15-1,1,1),0),0),[1]PLE!$AA$28*OFFSET(Import.PLQ,$A231-1,AH$15-1,1,1)),IF($E231&lt;&gt;1,IF(ISNUMBER(INDEX(Import.PLE,Detalhamento!$E231,Detalhamento!AH$15)),IF(INDEX(Import.PLE,Detalhamento!$E231,Detalhamento!AH$15)&lt;=mediçao,0,OFFSET(Import.PLQ,$A231-1,AH$15-1,1,1)),OFFSET(Import.PLQ,$A231-1,AH$15-1,1,1)),(1-[1]PLE!$AA$28)*OFFSET(Import.PLQ,$A231-1,AH$15-1,1,1))))</f>
        <v>0</v>
      </c>
      <c r="AI231" s="8">
        <f ca="1">IF(AI$13="",0,CHOOSE(Detalhamento.OpçãoServiços,OFFSET(Import.PLQ,$A231-1,AI$15-1,1,1),IF($E231&lt;&gt;1,IF(ISNUMBER(INDEX(Import.PLE,Detalhamento!$E231,Detalhamento!AI$15)),IF(INDEX(Import.PLE,Detalhamento!$E231,Detalhamento!AI$15)&lt;=mediçao,OFFSET(Import.PLQ,$A231-1,AI$15-1,1,1),0),0),[1]PLE!$AA$28*OFFSET(Import.PLQ,$A231-1,AI$15-1,1,1)),IF($E231&lt;&gt;1,IF(ISNUMBER(INDEX(Import.PLE,Detalhamento!$E231,Detalhamento!AI$15)),IF(INDEX(Import.PLE,Detalhamento!$E231,Detalhamento!AI$15)&lt;=mediçao,0,OFFSET(Import.PLQ,$A231-1,AI$15-1,1,1)),OFFSET(Import.PLQ,$A231-1,AI$15-1,1,1)),(1-[1]PLE!$AA$28)*OFFSET(Import.PLQ,$A231-1,AI$15-1,1,1))))</f>
        <v>0</v>
      </c>
      <c r="AJ231" s="8">
        <f ca="1">IF(AJ$13="",0,CHOOSE(Detalhamento.OpçãoServiços,OFFSET(Import.PLQ,$A231-1,AJ$15-1,1,1),IF($E231&lt;&gt;1,IF(ISNUMBER(INDEX(Import.PLE,Detalhamento!$E231,Detalhamento!AJ$15)),IF(INDEX(Import.PLE,Detalhamento!$E231,Detalhamento!AJ$15)&lt;=mediçao,OFFSET(Import.PLQ,$A231-1,AJ$15-1,1,1),0),0),[1]PLE!$AA$28*OFFSET(Import.PLQ,$A231-1,AJ$15-1,1,1)),IF($E231&lt;&gt;1,IF(ISNUMBER(INDEX(Import.PLE,Detalhamento!$E231,Detalhamento!AJ$15)),IF(INDEX(Import.PLE,Detalhamento!$E231,Detalhamento!AJ$15)&lt;=mediçao,0,OFFSET(Import.PLQ,$A231-1,AJ$15-1,1,1)),OFFSET(Import.PLQ,$A231-1,AJ$15-1,1,1)),(1-[1]PLE!$AA$28)*OFFSET(Import.PLQ,$A231-1,AJ$15-1,1,1))))</f>
        <v>0</v>
      </c>
      <c r="AK231" s="8">
        <f ca="1">IF(AK$13="",0,CHOOSE(Detalhamento.OpçãoServiços,OFFSET(Import.PLQ,$A231-1,AK$15-1,1,1),IF($E231&lt;&gt;1,IF(ISNUMBER(INDEX(Import.PLE,Detalhamento!$E231,Detalhamento!AK$15)),IF(INDEX(Import.PLE,Detalhamento!$E231,Detalhamento!AK$15)&lt;=mediçao,OFFSET(Import.PLQ,$A231-1,AK$15-1,1,1),0),0),[1]PLE!$AA$28*OFFSET(Import.PLQ,$A231-1,AK$15-1,1,1)),IF($E231&lt;&gt;1,IF(ISNUMBER(INDEX(Import.PLE,Detalhamento!$E231,Detalhamento!AK$15)),IF(INDEX(Import.PLE,Detalhamento!$E231,Detalhamento!AK$15)&lt;=mediçao,0,OFFSET(Import.PLQ,$A231-1,AK$15-1,1,1)),OFFSET(Import.PLQ,$A231-1,AK$15-1,1,1)),(1-[1]PLE!$AA$28)*OFFSET(Import.PLQ,$A231-1,AK$15-1,1,1))))</f>
        <v>0</v>
      </c>
      <c r="AL231" s="8">
        <f ca="1">IF(AL$13="",0,CHOOSE(Detalhamento.OpçãoServiços,OFFSET(Import.PLQ,$A231-1,AL$15-1,1,1),IF($E231&lt;&gt;1,IF(ISNUMBER(INDEX(Import.PLE,Detalhamento!$E231,Detalhamento!AL$15)),IF(INDEX(Import.PLE,Detalhamento!$E231,Detalhamento!AL$15)&lt;=mediçao,OFFSET(Import.PLQ,$A231-1,AL$15-1,1,1),0),0),[1]PLE!$AA$28*OFFSET(Import.PLQ,$A231-1,AL$15-1,1,1)),IF($E231&lt;&gt;1,IF(ISNUMBER(INDEX(Import.PLE,Detalhamento!$E231,Detalhamento!AL$15)),IF(INDEX(Import.PLE,Detalhamento!$E231,Detalhamento!AL$15)&lt;=mediçao,0,OFFSET(Import.PLQ,$A231-1,AL$15-1,1,1)),OFFSET(Import.PLQ,$A231-1,AL$15-1,1,1)),(1-[1]PLE!$AA$28)*OFFSET(Import.PLQ,$A231-1,AL$15-1,1,1))))</f>
        <v>0</v>
      </c>
      <c r="AM231" s="8">
        <f ca="1">IF(AM$13="",0,CHOOSE(Detalhamento.OpçãoServiços,OFFSET(Import.PLQ,$A231-1,AM$15-1,1,1),IF($E231&lt;&gt;1,IF(ISNUMBER(INDEX(Import.PLE,Detalhamento!$E231,Detalhamento!AM$15)),IF(INDEX(Import.PLE,Detalhamento!$E231,Detalhamento!AM$15)&lt;=mediçao,OFFSET(Import.PLQ,$A231-1,AM$15-1,1,1),0),0),[1]PLE!$AA$28*OFFSET(Import.PLQ,$A231-1,AM$15-1,1,1)),IF($E231&lt;&gt;1,IF(ISNUMBER(INDEX(Import.PLE,Detalhamento!$E231,Detalhamento!AM$15)),IF(INDEX(Import.PLE,Detalhamento!$E231,Detalhamento!AM$15)&lt;=mediçao,0,OFFSET(Import.PLQ,$A231-1,AM$15-1,1,1)),OFFSET(Import.PLQ,$A231-1,AM$15-1,1,1)),(1-[1]PLE!$AA$28)*OFFSET(Import.PLQ,$A231-1,AM$15-1,1,1))))</f>
        <v>0</v>
      </c>
      <c r="AN231" s="8">
        <f ca="1">IF(AN$13="",0,CHOOSE(Detalhamento.OpçãoServiços,OFFSET(Import.PLQ,$A231-1,AN$15-1,1,1),IF($E231&lt;&gt;1,IF(ISNUMBER(INDEX(Import.PLE,Detalhamento!$E231,Detalhamento!AN$15)),IF(INDEX(Import.PLE,Detalhamento!$E231,Detalhamento!AN$15)&lt;=mediçao,OFFSET(Import.PLQ,$A231-1,AN$15-1,1,1),0),0),[1]PLE!$AA$28*OFFSET(Import.PLQ,$A231-1,AN$15-1,1,1)),IF($E231&lt;&gt;1,IF(ISNUMBER(INDEX(Import.PLE,Detalhamento!$E231,Detalhamento!AN$15)),IF(INDEX(Import.PLE,Detalhamento!$E231,Detalhamento!AN$15)&lt;=mediçao,0,OFFSET(Import.PLQ,$A231-1,AN$15-1,1,1)),OFFSET(Import.PLQ,$A231-1,AN$15-1,1,1)),(1-[1]PLE!$AA$28)*OFFSET(Import.PLQ,$A231-1,AN$15-1,1,1))))</f>
        <v>0</v>
      </c>
      <c r="AO231" s="8">
        <f ca="1">IF(AO$13="",0,CHOOSE(Detalhamento.OpçãoServiços,OFFSET(Import.PLQ,$A231-1,AO$15-1,1,1),IF($E231&lt;&gt;1,IF(ISNUMBER(INDEX(Import.PLE,Detalhamento!$E231,Detalhamento!AO$15)),IF(INDEX(Import.PLE,Detalhamento!$E231,Detalhamento!AO$15)&lt;=mediçao,OFFSET(Import.PLQ,$A231-1,AO$15-1,1,1),0),0),[1]PLE!$AA$28*OFFSET(Import.PLQ,$A231-1,AO$15-1,1,1)),IF($E231&lt;&gt;1,IF(ISNUMBER(INDEX(Import.PLE,Detalhamento!$E231,Detalhamento!AO$15)),IF(INDEX(Import.PLE,Detalhamento!$E231,Detalhamento!AO$15)&lt;=mediçao,0,OFFSET(Import.PLQ,$A231-1,AO$15-1,1,1)),OFFSET(Import.PLQ,$A231-1,AO$15-1,1,1)),(1-[1]PLE!$AA$28)*OFFSET(Import.PLQ,$A231-1,AO$15-1,1,1))))</f>
        <v>0</v>
      </c>
      <c r="AP231" s="8">
        <f ca="1">IF(AP$13="",0,CHOOSE(Detalhamento.OpçãoServiços,OFFSET(Import.PLQ,$A231-1,AP$15-1,1,1),IF($E231&lt;&gt;1,IF(ISNUMBER(INDEX(Import.PLE,Detalhamento!$E231,Detalhamento!AP$15)),IF(INDEX(Import.PLE,Detalhamento!$E231,Detalhamento!AP$15)&lt;=mediçao,OFFSET(Import.PLQ,$A231-1,AP$15-1,1,1),0),0),[1]PLE!$AA$28*OFFSET(Import.PLQ,$A231-1,AP$15-1,1,1)),IF($E231&lt;&gt;1,IF(ISNUMBER(INDEX(Import.PLE,Detalhamento!$E231,Detalhamento!AP$15)),IF(INDEX(Import.PLE,Detalhamento!$E231,Detalhamento!AP$15)&lt;=mediçao,0,OFFSET(Import.PLQ,$A231-1,AP$15-1,1,1)),OFFSET(Import.PLQ,$A231-1,AP$15-1,1,1)),(1-[1]PLE!$AA$28)*OFFSET(Import.PLQ,$A231-1,AP$15-1,1,1))))</f>
        <v>0</v>
      </c>
      <c r="AQ231" s="8">
        <f ca="1">IF(AQ$13="",0,CHOOSE(Detalhamento.OpçãoServiços,OFFSET(Import.PLQ,$A231-1,AQ$15-1,1,1),IF($E231&lt;&gt;1,IF(ISNUMBER(INDEX(Import.PLE,Detalhamento!$E231,Detalhamento!AQ$15)),IF(INDEX(Import.PLE,Detalhamento!$E231,Detalhamento!AQ$15)&lt;=mediçao,OFFSET(Import.PLQ,$A231-1,AQ$15-1,1,1),0),0),[1]PLE!$AA$28*OFFSET(Import.PLQ,$A231-1,AQ$15-1,1,1)),IF($E231&lt;&gt;1,IF(ISNUMBER(INDEX(Import.PLE,Detalhamento!$E231,Detalhamento!AQ$15)),IF(INDEX(Import.PLE,Detalhamento!$E231,Detalhamento!AQ$15)&lt;=mediçao,0,OFFSET(Import.PLQ,$A231-1,AQ$15-1,1,1)),OFFSET(Import.PLQ,$A231-1,AQ$15-1,1,1)),(1-[1]PLE!$AA$28)*OFFSET(Import.PLQ,$A231-1,AQ$15-1,1,1))))</f>
        <v>0</v>
      </c>
      <c r="AR231" s="8">
        <f ca="1">IF(AR$13="",0,CHOOSE(Detalhamento.OpçãoServiços,OFFSET(Import.PLQ,$A231-1,AR$15-1,1,1),IF($E231&lt;&gt;1,IF(ISNUMBER(INDEX(Import.PLE,Detalhamento!$E231,Detalhamento!AR$15)),IF(INDEX(Import.PLE,Detalhamento!$E231,Detalhamento!AR$15)&lt;=mediçao,OFFSET(Import.PLQ,$A231-1,AR$15-1,1,1),0),0),[1]PLE!$AA$28*OFFSET(Import.PLQ,$A231-1,AR$15-1,1,1)),IF($E231&lt;&gt;1,IF(ISNUMBER(INDEX(Import.PLE,Detalhamento!$E231,Detalhamento!AR$15)),IF(INDEX(Import.PLE,Detalhamento!$E231,Detalhamento!AR$15)&lt;=mediçao,0,OFFSET(Import.PLQ,$A231-1,AR$15-1,1,1)),OFFSET(Import.PLQ,$A231-1,AR$15-1,1,1)),(1-[1]PLE!$AA$28)*OFFSET(Import.PLQ,$A231-1,AR$15-1,1,1))))</f>
        <v>0</v>
      </c>
      <c r="AS231" s="8">
        <f ca="1">IF(AS$13="",0,CHOOSE(Detalhamento.OpçãoServiços,OFFSET(Import.PLQ,$A231-1,AS$15-1,1,1),IF($E231&lt;&gt;1,IF(ISNUMBER(INDEX(Import.PLE,Detalhamento!$E231,Detalhamento!AS$15)),IF(INDEX(Import.PLE,Detalhamento!$E231,Detalhamento!AS$15)&lt;=mediçao,OFFSET(Import.PLQ,$A231-1,AS$15-1,1,1),0),0),[1]PLE!$AA$28*OFFSET(Import.PLQ,$A231-1,AS$15-1,1,1)),IF($E231&lt;&gt;1,IF(ISNUMBER(INDEX(Import.PLE,Detalhamento!$E231,Detalhamento!AS$15)),IF(INDEX(Import.PLE,Detalhamento!$E231,Detalhamento!AS$15)&lt;=mediçao,0,OFFSET(Import.PLQ,$A231-1,AS$15-1,1,1)),OFFSET(Import.PLQ,$A231-1,AS$15-1,1,1)),(1-[1]PLE!$AA$28)*OFFSET(Import.PLQ,$A231-1,AS$15-1,1,1))))</f>
        <v>0</v>
      </c>
      <c r="AT231" s="8">
        <f ca="1">IF(AT$13="",0,CHOOSE(Detalhamento.OpçãoServiços,OFFSET(Import.PLQ,$A231-1,AT$15-1,1,1),IF($E231&lt;&gt;1,IF(ISNUMBER(INDEX(Import.PLE,Detalhamento!$E231,Detalhamento!AT$15)),IF(INDEX(Import.PLE,Detalhamento!$E231,Detalhamento!AT$15)&lt;=mediçao,OFFSET(Import.PLQ,$A231-1,AT$15-1,1,1),0),0),[1]PLE!$AA$28*OFFSET(Import.PLQ,$A231-1,AT$15-1,1,1)),IF($E231&lt;&gt;1,IF(ISNUMBER(INDEX(Import.PLE,Detalhamento!$E231,Detalhamento!AT$15)),IF(INDEX(Import.PLE,Detalhamento!$E231,Detalhamento!AT$15)&lt;=mediçao,0,OFFSET(Import.PLQ,$A231-1,AT$15-1,1,1)),OFFSET(Import.PLQ,$A231-1,AT$15-1,1,1)),(1-[1]PLE!$AA$28)*OFFSET(Import.PLQ,$A231-1,AT$15-1,1,1))))</f>
        <v>0</v>
      </c>
      <c r="AU231" s="8">
        <f ca="1">IF(AU$13="",0,CHOOSE(Detalhamento.OpçãoServiços,OFFSET(Import.PLQ,$A231-1,AU$15-1,1,1),IF($E231&lt;&gt;1,IF(ISNUMBER(INDEX(Import.PLE,Detalhamento!$E231,Detalhamento!AU$15)),IF(INDEX(Import.PLE,Detalhamento!$E231,Detalhamento!AU$15)&lt;=mediçao,OFFSET(Import.PLQ,$A231-1,AU$15-1,1,1),0),0),[1]PLE!$AA$28*OFFSET(Import.PLQ,$A231-1,AU$15-1,1,1)),IF($E231&lt;&gt;1,IF(ISNUMBER(INDEX(Import.PLE,Detalhamento!$E231,Detalhamento!AU$15)),IF(INDEX(Import.PLE,Detalhamento!$E231,Detalhamento!AU$15)&lt;=mediçao,0,OFFSET(Import.PLQ,$A231-1,AU$15-1,1,1)),OFFSET(Import.PLQ,$A231-1,AU$15-1,1,1)),(1-[1]PLE!$AA$28)*OFFSET(Import.PLQ,$A231-1,AU$15-1,1,1))))</f>
        <v>0</v>
      </c>
      <c r="AV231" s="8">
        <f ca="1">IF(AV$13="",0,CHOOSE(Detalhamento.OpçãoServiços,OFFSET(Import.PLQ,$A231-1,AV$15-1,1,1),IF($E231&lt;&gt;1,IF(ISNUMBER(INDEX(Import.PLE,Detalhamento!$E231,Detalhamento!AV$15)),IF(INDEX(Import.PLE,Detalhamento!$E231,Detalhamento!AV$15)&lt;=mediçao,OFFSET(Import.PLQ,$A231-1,AV$15-1,1,1),0),0),[1]PLE!$AA$28*OFFSET(Import.PLQ,$A231-1,AV$15-1,1,1)),IF($E231&lt;&gt;1,IF(ISNUMBER(INDEX(Import.PLE,Detalhamento!$E231,Detalhamento!AV$15)),IF(INDEX(Import.PLE,Detalhamento!$E231,Detalhamento!AV$15)&lt;=mediçao,0,OFFSET(Import.PLQ,$A231-1,AV$15-1,1,1)),OFFSET(Import.PLQ,$A231-1,AV$15-1,1,1)),(1-[1]PLE!$AA$28)*OFFSET(Import.PLQ,$A231-1,AV$15-1,1,1))))</f>
        <v>0</v>
      </c>
      <c r="AW231" s="8">
        <f ca="1">IF(AW$13="",0,CHOOSE(Detalhamento.OpçãoServiços,OFFSET(Import.PLQ,$A231-1,AW$15-1,1,1),IF($E231&lt;&gt;1,IF(ISNUMBER(INDEX(Import.PLE,Detalhamento!$E231,Detalhamento!AW$15)),IF(INDEX(Import.PLE,Detalhamento!$E231,Detalhamento!AW$15)&lt;=mediçao,OFFSET(Import.PLQ,$A231-1,AW$15-1,1,1),0),0),[1]PLE!$AA$28*OFFSET(Import.PLQ,$A231-1,AW$15-1,1,1)),IF($E231&lt;&gt;1,IF(ISNUMBER(INDEX(Import.PLE,Detalhamento!$E231,Detalhamento!AW$15)),IF(INDEX(Import.PLE,Detalhamento!$E231,Detalhamento!AW$15)&lt;=mediçao,0,OFFSET(Import.PLQ,$A231-1,AW$15-1,1,1)),OFFSET(Import.PLQ,$A231-1,AW$15-1,1,1)),(1-[1]PLE!$AA$28)*OFFSET(Import.PLQ,$A231-1,AW$15-1,1,1))))</f>
        <v>0</v>
      </c>
      <c r="AX231" s="8">
        <f ca="1">IF(AX$13="",0,CHOOSE(Detalhamento.OpçãoServiços,OFFSET(Import.PLQ,$A231-1,AX$15-1,1,1),IF($E231&lt;&gt;1,IF(ISNUMBER(INDEX(Import.PLE,Detalhamento!$E231,Detalhamento!AX$15)),IF(INDEX(Import.PLE,Detalhamento!$E231,Detalhamento!AX$15)&lt;=mediçao,OFFSET(Import.PLQ,$A231-1,AX$15-1,1,1),0),0),[1]PLE!$AA$28*OFFSET(Import.PLQ,$A231-1,AX$15-1,1,1)),IF($E231&lt;&gt;1,IF(ISNUMBER(INDEX(Import.PLE,Detalhamento!$E231,Detalhamento!AX$15)),IF(INDEX(Import.PLE,Detalhamento!$E231,Detalhamento!AX$15)&lt;=mediçao,0,OFFSET(Import.PLQ,$A231-1,AX$15-1,1,1)),OFFSET(Import.PLQ,$A231-1,AX$15-1,1,1)),(1-[1]PLE!$AA$28)*OFFSET(Import.PLQ,$A231-1,AX$15-1,1,1))))</f>
        <v>0</v>
      </c>
      <c r="AY231" s="8">
        <f ca="1">IF(AY$13="",0,CHOOSE(Detalhamento.OpçãoServiços,OFFSET(Import.PLQ,$A231-1,AY$15-1,1,1),IF($E231&lt;&gt;1,IF(ISNUMBER(INDEX(Import.PLE,Detalhamento!$E231,Detalhamento!AY$15)),IF(INDEX(Import.PLE,Detalhamento!$E231,Detalhamento!AY$15)&lt;=mediçao,OFFSET(Import.PLQ,$A231-1,AY$15-1,1,1),0),0),[1]PLE!$AA$28*OFFSET(Import.PLQ,$A231-1,AY$15-1,1,1)),IF($E231&lt;&gt;1,IF(ISNUMBER(INDEX(Import.PLE,Detalhamento!$E231,Detalhamento!AY$15)),IF(INDEX(Import.PLE,Detalhamento!$E231,Detalhamento!AY$15)&lt;=mediçao,0,OFFSET(Import.PLQ,$A231-1,AY$15-1,1,1)),OFFSET(Import.PLQ,$A231-1,AY$15-1,1,1)),(1-[1]PLE!$AA$28)*OFFSET(Import.PLQ,$A231-1,AY$15-1,1,1))))</f>
        <v>0</v>
      </c>
      <c r="AZ231" s="8">
        <f ca="1">IF(AZ$13="",0,CHOOSE(Detalhamento.OpçãoServiços,OFFSET(Import.PLQ,$A231-1,AZ$15-1,1,1),IF($E231&lt;&gt;1,IF(ISNUMBER(INDEX(Import.PLE,Detalhamento!$E231,Detalhamento!AZ$15)),IF(INDEX(Import.PLE,Detalhamento!$E231,Detalhamento!AZ$15)&lt;=mediçao,OFFSET(Import.PLQ,$A231-1,AZ$15-1,1,1),0),0),[1]PLE!$AA$28*OFFSET(Import.PLQ,$A231-1,AZ$15-1,1,1)),IF($E231&lt;&gt;1,IF(ISNUMBER(INDEX(Import.PLE,Detalhamento!$E231,Detalhamento!AZ$15)),IF(INDEX(Import.PLE,Detalhamento!$E231,Detalhamento!AZ$15)&lt;=mediçao,0,OFFSET(Import.PLQ,$A231-1,AZ$15-1,1,1)),OFFSET(Import.PLQ,$A231-1,AZ$15-1,1,1)),(1-[1]PLE!$AA$28)*OFFSET(Import.PLQ,$A231-1,AZ$15-1,1,1))))</f>
        <v>0</v>
      </c>
      <c r="BA231" s="8">
        <f ca="1">IF(BA$13="",0,CHOOSE(Detalhamento.OpçãoServiços,OFFSET(Import.PLQ,$A231-1,BA$15-1,1,1),IF($E231&lt;&gt;1,IF(ISNUMBER(INDEX(Import.PLE,Detalhamento!$E231,Detalhamento!BA$15)),IF(INDEX(Import.PLE,Detalhamento!$E231,Detalhamento!BA$15)&lt;=mediçao,OFFSET(Import.PLQ,$A231-1,BA$15-1,1,1),0),0),[1]PLE!$AA$28*OFFSET(Import.PLQ,$A231-1,BA$15-1,1,1)),IF($E231&lt;&gt;1,IF(ISNUMBER(INDEX(Import.PLE,Detalhamento!$E231,Detalhamento!BA$15)),IF(INDEX(Import.PLE,Detalhamento!$E231,Detalhamento!BA$15)&lt;=mediçao,0,OFFSET(Import.PLQ,$A231-1,BA$15-1,1,1)),OFFSET(Import.PLQ,$A231-1,BA$15-1,1,1)),(1-[1]PLE!$AA$28)*OFFSET(Import.PLQ,$A231-1,BA$15-1,1,1))))</f>
        <v>0</v>
      </c>
      <c r="BB231" s="8">
        <f ca="1">IF(BB$13="",0,CHOOSE(Detalhamento.OpçãoServiços,OFFSET(Import.PLQ,$A231-1,BB$15-1,1,1),IF($E231&lt;&gt;1,IF(ISNUMBER(INDEX(Import.PLE,Detalhamento!$E231,Detalhamento!BB$15)),IF(INDEX(Import.PLE,Detalhamento!$E231,Detalhamento!BB$15)&lt;=mediçao,OFFSET(Import.PLQ,$A231-1,BB$15-1,1,1),0),0),[1]PLE!$AA$28*OFFSET(Import.PLQ,$A231-1,BB$15-1,1,1)),IF($E231&lt;&gt;1,IF(ISNUMBER(INDEX(Import.PLE,Detalhamento!$E231,Detalhamento!BB$15)),IF(INDEX(Import.PLE,Detalhamento!$E231,Detalhamento!BB$15)&lt;=mediçao,0,OFFSET(Import.PLQ,$A231-1,BB$15-1,1,1)),OFFSET(Import.PLQ,$A231-1,BB$15-1,1,1)),(1-[1]PLE!$AA$28)*OFFSET(Import.PLQ,$A231-1,BB$15-1,1,1))))</f>
        <v>0</v>
      </c>
      <c r="BC231" s="8">
        <f ca="1">IF(BC$13="",0,CHOOSE(Detalhamento.OpçãoServiços,OFFSET(Import.PLQ,$A231-1,BC$15-1,1,1),IF($E231&lt;&gt;1,IF(ISNUMBER(INDEX(Import.PLE,Detalhamento!$E231,Detalhamento!BC$15)),IF(INDEX(Import.PLE,Detalhamento!$E231,Detalhamento!BC$15)&lt;=mediçao,OFFSET(Import.PLQ,$A231-1,BC$15-1,1,1),0),0),[1]PLE!$AA$28*OFFSET(Import.PLQ,$A231-1,BC$15-1,1,1)),IF($E231&lt;&gt;1,IF(ISNUMBER(INDEX(Import.PLE,Detalhamento!$E231,Detalhamento!BC$15)),IF(INDEX(Import.PLE,Detalhamento!$E231,Detalhamento!BC$15)&lt;=mediçao,0,OFFSET(Import.PLQ,$A231-1,BC$15-1,1,1)),OFFSET(Import.PLQ,$A231-1,BC$15-1,1,1)),(1-[1]PLE!$AA$28)*OFFSET(Import.PLQ,$A231-1,BC$15-1,1,1))))</f>
        <v>0</v>
      </c>
      <c r="BD231" s="8">
        <f ca="1">IF(BD$13="",0,CHOOSE(Detalhamento.OpçãoServiços,OFFSET(Import.PLQ,$A231-1,BD$15-1,1,1),IF($E231&lt;&gt;1,IF(ISNUMBER(INDEX(Import.PLE,Detalhamento!$E231,Detalhamento!BD$15)),IF(INDEX(Import.PLE,Detalhamento!$E231,Detalhamento!BD$15)&lt;=mediçao,OFFSET(Import.PLQ,$A231-1,BD$15-1,1,1),0),0),[1]PLE!$AA$28*OFFSET(Import.PLQ,$A231-1,BD$15-1,1,1)),IF($E231&lt;&gt;1,IF(ISNUMBER(INDEX(Import.PLE,Detalhamento!$E231,Detalhamento!BD$15)),IF(INDEX(Import.PLE,Detalhamento!$E231,Detalhamento!BD$15)&lt;=mediçao,0,OFFSET(Import.PLQ,$A231-1,BD$15-1,1,1)),OFFSET(Import.PLQ,$A231-1,BD$15-1,1,1)),(1-[1]PLE!$AA$28)*OFFSET(Import.PLQ,$A231-1,BD$15-1,1,1))))</f>
        <v>0</v>
      </c>
      <c r="BE231" s="8">
        <f ca="1">IF(BE$13="",0,CHOOSE(Detalhamento.OpçãoServiços,OFFSET(Import.PLQ,$A231-1,BE$15-1,1,1),IF($E231&lt;&gt;1,IF(ISNUMBER(INDEX(Import.PLE,Detalhamento!$E231,Detalhamento!BE$15)),IF(INDEX(Import.PLE,Detalhamento!$E231,Detalhamento!BE$15)&lt;=mediçao,OFFSET(Import.PLQ,$A231-1,BE$15-1,1,1),0),0),[1]PLE!$AA$28*OFFSET(Import.PLQ,$A231-1,BE$15-1,1,1)),IF($E231&lt;&gt;1,IF(ISNUMBER(INDEX(Import.PLE,Detalhamento!$E231,Detalhamento!BE$15)),IF(INDEX(Import.PLE,Detalhamento!$E231,Detalhamento!BE$15)&lt;=mediçao,0,OFFSET(Import.PLQ,$A231-1,BE$15-1,1,1)),OFFSET(Import.PLQ,$A231-1,BE$15-1,1,1)),(1-[1]PLE!$AA$28)*OFFSET(Import.PLQ,$A231-1,BE$15-1,1,1))))</f>
        <v>0</v>
      </c>
      <c r="BF231" s="8">
        <f ca="1">IF(BF$13="",0,CHOOSE(Detalhamento.OpçãoServiços,OFFSET(Import.PLQ,$A231-1,BF$15-1,1,1),IF($E231&lt;&gt;1,IF(ISNUMBER(INDEX(Import.PLE,Detalhamento!$E231,Detalhamento!BF$15)),IF(INDEX(Import.PLE,Detalhamento!$E231,Detalhamento!BF$15)&lt;=mediçao,OFFSET(Import.PLQ,$A231-1,BF$15-1,1,1),0),0),[1]PLE!$AA$28*OFFSET(Import.PLQ,$A231-1,BF$15-1,1,1)),IF($E231&lt;&gt;1,IF(ISNUMBER(INDEX(Import.PLE,Detalhamento!$E231,Detalhamento!BF$15)),IF(INDEX(Import.PLE,Detalhamento!$E231,Detalhamento!BF$15)&lt;=mediçao,0,OFFSET(Import.PLQ,$A231-1,BF$15-1,1,1)),OFFSET(Import.PLQ,$A231-1,BF$15-1,1,1)),(1-[1]PLE!$AA$28)*OFFSET(Import.PLQ,$A231-1,BF$15-1,1,1))))</f>
        <v>0</v>
      </c>
      <c r="BG231" s="8">
        <f ca="1">IF(BG$13="",0,CHOOSE(Detalhamento.OpçãoServiços,OFFSET(Import.PLQ,$A231-1,BG$15-1,1,1),IF($E231&lt;&gt;1,IF(ISNUMBER(INDEX(Import.PLE,Detalhamento!$E231,Detalhamento!BG$15)),IF(INDEX(Import.PLE,Detalhamento!$E231,Detalhamento!BG$15)&lt;=mediçao,OFFSET(Import.PLQ,$A231-1,BG$15-1,1,1),0),0),[1]PLE!$AA$28*OFFSET(Import.PLQ,$A231-1,BG$15-1,1,1)),IF($E231&lt;&gt;1,IF(ISNUMBER(INDEX(Import.PLE,Detalhamento!$E231,Detalhamento!BG$15)),IF(INDEX(Import.PLE,Detalhamento!$E231,Detalhamento!BG$15)&lt;=mediçao,0,OFFSET(Import.PLQ,$A231-1,BG$15-1,1,1)),OFFSET(Import.PLQ,$A231-1,BG$15-1,1,1)),(1-[1]PLE!$AA$28)*OFFSET(Import.PLQ,$A231-1,BG$15-1,1,1))))</f>
        <v>0</v>
      </c>
      <c r="BH231" s="8">
        <f ca="1">IF(BH$13="",0,CHOOSE(Detalhamento.OpçãoServiços,OFFSET(Import.PLQ,$A231-1,BH$15-1,1,1),IF($E231&lt;&gt;1,IF(ISNUMBER(INDEX(Import.PLE,Detalhamento!$E231,Detalhamento!BH$15)),IF(INDEX(Import.PLE,Detalhamento!$E231,Detalhamento!BH$15)&lt;=mediçao,OFFSET(Import.PLQ,$A231-1,BH$15-1,1,1),0),0),[1]PLE!$AA$28*OFFSET(Import.PLQ,$A231-1,BH$15-1,1,1)),IF($E231&lt;&gt;1,IF(ISNUMBER(INDEX(Import.PLE,Detalhamento!$E231,Detalhamento!BH$15)),IF(INDEX(Import.PLE,Detalhamento!$E231,Detalhamento!BH$15)&lt;=mediçao,0,OFFSET(Import.PLQ,$A231-1,BH$15-1,1,1)),OFFSET(Import.PLQ,$A231-1,BH$15-1,1,1)),(1-[1]PLE!$AA$28)*OFFSET(Import.PLQ,$A231-1,BH$15-1,1,1))))</f>
        <v>0</v>
      </c>
      <c r="BI231" s="8">
        <f ca="1">IF(BI$13="",0,CHOOSE(Detalhamento.OpçãoServiços,OFFSET(Import.PLQ,$A231-1,BI$15-1,1,1),IF($E231&lt;&gt;1,IF(ISNUMBER(INDEX(Import.PLE,Detalhamento!$E231,Detalhamento!BI$15)),IF(INDEX(Import.PLE,Detalhamento!$E231,Detalhamento!BI$15)&lt;=mediçao,OFFSET(Import.PLQ,$A231-1,BI$15-1,1,1),0),0),[1]PLE!$AA$28*OFFSET(Import.PLQ,$A231-1,BI$15-1,1,1)),IF($E231&lt;&gt;1,IF(ISNUMBER(INDEX(Import.PLE,Detalhamento!$E231,Detalhamento!BI$15)),IF(INDEX(Import.PLE,Detalhamento!$E231,Detalhamento!BI$15)&lt;=mediçao,0,OFFSET(Import.PLQ,$A231-1,BI$15-1,1,1)),OFFSET(Import.PLQ,$A231-1,BI$15-1,1,1)),(1-[1]PLE!$AA$28)*OFFSET(Import.PLQ,$A231-1,BI$15-1,1,1))))</f>
        <v>0</v>
      </c>
    </row>
    <row r="232" spans="1:61" ht="22.5" x14ac:dyDescent="0.2">
      <c r="A232" s="1">
        <v>219</v>
      </c>
      <c r="B232" s="2" t="str">
        <f t="shared" ca="1" si="27"/>
        <v>Serviço</v>
      </c>
      <c r="E232" s="3">
        <f t="shared" ca="1" si="28"/>
        <v>15</v>
      </c>
      <c r="F232" s="5">
        <f t="shared" ca="1" si="29"/>
        <v>150219</v>
      </c>
      <c r="G232" s="5" t="str">
        <f t="shared" ca="1" si="32"/>
        <v>13.7</v>
      </c>
      <c r="H232" s="6" t="str">
        <f t="shared" ca="1" si="32"/>
        <v>TOMADA PARA ANTENA DE TV, CABO COAXIAL DE 9 MM, INCLUSIVE SUPORTE- FORNECIMENTO E INSTALAÇÃO.</v>
      </c>
      <c r="I232" s="7" t="str">
        <f t="shared" ca="1" si="30"/>
        <v>UNID.</v>
      </c>
      <c r="J232" s="8">
        <f t="shared" ca="1" si="31"/>
        <v>1</v>
      </c>
      <c r="K232" s="31"/>
      <c r="L232" s="8">
        <f ca="1">IF(L$13="",0,CHOOSE(Detalhamento.OpçãoServiços,OFFSET(Import.PLQ,$A232-1,L$15-1,1,1),IF($E232&lt;&gt;1,IF(ISNUMBER(INDEX(Import.PLE,Detalhamento!$E232,Detalhamento!L$15)),IF(INDEX(Import.PLE,Detalhamento!$E232,Detalhamento!L$15)&lt;=mediçao,OFFSET(Import.PLQ,$A232-1,L$15-1,1,1),0),0),[1]PLE!$AA$28*OFFSET(Import.PLQ,$A232-1,L$15-1,1,1)),IF($E232&lt;&gt;1,IF(ISNUMBER(INDEX(Import.PLE,Detalhamento!$E232,Detalhamento!L$15)),IF(INDEX(Import.PLE,Detalhamento!$E232,Detalhamento!L$15)&lt;=mediçao,0,OFFSET(Import.PLQ,$A232-1,L$15-1,1,1)),OFFSET(Import.PLQ,$A232-1,L$15-1,1,1)),(1-[1]PLE!$AA$28)*OFFSET(Import.PLQ,$A232-1,L$15-1,1,1))))</f>
        <v>1</v>
      </c>
      <c r="M232" s="8">
        <f ca="1">IF(M$13="",0,CHOOSE(Detalhamento.OpçãoServiços,OFFSET(Import.PLQ,$A232-1,M$15-1,1,1),IF($E232&lt;&gt;1,IF(ISNUMBER(INDEX(Import.PLE,Detalhamento!$E232,Detalhamento!M$15)),IF(INDEX(Import.PLE,Detalhamento!$E232,Detalhamento!M$15)&lt;=mediçao,OFFSET(Import.PLQ,$A232-1,M$15-1,1,1),0),0),[1]PLE!$AA$28*OFFSET(Import.PLQ,$A232-1,M$15-1,1,1)),IF($E232&lt;&gt;1,IF(ISNUMBER(INDEX(Import.PLE,Detalhamento!$E232,Detalhamento!M$15)),IF(INDEX(Import.PLE,Detalhamento!$E232,Detalhamento!M$15)&lt;=mediçao,0,OFFSET(Import.PLQ,$A232-1,M$15-1,1,1)),OFFSET(Import.PLQ,$A232-1,M$15-1,1,1)),(1-[1]PLE!$AA$28)*OFFSET(Import.PLQ,$A232-1,M$15-1,1,1))))</f>
        <v>0</v>
      </c>
      <c r="N232" s="8">
        <f ca="1">IF(N$13="",0,CHOOSE(Detalhamento.OpçãoServiços,OFFSET(Import.PLQ,$A232-1,N$15-1,1,1),IF($E232&lt;&gt;1,IF(ISNUMBER(INDEX(Import.PLE,Detalhamento!$E232,Detalhamento!N$15)),IF(INDEX(Import.PLE,Detalhamento!$E232,Detalhamento!N$15)&lt;=mediçao,OFFSET(Import.PLQ,$A232-1,N$15-1,1,1),0),0),[1]PLE!$AA$28*OFFSET(Import.PLQ,$A232-1,N$15-1,1,1)),IF($E232&lt;&gt;1,IF(ISNUMBER(INDEX(Import.PLE,Detalhamento!$E232,Detalhamento!N$15)),IF(INDEX(Import.PLE,Detalhamento!$E232,Detalhamento!N$15)&lt;=mediçao,0,OFFSET(Import.PLQ,$A232-1,N$15-1,1,1)),OFFSET(Import.PLQ,$A232-1,N$15-1,1,1)),(1-[1]PLE!$AA$28)*OFFSET(Import.PLQ,$A232-1,N$15-1,1,1))))</f>
        <v>0</v>
      </c>
      <c r="O232" s="8">
        <f ca="1">IF(O$13="",0,CHOOSE(Detalhamento.OpçãoServiços,OFFSET(Import.PLQ,$A232-1,O$15-1,1,1),IF($E232&lt;&gt;1,IF(ISNUMBER(INDEX(Import.PLE,Detalhamento!$E232,Detalhamento!O$15)),IF(INDEX(Import.PLE,Detalhamento!$E232,Detalhamento!O$15)&lt;=mediçao,OFFSET(Import.PLQ,$A232-1,O$15-1,1,1),0),0),[1]PLE!$AA$28*OFFSET(Import.PLQ,$A232-1,O$15-1,1,1)),IF($E232&lt;&gt;1,IF(ISNUMBER(INDEX(Import.PLE,Detalhamento!$E232,Detalhamento!O$15)),IF(INDEX(Import.PLE,Detalhamento!$E232,Detalhamento!O$15)&lt;=mediçao,0,OFFSET(Import.PLQ,$A232-1,O$15-1,1,1)),OFFSET(Import.PLQ,$A232-1,O$15-1,1,1)),(1-[1]PLE!$AA$28)*OFFSET(Import.PLQ,$A232-1,O$15-1,1,1))))</f>
        <v>0</v>
      </c>
      <c r="P232" s="8">
        <f ca="1">IF(P$13="",0,CHOOSE(Detalhamento.OpçãoServiços,OFFSET(Import.PLQ,$A232-1,P$15-1,1,1),IF($E232&lt;&gt;1,IF(ISNUMBER(INDEX(Import.PLE,Detalhamento!$E232,Detalhamento!P$15)),IF(INDEX(Import.PLE,Detalhamento!$E232,Detalhamento!P$15)&lt;=mediçao,OFFSET(Import.PLQ,$A232-1,P$15-1,1,1),0),0),[1]PLE!$AA$28*OFFSET(Import.PLQ,$A232-1,P$15-1,1,1)),IF($E232&lt;&gt;1,IF(ISNUMBER(INDEX(Import.PLE,Detalhamento!$E232,Detalhamento!P$15)),IF(INDEX(Import.PLE,Detalhamento!$E232,Detalhamento!P$15)&lt;=mediçao,0,OFFSET(Import.PLQ,$A232-1,P$15-1,1,1)),OFFSET(Import.PLQ,$A232-1,P$15-1,1,1)),(1-[1]PLE!$AA$28)*OFFSET(Import.PLQ,$A232-1,P$15-1,1,1))))</f>
        <v>0</v>
      </c>
      <c r="Q232" s="8">
        <f ca="1">IF(Q$13="",0,CHOOSE(Detalhamento.OpçãoServiços,OFFSET(Import.PLQ,$A232-1,Q$15-1,1,1),IF($E232&lt;&gt;1,IF(ISNUMBER(INDEX(Import.PLE,Detalhamento!$E232,Detalhamento!Q$15)),IF(INDEX(Import.PLE,Detalhamento!$E232,Detalhamento!Q$15)&lt;=mediçao,OFFSET(Import.PLQ,$A232-1,Q$15-1,1,1),0),0),[1]PLE!$AA$28*OFFSET(Import.PLQ,$A232-1,Q$15-1,1,1)),IF($E232&lt;&gt;1,IF(ISNUMBER(INDEX(Import.PLE,Detalhamento!$E232,Detalhamento!Q$15)),IF(INDEX(Import.PLE,Detalhamento!$E232,Detalhamento!Q$15)&lt;=mediçao,0,OFFSET(Import.PLQ,$A232-1,Q$15-1,1,1)),OFFSET(Import.PLQ,$A232-1,Q$15-1,1,1)),(1-[1]PLE!$AA$28)*OFFSET(Import.PLQ,$A232-1,Q$15-1,1,1))))</f>
        <v>0</v>
      </c>
      <c r="R232" s="8">
        <f ca="1">IF(R$13="",0,CHOOSE(Detalhamento.OpçãoServiços,OFFSET(Import.PLQ,$A232-1,R$15-1,1,1),IF($E232&lt;&gt;1,IF(ISNUMBER(INDEX(Import.PLE,Detalhamento!$E232,Detalhamento!R$15)),IF(INDEX(Import.PLE,Detalhamento!$E232,Detalhamento!R$15)&lt;=mediçao,OFFSET(Import.PLQ,$A232-1,R$15-1,1,1),0),0),[1]PLE!$AA$28*OFFSET(Import.PLQ,$A232-1,R$15-1,1,1)),IF($E232&lt;&gt;1,IF(ISNUMBER(INDEX(Import.PLE,Detalhamento!$E232,Detalhamento!R$15)),IF(INDEX(Import.PLE,Detalhamento!$E232,Detalhamento!R$15)&lt;=mediçao,0,OFFSET(Import.PLQ,$A232-1,R$15-1,1,1)),OFFSET(Import.PLQ,$A232-1,R$15-1,1,1)),(1-[1]PLE!$AA$28)*OFFSET(Import.PLQ,$A232-1,R$15-1,1,1))))</f>
        <v>0</v>
      </c>
      <c r="S232" s="8">
        <f ca="1">IF(S$13="",0,CHOOSE(Detalhamento.OpçãoServiços,OFFSET(Import.PLQ,$A232-1,S$15-1,1,1),IF($E232&lt;&gt;1,IF(ISNUMBER(INDEX(Import.PLE,Detalhamento!$E232,Detalhamento!S$15)),IF(INDEX(Import.PLE,Detalhamento!$E232,Detalhamento!S$15)&lt;=mediçao,OFFSET(Import.PLQ,$A232-1,S$15-1,1,1),0),0),[1]PLE!$AA$28*OFFSET(Import.PLQ,$A232-1,S$15-1,1,1)),IF($E232&lt;&gt;1,IF(ISNUMBER(INDEX(Import.PLE,Detalhamento!$E232,Detalhamento!S$15)),IF(INDEX(Import.PLE,Detalhamento!$E232,Detalhamento!S$15)&lt;=mediçao,0,OFFSET(Import.PLQ,$A232-1,S$15-1,1,1)),OFFSET(Import.PLQ,$A232-1,S$15-1,1,1)),(1-[1]PLE!$AA$28)*OFFSET(Import.PLQ,$A232-1,S$15-1,1,1))))</f>
        <v>0</v>
      </c>
      <c r="T232" s="8">
        <f ca="1">IF(T$13="",0,CHOOSE(Detalhamento.OpçãoServiços,OFFSET(Import.PLQ,$A232-1,T$15-1,1,1),IF($E232&lt;&gt;1,IF(ISNUMBER(INDEX(Import.PLE,Detalhamento!$E232,Detalhamento!T$15)),IF(INDEX(Import.PLE,Detalhamento!$E232,Detalhamento!T$15)&lt;=mediçao,OFFSET(Import.PLQ,$A232-1,T$15-1,1,1),0),0),[1]PLE!$AA$28*OFFSET(Import.PLQ,$A232-1,T$15-1,1,1)),IF($E232&lt;&gt;1,IF(ISNUMBER(INDEX(Import.PLE,Detalhamento!$E232,Detalhamento!T$15)),IF(INDEX(Import.PLE,Detalhamento!$E232,Detalhamento!T$15)&lt;=mediçao,0,OFFSET(Import.PLQ,$A232-1,T$15-1,1,1)),OFFSET(Import.PLQ,$A232-1,T$15-1,1,1)),(1-[1]PLE!$AA$28)*OFFSET(Import.PLQ,$A232-1,T$15-1,1,1))))</f>
        <v>0</v>
      </c>
      <c r="U232" s="8">
        <f ca="1">IF(U$13="",0,CHOOSE(Detalhamento.OpçãoServiços,OFFSET(Import.PLQ,$A232-1,U$15-1,1,1),IF($E232&lt;&gt;1,IF(ISNUMBER(INDEX(Import.PLE,Detalhamento!$E232,Detalhamento!U$15)),IF(INDEX(Import.PLE,Detalhamento!$E232,Detalhamento!U$15)&lt;=mediçao,OFFSET(Import.PLQ,$A232-1,U$15-1,1,1),0),0),[1]PLE!$AA$28*OFFSET(Import.PLQ,$A232-1,U$15-1,1,1)),IF($E232&lt;&gt;1,IF(ISNUMBER(INDEX(Import.PLE,Detalhamento!$E232,Detalhamento!U$15)),IF(INDEX(Import.PLE,Detalhamento!$E232,Detalhamento!U$15)&lt;=mediçao,0,OFFSET(Import.PLQ,$A232-1,U$15-1,1,1)),OFFSET(Import.PLQ,$A232-1,U$15-1,1,1)),(1-[1]PLE!$AA$28)*OFFSET(Import.PLQ,$A232-1,U$15-1,1,1))))</f>
        <v>0</v>
      </c>
      <c r="V232" s="8">
        <f ca="1">IF(V$13="",0,CHOOSE(Detalhamento.OpçãoServiços,OFFSET(Import.PLQ,$A232-1,V$15-1,1,1),IF($E232&lt;&gt;1,IF(ISNUMBER(INDEX(Import.PLE,Detalhamento!$E232,Detalhamento!V$15)),IF(INDEX(Import.PLE,Detalhamento!$E232,Detalhamento!V$15)&lt;=mediçao,OFFSET(Import.PLQ,$A232-1,V$15-1,1,1),0),0),[1]PLE!$AA$28*OFFSET(Import.PLQ,$A232-1,V$15-1,1,1)),IF($E232&lt;&gt;1,IF(ISNUMBER(INDEX(Import.PLE,Detalhamento!$E232,Detalhamento!V$15)),IF(INDEX(Import.PLE,Detalhamento!$E232,Detalhamento!V$15)&lt;=mediçao,0,OFFSET(Import.PLQ,$A232-1,V$15-1,1,1)),OFFSET(Import.PLQ,$A232-1,V$15-1,1,1)),(1-[1]PLE!$AA$28)*OFFSET(Import.PLQ,$A232-1,V$15-1,1,1))))</f>
        <v>0</v>
      </c>
      <c r="W232" s="8">
        <f ca="1">IF(W$13="",0,CHOOSE(Detalhamento.OpçãoServiços,OFFSET(Import.PLQ,$A232-1,W$15-1,1,1),IF($E232&lt;&gt;1,IF(ISNUMBER(INDEX(Import.PLE,Detalhamento!$E232,Detalhamento!W$15)),IF(INDEX(Import.PLE,Detalhamento!$E232,Detalhamento!W$15)&lt;=mediçao,OFFSET(Import.PLQ,$A232-1,W$15-1,1,1),0),0),[1]PLE!$AA$28*OFFSET(Import.PLQ,$A232-1,W$15-1,1,1)),IF($E232&lt;&gt;1,IF(ISNUMBER(INDEX(Import.PLE,Detalhamento!$E232,Detalhamento!W$15)),IF(INDEX(Import.PLE,Detalhamento!$E232,Detalhamento!W$15)&lt;=mediçao,0,OFFSET(Import.PLQ,$A232-1,W$15-1,1,1)),OFFSET(Import.PLQ,$A232-1,W$15-1,1,1)),(1-[1]PLE!$AA$28)*OFFSET(Import.PLQ,$A232-1,W$15-1,1,1))))</f>
        <v>0</v>
      </c>
      <c r="X232" s="8">
        <f ca="1">IF(X$13="",0,CHOOSE(Detalhamento.OpçãoServiços,OFFSET(Import.PLQ,$A232-1,X$15-1,1,1),IF($E232&lt;&gt;1,IF(ISNUMBER(INDEX(Import.PLE,Detalhamento!$E232,Detalhamento!X$15)),IF(INDEX(Import.PLE,Detalhamento!$E232,Detalhamento!X$15)&lt;=mediçao,OFFSET(Import.PLQ,$A232-1,X$15-1,1,1),0),0),[1]PLE!$AA$28*OFFSET(Import.PLQ,$A232-1,X$15-1,1,1)),IF($E232&lt;&gt;1,IF(ISNUMBER(INDEX(Import.PLE,Detalhamento!$E232,Detalhamento!X$15)),IF(INDEX(Import.PLE,Detalhamento!$E232,Detalhamento!X$15)&lt;=mediçao,0,OFFSET(Import.PLQ,$A232-1,X$15-1,1,1)),OFFSET(Import.PLQ,$A232-1,X$15-1,1,1)),(1-[1]PLE!$AA$28)*OFFSET(Import.PLQ,$A232-1,X$15-1,1,1))))</f>
        <v>0</v>
      </c>
      <c r="Y232" s="8">
        <f ca="1">IF(Y$13="",0,CHOOSE(Detalhamento.OpçãoServiços,OFFSET(Import.PLQ,$A232-1,Y$15-1,1,1),IF($E232&lt;&gt;1,IF(ISNUMBER(INDEX(Import.PLE,Detalhamento!$E232,Detalhamento!Y$15)),IF(INDEX(Import.PLE,Detalhamento!$E232,Detalhamento!Y$15)&lt;=mediçao,OFFSET(Import.PLQ,$A232-1,Y$15-1,1,1),0),0),[1]PLE!$AA$28*OFFSET(Import.PLQ,$A232-1,Y$15-1,1,1)),IF($E232&lt;&gt;1,IF(ISNUMBER(INDEX(Import.PLE,Detalhamento!$E232,Detalhamento!Y$15)),IF(INDEX(Import.PLE,Detalhamento!$E232,Detalhamento!Y$15)&lt;=mediçao,0,OFFSET(Import.PLQ,$A232-1,Y$15-1,1,1)),OFFSET(Import.PLQ,$A232-1,Y$15-1,1,1)),(1-[1]PLE!$AA$28)*OFFSET(Import.PLQ,$A232-1,Y$15-1,1,1))))</f>
        <v>0</v>
      </c>
      <c r="Z232" s="8">
        <f ca="1">IF(Z$13="",0,CHOOSE(Detalhamento.OpçãoServiços,OFFSET(Import.PLQ,$A232-1,Z$15-1,1,1),IF($E232&lt;&gt;1,IF(ISNUMBER(INDEX(Import.PLE,Detalhamento!$E232,Detalhamento!Z$15)),IF(INDEX(Import.PLE,Detalhamento!$E232,Detalhamento!Z$15)&lt;=mediçao,OFFSET(Import.PLQ,$A232-1,Z$15-1,1,1),0),0),[1]PLE!$AA$28*OFFSET(Import.PLQ,$A232-1,Z$15-1,1,1)),IF($E232&lt;&gt;1,IF(ISNUMBER(INDEX(Import.PLE,Detalhamento!$E232,Detalhamento!Z$15)),IF(INDEX(Import.PLE,Detalhamento!$E232,Detalhamento!Z$15)&lt;=mediçao,0,OFFSET(Import.PLQ,$A232-1,Z$15-1,1,1)),OFFSET(Import.PLQ,$A232-1,Z$15-1,1,1)),(1-[1]PLE!$AA$28)*OFFSET(Import.PLQ,$A232-1,Z$15-1,1,1))))</f>
        <v>0</v>
      </c>
      <c r="AA232" s="8">
        <f ca="1">IF(AA$13="",0,CHOOSE(Detalhamento.OpçãoServiços,OFFSET(Import.PLQ,$A232-1,AA$15-1,1,1),IF($E232&lt;&gt;1,IF(ISNUMBER(INDEX(Import.PLE,Detalhamento!$E232,Detalhamento!AA$15)),IF(INDEX(Import.PLE,Detalhamento!$E232,Detalhamento!AA$15)&lt;=mediçao,OFFSET(Import.PLQ,$A232-1,AA$15-1,1,1),0),0),[1]PLE!$AA$28*OFFSET(Import.PLQ,$A232-1,AA$15-1,1,1)),IF($E232&lt;&gt;1,IF(ISNUMBER(INDEX(Import.PLE,Detalhamento!$E232,Detalhamento!AA$15)),IF(INDEX(Import.PLE,Detalhamento!$E232,Detalhamento!AA$15)&lt;=mediçao,0,OFFSET(Import.PLQ,$A232-1,AA$15-1,1,1)),OFFSET(Import.PLQ,$A232-1,AA$15-1,1,1)),(1-[1]PLE!$AA$28)*OFFSET(Import.PLQ,$A232-1,AA$15-1,1,1))))</f>
        <v>0</v>
      </c>
      <c r="AB232" s="8">
        <f ca="1">IF(AB$13="",0,CHOOSE(Detalhamento.OpçãoServiços,OFFSET(Import.PLQ,$A232-1,AB$15-1,1,1),IF($E232&lt;&gt;1,IF(ISNUMBER(INDEX(Import.PLE,Detalhamento!$E232,Detalhamento!AB$15)),IF(INDEX(Import.PLE,Detalhamento!$E232,Detalhamento!AB$15)&lt;=mediçao,OFFSET(Import.PLQ,$A232-1,AB$15-1,1,1),0),0),[1]PLE!$AA$28*OFFSET(Import.PLQ,$A232-1,AB$15-1,1,1)),IF($E232&lt;&gt;1,IF(ISNUMBER(INDEX(Import.PLE,Detalhamento!$E232,Detalhamento!AB$15)),IF(INDEX(Import.PLE,Detalhamento!$E232,Detalhamento!AB$15)&lt;=mediçao,0,OFFSET(Import.PLQ,$A232-1,AB$15-1,1,1)),OFFSET(Import.PLQ,$A232-1,AB$15-1,1,1)),(1-[1]PLE!$AA$28)*OFFSET(Import.PLQ,$A232-1,AB$15-1,1,1))))</f>
        <v>0</v>
      </c>
      <c r="AC232" s="8">
        <f ca="1">IF(AC$13="",0,CHOOSE(Detalhamento.OpçãoServiços,OFFSET(Import.PLQ,$A232-1,AC$15-1,1,1),IF($E232&lt;&gt;1,IF(ISNUMBER(INDEX(Import.PLE,Detalhamento!$E232,Detalhamento!AC$15)),IF(INDEX(Import.PLE,Detalhamento!$E232,Detalhamento!AC$15)&lt;=mediçao,OFFSET(Import.PLQ,$A232-1,AC$15-1,1,1),0),0),[1]PLE!$AA$28*OFFSET(Import.PLQ,$A232-1,AC$15-1,1,1)),IF($E232&lt;&gt;1,IF(ISNUMBER(INDEX(Import.PLE,Detalhamento!$E232,Detalhamento!AC$15)),IF(INDEX(Import.PLE,Detalhamento!$E232,Detalhamento!AC$15)&lt;=mediçao,0,OFFSET(Import.PLQ,$A232-1,AC$15-1,1,1)),OFFSET(Import.PLQ,$A232-1,AC$15-1,1,1)),(1-[1]PLE!$AA$28)*OFFSET(Import.PLQ,$A232-1,AC$15-1,1,1))))</f>
        <v>0</v>
      </c>
      <c r="AD232" s="8">
        <f ca="1">IF(AD$13="",0,CHOOSE(Detalhamento.OpçãoServiços,OFFSET(Import.PLQ,$A232-1,AD$15-1,1,1),IF($E232&lt;&gt;1,IF(ISNUMBER(INDEX(Import.PLE,Detalhamento!$E232,Detalhamento!AD$15)),IF(INDEX(Import.PLE,Detalhamento!$E232,Detalhamento!AD$15)&lt;=mediçao,OFFSET(Import.PLQ,$A232-1,AD$15-1,1,1),0),0),[1]PLE!$AA$28*OFFSET(Import.PLQ,$A232-1,AD$15-1,1,1)),IF($E232&lt;&gt;1,IF(ISNUMBER(INDEX(Import.PLE,Detalhamento!$E232,Detalhamento!AD$15)),IF(INDEX(Import.PLE,Detalhamento!$E232,Detalhamento!AD$15)&lt;=mediçao,0,OFFSET(Import.PLQ,$A232-1,AD$15-1,1,1)),OFFSET(Import.PLQ,$A232-1,AD$15-1,1,1)),(1-[1]PLE!$AA$28)*OFFSET(Import.PLQ,$A232-1,AD$15-1,1,1))))</f>
        <v>0</v>
      </c>
      <c r="AE232" s="8">
        <f ca="1">IF(AE$13="",0,CHOOSE(Detalhamento.OpçãoServiços,OFFSET(Import.PLQ,$A232-1,AE$15-1,1,1),IF($E232&lt;&gt;1,IF(ISNUMBER(INDEX(Import.PLE,Detalhamento!$E232,Detalhamento!AE$15)),IF(INDEX(Import.PLE,Detalhamento!$E232,Detalhamento!AE$15)&lt;=mediçao,OFFSET(Import.PLQ,$A232-1,AE$15-1,1,1),0),0),[1]PLE!$AA$28*OFFSET(Import.PLQ,$A232-1,AE$15-1,1,1)),IF($E232&lt;&gt;1,IF(ISNUMBER(INDEX(Import.PLE,Detalhamento!$E232,Detalhamento!AE$15)),IF(INDEX(Import.PLE,Detalhamento!$E232,Detalhamento!AE$15)&lt;=mediçao,0,OFFSET(Import.PLQ,$A232-1,AE$15-1,1,1)),OFFSET(Import.PLQ,$A232-1,AE$15-1,1,1)),(1-[1]PLE!$AA$28)*OFFSET(Import.PLQ,$A232-1,AE$15-1,1,1))))</f>
        <v>0</v>
      </c>
      <c r="AF232" s="8">
        <f ca="1">IF(AF$13="",0,CHOOSE(Detalhamento.OpçãoServiços,OFFSET(Import.PLQ,$A232-1,AF$15-1,1,1),IF($E232&lt;&gt;1,IF(ISNUMBER(INDEX(Import.PLE,Detalhamento!$E232,Detalhamento!AF$15)),IF(INDEX(Import.PLE,Detalhamento!$E232,Detalhamento!AF$15)&lt;=mediçao,OFFSET(Import.PLQ,$A232-1,AF$15-1,1,1),0),0),[1]PLE!$AA$28*OFFSET(Import.PLQ,$A232-1,AF$15-1,1,1)),IF($E232&lt;&gt;1,IF(ISNUMBER(INDEX(Import.PLE,Detalhamento!$E232,Detalhamento!AF$15)),IF(INDEX(Import.PLE,Detalhamento!$E232,Detalhamento!AF$15)&lt;=mediçao,0,OFFSET(Import.PLQ,$A232-1,AF$15-1,1,1)),OFFSET(Import.PLQ,$A232-1,AF$15-1,1,1)),(1-[1]PLE!$AA$28)*OFFSET(Import.PLQ,$A232-1,AF$15-1,1,1))))</f>
        <v>0</v>
      </c>
      <c r="AG232" s="8">
        <f ca="1">IF(AG$13="",0,CHOOSE(Detalhamento.OpçãoServiços,OFFSET(Import.PLQ,$A232-1,AG$15-1,1,1),IF($E232&lt;&gt;1,IF(ISNUMBER(INDEX(Import.PLE,Detalhamento!$E232,Detalhamento!AG$15)),IF(INDEX(Import.PLE,Detalhamento!$E232,Detalhamento!AG$15)&lt;=mediçao,OFFSET(Import.PLQ,$A232-1,AG$15-1,1,1),0),0),[1]PLE!$AA$28*OFFSET(Import.PLQ,$A232-1,AG$15-1,1,1)),IF($E232&lt;&gt;1,IF(ISNUMBER(INDEX(Import.PLE,Detalhamento!$E232,Detalhamento!AG$15)),IF(INDEX(Import.PLE,Detalhamento!$E232,Detalhamento!AG$15)&lt;=mediçao,0,OFFSET(Import.PLQ,$A232-1,AG$15-1,1,1)),OFFSET(Import.PLQ,$A232-1,AG$15-1,1,1)),(1-[1]PLE!$AA$28)*OFFSET(Import.PLQ,$A232-1,AG$15-1,1,1))))</f>
        <v>0</v>
      </c>
      <c r="AH232" s="8">
        <f ca="1">IF(AH$13="",0,CHOOSE(Detalhamento.OpçãoServiços,OFFSET(Import.PLQ,$A232-1,AH$15-1,1,1),IF($E232&lt;&gt;1,IF(ISNUMBER(INDEX(Import.PLE,Detalhamento!$E232,Detalhamento!AH$15)),IF(INDEX(Import.PLE,Detalhamento!$E232,Detalhamento!AH$15)&lt;=mediçao,OFFSET(Import.PLQ,$A232-1,AH$15-1,1,1),0),0),[1]PLE!$AA$28*OFFSET(Import.PLQ,$A232-1,AH$15-1,1,1)),IF($E232&lt;&gt;1,IF(ISNUMBER(INDEX(Import.PLE,Detalhamento!$E232,Detalhamento!AH$15)),IF(INDEX(Import.PLE,Detalhamento!$E232,Detalhamento!AH$15)&lt;=mediçao,0,OFFSET(Import.PLQ,$A232-1,AH$15-1,1,1)),OFFSET(Import.PLQ,$A232-1,AH$15-1,1,1)),(1-[1]PLE!$AA$28)*OFFSET(Import.PLQ,$A232-1,AH$15-1,1,1))))</f>
        <v>0</v>
      </c>
      <c r="AI232" s="8">
        <f ca="1">IF(AI$13="",0,CHOOSE(Detalhamento.OpçãoServiços,OFFSET(Import.PLQ,$A232-1,AI$15-1,1,1),IF($E232&lt;&gt;1,IF(ISNUMBER(INDEX(Import.PLE,Detalhamento!$E232,Detalhamento!AI$15)),IF(INDEX(Import.PLE,Detalhamento!$E232,Detalhamento!AI$15)&lt;=mediçao,OFFSET(Import.PLQ,$A232-1,AI$15-1,1,1),0),0),[1]PLE!$AA$28*OFFSET(Import.PLQ,$A232-1,AI$15-1,1,1)),IF($E232&lt;&gt;1,IF(ISNUMBER(INDEX(Import.PLE,Detalhamento!$E232,Detalhamento!AI$15)),IF(INDEX(Import.PLE,Detalhamento!$E232,Detalhamento!AI$15)&lt;=mediçao,0,OFFSET(Import.PLQ,$A232-1,AI$15-1,1,1)),OFFSET(Import.PLQ,$A232-1,AI$15-1,1,1)),(1-[1]PLE!$AA$28)*OFFSET(Import.PLQ,$A232-1,AI$15-1,1,1))))</f>
        <v>0</v>
      </c>
      <c r="AJ232" s="8">
        <f ca="1">IF(AJ$13="",0,CHOOSE(Detalhamento.OpçãoServiços,OFFSET(Import.PLQ,$A232-1,AJ$15-1,1,1),IF($E232&lt;&gt;1,IF(ISNUMBER(INDEX(Import.PLE,Detalhamento!$E232,Detalhamento!AJ$15)),IF(INDEX(Import.PLE,Detalhamento!$E232,Detalhamento!AJ$15)&lt;=mediçao,OFFSET(Import.PLQ,$A232-1,AJ$15-1,1,1),0),0),[1]PLE!$AA$28*OFFSET(Import.PLQ,$A232-1,AJ$15-1,1,1)),IF($E232&lt;&gt;1,IF(ISNUMBER(INDEX(Import.PLE,Detalhamento!$E232,Detalhamento!AJ$15)),IF(INDEX(Import.PLE,Detalhamento!$E232,Detalhamento!AJ$15)&lt;=mediçao,0,OFFSET(Import.PLQ,$A232-1,AJ$15-1,1,1)),OFFSET(Import.PLQ,$A232-1,AJ$15-1,1,1)),(1-[1]PLE!$AA$28)*OFFSET(Import.PLQ,$A232-1,AJ$15-1,1,1))))</f>
        <v>0</v>
      </c>
      <c r="AK232" s="8">
        <f ca="1">IF(AK$13="",0,CHOOSE(Detalhamento.OpçãoServiços,OFFSET(Import.PLQ,$A232-1,AK$15-1,1,1),IF($E232&lt;&gt;1,IF(ISNUMBER(INDEX(Import.PLE,Detalhamento!$E232,Detalhamento!AK$15)),IF(INDEX(Import.PLE,Detalhamento!$E232,Detalhamento!AK$15)&lt;=mediçao,OFFSET(Import.PLQ,$A232-1,AK$15-1,1,1),0),0),[1]PLE!$AA$28*OFFSET(Import.PLQ,$A232-1,AK$15-1,1,1)),IF($E232&lt;&gt;1,IF(ISNUMBER(INDEX(Import.PLE,Detalhamento!$E232,Detalhamento!AK$15)),IF(INDEX(Import.PLE,Detalhamento!$E232,Detalhamento!AK$15)&lt;=mediçao,0,OFFSET(Import.PLQ,$A232-1,AK$15-1,1,1)),OFFSET(Import.PLQ,$A232-1,AK$15-1,1,1)),(1-[1]PLE!$AA$28)*OFFSET(Import.PLQ,$A232-1,AK$15-1,1,1))))</f>
        <v>0</v>
      </c>
      <c r="AL232" s="8">
        <f ca="1">IF(AL$13="",0,CHOOSE(Detalhamento.OpçãoServiços,OFFSET(Import.PLQ,$A232-1,AL$15-1,1,1),IF($E232&lt;&gt;1,IF(ISNUMBER(INDEX(Import.PLE,Detalhamento!$E232,Detalhamento!AL$15)),IF(INDEX(Import.PLE,Detalhamento!$E232,Detalhamento!AL$15)&lt;=mediçao,OFFSET(Import.PLQ,$A232-1,AL$15-1,1,1),0),0),[1]PLE!$AA$28*OFFSET(Import.PLQ,$A232-1,AL$15-1,1,1)),IF($E232&lt;&gt;1,IF(ISNUMBER(INDEX(Import.PLE,Detalhamento!$E232,Detalhamento!AL$15)),IF(INDEX(Import.PLE,Detalhamento!$E232,Detalhamento!AL$15)&lt;=mediçao,0,OFFSET(Import.PLQ,$A232-1,AL$15-1,1,1)),OFFSET(Import.PLQ,$A232-1,AL$15-1,1,1)),(1-[1]PLE!$AA$28)*OFFSET(Import.PLQ,$A232-1,AL$15-1,1,1))))</f>
        <v>0</v>
      </c>
      <c r="AM232" s="8">
        <f ca="1">IF(AM$13="",0,CHOOSE(Detalhamento.OpçãoServiços,OFFSET(Import.PLQ,$A232-1,AM$15-1,1,1),IF($E232&lt;&gt;1,IF(ISNUMBER(INDEX(Import.PLE,Detalhamento!$E232,Detalhamento!AM$15)),IF(INDEX(Import.PLE,Detalhamento!$E232,Detalhamento!AM$15)&lt;=mediçao,OFFSET(Import.PLQ,$A232-1,AM$15-1,1,1),0),0),[1]PLE!$AA$28*OFFSET(Import.PLQ,$A232-1,AM$15-1,1,1)),IF($E232&lt;&gt;1,IF(ISNUMBER(INDEX(Import.PLE,Detalhamento!$E232,Detalhamento!AM$15)),IF(INDEX(Import.PLE,Detalhamento!$E232,Detalhamento!AM$15)&lt;=mediçao,0,OFFSET(Import.PLQ,$A232-1,AM$15-1,1,1)),OFFSET(Import.PLQ,$A232-1,AM$15-1,1,1)),(1-[1]PLE!$AA$28)*OFFSET(Import.PLQ,$A232-1,AM$15-1,1,1))))</f>
        <v>0</v>
      </c>
      <c r="AN232" s="8">
        <f ca="1">IF(AN$13="",0,CHOOSE(Detalhamento.OpçãoServiços,OFFSET(Import.PLQ,$A232-1,AN$15-1,1,1),IF($E232&lt;&gt;1,IF(ISNUMBER(INDEX(Import.PLE,Detalhamento!$E232,Detalhamento!AN$15)),IF(INDEX(Import.PLE,Detalhamento!$E232,Detalhamento!AN$15)&lt;=mediçao,OFFSET(Import.PLQ,$A232-1,AN$15-1,1,1),0),0),[1]PLE!$AA$28*OFFSET(Import.PLQ,$A232-1,AN$15-1,1,1)),IF($E232&lt;&gt;1,IF(ISNUMBER(INDEX(Import.PLE,Detalhamento!$E232,Detalhamento!AN$15)),IF(INDEX(Import.PLE,Detalhamento!$E232,Detalhamento!AN$15)&lt;=mediçao,0,OFFSET(Import.PLQ,$A232-1,AN$15-1,1,1)),OFFSET(Import.PLQ,$A232-1,AN$15-1,1,1)),(1-[1]PLE!$AA$28)*OFFSET(Import.PLQ,$A232-1,AN$15-1,1,1))))</f>
        <v>0</v>
      </c>
      <c r="AO232" s="8">
        <f ca="1">IF(AO$13="",0,CHOOSE(Detalhamento.OpçãoServiços,OFFSET(Import.PLQ,$A232-1,AO$15-1,1,1),IF($E232&lt;&gt;1,IF(ISNUMBER(INDEX(Import.PLE,Detalhamento!$E232,Detalhamento!AO$15)),IF(INDEX(Import.PLE,Detalhamento!$E232,Detalhamento!AO$15)&lt;=mediçao,OFFSET(Import.PLQ,$A232-1,AO$15-1,1,1),0),0),[1]PLE!$AA$28*OFFSET(Import.PLQ,$A232-1,AO$15-1,1,1)),IF($E232&lt;&gt;1,IF(ISNUMBER(INDEX(Import.PLE,Detalhamento!$E232,Detalhamento!AO$15)),IF(INDEX(Import.PLE,Detalhamento!$E232,Detalhamento!AO$15)&lt;=mediçao,0,OFFSET(Import.PLQ,$A232-1,AO$15-1,1,1)),OFFSET(Import.PLQ,$A232-1,AO$15-1,1,1)),(1-[1]PLE!$AA$28)*OFFSET(Import.PLQ,$A232-1,AO$15-1,1,1))))</f>
        <v>0</v>
      </c>
      <c r="AP232" s="8">
        <f ca="1">IF(AP$13="",0,CHOOSE(Detalhamento.OpçãoServiços,OFFSET(Import.PLQ,$A232-1,AP$15-1,1,1),IF($E232&lt;&gt;1,IF(ISNUMBER(INDEX(Import.PLE,Detalhamento!$E232,Detalhamento!AP$15)),IF(INDEX(Import.PLE,Detalhamento!$E232,Detalhamento!AP$15)&lt;=mediçao,OFFSET(Import.PLQ,$A232-1,AP$15-1,1,1),0),0),[1]PLE!$AA$28*OFFSET(Import.PLQ,$A232-1,AP$15-1,1,1)),IF($E232&lt;&gt;1,IF(ISNUMBER(INDEX(Import.PLE,Detalhamento!$E232,Detalhamento!AP$15)),IF(INDEX(Import.PLE,Detalhamento!$E232,Detalhamento!AP$15)&lt;=mediçao,0,OFFSET(Import.PLQ,$A232-1,AP$15-1,1,1)),OFFSET(Import.PLQ,$A232-1,AP$15-1,1,1)),(1-[1]PLE!$AA$28)*OFFSET(Import.PLQ,$A232-1,AP$15-1,1,1))))</f>
        <v>0</v>
      </c>
      <c r="AQ232" s="8">
        <f ca="1">IF(AQ$13="",0,CHOOSE(Detalhamento.OpçãoServiços,OFFSET(Import.PLQ,$A232-1,AQ$15-1,1,1),IF($E232&lt;&gt;1,IF(ISNUMBER(INDEX(Import.PLE,Detalhamento!$E232,Detalhamento!AQ$15)),IF(INDEX(Import.PLE,Detalhamento!$E232,Detalhamento!AQ$15)&lt;=mediçao,OFFSET(Import.PLQ,$A232-1,AQ$15-1,1,1),0),0),[1]PLE!$AA$28*OFFSET(Import.PLQ,$A232-1,AQ$15-1,1,1)),IF($E232&lt;&gt;1,IF(ISNUMBER(INDEX(Import.PLE,Detalhamento!$E232,Detalhamento!AQ$15)),IF(INDEX(Import.PLE,Detalhamento!$E232,Detalhamento!AQ$15)&lt;=mediçao,0,OFFSET(Import.PLQ,$A232-1,AQ$15-1,1,1)),OFFSET(Import.PLQ,$A232-1,AQ$15-1,1,1)),(1-[1]PLE!$AA$28)*OFFSET(Import.PLQ,$A232-1,AQ$15-1,1,1))))</f>
        <v>0</v>
      </c>
      <c r="AR232" s="8">
        <f ca="1">IF(AR$13="",0,CHOOSE(Detalhamento.OpçãoServiços,OFFSET(Import.PLQ,$A232-1,AR$15-1,1,1),IF($E232&lt;&gt;1,IF(ISNUMBER(INDEX(Import.PLE,Detalhamento!$E232,Detalhamento!AR$15)),IF(INDEX(Import.PLE,Detalhamento!$E232,Detalhamento!AR$15)&lt;=mediçao,OFFSET(Import.PLQ,$A232-1,AR$15-1,1,1),0),0),[1]PLE!$AA$28*OFFSET(Import.PLQ,$A232-1,AR$15-1,1,1)),IF($E232&lt;&gt;1,IF(ISNUMBER(INDEX(Import.PLE,Detalhamento!$E232,Detalhamento!AR$15)),IF(INDEX(Import.PLE,Detalhamento!$E232,Detalhamento!AR$15)&lt;=mediçao,0,OFFSET(Import.PLQ,$A232-1,AR$15-1,1,1)),OFFSET(Import.PLQ,$A232-1,AR$15-1,1,1)),(1-[1]PLE!$AA$28)*OFFSET(Import.PLQ,$A232-1,AR$15-1,1,1))))</f>
        <v>0</v>
      </c>
      <c r="AS232" s="8">
        <f ca="1">IF(AS$13="",0,CHOOSE(Detalhamento.OpçãoServiços,OFFSET(Import.PLQ,$A232-1,AS$15-1,1,1),IF($E232&lt;&gt;1,IF(ISNUMBER(INDEX(Import.PLE,Detalhamento!$E232,Detalhamento!AS$15)),IF(INDEX(Import.PLE,Detalhamento!$E232,Detalhamento!AS$15)&lt;=mediçao,OFFSET(Import.PLQ,$A232-1,AS$15-1,1,1),0),0),[1]PLE!$AA$28*OFFSET(Import.PLQ,$A232-1,AS$15-1,1,1)),IF($E232&lt;&gt;1,IF(ISNUMBER(INDEX(Import.PLE,Detalhamento!$E232,Detalhamento!AS$15)),IF(INDEX(Import.PLE,Detalhamento!$E232,Detalhamento!AS$15)&lt;=mediçao,0,OFFSET(Import.PLQ,$A232-1,AS$15-1,1,1)),OFFSET(Import.PLQ,$A232-1,AS$15-1,1,1)),(1-[1]PLE!$AA$28)*OFFSET(Import.PLQ,$A232-1,AS$15-1,1,1))))</f>
        <v>0</v>
      </c>
      <c r="AT232" s="8">
        <f ca="1">IF(AT$13="",0,CHOOSE(Detalhamento.OpçãoServiços,OFFSET(Import.PLQ,$A232-1,AT$15-1,1,1),IF($E232&lt;&gt;1,IF(ISNUMBER(INDEX(Import.PLE,Detalhamento!$E232,Detalhamento!AT$15)),IF(INDEX(Import.PLE,Detalhamento!$E232,Detalhamento!AT$15)&lt;=mediçao,OFFSET(Import.PLQ,$A232-1,AT$15-1,1,1),0),0),[1]PLE!$AA$28*OFFSET(Import.PLQ,$A232-1,AT$15-1,1,1)),IF($E232&lt;&gt;1,IF(ISNUMBER(INDEX(Import.PLE,Detalhamento!$E232,Detalhamento!AT$15)),IF(INDEX(Import.PLE,Detalhamento!$E232,Detalhamento!AT$15)&lt;=mediçao,0,OFFSET(Import.PLQ,$A232-1,AT$15-1,1,1)),OFFSET(Import.PLQ,$A232-1,AT$15-1,1,1)),(1-[1]PLE!$AA$28)*OFFSET(Import.PLQ,$A232-1,AT$15-1,1,1))))</f>
        <v>0</v>
      </c>
      <c r="AU232" s="8">
        <f ca="1">IF(AU$13="",0,CHOOSE(Detalhamento.OpçãoServiços,OFFSET(Import.PLQ,$A232-1,AU$15-1,1,1),IF($E232&lt;&gt;1,IF(ISNUMBER(INDEX(Import.PLE,Detalhamento!$E232,Detalhamento!AU$15)),IF(INDEX(Import.PLE,Detalhamento!$E232,Detalhamento!AU$15)&lt;=mediçao,OFFSET(Import.PLQ,$A232-1,AU$15-1,1,1),0),0),[1]PLE!$AA$28*OFFSET(Import.PLQ,$A232-1,AU$15-1,1,1)),IF($E232&lt;&gt;1,IF(ISNUMBER(INDEX(Import.PLE,Detalhamento!$E232,Detalhamento!AU$15)),IF(INDEX(Import.PLE,Detalhamento!$E232,Detalhamento!AU$15)&lt;=mediçao,0,OFFSET(Import.PLQ,$A232-1,AU$15-1,1,1)),OFFSET(Import.PLQ,$A232-1,AU$15-1,1,1)),(1-[1]PLE!$AA$28)*OFFSET(Import.PLQ,$A232-1,AU$15-1,1,1))))</f>
        <v>0</v>
      </c>
      <c r="AV232" s="8">
        <f ca="1">IF(AV$13="",0,CHOOSE(Detalhamento.OpçãoServiços,OFFSET(Import.PLQ,$A232-1,AV$15-1,1,1),IF($E232&lt;&gt;1,IF(ISNUMBER(INDEX(Import.PLE,Detalhamento!$E232,Detalhamento!AV$15)),IF(INDEX(Import.PLE,Detalhamento!$E232,Detalhamento!AV$15)&lt;=mediçao,OFFSET(Import.PLQ,$A232-1,AV$15-1,1,1),0),0),[1]PLE!$AA$28*OFFSET(Import.PLQ,$A232-1,AV$15-1,1,1)),IF($E232&lt;&gt;1,IF(ISNUMBER(INDEX(Import.PLE,Detalhamento!$E232,Detalhamento!AV$15)),IF(INDEX(Import.PLE,Detalhamento!$E232,Detalhamento!AV$15)&lt;=mediçao,0,OFFSET(Import.PLQ,$A232-1,AV$15-1,1,1)),OFFSET(Import.PLQ,$A232-1,AV$15-1,1,1)),(1-[1]PLE!$AA$28)*OFFSET(Import.PLQ,$A232-1,AV$15-1,1,1))))</f>
        <v>0</v>
      </c>
      <c r="AW232" s="8">
        <f ca="1">IF(AW$13="",0,CHOOSE(Detalhamento.OpçãoServiços,OFFSET(Import.PLQ,$A232-1,AW$15-1,1,1),IF($E232&lt;&gt;1,IF(ISNUMBER(INDEX(Import.PLE,Detalhamento!$E232,Detalhamento!AW$15)),IF(INDEX(Import.PLE,Detalhamento!$E232,Detalhamento!AW$15)&lt;=mediçao,OFFSET(Import.PLQ,$A232-1,AW$15-1,1,1),0),0),[1]PLE!$AA$28*OFFSET(Import.PLQ,$A232-1,AW$15-1,1,1)),IF($E232&lt;&gt;1,IF(ISNUMBER(INDEX(Import.PLE,Detalhamento!$E232,Detalhamento!AW$15)),IF(INDEX(Import.PLE,Detalhamento!$E232,Detalhamento!AW$15)&lt;=mediçao,0,OFFSET(Import.PLQ,$A232-1,AW$15-1,1,1)),OFFSET(Import.PLQ,$A232-1,AW$15-1,1,1)),(1-[1]PLE!$AA$28)*OFFSET(Import.PLQ,$A232-1,AW$15-1,1,1))))</f>
        <v>0</v>
      </c>
      <c r="AX232" s="8">
        <f ca="1">IF(AX$13="",0,CHOOSE(Detalhamento.OpçãoServiços,OFFSET(Import.PLQ,$A232-1,AX$15-1,1,1),IF($E232&lt;&gt;1,IF(ISNUMBER(INDEX(Import.PLE,Detalhamento!$E232,Detalhamento!AX$15)),IF(INDEX(Import.PLE,Detalhamento!$E232,Detalhamento!AX$15)&lt;=mediçao,OFFSET(Import.PLQ,$A232-1,AX$15-1,1,1),0),0),[1]PLE!$AA$28*OFFSET(Import.PLQ,$A232-1,AX$15-1,1,1)),IF($E232&lt;&gt;1,IF(ISNUMBER(INDEX(Import.PLE,Detalhamento!$E232,Detalhamento!AX$15)),IF(INDEX(Import.PLE,Detalhamento!$E232,Detalhamento!AX$15)&lt;=mediçao,0,OFFSET(Import.PLQ,$A232-1,AX$15-1,1,1)),OFFSET(Import.PLQ,$A232-1,AX$15-1,1,1)),(1-[1]PLE!$AA$28)*OFFSET(Import.PLQ,$A232-1,AX$15-1,1,1))))</f>
        <v>0</v>
      </c>
      <c r="AY232" s="8">
        <f ca="1">IF(AY$13="",0,CHOOSE(Detalhamento.OpçãoServiços,OFFSET(Import.PLQ,$A232-1,AY$15-1,1,1),IF($E232&lt;&gt;1,IF(ISNUMBER(INDEX(Import.PLE,Detalhamento!$E232,Detalhamento!AY$15)),IF(INDEX(Import.PLE,Detalhamento!$E232,Detalhamento!AY$15)&lt;=mediçao,OFFSET(Import.PLQ,$A232-1,AY$15-1,1,1),0),0),[1]PLE!$AA$28*OFFSET(Import.PLQ,$A232-1,AY$15-1,1,1)),IF($E232&lt;&gt;1,IF(ISNUMBER(INDEX(Import.PLE,Detalhamento!$E232,Detalhamento!AY$15)),IF(INDEX(Import.PLE,Detalhamento!$E232,Detalhamento!AY$15)&lt;=mediçao,0,OFFSET(Import.PLQ,$A232-1,AY$15-1,1,1)),OFFSET(Import.PLQ,$A232-1,AY$15-1,1,1)),(1-[1]PLE!$AA$28)*OFFSET(Import.PLQ,$A232-1,AY$15-1,1,1))))</f>
        <v>0</v>
      </c>
      <c r="AZ232" s="8">
        <f ca="1">IF(AZ$13="",0,CHOOSE(Detalhamento.OpçãoServiços,OFFSET(Import.PLQ,$A232-1,AZ$15-1,1,1),IF($E232&lt;&gt;1,IF(ISNUMBER(INDEX(Import.PLE,Detalhamento!$E232,Detalhamento!AZ$15)),IF(INDEX(Import.PLE,Detalhamento!$E232,Detalhamento!AZ$15)&lt;=mediçao,OFFSET(Import.PLQ,$A232-1,AZ$15-1,1,1),0),0),[1]PLE!$AA$28*OFFSET(Import.PLQ,$A232-1,AZ$15-1,1,1)),IF($E232&lt;&gt;1,IF(ISNUMBER(INDEX(Import.PLE,Detalhamento!$E232,Detalhamento!AZ$15)),IF(INDEX(Import.PLE,Detalhamento!$E232,Detalhamento!AZ$15)&lt;=mediçao,0,OFFSET(Import.PLQ,$A232-1,AZ$15-1,1,1)),OFFSET(Import.PLQ,$A232-1,AZ$15-1,1,1)),(1-[1]PLE!$AA$28)*OFFSET(Import.PLQ,$A232-1,AZ$15-1,1,1))))</f>
        <v>0</v>
      </c>
      <c r="BA232" s="8">
        <f ca="1">IF(BA$13="",0,CHOOSE(Detalhamento.OpçãoServiços,OFFSET(Import.PLQ,$A232-1,BA$15-1,1,1),IF($E232&lt;&gt;1,IF(ISNUMBER(INDEX(Import.PLE,Detalhamento!$E232,Detalhamento!BA$15)),IF(INDEX(Import.PLE,Detalhamento!$E232,Detalhamento!BA$15)&lt;=mediçao,OFFSET(Import.PLQ,$A232-1,BA$15-1,1,1),0),0),[1]PLE!$AA$28*OFFSET(Import.PLQ,$A232-1,BA$15-1,1,1)),IF($E232&lt;&gt;1,IF(ISNUMBER(INDEX(Import.PLE,Detalhamento!$E232,Detalhamento!BA$15)),IF(INDEX(Import.PLE,Detalhamento!$E232,Detalhamento!BA$15)&lt;=mediçao,0,OFFSET(Import.PLQ,$A232-1,BA$15-1,1,1)),OFFSET(Import.PLQ,$A232-1,BA$15-1,1,1)),(1-[1]PLE!$AA$28)*OFFSET(Import.PLQ,$A232-1,BA$15-1,1,1))))</f>
        <v>0</v>
      </c>
      <c r="BB232" s="8">
        <f ca="1">IF(BB$13="",0,CHOOSE(Detalhamento.OpçãoServiços,OFFSET(Import.PLQ,$A232-1,BB$15-1,1,1),IF($E232&lt;&gt;1,IF(ISNUMBER(INDEX(Import.PLE,Detalhamento!$E232,Detalhamento!BB$15)),IF(INDEX(Import.PLE,Detalhamento!$E232,Detalhamento!BB$15)&lt;=mediçao,OFFSET(Import.PLQ,$A232-1,BB$15-1,1,1),0),0),[1]PLE!$AA$28*OFFSET(Import.PLQ,$A232-1,BB$15-1,1,1)),IF($E232&lt;&gt;1,IF(ISNUMBER(INDEX(Import.PLE,Detalhamento!$E232,Detalhamento!BB$15)),IF(INDEX(Import.PLE,Detalhamento!$E232,Detalhamento!BB$15)&lt;=mediçao,0,OFFSET(Import.PLQ,$A232-1,BB$15-1,1,1)),OFFSET(Import.PLQ,$A232-1,BB$15-1,1,1)),(1-[1]PLE!$AA$28)*OFFSET(Import.PLQ,$A232-1,BB$15-1,1,1))))</f>
        <v>0</v>
      </c>
      <c r="BC232" s="8">
        <f ca="1">IF(BC$13="",0,CHOOSE(Detalhamento.OpçãoServiços,OFFSET(Import.PLQ,$A232-1,BC$15-1,1,1),IF($E232&lt;&gt;1,IF(ISNUMBER(INDEX(Import.PLE,Detalhamento!$E232,Detalhamento!BC$15)),IF(INDEX(Import.PLE,Detalhamento!$E232,Detalhamento!BC$15)&lt;=mediçao,OFFSET(Import.PLQ,$A232-1,BC$15-1,1,1),0),0),[1]PLE!$AA$28*OFFSET(Import.PLQ,$A232-1,BC$15-1,1,1)),IF($E232&lt;&gt;1,IF(ISNUMBER(INDEX(Import.PLE,Detalhamento!$E232,Detalhamento!BC$15)),IF(INDEX(Import.PLE,Detalhamento!$E232,Detalhamento!BC$15)&lt;=mediçao,0,OFFSET(Import.PLQ,$A232-1,BC$15-1,1,1)),OFFSET(Import.PLQ,$A232-1,BC$15-1,1,1)),(1-[1]PLE!$AA$28)*OFFSET(Import.PLQ,$A232-1,BC$15-1,1,1))))</f>
        <v>0</v>
      </c>
      <c r="BD232" s="8">
        <f ca="1">IF(BD$13="",0,CHOOSE(Detalhamento.OpçãoServiços,OFFSET(Import.PLQ,$A232-1,BD$15-1,1,1),IF($E232&lt;&gt;1,IF(ISNUMBER(INDEX(Import.PLE,Detalhamento!$E232,Detalhamento!BD$15)),IF(INDEX(Import.PLE,Detalhamento!$E232,Detalhamento!BD$15)&lt;=mediçao,OFFSET(Import.PLQ,$A232-1,BD$15-1,1,1),0),0),[1]PLE!$AA$28*OFFSET(Import.PLQ,$A232-1,BD$15-1,1,1)),IF($E232&lt;&gt;1,IF(ISNUMBER(INDEX(Import.PLE,Detalhamento!$E232,Detalhamento!BD$15)),IF(INDEX(Import.PLE,Detalhamento!$E232,Detalhamento!BD$15)&lt;=mediçao,0,OFFSET(Import.PLQ,$A232-1,BD$15-1,1,1)),OFFSET(Import.PLQ,$A232-1,BD$15-1,1,1)),(1-[1]PLE!$AA$28)*OFFSET(Import.PLQ,$A232-1,BD$15-1,1,1))))</f>
        <v>0</v>
      </c>
      <c r="BE232" s="8">
        <f ca="1">IF(BE$13="",0,CHOOSE(Detalhamento.OpçãoServiços,OFFSET(Import.PLQ,$A232-1,BE$15-1,1,1),IF($E232&lt;&gt;1,IF(ISNUMBER(INDEX(Import.PLE,Detalhamento!$E232,Detalhamento!BE$15)),IF(INDEX(Import.PLE,Detalhamento!$E232,Detalhamento!BE$15)&lt;=mediçao,OFFSET(Import.PLQ,$A232-1,BE$15-1,1,1),0),0),[1]PLE!$AA$28*OFFSET(Import.PLQ,$A232-1,BE$15-1,1,1)),IF($E232&lt;&gt;1,IF(ISNUMBER(INDEX(Import.PLE,Detalhamento!$E232,Detalhamento!BE$15)),IF(INDEX(Import.PLE,Detalhamento!$E232,Detalhamento!BE$15)&lt;=mediçao,0,OFFSET(Import.PLQ,$A232-1,BE$15-1,1,1)),OFFSET(Import.PLQ,$A232-1,BE$15-1,1,1)),(1-[1]PLE!$AA$28)*OFFSET(Import.PLQ,$A232-1,BE$15-1,1,1))))</f>
        <v>0</v>
      </c>
      <c r="BF232" s="8">
        <f ca="1">IF(BF$13="",0,CHOOSE(Detalhamento.OpçãoServiços,OFFSET(Import.PLQ,$A232-1,BF$15-1,1,1),IF($E232&lt;&gt;1,IF(ISNUMBER(INDEX(Import.PLE,Detalhamento!$E232,Detalhamento!BF$15)),IF(INDEX(Import.PLE,Detalhamento!$E232,Detalhamento!BF$15)&lt;=mediçao,OFFSET(Import.PLQ,$A232-1,BF$15-1,1,1),0),0),[1]PLE!$AA$28*OFFSET(Import.PLQ,$A232-1,BF$15-1,1,1)),IF($E232&lt;&gt;1,IF(ISNUMBER(INDEX(Import.PLE,Detalhamento!$E232,Detalhamento!BF$15)),IF(INDEX(Import.PLE,Detalhamento!$E232,Detalhamento!BF$15)&lt;=mediçao,0,OFFSET(Import.PLQ,$A232-1,BF$15-1,1,1)),OFFSET(Import.PLQ,$A232-1,BF$15-1,1,1)),(1-[1]PLE!$AA$28)*OFFSET(Import.PLQ,$A232-1,BF$15-1,1,1))))</f>
        <v>0</v>
      </c>
      <c r="BG232" s="8">
        <f ca="1">IF(BG$13="",0,CHOOSE(Detalhamento.OpçãoServiços,OFFSET(Import.PLQ,$A232-1,BG$15-1,1,1),IF($E232&lt;&gt;1,IF(ISNUMBER(INDEX(Import.PLE,Detalhamento!$E232,Detalhamento!BG$15)),IF(INDEX(Import.PLE,Detalhamento!$E232,Detalhamento!BG$15)&lt;=mediçao,OFFSET(Import.PLQ,$A232-1,BG$15-1,1,1),0),0),[1]PLE!$AA$28*OFFSET(Import.PLQ,$A232-1,BG$15-1,1,1)),IF($E232&lt;&gt;1,IF(ISNUMBER(INDEX(Import.PLE,Detalhamento!$E232,Detalhamento!BG$15)),IF(INDEX(Import.PLE,Detalhamento!$E232,Detalhamento!BG$15)&lt;=mediçao,0,OFFSET(Import.PLQ,$A232-1,BG$15-1,1,1)),OFFSET(Import.PLQ,$A232-1,BG$15-1,1,1)),(1-[1]PLE!$AA$28)*OFFSET(Import.PLQ,$A232-1,BG$15-1,1,1))))</f>
        <v>0</v>
      </c>
      <c r="BH232" s="8">
        <f ca="1">IF(BH$13="",0,CHOOSE(Detalhamento.OpçãoServiços,OFFSET(Import.PLQ,$A232-1,BH$15-1,1,1),IF($E232&lt;&gt;1,IF(ISNUMBER(INDEX(Import.PLE,Detalhamento!$E232,Detalhamento!BH$15)),IF(INDEX(Import.PLE,Detalhamento!$E232,Detalhamento!BH$15)&lt;=mediçao,OFFSET(Import.PLQ,$A232-1,BH$15-1,1,1),0),0),[1]PLE!$AA$28*OFFSET(Import.PLQ,$A232-1,BH$15-1,1,1)),IF($E232&lt;&gt;1,IF(ISNUMBER(INDEX(Import.PLE,Detalhamento!$E232,Detalhamento!BH$15)),IF(INDEX(Import.PLE,Detalhamento!$E232,Detalhamento!BH$15)&lt;=mediçao,0,OFFSET(Import.PLQ,$A232-1,BH$15-1,1,1)),OFFSET(Import.PLQ,$A232-1,BH$15-1,1,1)),(1-[1]PLE!$AA$28)*OFFSET(Import.PLQ,$A232-1,BH$15-1,1,1))))</f>
        <v>0</v>
      </c>
      <c r="BI232" s="8">
        <f ca="1">IF(BI$13="",0,CHOOSE(Detalhamento.OpçãoServiços,OFFSET(Import.PLQ,$A232-1,BI$15-1,1,1),IF($E232&lt;&gt;1,IF(ISNUMBER(INDEX(Import.PLE,Detalhamento!$E232,Detalhamento!BI$15)),IF(INDEX(Import.PLE,Detalhamento!$E232,Detalhamento!BI$15)&lt;=mediçao,OFFSET(Import.PLQ,$A232-1,BI$15-1,1,1),0),0),[1]PLE!$AA$28*OFFSET(Import.PLQ,$A232-1,BI$15-1,1,1)),IF($E232&lt;&gt;1,IF(ISNUMBER(INDEX(Import.PLE,Detalhamento!$E232,Detalhamento!BI$15)),IF(INDEX(Import.PLE,Detalhamento!$E232,Detalhamento!BI$15)&lt;=mediçao,0,OFFSET(Import.PLQ,$A232-1,BI$15-1,1,1)),OFFSET(Import.PLQ,$A232-1,BI$15-1,1,1)),(1-[1]PLE!$AA$28)*OFFSET(Import.PLQ,$A232-1,BI$15-1,1,1))))</f>
        <v>0</v>
      </c>
    </row>
    <row r="233" spans="1:61" x14ac:dyDescent="0.2">
      <c r="A233" s="1">
        <v>267</v>
      </c>
      <c r="B233" s="2" t="str">
        <f t="shared" ca="1" si="27"/>
        <v>Evento</v>
      </c>
      <c r="E233" s="3">
        <f t="shared" ca="1" si="28"/>
        <v>16</v>
      </c>
      <c r="F233" s="5">
        <f t="shared" ca="1" si="29"/>
        <v>160000</v>
      </c>
      <c r="G233" s="5" t="str">
        <f t="shared" ca="1" si="32"/>
        <v>Evento</v>
      </c>
      <c r="H233" s="6" t="str">
        <f t="shared" ca="1" si="32"/>
        <v>Emassamento e pintura</v>
      </c>
      <c r="I233" s="7" t="str">
        <f t="shared" ca="1" si="30"/>
        <v>R$</v>
      </c>
      <c r="J233" s="8">
        <f t="shared" ca="1" si="31"/>
        <v>27127.679999999997</v>
      </c>
      <c r="K233" s="31"/>
      <c r="L233" s="8">
        <f ca="1">IF(L$13="",0,CHOOSE(Detalhamento.OpçãoServiços,OFFSET(Import.PLQ,$A233-1,L$15-1,1,1),IF($E233&lt;&gt;1,IF(ISNUMBER(INDEX(Import.PLE,Detalhamento!$E233,Detalhamento!L$15)),IF(INDEX(Import.PLE,Detalhamento!$E233,Detalhamento!L$15)&lt;=mediçao,OFFSET(Import.PLQ,$A233-1,L$15-1,1,1),0),0),[1]PLE!$AA$28*OFFSET(Import.PLQ,$A233-1,L$15-1,1,1)),IF($E233&lt;&gt;1,IF(ISNUMBER(INDEX(Import.PLE,Detalhamento!$E233,Detalhamento!L$15)),IF(INDEX(Import.PLE,Detalhamento!$E233,Detalhamento!L$15)&lt;=mediçao,0,OFFSET(Import.PLQ,$A233-1,L$15-1,1,1)),OFFSET(Import.PLQ,$A233-1,L$15-1,1,1)),(1-[1]PLE!$AA$28)*OFFSET(Import.PLQ,$A233-1,L$15-1,1,1))))</f>
        <v>27127.679999999997</v>
      </c>
      <c r="M233" s="8">
        <f ca="1">IF(M$13="",0,CHOOSE(Detalhamento.OpçãoServiços,OFFSET(Import.PLQ,$A233-1,M$15-1,1,1),IF($E233&lt;&gt;1,IF(ISNUMBER(INDEX(Import.PLE,Detalhamento!$E233,Detalhamento!M$15)),IF(INDEX(Import.PLE,Detalhamento!$E233,Detalhamento!M$15)&lt;=mediçao,OFFSET(Import.PLQ,$A233-1,M$15-1,1,1),0),0),[1]PLE!$AA$28*OFFSET(Import.PLQ,$A233-1,M$15-1,1,1)),IF($E233&lt;&gt;1,IF(ISNUMBER(INDEX(Import.PLE,Detalhamento!$E233,Detalhamento!M$15)),IF(INDEX(Import.PLE,Detalhamento!$E233,Detalhamento!M$15)&lt;=mediçao,0,OFFSET(Import.PLQ,$A233-1,M$15-1,1,1)),OFFSET(Import.PLQ,$A233-1,M$15-1,1,1)),(1-[1]PLE!$AA$28)*OFFSET(Import.PLQ,$A233-1,M$15-1,1,1))))</f>
        <v>0</v>
      </c>
      <c r="N233" s="8">
        <f ca="1">IF(N$13="",0,CHOOSE(Detalhamento.OpçãoServiços,OFFSET(Import.PLQ,$A233-1,N$15-1,1,1),IF($E233&lt;&gt;1,IF(ISNUMBER(INDEX(Import.PLE,Detalhamento!$E233,Detalhamento!N$15)),IF(INDEX(Import.PLE,Detalhamento!$E233,Detalhamento!N$15)&lt;=mediçao,OFFSET(Import.PLQ,$A233-1,N$15-1,1,1),0),0),[1]PLE!$AA$28*OFFSET(Import.PLQ,$A233-1,N$15-1,1,1)),IF($E233&lt;&gt;1,IF(ISNUMBER(INDEX(Import.PLE,Detalhamento!$E233,Detalhamento!N$15)),IF(INDEX(Import.PLE,Detalhamento!$E233,Detalhamento!N$15)&lt;=mediçao,0,OFFSET(Import.PLQ,$A233-1,N$15-1,1,1)),OFFSET(Import.PLQ,$A233-1,N$15-1,1,1)),(1-[1]PLE!$AA$28)*OFFSET(Import.PLQ,$A233-1,N$15-1,1,1))))</f>
        <v>0</v>
      </c>
      <c r="O233" s="8">
        <f ca="1">IF(O$13="",0,CHOOSE(Detalhamento.OpçãoServiços,OFFSET(Import.PLQ,$A233-1,O$15-1,1,1),IF($E233&lt;&gt;1,IF(ISNUMBER(INDEX(Import.PLE,Detalhamento!$E233,Detalhamento!O$15)),IF(INDEX(Import.PLE,Detalhamento!$E233,Detalhamento!O$15)&lt;=mediçao,OFFSET(Import.PLQ,$A233-1,O$15-1,1,1),0),0),[1]PLE!$AA$28*OFFSET(Import.PLQ,$A233-1,O$15-1,1,1)),IF($E233&lt;&gt;1,IF(ISNUMBER(INDEX(Import.PLE,Detalhamento!$E233,Detalhamento!O$15)),IF(INDEX(Import.PLE,Detalhamento!$E233,Detalhamento!O$15)&lt;=mediçao,0,OFFSET(Import.PLQ,$A233-1,O$15-1,1,1)),OFFSET(Import.PLQ,$A233-1,O$15-1,1,1)),(1-[1]PLE!$AA$28)*OFFSET(Import.PLQ,$A233-1,O$15-1,1,1))))</f>
        <v>0</v>
      </c>
      <c r="P233" s="8">
        <f ca="1">IF(P$13="",0,CHOOSE(Detalhamento.OpçãoServiços,OFFSET(Import.PLQ,$A233-1,P$15-1,1,1),IF($E233&lt;&gt;1,IF(ISNUMBER(INDEX(Import.PLE,Detalhamento!$E233,Detalhamento!P$15)),IF(INDEX(Import.PLE,Detalhamento!$E233,Detalhamento!P$15)&lt;=mediçao,OFFSET(Import.PLQ,$A233-1,P$15-1,1,1),0),0),[1]PLE!$AA$28*OFFSET(Import.PLQ,$A233-1,P$15-1,1,1)),IF($E233&lt;&gt;1,IF(ISNUMBER(INDEX(Import.PLE,Detalhamento!$E233,Detalhamento!P$15)),IF(INDEX(Import.PLE,Detalhamento!$E233,Detalhamento!P$15)&lt;=mediçao,0,OFFSET(Import.PLQ,$A233-1,P$15-1,1,1)),OFFSET(Import.PLQ,$A233-1,P$15-1,1,1)),(1-[1]PLE!$AA$28)*OFFSET(Import.PLQ,$A233-1,P$15-1,1,1))))</f>
        <v>0</v>
      </c>
      <c r="Q233" s="8">
        <f ca="1">IF(Q$13="",0,CHOOSE(Detalhamento.OpçãoServiços,OFFSET(Import.PLQ,$A233-1,Q$15-1,1,1),IF($E233&lt;&gt;1,IF(ISNUMBER(INDEX(Import.PLE,Detalhamento!$E233,Detalhamento!Q$15)),IF(INDEX(Import.PLE,Detalhamento!$E233,Detalhamento!Q$15)&lt;=mediçao,OFFSET(Import.PLQ,$A233-1,Q$15-1,1,1),0),0),[1]PLE!$AA$28*OFFSET(Import.PLQ,$A233-1,Q$15-1,1,1)),IF($E233&lt;&gt;1,IF(ISNUMBER(INDEX(Import.PLE,Detalhamento!$E233,Detalhamento!Q$15)),IF(INDEX(Import.PLE,Detalhamento!$E233,Detalhamento!Q$15)&lt;=mediçao,0,OFFSET(Import.PLQ,$A233-1,Q$15-1,1,1)),OFFSET(Import.PLQ,$A233-1,Q$15-1,1,1)),(1-[1]PLE!$AA$28)*OFFSET(Import.PLQ,$A233-1,Q$15-1,1,1))))</f>
        <v>0</v>
      </c>
      <c r="R233" s="8">
        <f ca="1">IF(R$13="",0,CHOOSE(Detalhamento.OpçãoServiços,OFFSET(Import.PLQ,$A233-1,R$15-1,1,1),IF($E233&lt;&gt;1,IF(ISNUMBER(INDEX(Import.PLE,Detalhamento!$E233,Detalhamento!R$15)),IF(INDEX(Import.PLE,Detalhamento!$E233,Detalhamento!R$15)&lt;=mediçao,OFFSET(Import.PLQ,$A233-1,R$15-1,1,1),0),0),[1]PLE!$AA$28*OFFSET(Import.PLQ,$A233-1,R$15-1,1,1)),IF($E233&lt;&gt;1,IF(ISNUMBER(INDEX(Import.PLE,Detalhamento!$E233,Detalhamento!R$15)),IF(INDEX(Import.PLE,Detalhamento!$E233,Detalhamento!R$15)&lt;=mediçao,0,OFFSET(Import.PLQ,$A233-1,R$15-1,1,1)),OFFSET(Import.PLQ,$A233-1,R$15-1,1,1)),(1-[1]PLE!$AA$28)*OFFSET(Import.PLQ,$A233-1,R$15-1,1,1))))</f>
        <v>0</v>
      </c>
      <c r="S233" s="8">
        <f ca="1">IF(S$13="",0,CHOOSE(Detalhamento.OpçãoServiços,OFFSET(Import.PLQ,$A233-1,S$15-1,1,1),IF($E233&lt;&gt;1,IF(ISNUMBER(INDEX(Import.PLE,Detalhamento!$E233,Detalhamento!S$15)),IF(INDEX(Import.PLE,Detalhamento!$E233,Detalhamento!S$15)&lt;=mediçao,OFFSET(Import.PLQ,$A233-1,S$15-1,1,1),0),0),[1]PLE!$AA$28*OFFSET(Import.PLQ,$A233-1,S$15-1,1,1)),IF($E233&lt;&gt;1,IF(ISNUMBER(INDEX(Import.PLE,Detalhamento!$E233,Detalhamento!S$15)),IF(INDEX(Import.PLE,Detalhamento!$E233,Detalhamento!S$15)&lt;=mediçao,0,OFFSET(Import.PLQ,$A233-1,S$15-1,1,1)),OFFSET(Import.PLQ,$A233-1,S$15-1,1,1)),(1-[1]PLE!$AA$28)*OFFSET(Import.PLQ,$A233-1,S$15-1,1,1))))</f>
        <v>0</v>
      </c>
      <c r="T233" s="8">
        <f ca="1">IF(T$13="",0,CHOOSE(Detalhamento.OpçãoServiços,OFFSET(Import.PLQ,$A233-1,T$15-1,1,1),IF($E233&lt;&gt;1,IF(ISNUMBER(INDEX(Import.PLE,Detalhamento!$E233,Detalhamento!T$15)),IF(INDEX(Import.PLE,Detalhamento!$E233,Detalhamento!T$15)&lt;=mediçao,OFFSET(Import.PLQ,$A233-1,T$15-1,1,1),0),0),[1]PLE!$AA$28*OFFSET(Import.PLQ,$A233-1,T$15-1,1,1)),IF($E233&lt;&gt;1,IF(ISNUMBER(INDEX(Import.PLE,Detalhamento!$E233,Detalhamento!T$15)),IF(INDEX(Import.PLE,Detalhamento!$E233,Detalhamento!T$15)&lt;=mediçao,0,OFFSET(Import.PLQ,$A233-1,T$15-1,1,1)),OFFSET(Import.PLQ,$A233-1,T$15-1,1,1)),(1-[1]PLE!$AA$28)*OFFSET(Import.PLQ,$A233-1,T$15-1,1,1))))</f>
        <v>0</v>
      </c>
      <c r="U233" s="8">
        <f ca="1">IF(U$13="",0,CHOOSE(Detalhamento.OpçãoServiços,OFFSET(Import.PLQ,$A233-1,U$15-1,1,1),IF($E233&lt;&gt;1,IF(ISNUMBER(INDEX(Import.PLE,Detalhamento!$E233,Detalhamento!U$15)),IF(INDEX(Import.PLE,Detalhamento!$E233,Detalhamento!U$15)&lt;=mediçao,OFFSET(Import.PLQ,$A233-1,U$15-1,1,1),0),0),[1]PLE!$AA$28*OFFSET(Import.PLQ,$A233-1,U$15-1,1,1)),IF($E233&lt;&gt;1,IF(ISNUMBER(INDEX(Import.PLE,Detalhamento!$E233,Detalhamento!U$15)),IF(INDEX(Import.PLE,Detalhamento!$E233,Detalhamento!U$15)&lt;=mediçao,0,OFFSET(Import.PLQ,$A233-1,U$15-1,1,1)),OFFSET(Import.PLQ,$A233-1,U$15-1,1,1)),(1-[1]PLE!$AA$28)*OFFSET(Import.PLQ,$A233-1,U$15-1,1,1))))</f>
        <v>0</v>
      </c>
      <c r="V233" s="8">
        <f ca="1">IF(V$13="",0,CHOOSE(Detalhamento.OpçãoServiços,OFFSET(Import.PLQ,$A233-1,V$15-1,1,1),IF($E233&lt;&gt;1,IF(ISNUMBER(INDEX(Import.PLE,Detalhamento!$E233,Detalhamento!V$15)),IF(INDEX(Import.PLE,Detalhamento!$E233,Detalhamento!V$15)&lt;=mediçao,OFFSET(Import.PLQ,$A233-1,V$15-1,1,1),0),0),[1]PLE!$AA$28*OFFSET(Import.PLQ,$A233-1,V$15-1,1,1)),IF($E233&lt;&gt;1,IF(ISNUMBER(INDEX(Import.PLE,Detalhamento!$E233,Detalhamento!V$15)),IF(INDEX(Import.PLE,Detalhamento!$E233,Detalhamento!V$15)&lt;=mediçao,0,OFFSET(Import.PLQ,$A233-1,V$15-1,1,1)),OFFSET(Import.PLQ,$A233-1,V$15-1,1,1)),(1-[1]PLE!$AA$28)*OFFSET(Import.PLQ,$A233-1,V$15-1,1,1))))</f>
        <v>0</v>
      </c>
      <c r="W233" s="8">
        <f ca="1">IF(W$13="",0,CHOOSE(Detalhamento.OpçãoServiços,OFFSET(Import.PLQ,$A233-1,W$15-1,1,1),IF($E233&lt;&gt;1,IF(ISNUMBER(INDEX(Import.PLE,Detalhamento!$E233,Detalhamento!W$15)),IF(INDEX(Import.PLE,Detalhamento!$E233,Detalhamento!W$15)&lt;=mediçao,OFFSET(Import.PLQ,$A233-1,W$15-1,1,1),0),0),[1]PLE!$AA$28*OFFSET(Import.PLQ,$A233-1,W$15-1,1,1)),IF($E233&lt;&gt;1,IF(ISNUMBER(INDEX(Import.PLE,Detalhamento!$E233,Detalhamento!W$15)),IF(INDEX(Import.PLE,Detalhamento!$E233,Detalhamento!W$15)&lt;=mediçao,0,OFFSET(Import.PLQ,$A233-1,W$15-1,1,1)),OFFSET(Import.PLQ,$A233-1,W$15-1,1,1)),(1-[1]PLE!$AA$28)*OFFSET(Import.PLQ,$A233-1,W$15-1,1,1))))</f>
        <v>0</v>
      </c>
      <c r="X233" s="8">
        <f ca="1">IF(X$13="",0,CHOOSE(Detalhamento.OpçãoServiços,OFFSET(Import.PLQ,$A233-1,X$15-1,1,1),IF($E233&lt;&gt;1,IF(ISNUMBER(INDEX(Import.PLE,Detalhamento!$E233,Detalhamento!X$15)),IF(INDEX(Import.PLE,Detalhamento!$E233,Detalhamento!X$15)&lt;=mediçao,OFFSET(Import.PLQ,$A233-1,X$15-1,1,1),0),0),[1]PLE!$AA$28*OFFSET(Import.PLQ,$A233-1,X$15-1,1,1)),IF($E233&lt;&gt;1,IF(ISNUMBER(INDEX(Import.PLE,Detalhamento!$E233,Detalhamento!X$15)),IF(INDEX(Import.PLE,Detalhamento!$E233,Detalhamento!X$15)&lt;=mediçao,0,OFFSET(Import.PLQ,$A233-1,X$15-1,1,1)),OFFSET(Import.PLQ,$A233-1,X$15-1,1,1)),(1-[1]PLE!$AA$28)*OFFSET(Import.PLQ,$A233-1,X$15-1,1,1))))</f>
        <v>0</v>
      </c>
      <c r="Y233" s="8">
        <f ca="1">IF(Y$13="",0,CHOOSE(Detalhamento.OpçãoServiços,OFFSET(Import.PLQ,$A233-1,Y$15-1,1,1),IF($E233&lt;&gt;1,IF(ISNUMBER(INDEX(Import.PLE,Detalhamento!$E233,Detalhamento!Y$15)),IF(INDEX(Import.PLE,Detalhamento!$E233,Detalhamento!Y$15)&lt;=mediçao,OFFSET(Import.PLQ,$A233-1,Y$15-1,1,1),0),0),[1]PLE!$AA$28*OFFSET(Import.PLQ,$A233-1,Y$15-1,1,1)),IF($E233&lt;&gt;1,IF(ISNUMBER(INDEX(Import.PLE,Detalhamento!$E233,Detalhamento!Y$15)),IF(INDEX(Import.PLE,Detalhamento!$E233,Detalhamento!Y$15)&lt;=mediçao,0,OFFSET(Import.PLQ,$A233-1,Y$15-1,1,1)),OFFSET(Import.PLQ,$A233-1,Y$15-1,1,1)),(1-[1]PLE!$AA$28)*OFFSET(Import.PLQ,$A233-1,Y$15-1,1,1))))</f>
        <v>0</v>
      </c>
      <c r="Z233" s="8">
        <f ca="1">IF(Z$13="",0,CHOOSE(Detalhamento.OpçãoServiços,OFFSET(Import.PLQ,$A233-1,Z$15-1,1,1),IF($E233&lt;&gt;1,IF(ISNUMBER(INDEX(Import.PLE,Detalhamento!$E233,Detalhamento!Z$15)),IF(INDEX(Import.PLE,Detalhamento!$E233,Detalhamento!Z$15)&lt;=mediçao,OFFSET(Import.PLQ,$A233-1,Z$15-1,1,1),0),0),[1]PLE!$AA$28*OFFSET(Import.PLQ,$A233-1,Z$15-1,1,1)),IF($E233&lt;&gt;1,IF(ISNUMBER(INDEX(Import.PLE,Detalhamento!$E233,Detalhamento!Z$15)),IF(INDEX(Import.PLE,Detalhamento!$E233,Detalhamento!Z$15)&lt;=mediçao,0,OFFSET(Import.PLQ,$A233-1,Z$15-1,1,1)),OFFSET(Import.PLQ,$A233-1,Z$15-1,1,1)),(1-[1]PLE!$AA$28)*OFFSET(Import.PLQ,$A233-1,Z$15-1,1,1))))</f>
        <v>0</v>
      </c>
      <c r="AA233" s="8">
        <f ca="1">IF(AA$13="",0,CHOOSE(Detalhamento.OpçãoServiços,OFFSET(Import.PLQ,$A233-1,AA$15-1,1,1),IF($E233&lt;&gt;1,IF(ISNUMBER(INDEX(Import.PLE,Detalhamento!$E233,Detalhamento!AA$15)),IF(INDEX(Import.PLE,Detalhamento!$E233,Detalhamento!AA$15)&lt;=mediçao,OFFSET(Import.PLQ,$A233-1,AA$15-1,1,1),0),0),[1]PLE!$AA$28*OFFSET(Import.PLQ,$A233-1,AA$15-1,1,1)),IF($E233&lt;&gt;1,IF(ISNUMBER(INDEX(Import.PLE,Detalhamento!$E233,Detalhamento!AA$15)),IF(INDEX(Import.PLE,Detalhamento!$E233,Detalhamento!AA$15)&lt;=mediçao,0,OFFSET(Import.PLQ,$A233-1,AA$15-1,1,1)),OFFSET(Import.PLQ,$A233-1,AA$15-1,1,1)),(1-[1]PLE!$AA$28)*OFFSET(Import.PLQ,$A233-1,AA$15-1,1,1))))</f>
        <v>0</v>
      </c>
      <c r="AB233" s="8">
        <f ca="1">IF(AB$13="",0,CHOOSE(Detalhamento.OpçãoServiços,OFFSET(Import.PLQ,$A233-1,AB$15-1,1,1),IF($E233&lt;&gt;1,IF(ISNUMBER(INDEX(Import.PLE,Detalhamento!$E233,Detalhamento!AB$15)),IF(INDEX(Import.PLE,Detalhamento!$E233,Detalhamento!AB$15)&lt;=mediçao,OFFSET(Import.PLQ,$A233-1,AB$15-1,1,1),0),0),[1]PLE!$AA$28*OFFSET(Import.PLQ,$A233-1,AB$15-1,1,1)),IF($E233&lt;&gt;1,IF(ISNUMBER(INDEX(Import.PLE,Detalhamento!$E233,Detalhamento!AB$15)),IF(INDEX(Import.PLE,Detalhamento!$E233,Detalhamento!AB$15)&lt;=mediçao,0,OFFSET(Import.PLQ,$A233-1,AB$15-1,1,1)),OFFSET(Import.PLQ,$A233-1,AB$15-1,1,1)),(1-[1]PLE!$AA$28)*OFFSET(Import.PLQ,$A233-1,AB$15-1,1,1))))</f>
        <v>0</v>
      </c>
      <c r="AC233" s="8">
        <f ca="1">IF(AC$13="",0,CHOOSE(Detalhamento.OpçãoServiços,OFFSET(Import.PLQ,$A233-1,AC$15-1,1,1),IF($E233&lt;&gt;1,IF(ISNUMBER(INDEX(Import.PLE,Detalhamento!$E233,Detalhamento!AC$15)),IF(INDEX(Import.PLE,Detalhamento!$E233,Detalhamento!AC$15)&lt;=mediçao,OFFSET(Import.PLQ,$A233-1,AC$15-1,1,1),0),0),[1]PLE!$AA$28*OFFSET(Import.PLQ,$A233-1,AC$15-1,1,1)),IF($E233&lt;&gt;1,IF(ISNUMBER(INDEX(Import.PLE,Detalhamento!$E233,Detalhamento!AC$15)),IF(INDEX(Import.PLE,Detalhamento!$E233,Detalhamento!AC$15)&lt;=mediçao,0,OFFSET(Import.PLQ,$A233-1,AC$15-1,1,1)),OFFSET(Import.PLQ,$A233-1,AC$15-1,1,1)),(1-[1]PLE!$AA$28)*OFFSET(Import.PLQ,$A233-1,AC$15-1,1,1))))</f>
        <v>0</v>
      </c>
      <c r="AD233" s="8">
        <f ca="1">IF(AD$13="",0,CHOOSE(Detalhamento.OpçãoServiços,OFFSET(Import.PLQ,$A233-1,AD$15-1,1,1),IF($E233&lt;&gt;1,IF(ISNUMBER(INDEX(Import.PLE,Detalhamento!$E233,Detalhamento!AD$15)),IF(INDEX(Import.PLE,Detalhamento!$E233,Detalhamento!AD$15)&lt;=mediçao,OFFSET(Import.PLQ,$A233-1,AD$15-1,1,1),0),0),[1]PLE!$AA$28*OFFSET(Import.PLQ,$A233-1,AD$15-1,1,1)),IF($E233&lt;&gt;1,IF(ISNUMBER(INDEX(Import.PLE,Detalhamento!$E233,Detalhamento!AD$15)),IF(INDEX(Import.PLE,Detalhamento!$E233,Detalhamento!AD$15)&lt;=mediçao,0,OFFSET(Import.PLQ,$A233-1,AD$15-1,1,1)),OFFSET(Import.PLQ,$A233-1,AD$15-1,1,1)),(1-[1]PLE!$AA$28)*OFFSET(Import.PLQ,$A233-1,AD$15-1,1,1))))</f>
        <v>0</v>
      </c>
      <c r="AE233" s="8">
        <f ca="1">IF(AE$13="",0,CHOOSE(Detalhamento.OpçãoServiços,OFFSET(Import.PLQ,$A233-1,AE$15-1,1,1),IF($E233&lt;&gt;1,IF(ISNUMBER(INDEX(Import.PLE,Detalhamento!$E233,Detalhamento!AE$15)),IF(INDEX(Import.PLE,Detalhamento!$E233,Detalhamento!AE$15)&lt;=mediçao,OFFSET(Import.PLQ,$A233-1,AE$15-1,1,1),0),0),[1]PLE!$AA$28*OFFSET(Import.PLQ,$A233-1,AE$15-1,1,1)),IF($E233&lt;&gt;1,IF(ISNUMBER(INDEX(Import.PLE,Detalhamento!$E233,Detalhamento!AE$15)),IF(INDEX(Import.PLE,Detalhamento!$E233,Detalhamento!AE$15)&lt;=mediçao,0,OFFSET(Import.PLQ,$A233-1,AE$15-1,1,1)),OFFSET(Import.PLQ,$A233-1,AE$15-1,1,1)),(1-[1]PLE!$AA$28)*OFFSET(Import.PLQ,$A233-1,AE$15-1,1,1))))</f>
        <v>0</v>
      </c>
      <c r="AF233" s="8">
        <f ca="1">IF(AF$13="",0,CHOOSE(Detalhamento.OpçãoServiços,OFFSET(Import.PLQ,$A233-1,AF$15-1,1,1),IF($E233&lt;&gt;1,IF(ISNUMBER(INDEX(Import.PLE,Detalhamento!$E233,Detalhamento!AF$15)),IF(INDEX(Import.PLE,Detalhamento!$E233,Detalhamento!AF$15)&lt;=mediçao,OFFSET(Import.PLQ,$A233-1,AF$15-1,1,1),0),0),[1]PLE!$AA$28*OFFSET(Import.PLQ,$A233-1,AF$15-1,1,1)),IF($E233&lt;&gt;1,IF(ISNUMBER(INDEX(Import.PLE,Detalhamento!$E233,Detalhamento!AF$15)),IF(INDEX(Import.PLE,Detalhamento!$E233,Detalhamento!AF$15)&lt;=mediçao,0,OFFSET(Import.PLQ,$A233-1,AF$15-1,1,1)),OFFSET(Import.PLQ,$A233-1,AF$15-1,1,1)),(1-[1]PLE!$AA$28)*OFFSET(Import.PLQ,$A233-1,AF$15-1,1,1))))</f>
        <v>0</v>
      </c>
      <c r="AG233" s="8">
        <f ca="1">IF(AG$13="",0,CHOOSE(Detalhamento.OpçãoServiços,OFFSET(Import.PLQ,$A233-1,AG$15-1,1,1),IF($E233&lt;&gt;1,IF(ISNUMBER(INDEX(Import.PLE,Detalhamento!$E233,Detalhamento!AG$15)),IF(INDEX(Import.PLE,Detalhamento!$E233,Detalhamento!AG$15)&lt;=mediçao,OFFSET(Import.PLQ,$A233-1,AG$15-1,1,1),0),0),[1]PLE!$AA$28*OFFSET(Import.PLQ,$A233-1,AG$15-1,1,1)),IF($E233&lt;&gt;1,IF(ISNUMBER(INDEX(Import.PLE,Detalhamento!$E233,Detalhamento!AG$15)),IF(INDEX(Import.PLE,Detalhamento!$E233,Detalhamento!AG$15)&lt;=mediçao,0,OFFSET(Import.PLQ,$A233-1,AG$15-1,1,1)),OFFSET(Import.PLQ,$A233-1,AG$15-1,1,1)),(1-[1]PLE!$AA$28)*OFFSET(Import.PLQ,$A233-1,AG$15-1,1,1))))</f>
        <v>0</v>
      </c>
      <c r="AH233" s="8">
        <f ca="1">IF(AH$13="",0,CHOOSE(Detalhamento.OpçãoServiços,OFFSET(Import.PLQ,$A233-1,AH$15-1,1,1),IF($E233&lt;&gt;1,IF(ISNUMBER(INDEX(Import.PLE,Detalhamento!$E233,Detalhamento!AH$15)),IF(INDEX(Import.PLE,Detalhamento!$E233,Detalhamento!AH$15)&lt;=mediçao,OFFSET(Import.PLQ,$A233-1,AH$15-1,1,1),0),0),[1]PLE!$AA$28*OFFSET(Import.PLQ,$A233-1,AH$15-1,1,1)),IF($E233&lt;&gt;1,IF(ISNUMBER(INDEX(Import.PLE,Detalhamento!$E233,Detalhamento!AH$15)),IF(INDEX(Import.PLE,Detalhamento!$E233,Detalhamento!AH$15)&lt;=mediçao,0,OFFSET(Import.PLQ,$A233-1,AH$15-1,1,1)),OFFSET(Import.PLQ,$A233-1,AH$15-1,1,1)),(1-[1]PLE!$AA$28)*OFFSET(Import.PLQ,$A233-1,AH$15-1,1,1))))</f>
        <v>0</v>
      </c>
      <c r="AI233" s="8">
        <f ca="1">IF(AI$13="",0,CHOOSE(Detalhamento.OpçãoServiços,OFFSET(Import.PLQ,$A233-1,AI$15-1,1,1),IF($E233&lt;&gt;1,IF(ISNUMBER(INDEX(Import.PLE,Detalhamento!$E233,Detalhamento!AI$15)),IF(INDEX(Import.PLE,Detalhamento!$E233,Detalhamento!AI$15)&lt;=mediçao,OFFSET(Import.PLQ,$A233-1,AI$15-1,1,1),0),0),[1]PLE!$AA$28*OFFSET(Import.PLQ,$A233-1,AI$15-1,1,1)),IF($E233&lt;&gt;1,IF(ISNUMBER(INDEX(Import.PLE,Detalhamento!$E233,Detalhamento!AI$15)),IF(INDEX(Import.PLE,Detalhamento!$E233,Detalhamento!AI$15)&lt;=mediçao,0,OFFSET(Import.PLQ,$A233-1,AI$15-1,1,1)),OFFSET(Import.PLQ,$A233-1,AI$15-1,1,1)),(1-[1]PLE!$AA$28)*OFFSET(Import.PLQ,$A233-1,AI$15-1,1,1))))</f>
        <v>0</v>
      </c>
      <c r="AJ233" s="8">
        <f ca="1">IF(AJ$13="",0,CHOOSE(Detalhamento.OpçãoServiços,OFFSET(Import.PLQ,$A233-1,AJ$15-1,1,1),IF($E233&lt;&gt;1,IF(ISNUMBER(INDEX(Import.PLE,Detalhamento!$E233,Detalhamento!AJ$15)),IF(INDEX(Import.PLE,Detalhamento!$E233,Detalhamento!AJ$15)&lt;=mediçao,OFFSET(Import.PLQ,$A233-1,AJ$15-1,1,1),0),0),[1]PLE!$AA$28*OFFSET(Import.PLQ,$A233-1,AJ$15-1,1,1)),IF($E233&lt;&gt;1,IF(ISNUMBER(INDEX(Import.PLE,Detalhamento!$E233,Detalhamento!AJ$15)),IF(INDEX(Import.PLE,Detalhamento!$E233,Detalhamento!AJ$15)&lt;=mediçao,0,OFFSET(Import.PLQ,$A233-1,AJ$15-1,1,1)),OFFSET(Import.PLQ,$A233-1,AJ$15-1,1,1)),(1-[1]PLE!$AA$28)*OFFSET(Import.PLQ,$A233-1,AJ$15-1,1,1))))</f>
        <v>0</v>
      </c>
      <c r="AK233" s="8">
        <f ca="1">IF(AK$13="",0,CHOOSE(Detalhamento.OpçãoServiços,OFFSET(Import.PLQ,$A233-1,AK$15-1,1,1),IF($E233&lt;&gt;1,IF(ISNUMBER(INDEX(Import.PLE,Detalhamento!$E233,Detalhamento!AK$15)),IF(INDEX(Import.PLE,Detalhamento!$E233,Detalhamento!AK$15)&lt;=mediçao,OFFSET(Import.PLQ,$A233-1,AK$15-1,1,1),0),0),[1]PLE!$AA$28*OFFSET(Import.PLQ,$A233-1,AK$15-1,1,1)),IF($E233&lt;&gt;1,IF(ISNUMBER(INDEX(Import.PLE,Detalhamento!$E233,Detalhamento!AK$15)),IF(INDEX(Import.PLE,Detalhamento!$E233,Detalhamento!AK$15)&lt;=mediçao,0,OFFSET(Import.PLQ,$A233-1,AK$15-1,1,1)),OFFSET(Import.PLQ,$A233-1,AK$15-1,1,1)),(1-[1]PLE!$AA$28)*OFFSET(Import.PLQ,$A233-1,AK$15-1,1,1))))</f>
        <v>0</v>
      </c>
      <c r="AL233" s="8">
        <f ca="1">IF(AL$13="",0,CHOOSE(Detalhamento.OpçãoServiços,OFFSET(Import.PLQ,$A233-1,AL$15-1,1,1),IF($E233&lt;&gt;1,IF(ISNUMBER(INDEX(Import.PLE,Detalhamento!$E233,Detalhamento!AL$15)),IF(INDEX(Import.PLE,Detalhamento!$E233,Detalhamento!AL$15)&lt;=mediçao,OFFSET(Import.PLQ,$A233-1,AL$15-1,1,1),0),0),[1]PLE!$AA$28*OFFSET(Import.PLQ,$A233-1,AL$15-1,1,1)),IF($E233&lt;&gt;1,IF(ISNUMBER(INDEX(Import.PLE,Detalhamento!$E233,Detalhamento!AL$15)),IF(INDEX(Import.PLE,Detalhamento!$E233,Detalhamento!AL$15)&lt;=mediçao,0,OFFSET(Import.PLQ,$A233-1,AL$15-1,1,1)),OFFSET(Import.PLQ,$A233-1,AL$15-1,1,1)),(1-[1]PLE!$AA$28)*OFFSET(Import.PLQ,$A233-1,AL$15-1,1,1))))</f>
        <v>0</v>
      </c>
      <c r="AM233" s="8">
        <f ca="1">IF(AM$13="",0,CHOOSE(Detalhamento.OpçãoServiços,OFFSET(Import.PLQ,$A233-1,AM$15-1,1,1),IF($E233&lt;&gt;1,IF(ISNUMBER(INDEX(Import.PLE,Detalhamento!$E233,Detalhamento!AM$15)),IF(INDEX(Import.PLE,Detalhamento!$E233,Detalhamento!AM$15)&lt;=mediçao,OFFSET(Import.PLQ,$A233-1,AM$15-1,1,1),0),0),[1]PLE!$AA$28*OFFSET(Import.PLQ,$A233-1,AM$15-1,1,1)),IF($E233&lt;&gt;1,IF(ISNUMBER(INDEX(Import.PLE,Detalhamento!$E233,Detalhamento!AM$15)),IF(INDEX(Import.PLE,Detalhamento!$E233,Detalhamento!AM$15)&lt;=mediçao,0,OFFSET(Import.PLQ,$A233-1,AM$15-1,1,1)),OFFSET(Import.PLQ,$A233-1,AM$15-1,1,1)),(1-[1]PLE!$AA$28)*OFFSET(Import.PLQ,$A233-1,AM$15-1,1,1))))</f>
        <v>0</v>
      </c>
      <c r="AN233" s="8">
        <f ca="1">IF(AN$13="",0,CHOOSE(Detalhamento.OpçãoServiços,OFFSET(Import.PLQ,$A233-1,AN$15-1,1,1),IF($E233&lt;&gt;1,IF(ISNUMBER(INDEX(Import.PLE,Detalhamento!$E233,Detalhamento!AN$15)),IF(INDEX(Import.PLE,Detalhamento!$E233,Detalhamento!AN$15)&lt;=mediçao,OFFSET(Import.PLQ,$A233-1,AN$15-1,1,1),0),0),[1]PLE!$AA$28*OFFSET(Import.PLQ,$A233-1,AN$15-1,1,1)),IF($E233&lt;&gt;1,IF(ISNUMBER(INDEX(Import.PLE,Detalhamento!$E233,Detalhamento!AN$15)),IF(INDEX(Import.PLE,Detalhamento!$E233,Detalhamento!AN$15)&lt;=mediçao,0,OFFSET(Import.PLQ,$A233-1,AN$15-1,1,1)),OFFSET(Import.PLQ,$A233-1,AN$15-1,1,1)),(1-[1]PLE!$AA$28)*OFFSET(Import.PLQ,$A233-1,AN$15-1,1,1))))</f>
        <v>0</v>
      </c>
      <c r="AO233" s="8">
        <f ca="1">IF(AO$13="",0,CHOOSE(Detalhamento.OpçãoServiços,OFFSET(Import.PLQ,$A233-1,AO$15-1,1,1),IF($E233&lt;&gt;1,IF(ISNUMBER(INDEX(Import.PLE,Detalhamento!$E233,Detalhamento!AO$15)),IF(INDEX(Import.PLE,Detalhamento!$E233,Detalhamento!AO$15)&lt;=mediçao,OFFSET(Import.PLQ,$A233-1,AO$15-1,1,1),0),0),[1]PLE!$AA$28*OFFSET(Import.PLQ,$A233-1,AO$15-1,1,1)),IF($E233&lt;&gt;1,IF(ISNUMBER(INDEX(Import.PLE,Detalhamento!$E233,Detalhamento!AO$15)),IF(INDEX(Import.PLE,Detalhamento!$E233,Detalhamento!AO$15)&lt;=mediçao,0,OFFSET(Import.PLQ,$A233-1,AO$15-1,1,1)),OFFSET(Import.PLQ,$A233-1,AO$15-1,1,1)),(1-[1]PLE!$AA$28)*OFFSET(Import.PLQ,$A233-1,AO$15-1,1,1))))</f>
        <v>0</v>
      </c>
      <c r="AP233" s="8">
        <f ca="1">IF(AP$13="",0,CHOOSE(Detalhamento.OpçãoServiços,OFFSET(Import.PLQ,$A233-1,AP$15-1,1,1),IF($E233&lt;&gt;1,IF(ISNUMBER(INDEX(Import.PLE,Detalhamento!$E233,Detalhamento!AP$15)),IF(INDEX(Import.PLE,Detalhamento!$E233,Detalhamento!AP$15)&lt;=mediçao,OFFSET(Import.PLQ,$A233-1,AP$15-1,1,1),0),0),[1]PLE!$AA$28*OFFSET(Import.PLQ,$A233-1,AP$15-1,1,1)),IF($E233&lt;&gt;1,IF(ISNUMBER(INDEX(Import.PLE,Detalhamento!$E233,Detalhamento!AP$15)),IF(INDEX(Import.PLE,Detalhamento!$E233,Detalhamento!AP$15)&lt;=mediçao,0,OFFSET(Import.PLQ,$A233-1,AP$15-1,1,1)),OFFSET(Import.PLQ,$A233-1,AP$15-1,1,1)),(1-[1]PLE!$AA$28)*OFFSET(Import.PLQ,$A233-1,AP$15-1,1,1))))</f>
        <v>0</v>
      </c>
      <c r="AQ233" s="8">
        <f ca="1">IF(AQ$13="",0,CHOOSE(Detalhamento.OpçãoServiços,OFFSET(Import.PLQ,$A233-1,AQ$15-1,1,1),IF($E233&lt;&gt;1,IF(ISNUMBER(INDEX(Import.PLE,Detalhamento!$E233,Detalhamento!AQ$15)),IF(INDEX(Import.PLE,Detalhamento!$E233,Detalhamento!AQ$15)&lt;=mediçao,OFFSET(Import.PLQ,$A233-1,AQ$15-1,1,1),0),0),[1]PLE!$AA$28*OFFSET(Import.PLQ,$A233-1,AQ$15-1,1,1)),IF($E233&lt;&gt;1,IF(ISNUMBER(INDEX(Import.PLE,Detalhamento!$E233,Detalhamento!AQ$15)),IF(INDEX(Import.PLE,Detalhamento!$E233,Detalhamento!AQ$15)&lt;=mediçao,0,OFFSET(Import.PLQ,$A233-1,AQ$15-1,1,1)),OFFSET(Import.PLQ,$A233-1,AQ$15-1,1,1)),(1-[1]PLE!$AA$28)*OFFSET(Import.PLQ,$A233-1,AQ$15-1,1,1))))</f>
        <v>0</v>
      </c>
      <c r="AR233" s="8">
        <f ca="1">IF(AR$13="",0,CHOOSE(Detalhamento.OpçãoServiços,OFFSET(Import.PLQ,$A233-1,AR$15-1,1,1),IF($E233&lt;&gt;1,IF(ISNUMBER(INDEX(Import.PLE,Detalhamento!$E233,Detalhamento!AR$15)),IF(INDEX(Import.PLE,Detalhamento!$E233,Detalhamento!AR$15)&lt;=mediçao,OFFSET(Import.PLQ,$A233-1,AR$15-1,1,1),0),0),[1]PLE!$AA$28*OFFSET(Import.PLQ,$A233-1,AR$15-1,1,1)),IF($E233&lt;&gt;1,IF(ISNUMBER(INDEX(Import.PLE,Detalhamento!$E233,Detalhamento!AR$15)),IF(INDEX(Import.PLE,Detalhamento!$E233,Detalhamento!AR$15)&lt;=mediçao,0,OFFSET(Import.PLQ,$A233-1,AR$15-1,1,1)),OFFSET(Import.PLQ,$A233-1,AR$15-1,1,1)),(1-[1]PLE!$AA$28)*OFFSET(Import.PLQ,$A233-1,AR$15-1,1,1))))</f>
        <v>0</v>
      </c>
      <c r="AS233" s="8">
        <f ca="1">IF(AS$13="",0,CHOOSE(Detalhamento.OpçãoServiços,OFFSET(Import.PLQ,$A233-1,AS$15-1,1,1),IF($E233&lt;&gt;1,IF(ISNUMBER(INDEX(Import.PLE,Detalhamento!$E233,Detalhamento!AS$15)),IF(INDEX(Import.PLE,Detalhamento!$E233,Detalhamento!AS$15)&lt;=mediçao,OFFSET(Import.PLQ,$A233-1,AS$15-1,1,1),0),0),[1]PLE!$AA$28*OFFSET(Import.PLQ,$A233-1,AS$15-1,1,1)),IF($E233&lt;&gt;1,IF(ISNUMBER(INDEX(Import.PLE,Detalhamento!$E233,Detalhamento!AS$15)),IF(INDEX(Import.PLE,Detalhamento!$E233,Detalhamento!AS$15)&lt;=mediçao,0,OFFSET(Import.PLQ,$A233-1,AS$15-1,1,1)),OFFSET(Import.PLQ,$A233-1,AS$15-1,1,1)),(1-[1]PLE!$AA$28)*OFFSET(Import.PLQ,$A233-1,AS$15-1,1,1))))</f>
        <v>0</v>
      </c>
      <c r="AT233" s="8">
        <f ca="1">IF(AT$13="",0,CHOOSE(Detalhamento.OpçãoServiços,OFFSET(Import.PLQ,$A233-1,AT$15-1,1,1),IF($E233&lt;&gt;1,IF(ISNUMBER(INDEX(Import.PLE,Detalhamento!$E233,Detalhamento!AT$15)),IF(INDEX(Import.PLE,Detalhamento!$E233,Detalhamento!AT$15)&lt;=mediçao,OFFSET(Import.PLQ,$A233-1,AT$15-1,1,1),0),0),[1]PLE!$AA$28*OFFSET(Import.PLQ,$A233-1,AT$15-1,1,1)),IF($E233&lt;&gt;1,IF(ISNUMBER(INDEX(Import.PLE,Detalhamento!$E233,Detalhamento!AT$15)),IF(INDEX(Import.PLE,Detalhamento!$E233,Detalhamento!AT$15)&lt;=mediçao,0,OFFSET(Import.PLQ,$A233-1,AT$15-1,1,1)),OFFSET(Import.PLQ,$A233-1,AT$15-1,1,1)),(1-[1]PLE!$AA$28)*OFFSET(Import.PLQ,$A233-1,AT$15-1,1,1))))</f>
        <v>0</v>
      </c>
      <c r="AU233" s="8">
        <f ca="1">IF(AU$13="",0,CHOOSE(Detalhamento.OpçãoServiços,OFFSET(Import.PLQ,$A233-1,AU$15-1,1,1),IF($E233&lt;&gt;1,IF(ISNUMBER(INDEX(Import.PLE,Detalhamento!$E233,Detalhamento!AU$15)),IF(INDEX(Import.PLE,Detalhamento!$E233,Detalhamento!AU$15)&lt;=mediçao,OFFSET(Import.PLQ,$A233-1,AU$15-1,1,1),0),0),[1]PLE!$AA$28*OFFSET(Import.PLQ,$A233-1,AU$15-1,1,1)),IF($E233&lt;&gt;1,IF(ISNUMBER(INDEX(Import.PLE,Detalhamento!$E233,Detalhamento!AU$15)),IF(INDEX(Import.PLE,Detalhamento!$E233,Detalhamento!AU$15)&lt;=mediçao,0,OFFSET(Import.PLQ,$A233-1,AU$15-1,1,1)),OFFSET(Import.PLQ,$A233-1,AU$15-1,1,1)),(1-[1]PLE!$AA$28)*OFFSET(Import.PLQ,$A233-1,AU$15-1,1,1))))</f>
        <v>0</v>
      </c>
      <c r="AV233" s="8">
        <f ca="1">IF(AV$13="",0,CHOOSE(Detalhamento.OpçãoServiços,OFFSET(Import.PLQ,$A233-1,AV$15-1,1,1),IF($E233&lt;&gt;1,IF(ISNUMBER(INDEX(Import.PLE,Detalhamento!$E233,Detalhamento!AV$15)),IF(INDEX(Import.PLE,Detalhamento!$E233,Detalhamento!AV$15)&lt;=mediçao,OFFSET(Import.PLQ,$A233-1,AV$15-1,1,1),0),0),[1]PLE!$AA$28*OFFSET(Import.PLQ,$A233-1,AV$15-1,1,1)),IF($E233&lt;&gt;1,IF(ISNUMBER(INDEX(Import.PLE,Detalhamento!$E233,Detalhamento!AV$15)),IF(INDEX(Import.PLE,Detalhamento!$E233,Detalhamento!AV$15)&lt;=mediçao,0,OFFSET(Import.PLQ,$A233-1,AV$15-1,1,1)),OFFSET(Import.PLQ,$A233-1,AV$15-1,1,1)),(1-[1]PLE!$AA$28)*OFFSET(Import.PLQ,$A233-1,AV$15-1,1,1))))</f>
        <v>0</v>
      </c>
      <c r="AW233" s="8">
        <f ca="1">IF(AW$13="",0,CHOOSE(Detalhamento.OpçãoServiços,OFFSET(Import.PLQ,$A233-1,AW$15-1,1,1),IF($E233&lt;&gt;1,IF(ISNUMBER(INDEX(Import.PLE,Detalhamento!$E233,Detalhamento!AW$15)),IF(INDEX(Import.PLE,Detalhamento!$E233,Detalhamento!AW$15)&lt;=mediçao,OFFSET(Import.PLQ,$A233-1,AW$15-1,1,1),0),0),[1]PLE!$AA$28*OFFSET(Import.PLQ,$A233-1,AW$15-1,1,1)),IF($E233&lt;&gt;1,IF(ISNUMBER(INDEX(Import.PLE,Detalhamento!$E233,Detalhamento!AW$15)),IF(INDEX(Import.PLE,Detalhamento!$E233,Detalhamento!AW$15)&lt;=mediçao,0,OFFSET(Import.PLQ,$A233-1,AW$15-1,1,1)),OFFSET(Import.PLQ,$A233-1,AW$15-1,1,1)),(1-[1]PLE!$AA$28)*OFFSET(Import.PLQ,$A233-1,AW$15-1,1,1))))</f>
        <v>0</v>
      </c>
      <c r="AX233" s="8">
        <f ca="1">IF(AX$13="",0,CHOOSE(Detalhamento.OpçãoServiços,OFFSET(Import.PLQ,$A233-1,AX$15-1,1,1),IF($E233&lt;&gt;1,IF(ISNUMBER(INDEX(Import.PLE,Detalhamento!$E233,Detalhamento!AX$15)),IF(INDEX(Import.PLE,Detalhamento!$E233,Detalhamento!AX$15)&lt;=mediçao,OFFSET(Import.PLQ,$A233-1,AX$15-1,1,1),0),0),[1]PLE!$AA$28*OFFSET(Import.PLQ,$A233-1,AX$15-1,1,1)),IF($E233&lt;&gt;1,IF(ISNUMBER(INDEX(Import.PLE,Detalhamento!$E233,Detalhamento!AX$15)),IF(INDEX(Import.PLE,Detalhamento!$E233,Detalhamento!AX$15)&lt;=mediçao,0,OFFSET(Import.PLQ,$A233-1,AX$15-1,1,1)),OFFSET(Import.PLQ,$A233-1,AX$15-1,1,1)),(1-[1]PLE!$AA$28)*OFFSET(Import.PLQ,$A233-1,AX$15-1,1,1))))</f>
        <v>0</v>
      </c>
      <c r="AY233" s="8">
        <f ca="1">IF(AY$13="",0,CHOOSE(Detalhamento.OpçãoServiços,OFFSET(Import.PLQ,$A233-1,AY$15-1,1,1),IF($E233&lt;&gt;1,IF(ISNUMBER(INDEX(Import.PLE,Detalhamento!$E233,Detalhamento!AY$15)),IF(INDEX(Import.PLE,Detalhamento!$E233,Detalhamento!AY$15)&lt;=mediçao,OFFSET(Import.PLQ,$A233-1,AY$15-1,1,1),0),0),[1]PLE!$AA$28*OFFSET(Import.PLQ,$A233-1,AY$15-1,1,1)),IF($E233&lt;&gt;1,IF(ISNUMBER(INDEX(Import.PLE,Detalhamento!$E233,Detalhamento!AY$15)),IF(INDEX(Import.PLE,Detalhamento!$E233,Detalhamento!AY$15)&lt;=mediçao,0,OFFSET(Import.PLQ,$A233-1,AY$15-1,1,1)),OFFSET(Import.PLQ,$A233-1,AY$15-1,1,1)),(1-[1]PLE!$AA$28)*OFFSET(Import.PLQ,$A233-1,AY$15-1,1,1))))</f>
        <v>0</v>
      </c>
      <c r="AZ233" s="8">
        <f ca="1">IF(AZ$13="",0,CHOOSE(Detalhamento.OpçãoServiços,OFFSET(Import.PLQ,$A233-1,AZ$15-1,1,1),IF($E233&lt;&gt;1,IF(ISNUMBER(INDEX(Import.PLE,Detalhamento!$E233,Detalhamento!AZ$15)),IF(INDEX(Import.PLE,Detalhamento!$E233,Detalhamento!AZ$15)&lt;=mediçao,OFFSET(Import.PLQ,$A233-1,AZ$15-1,1,1),0),0),[1]PLE!$AA$28*OFFSET(Import.PLQ,$A233-1,AZ$15-1,1,1)),IF($E233&lt;&gt;1,IF(ISNUMBER(INDEX(Import.PLE,Detalhamento!$E233,Detalhamento!AZ$15)),IF(INDEX(Import.PLE,Detalhamento!$E233,Detalhamento!AZ$15)&lt;=mediçao,0,OFFSET(Import.PLQ,$A233-1,AZ$15-1,1,1)),OFFSET(Import.PLQ,$A233-1,AZ$15-1,1,1)),(1-[1]PLE!$AA$28)*OFFSET(Import.PLQ,$A233-1,AZ$15-1,1,1))))</f>
        <v>0</v>
      </c>
      <c r="BA233" s="8">
        <f ca="1">IF(BA$13="",0,CHOOSE(Detalhamento.OpçãoServiços,OFFSET(Import.PLQ,$A233-1,BA$15-1,1,1),IF($E233&lt;&gt;1,IF(ISNUMBER(INDEX(Import.PLE,Detalhamento!$E233,Detalhamento!BA$15)),IF(INDEX(Import.PLE,Detalhamento!$E233,Detalhamento!BA$15)&lt;=mediçao,OFFSET(Import.PLQ,$A233-1,BA$15-1,1,1),0),0),[1]PLE!$AA$28*OFFSET(Import.PLQ,$A233-1,BA$15-1,1,1)),IF($E233&lt;&gt;1,IF(ISNUMBER(INDEX(Import.PLE,Detalhamento!$E233,Detalhamento!BA$15)),IF(INDEX(Import.PLE,Detalhamento!$E233,Detalhamento!BA$15)&lt;=mediçao,0,OFFSET(Import.PLQ,$A233-1,BA$15-1,1,1)),OFFSET(Import.PLQ,$A233-1,BA$15-1,1,1)),(1-[1]PLE!$AA$28)*OFFSET(Import.PLQ,$A233-1,BA$15-1,1,1))))</f>
        <v>0</v>
      </c>
      <c r="BB233" s="8">
        <f ca="1">IF(BB$13="",0,CHOOSE(Detalhamento.OpçãoServiços,OFFSET(Import.PLQ,$A233-1,BB$15-1,1,1),IF($E233&lt;&gt;1,IF(ISNUMBER(INDEX(Import.PLE,Detalhamento!$E233,Detalhamento!BB$15)),IF(INDEX(Import.PLE,Detalhamento!$E233,Detalhamento!BB$15)&lt;=mediçao,OFFSET(Import.PLQ,$A233-1,BB$15-1,1,1),0),0),[1]PLE!$AA$28*OFFSET(Import.PLQ,$A233-1,BB$15-1,1,1)),IF($E233&lt;&gt;1,IF(ISNUMBER(INDEX(Import.PLE,Detalhamento!$E233,Detalhamento!BB$15)),IF(INDEX(Import.PLE,Detalhamento!$E233,Detalhamento!BB$15)&lt;=mediçao,0,OFFSET(Import.PLQ,$A233-1,BB$15-1,1,1)),OFFSET(Import.PLQ,$A233-1,BB$15-1,1,1)),(1-[1]PLE!$AA$28)*OFFSET(Import.PLQ,$A233-1,BB$15-1,1,1))))</f>
        <v>0</v>
      </c>
      <c r="BC233" s="8">
        <f ca="1">IF(BC$13="",0,CHOOSE(Detalhamento.OpçãoServiços,OFFSET(Import.PLQ,$A233-1,BC$15-1,1,1),IF($E233&lt;&gt;1,IF(ISNUMBER(INDEX(Import.PLE,Detalhamento!$E233,Detalhamento!BC$15)),IF(INDEX(Import.PLE,Detalhamento!$E233,Detalhamento!BC$15)&lt;=mediçao,OFFSET(Import.PLQ,$A233-1,BC$15-1,1,1),0),0),[1]PLE!$AA$28*OFFSET(Import.PLQ,$A233-1,BC$15-1,1,1)),IF($E233&lt;&gt;1,IF(ISNUMBER(INDEX(Import.PLE,Detalhamento!$E233,Detalhamento!BC$15)),IF(INDEX(Import.PLE,Detalhamento!$E233,Detalhamento!BC$15)&lt;=mediçao,0,OFFSET(Import.PLQ,$A233-1,BC$15-1,1,1)),OFFSET(Import.PLQ,$A233-1,BC$15-1,1,1)),(1-[1]PLE!$AA$28)*OFFSET(Import.PLQ,$A233-1,BC$15-1,1,1))))</f>
        <v>0</v>
      </c>
      <c r="BD233" s="8">
        <f ca="1">IF(BD$13="",0,CHOOSE(Detalhamento.OpçãoServiços,OFFSET(Import.PLQ,$A233-1,BD$15-1,1,1),IF($E233&lt;&gt;1,IF(ISNUMBER(INDEX(Import.PLE,Detalhamento!$E233,Detalhamento!BD$15)),IF(INDEX(Import.PLE,Detalhamento!$E233,Detalhamento!BD$15)&lt;=mediçao,OFFSET(Import.PLQ,$A233-1,BD$15-1,1,1),0),0),[1]PLE!$AA$28*OFFSET(Import.PLQ,$A233-1,BD$15-1,1,1)),IF($E233&lt;&gt;1,IF(ISNUMBER(INDEX(Import.PLE,Detalhamento!$E233,Detalhamento!BD$15)),IF(INDEX(Import.PLE,Detalhamento!$E233,Detalhamento!BD$15)&lt;=mediçao,0,OFFSET(Import.PLQ,$A233-1,BD$15-1,1,1)),OFFSET(Import.PLQ,$A233-1,BD$15-1,1,1)),(1-[1]PLE!$AA$28)*OFFSET(Import.PLQ,$A233-1,BD$15-1,1,1))))</f>
        <v>0</v>
      </c>
      <c r="BE233" s="8">
        <f ca="1">IF(BE$13="",0,CHOOSE(Detalhamento.OpçãoServiços,OFFSET(Import.PLQ,$A233-1,BE$15-1,1,1),IF($E233&lt;&gt;1,IF(ISNUMBER(INDEX(Import.PLE,Detalhamento!$E233,Detalhamento!BE$15)),IF(INDEX(Import.PLE,Detalhamento!$E233,Detalhamento!BE$15)&lt;=mediçao,OFFSET(Import.PLQ,$A233-1,BE$15-1,1,1),0),0),[1]PLE!$AA$28*OFFSET(Import.PLQ,$A233-1,BE$15-1,1,1)),IF($E233&lt;&gt;1,IF(ISNUMBER(INDEX(Import.PLE,Detalhamento!$E233,Detalhamento!BE$15)),IF(INDEX(Import.PLE,Detalhamento!$E233,Detalhamento!BE$15)&lt;=mediçao,0,OFFSET(Import.PLQ,$A233-1,BE$15-1,1,1)),OFFSET(Import.PLQ,$A233-1,BE$15-1,1,1)),(1-[1]PLE!$AA$28)*OFFSET(Import.PLQ,$A233-1,BE$15-1,1,1))))</f>
        <v>0</v>
      </c>
      <c r="BF233" s="8">
        <f ca="1">IF(BF$13="",0,CHOOSE(Detalhamento.OpçãoServiços,OFFSET(Import.PLQ,$A233-1,BF$15-1,1,1),IF($E233&lt;&gt;1,IF(ISNUMBER(INDEX(Import.PLE,Detalhamento!$E233,Detalhamento!BF$15)),IF(INDEX(Import.PLE,Detalhamento!$E233,Detalhamento!BF$15)&lt;=mediçao,OFFSET(Import.PLQ,$A233-1,BF$15-1,1,1),0),0),[1]PLE!$AA$28*OFFSET(Import.PLQ,$A233-1,BF$15-1,1,1)),IF($E233&lt;&gt;1,IF(ISNUMBER(INDEX(Import.PLE,Detalhamento!$E233,Detalhamento!BF$15)),IF(INDEX(Import.PLE,Detalhamento!$E233,Detalhamento!BF$15)&lt;=mediçao,0,OFFSET(Import.PLQ,$A233-1,BF$15-1,1,1)),OFFSET(Import.PLQ,$A233-1,BF$15-1,1,1)),(1-[1]PLE!$AA$28)*OFFSET(Import.PLQ,$A233-1,BF$15-1,1,1))))</f>
        <v>0</v>
      </c>
      <c r="BG233" s="8">
        <f ca="1">IF(BG$13="",0,CHOOSE(Detalhamento.OpçãoServiços,OFFSET(Import.PLQ,$A233-1,BG$15-1,1,1),IF($E233&lt;&gt;1,IF(ISNUMBER(INDEX(Import.PLE,Detalhamento!$E233,Detalhamento!BG$15)),IF(INDEX(Import.PLE,Detalhamento!$E233,Detalhamento!BG$15)&lt;=mediçao,OFFSET(Import.PLQ,$A233-1,BG$15-1,1,1),0),0),[1]PLE!$AA$28*OFFSET(Import.PLQ,$A233-1,BG$15-1,1,1)),IF($E233&lt;&gt;1,IF(ISNUMBER(INDEX(Import.PLE,Detalhamento!$E233,Detalhamento!BG$15)),IF(INDEX(Import.PLE,Detalhamento!$E233,Detalhamento!BG$15)&lt;=mediçao,0,OFFSET(Import.PLQ,$A233-1,BG$15-1,1,1)),OFFSET(Import.PLQ,$A233-1,BG$15-1,1,1)),(1-[1]PLE!$AA$28)*OFFSET(Import.PLQ,$A233-1,BG$15-1,1,1))))</f>
        <v>0</v>
      </c>
      <c r="BH233" s="8">
        <f ca="1">IF(BH$13="",0,CHOOSE(Detalhamento.OpçãoServiços,OFFSET(Import.PLQ,$A233-1,BH$15-1,1,1),IF($E233&lt;&gt;1,IF(ISNUMBER(INDEX(Import.PLE,Detalhamento!$E233,Detalhamento!BH$15)),IF(INDEX(Import.PLE,Detalhamento!$E233,Detalhamento!BH$15)&lt;=mediçao,OFFSET(Import.PLQ,$A233-1,BH$15-1,1,1),0),0),[1]PLE!$AA$28*OFFSET(Import.PLQ,$A233-1,BH$15-1,1,1)),IF($E233&lt;&gt;1,IF(ISNUMBER(INDEX(Import.PLE,Detalhamento!$E233,Detalhamento!BH$15)),IF(INDEX(Import.PLE,Detalhamento!$E233,Detalhamento!BH$15)&lt;=mediçao,0,OFFSET(Import.PLQ,$A233-1,BH$15-1,1,1)),OFFSET(Import.PLQ,$A233-1,BH$15-1,1,1)),(1-[1]PLE!$AA$28)*OFFSET(Import.PLQ,$A233-1,BH$15-1,1,1))))</f>
        <v>0</v>
      </c>
      <c r="BI233" s="8">
        <f ca="1">IF(BI$13="",0,CHOOSE(Detalhamento.OpçãoServiços,OFFSET(Import.PLQ,$A233-1,BI$15-1,1,1),IF($E233&lt;&gt;1,IF(ISNUMBER(INDEX(Import.PLE,Detalhamento!$E233,Detalhamento!BI$15)),IF(INDEX(Import.PLE,Detalhamento!$E233,Detalhamento!BI$15)&lt;=mediçao,OFFSET(Import.PLQ,$A233-1,BI$15-1,1,1),0),0),[1]PLE!$AA$28*OFFSET(Import.PLQ,$A233-1,BI$15-1,1,1)),IF($E233&lt;&gt;1,IF(ISNUMBER(INDEX(Import.PLE,Detalhamento!$E233,Detalhamento!BI$15)),IF(INDEX(Import.PLE,Detalhamento!$E233,Detalhamento!BI$15)&lt;=mediçao,0,OFFSET(Import.PLQ,$A233-1,BI$15-1,1,1)),OFFSET(Import.PLQ,$A233-1,BI$15-1,1,1)),(1-[1]PLE!$AA$28)*OFFSET(Import.PLQ,$A233-1,BI$15-1,1,1))))</f>
        <v>0</v>
      </c>
    </row>
    <row r="234" spans="1:61" x14ac:dyDescent="0.2">
      <c r="A234" s="1">
        <v>49</v>
      </c>
      <c r="B234" s="2" t="str">
        <f t="shared" ca="1" si="27"/>
        <v>Serviço</v>
      </c>
      <c r="E234" s="3">
        <f t="shared" ca="1" si="28"/>
        <v>16</v>
      </c>
      <c r="F234" s="5">
        <f t="shared" ca="1" si="29"/>
        <v>160049</v>
      </c>
      <c r="G234" s="5" t="str">
        <f t="shared" ca="1" si="32"/>
        <v>6.3</v>
      </c>
      <c r="H234" s="6" t="str">
        <f t="shared" ca="1" si="32"/>
        <v>EMASSAMENTO DE FORRO COM 2 DEMÃOS DE MASSA ACILICA</v>
      </c>
      <c r="I234" s="7" t="str">
        <f t="shared" ca="1" si="30"/>
        <v>M2</v>
      </c>
      <c r="J234" s="8">
        <f t="shared" ca="1" si="31"/>
        <v>412.5</v>
      </c>
      <c r="K234" s="31"/>
      <c r="L234" s="8">
        <f ca="1">IF(L$13="",0,CHOOSE(Detalhamento.OpçãoServiços,OFFSET(Import.PLQ,$A234-1,L$15-1,1,1),IF($E234&lt;&gt;1,IF(ISNUMBER(INDEX(Import.PLE,Detalhamento!$E234,Detalhamento!L$15)),IF(INDEX(Import.PLE,Detalhamento!$E234,Detalhamento!L$15)&lt;=mediçao,OFFSET(Import.PLQ,$A234-1,L$15-1,1,1),0),0),[1]PLE!$AA$28*OFFSET(Import.PLQ,$A234-1,L$15-1,1,1)),IF($E234&lt;&gt;1,IF(ISNUMBER(INDEX(Import.PLE,Detalhamento!$E234,Detalhamento!L$15)),IF(INDEX(Import.PLE,Detalhamento!$E234,Detalhamento!L$15)&lt;=mediçao,0,OFFSET(Import.PLQ,$A234-1,L$15-1,1,1)),OFFSET(Import.PLQ,$A234-1,L$15-1,1,1)),(1-[1]PLE!$AA$28)*OFFSET(Import.PLQ,$A234-1,L$15-1,1,1))))</f>
        <v>412.5</v>
      </c>
      <c r="M234" s="8">
        <f ca="1">IF(M$13="",0,CHOOSE(Detalhamento.OpçãoServiços,OFFSET(Import.PLQ,$A234-1,M$15-1,1,1),IF($E234&lt;&gt;1,IF(ISNUMBER(INDEX(Import.PLE,Detalhamento!$E234,Detalhamento!M$15)),IF(INDEX(Import.PLE,Detalhamento!$E234,Detalhamento!M$15)&lt;=mediçao,OFFSET(Import.PLQ,$A234-1,M$15-1,1,1),0),0),[1]PLE!$AA$28*OFFSET(Import.PLQ,$A234-1,M$15-1,1,1)),IF($E234&lt;&gt;1,IF(ISNUMBER(INDEX(Import.PLE,Detalhamento!$E234,Detalhamento!M$15)),IF(INDEX(Import.PLE,Detalhamento!$E234,Detalhamento!M$15)&lt;=mediçao,0,OFFSET(Import.PLQ,$A234-1,M$15-1,1,1)),OFFSET(Import.PLQ,$A234-1,M$15-1,1,1)),(1-[1]PLE!$AA$28)*OFFSET(Import.PLQ,$A234-1,M$15-1,1,1))))</f>
        <v>0</v>
      </c>
      <c r="N234" s="8">
        <f ca="1">IF(N$13="",0,CHOOSE(Detalhamento.OpçãoServiços,OFFSET(Import.PLQ,$A234-1,N$15-1,1,1),IF($E234&lt;&gt;1,IF(ISNUMBER(INDEX(Import.PLE,Detalhamento!$E234,Detalhamento!N$15)),IF(INDEX(Import.PLE,Detalhamento!$E234,Detalhamento!N$15)&lt;=mediçao,OFFSET(Import.PLQ,$A234-1,N$15-1,1,1),0),0),[1]PLE!$AA$28*OFFSET(Import.PLQ,$A234-1,N$15-1,1,1)),IF($E234&lt;&gt;1,IF(ISNUMBER(INDEX(Import.PLE,Detalhamento!$E234,Detalhamento!N$15)),IF(INDEX(Import.PLE,Detalhamento!$E234,Detalhamento!N$15)&lt;=mediçao,0,OFFSET(Import.PLQ,$A234-1,N$15-1,1,1)),OFFSET(Import.PLQ,$A234-1,N$15-1,1,1)),(1-[1]PLE!$AA$28)*OFFSET(Import.PLQ,$A234-1,N$15-1,1,1))))</f>
        <v>0</v>
      </c>
      <c r="O234" s="8">
        <f ca="1">IF(O$13="",0,CHOOSE(Detalhamento.OpçãoServiços,OFFSET(Import.PLQ,$A234-1,O$15-1,1,1),IF($E234&lt;&gt;1,IF(ISNUMBER(INDEX(Import.PLE,Detalhamento!$E234,Detalhamento!O$15)),IF(INDEX(Import.PLE,Detalhamento!$E234,Detalhamento!O$15)&lt;=mediçao,OFFSET(Import.PLQ,$A234-1,O$15-1,1,1),0),0),[1]PLE!$AA$28*OFFSET(Import.PLQ,$A234-1,O$15-1,1,1)),IF($E234&lt;&gt;1,IF(ISNUMBER(INDEX(Import.PLE,Detalhamento!$E234,Detalhamento!O$15)),IF(INDEX(Import.PLE,Detalhamento!$E234,Detalhamento!O$15)&lt;=mediçao,0,OFFSET(Import.PLQ,$A234-1,O$15-1,1,1)),OFFSET(Import.PLQ,$A234-1,O$15-1,1,1)),(1-[1]PLE!$AA$28)*OFFSET(Import.PLQ,$A234-1,O$15-1,1,1))))</f>
        <v>0</v>
      </c>
      <c r="P234" s="8">
        <f ca="1">IF(P$13="",0,CHOOSE(Detalhamento.OpçãoServiços,OFFSET(Import.PLQ,$A234-1,P$15-1,1,1),IF($E234&lt;&gt;1,IF(ISNUMBER(INDEX(Import.PLE,Detalhamento!$E234,Detalhamento!P$15)),IF(INDEX(Import.PLE,Detalhamento!$E234,Detalhamento!P$15)&lt;=mediçao,OFFSET(Import.PLQ,$A234-1,P$15-1,1,1),0),0),[1]PLE!$AA$28*OFFSET(Import.PLQ,$A234-1,P$15-1,1,1)),IF($E234&lt;&gt;1,IF(ISNUMBER(INDEX(Import.PLE,Detalhamento!$E234,Detalhamento!P$15)),IF(INDEX(Import.PLE,Detalhamento!$E234,Detalhamento!P$15)&lt;=mediçao,0,OFFSET(Import.PLQ,$A234-1,P$15-1,1,1)),OFFSET(Import.PLQ,$A234-1,P$15-1,1,1)),(1-[1]PLE!$AA$28)*OFFSET(Import.PLQ,$A234-1,P$15-1,1,1))))</f>
        <v>0</v>
      </c>
      <c r="Q234" s="8">
        <f ca="1">IF(Q$13="",0,CHOOSE(Detalhamento.OpçãoServiços,OFFSET(Import.PLQ,$A234-1,Q$15-1,1,1),IF($E234&lt;&gt;1,IF(ISNUMBER(INDEX(Import.PLE,Detalhamento!$E234,Detalhamento!Q$15)),IF(INDEX(Import.PLE,Detalhamento!$E234,Detalhamento!Q$15)&lt;=mediçao,OFFSET(Import.PLQ,$A234-1,Q$15-1,1,1),0),0),[1]PLE!$AA$28*OFFSET(Import.PLQ,$A234-1,Q$15-1,1,1)),IF($E234&lt;&gt;1,IF(ISNUMBER(INDEX(Import.PLE,Detalhamento!$E234,Detalhamento!Q$15)),IF(INDEX(Import.PLE,Detalhamento!$E234,Detalhamento!Q$15)&lt;=mediçao,0,OFFSET(Import.PLQ,$A234-1,Q$15-1,1,1)),OFFSET(Import.PLQ,$A234-1,Q$15-1,1,1)),(1-[1]PLE!$AA$28)*OFFSET(Import.PLQ,$A234-1,Q$15-1,1,1))))</f>
        <v>0</v>
      </c>
      <c r="R234" s="8">
        <f ca="1">IF(R$13="",0,CHOOSE(Detalhamento.OpçãoServiços,OFFSET(Import.PLQ,$A234-1,R$15-1,1,1),IF($E234&lt;&gt;1,IF(ISNUMBER(INDEX(Import.PLE,Detalhamento!$E234,Detalhamento!R$15)),IF(INDEX(Import.PLE,Detalhamento!$E234,Detalhamento!R$15)&lt;=mediçao,OFFSET(Import.PLQ,$A234-1,R$15-1,1,1),0),0),[1]PLE!$AA$28*OFFSET(Import.PLQ,$A234-1,R$15-1,1,1)),IF($E234&lt;&gt;1,IF(ISNUMBER(INDEX(Import.PLE,Detalhamento!$E234,Detalhamento!R$15)),IF(INDEX(Import.PLE,Detalhamento!$E234,Detalhamento!R$15)&lt;=mediçao,0,OFFSET(Import.PLQ,$A234-1,R$15-1,1,1)),OFFSET(Import.PLQ,$A234-1,R$15-1,1,1)),(1-[1]PLE!$AA$28)*OFFSET(Import.PLQ,$A234-1,R$15-1,1,1))))</f>
        <v>0</v>
      </c>
      <c r="S234" s="8">
        <f ca="1">IF(S$13="",0,CHOOSE(Detalhamento.OpçãoServiços,OFFSET(Import.PLQ,$A234-1,S$15-1,1,1),IF($E234&lt;&gt;1,IF(ISNUMBER(INDEX(Import.PLE,Detalhamento!$E234,Detalhamento!S$15)),IF(INDEX(Import.PLE,Detalhamento!$E234,Detalhamento!S$15)&lt;=mediçao,OFFSET(Import.PLQ,$A234-1,S$15-1,1,1),0),0),[1]PLE!$AA$28*OFFSET(Import.PLQ,$A234-1,S$15-1,1,1)),IF($E234&lt;&gt;1,IF(ISNUMBER(INDEX(Import.PLE,Detalhamento!$E234,Detalhamento!S$15)),IF(INDEX(Import.PLE,Detalhamento!$E234,Detalhamento!S$15)&lt;=mediçao,0,OFFSET(Import.PLQ,$A234-1,S$15-1,1,1)),OFFSET(Import.PLQ,$A234-1,S$15-1,1,1)),(1-[1]PLE!$AA$28)*OFFSET(Import.PLQ,$A234-1,S$15-1,1,1))))</f>
        <v>0</v>
      </c>
      <c r="T234" s="8">
        <f ca="1">IF(T$13="",0,CHOOSE(Detalhamento.OpçãoServiços,OFFSET(Import.PLQ,$A234-1,T$15-1,1,1),IF($E234&lt;&gt;1,IF(ISNUMBER(INDEX(Import.PLE,Detalhamento!$E234,Detalhamento!T$15)),IF(INDEX(Import.PLE,Detalhamento!$E234,Detalhamento!T$15)&lt;=mediçao,OFFSET(Import.PLQ,$A234-1,T$15-1,1,1),0),0),[1]PLE!$AA$28*OFFSET(Import.PLQ,$A234-1,T$15-1,1,1)),IF($E234&lt;&gt;1,IF(ISNUMBER(INDEX(Import.PLE,Detalhamento!$E234,Detalhamento!T$15)),IF(INDEX(Import.PLE,Detalhamento!$E234,Detalhamento!T$15)&lt;=mediçao,0,OFFSET(Import.PLQ,$A234-1,T$15-1,1,1)),OFFSET(Import.PLQ,$A234-1,T$15-1,1,1)),(1-[1]PLE!$AA$28)*OFFSET(Import.PLQ,$A234-1,T$15-1,1,1))))</f>
        <v>0</v>
      </c>
      <c r="U234" s="8">
        <f ca="1">IF(U$13="",0,CHOOSE(Detalhamento.OpçãoServiços,OFFSET(Import.PLQ,$A234-1,U$15-1,1,1),IF($E234&lt;&gt;1,IF(ISNUMBER(INDEX(Import.PLE,Detalhamento!$E234,Detalhamento!U$15)),IF(INDEX(Import.PLE,Detalhamento!$E234,Detalhamento!U$15)&lt;=mediçao,OFFSET(Import.PLQ,$A234-1,U$15-1,1,1),0),0),[1]PLE!$AA$28*OFFSET(Import.PLQ,$A234-1,U$15-1,1,1)),IF($E234&lt;&gt;1,IF(ISNUMBER(INDEX(Import.PLE,Detalhamento!$E234,Detalhamento!U$15)),IF(INDEX(Import.PLE,Detalhamento!$E234,Detalhamento!U$15)&lt;=mediçao,0,OFFSET(Import.PLQ,$A234-1,U$15-1,1,1)),OFFSET(Import.PLQ,$A234-1,U$15-1,1,1)),(1-[1]PLE!$AA$28)*OFFSET(Import.PLQ,$A234-1,U$15-1,1,1))))</f>
        <v>0</v>
      </c>
      <c r="V234" s="8">
        <f ca="1">IF(V$13="",0,CHOOSE(Detalhamento.OpçãoServiços,OFFSET(Import.PLQ,$A234-1,V$15-1,1,1),IF($E234&lt;&gt;1,IF(ISNUMBER(INDEX(Import.PLE,Detalhamento!$E234,Detalhamento!V$15)),IF(INDEX(Import.PLE,Detalhamento!$E234,Detalhamento!V$15)&lt;=mediçao,OFFSET(Import.PLQ,$A234-1,V$15-1,1,1),0),0),[1]PLE!$AA$28*OFFSET(Import.PLQ,$A234-1,V$15-1,1,1)),IF($E234&lt;&gt;1,IF(ISNUMBER(INDEX(Import.PLE,Detalhamento!$E234,Detalhamento!V$15)),IF(INDEX(Import.PLE,Detalhamento!$E234,Detalhamento!V$15)&lt;=mediçao,0,OFFSET(Import.PLQ,$A234-1,V$15-1,1,1)),OFFSET(Import.PLQ,$A234-1,V$15-1,1,1)),(1-[1]PLE!$AA$28)*OFFSET(Import.PLQ,$A234-1,V$15-1,1,1))))</f>
        <v>0</v>
      </c>
      <c r="W234" s="8">
        <f ca="1">IF(W$13="",0,CHOOSE(Detalhamento.OpçãoServiços,OFFSET(Import.PLQ,$A234-1,W$15-1,1,1),IF($E234&lt;&gt;1,IF(ISNUMBER(INDEX(Import.PLE,Detalhamento!$E234,Detalhamento!W$15)),IF(INDEX(Import.PLE,Detalhamento!$E234,Detalhamento!W$15)&lt;=mediçao,OFFSET(Import.PLQ,$A234-1,W$15-1,1,1),0),0),[1]PLE!$AA$28*OFFSET(Import.PLQ,$A234-1,W$15-1,1,1)),IF($E234&lt;&gt;1,IF(ISNUMBER(INDEX(Import.PLE,Detalhamento!$E234,Detalhamento!W$15)),IF(INDEX(Import.PLE,Detalhamento!$E234,Detalhamento!W$15)&lt;=mediçao,0,OFFSET(Import.PLQ,$A234-1,W$15-1,1,1)),OFFSET(Import.PLQ,$A234-1,W$15-1,1,1)),(1-[1]PLE!$AA$28)*OFFSET(Import.PLQ,$A234-1,W$15-1,1,1))))</f>
        <v>0</v>
      </c>
      <c r="X234" s="8">
        <f ca="1">IF(X$13="",0,CHOOSE(Detalhamento.OpçãoServiços,OFFSET(Import.PLQ,$A234-1,X$15-1,1,1),IF($E234&lt;&gt;1,IF(ISNUMBER(INDEX(Import.PLE,Detalhamento!$E234,Detalhamento!X$15)),IF(INDEX(Import.PLE,Detalhamento!$E234,Detalhamento!X$15)&lt;=mediçao,OFFSET(Import.PLQ,$A234-1,X$15-1,1,1),0),0),[1]PLE!$AA$28*OFFSET(Import.PLQ,$A234-1,X$15-1,1,1)),IF($E234&lt;&gt;1,IF(ISNUMBER(INDEX(Import.PLE,Detalhamento!$E234,Detalhamento!X$15)),IF(INDEX(Import.PLE,Detalhamento!$E234,Detalhamento!X$15)&lt;=mediçao,0,OFFSET(Import.PLQ,$A234-1,X$15-1,1,1)),OFFSET(Import.PLQ,$A234-1,X$15-1,1,1)),(1-[1]PLE!$AA$28)*OFFSET(Import.PLQ,$A234-1,X$15-1,1,1))))</f>
        <v>0</v>
      </c>
      <c r="Y234" s="8">
        <f ca="1">IF(Y$13="",0,CHOOSE(Detalhamento.OpçãoServiços,OFFSET(Import.PLQ,$A234-1,Y$15-1,1,1),IF($E234&lt;&gt;1,IF(ISNUMBER(INDEX(Import.PLE,Detalhamento!$E234,Detalhamento!Y$15)),IF(INDEX(Import.PLE,Detalhamento!$E234,Detalhamento!Y$15)&lt;=mediçao,OFFSET(Import.PLQ,$A234-1,Y$15-1,1,1),0),0),[1]PLE!$AA$28*OFFSET(Import.PLQ,$A234-1,Y$15-1,1,1)),IF($E234&lt;&gt;1,IF(ISNUMBER(INDEX(Import.PLE,Detalhamento!$E234,Detalhamento!Y$15)),IF(INDEX(Import.PLE,Detalhamento!$E234,Detalhamento!Y$15)&lt;=mediçao,0,OFFSET(Import.PLQ,$A234-1,Y$15-1,1,1)),OFFSET(Import.PLQ,$A234-1,Y$15-1,1,1)),(1-[1]PLE!$AA$28)*OFFSET(Import.PLQ,$A234-1,Y$15-1,1,1))))</f>
        <v>0</v>
      </c>
      <c r="Z234" s="8">
        <f ca="1">IF(Z$13="",0,CHOOSE(Detalhamento.OpçãoServiços,OFFSET(Import.PLQ,$A234-1,Z$15-1,1,1),IF($E234&lt;&gt;1,IF(ISNUMBER(INDEX(Import.PLE,Detalhamento!$E234,Detalhamento!Z$15)),IF(INDEX(Import.PLE,Detalhamento!$E234,Detalhamento!Z$15)&lt;=mediçao,OFFSET(Import.PLQ,$A234-1,Z$15-1,1,1),0),0),[1]PLE!$AA$28*OFFSET(Import.PLQ,$A234-1,Z$15-1,1,1)),IF($E234&lt;&gt;1,IF(ISNUMBER(INDEX(Import.PLE,Detalhamento!$E234,Detalhamento!Z$15)),IF(INDEX(Import.PLE,Detalhamento!$E234,Detalhamento!Z$15)&lt;=mediçao,0,OFFSET(Import.PLQ,$A234-1,Z$15-1,1,1)),OFFSET(Import.PLQ,$A234-1,Z$15-1,1,1)),(1-[1]PLE!$AA$28)*OFFSET(Import.PLQ,$A234-1,Z$15-1,1,1))))</f>
        <v>0</v>
      </c>
      <c r="AA234" s="8">
        <f ca="1">IF(AA$13="",0,CHOOSE(Detalhamento.OpçãoServiços,OFFSET(Import.PLQ,$A234-1,AA$15-1,1,1),IF($E234&lt;&gt;1,IF(ISNUMBER(INDEX(Import.PLE,Detalhamento!$E234,Detalhamento!AA$15)),IF(INDEX(Import.PLE,Detalhamento!$E234,Detalhamento!AA$15)&lt;=mediçao,OFFSET(Import.PLQ,$A234-1,AA$15-1,1,1),0),0),[1]PLE!$AA$28*OFFSET(Import.PLQ,$A234-1,AA$15-1,1,1)),IF($E234&lt;&gt;1,IF(ISNUMBER(INDEX(Import.PLE,Detalhamento!$E234,Detalhamento!AA$15)),IF(INDEX(Import.PLE,Detalhamento!$E234,Detalhamento!AA$15)&lt;=mediçao,0,OFFSET(Import.PLQ,$A234-1,AA$15-1,1,1)),OFFSET(Import.PLQ,$A234-1,AA$15-1,1,1)),(1-[1]PLE!$AA$28)*OFFSET(Import.PLQ,$A234-1,AA$15-1,1,1))))</f>
        <v>0</v>
      </c>
      <c r="AB234" s="8">
        <f ca="1">IF(AB$13="",0,CHOOSE(Detalhamento.OpçãoServiços,OFFSET(Import.PLQ,$A234-1,AB$15-1,1,1),IF($E234&lt;&gt;1,IF(ISNUMBER(INDEX(Import.PLE,Detalhamento!$E234,Detalhamento!AB$15)),IF(INDEX(Import.PLE,Detalhamento!$E234,Detalhamento!AB$15)&lt;=mediçao,OFFSET(Import.PLQ,$A234-1,AB$15-1,1,1),0),0),[1]PLE!$AA$28*OFFSET(Import.PLQ,$A234-1,AB$15-1,1,1)),IF($E234&lt;&gt;1,IF(ISNUMBER(INDEX(Import.PLE,Detalhamento!$E234,Detalhamento!AB$15)),IF(INDEX(Import.PLE,Detalhamento!$E234,Detalhamento!AB$15)&lt;=mediçao,0,OFFSET(Import.PLQ,$A234-1,AB$15-1,1,1)),OFFSET(Import.PLQ,$A234-1,AB$15-1,1,1)),(1-[1]PLE!$AA$28)*OFFSET(Import.PLQ,$A234-1,AB$15-1,1,1))))</f>
        <v>0</v>
      </c>
      <c r="AC234" s="8">
        <f ca="1">IF(AC$13="",0,CHOOSE(Detalhamento.OpçãoServiços,OFFSET(Import.PLQ,$A234-1,AC$15-1,1,1),IF($E234&lt;&gt;1,IF(ISNUMBER(INDEX(Import.PLE,Detalhamento!$E234,Detalhamento!AC$15)),IF(INDEX(Import.PLE,Detalhamento!$E234,Detalhamento!AC$15)&lt;=mediçao,OFFSET(Import.PLQ,$A234-1,AC$15-1,1,1),0),0),[1]PLE!$AA$28*OFFSET(Import.PLQ,$A234-1,AC$15-1,1,1)),IF($E234&lt;&gt;1,IF(ISNUMBER(INDEX(Import.PLE,Detalhamento!$E234,Detalhamento!AC$15)),IF(INDEX(Import.PLE,Detalhamento!$E234,Detalhamento!AC$15)&lt;=mediçao,0,OFFSET(Import.PLQ,$A234-1,AC$15-1,1,1)),OFFSET(Import.PLQ,$A234-1,AC$15-1,1,1)),(1-[1]PLE!$AA$28)*OFFSET(Import.PLQ,$A234-1,AC$15-1,1,1))))</f>
        <v>0</v>
      </c>
      <c r="AD234" s="8">
        <f ca="1">IF(AD$13="",0,CHOOSE(Detalhamento.OpçãoServiços,OFFSET(Import.PLQ,$A234-1,AD$15-1,1,1),IF($E234&lt;&gt;1,IF(ISNUMBER(INDEX(Import.PLE,Detalhamento!$E234,Detalhamento!AD$15)),IF(INDEX(Import.PLE,Detalhamento!$E234,Detalhamento!AD$15)&lt;=mediçao,OFFSET(Import.PLQ,$A234-1,AD$15-1,1,1),0),0),[1]PLE!$AA$28*OFFSET(Import.PLQ,$A234-1,AD$15-1,1,1)),IF($E234&lt;&gt;1,IF(ISNUMBER(INDEX(Import.PLE,Detalhamento!$E234,Detalhamento!AD$15)),IF(INDEX(Import.PLE,Detalhamento!$E234,Detalhamento!AD$15)&lt;=mediçao,0,OFFSET(Import.PLQ,$A234-1,AD$15-1,1,1)),OFFSET(Import.PLQ,$A234-1,AD$15-1,1,1)),(1-[1]PLE!$AA$28)*OFFSET(Import.PLQ,$A234-1,AD$15-1,1,1))))</f>
        <v>0</v>
      </c>
      <c r="AE234" s="8">
        <f ca="1">IF(AE$13="",0,CHOOSE(Detalhamento.OpçãoServiços,OFFSET(Import.PLQ,$A234-1,AE$15-1,1,1),IF($E234&lt;&gt;1,IF(ISNUMBER(INDEX(Import.PLE,Detalhamento!$E234,Detalhamento!AE$15)),IF(INDEX(Import.PLE,Detalhamento!$E234,Detalhamento!AE$15)&lt;=mediçao,OFFSET(Import.PLQ,$A234-1,AE$15-1,1,1),0),0),[1]PLE!$AA$28*OFFSET(Import.PLQ,$A234-1,AE$15-1,1,1)),IF($E234&lt;&gt;1,IF(ISNUMBER(INDEX(Import.PLE,Detalhamento!$E234,Detalhamento!AE$15)),IF(INDEX(Import.PLE,Detalhamento!$E234,Detalhamento!AE$15)&lt;=mediçao,0,OFFSET(Import.PLQ,$A234-1,AE$15-1,1,1)),OFFSET(Import.PLQ,$A234-1,AE$15-1,1,1)),(1-[1]PLE!$AA$28)*OFFSET(Import.PLQ,$A234-1,AE$15-1,1,1))))</f>
        <v>0</v>
      </c>
      <c r="AF234" s="8">
        <f ca="1">IF(AF$13="",0,CHOOSE(Detalhamento.OpçãoServiços,OFFSET(Import.PLQ,$A234-1,AF$15-1,1,1),IF($E234&lt;&gt;1,IF(ISNUMBER(INDEX(Import.PLE,Detalhamento!$E234,Detalhamento!AF$15)),IF(INDEX(Import.PLE,Detalhamento!$E234,Detalhamento!AF$15)&lt;=mediçao,OFFSET(Import.PLQ,$A234-1,AF$15-1,1,1),0),0),[1]PLE!$AA$28*OFFSET(Import.PLQ,$A234-1,AF$15-1,1,1)),IF($E234&lt;&gt;1,IF(ISNUMBER(INDEX(Import.PLE,Detalhamento!$E234,Detalhamento!AF$15)),IF(INDEX(Import.PLE,Detalhamento!$E234,Detalhamento!AF$15)&lt;=mediçao,0,OFFSET(Import.PLQ,$A234-1,AF$15-1,1,1)),OFFSET(Import.PLQ,$A234-1,AF$15-1,1,1)),(1-[1]PLE!$AA$28)*OFFSET(Import.PLQ,$A234-1,AF$15-1,1,1))))</f>
        <v>0</v>
      </c>
      <c r="AG234" s="8">
        <f ca="1">IF(AG$13="",0,CHOOSE(Detalhamento.OpçãoServiços,OFFSET(Import.PLQ,$A234-1,AG$15-1,1,1),IF($E234&lt;&gt;1,IF(ISNUMBER(INDEX(Import.PLE,Detalhamento!$E234,Detalhamento!AG$15)),IF(INDEX(Import.PLE,Detalhamento!$E234,Detalhamento!AG$15)&lt;=mediçao,OFFSET(Import.PLQ,$A234-1,AG$15-1,1,1),0),0),[1]PLE!$AA$28*OFFSET(Import.PLQ,$A234-1,AG$15-1,1,1)),IF($E234&lt;&gt;1,IF(ISNUMBER(INDEX(Import.PLE,Detalhamento!$E234,Detalhamento!AG$15)),IF(INDEX(Import.PLE,Detalhamento!$E234,Detalhamento!AG$15)&lt;=mediçao,0,OFFSET(Import.PLQ,$A234-1,AG$15-1,1,1)),OFFSET(Import.PLQ,$A234-1,AG$15-1,1,1)),(1-[1]PLE!$AA$28)*OFFSET(Import.PLQ,$A234-1,AG$15-1,1,1))))</f>
        <v>0</v>
      </c>
      <c r="AH234" s="8">
        <f ca="1">IF(AH$13="",0,CHOOSE(Detalhamento.OpçãoServiços,OFFSET(Import.PLQ,$A234-1,AH$15-1,1,1),IF($E234&lt;&gt;1,IF(ISNUMBER(INDEX(Import.PLE,Detalhamento!$E234,Detalhamento!AH$15)),IF(INDEX(Import.PLE,Detalhamento!$E234,Detalhamento!AH$15)&lt;=mediçao,OFFSET(Import.PLQ,$A234-1,AH$15-1,1,1),0),0),[1]PLE!$AA$28*OFFSET(Import.PLQ,$A234-1,AH$15-1,1,1)),IF($E234&lt;&gt;1,IF(ISNUMBER(INDEX(Import.PLE,Detalhamento!$E234,Detalhamento!AH$15)),IF(INDEX(Import.PLE,Detalhamento!$E234,Detalhamento!AH$15)&lt;=mediçao,0,OFFSET(Import.PLQ,$A234-1,AH$15-1,1,1)),OFFSET(Import.PLQ,$A234-1,AH$15-1,1,1)),(1-[1]PLE!$AA$28)*OFFSET(Import.PLQ,$A234-1,AH$15-1,1,1))))</f>
        <v>0</v>
      </c>
      <c r="AI234" s="8">
        <f ca="1">IF(AI$13="",0,CHOOSE(Detalhamento.OpçãoServiços,OFFSET(Import.PLQ,$A234-1,AI$15-1,1,1),IF($E234&lt;&gt;1,IF(ISNUMBER(INDEX(Import.PLE,Detalhamento!$E234,Detalhamento!AI$15)),IF(INDEX(Import.PLE,Detalhamento!$E234,Detalhamento!AI$15)&lt;=mediçao,OFFSET(Import.PLQ,$A234-1,AI$15-1,1,1),0),0),[1]PLE!$AA$28*OFFSET(Import.PLQ,$A234-1,AI$15-1,1,1)),IF($E234&lt;&gt;1,IF(ISNUMBER(INDEX(Import.PLE,Detalhamento!$E234,Detalhamento!AI$15)),IF(INDEX(Import.PLE,Detalhamento!$E234,Detalhamento!AI$15)&lt;=mediçao,0,OFFSET(Import.PLQ,$A234-1,AI$15-1,1,1)),OFFSET(Import.PLQ,$A234-1,AI$15-1,1,1)),(1-[1]PLE!$AA$28)*OFFSET(Import.PLQ,$A234-1,AI$15-1,1,1))))</f>
        <v>0</v>
      </c>
      <c r="AJ234" s="8">
        <f ca="1">IF(AJ$13="",0,CHOOSE(Detalhamento.OpçãoServiços,OFFSET(Import.PLQ,$A234-1,AJ$15-1,1,1),IF($E234&lt;&gt;1,IF(ISNUMBER(INDEX(Import.PLE,Detalhamento!$E234,Detalhamento!AJ$15)),IF(INDEX(Import.PLE,Detalhamento!$E234,Detalhamento!AJ$15)&lt;=mediçao,OFFSET(Import.PLQ,$A234-1,AJ$15-1,1,1),0),0),[1]PLE!$AA$28*OFFSET(Import.PLQ,$A234-1,AJ$15-1,1,1)),IF($E234&lt;&gt;1,IF(ISNUMBER(INDEX(Import.PLE,Detalhamento!$E234,Detalhamento!AJ$15)),IF(INDEX(Import.PLE,Detalhamento!$E234,Detalhamento!AJ$15)&lt;=mediçao,0,OFFSET(Import.PLQ,$A234-1,AJ$15-1,1,1)),OFFSET(Import.PLQ,$A234-1,AJ$15-1,1,1)),(1-[1]PLE!$AA$28)*OFFSET(Import.PLQ,$A234-1,AJ$15-1,1,1))))</f>
        <v>0</v>
      </c>
      <c r="AK234" s="8">
        <f ca="1">IF(AK$13="",0,CHOOSE(Detalhamento.OpçãoServiços,OFFSET(Import.PLQ,$A234-1,AK$15-1,1,1),IF($E234&lt;&gt;1,IF(ISNUMBER(INDEX(Import.PLE,Detalhamento!$E234,Detalhamento!AK$15)),IF(INDEX(Import.PLE,Detalhamento!$E234,Detalhamento!AK$15)&lt;=mediçao,OFFSET(Import.PLQ,$A234-1,AK$15-1,1,1),0),0),[1]PLE!$AA$28*OFFSET(Import.PLQ,$A234-1,AK$15-1,1,1)),IF($E234&lt;&gt;1,IF(ISNUMBER(INDEX(Import.PLE,Detalhamento!$E234,Detalhamento!AK$15)),IF(INDEX(Import.PLE,Detalhamento!$E234,Detalhamento!AK$15)&lt;=mediçao,0,OFFSET(Import.PLQ,$A234-1,AK$15-1,1,1)),OFFSET(Import.PLQ,$A234-1,AK$15-1,1,1)),(1-[1]PLE!$AA$28)*OFFSET(Import.PLQ,$A234-1,AK$15-1,1,1))))</f>
        <v>0</v>
      </c>
      <c r="AL234" s="8">
        <f ca="1">IF(AL$13="",0,CHOOSE(Detalhamento.OpçãoServiços,OFFSET(Import.PLQ,$A234-1,AL$15-1,1,1),IF($E234&lt;&gt;1,IF(ISNUMBER(INDEX(Import.PLE,Detalhamento!$E234,Detalhamento!AL$15)),IF(INDEX(Import.PLE,Detalhamento!$E234,Detalhamento!AL$15)&lt;=mediçao,OFFSET(Import.PLQ,$A234-1,AL$15-1,1,1),0),0),[1]PLE!$AA$28*OFFSET(Import.PLQ,$A234-1,AL$15-1,1,1)),IF($E234&lt;&gt;1,IF(ISNUMBER(INDEX(Import.PLE,Detalhamento!$E234,Detalhamento!AL$15)),IF(INDEX(Import.PLE,Detalhamento!$E234,Detalhamento!AL$15)&lt;=mediçao,0,OFFSET(Import.PLQ,$A234-1,AL$15-1,1,1)),OFFSET(Import.PLQ,$A234-1,AL$15-1,1,1)),(1-[1]PLE!$AA$28)*OFFSET(Import.PLQ,$A234-1,AL$15-1,1,1))))</f>
        <v>0</v>
      </c>
      <c r="AM234" s="8">
        <f ca="1">IF(AM$13="",0,CHOOSE(Detalhamento.OpçãoServiços,OFFSET(Import.PLQ,$A234-1,AM$15-1,1,1),IF($E234&lt;&gt;1,IF(ISNUMBER(INDEX(Import.PLE,Detalhamento!$E234,Detalhamento!AM$15)),IF(INDEX(Import.PLE,Detalhamento!$E234,Detalhamento!AM$15)&lt;=mediçao,OFFSET(Import.PLQ,$A234-1,AM$15-1,1,1),0),0),[1]PLE!$AA$28*OFFSET(Import.PLQ,$A234-1,AM$15-1,1,1)),IF($E234&lt;&gt;1,IF(ISNUMBER(INDEX(Import.PLE,Detalhamento!$E234,Detalhamento!AM$15)),IF(INDEX(Import.PLE,Detalhamento!$E234,Detalhamento!AM$15)&lt;=mediçao,0,OFFSET(Import.PLQ,$A234-1,AM$15-1,1,1)),OFFSET(Import.PLQ,$A234-1,AM$15-1,1,1)),(1-[1]PLE!$AA$28)*OFFSET(Import.PLQ,$A234-1,AM$15-1,1,1))))</f>
        <v>0</v>
      </c>
      <c r="AN234" s="8">
        <f ca="1">IF(AN$13="",0,CHOOSE(Detalhamento.OpçãoServiços,OFFSET(Import.PLQ,$A234-1,AN$15-1,1,1),IF($E234&lt;&gt;1,IF(ISNUMBER(INDEX(Import.PLE,Detalhamento!$E234,Detalhamento!AN$15)),IF(INDEX(Import.PLE,Detalhamento!$E234,Detalhamento!AN$15)&lt;=mediçao,OFFSET(Import.PLQ,$A234-1,AN$15-1,1,1),0),0),[1]PLE!$AA$28*OFFSET(Import.PLQ,$A234-1,AN$15-1,1,1)),IF($E234&lt;&gt;1,IF(ISNUMBER(INDEX(Import.PLE,Detalhamento!$E234,Detalhamento!AN$15)),IF(INDEX(Import.PLE,Detalhamento!$E234,Detalhamento!AN$15)&lt;=mediçao,0,OFFSET(Import.PLQ,$A234-1,AN$15-1,1,1)),OFFSET(Import.PLQ,$A234-1,AN$15-1,1,1)),(1-[1]PLE!$AA$28)*OFFSET(Import.PLQ,$A234-1,AN$15-1,1,1))))</f>
        <v>0</v>
      </c>
      <c r="AO234" s="8">
        <f ca="1">IF(AO$13="",0,CHOOSE(Detalhamento.OpçãoServiços,OFFSET(Import.PLQ,$A234-1,AO$15-1,1,1),IF($E234&lt;&gt;1,IF(ISNUMBER(INDEX(Import.PLE,Detalhamento!$E234,Detalhamento!AO$15)),IF(INDEX(Import.PLE,Detalhamento!$E234,Detalhamento!AO$15)&lt;=mediçao,OFFSET(Import.PLQ,$A234-1,AO$15-1,1,1),0),0),[1]PLE!$AA$28*OFFSET(Import.PLQ,$A234-1,AO$15-1,1,1)),IF($E234&lt;&gt;1,IF(ISNUMBER(INDEX(Import.PLE,Detalhamento!$E234,Detalhamento!AO$15)),IF(INDEX(Import.PLE,Detalhamento!$E234,Detalhamento!AO$15)&lt;=mediçao,0,OFFSET(Import.PLQ,$A234-1,AO$15-1,1,1)),OFFSET(Import.PLQ,$A234-1,AO$15-1,1,1)),(1-[1]PLE!$AA$28)*OFFSET(Import.PLQ,$A234-1,AO$15-1,1,1))))</f>
        <v>0</v>
      </c>
      <c r="AP234" s="8">
        <f ca="1">IF(AP$13="",0,CHOOSE(Detalhamento.OpçãoServiços,OFFSET(Import.PLQ,$A234-1,AP$15-1,1,1),IF($E234&lt;&gt;1,IF(ISNUMBER(INDEX(Import.PLE,Detalhamento!$E234,Detalhamento!AP$15)),IF(INDEX(Import.PLE,Detalhamento!$E234,Detalhamento!AP$15)&lt;=mediçao,OFFSET(Import.PLQ,$A234-1,AP$15-1,1,1),0),0),[1]PLE!$AA$28*OFFSET(Import.PLQ,$A234-1,AP$15-1,1,1)),IF($E234&lt;&gt;1,IF(ISNUMBER(INDEX(Import.PLE,Detalhamento!$E234,Detalhamento!AP$15)),IF(INDEX(Import.PLE,Detalhamento!$E234,Detalhamento!AP$15)&lt;=mediçao,0,OFFSET(Import.PLQ,$A234-1,AP$15-1,1,1)),OFFSET(Import.PLQ,$A234-1,AP$15-1,1,1)),(1-[1]PLE!$AA$28)*OFFSET(Import.PLQ,$A234-1,AP$15-1,1,1))))</f>
        <v>0</v>
      </c>
      <c r="AQ234" s="8">
        <f ca="1">IF(AQ$13="",0,CHOOSE(Detalhamento.OpçãoServiços,OFFSET(Import.PLQ,$A234-1,AQ$15-1,1,1),IF($E234&lt;&gt;1,IF(ISNUMBER(INDEX(Import.PLE,Detalhamento!$E234,Detalhamento!AQ$15)),IF(INDEX(Import.PLE,Detalhamento!$E234,Detalhamento!AQ$15)&lt;=mediçao,OFFSET(Import.PLQ,$A234-1,AQ$15-1,1,1),0),0),[1]PLE!$AA$28*OFFSET(Import.PLQ,$A234-1,AQ$15-1,1,1)),IF($E234&lt;&gt;1,IF(ISNUMBER(INDEX(Import.PLE,Detalhamento!$E234,Detalhamento!AQ$15)),IF(INDEX(Import.PLE,Detalhamento!$E234,Detalhamento!AQ$15)&lt;=mediçao,0,OFFSET(Import.PLQ,$A234-1,AQ$15-1,1,1)),OFFSET(Import.PLQ,$A234-1,AQ$15-1,1,1)),(1-[1]PLE!$AA$28)*OFFSET(Import.PLQ,$A234-1,AQ$15-1,1,1))))</f>
        <v>0</v>
      </c>
      <c r="AR234" s="8">
        <f ca="1">IF(AR$13="",0,CHOOSE(Detalhamento.OpçãoServiços,OFFSET(Import.PLQ,$A234-1,AR$15-1,1,1),IF($E234&lt;&gt;1,IF(ISNUMBER(INDEX(Import.PLE,Detalhamento!$E234,Detalhamento!AR$15)),IF(INDEX(Import.PLE,Detalhamento!$E234,Detalhamento!AR$15)&lt;=mediçao,OFFSET(Import.PLQ,$A234-1,AR$15-1,1,1),0),0),[1]PLE!$AA$28*OFFSET(Import.PLQ,$A234-1,AR$15-1,1,1)),IF($E234&lt;&gt;1,IF(ISNUMBER(INDEX(Import.PLE,Detalhamento!$E234,Detalhamento!AR$15)),IF(INDEX(Import.PLE,Detalhamento!$E234,Detalhamento!AR$15)&lt;=mediçao,0,OFFSET(Import.PLQ,$A234-1,AR$15-1,1,1)),OFFSET(Import.PLQ,$A234-1,AR$15-1,1,1)),(1-[1]PLE!$AA$28)*OFFSET(Import.PLQ,$A234-1,AR$15-1,1,1))))</f>
        <v>0</v>
      </c>
      <c r="AS234" s="8">
        <f ca="1">IF(AS$13="",0,CHOOSE(Detalhamento.OpçãoServiços,OFFSET(Import.PLQ,$A234-1,AS$15-1,1,1),IF($E234&lt;&gt;1,IF(ISNUMBER(INDEX(Import.PLE,Detalhamento!$E234,Detalhamento!AS$15)),IF(INDEX(Import.PLE,Detalhamento!$E234,Detalhamento!AS$15)&lt;=mediçao,OFFSET(Import.PLQ,$A234-1,AS$15-1,1,1),0),0),[1]PLE!$AA$28*OFFSET(Import.PLQ,$A234-1,AS$15-1,1,1)),IF($E234&lt;&gt;1,IF(ISNUMBER(INDEX(Import.PLE,Detalhamento!$E234,Detalhamento!AS$15)),IF(INDEX(Import.PLE,Detalhamento!$E234,Detalhamento!AS$15)&lt;=mediçao,0,OFFSET(Import.PLQ,$A234-1,AS$15-1,1,1)),OFFSET(Import.PLQ,$A234-1,AS$15-1,1,1)),(1-[1]PLE!$AA$28)*OFFSET(Import.PLQ,$A234-1,AS$15-1,1,1))))</f>
        <v>0</v>
      </c>
      <c r="AT234" s="8">
        <f ca="1">IF(AT$13="",0,CHOOSE(Detalhamento.OpçãoServiços,OFFSET(Import.PLQ,$A234-1,AT$15-1,1,1),IF($E234&lt;&gt;1,IF(ISNUMBER(INDEX(Import.PLE,Detalhamento!$E234,Detalhamento!AT$15)),IF(INDEX(Import.PLE,Detalhamento!$E234,Detalhamento!AT$15)&lt;=mediçao,OFFSET(Import.PLQ,$A234-1,AT$15-1,1,1),0),0),[1]PLE!$AA$28*OFFSET(Import.PLQ,$A234-1,AT$15-1,1,1)),IF($E234&lt;&gt;1,IF(ISNUMBER(INDEX(Import.PLE,Detalhamento!$E234,Detalhamento!AT$15)),IF(INDEX(Import.PLE,Detalhamento!$E234,Detalhamento!AT$15)&lt;=mediçao,0,OFFSET(Import.PLQ,$A234-1,AT$15-1,1,1)),OFFSET(Import.PLQ,$A234-1,AT$15-1,1,1)),(1-[1]PLE!$AA$28)*OFFSET(Import.PLQ,$A234-1,AT$15-1,1,1))))</f>
        <v>0</v>
      </c>
      <c r="AU234" s="8">
        <f ca="1">IF(AU$13="",0,CHOOSE(Detalhamento.OpçãoServiços,OFFSET(Import.PLQ,$A234-1,AU$15-1,1,1),IF($E234&lt;&gt;1,IF(ISNUMBER(INDEX(Import.PLE,Detalhamento!$E234,Detalhamento!AU$15)),IF(INDEX(Import.PLE,Detalhamento!$E234,Detalhamento!AU$15)&lt;=mediçao,OFFSET(Import.PLQ,$A234-1,AU$15-1,1,1),0),0),[1]PLE!$AA$28*OFFSET(Import.PLQ,$A234-1,AU$15-1,1,1)),IF($E234&lt;&gt;1,IF(ISNUMBER(INDEX(Import.PLE,Detalhamento!$E234,Detalhamento!AU$15)),IF(INDEX(Import.PLE,Detalhamento!$E234,Detalhamento!AU$15)&lt;=mediçao,0,OFFSET(Import.PLQ,$A234-1,AU$15-1,1,1)),OFFSET(Import.PLQ,$A234-1,AU$15-1,1,1)),(1-[1]PLE!$AA$28)*OFFSET(Import.PLQ,$A234-1,AU$15-1,1,1))))</f>
        <v>0</v>
      </c>
      <c r="AV234" s="8">
        <f ca="1">IF(AV$13="",0,CHOOSE(Detalhamento.OpçãoServiços,OFFSET(Import.PLQ,$A234-1,AV$15-1,1,1),IF($E234&lt;&gt;1,IF(ISNUMBER(INDEX(Import.PLE,Detalhamento!$E234,Detalhamento!AV$15)),IF(INDEX(Import.PLE,Detalhamento!$E234,Detalhamento!AV$15)&lt;=mediçao,OFFSET(Import.PLQ,$A234-1,AV$15-1,1,1),0),0),[1]PLE!$AA$28*OFFSET(Import.PLQ,$A234-1,AV$15-1,1,1)),IF($E234&lt;&gt;1,IF(ISNUMBER(INDEX(Import.PLE,Detalhamento!$E234,Detalhamento!AV$15)),IF(INDEX(Import.PLE,Detalhamento!$E234,Detalhamento!AV$15)&lt;=mediçao,0,OFFSET(Import.PLQ,$A234-1,AV$15-1,1,1)),OFFSET(Import.PLQ,$A234-1,AV$15-1,1,1)),(1-[1]PLE!$AA$28)*OFFSET(Import.PLQ,$A234-1,AV$15-1,1,1))))</f>
        <v>0</v>
      </c>
      <c r="AW234" s="8">
        <f ca="1">IF(AW$13="",0,CHOOSE(Detalhamento.OpçãoServiços,OFFSET(Import.PLQ,$A234-1,AW$15-1,1,1),IF($E234&lt;&gt;1,IF(ISNUMBER(INDEX(Import.PLE,Detalhamento!$E234,Detalhamento!AW$15)),IF(INDEX(Import.PLE,Detalhamento!$E234,Detalhamento!AW$15)&lt;=mediçao,OFFSET(Import.PLQ,$A234-1,AW$15-1,1,1),0),0),[1]PLE!$AA$28*OFFSET(Import.PLQ,$A234-1,AW$15-1,1,1)),IF($E234&lt;&gt;1,IF(ISNUMBER(INDEX(Import.PLE,Detalhamento!$E234,Detalhamento!AW$15)),IF(INDEX(Import.PLE,Detalhamento!$E234,Detalhamento!AW$15)&lt;=mediçao,0,OFFSET(Import.PLQ,$A234-1,AW$15-1,1,1)),OFFSET(Import.PLQ,$A234-1,AW$15-1,1,1)),(1-[1]PLE!$AA$28)*OFFSET(Import.PLQ,$A234-1,AW$15-1,1,1))))</f>
        <v>0</v>
      </c>
      <c r="AX234" s="8">
        <f ca="1">IF(AX$13="",0,CHOOSE(Detalhamento.OpçãoServiços,OFFSET(Import.PLQ,$A234-1,AX$15-1,1,1),IF($E234&lt;&gt;1,IF(ISNUMBER(INDEX(Import.PLE,Detalhamento!$E234,Detalhamento!AX$15)),IF(INDEX(Import.PLE,Detalhamento!$E234,Detalhamento!AX$15)&lt;=mediçao,OFFSET(Import.PLQ,$A234-1,AX$15-1,1,1),0),0),[1]PLE!$AA$28*OFFSET(Import.PLQ,$A234-1,AX$15-1,1,1)),IF($E234&lt;&gt;1,IF(ISNUMBER(INDEX(Import.PLE,Detalhamento!$E234,Detalhamento!AX$15)),IF(INDEX(Import.PLE,Detalhamento!$E234,Detalhamento!AX$15)&lt;=mediçao,0,OFFSET(Import.PLQ,$A234-1,AX$15-1,1,1)),OFFSET(Import.PLQ,$A234-1,AX$15-1,1,1)),(1-[1]PLE!$AA$28)*OFFSET(Import.PLQ,$A234-1,AX$15-1,1,1))))</f>
        <v>0</v>
      </c>
      <c r="AY234" s="8">
        <f ca="1">IF(AY$13="",0,CHOOSE(Detalhamento.OpçãoServiços,OFFSET(Import.PLQ,$A234-1,AY$15-1,1,1),IF($E234&lt;&gt;1,IF(ISNUMBER(INDEX(Import.PLE,Detalhamento!$E234,Detalhamento!AY$15)),IF(INDEX(Import.PLE,Detalhamento!$E234,Detalhamento!AY$15)&lt;=mediçao,OFFSET(Import.PLQ,$A234-1,AY$15-1,1,1),0),0),[1]PLE!$AA$28*OFFSET(Import.PLQ,$A234-1,AY$15-1,1,1)),IF($E234&lt;&gt;1,IF(ISNUMBER(INDEX(Import.PLE,Detalhamento!$E234,Detalhamento!AY$15)),IF(INDEX(Import.PLE,Detalhamento!$E234,Detalhamento!AY$15)&lt;=mediçao,0,OFFSET(Import.PLQ,$A234-1,AY$15-1,1,1)),OFFSET(Import.PLQ,$A234-1,AY$15-1,1,1)),(1-[1]PLE!$AA$28)*OFFSET(Import.PLQ,$A234-1,AY$15-1,1,1))))</f>
        <v>0</v>
      </c>
      <c r="AZ234" s="8">
        <f ca="1">IF(AZ$13="",0,CHOOSE(Detalhamento.OpçãoServiços,OFFSET(Import.PLQ,$A234-1,AZ$15-1,1,1),IF($E234&lt;&gt;1,IF(ISNUMBER(INDEX(Import.PLE,Detalhamento!$E234,Detalhamento!AZ$15)),IF(INDEX(Import.PLE,Detalhamento!$E234,Detalhamento!AZ$15)&lt;=mediçao,OFFSET(Import.PLQ,$A234-1,AZ$15-1,1,1),0),0),[1]PLE!$AA$28*OFFSET(Import.PLQ,$A234-1,AZ$15-1,1,1)),IF($E234&lt;&gt;1,IF(ISNUMBER(INDEX(Import.PLE,Detalhamento!$E234,Detalhamento!AZ$15)),IF(INDEX(Import.PLE,Detalhamento!$E234,Detalhamento!AZ$15)&lt;=mediçao,0,OFFSET(Import.PLQ,$A234-1,AZ$15-1,1,1)),OFFSET(Import.PLQ,$A234-1,AZ$15-1,1,1)),(1-[1]PLE!$AA$28)*OFFSET(Import.PLQ,$A234-1,AZ$15-1,1,1))))</f>
        <v>0</v>
      </c>
      <c r="BA234" s="8">
        <f ca="1">IF(BA$13="",0,CHOOSE(Detalhamento.OpçãoServiços,OFFSET(Import.PLQ,$A234-1,BA$15-1,1,1),IF($E234&lt;&gt;1,IF(ISNUMBER(INDEX(Import.PLE,Detalhamento!$E234,Detalhamento!BA$15)),IF(INDEX(Import.PLE,Detalhamento!$E234,Detalhamento!BA$15)&lt;=mediçao,OFFSET(Import.PLQ,$A234-1,BA$15-1,1,1),0),0),[1]PLE!$AA$28*OFFSET(Import.PLQ,$A234-1,BA$15-1,1,1)),IF($E234&lt;&gt;1,IF(ISNUMBER(INDEX(Import.PLE,Detalhamento!$E234,Detalhamento!BA$15)),IF(INDEX(Import.PLE,Detalhamento!$E234,Detalhamento!BA$15)&lt;=mediçao,0,OFFSET(Import.PLQ,$A234-1,BA$15-1,1,1)),OFFSET(Import.PLQ,$A234-1,BA$15-1,1,1)),(1-[1]PLE!$AA$28)*OFFSET(Import.PLQ,$A234-1,BA$15-1,1,1))))</f>
        <v>0</v>
      </c>
      <c r="BB234" s="8">
        <f ca="1">IF(BB$13="",0,CHOOSE(Detalhamento.OpçãoServiços,OFFSET(Import.PLQ,$A234-1,BB$15-1,1,1),IF($E234&lt;&gt;1,IF(ISNUMBER(INDEX(Import.PLE,Detalhamento!$E234,Detalhamento!BB$15)),IF(INDEX(Import.PLE,Detalhamento!$E234,Detalhamento!BB$15)&lt;=mediçao,OFFSET(Import.PLQ,$A234-1,BB$15-1,1,1),0),0),[1]PLE!$AA$28*OFFSET(Import.PLQ,$A234-1,BB$15-1,1,1)),IF($E234&lt;&gt;1,IF(ISNUMBER(INDEX(Import.PLE,Detalhamento!$E234,Detalhamento!BB$15)),IF(INDEX(Import.PLE,Detalhamento!$E234,Detalhamento!BB$15)&lt;=mediçao,0,OFFSET(Import.PLQ,$A234-1,BB$15-1,1,1)),OFFSET(Import.PLQ,$A234-1,BB$15-1,1,1)),(1-[1]PLE!$AA$28)*OFFSET(Import.PLQ,$A234-1,BB$15-1,1,1))))</f>
        <v>0</v>
      </c>
      <c r="BC234" s="8">
        <f ca="1">IF(BC$13="",0,CHOOSE(Detalhamento.OpçãoServiços,OFFSET(Import.PLQ,$A234-1,BC$15-1,1,1),IF($E234&lt;&gt;1,IF(ISNUMBER(INDEX(Import.PLE,Detalhamento!$E234,Detalhamento!BC$15)),IF(INDEX(Import.PLE,Detalhamento!$E234,Detalhamento!BC$15)&lt;=mediçao,OFFSET(Import.PLQ,$A234-1,BC$15-1,1,1),0),0),[1]PLE!$AA$28*OFFSET(Import.PLQ,$A234-1,BC$15-1,1,1)),IF($E234&lt;&gt;1,IF(ISNUMBER(INDEX(Import.PLE,Detalhamento!$E234,Detalhamento!BC$15)),IF(INDEX(Import.PLE,Detalhamento!$E234,Detalhamento!BC$15)&lt;=mediçao,0,OFFSET(Import.PLQ,$A234-1,BC$15-1,1,1)),OFFSET(Import.PLQ,$A234-1,BC$15-1,1,1)),(1-[1]PLE!$AA$28)*OFFSET(Import.PLQ,$A234-1,BC$15-1,1,1))))</f>
        <v>0</v>
      </c>
      <c r="BD234" s="8">
        <f ca="1">IF(BD$13="",0,CHOOSE(Detalhamento.OpçãoServiços,OFFSET(Import.PLQ,$A234-1,BD$15-1,1,1),IF($E234&lt;&gt;1,IF(ISNUMBER(INDEX(Import.PLE,Detalhamento!$E234,Detalhamento!BD$15)),IF(INDEX(Import.PLE,Detalhamento!$E234,Detalhamento!BD$15)&lt;=mediçao,OFFSET(Import.PLQ,$A234-1,BD$15-1,1,1),0),0),[1]PLE!$AA$28*OFFSET(Import.PLQ,$A234-1,BD$15-1,1,1)),IF($E234&lt;&gt;1,IF(ISNUMBER(INDEX(Import.PLE,Detalhamento!$E234,Detalhamento!BD$15)),IF(INDEX(Import.PLE,Detalhamento!$E234,Detalhamento!BD$15)&lt;=mediçao,0,OFFSET(Import.PLQ,$A234-1,BD$15-1,1,1)),OFFSET(Import.PLQ,$A234-1,BD$15-1,1,1)),(1-[1]PLE!$AA$28)*OFFSET(Import.PLQ,$A234-1,BD$15-1,1,1))))</f>
        <v>0</v>
      </c>
      <c r="BE234" s="8">
        <f ca="1">IF(BE$13="",0,CHOOSE(Detalhamento.OpçãoServiços,OFFSET(Import.PLQ,$A234-1,BE$15-1,1,1),IF($E234&lt;&gt;1,IF(ISNUMBER(INDEX(Import.PLE,Detalhamento!$E234,Detalhamento!BE$15)),IF(INDEX(Import.PLE,Detalhamento!$E234,Detalhamento!BE$15)&lt;=mediçao,OFFSET(Import.PLQ,$A234-1,BE$15-1,1,1),0),0),[1]PLE!$AA$28*OFFSET(Import.PLQ,$A234-1,BE$15-1,1,1)),IF($E234&lt;&gt;1,IF(ISNUMBER(INDEX(Import.PLE,Detalhamento!$E234,Detalhamento!BE$15)),IF(INDEX(Import.PLE,Detalhamento!$E234,Detalhamento!BE$15)&lt;=mediçao,0,OFFSET(Import.PLQ,$A234-1,BE$15-1,1,1)),OFFSET(Import.PLQ,$A234-1,BE$15-1,1,1)),(1-[1]PLE!$AA$28)*OFFSET(Import.PLQ,$A234-1,BE$15-1,1,1))))</f>
        <v>0</v>
      </c>
      <c r="BF234" s="8">
        <f ca="1">IF(BF$13="",0,CHOOSE(Detalhamento.OpçãoServiços,OFFSET(Import.PLQ,$A234-1,BF$15-1,1,1),IF($E234&lt;&gt;1,IF(ISNUMBER(INDEX(Import.PLE,Detalhamento!$E234,Detalhamento!BF$15)),IF(INDEX(Import.PLE,Detalhamento!$E234,Detalhamento!BF$15)&lt;=mediçao,OFFSET(Import.PLQ,$A234-1,BF$15-1,1,1),0),0),[1]PLE!$AA$28*OFFSET(Import.PLQ,$A234-1,BF$15-1,1,1)),IF($E234&lt;&gt;1,IF(ISNUMBER(INDEX(Import.PLE,Detalhamento!$E234,Detalhamento!BF$15)),IF(INDEX(Import.PLE,Detalhamento!$E234,Detalhamento!BF$15)&lt;=mediçao,0,OFFSET(Import.PLQ,$A234-1,BF$15-1,1,1)),OFFSET(Import.PLQ,$A234-1,BF$15-1,1,1)),(1-[1]PLE!$AA$28)*OFFSET(Import.PLQ,$A234-1,BF$15-1,1,1))))</f>
        <v>0</v>
      </c>
      <c r="BG234" s="8">
        <f ca="1">IF(BG$13="",0,CHOOSE(Detalhamento.OpçãoServiços,OFFSET(Import.PLQ,$A234-1,BG$15-1,1,1),IF($E234&lt;&gt;1,IF(ISNUMBER(INDEX(Import.PLE,Detalhamento!$E234,Detalhamento!BG$15)),IF(INDEX(Import.PLE,Detalhamento!$E234,Detalhamento!BG$15)&lt;=mediçao,OFFSET(Import.PLQ,$A234-1,BG$15-1,1,1),0),0),[1]PLE!$AA$28*OFFSET(Import.PLQ,$A234-1,BG$15-1,1,1)),IF($E234&lt;&gt;1,IF(ISNUMBER(INDEX(Import.PLE,Detalhamento!$E234,Detalhamento!BG$15)),IF(INDEX(Import.PLE,Detalhamento!$E234,Detalhamento!BG$15)&lt;=mediçao,0,OFFSET(Import.PLQ,$A234-1,BG$15-1,1,1)),OFFSET(Import.PLQ,$A234-1,BG$15-1,1,1)),(1-[1]PLE!$AA$28)*OFFSET(Import.PLQ,$A234-1,BG$15-1,1,1))))</f>
        <v>0</v>
      </c>
      <c r="BH234" s="8">
        <f ca="1">IF(BH$13="",0,CHOOSE(Detalhamento.OpçãoServiços,OFFSET(Import.PLQ,$A234-1,BH$15-1,1,1),IF($E234&lt;&gt;1,IF(ISNUMBER(INDEX(Import.PLE,Detalhamento!$E234,Detalhamento!BH$15)),IF(INDEX(Import.PLE,Detalhamento!$E234,Detalhamento!BH$15)&lt;=mediçao,OFFSET(Import.PLQ,$A234-1,BH$15-1,1,1),0),0),[1]PLE!$AA$28*OFFSET(Import.PLQ,$A234-1,BH$15-1,1,1)),IF($E234&lt;&gt;1,IF(ISNUMBER(INDEX(Import.PLE,Detalhamento!$E234,Detalhamento!BH$15)),IF(INDEX(Import.PLE,Detalhamento!$E234,Detalhamento!BH$15)&lt;=mediçao,0,OFFSET(Import.PLQ,$A234-1,BH$15-1,1,1)),OFFSET(Import.PLQ,$A234-1,BH$15-1,1,1)),(1-[1]PLE!$AA$28)*OFFSET(Import.PLQ,$A234-1,BH$15-1,1,1))))</f>
        <v>0</v>
      </c>
      <c r="BI234" s="8">
        <f ca="1">IF(BI$13="",0,CHOOSE(Detalhamento.OpçãoServiços,OFFSET(Import.PLQ,$A234-1,BI$15-1,1,1),IF($E234&lt;&gt;1,IF(ISNUMBER(INDEX(Import.PLE,Detalhamento!$E234,Detalhamento!BI$15)),IF(INDEX(Import.PLE,Detalhamento!$E234,Detalhamento!BI$15)&lt;=mediçao,OFFSET(Import.PLQ,$A234-1,BI$15-1,1,1),0),0),[1]PLE!$AA$28*OFFSET(Import.PLQ,$A234-1,BI$15-1,1,1)),IF($E234&lt;&gt;1,IF(ISNUMBER(INDEX(Import.PLE,Detalhamento!$E234,Detalhamento!BI$15)),IF(INDEX(Import.PLE,Detalhamento!$E234,Detalhamento!BI$15)&lt;=mediçao,0,OFFSET(Import.PLQ,$A234-1,BI$15-1,1,1)),OFFSET(Import.PLQ,$A234-1,BI$15-1,1,1)),(1-[1]PLE!$AA$28)*OFFSET(Import.PLQ,$A234-1,BI$15-1,1,1))))</f>
        <v>0</v>
      </c>
    </row>
    <row r="235" spans="1:61" ht="22.5" x14ac:dyDescent="0.2">
      <c r="A235" s="1">
        <v>50</v>
      </c>
      <c r="B235" s="2" t="str">
        <f t="shared" ca="1" si="27"/>
        <v>Serviço</v>
      </c>
      <c r="E235" s="3">
        <f t="shared" ca="1" si="28"/>
        <v>16</v>
      </c>
      <c r="F235" s="5">
        <f t="shared" ca="1" si="29"/>
        <v>160050</v>
      </c>
      <c r="G235" s="5" t="str">
        <f t="shared" ca="1" si="32"/>
        <v>6.4</v>
      </c>
      <c r="H235" s="6" t="str">
        <f t="shared" ca="1" si="32"/>
        <v>APLICAÇÃO MANUAL DE PINTURA COM TINTA LÁTEX ACRÍLICA EM TETO, DUAS DEMÃOS. AF_06/2014</v>
      </c>
      <c r="I235" s="7" t="str">
        <f t="shared" ca="1" si="30"/>
        <v>M2</v>
      </c>
      <c r="J235" s="8">
        <f t="shared" ca="1" si="31"/>
        <v>412.5</v>
      </c>
      <c r="K235" s="31"/>
      <c r="L235" s="8">
        <f ca="1">IF(L$13="",0,CHOOSE(Detalhamento.OpçãoServiços,OFFSET(Import.PLQ,$A235-1,L$15-1,1,1),IF($E235&lt;&gt;1,IF(ISNUMBER(INDEX(Import.PLE,Detalhamento!$E235,Detalhamento!L$15)),IF(INDEX(Import.PLE,Detalhamento!$E235,Detalhamento!L$15)&lt;=mediçao,OFFSET(Import.PLQ,$A235-1,L$15-1,1,1),0),0),[1]PLE!$AA$28*OFFSET(Import.PLQ,$A235-1,L$15-1,1,1)),IF($E235&lt;&gt;1,IF(ISNUMBER(INDEX(Import.PLE,Detalhamento!$E235,Detalhamento!L$15)),IF(INDEX(Import.PLE,Detalhamento!$E235,Detalhamento!L$15)&lt;=mediçao,0,OFFSET(Import.PLQ,$A235-1,L$15-1,1,1)),OFFSET(Import.PLQ,$A235-1,L$15-1,1,1)),(1-[1]PLE!$AA$28)*OFFSET(Import.PLQ,$A235-1,L$15-1,1,1))))</f>
        <v>412.5</v>
      </c>
      <c r="M235" s="8">
        <f ca="1">IF(M$13="",0,CHOOSE(Detalhamento.OpçãoServiços,OFFSET(Import.PLQ,$A235-1,M$15-1,1,1),IF($E235&lt;&gt;1,IF(ISNUMBER(INDEX(Import.PLE,Detalhamento!$E235,Detalhamento!M$15)),IF(INDEX(Import.PLE,Detalhamento!$E235,Detalhamento!M$15)&lt;=mediçao,OFFSET(Import.PLQ,$A235-1,M$15-1,1,1),0),0),[1]PLE!$AA$28*OFFSET(Import.PLQ,$A235-1,M$15-1,1,1)),IF($E235&lt;&gt;1,IF(ISNUMBER(INDEX(Import.PLE,Detalhamento!$E235,Detalhamento!M$15)),IF(INDEX(Import.PLE,Detalhamento!$E235,Detalhamento!M$15)&lt;=mediçao,0,OFFSET(Import.PLQ,$A235-1,M$15-1,1,1)),OFFSET(Import.PLQ,$A235-1,M$15-1,1,1)),(1-[1]PLE!$AA$28)*OFFSET(Import.PLQ,$A235-1,M$15-1,1,1))))</f>
        <v>0</v>
      </c>
      <c r="N235" s="8">
        <f ca="1">IF(N$13="",0,CHOOSE(Detalhamento.OpçãoServiços,OFFSET(Import.PLQ,$A235-1,N$15-1,1,1),IF($E235&lt;&gt;1,IF(ISNUMBER(INDEX(Import.PLE,Detalhamento!$E235,Detalhamento!N$15)),IF(INDEX(Import.PLE,Detalhamento!$E235,Detalhamento!N$15)&lt;=mediçao,OFFSET(Import.PLQ,$A235-1,N$15-1,1,1),0),0),[1]PLE!$AA$28*OFFSET(Import.PLQ,$A235-1,N$15-1,1,1)),IF($E235&lt;&gt;1,IF(ISNUMBER(INDEX(Import.PLE,Detalhamento!$E235,Detalhamento!N$15)),IF(INDEX(Import.PLE,Detalhamento!$E235,Detalhamento!N$15)&lt;=mediçao,0,OFFSET(Import.PLQ,$A235-1,N$15-1,1,1)),OFFSET(Import.PLQ,$A235-1,N$15-1,1,1)),(1-[1]PLE!$AA$28)*OFFSET(Import.PLQ,$A235-1,N$15-1,1,1))))</f>
        <v>0</v>
      </c>
      <c r="O235" s="8">
        <f ca="1">IF(O$13="",0,CHOOSE(Detalhamento.OpçãoServiços,OFFSET(Import.PLQ,$A235-1,O$15-1,1,1),IF($E235&lt;&gt;1,IF(ISNUMBER(INDEX(Import.PLE,Detalhamento!$E235,Detalhamento!O$15)),IF(INDEX(Import.PLE,Detalhamento!$E235,Detalhamento!O$15)&lt;=mediçao,OFFSET(Import.PLQ,$A235-1,O$15-1,1,1),0),0),[1]PLE!$AA$28*OFFSET(Import.PLQ,$A235-1,O$15-1,1,1)),IF($E235&lt;&gt;1,IF(ISNUMBER(INDEX(Import.PLE,Detalhamento!$E235,Detalhamento!O$15)),IF(INDEX(Import.PLE,Detalhamento!$E235,Detalhamento!O$15)&lt;=mediçao,0,OFFSET(Import.PLQ,$A235-1,O$15-1,1,1)),OFFSET(Import.PLQ,$A235-1,O$15-1,1,1)),(1-[1]PLE!$AA$28)*OFFSET(Import.PLQ,$A235-1,O$15-1,1,1))))</f>
        <v>0</v>
      </c>
      <c r="P235" s="8">
        <f ca="1">IF(P$13="",0,CHOOSE(Detalhamento.OpçãoServiços,OFFSET(Import.PLQ,$A235-1,P$15-1,1,1),IF($E235&lt;&gt;1,IF(ISNUMBER(INDEX(Import.PLE,Detalhamento!$E235,Detalhamento!P$15)),IF(INDEX(Import.PLE,Detalhamento!$E235,Detalhamento!P$15)&lt;=mediçao,OFFSET(Import.PLQ,$A235-1,P$15-1,1,1),0),0),[1]PLE!$AA$28*OFFSET(Import.PLQ,$A235-1,P$15-1,1,1)),IF($E235&lt;&gt;1,IF(ISNUMBER(INDEX(Import.PLE,Detalhamento!$E235,Detalhamento!P$15)),IF(INDEX(Import.PLE,Detalhamento!$E235,Detalhamento!P$15)&lt;=mediçao,0,OFFSET(Import.PLQ,$A235-1,P$15-1,1,1)),OFFSET(Import.PLQ,$A235-1,P$15-1,1,1)),(1-[1]PLE!$AA$28)*OFFSET(Import.PLQ,$A235-1,P$15-1,1,1))))</f>
        <v>0</v>
      </c>
      <c r="Q235" s="8">
        <f ca="1">IF(Q$13="",0,CHOOSE(Detalhamento.OpçãoServiços,OFFSET(Import.PLQ,$A235-1,Q$15-1,1,1),IF($E235&lt;&gt;1,IF(ISNUMBER(INDEX(Import.PLE,Detalhamento!$E235,Detalhamento!Q$15)),IF(INDEX(Import.PLE,Detalhamento!$E235,Detalhamento!Q$15)&lt;=mediçao,OFFSET(Import.PLQ,$A235-1,Q$15-1,1,1),0),0),[1]PLE!$AA$28*OFFSET(Import.PLQ,$A235-1,Q$15-1,1,1)),IF($E235&lt;&gt;1,IF(ISNUMBER(INDEX(Import.PLE,Detalhamento!$E235,Detalhamento!Q$15)),IF(INDEX(Import.PLE,Detalhamento!$E235,Detalhamento!Q$15)&lt;=mediçao,0,OFFSET(Import.PLQ,$A235-1,Q$15-1,1,1)),OFFSET(Import.PLQ,$A235-1,Q$15-1,1,1)),(1-[1]PLE!$AA$28)*OFFSET(Import.PLQ,$A235-1,Q$15-1,1,1))))</f>
        <v>0</v>
      </c>
      <c r="R235" s="8">
        <f ca="1">IF(R$13="",0,CHOOSE(Detalhamento.OpçãoServiços,OFFSET(Import.PLQ,$A235-1,R$15-1,1,1),IF($E235&lt;&gt;1,IF(ISNUMBER(INDEX(Import.PLE,Detalhamento!$E235,Detalhamento!R$15)),IF(INDEX(Import.PLE,Detalhamento!$E235,Detalhamento!R$15)&lt;=mediçao,OFFSET(Import.PLQ,$A235-1,R$15-1,1,1),0),0),[1]PLE!$AA$28*OFFSET(Import.PLQ,$A235-1,R$15-1,1,1)),IF($E235&lt;&gt;1,IF(ISNUMBER(INDEX(Import.PLE,Detalhamento!$E235,Detalhamento!R$15)),IF(INDEX(Import.PLE,Detalhamento!$E235,Detalhamento!R$15)&lt;=mediçao,0,OFFSET(Import.PLQ,$A235-1,R$15-1,1,1)),OFFSET(Import.PLQ,$A235-1,R$15-1,1,1)),(1-[1]PLE!$AA$28)*OFFSET(Import.PLQ,$A235-1,R$15-1,1,1))))</f>
        <v>0</v>
      </c>
      <c r="S235" s="8">
        <f ca="1">IF(S$13="",0,CHOOSE(Detalhamento.OpçãoServiços,OFFSET(Import.PLQ,$A235-1,S$15-1,1,1),IF($E235&lt;&gt;1,IF(ISNUMBER(INDEX(Import.PLE,Detalhamento!$E235,Detalhamento!S$15)),IF(INDEX(Import.PLE,Detalhamento!$E235,Detalhamento!S$15)&lt;=mediçao,OFFSET(Import.PLQ,$A235-1,S$15-1,1,1),0),0),[1]PLE!$AA$28*OFFSET(Import.PLQ,$A235-1,S$15-1,1,1)),IF($E235&lt;&gt;1,IF(ISNUMBER(INDEX(Import.PLE,Detalhamento!$E235,Detalhamento!S$15)),IF(INDEX(Import.PLE,Detalhamento!$E235,Detalhamento!S$15)&lt;=mediçao,0,OFFSET(Import.PLQ,$A235-1,S$15-1,1,1)),OFFSET(Import.PLQ,$A235-1,S$15-1,1,1)),(1-[1]PLE!$AA$28)*OFFSET(Import.PLQ,$A235-1,S$15-1,1,1))))</f>
        <v>0</v>
      </c>
      <c r="T235" s="8">
        <f ca="1">IF(T$13="",0,CHOOSE(Detalhamento.OpçãoServiços,OFFSET(Import.PLQ,$A235-1,T$15-1,1,1),IF($E235&lt;&gt;1,IF(ISNUMBER(INDEX(Import.PLE,Detalhamento!$E235,Detalhamento!T$15)),IF(INDEX(Import.PLE,Detalhamento!$E235,Detalhamento!T$15)&lt;=mediçao,OFFSET(Import.PLQ,$A235-1,T$15-1,1,1),0),0),[1]PLE!$AA$28*OFFSET(Import.PLQ,$A235-1,T$15-1,1,1)),IF($E235&lt;&gt;1,IF(ISNUMBER(INDEX(Import.PLE,Detalhamento!$E235,Detalhamento!T$15)),IF(INDEX(Import.PLE,Detalhamento!$E235,Detalhamento!T$15)&lt;=mediçao,0,OFFSET(Import.PLQ,$A235-1,T$15-1,1,1)),OFFSET(Import.PLQ,$A235-1,T$15-1,1,1)),(1-[1]PLE!$AA$28)*OFFSET(Import.PLQ,$A235-1,T$15-1,1,1))))</f>
        <v>0</v>
      </c>
      <c r="U235" s="8">
        <f ca="1">IF(U$13="",0,CHOOSE(Detalhamento.OpçãoServiços,OFFSET(Import.PLQ,$A235-1,U$15-1,1,1),IF($E235&lt;&gt;1,IF(ISNUMBER(INDEX(Import.PLE,Detalhamento!$E235,Detalhamento!U$15)),IF(INDEX(Import.PLE,Detalhamento!$E235,Detalhamento!U$15)&lt;=mediçao,OFFSET(Import.PLQ,$A235-1,U$15-1,1,1),0),0),[1]PLE!$AA$28*OFFSET(Import.PLQ,$A235-1,U$15-1,1,1)),IF($E235&lt;&gt;1,IF(ISNUMBER(INDEX(Import.PLE,Detalhamento!$E235,Detalhamento!U$15)),IF(INDEX(Import.PLE,Detalhamento!$E235,Detalhamento!U$15)&lt;=mediçao,0,OFFSET(Import.PLQ,$A235-1,U$15-1,1,1)),OFFSET(Import.PLQ,$A235-1,U$15-1,1,1)),(1-[1]PLE!$AA$28)*OFFSET(Import.PLQ,$A235-1,U$15-1,1,1))))</f>
        <v>0</v>
      </c>
      <c r="V235" s="8">
        <f ca="1">IF(V$13="",0,CHOOSE(Detalhamento.OpçãoServiços,OFFSET(Import.PLQ,$A235-1,V$15-1,1,1),IF($E235&lt;&gt;1,IF(ISNUMBER(INDEX(Import.PLE,Detalhamento!$E235,Detalhamento!V$15)),IF(INDEX(Import.PLE,Detalhamento!$E235,Detalhamento!V$15)&lt;=mediçao,OFFSET(Import.PLQ,$A235-1,V$15-1,1,1),0),0),[1]PLE!$AA$28*OFFSET(Import.PLQ,$A235-1,V$15-1,1,1)),IF($E235&lt;&gt;1,IF(ISNUMBER(INDEX(Import.PLE,Detalhamento!$E235,Detalhamento!V$15)),IF(INDEX(Import.PLE,Detalhamento!$E235,Detalhamento!V$15)&lt;=mediçao,0,OFFSET(Import.PLQ,$A235-1,V$15-1,1,1)),OFFSET(Import.PLQ,$A235-1,V$15-1,1,1)),(1-[1]PLE!$AA$28)*OFFSET(Import.PLQ,$A235-1,V$15-1,1,1))))</f>
        <v>0</v>
      </c>
      <c r="W235" s="8">
        <f ca="1">IF(W$13="",0,CHOOSE(Detalhamento.OpçãoServiços,OFFSET(Import.PLQ,$A235-1,W$15-1,1,1),IF($E235&lt;&gt;1,IF(ISNUMBER(INDEX(Import.PLE,Detalhamento!$E235,Detalhamento!W$15)),IF(INDEX(Import.PLE,Detalhamento!$E235,Detalhamento!W$15)&lt;=mediçao,OFFSET(Import.PLQ,$A235-1,W$15-1,1,1),0),0),[1]PLE!$AA$28*OFFSET(Import.PLQ,$A235-1,W$15-1,1,1)),IF($E235&lt;&gt;1,IF(ISNUMBER(INDEX(Import.PLE,Detalhamento!$E235,Detalhamento!W$15)),IF(INDEX(Import.PLE,Detalhamento!$E235,Detalhamento!W$15)&lt;=mediçao,0,OFFSET(Import.PLQ,$A235-1,W$15-1,1,1)),OFFSET(Import.PLQ,$A235-1,W$15-1,1,1)),(1-[1]PLE!$AA$28)*OFFSET(Import.PLQ,$A235-1,W$15-1,1,1))))</f>
        <v>0</v>
      </c>
      <c r="X235" s="8">
        <f ca="1">IF(X$13="",0,CHOOSE(Detalhamento.OpçãoServiços,OFFSET(Import.PLQ,$A235-1,X$15-1,1,1),IF($E235&lt;&gt;1,IF(ISNUMBER(INDEX(Import.PLE,Detalhamento!$E235,Detalhamento!X$15)),IF(INDEX(Import.PLE,Detalhamento!$E235,Detalhamento!X$15)&lt;=mediçao,OFFSET(Import.PLQ,$A235-1,X$15-1,1,1),0),0),[1]PLE!$AA$28*OFFSET(Import.PLQ,$A235-1,X$15-1,1,1)),IF($E235&lt;&gt;1,IF(ISNUMBER(INDEX(Import.PLE,Detalhamento!$E235,Detalhamento!X$15)),IF(INDEX(Import.PLE,Detalhamento!$E235,Detalhamento!X$15)&lt;=mediçao,0,OFFSET(Import.PLQ,$A235-1,X$15-1,1,1)),OFFSET(Import.PLQ,$A235-1,X$15-1,1,1)),(1-[1]PLE!$AA$28)*OFFSET(Import.PLQ,$A235-1,X$15-1,1,1))))</f>
        <v>0</v>
      </c>
      <c r="Y235" s="8">
        <f ca="1">IF(Y$13="",0,CHOOSE(Detalhamento.OpçãoServiços,OFFSET(Import.PLQ,$A235-1,Y$15-1,1,1),IF($E235&lt;&gt;1,IF(ISNUMBER(INDEX(Import.PLE,Detalhamento!$E235,Detalhamento!Y$15)),IF(INDEX(Import.PLE,Detalhamento!$E235,Detalhamento!Y$15)&lt;=mediçao,OFFSET(Import.PLQ,$A235-1,Y$15-1,1,1),0),0),[1]PLE!$AA$28*OFFSET(Import.PLQ,$A235-1,Y$15-1,1,1)),IF($E235&lt;&gt;1,IF(ISNUMBER(INDEX(Import.PLE,Detalhamento!$E235,Detalhamento!Y$15)),IF(INDEX(Import.PLE,Detalhamento!$E235,Detalhamento!Y$15)&lt;=mediçao,0,OFFSET(Import.PLQ,$A235-1,Y$15-1,1,1)),OFFSET(Import.PLQ,$A235-1,Y$15-1,1,1)),(1-[1]PLE!$AA$28)*OFFSET(Import.PLQ,$A235-1,Y$15-1,1,1))))</f>
        <v>0</v>
      </c>
      <c r="Z235" s="8">
        <f ca="1">IF(Z$13="",0,CHOOSE(Detalhamento.OpçãoServiços,OFFSET(Import.PLQ,$A235-1,Z$15-1,1,1),IF($E235&lt;&gt;1,IF(ISNUMBER(INDEX(Import.PLE,Detalhamento!$E235,Detalhamento!Z$15)),IF(INDEX(Import.PLE,Detalhamento!$E235,Detalhamento!Z$15)&lt;=mediçao,OFFSET(Import.PLQ,$A235-1,Z$15-1,1,1),0),0),[1]PLE!$AA$28*OFFSET(Import.PLQ,$A235-1,Z$15-1,1,1)),IF($E235&lt;&gt;1,IF(ISNUMBER(INDEX(Import.PLE,Detalhamento!$E235,Detalhamento!Z$15)),IF(INDEX(Import.PLE,Detalhamento!$E235,Detalhamento!Z$15)&lt;=mediçao,0,OFFSET(Import.PLQ,$A235-1,Z$15-1,1,1)),OFFSET(Import.PLQ,$A235-1,Z$15-1,1,1)),(1-[1]PLE!$AA$28)*OFFSET(Import.PLQ,$A235-1,Z$15-1,1,1))))</f>
        <v>0</v>
      </c>
      <c r="AA235" s="8">
        <f ca="1">IF(AA$13="",0,CHOOSE(Detalhamento.OpçãoServiços,OFFSET(Import.PLQ,$A235-1,AA$15-1,1,1),IF($E235&lt;&gt;1,IF(ISNUMBER(INDEX(Import.PLE,Detalhamento!$E235,Detalhamento!AA$15)),IF(INDEX(Import.PLE,Detalhamento!$E235,Detalhamento!AA$15)&lt;=mediçao,OFFSET(Import.PLQ,$A235-1,AA$15-1,1,1),0),0),[1]PLE!$AA$28*OFFSET(Import.PLQ,$A235-1,AA$15-1,1,1)),IF($E235&lt;&gt;1,IF(ISNUMBER(INDEX(Import.PLE,Detalhamento!$E235,Detalhamento!AA$15)),IF(INDEX(Import.PLE,Detalhamento!$E235,Detalhamento!AA$15)&lt;=mediçao,0,OFFSET(Import.PLQ,$A235-1,AA$15-1,1,1)),OFFSET(Import.PLQ,$A235-1,AA$15-1,1,1)),(1-[1]PLE!$AA$28)*OFFSET(Import.PLQ,$A235-1,AA$15-1,1,1))))</f>
        <v>0</v>
      </c>
      <c r="AB235" s="8">
        <f ca="1">IF(AB$13="",0,CHOOSE(Detalhamento.OpçãoServiços,OFFSET(Import.PLQ,$A235-1,AB$15-1,1,1),IF($E235&lt;&gt;1,IF(ISNUMBER(INDEX(Import.PLE,Detalhamento!$E235,Detalhamento!AB$15)),IF(INDEX(Import.PLE,Detalhamento!$E235,Detalhamento!AB$15)&lt;=mediçao,OFFSET(Import.PLQ,$A235-1,AB$15-1,1,1),0),0),[1]PLE!$AA$28*OFFSET(Import.PLQ,$A235-1,AB$15-1,1,1)),IF($E235&lt;&gt;1,IF(ISNUMBER(INDEX(Import.PLE,Detalhamento!$E235,Detalhamento!AB$15)),IF(INDEX(Import.PLE,Detalhamento!$E235,Detalhamento!AB$15)&lt;=mediçao,0,OFFSET(Import.PLQ,$A235-1,AB$15-1,1,1)),OFFSET(Import.PLQ,$A235-1,AB$15-1,1,1)),(1-[1]PLE!$AA$28)*OFFSET(Import.PLQ,$A235-1,AB$15-1,1,1))))</f>
        <v>0</v>
      </c>
      <c r="AC235" s="8">
        <f ca="1">IF(AC$13="",0,CHOOSE(Detalhamento.OpçãoServiços,OFFSET(Import.PLQ,$A235-1,AC$15-1,1,1),IF($E235&lt;&gt;1,IF(ISNUMBER(INDEX(Import.PLE,Detalhamento!$E235,Detalhamento!AC$15)),IF(INDEX(Import.PLE,Detalhamento!$E235,Detalhamento!AC$15)&lt;=mediçao,OFFSET(Import.PLQ,$A235-1,AC$15-1,1,1),0),0),[1]PLE!$AA$28*OFFSET(Import.PLQ,$A235-1,AC$15-1,1,1)),IF($E235&lt;&gt;1,IF(ISNUMBER(INDEX(Import.PLE,Detalhamento!$E235,Detalhamento!AC$15)),IF(INDEX(Import.PLE,Detalhamento!$E235,Detalhamento!AC$15)&lt;=mediçao,0,OFFSET(Import.PLQ,$A235-1,AC$15-1,1,1)),OFFSET(Import.PLQ,$A235-1,AC$15-1,1,1)),(1-[1]PLE!$AA$28)*OFFSET(Import.PLQ,$A235-1,AC$15-1,1,1))))</f>
        <v>0</v>
      </c>
      <c r="AD235" s="8">
        <f ca="1">IF(AD$13="",0,CHOOSE(Detalhamento.OpçãoServiços,OFFSET(Import.PLQ,$A235-1,AD$15-1,1,1),IF($E235&lt;&gt;1,IF(ISNUMBER(INDEX(Import.PLE,Detalhamento!$E235,Detalhamento!AD$15)),IF(INDEX(Import.PLE,Detalhamento!$E235,Detalhamento!AD$15)&lt;=mediçao,OFFSET(Import.PLQ,$A235-1,AD$15-1,1,1),0),0),[1]PLE!$AA$28*OFFSET(Import.PLQ,$A235-1,AD$15-1,1,1)),IF($E235&lt;&gt;1,IF(ISNUMBER(INDEX(Import.PLE,Detalhamento!$E235,Detalhamento!AD$15)),IF(INDEX(Import.PLE,Detalhamento!$E235,Detalhamento!AD$15)&lt;=mediçao,0,OFFSET(Import.PLQ,$A235-1,AD$15-1,1,1)),OFFSET(Import.PLQ,$A235-1,AD$15-1,1,1)),(1-[1]PLE!$AA$28)*OFFSET(Import.PLQ,$A235-1,AD$15-1,1,1))))</f>
        <v>0</v>
      </c>
      <c r="AE235" s="8">
        <f ca="1">IF(AE$13="",0,CHOOSE(Detalhamento.OpçãoServiços,OFFSET(Import.PLQ,$A235-1,AE$15-1,1,1),IF($E235&lt;&gt;1,IF(ISNUMBER(INDEX(Import.PLE,Detalhamento!$E235,Detalhamento!AE$15)),IF(INDEX(Import.PLE,Detalhamento!$E235,Detalhamento!AE$15)&lt;=mediçao,OFFSET(Import.PLQ,$A235-1,AE$15-1,1,1),0),0),[1]PLE!$AA$28*OFFSET(Import.PLQ,$A235-1,AE$15-1,1,1)),IF($E235&lt;&gt;1,IF(ISNUMBER(INDEX(Import.PLE,Detalhamento!$E235,Detalhamento!AE$15)),IF(INDEX(Import.PLE,Detalhamento!$E235,Detalhamento!AE$15)&lt;=mediçao,0,OFFSET(Import.PLQ,$A235-1,AE$15-1,1,1)),OFFSET(Import.PLQ,$A235-1,AE$15-1,1,1)),(1-[1]PLE!$AA$28)*OFFSET(Import.PLQ,$A235-1,AE$15-1,1,1))))</f>
        <v>0</v>
      </c>
      <c r="AF235" s="8">
        <f ca="1">IF(AF$13="",0,CHOOSE(Detalhamento.OpçãoServiços,OFFSET(Import.PLQ,$A235-1,AF$15-1,1,1),IF($E235&lt;&gt;1,IF(ISNUMBER(INDEX(Import.PLE,Detalhamento!$E235,Detalhamento!AF$15)),IF(INDEX(Import.PLE,Detalhamento!$E235,Detalhamento!AF$15)&lt;=mediçao,OFFSET(Import.PLQ,$A235-1,AF$15-1,1,1),0),0),[1]PLE!$AA$28*OFFSET(Import.PLQ,$A235-1,AF$15-1,1,1)),IF($E235&lt;&gt;1,IF(ISNUMBER(INDEX(Import.PLE,Detalhamento!$E235,Detalhamento!AF$15)),IF(INDEX(Import.PLE,Detalhamento!$E235,Detalhamento!AF$15)&lt;=mediçao,0,OFFSET(Import.PLQ,$A235-1,AF$15-1,1,1)),OFFSET(Import.PLQ,$A235-1,AF$15-1,1,1)),(1-[1]PLE!$AA$28)*OFFSET(Import.PLQ,$A235-1,AF$15-1,1,1))))</f>
        <v>0</v>
      </c>
      <c r="AG235" s="8">
        <f ca="1">IF(AG$13="",0,CHOOSE(Detalhamento.OpçãoServiços,OFFSET(Import.PLQ,$A235-1,AG$15-1,1,1),IF($E235&lt;&gt;1,IF(ISNUMBER(INDEX(Import.PLE,Detalhamento!$E235,Detalhamento!AG$15)),IF(INDEX(Import.PLE,Detalhamento!$E235,Detalhamento!AG$15)&lt;=mediçao,OFFSET(Import.PLQ,$A235-1,AG$15-1,1,1),0),0),[1]PLE!$AA$28*OFFSET(Import.PLQ,$A235-1,AG$15-1,1,1)),IF($E235&lt;&gt;1,IF(ISNUMBER(INDEX(Import.PLE,Detalhamento!$E235,Detalhamento!AG$15)),IF(INDEX(Import.PLE,Detalhamento!$E235,Detalhamento!AG$15)&lt;=mediçao,0,OFFSET(Import.PLQ,$A235-1,AG$15-1,1,1)),OFFSET(Import.PLQ,$A235-1,AG$15-1,1,1)),(1-[1]PLE!$AA$28)*OFFSET(Import.PLQ,$A235-1,AG$15-1,1,1))))</f>
        <v>0</v>
      </c>
      <c r="AH235" s="8">
        <f ca="1">IF(AH$13="",0,CHOOSE(Detalhamento.OpçãoServiços,OFFSET(Import.PLQ,$A235-1,AH$15-1,1,1),IF($E235&lt;&gt;1,IF(ISNUMBER(INDEX(Import.PLE,Detalhamento!$E235,Detalhamento!AH$15)),IF(INDEX(Import.PLE,Detalhamento!$E235,Detalhamento!AH$15)&lt;=mediçao,OFFSET(Import.PLQ,$A235-1,AH$15-1,1,1),0),0),[1]PLE!$AA$28*OFFSET(Import.PLQ,$A235-1,AH$15-1,1,1)),IF($E235&lt;&gt;1,IF(ISNUMBER(INDEX(Import.PLE,Detalhamento!$E235,Detalhamento!AH$15)),IF(INDEX(Import.PLE,Detalhamento!$E235,Detalhamento!AH$15)&lt;=mediçao,0,OFFSET(Import.PLQ,$A235-1,AH$15-1,1,1)),OFFSET(Import.PLQ,$A235-1,AH$15-1,1,1)),(1-[1]PLE!$AA$28)*OFFSET(Import.PLQ,$A235-1,AH$15-1,1,1))))</f>
        <v>0</v>
      </c>
      <c r="AI235" s="8">
        <f ca="1">IF(AI$13="",0,CHOOSE(Detalhamento.OpçãoServiços,OFFSET(Import.PLQ,$A235-1,AI$15-1,1,1),IF($E235&lt;&gt;1,IF(ISNUMBER(INDEX(Import.PLE,Detalhamento!$E235,Detalhamento!AI$15)),IF(INDEX(Import.PLE,Detalhamento!$E235,Detalhamento!AI$15)&lt;=mediçao,OFFSET(Import.PLQ,$A235-1,AI$15-1,1,1),0),0),[1]PLE!$AA$28*OFFSET(Import.PLQ,$A235-1,AI$15-1,1,1)),IF($E235&lt;&gt;1,IF(ISNUMBER(INDEX(Import.PLE,Detalhamento!$E235,Detalhamento!AI$15)),IF(INDEX(Import.PLE,Detalhamento!$E235,Detalhamento!AI$15)&lt;=mediçao,0,OFFSET(Import.PLQ,$A235-1,AI$15-1,1,1)),OFFSET(Import.PLQ,$A235-1,AI$15-1,1,1)),(1-[1]PLE!$AA$28)*OFFSET(Import.PLQ,$A235-1,AI$15-1,1,1))))</f>
        <v>0</v>
      </c>
      <c r="AJ235" s="8">
        <f ca="1">IF(AJ$13="",0,CHOOSE(Detalhamento.OpçãoServiços,OFFSET(Import.PLQ,$A235-1,AJ$15-1,1,1),IF($E235&lt;&gt;1,IF(ISNUMBER(INDEX(Import.PLE,Detalhamento!$E235,Detalhamento!AJ$15)),IF(INDEX(Import.PLE,Detalhamento!$E235,Detalhamento!AJ$15)&lt;=mediçao,OFFSET(Import.PLQ,$A235-1,AJ$15-1,1,1),0),0),[1]PLE!$AA$28*OFFSET(Import.PLQ,$A235-1,AJ$15-1,1,1)),IF($E235&lt;&gt;1,IF(ISNUMBER(INDEX(Import.PLE,Detalhamento!$E235,Detalhamento!AJ$15)),IF(INDEX(Import.PLE,Detalhamento!$E235,Detalhamento!AJ$15)&lt;=mediçao,0,OFFSET(Import.PLQ,$A235-1,AJ$15-1,1,1)),OFFSET(Import.PLQ,$A235-1,AJ$15-1,1,1)),(1-[1]PLE!$AA$28)*OFFSET(Import.PLQ,$A235-1,AJ$15-1,1,1))))</f>
        <v>0</v>
      </c>
      <c r="AK235" s="8">
        <f ca="1">IF(AK$13="",0,CHOOSE(Detalhamento.OpçãoServiços,OFFSET(Import.PLQ,$A235-1,AK$15-1,1,1),IF($E235&lt;&gt;1,IF(ISNUMBER(INDEX(Import.PLE,Detalhamento!$E235,Detalhamento!AK$15)),IF(INDEX(Import.PLE,Detalhamento!$E235,Detalhamento!AK$15)&lt;=mediçao,OFFSET(Import.PLQ,$A235-1,AK$15-1,1,1),0),0),[1]PLE!$AA$28*OFFSET(Import.PLQ,$A235-1,AK$15-1,1,1)),IF($E235&lt;&gt;1,IF(ISNUMBER(INDEX(Import.PLE,Detalhamento!$E235,Detalhamento!AK$15)),IF(INDEX(Import.PLE,Detalhamento!$E235,Detalhamento!AK$15)&lt;=mediçao,0,OFFSET(Import.PLQ,$A235-1,AK$15-1,1,1)),OFFSET(Import.PLQ,$A235-1,AK$15-1,1,1)),(1-[1]PLE!$AA$28)*OFFSET(Import.PLQ,$A235-1,AK$15-1,1,1))))</f>
        <v>0</v>
      </c>
      <c r="AL235" s="8">
        <f ca="1">IF(AL$13="",0,CHOOSE(Detalhamento.OpçãoServiços,OFFSET(Import.PLQ,$A235-1,AL$15-1,1,1),IF($E235&lt;&gt;1,IF(ISNUMBER(INDEX(Import.PLE,Detalhamento!$E235,Detalhamento!AL$15)),IF(INDEX(Import.PLE,Detalhamento!$E235,Detalhamento!AL$15)&lt;=mediçao,OFFSET(Import.PLQ,$A235-1,AL$15-1,1,1),0),0),[1]PLE!$AA$28*OFFSET(Import.PLQ,$A235-1,AL$15-1,1,1)),IF($E235&lt;&gt;1,IF(ISNUMBER(INDEX(Import.PLE,Detalhamento!$E235,Detalhamento!AL$15)),IF(INDEX(Import.PLE,Detalhamento!$E235,Detalhamento!AL$15)&lt;=mediçao,0,OFFSET(Import.PLQ,$A235-1,AL$15-1,1,1)),OFFSET(Import.PLQ,$A235-1,AL$15-1,1,1)),(1-[1]PLE!$AA$28)*OFFSET(Import.PLQ,$A235-1,AL$15-1,1,1))))</f>
        <v>0</v>
      </c>
      <c r="AM235" s="8">
        <f ca="1">IF(AM$13="",0,CHOOSE(Detalhamento.OpçãoServiços,OFFSET(Import.PLQ,$A235-1,AM$15-1,1,1),IF($E235&lt;&gt;1,IF(ISNUMBER(INDEX(Import.PLE,Detalhamento!$E235,Detalhamento!AM$15)),IF(INDEX(Import.PLE,Detalhamento!$E235,Detalhamento!AM$15)&lt;=mediçao,OFFSET(Import.PLQ,$A235-1,AM$15-1,1,1),0),0),[1]PLE!$AA$28*OFFSET(Import.PLQ,$A235-1,AM$15-1,1,1)),IF($E235&lt;&gt;1,IF(ISNUMBER(INDEX(Import.PLE,Detalhamento!$E235,Detalhamento!AM$15)),IF(INDEX(Import.PLE,Detalhamento!$E235,Detalhamento!AM$15)&lt;=mediçao,0,OFFSET(Import.PLQ,$A235-1,AM$15-1,1,1)),OFFSET(Import.PLQ,$A235-1,AM$15-1,1,1)),(1-[1]PLE!$AA$28)*OFFSET(Import.PLQ,$A235-1,AM$15-1,1,1))))</f>
        <v>0</v>
      </c>
      <c r="AN235" s="8">
        <f ca="1">IF(AN$13="",0,CHOOSE(Detalhamento.OpçãoServiços,OFFSET(Import.PLQ,$A235-1,AN$15-1,1,1),IF($E235&lt;&gt;1,IF(ISNUMBER(INDEX(Import.PLE,Detalhamento!$E235,Detalhamento!AN$15)),IF(INDEX(Import.PLE,Detalhamento!$E235,Detalhamento!AN$15)&lt;=mediçao,OFFSET(Import.PLQ,$A235-1,AN$15-1,1,1),0),0),[1]PLE!$AA$28*OFFSET(Import.PLQ,$A235-1,AN$15-1,1,1)),IF($E235&lt;&gt;1,IF(ISNUMBER(INDEX(Import.PLE,Detalhamento!$E235,Detalhamento!AN$15)),IF(INDEX(Import.PLE,Detalhamento!$E235,Detalhamento!AN$15)&lt;=mediçao,0,OFFSET(Import.PLQ,$A235-1,AN$15-1,1,1)),OFFSET(Import.PLQ,$A235-1,AN$15-1,1,1)),(1-[1]PLE!$AA$28)*OFFSET(Import.PLQ,$A235-1,AN$15-1,1,1))))</f>
        <v>0</v>
      </c>
      <c r="AO235" s="8">
        <f ca="1">IF(AO$13="",0,CHOOSE(Detalhamento.OpçãoServiços,OFFSET(Import.PLQ,$A235-1,AO$15-1,1,1),IF($E235&lt;&gt;1,IF(ISNUMBER(INDEX(Import.PLE,Detalhamento!$E235,Detalhamento!AO$15)),IF(INDEX(Import.PLE,Detalhamento!$E235,Detalhamento!AO$15)&lt;=mediçao,OFFSET(Import.PLQ,$A235-1,AO$15-1,1,1),0),0),[1]PLE!$AA$28*OFFSET(Import.PLQ,$A235-1,AO$15-1,1,1)),IF($E235&lt;&gt;1,IF(ISNUMBER(INDEX(Import.PLE,Detalhamento!$E235,Detalhamento!AO$15)),IF(INDEX(Import.PLE,Detalhamento!$E235,Detalhamento!AO$15)&lt;=mediçao,0,OFFSET(Import.PLQ,$A235-1,AO$15-1,1,1)),OFFSET(Import.PLQ,$A235-1,AO$15-1,1,1)),(1-[1]PLE!$AA$28)*OFFSET(Import.PLQ,$A235-1,AO$15-1,1,1))))</f>
        <v>0</v>
      </c>
      <c r="AP235" s="8">
        <f ca="1">IF(AP$13="",0,CHOOSE(Detalhamento.OpçãoServiços,OFFSET(Import.PLQ,$A235-1,AP$15-1,1,1),IF($E235&lt;&gt;1,IF(ISNUMBER(INDEX(Import.PLE,Detalhamento!$E235,Detalhamento!AP$15)),IF(INDEX(Import.PLE,Detalhamento!$E235,Detalhamento!AP$15)&lt;=mediçao,OFFSET(Import.PLQ,$A235-1,AP$15-1,1,1),0),0),[1]PLE!$AA$28*OFFSET(Import.PLQ,$A235-1,AP$15-1,1,1)),IF($E235&lt;&gt;1,IF(ISNUMBER(INDEX(Import.PLE,Detalhamento!$E235,Detalhamento!AP$15)),IF(INDEX(Import.PLE,Detalhamento!$E235,Detalhamento!AP$15)&lt;=mediçao,0,OFFSET(Import.PLQ,$A235-1,AP$15-1,1,1)),OFFSET(Import.PLQ,$A235-1,AP$15-1,1,1)),(1-[1]PLE!$AA$28)*OFFSET(Import.PLQ,$A235-1,AP$15-1,1,1))))</f>
        <v>0</v>
      </c>
      <c r="AQ235" s="8">
        <f ca="1">IF(AQ$13="",0,CHOOSE(Detalhamento.OpçãoServiços,OFFSET(Import.PLQ,$A235-1,AQ$15-1,1,1),IF($E235&lt;&gt;1,IF(ISNUMBER(INDEX(Import.PLE,Detalhamento!$E235,Detalhamento!AQ$15)),IF(INDEX(Import.PLE,Detalhamento!$E235,Detalhamento!AQ$15)&lt;=mediçao,OFFSET(Import.PLQ,$A235-1,AQ$15-1,1,1),0),0),[1]PLE!$AA$28*OFFSET(Import.PLQ,$A235-1,AQ$15-1,1,1)),IF($E235&lt;&gt;1,IF(ISNUMBER(INDEX(Import.PLE,Detalhamento!$E235,Detalhamento!AQ$15)),IF(INDEX(Import.PLE,Detalhamento!$E235,Detalhamento!AQ$15)&lt;=mediçao,0,OFFSET(Import.PLQ,$A235-1,AQ$15-1,1,1)),OFFSET(Import.PLQ,$A235-1,AQ$15-1,1,1)),(1-[1]PLE!$AA$28)*OFFSET(Import.PLQ,$A235-1,AQ$15-1,1,1))))</f>
        <v>0</v>
      </c>
      <c r="AR235" s="8">
        <f ca="1">IF(AR$13="",0,CHOOSE(Detalhamento.OpçãoServiços,OFFSET(Import.PLQ,$A235-1,AR$15-1,1,1),IF($E235&lt;&gt;1,IF(ISNUMBER(INDEX(Import.PLE,Detalhamento!$E235,Detalhamento!AR$15)),IF(INDEX(Import.PLE,Detalhamento!$E235,Detalhamento!AR$15)&lt;=mediçao,OFFSET(Import.PLQ,$A235-1,AR$15-1,1,1),0),0),[1]PLE!$AA$28*OFFSET(Import.PLQ,$A235-1,AR$15-1,1,1)),IF($E235&lt;&gt;1,IF(ISNUMBER(INDEX(Import.PLE,Detalhamento!$E235,Detalhamento!AR$15)),IF(INDEX(Import.PLE,Detalhamento!$E235,Detalhamento!AR$15)&lt;=mediçao,0,OFFSET(Import.PLQ,$A235-1,AR$15-1,1,1)),OFFSET(Import.PLQ,$A235-1,AR$15-1,1,1)),(1-[1]PLE!$AA$28)*OFFSET(Import.PLQ,$A235-1,AR$15-1,1,1))))</f>
        <v>0</v>
      </c>
      <c r="AS235" s="8">
        <f ca="1">IF(AS$13="",0,CHOOSE(Detalhamento.OpçãoServiços,OFFSET(Import.PLQ,$A235-1,AS$15-1,1,1),IF($E235&lt;&gt;1,IF(ISNUMBER(INDEX(Import.PLE,Detalhamento!$E235,Detalhamento!AS$15)),IF(INDEX(Import.PLE,Detalhamento!$E235,Detalhamento!AS$15)&lt;=mediçao,OFFSET(Import.PLQ,$A235-1,AS$15-1,1,1),0),0),[1]PLE!$AA$28*OFFSET(Import.PLQ,$A235-1,AS$15-1,1,1)),IF($E235&lt;&gt;1,IF(ISNUMBER(INDEX(Import.PLE,Detalhamento!$E235,Detalhamento!AS$15)),IF(INDEX(Import.PLE,Detalhamento!$E235,Detalhamento!AS$15)&lt;=mediçao,0,OFFSET(Import.PLQ,$A235-1,AS$15-1,1,1)),OFFSET(Import.PLQ,$A235-1,AS$15-1,1,1)),(1-[1]PLE!$AA$28)*OFFSET(Import.PLQ,$A235-1,AS$15-1,1,1))))</f>
        <v>0</v>
      </c>
      <c r="AT235" s="8">
        <f ca="1">IF(AT$13="",0,CHOOSE(Detalhamento.OpçãoServiços,OFFSET(Import.PLQ,$A235-1,AT$15-1,1,1),IF($E235&lt;&gt;1,IF(ISNUMBER(INDEX(Import.PLE,Detalhamento!$E235,Detalhamento!AT$15)),IF(INDEX(Import.PLE,Detalhamento!$E235,Detalhamento!AT$15)&lt;=mediçao,OFFSET(Import.PLQ,$A235-1,AT$15-1,1,1),0),0),[1]PLE!$AA$28*OFFSET(Import.PLQ,$A235-1,AT$15-1,1,1)),IF($E235&lt;&gt;1,IF(ISNUMBER(INDEX(Import.PLE,Detalhamento!$E235,Detalhamento!AT$15)),IF(INDEX(Import.PLE,Detalhamento!$E235,Detalhamento!AT$15)&lt;=mediçao,0,OFFSET(Import.PLQ,$A235-1,AT$15-1,1,1)),OFFSET(Import.PLQ,$A235-1,AT$15-1,1,1)),(1-[1]PLE!$AA$28)*OFFSET(Import.PLQ,$A235-1,AT$15-1,1,1))))</f>
        <v>0</v>
      </c>
      <c r="AU235" s="8">
        <f ca="1">IF(AU$13="",0,CHOOSE(Detalhamento.OpçãoServiços,OFFSET(Import.PLQ,$A235-1,AU$15-1,1,1),IF($E235&lt;&gt;1,IF(ISNUMBER(INDEX(Import.PLE,Detalhamento!$E235,Detalhamento!AU$15)),IF(INDEX(Import.PLE,Detalhamento!$E235,Detalhamento!AU$15)&lt;=mediçao,OFFSET(Import.PLQ,$A235-1,AU$15-1,1,1),0),0),[1]PLE!$AA$28*OFFSET(Import.PLQ,$A235-1,AU$15-1,1,1)),IF($E235&lt;&gt;1,IF(ISNUMBER(INDEX(Import.PLE,Detalhamento!$E235,Detalhamento!AU$15)),IF(INDEX(Import.PLE,Detalhamento!$E235,Detalhamento!AU$15)&lt;=mediçao,0,OFFSET(Import.PLQ,$A235-1,AU$15-1,1,1)),OFFSET(Import.PLQ,$A235-1,AU$15-1,1,1)),(1-[1]PLE!$AA$28)*OFFSET(Import.PLQ,$A235-1,AU$15-1,1,1))))</f>
        <v>0</v>
      </c>
      <c r="AV235" s="8">
        <f ca="1">IF(AV$13="",0,CHOOSE(Detalhamento.OpçãoServiços,OFFSET(Import.PLQ,$A235-1,AV$15-1,1,1),IF($E235&lt;&gt;1,IF(ISNUMBER(INDEX(Import.PLE,Detalhamento!$E235,Detalhamento!AV$15)),IF(INDEX(Import.PLE,Detalhamento!$E235,Detalhamento!AV$15)&lt;=mediçao,OFFSET(Import.PLQ,$A235-1,AV$15-1,1,1),0),0),[1]PLE!$AA$28*OFFSET(Import.PLQ,$A235-1,AV$15-1,1,1)),IF($E235&lt;&gt;1,IF(ISNUMBER(INDEX(Import.PLE,Detalhamento!$E235,Detalhamento!AV$15)),IF(INDEX(Import.PLE,Detalhamento!$E235,Detalhamento!AV$15)&lt;=mediçao,0,OFFSET(Import.PLQ,$A235-1,AV$15-1,1,1)),OFFSET(Import.PLQ,$A235-1,AV$15-1,1,1)),(1-[1]PLE!$AA$28)*OFFSET(Import.PLQ,$A235-1,AV$15-1,1,1))))</f>
        <v>0</v>
      </c>
      <c r="AW235" s="8">
        <f ca="1">IF(AW$13="",0,CHOOSE(Detalhamento.OpçãoServiços,OFFSET(Import.PLQ,$A235-1,AW$15-1,1,1),IF($E235&lt;&gt;1,IF(ISNUMBER(INDEX(Import.PLE,Detalhamento!$E235,Detalhamento!AW$15)),IF(INDEX(Import.PLE,Detalhamento!$E235,Detalhamento!AW$15)&lt;=mediçao,OFFSET(Import.PLQ,$A235-1,AW$15-1,1,1),0),0),[1]PLE!$AA$28*OFFSET(Import.PLQ,$A235-1,AW$15-1,1,1)),IF($E235&lt;&gt;1,IF(ISNUMBER(INDEX(Import.PLE,Detalhamento!$E235,Detalhamento!AW$15)),IF(INDEX(Import.PLE,Detalhamento!$E235,Detalhamento!AW$15)&lt;=mediçao,0,OFFSET(Import.PLQ,$A235-1,AW$15-1,1,1)),OFFSET(Import.PLQ,$A235-1,AW$15-1,1,1)),(1-[1]PLE!$AA$28)*OFFSET(Import.PLQ,$A235-1,AW$15-1,1,1))))</f>
        <v>0</v>
      </c>
      <c r="AX235" s="8">
        <f ca="1">IF(AX$13="",0,CHOOSE(Detalhamento.OpçãoServiços,OFFSET(Import.PLQ,$A235-1,AX$15-1,1,1),IF($E235&lt;&gt;1,IF(ISNUMBER(INDEX(Import.PLE,Detalhamento!$E235,Detalhamento!AX$15)),IF(INDEX(Import.PLE,Detalhamento!$E235,Detalhamento!AX$15)&lt;=mediçao,OFFSET(Import.PLQ,$A235-1,AX$15-1,1,1),0),0),[1]PLE!$AA$28*OFFSET(Import.PLQ,$A235-1,AX$15-1,1,1)),IF($E235&lt;&gt;1,IF(ISNUMBER(INDEX(Import.PLE,Detalhamento!$E235,Detalhamento!AX$15)),IF(INDEX(Import.PLE,Detalhamento!$E235,Detalhamento!AX$15)&lt;=mediçao,0,OFFSET(Import.PLQ,$A235-1,AX$15-1,1,1)),OFFSET(Import.PLQ,$A235-1,AX$15-1,1,1)),(1-[1]PLE!$AA$28)*OFFSET(Import.PLQ,$A235-1,AX$15-1,1,1))))</f>
        <v>0</v>
      </c>
      <c r="AY235" s="8">
        <f ca="1">IF(AY$13="",0,CHOOSE(Detalhamento.OpçãoServiços,OFFSET(Import.PLQ,$A235-1,AY$15-1,1,1),IF($E235&lt;&gt;1,IF(ISNUMBER(INDEX(Import.PLE,Detalhamento!$E235,Detalhamento!AY$15)),IF(INDEX(Import.PLE,Detalhamento!$E235,Detalhamento!AY$15)&lt;=mediçao,OFFSET(Import.PLQ,$A235-1,AY$15-1,1,1),0),0),[1]PLE!$AA$28*OFFSET(Import.PLQ,$A235-1,AY$15-1,1,1)),IF($E235&lt;&gt;1,IF(ISNUMBER(INDEX(Import.PLE,Detalhamento!$E235,Detalhamento!AY$15)),IF(INDEX(Import.PLE,Detalhamento!$E235,Detalhamento!AY$15)&lt;=mediçao,0,OFFSET(Import.PLQ,$A235-1,AY$15-1,1,1)),OFFSET(Import.PLQ,$A235-1,AY$15-1,1,1)),(1-[1]PLE!$AA$28)*OFFSET(Import.PLQ,$A235-1,AY$15-1,1,1))))</f>
        <v>0</v>
      </c>
      <c r="AZ235" s="8">
        <f ca="1">IF(AZ$13="",0,CHOOSE(Detalhamento.OpçãoServiços,OFFSET(Import.PLQ,$A235-1,AZ$15-1,1,1),IF($E235&lt;&gt;1,IF(ISNUMBER(INDEX(Import.PLE,Detalhamento!$E235,Detalhamento!AZ$15)),IF(INDEX(Import.PLE,Detalhamento!$E235,Detalhamento!AZ$15)&lt;=mediçao,OFFSET(Import.PLQ,$A235-1,AZ$15-1,1,1),0),0),[1]PLE!$AA$28*OFFSET(Import.PLQ,$A235-1,AZ$15-1,1,1)),IF($E235&lt;&gt;1,IF(ISNUMBER(INDEX(Import.PLE,Detalhamento!$E235,Detalhamento!AZ$15)),IF(INDEX(Import.PLE,Detalhamento!$E235,Detalhamento!AZ$15)&lt;=mediçao,0,OFFSET(Import.PLQ,$A235-1,AZ$15-1,1,1)),OFFSET(Import.PLQ,$A235-1,AZ$15-1,1,1)),(1-[1]PLE!$AA$28)*OFFSET(Import.PLQ,$A235-1,AZ$15-1,1,1))))</f>
        <v>0</v>
      </c>
      <c r="BA235" s="8">
        <f ca="1">IF(BA$13="",0,CHOOSE(Detalhamento.OpçãoServiços,OFFSET(Import.PLQ,$A235-1,BA$15-1,1,1),IF($E235&lt;&gt;1,IF(ISNUMBER(INDEX(Import.PLE,Detalhamento!$E235,Detalhamento!BA$15)),IF(INDEX(Import.PLE,Detalhamento!$E235,Detalhamento!BA$15)&lt;=mediçao,OFFSET(Import.PLQ,$A235-1,BA$15-1,1,1),0),0),[1]PLE!$AA$28*OFFSET(Import.PLQ,$A235-1,BA$15-1,1,1)),IF($E235&lt;&gt;1,IF(ISNUMBER(INDEX(Import.PLE,Detalhamento!$E235,Detalhamento!BA$15)),IF(INDEX(Import.PLE,Detalhamento!$E235,Detalhamento!BA$15)&lt;=mediçao,0,OFFSET(Import.PLQ,$A235-1,BA$15-1,1,1)),OFFSET(Import.PLQ,$A235-1,BA$15-1,1,1)),(1-[1]PLE!$AA$28)*OFFSET(Import.PLQ,$A235-1,BA$15-1,1,1))))</f>
        <v>0</v>
      </c>
      <c r="BB235" s="8">
        <f ca="1">IF(BB$13="",0,CHOOSE(Detalhamento.OpçãoServiços,OFFSET(Import.PLQ,$A235-1,BB$15-1,1,1),IF($E235&lt;&gt;1,IF(ISNUMBER(INDEX(Import.PLE,Detalhamento!$E235,Detalhamento!BB$15)),IF(INDEX(Import.PLE,Detalhamento!$E235,Detalhamento!BB$15)&lt;=mediçao,OFFSET(Import.PLQ,$A235-1,BB$15-1,1,1),0),0),[1]PLE!$AA$28*OFFSET(Import.PLQ,$A235-1,BB$15-1,1,1)),IF($E235&lt;&gt;1,IF(ISNUMBER(INDEX(Import.PLE,Detalhamento!$E235,Detalhamento!BB$15)),IF(INDEX(Import.PLE,Detalhamento!$E235,Detalhamento!BB$15)&lt;=mediçao,0,OFFSET(Import.PLQ,$A235-1,BB$15-1,1,1)),OFFSET(Import.PLQ,$A235-1,BB$15-1,1,1)),(1-[1]PLE!$AA$28)*OFFSET(Import.PLQ,$A235-1,BB$15-1,1,1))))</f>
        <v>0</v>
      </c>
      <c r="BC235" s="8">
        <f ca="1">IF(BC$13="",0,CHOOSE(Detalhamento.OpçãoServiços,OFFSET(Import.PLQ,$A235-1,BC$15-1,1,1),IF($E235&lt;&gt;1,IF(ISNUMBER(INDEX(Import.PLE,Detalhamento!$E235,Detalhamento!BC$15)),IF(INDEX(Import.PLE,Detalhamento!$E235,Detalhamento!BC$15)&lt;=mediçao,OFFSET(Import.PLQ,$A235-1,BC$15-1,1,1),0),0),[1]PLE!$AA$28*OFFSET(Import.PLQ,$A235-1,BC$15-1,1,1)),IF($E235&lt;&gt;1,IF(ISNUMBER(INDEX(Import.PLE,Detalhamento!$E235,Detalhamento!BC$15)),IF(INDEX(Import.PLE,Detalhamento!$E235,Detalhamento!BC$15)&lt;=mediçao,0,OFFSET(Import.PLQ,$A235-1,BC$15-1,1,1)),OFFSET(Import.PLQ,$A235-1,BC$15-1,1,1)),(1-[1]PLE!$AA$28)*OFFSET(Import.PLQ,$A235-1,BC$15-1,1,1))))</f>
        <v>0</v>
      </c>
      <c r="BD235" s="8">
        <f ca="1">IF(BD$13="",0,CHOOSE(Detalhamento.OpçãoServiços,OFFSET(Import.PLQ,$A235-1,BD$15-1,1,1),IF($E235&lt;&gt;1,IF(ISNUMBER(INDEX(Import.PLE,Detalhamento!$E235,Detalhamento!BD$15)),IF(INDEX(Import.PLE,Detalhamento!$E235,Detalhamento!BD$15)&lt;=mediçao,OFFSET(Import.PLQ,$A235-1,BD$15-1,1,1),0),0),[1]PLE!$AA$28*OFFSET(Import.PLQ,$A235-1,BD$15-1,1,1)),IF($E235&lt;&gt;1,IF(ISNUMBER(INDEX(Import.PLE,Detalhamento!$E235,Detalhamento!BD$15)),IF(INDEX(Import.PLE,Detalhamento!$E235,Detalhamento!BD$15)&lt;=mediçao,0,OFFSET(Import.PLQ,$A235-1,BD$15-1,1,1)),OFFSET(Import.PLQ,$A235-1,BD$15-1,1,1)),(1-[1]PLE!$AA$28)*OFFSET(Import.PLQ,$A235-1,BD$15-1,1,1))))</f>
        <v>0</v>
      </c>
      <c r="BE235" s="8">
        <f ca="1">IF(BE$13="",0,CHOOSE(Detalhamento.OpçãoServiços,OFFSET(Import.PLQ,$A235-1,BE$15-1,1,1),IF($E235&lt;&gt;1,IF(ISNUMBER(INDEX(Import.PLE,Detalhamento!$E235,Detalhamento!BE$15)),IF(INDEX(Import.PLE,Detalhamento!$E235,Detalhamento!BE$15)&lt;=mediçao,OFFSET(Import.PLQ,$A235-1,BE$15-1,1,1),0),0),[1]PLE!$AA$28*OFFSET(Import.PLQ,$A235-1,BE$15-1,1,1)),IF($E235&lt;&gt;1,IF(ISNUMBER(INDEX(Import.PLE,Detalhamento!$E235,Detalhamento!BE$15)),IF(INDEX(Import.PLE,Detalhamento!$E235,Detalhamento!BE$15)&lt;=mediçao,0,OFFSET(Import.PLQ,$A235-1,BE$15-1,1,1)),OFFSET(Import.PLQ,$A235-1,BE$15-1,1,1)),(1-[1]PLE!$AA$28)*OFFSET(Import.PLQ,$A235-1,BE$15-1,1,1))))</f>
        <v>0</v>
      </c>
      <c r="BF235" s="8">
        <f ca="1">IF(BF$13="",0,CHOOSE(Detalhamento.OpçãoServiços,OFFSET(Import.PLQ,$A235-1,BF$15-1,1,1),IF($E235&lt;&gt;1,IF(ISNUMBER(INDEX(Import.PLE,Detalhamento!$E235,Detalhamento!BF$15)),IF(INDEX(Import.PLE,Detalhamento!$E235,Detalhamento!BF$15)&lt;=mediçao,OFFSET(Import.PLQ,$A235-1,BF$15-1,1,1),0),0),[1]PLE!$AA$28*OFFSET(Import.PLQ,$A235-1,BF$15-1,1,1)),IF($E235&lt;&gt;1,IF(ISNUMBER(INDEX(Import.PLE,Detalhamento!$E235,Detalhamento!BF$15)),IF(INDEX(Import.PLE,Detalhamento!$E235,Detalhamento!BF$15)&lt;=mediçao,0,OFFSET(Import.PLQ,$A235-1,BF$15-1,1,1)),OFFSET(Import.PLQ,$A235-1,BF$15-1,1,1)),(1-[1]PLE!$AA$28)*OFFSET(Import.PLQ,$A235-1,BF$15-1,1,1))))</f>
        <v>0</v>
      </c>
      <c r="BG235" s="8">
        <f ca="1">IF(BG$13="",0,CHOOSE(Detalhamento.OpçãoServiços,OFFSET(Import.PLQ,$A235-1,BG$15-1,1,1),IF($E235&lt;&gt;1,IF(ISNUMBER(INDEX(Import.PLE,Detalhamento!$E235,Detalhamento!BG$15)),IF(INDEX(Import.PLE,Detalhamento!$E235,Detalhamento!BG$15)&lt;=mediçao,OFFSET(Import.PLQ,$A235-1,BG$15-1,1,1),0),0),[1]PLE!$AA$28*OFFSET(Import.PLQ,$A235-1,BG$15-1,1,1)),IF($E235&lt;&gt;1,IF(ISNUMBER(INDEX(Import.PLE,Detalhamento!$E235,Detalhamento!BG$15)),IF(INDEX(Import.PLE,Detalhamento!$E235,Detalhamento!BG$15)&lt;=mediçao,0,OFFSET(Import.PLQ,$A235-1,BG$15-1,1,1)),OFFSET(Import.PLQ,$A235-1,BG$15-1,1,1)),(1-[1]PLE!$AA$28)*OFFSET(Import.PLQ,$A235-1,BG$15-1,1,1))))</f>
        <v>0</v>
      </c>
      <c r="BH235" s="8">
        <f ca="1">IF(BH$13="",0,CHOOSE(Detalhamento.OpçãoServiços,OFFSET(Import.PLQ,$A235-1,BH$15-1,1,1),IF($E235&lt;&gt;1,IF(ISNUMBER(INDEX(Import.PLE,Detalhamento!$E235,Detalhamento!BH$15)),IF(INDEX(Import.PLE,Detalhamento!$E235,Detalhamento!BH$15)&lt;=mediçao,OFFSET(Import.PLQ,$A235-1,BH$15-1,1,1),0),0),[1]PLE!$AA$28*OFFSET(Import.PLQ,$A235-1,BH$15-1,1,1)),IF($E235&lt;&gt;1,IF(ISNUMBER(INDEX(Import.PLE,Detalhamento!$E235,Detalhamento!BH$15)),IF(INDEX(Import.PLE,Detalhamento!$E235,Detalhamento!BH$15)&lt;=mediçao,0,OFFSET(Import.PLQ,$A235-1,BH$15-1,1,1)),OFFSET(Import.PLQ,$A235-1,BH$15-1,1,1)),(1-[1]PLE!$AA$28)*OFFSET(Import.PLQ,$A235-1,BH$15-1,1,1))))</f>
        <v>0</v>
      </c>
      <c r="BI235" s="8">
        <f ca="1">IF(BI$13="",0,CHOOSE(Detalhamento.OpçãoServiços,OFFSET(Import.PLQ,$A235-1,BI$15-1,1,1),IF($E235&lt;&gt;1,IF(ISNUMBER(INDEX(Import.PLE,Detalhamento!$E235,Detalhamento!BI$15)),IF(INDEX(Import.PLE,Detalhamento!$E235,Detalhamento!BI$15)&lt;=mediçao,OFFSET(Import.PLQ,$A235-1,BI$15-1,1,1),0),0),[1]PLE!$AA$28*OFFSET(Import.PLQ,$A235-1,BI$15-1,1,1)),IF($E235&lt;&gt;1,IF(ISNUMBER(INDEX(Import.PLE,Detalhamento!$E235,Detalhamento!BI$15)),IF(INDEX(Import.PLE,Detalhamento!$E235,Detalhamento!BI$15)&lt;=mediçao,0,OFFSET(Import.PLQ,$A235-1,BI$15-1,1,1)),OFFSET(Import.PLQ,$A235-1,BI$15-1,1,1)),(1-[1]PLE!$AA$28)*OFFSET(Import.PLQ,$A235-1,BI$15-1,1,1))))</f>
        <v>0</v>
      </c>
    </row>
    <row r="236" spans="1:61" hidden="1" x14ac:dyDescent="0.2">
      <c r="A236" s="1">
        <v>220</v>
      </c>
      <c r="B236" s="2" t="str">
        <f t="shared" ca="1" si="27"/>
        <v>Meta</v>
      </c>
      <c r="E236" s="3">
        <f t="shared" ca="1" si="28"/>
        <v>0</v>
      </c>
      <c r="F236" s="5">
        <f t="shared" ca="1" si="29"/>
        <v>0</v>
      </c>
      <c r="G236" s="5">
        <f t="shared" ca="1" si="32"/>
        <v>14</v>
      </c>
      <c r="H236" s="6" t="str">
        <f t="shared" ca="1" si="32"/>
        <v>PINTURAS</v>
      </c>
      <c r="I236" s="7" t="str">
        <f t="shared" ca="1" si="30"/>
        <v/>
      </c>
      <c r="J236" s="8" t="str">
        <f t="shared" ca="1" si="31"/>
        <v/>
      </c>
      <c r="K236" s="31"/>
      <c r="L236" s="8">
        <f ca="1">IF(L$13="",0,CHOOSE(Detalhamento.OpçãoServiços,OFFSET(Import.PLQ,$A236-1,L$15-1,1,1),IF($E236&lt;&gt;1,IF(ISNUMBER(INDEX(Import.PLE,Detalhamento!$E236,Detalhamento!L$15)),IF(INDEX(Import.PLE,Detalhamento!$E236,Detalhamento!L$15)&lt;=mediçao,OFFSET(Import.PLQ,$A236-1,L$15-1,1,1),0),0),[1]PLE!$AA$28*OFFSET(Import.PLQ,$A236-1,L$15-1,1,1)),IF($E236&lt;&gt;1,IF(ISNUMBER(INDEX(Import.PLE,Detalhamento!$E236,Detalhamento!L$15)),IF(INDEX(Import.PLE,Detalhamento!$E236,Detalhamento!L$15)&lt;=mediçao,0,OFFSET(Import.PLQ,$A236-1,L$15-1,1,1)),OFFSET(Import.PLQ,$A236-1,L$15-1,1,1)),(1-[1]PLE!$AA$28)*OFFSET(Import.PLQ,$A236-1,L$15-1,1,1))))</f>
        <v>0</v>
      </c>
      <c r="M236" s="8">
        <f ca="1">IF(M$13="",0,CHOOSE(Detalhamento.OpçãoServiços,OFFSET(Import.PLQ,$A236-1,M$15-1,1,1),IF($E236&lt;&gt;1,IF(ISNUMBER(INDEX(Import.PLE,Detalhamento!$E236,Detalhamento!M$15)),IF(INDEX(Import.PLE,Detalhamento!$E236,Detalhamento!M$15)&lt;=mediçao,OFFSET(Import.PLQ,$A236-1,M$15-1,1,1),0),0),[1]PLE!$AA$28*OFFSET(Import.PLQ,$A236-1,M$15-1,1,1)),IF($E236&lt;&gt;1,IF(ISNUMBER(INDEX(Import.PLE,Detalhamento!$E236,Detalhamento!M$15)),IF(INDEX(Import.PLE,Detalhamento!$E236,Detalhamento!M$15)&lt;=mediçao,0,OFFSET(Import.PLQ,$A236-1,M$15-1,1,1)),OFFSET(Import.PLQ,$A236-1,M$15-1,1,1)),(1-[1]PLE!$AA$28)*OFFSET(Import.PLQ,$A236-1,M$15-1,1,1))))</f>
        <v>0</v>
      </c>
      <c r="N236" s="8">
        <f ca="1">IF(N$13="",0,CHOOSE(Detalhamento.OpçãoServiços,OFFSET(Import.PLQ,$A236-1,N$15-1,1,1),IF($E236&lt;&gt;1,IF(ISNUMBER(INDEX(Import.PLE,Detalhamento!$E236,Detalhamento!N$15)),IF(INDEX(Import.PLE,Detalhamento!$E236,Detalhamento!N$15)&lt;=mediçao,OFFSET(Import.PLQ,$A236-1,N$15-1,1,1),0),0),[1]PLE!$AA$28*OFFSET(Import.PLQ,$A236-1,N$15-1,1,1)),IF($E236&lt;&gt;1,IF(ISNUMBER(INDEX(Import.PLE,Detalhamento!$E236,Detalhamento!N$15)),IF(INDEX(Import.PLE,Detalhamento!$E236,Detalhamento!N$15)&lt;=mediçao,0,OFFSET(Import.PLQ,$A236-1,N$15-1,1,1)),OFFSET(Import.PLQ,$A236-1,N$15-1,1,1)),(1-[1]PLE!$AA$28)*OFFSET(Import.PLQ,$A236-1,N$15-1,1,1))))</f>
        <v>0</v>
      </c>
      <c r="O236" s="8">
        <f ca="1">IF(O$13="",0,CHOOSE(Detalhamento.OpçãoServiços,OFFSET(Import.PLQ,$A236-1,O$15-1,1,1),IF($E236&lt;&gt;1,IF(ISNUMBER(INDEX(Import.PLE,Detalhamento!$E236,Detalhamento!O$15)),IF(INDEX(Import.PLE,Detalhamento!$E236,Detalhamento!O$15)&lt;=mediçao,OFFSET(Import.PLQ,$A236-1,O$15-1,1,1),0),0),[1]PLE!$AA$28*OFFSET(Import.PLQ,$A236-1,O$15-1,1,1)),IF($E236&lt;&gt;1,IF(ISNUMBER(INDEX(Import.PLE,Detalhamento!$E236,Detalhamento!O$15)),IF(INDEX(Import.PLE,Detalhamento!$E236,Detalhamento!O$15)&lt;=mediçao,0,OFFSET(Import.PLQ,$A236-1,O$15-1,1,1)),OFFSET(Import.PLQ,$A236-1,O$15-1,1,1)),(1-[1]PLE!$AA$28)*OFFSET(Import.PLQ,$A236-1,O$15-1,1,1))))</f>
        <v>0</v>
      </c>
      <c r="P236" s="8">
        <f ca="1">IF(P$13="",0,CHOOSE(Detalhamento.OpçãoServiços,OFFSET(Import.PLQ,$A236-1,P$15-1,1,1),IF($E236&lt;&gt;1,IF(ISNUMBER(INDEX(Import.PLE,Detalhamento!$E236,Detalhamento!P$15)),IF(INDEX(Import.PLE,Detalhamento!$E236,Detalhamento!P$15)&lt;=mediçao,OFFSET(Import.PLQ,$A236-1,P$15-1,1,1),0),0),[1]PLE!$AA$28*OFFSET(Import.PLQ,$A236-1,P$15-1,1,1)),IF($E236&lt;&gt;1,IF(ISNUMBER(INDEX(Import.PLE,Detalhamento!$E236,Detalhamento!P$15)),IF(INDEX(Import.PLE,Detalhamento!$E236,Detalhamento!P$15)&lt;=mediçao,0,OFFSET(Import.PLQ,$A236-1,P$15-1,1,1)),OFFSET(Import.PLQ,$A236-1,P$15-1,1,1)),(1-[1]PLE!$AA$28)*OFFSET(Import.PLQ,$A236-1,P$15-1,1,1))))</f>
        <v>0</v>
      </c>
      <c r="Q236" s="8">
        <f ca="1">IF(Q$13="",0,CHOOSE(Detalhamento.OpçãoServiços,OFFSET(Import.PLQ,$A236-1,Q$15-1,1,1),IF($E236&lt;&gt;1,IF(ISNUMBER(INDEX(Import.PLE,Detalhamento!$E236,Detalhamento!Q$15)),IF(INDEX(Import.PLE,Detalhamento!$E236,Detalhamento!Q$15)&lt;=mediçao,OFFSET(Import.PLQ,$A236-1,Q$15-1,1,1),0),0),[1]PLE!$AA$28*OFFSET(Import.PLQ,$A236-1,Q$15-1,1,1)),IF($E236&lt;&gt;1,IF(ISNUMBER(INDEX(Import.PLE,Detalhamento!$E236,Detalhamento!Q$15)),IF(INDEX(Import.PLE,Detalhamento!$E236,Detalhamento!Q$15)&lt;=mediçao,0,OFFSET(Import.PLQ,$A236-1,Q$15-1,1,1)),OFFSET(Import.PLQ,$A236-1,Q$15-1,1,1)),(1-[1]PLE!$AA$28)*OFFSET(Import.PLQ,$A236-1,Q$15-1,1,1))))</f>
        <v>0</v>
      </c>
      <c r="R236" s="8">
        <f ca="1">IF(R$13="",0,CHOOSE(Detalhamento.OpçãoServiços,OFFSET(Import.PLQ,$A236-1,R$15-1,1,1),IF($E236&lt;&gt;1,IF(ISNUMBER(INDEX(Import.PLE,Detalhamento!$E236,Detalhamento!R$15)),IF(INDEX(Import.PLE,Detalhamento!$E236,Detalhamento!R$15)&lt;=mediçao,OFFSET(Import.PLQ,$A236-1,R$15-1,1,1),0),0),[1]PLE!$AA$28*OFFSET(Import.PLQ,$A236-1,R$15-1,1,1)),IF($E236&lt;&gt;1,IF(ISNUMBER(INDEX(Import.PLE,Detalhamento!$E236,Detalhamento!R$15)),IF(INDEX(Import.PLE,Detalhamento!$E236,Detalhamento!R$15)&lt;=mediçao,0,OFFSET(Import.PLQ,$A236-1,R$15-1,1,1)),OFFSET(Import.PLQ,$A236-1,R$15-1,1,1)),(1-[1]PLE!$AA$28)*OFFSET(Import.PLQ,$A236-1,R$15-1,1,1))))</f>
        <v>0</v>
      </c>
      <c r="S236" s="8">
        <f ca="1">IF(S$13="",0,CHOOSE(Detalhamento.OpçãoServiços,OFFSET(Import.PLQ,$A236-1,S$15-1,1,1),IF($E236&lt;&gt;1,IF(ISNUMBER(INDEX(Import.PLE,Detalhamento!$E236,Detalhamento!S$15)),IF(INDEX(Import.PLE,Detalhamento!$E236,Detalhamento!S$15)&lt;=mediçao,OFFSET(Import.PLQ,$A236-1,S$15-1,1,1),0),0),[1]PLE!$AA$28*OFFSET(Import.PLQ,$A236-1,S$15-1,1,1)),IF($E236&lt;&gt;1,IF(ISNUMBER(INDEX(Import.PLE,Detalhamento!$E236,Detalhamento!S$15)),IF(INDEX(Import.PLE,Detalhamento!$E236,Detalhamento!S$15)&lt;=mediçao,0,OFFSET(Import.PLQ,$A236-1,S$15-1,1,1)),OFFSET(Import.PLQ,$A236-1,S$15-1,1,1)),(1-[1]PLE!$AA$28)*OFFSET(Import.PLQ,$A236-1,S$15-1,1,1))))</f>
        <v>0</v>
      </c>
      <c r="T236" s="8">
        <f ca="1">IF(T$13="",0,CHOOSE(Detalhamento.OpçãoServiços,OFFSET(Import.PLQ,$A236-1,T$15-1,1,1),IF($E236&lt;&gt;1,IF(ISNUMBER(INDEX(Import.PLE,Detalhamento!$E236,Detalhamento!T$15)),IF(INDEX(Import.PLE,Detalhamento!$E236,Detalhamento!T$15)&lt;=mediçao,OFFSET(Import.PLQ,$A236-1,T$15-1,1,1),0),0),[1]PLE!$AA$28*OFFSET(Import.PLQ,$A236-1,T$15-1,1,1)),IF($E236&lt;&gt;1,IF(ISNUMBER(INDEX(Import.PLE,Detalhamento!$E236,Detalhamento!T$15)),IF(INDEX(Import.PLE,Detalhamento!$E236,Detalhamento!T$15)&lt;=mediçao,0,OFFSET(Import.PLQ,$A236-1,T$15-1,1,1)),OFFSET(Import.PLQ,$A236-1,T$15-1,1,1)),(1-[1]PLE!$AA$28)*OFFSET(Import.PLQ,$A236-1,T$15-1,1,1))))</f>
        <v>0</v>
      </c>
      <c r="U236" s="8">
        <f ca="1">IF(U$13="",0,CHOOSE(Detalhamento.OpçãoServiços,OFFSET(Import.PLQ,$A236-1,U$15-1,1,1),IF($E236&lt;&gt;1,IF(ISNUMBER(INDEX(Import.PLE,Detalhamento!$E236,Detalhamento!U$15)),IF(INDEX(Import.PLE,Detalhamento!$E236,Detalhamento!U$15)&lt;=mediçao,OFFSET(Import.PLQ,$A236-1,U$15-1,1,1),0),0),[1]PLE!$AA$28*OFFSET(Import.PLQ,$A236-1,U$15-1,1,1)),IF($E236&lt;&gt;1,IF(ISNUMBER(INDEX(Import.PLE,Detalhamento!$E236,Detalhamento!U$15)),IF(INDEX(Import.PLE,Detalhamento!$E236,Detalhamento!U$15)&lt;=mediçao,0,OFFSET(Import.PLQ,$A236-1,U$15-1,1,1)),OFFSET(Import.PLQ,$A236-1,U$15-1,1,1)),(1-[1]PLE!$AA$28)*OFFSET(Import.PLQ,$A236-1,U$15-1,1,1))))</f>
        <v>0</v>
      </c>
      <c r="V236" s="8">
        <f ca="1">IF(V$13="",0,CHOOSE(Detalhamento.OpçãoServiços,OFFSET(Import.PLQ,$A236-1,V$15-1,1,1),IF($E236&lt;&gt;1,IF(ISNUMBER(INDEX(Import.PLE,Detalhamento!$E236,Detalhamento!V$15)),IF(INDEX(Import.PLE,Detalhamento!$E236,Detalhamento!V$15)&lt;=mediçao,OFFSET(Import.PLQ,$A236-1,V$15-1,1,1),0),0),[1]PLE!$AA$28*OFFSET(Import.PLQ,$A236-1,V$15-1,1,1)),IF($E236&lt;&gt;1,IF(ISNUMBER(INDEX(Import.PLE,Detalhamento!$E236,Detalhamento!V$15)),IF(INDEX(Import.PLE,Detalhamento!$E236,Detalhamento!V$15)&lt;=mediçao,0,OFFSET(Import.PLQ,$A236-1,V$15-1,1,1)),OFFSET(Import.PLQ,$A236-1,V$15-1,1,1)),(1-[1]PLE!$AA$28)*OFFSET(Import.PLQ,$A236-1,V$15-1,1,1))))</f>
        <v>0</v>
      </c>
      <c r="W236" s="8">
        <f ca="1">IF(W$13="",0,CHOOSE(Detalhamento.OpçãoServiços,OFFSET(Import.PLQ,$A236-1,W$15-1,1,1),IF($E236&lt;&gt;1,IF(ISNUMBER(INDEX(Import.PLE,Detalhamento!$E236,Detalhamento!W$15)),IF(INDEX(Import.PLE,Detalhamento!$E236,Detalhamento!W$15)&lt;=mediçao,OFFSET(Import.PLQ,$A236-1,W$15-1,1,1),0),0),[1]PLE!$AA$28*OFFSET(Import.PLQ,$A236-1,W$15-1,1,1)),IF($E236&lt;&gt;1,IF(ISNUMBER(INDEX(Import.PLE,Detalhamento!$E236,Detalhamento!W$15)),IF(INDEX(Import.PLE,Detalhamento!$E236,Detalhamento!W$15)&lt;=mediçao,0,OFFSET(Import.PLQ,$A236-1,W$15-1,1,1)),OFFSET(Import.PLQ,$A236-1,W$15-1,1,1)),(1-[1]PLE!$AA$28)*OFFSET(Import.PLQ,$A236-1,W$15-1,1,1))))</f>
        <v>0</v>
      </c>
      <c r="X236" s="8">
        <f ca="1">IF(X$13="",0,CHOOSE(Detalhamento.OpçãoServiços,OFFSET(Import.PLQ,$A236-1,X$15-1,1,1),IF($E236&lt;&gt;1,IF(ISNUMBER(INDEX(Import.PLE,Detalhamento!$E236,Detalhamento!X$15)),IF(INDEX(Import.PLE,Detalhamento!$E236,Detalhamento!X$15)&lt;=mediçao,OFFSET(Import.PLQ,$A236-1,X$15-1,1,1),0),0),[1]PLE!$AA$28*OFFSET(Import.PLQ,$A236-1,X$15-1,1,1)),IF($E236&lt;&gt;1,IF(ISNUMBER(INDEX(Import.PLE,Detalhamento!$E236,Detalhamento!X$15)),IF(INDEX(Import.PLE,Detalhamento!$E236,Detalhamento!X$15)&lt;=mediçao,0,OFFSET(Import.PLQ,$A236-1,X$15-1,1,1)),OFFSET(Import.PLQ,$A236-1,X$15-1,1,1)),(1-[1]PLE!$AA$28)*OFFSET(Import.PLQ,$A236-1,X$15-1,1,1))))</f>
        <v>0</v>
      </c>
      <c r="Y236" s="8">
        <f ca="1">IF(Y$13="",0,CHOOSE(Detalhamento.OpçãoServiços,OFFSET(Import.PLQ,$A236-1,Y$15-1,1,1),IF($E236&lt;&gt;1,IF(ISNUMBER(INDEX(Import.PLE,Detalhamento!$E236,Detalhamento!Y$15)),IF(INDEX(Import.PLE,Detalhamento!$E236,Detalhamento!Y$15)&lt;=mediçao,OFFSET(Import.PLQ,$A236-1,Y$15-1,1,1),0),0),[1]PLE!$AA$28*OFFSET(Import.PLQ,$A236-1,Y$15-1,1,1)),IF($E236&lt;&gt;1,IF(ISNUMBER(INDEX(Import.PLE,Detalhamento!$E236,Detalhamento!Y$15)),IF(INDEX(Import.PLE,Detalhamento!$E236,Detalhamento!Y$15)&lt;=mediçao,0,OFFSET(Import.PLQ,$A236-1,Y$15-1,1,1)),OFFSET(Import.PLQ,$A236-1,Y$15-1,1,1)),(1-[1]PLE!$AA$28)*OFFSET(Import.PLQ,$A236-1,Y$15-1,1,1))))</f>
        <v>0</v>
      </c>
      <c r="Z236" s="8">
        <f ca="1">IF(Z$13="",0,CHOOSE(Detalhamento.OpçãoServiços,OFFSET(Import.PLQ,$A236-1,Z$15-1,1,1),IF($E236&lt;&gt;1,IF(ISNUMBER(INDEX(Import.PLE,Detalhamento!$E236,Detalhamento!Z$15)),IF(INDEX(Import.PLE,Detalhamento!$E236,Detalhamento!Z$15)&lt;=mediçao,OFFSET(Import.PLQ,$A236-1,Z$15-1,1,1),0),0),[1]PLE!$AA$28*OFFSET(Import.PLQ,$A236-1,Z$15-1,1,1)),IF($E236&lt;&gt;1,IF(ISNUMBER(INDEX(Import.PLE,Detalhamento!$E236,Detalhamento!Z$15)),IF(INDEX(Import.PLE,Detalhamento!$E236,Detalhamento!Z$15)&lt;=mediçao,0,OFFSET(Import.PLQ,$A236-1,Z$15-1,1,1)),OFFSET(Import.PLQ,$A236-1,Z$15-1,1,1)),(1-[1]PLE!$AA$28)*OFFSET(Import.PLQ,$A236-1,Z$15-1,1,1))))</f>
        <v>0</v>
      </c>
      <c r="AA236" s="8">
        <f ca="1">IF(AA$13="",0,CHOOSE(Detalhamento.OpçãoServiços,OFFSET(Import.PLQ,$A236-1,AA$15-1,1,1),IF($E236&lt;&gt;1,IF(ISNUMBER(INDEX(Import.PLE,Detalhamento!$E236,Detalhamento!AA$15)),IF(INDEX(Import.PLE,Detalhamento!$E236,Detalhamento!AA$15)&lt;=mediçao,OFFSET(Import.PLQ,$A236-1,AA$15-1,1,1),0),0),[1]PLE!$AA$28*OFFSET(Import.PLQ,$A236-1,AA$15-1,1,1)),IF($E236&lt;&gt;1,IF(ISNUMBER(INDEX(Import.PLE,Detalhamento!$E236,Detalhamento!AA$15)),IF(INDEX(Import.PLE,Detalhamento!$E236,Detalhamento!AA$15)&lt;=mediçao,0,OFFSET(Import.PLQ,$A236-1,AA$15-1,1,1)),OFFSET(Import.PLQ,$A236-1,AA$15-1,1,1)),(1-[1]PLE!$AA$28)*OFFSET(Import.PLQ,$A236-1,AA$15-1,1,1))))</f>
        <v>0</v>
      </c>
      <c r="AB236" s="8">
        <f ca="1">IF(AB$13="",0,CHOOSE(Detalhamento.OpçãoServiços,OFFSET(Import.PLQ,$A236-1,AB$15-1,1,1),IF($E236&lt;&gt;1,IF(ISNUMBER(INDEX(Import.PLE,Detalhamento!$E236,Detalhamento!AB$15)),IF(INDEX(Import.PLE,Detalhamento!$E236,Detalhamento!AB$15)&lt;=mediçao,OFFSET(Import.PLQ,$A236-1,AB$15-1,1,1),0),0),[1]PLE!$AA$28*OFFSET(Import.PLQ,$A236-1,AB$15-1,1,1)),IF($E236&lt;&gt;1,IF(ISNUMBER(INDEX(Import.PLE,Detalhamento!$E236,Detalhamento!AB$15)),IF(INDEX(Import.PLE,Detalhamento!$E236,Detalhamento!AB$15)&lt;=mediçao,0,OFFSET(Import.PLQ,$A236-1,AB$15-1,1,1)),OFFSET(Import.PLQ,$A236-1,AB$15-1,1,1)),(1-[1]PLE!$AA$28)*OFFSET(Import.PLQ,$A236-1,AB$15-1,1,1))))</f>
        <v>0</v>
      </c>
      <c r="AC236" s="8">
        <f ca="1">IF(AC$13="",0,CHOOSE(Detalhamento.OpçãoServiços,OFFSET(Import.PLQ,$A236-1,AC$15-1,1,1),IF($E236&lt;&gt;1,IF(ISNUMBER(INDEX(Import.PLE,Detalhamento!$E236,Detalhamento!AC$15)),IF(INDEX(Import.PLE,Detalhamento!$E236,Detalhamento!AC$15)&lt;=mediçao,OFFSET(Import.PLQ,$A236-1,AC$15-1,1,1),0),0),[1]PLE!$AA$28*OFFSET(Import.PLQ,$A236-1,AC$15-1,1,1)),IF($E236&lt;&gt;1,IF(ISNUMBER(INDEX(Import.PLE,Detalhamento!$E236,Detalhamento!AC$15)),IF(INDEX(Import.PLE,Detalhamento!$E236,Detalhamento!AC$15)&lt;=mediçao,0,OFFSET(Import.PLQ,$A236-1,AC$15-1,1,1)),OFFSET(Import.PLQ,$A236-1,AC$15-1,1,1)),(1-[1]PLE!$AA$28)*OFFSET(Import.PLQ,$A236-1,AC$15-1,1,1))))</f>
        <v>0</v>
      </c>
      <c r="AD236" s="8">
        <f ca="1">IF(AD$13="",0,CHOOSE(Detalhamento.OpçãoServiços,OFFSET(Import.PLQ,$A236-1,AD$15-1,1,1),IF($E236&lt;&gt;1,IF(ISNUMBER(INDEX(Import.PLE,Detalhamento!$E236,Detalhamento!AD$15)),IF(INDEX(Import.PLE,Detalhamento!$E236,Detalhamento!AD$15)&lt;=mediçao,OFFSET(Import.PLQ,$A236-1,AD$15-1,1,1),0),0),[1]PLE!$AA$28*OFFSET(Import.PLQ,$A236-1,AD$15-1,1,1)),IF($E236&lt;&gt;1,IF(ISNUMBER(INDEX(Import.PLE,Detalhamento!$E236,Detalhamento!AD$15)),IF(INDEX(Import.PLE,Detalhamento!$E236,Detalhamento!AD$15)&lt;=mediçao,0,OFFSET(Import.PLQ,$A236-1,AD$15-1,1,1)),OFFSET(Import.PLQ,$A236-1,AD$15-1,1,1)),(1-[1]PLE!$AA$28)*OFFSET(Import.PLQ,$A236-1,AD$15-1,1,1))))</f>
        <v>0</v>
      </c>
      <c r="AE236" s="8">
        <f ca="1">IF(AE$13="",0,CHOOSE(Detalhamento.OpçãoServiços,OFFSET(Import.PLQ,$A236-1,AE$15-1,1,1),IF($E236&lt;&gt;1,IF(ISNUMBER(INDEX(Import.PLE,Detalhamento!$E236,Detalhamento!AE$15)),IF(INDEX(Import.PLE,Detalhamento!$E236,Detalhamento!AE$15)&lt;=mediçao,OFFSET(Import.PLQ,$A236-1,AE$15-1,1,1),0),0),[1]PLE!$AA$28*OFFSET(Import.PLQ,$A236-1,AE$15-1,1,1)),IF($E236&lt;&gt;1,IF(ISNUMBER(INDEX(Import.PLE,Detalhamento!$E236,Detalhamento!AE$15)),IF(INDEX(Import.PLE,Detalhamento!$E236,Detalhamento!AE$15)&lt;=mediçao,0,OFFSET(Import.PLQ,$A236-1,AE$15-1,1,1)),OFFSET(Import.PLQ,$A236-1,AE$15-1,1,1)),(1-[1]PLE!$AA$28)*OFFSET(Import.PLQ,$A236-1,AE$15-1,1,1))))</f>
        <v>0</v>
      </c>
      <c r="AF236" s="8">
        <f ca="1">IF(AF$13="",0,CHOOSE(Detalhamento.OpçãoServiços,OFFSET(Import.PLQ,$A236-1,AF$15-1,1,1),IF($E236&lt;&gt;1,IF(ISNUMBER(INDEX(Import.PLE,Detalhamento!$E236,Detalhamento!AF$15)),IF(INDEX(Import.PLE,Detalhamento!$E236,Detalhamento!AF$15)&lt;=mediçao,OFFSET(Import.PLQ,$A236-1,AF$15-1,1,1),0),0),[1]PLE!$AA$28*OFFSET(Import.PLQ,$A236-1,AF$15-1,1,1)),IF($E236&lt;&gt;1,IF(ISNUMBER(INDEX(Import.PLE,Detalhamento!$E236,Detalhamento!AF$15)),IF(INDEX(Import.PLE,Detalhamento!$E236,Detalhamento!AF$15)&lt;=mediçao,0,OFFSET(Import.PLQ,$A236-1,AF$15-1,1,1)),OFFSET(Import.PLQ,$A236-1,AF$15-1,1,1)),(1-[1]PLE!$AA$28)*OFFSET(Import.PLQ,$A236-1,AF$15-1,1,1))))</f>
        <v>0</v>
      </c>
      <c r="AG236" s="8">
        <f ca="1">IF(AG$13="",0,CHOOSE(Detalhamento.OpçãoServiços,OFFSET(Import.PLQ,$A236-1,AG$15-1,1,1),IF($E236&lt;&gt;1,IF(ISNUMBER(INDEX(Import.PLE,Detalhamento!$E236,Detalhamento!AG$15)),IF(INDEX(Import.PLE,Detalhamento!$E236,Detalhamento!AG$15)&lt;=mediçao,OFFSET(Import.PLQ,$A236-1,AG$15-1,1,1),0),0),[1]PLE!$AA$28*OFFSET(Import.PLQ,$A236-1,AG$15-1,1,1)),IF($E236&lt;&gt;1,IF(ISNUMBER(INDEX(Import.PLE,Detalhamento!$E236,Detalhamento!AG$15)),IF(INDEX(Import.PLE,Detalhamento!$E236,Detalhamento!AG$15)&lt;=mediçao,0,OFFSET(Import.PLQ,$A236-1,AG$15-1,1,1)),OFFSET(Import.PLQ,$A236-1,AG$15-1,1,1)),(1-[1]PLE!$AA$28)*OFFSET(Import.PLQ,$A236-1,AG$15-1,1,1))))</f>
        <v>0</v>
      </c>
      <c r="AH236" s="8">
        <f ca="1">IF(AH$13="",0,CHOOSE(Detalhamento.OpçãoServiços,OFFSET(Import.PLQ,$A236-1,AH$15-1,1,1),IF($E236&lt;&gt;1,IF(ISNUMBER(INDEX(Import.PLE,Detalhamento!$E236,Detalhamento!AH$15)),IF(INDEX(Import.PLE,Detalhamento!$E236,Detalhamento!AH$15)&lt;=mediçao,OFFSET(Import.PLQ,$A236-1,AH$15-1,1,1),0),0),[1]PLE!$AA$28*OFFSET(Import.PLQ,$A236-1,AH$15-1,1,1)),IF($E236&lt;&gt;1,IF(ISNUMBER(INDEX(Import.PLE,Detalhamento!$E236,Detalhamento!AH$15)),IF(INDEX(Import.PLE,Detalhamento!$E236,Detalhamento!AH$15)&lt;=mediçao,0,OFFSET(Import.PLQ,$A236-1,AH$15-1,1,1)),OFFSET(Import.PLQ,$A236-1,AH$15-1,1,1)),(1-[1]PLE!$AA$28)*OFFSET(Import.PLQ,$A236-1,AH$15-1,1,1))))</f>
        <v>0</v>
      </c>
      <c r="AI236" s="8">
        <f ca="1">IF(AI$13="",0,CHOOSE(Detalhamento.OpçãoServiços,OFFSET(Import.PLQ,$A236-1,AI$15-1,1,1),IF($E236&lt;&gt;1,IF(ISNUMBER(INDEX(Import.PLE,Detalhamento!$E236,Detalhamento!AI$15)),IF(INDEX(Import.PLE,Detalhamento!$E236,Detalhamento!AI$15)&lt;=mediçao,OFFSET(Import.PLQ,$A236-1,AI$15-1,1,1),0),0),[1]PLE!$AA$28*OFFSET(Import.PLQ,$A236-1,AI$15-1,1,1)),IF($E236&lt;&gt;1,IF(ISNUMBER(INDEX(Import.PLE,Detalhamento!$E236,Detalhamento!AI$15)),IF(INDEX(Import.PLE,Detalhamento!$E236,Detalhamento!AI$15)&lt;=mediçao,0,OFFSET(Import.PLQ,$A236-1,AI$15-1,1,1)),OFFSET(Import.PLQ,$A236-1,AI$15-1,1,1)),(1-[1]PLE!$AA$28)*OFFSET(Import.PLQ,$A236-1,AI$15-1,1,1))))</f>
        <v>0</v>
      </c>
      <c r="AJ236" s="8">
        <f ca="1">IF(AJ$13="",0,CHOOSE(Detalhamento.OpçãoServiços,OFFSET(Import.PLQ,$A236-1,AJ$15-1,1,1),IF($E236&lt;&gt;1,IF(ISNUMBER(INDEX(Import.PLE,Detalhamento!$E236,Detalhamento!AJ$15)),IF(INDEX(Import.PLE,Detalhamento!$E236,Detalhamento!AJ$15)&lt;=mediçao,OFFSET(Import.PLQ,$A236-1,AJ$15-1,1,1),0),0),[1]PLE!$AA$28*OFFSET(Import.PLQ,$A236-1,AJ$15-1,1,1)),IF($E236&lt;&gt;1,IF(ISNUMBER(INDEX(Import.PLE,Detalhamento!$E236,Detalhamento!AJ$15)),IF(INDEX(Import.PLE,Detalhamento!$E236,Detalhamento!AJ$15)&lt;=mediçao,0,OFFSET(Import.PLQ,$A236-1,AJ$15-1,1,1)),OFFSET(Import.PLQ,$A236-1,AJ$15-1,1,1)),(1-[1]PLE!$AA$28)*OFFSET(Import.PLQ,$A236-1,AJ$15-1,1,1))))</f>
        <v>0</v>
      </c>
      <c r="AK236" s="8">
        <f ca="1">IF(AK$13="",0,CHOOSE(Detalhamento.OpçãoServiços,OFFSET(Import.PLQ,$A236-1,AK$15-1,1,1),IF($E236&lt;&gt;1,IF(ISNUMBER(INDEX(Import.PLE,Detalhamento!$E236,Detalhamento!AK$15)),IF(INDEX(Import.PLE,Detalhamento!$E236,Detalhamento!AK$15)&lt;=mediçao,OFFSET(Import.PLQ,$A236-1,AK$15-1,1,1),0),0),[1]PLE!$AA$28*OFFSET(Import.PLQ,$A236-1,AK$15-1,1,1)),IF($E236&lt;&gt;1,IF(ISNUMBER(INDEX(Import.PLE,Detalhamento!$E236,Detalhamento!AK$15)),IF(INDEX(Import.PLE,Detalhamento!$E236,Detalhamento!AK$15)&lt;=mediçao,0,OFFSET(Import.PLQ,$A236-1,AK$15-1,1,1)),OFFSET(Import.PLQ,$A236-1,AK$15-1,1,1)),(1-[1]PLE!$AA$28)*OFFSET(Import.PLQ,$A236-1,AK$15-1,1,1))))</f>
        <v>0</v>
      </c>
      <c r="AL236" s="8">
        <f ca="1">IF(AL$13="",0,CHOOSE(Detalhamento.OpçãoServiços,OFFSET(Import.PLQ,$A236-1,AL$15-1,1,1),IF($E236&lt;&gt;1,IF(ISNUMBER(INDEX(Import.PLE,Detalhamento!$E236,Detalhamento!AL$15)),IF(INDEX(Import.PLE,Detalhamento!$E236,Detalhamento!AL$15)&lt;=mediçao,OFFSET(Import.PLQ,$A236-1,AL$15-1,1,1),0),0),[1]PLE!$AA$28*OFFSET(Import.PLQ,$A236-1,AL$15-1,1,1)),IF($E236&lt;&gt;1,IF(ISNUMBER(INDEX(Import.PLE,Detalhamento!$E236,Detalhamento!AL$15)),IF(INDEX(Import.PLE,Detalhamento!$E236,Detalhamento!AL$15)&lt;=mediçao,0,OFFSET(Import.PLQ,$A236-1,AL$15-1,1,1)),OFFSET(Import.PLQ,$A236-1,AL$15-1,1,1)),(1-[1]PLE!$AA$28)*OFFSET(Import.PLQ,$A236-1,AL$15-1,1,1))))</f>
        <v>0</v>
      </c>
      <c r="AM236" s="8">
        <f ca="1">IF(AM$13="",0,CHOOSE(Detalhamento.OpçãoServiços,OFFSET(Import.PLQ,$A236-1,AM$15-1,1,1),IF($E236&lt;&gt;1,IF(ISNUMBER(INDEX(Import.PLE,Detalhamento!$E236,Detalhamento!AM$15)),IF(INDEX(Import.PLE,Detalhamento!$E236,Detalhamento!AM$15)&lt;=mediçao,OFFSET(Import.PLQ,$A236-1,AM$15-1,1,1),0),0),[1]PLE!$AA$28*OFFSET(Import.PLQ,$A236-1,AM$15-1,1,1)),IF($E236&lt;&gt;1,IF(ISNUMBER(INDEX(Import.PLE,Detalhamento!$E236,Detalhamento!AM$15)),IF(INDEX(Import.PLE,Detalhamento!$E236,Detalhamento!AM$15)&lt;=mediçao,0,OFFSET(Import.PLQ,$A236-1,AM$15-1,1,1)),OFFSET(Import.PLQ,$A236-1,AM$15-1,1,1)),(1-[1]PLE!$AA$28)*OFFSET(Import.PLQ,$A236-1,AM$15-1,1,1))))</f>
        <v>0</v>
      </c>
      <c r="AN236" s="8">
        <f ca="1">IF(AN$13="",0,CHOOSE(Detalhamento.OpçãoServiços,OFFSET(Import.PLQ,$A236-1,AN$15-1,1,1),IF($E236&lt;&gt;1,IF(ISNUMBER(INDEX(Import.PLE,Detalhamento!$E236,Detalhamento!AN$15)),IF(INDEX(Import.PLE,Detalhamento!$E236,Detalhamento!AN$15)&lt;=mediçao,OFFSET(Import.PLQ,$A236-1,AN$15-1,1,1),0),0),[1]PLE!$AA$28*OFFSET(Import.PLQ,$A236-1,AN$15-1,1,1)),IF($E236&lt;&gt;1,IF(ISNUMBER(INDEX(Import.PLE,Detalhamento!$E236,Detalhamento!AN$15)),IF(INDEX(Import.PLE,Detalhamento!$E236,Detalhamento!AN$15)&lt;=mediçao,0,OFFSET(Import.PLQ,$A236-1,AN$15-1,1,1)),OFFSET(Import.PLQ,$A236-1,AN$15-1,1,1)),(1-[1]PLE!$AA$28)*OFFSET(Import.PLQ,$A236-1,AN$15-1,1,1))))</f>
        <v>0</v>
      </c>
      <c r="AO236" s="8">
        <f ca="1">IF(AO$13="",0,CHOOSE(Detalhamento.OpçãoServiços,OFFSET(Import.PLQ,$A236-1,AO$15-1,1,1),IF($E236&lt;&gt;1,IF(ISNUMBER(INDEX(Import.PLE,Detalhamento!$E236,Detalhamento!AO$15)),IF(INDEX(Import.PLE,Detalhamento!$E236,Detalhamento!AO$15)&lt;=mediçao,OFFSET(Import.PLQ,$A236-1,AO$15-1,1,1),0),0),[1]PLE!$AA$28*OFFSET(Import.PLQ,$A236-1,AO$15-1,1,1)),IF($E236&lt;&gt;1,IF(ISNUMBER(INDEX(Import.PLE,Detalhamento!$E236,Detalhamento!AO$15)),IF(INDEX(Import.PLE,Detalhamento!$E236,Detalhamento!AO$15)&lt;=mediçao,0,OFFSET(Import.PLQ,$A236-1,AO$15-1,1,1)),OFFSET(Import.PLQ,$A236-1,AO$15-1,1,1)),(1-[1]PLE!$AA$28)*OFFSET(Import.PLQ,$A236-1,AO$15-1,1,1))))</f>
        <v>0</v>
      </c>
      <c r="AP236" s="8">
        <f ca="1">IF(AP$13="",0,CHOOSE(Detalhamento.OpçãoServiços,OFFSET(Import.PLQ,$A236-1,AP$15-1,1,1),IF($E236&lt;&gt;1,IF(ISNUMBER(INDEX(Import.PLE,Detalhamento!$E236,Detalhamento!AP$15)),IF(INDEX(Import.PLE,Detalhamento!$E236,Detalhamento!AP$15)&lt;=mediçao,OFFSET(Import.PLQ,$A236-1,AP$15-1,1,1),0),0),[1]PLE!$AA$28*OFFSET(Import.PLQ,$A236-1,AP$15-1,1,1)),IF($E236&lt;&gt;1,IF(ISNUMBER(INDEX(Import.PLE,Detalhamento!$E236,Detalhamento!AP$15)),IF(INDEX(Import.PLE,Detalhamento!$E236,Detalhamento!AP$15)&lt;=mediçao,0,OFFSET(Import.PLQ,$A236-1,AP$15-1,1,1)),OFFSET(Import.PLQ,$A236-1,AP$15-1,1,1)),(1-[1]PLE!$AA$28)*OFFSET(Import.PLQ,$A236-1,AP$15-1,1,1))))</f>
        <v>0</v>
      </c>
      <c r="AQ236" s="8">
        <f ca="1">IF(AQ$13="",0,CHOOSE(Detalhamento.OpçãoServiços,OFFSET(Import.PLQ,$A236-1,AQ$15-1,1,1),IF($E236&lt;&gt;1,IF(ISNUMBER(INDEX(Import.PLE,Detalhamento!$E236,Detalhamento!AQ$15)),IF(INDEX(Import.PLE,Detalhamento!$E236,Detalhamento!AQ$15)&lt;=mediçao,OFFSET(Import.PLQ,$A236-1,AQ$15-1,1,1),0),0),[1]PLE!$AA$28*OFFSET(Import.PLQ,$A236-1,AQ$15-1,1,1)),IF($E236&lt;&gt;1,IF(ISNUMBER(INDEX(Import.PLE,Detalhamento!$E236,Detalhamento!AQ$15)),IF(INDEX(Import.PLE,Detalhamento!$E236,Detalhamento!AQ$15)&lt;=mediçao,0,OFFSET(Import.PLQ,$A236-1,AQ$15-1,1,1)),OFFSET(Import.PLQ,$A236-1,AQ$15-1,1,1)),(1-[1]PLE!$AA$28)*OFFSET(Import.PLQ,$A236-1,AQ$15-1,1,1))))</f>
        <v>0</v>
      </c>
      <c r="AR236" s="8">
        <f ca="1">IF(AR$13="",0,CHOOSE(Detalhamento.OpçãoServiços,OFFSET(Import.PLQ,$A236-1,AR$15-1,1,1),IF($E236&lt;&gt;1,IF(ISNUMBER(INDEX(Import.PLE,Detalhamento!$E236,Detalhamento!AR$15)),IF(INDEX(Import.PLE,Detalhamento!$E236,Detalhamento!AR$15)&lt;=mediçao,OFFSET(Import.PLQ,$A236-1,AR$15-1,1,1),0),0),[1]PLE!$AA$28*OFFSET(Import.PLQ,$A236-1,AR$15-1,1,1)),IF($E236&lt;&gt;1,IF(ISNUMBER(INDEX(Import.PLE,Detalhamento!$E236,Detalhamento!AR$15)),IF(INDEX(Import.PLE,Detalhamento!$E236,Detalhamento!AR$15)&lt;=mediçao,0,OFFSET(Import.PLQ,$A236-1,AR$15-1,1,1)),OFFSET(Import.PLQ,$A236-1,AR$15-1,1,1)),(1-[1]PLE!$AA$28)*OFFSET(Import.PLQ,$A236-1,AR$15-1,1,1))))</f>
        <v>0</v>
      </c>
      <c r="AS236" s="8">
        <f ca="1">IF(AS$13="",0,CHOOSE(Detalhamento.OpçãoServiços,OFFSET(Import.PLQ,$A236-1,AS$15-1,1,1),IF($E236&lt;&gt;1,IF(ISNUMBER(INDEX(Import.PLE,Detalhamento!$E236,Detalhamento!AS$15)),IF(INDEX(Import.PLE,Detalhamento!$E236,Detalhamento!AS$15)&lt;=mediçao,OFFSET(Import.PLQ,$A236-1,AS$15-1,1,1),0),0),[1]PLE!$AA$28*OFFSET(Import.PLQ,$A236-1,AS$15-1,1,1)),IF($E236&lt;&gt;1,IF(ISNUMBER(INDEX(Import.PLE,Detalhamento!$E236,Detalhamento!AS$15)),IF(INDEX(Import.PLE,Detalhamento!$E236,Detalhamento!AS$15)&lt;=mediçao,0,OFFSET(Import.PLQ,$A236-1,AS$15-1,1,1)),OFFSET(Import.PLQ,$A236-1,AS$15-1,1,1)),(1-[1]PLE!$AA$28)*OFFSET(Import.PLQ,$A236-1,AS$15-1,1,1))))</f>
        <v>0</v>
      </c>
      <c r="AT236" s="8">
        <f ca="1">IF(AT$13="",0,CHOOSE(Detalhamento.OpçãoServiços,OFFSET(Import.PLQ,$A236-1,AT$15-1,1,1),IF($E236&lt;&gt;1,IF(ISNUMBER(INDEX(Import.PLE,Detalhamento!$E236,Detalhamento!AT$15)),IF(INDEX(Import.PLE,Detalhamento!$E236,Detalhamento!AT$15)&lt;=mediçao,OFFSET(Import.PLQ,$A236-1,AT$15-1,1,1),0),0),[1]PLE!$AA$28*OFFSET(Import.PLQ,$A236-1,AT$15-1,1,1)),IF($E236&lt;&gt;1,IF(ISNUMBER(INDEX(Import.PLE,Detalhamento!$E236,Detalhamento!AT$15)),IF(INDEX(Import.PLE,Detalhamento!$E236,Detalhamento!AT$15)&lt;=mediçao,0,OFFSET(Import.PLQ,$A236-1,AT$15-1,1,1)),OFFSET(Import.PLQ,$A236-1,AT$15-1,1,1)),(1-[1]PLE!$AA$28)*OFFSET(Import.PLQ,$A236-1,AT$15-1,1,1))))</f>
        <v>0</v>
      </c>
      <c r="AU236" s="8">
        <f ca="1">IF(AU$13="",0,CHOOSE(Detalhamento.OpçãoServiços,OFFSET(Import.PLQ,$A236-1,AU$15-1,1,1),IF($E236&lt;&gt;1,IF(ISNUMBER(INDEX(Import.PLE,Detalhamento!$E236,Detalhamento!AU$15)),IF(INDEX(Import.PLE,Detalhamento!$E236,Detalhamento!AU$15)&lt;=mediçao,OFFSET(Import.PLQ,$A236-1,AU$15-1,1,1),0),0),[1]PLE!$AA$28*OFFSET(Import.PLQ,$A236-1,AU$15-1,1,1)),IF($E236&lt;&gt;1,IF(ISNUMBER(INDEX(Import.PLE,Detalhamento!$E236,Detalhamento!AU$15)),IF(INDEX(Import.PLE,Detalhamento!$E236,Detalhamento!AU$15)&lt;=mediçao,0,OFFSET(Import.PLQ,$A236-1,AU$15-1,1,1)),OFFSET(Import.PLQ,$A236-1,AU$15-1,1,1)),(1-[1]PLE!$AA$28)*OFFSET(Import.PLQ,$A236-1,AU$15-1,1,1))))</f>
        <v>0</v>
      </c>
      <c r="AV236" s="8">
        <f ca="1">IF(AV$13="",0,CHOOSE(Detalhamento.OpçãoServiços,OFFSET(Import.PLQ,$A236-1,AV$15-1,1,1),IF($E236&lt;&gt;1,IF(ISNUMBER(INDEX(Import.PLE,Detalhamento!$E236,Detalhamento!AV$15)),IF(INDEX(Import.PLE,Detalhamento!$E236,Detalhamento!AV$15)&lt;=mediçao,OFFSET(Import.PLQ,$A236-1,AV$15-1,1,1),0),0),[1]PLE!$AA$28*OFFSET(Import.PLQ,$A236-1,AV$15-1,1,1)),IF($E236&lt;&gt;1,IF(ISNUMBER(INDEX(Import.PLE,Detalhamento!$E236,Detalhamento!AV$15)),IF(INDEX(Import.PLE,Detalhamento!$E236,Detalhamento!AV$15)&lt;=mediçao,0,OFFSET(Import.PLQ,$A236-1,AV$15-1,1,1)),OFFSET(Import.PLQ,$A236-1,AV$15-1,1,1)),(1-[1]PLE!$AA$28)*OFFSET(Import.PLQ,$A236-1,AV$15-1,1,1))))</f>
        <v>0</v>
      </c>
      <c r="AW236" s="8">
        <f ca="1">IF(AW$13="",0,CHOOSE(Detalhamento.OpçãoServiços,OFFSET(Import.PLQ,$A236-1,AW$15-1,1,1),IF($E236&lt;&gt;1,IF(ISNUMBER(INDEX(Import.PLE,Detalhamento!$E236,Detalhamento!AW$15)),IF(INDEX(Import.PLE,Detalhamento!$E236,Detalhamento!AW$15)&lt;=mediçao,OFFSET(Import.PLQ,$A236-1,AW$15-1,1,1),0),0),[1]PLE!$AA$28*OFFSET(Import.PLQ,$A236-1,AW$15-1,1,1)),IF($E236&lt;&gt;1,IF(ISNUMBER(INDEX(Import.PLE,Detalhamento!$E236,Detalhamento!AW$15)),IF(INDEX(Import.PLE,Detalhamento!$E236,Detalhamento!AW$15)&lt;=mediçao,0,OFFSET(Import.PLQ,$A236-1,AW$15-1,1,1)),OFFSET(Import.PLQ,$A236-1,AW$15-1,1,1)),(1-[1]PLE!$AA$28)*OFFSET(Import.PLQ,$A236-1,AW$15-1,1,1))))</f>
        <v>0</v>
      </c>
      <c r="AX236" s="8">
        <f ca="1">IF(AX$13="",0,CHOOSE(Detalhamento.OpçãoServiços,OFFSET(Import.PLQ,$A236-1,AX$15-1,1,1),IF($E236&lt;&gt;1,IF(ISNUMBER(INDEX(Import.PLE,Detalhamento!$E236,Detalhamento!AX$15)),IF(INDEX(Import.PLE,Detalhamento!$E236,Detalhamento!AX$15)&lt;=mediçao,OFFSET(Import.PLQ,$A236-1,AX$15-1,1,1),0),0),[1]PLE!$AA$28*OFFSET(Import.PLQ,$A236-1,AX$15-1,1,1)),IF($E236&lt;&gt;1,IF(ISNUMBER(INDEX(Import.PLE,Detalhamento!$E236,Detalhamento!AX$15)),IF(INDEX(Import.PLE,Detalhamento!$E236,Detalhamento!AX$15)&lt;=mediçao,0,OFFSET(Import.PLQ,$A236-1,AX$15-1,1,1)),OFFSET(Import.PLQ,$A236-1,AX$15-1,1,1)),(1-[1]PLE!$AA$28)*OFFSET(Import.PLQ,$A236-1,AX$15-1,1,1))))</f>
        <v>0</v>
      </c>
      <c r="AY236" s="8">
        <f ca="1">IF(AY$13="",0,CHOOSE(Detalhamento.OpçãoServiços,OFFSET(Import.PLQ,$A236-1,AY$15-1,1,1),IF($E236&lt;&gt;1,IF(ISNUMBER(INDEX(Import.PLE,Detalhamento!$E236,Detalhamento!AY$15)),IF(INDEX(Import.PLE,Detalhamento!$E236,Detalhamento!AY$15)&lt;=mediçao,OFFSET(Import.PLQ,$A236-1,AY$15-1,1,1),0),0),[1]PLE!$AA$28*OFFSET(Import.PLQ,$A236-1,AY$15-1,1,1)),IF($E236&lt;&gt;1,IF(ISNUMBER(INDEX(Import.PLE,Detalhamento!$E236,Detalhamento!AY$15)),IF(INDEX(Import.PLE,Detalhamento!$E236,Detalhamento!AY$15)&lt;=mediçao,0,OFFSET(Import.PLQ,$A236-1,AY$15-1,1,1)),OFFSET(Import.PLQ,$A236-1,AY$15-1,1,1)),(1-[1]PLE!$AA$28)*OFFSET(Import.PLQ,$A236-1,AY$15-1,1,1))))</f>
        <v>0</v>
      </c>
      <c r="AZ236" s="8">
        <f ca="1">IF(AZ$13="",0,CHOOSE(Detalhamento.OpçãoServiços,OFFSET(Import.PLQ,$A236-1,AZ$15-1,1,1),IF($E236&lt;&gt;1,IF(ISNUMBER(INDEX(Import.PLE,Detalhamento!$E236,Detalhamento!AZ$15)),IF(INDEX(Import.PLE,Detalhamento!$E236,Detalhamento!AZ$15)&lt;=mediçao,OFFSET(Import.PLQ,$A236-1,AZ$15-1,1,1),0),0),[1]PLE!$AA$28*OFFSET(Import.PLQ,$A236-1,AZ$15-1,1,1)),IF($E236&lt;&gt;1,IF(ISNUMBER(INDEX(Import.PLE,Detalhamento!$E236,Detalhamento!AZ$15)),IF(INDEX(Import.PLE,Detalhamento!$E236,Detalhamento!AZ$15)&lt;=mediçao,0,OFFSET(Import.PLQ,$A236-1,AZ$15-1,1,1)),OFFSET(Import.PLQ,$A236-1,AZ$15-1,1,1)),(1-[1]PLE!$AA$28)*OFFSET(Import.PLQ,$A236-1,AZ$15-1,1,1))))</f>
        <v>0</v>
      </c>
      <c r="BA236" s="8">
        <f ca="1">IF(BA$13="",0,CHOOSE(Detalhamento.OpçãoServiços,OFFSET(Import.PLQ,$A236-1,BA$15-1,1,1),IF($E236&lt;&gt;1,IF(ISNUMBER(INDEX(Import.PLE,Detalhamento!$E236,Detalhamento!BA$15)),IF(INDEX(Import.PLE,Detalhamento!$E236,Detalhamento!BA$15)&lt;=mediçao,OFFSET(Import.PLQ,$A236-1,BA$15-1,1,1),0),0),[1]PLE!$AA$28*OFFSET(Import.PLQ,$A236-1,BA$15-1,1,1)),IF($E236&lt;&gt;1,IF(ISNUMBER(INDEX(Import.PLE,Detalhamento!$E236,Detalhamento!BA$15)),IF(INDEX(Import.PLE,Detalhamento!$E236,Detalhamento!BA$15)&lt;=mediçao,0,OFFSET(Import.PLQ,$A236-1,BA$15-1,1,1)),OFFSET(Import.PLQ,$A236-1,BA$15-1,1,1)),(1-[1]PLE!$AA$28)*OFFSET(Import.PLQ,$A236-1,BA$15-1,1,1))))</f>
        <v>0</v>
      </c>
      <c r="BB236" s="8">
        <f ca="1">IF(BB$13="",0,CHOOSE(Detalhamento.OpçãoServiços,OFFSET(Import.PLQ,$A236-1,BB$15-1,1,1),IF($E236&lt;&gt;1,IF(ISNUMBER(INDEX(Import.PLE,Detalhamento!$E236,Detalhamento!BB$15)),IF(INDEX(Import.PLE,Detalhamento!$E236,Detalhamento!BB$15)&lt;=mediçao,OFFSET(Import.PLQ,$A236-1,BB$15-1,1,1),0),0),[1]PLE!$AA$28*OFFSET(Import.PLQ,$A236-1,BB$15-1,1,1)),IF($E236&lt;&gt;1,IF(ISNUMBER(INDEX(Import.PLE,Detalhamento!$E236,Detalhamento!BB$15)),IF(INDEX(Import.PLE,Detalhamento!$E236,Detalhamento!BB$15)&lt;=mediçao,0,OFFSET(Import.PLQ,$A236-1,BB$15-1,1,1)),OFFSET(Import.PLQ,$A236-1,BB$15-1,1,1)),(1-[1]PLE!$AA$28)*OFFSET(Import.PLQ,$A236-1,BB$15-1,1,1))))</f>
        <v>0</v>
      </c>
      <c r="BC236" s="8">
        <f ca="1">IF(BC$13="",0,CHOOSE(Detalhamento.OpçãoServiços,OFFSET(Import.PLQ,$A236-1,BC$15-1,1,1),IF($E236&lt;&gt;1,IF(ISNUMBER(INDEX(Import.PLE,Detalhamento!$E236,Detalhamento!BC$15)),IF(INDEX(Import.PLE,Detalhamento!$E236,Detalhamento!BC$15)&lt;=mediçao,OFFSET(Import.PLQ,$A236-1,BC$15-1,1,1),0),0),[1]PLE!$AA$28*OFFSET(Import.PLQ,$A236-1,BC$15-1,1,1)),IF($E236&lt;&gt;1,IF(ISNUMBER(INDEX(Import.PLE,Detalhamento!$E236,Detalhamento!BC$15)),IF(INDEX(Import.PLE,Detalhamento!$E236,Detalhamento!BC$15)&lt;=mediçao,0,OFFSET(Import.PLQ,$A236-1,BC$15-1,1,1)),OFFSET(Import.PLQ,$A236-1,BC$15-1,1,1)),(1-[1]PLE!$AA$28)*OFFSET(Import.PLQ,$A236-1,BC$15-1,1,1))))</f>
        <v>0</v>
      </c>
      <c r="BD236" s="8">
        <f ca="1">IF(BD$13="",0,CHOOSE(Detalhamento.OpçãoServiços,OFFSET(Import.PLQ,$A236-1,BD$15-1,1,1),IF($E236&lt;&gt;1,IF(ISNUMBER(INDEX(Import.PLE,Detalhamento!$E236,Detalhamento!BD$15)),IF(INDEX(Import.PLE,Detalhamento!$E236,Detalhamento!BD$15)&lt;=mediçao,OFFSET(Import.PLQ,$A236-1,BD$15-1,1,1),0),0),[1]PLE!$AA$28*OFFSET(Import.PLQ,$A236-1,BD$15-1,1,1)),IF($E236&lt;&gt;1,IF(ISNUMBER(INDEX(Import.PLE,Detalhamento!$E236,Detalhamento!BD$15)),IF(INDEX(Import.PLE,Detalhamento!$E236,Detalhamento!BD$15)&lt;=mediçao,0,OFFSET(Import.PLQ,$A236-1,BD$15-1,1,1)),OFFSET(Import.PLQ,$A236-1,BD$15-1,1,1)),(1-[1]PLE!$AA$28)*OFFSET(Import.PLQ,$A236-1,BD$15-1,1,1))))</f>
        <v>0</v>
      </c>
      <c r="BE236" s="8">
        <f ca="1">IF(BE$13="",0,CHOOSE(Detalhamento.OpçãoServiços,OFFSET(Import.PLQ,$A236-1,BE$15-1,1,1),IF($E236&lt;&gt;1,IF(ISNUMBER(INDEX(Import.PLE,Detalhamento!$E236,Detalhamento!BE$15)),IF(INDEX(Import.PLE,Detalhamento!$E236,Detalhamento!BE$15)&lt;=mediçao,OFFSET(Import.PLQ,$A236-1,BE$15-1,1,1),0),0),[1]PLE!$AA$28*OFFSET(Import.PLQ,$A236-1,BE$15-1,1,1)),IF($E236&lt;&gt;1,IF(ISNUMBER(INDEX(Import.PLE,Detalhamento!$E236,Detalhamento!BE$15)),IF(INDEX(Import.PLE,Detalhamento!$E236,Detalhamento!BE$15)&lt;=mediçao,0,OFFSET(Import.PLQ,$A236-1,BE$15-1,1,1)),OFFSET(Import.PLQ,$A236-1,BE$15-1,1,1)),(1-[1]PLE!$AA$28)*OFFSET(Import.PLQ,$A236-1,BE$15-1,1,1))))</f>
        <v>0</v>
      </c>
      <c r="BF236" s="8">
        <f ca="1">IF(BF$13="",0,CHOOSE(Detalhamento.OpçãoServiços,OFFSET(Import.PLQ,$A236-1,BF$15-1,1,1),IF($E236&lt;&gt;1,IF(ISNUMBER(INDEX(Import.PLE,Detalhamento!$E236,Detalhamento!BF$15)),IF(INDEX(Import.PLE,Detalhamento!$E236,Detalhamento!BF$15)&lt;=mediçao,OFFSET(Import.PLQ,$A236-1,BF$15-1,1,1),0),0),[1]PLE!$AA$28*OFFSET(Import.PLQ,$A236-1,BF$15-1,1,1)),IF($E236&lt;&gt;1,IF(ISNUMBER(INDEX(Import.PLE,Detalhamento!$E236,Detalhamento!BF$15)),IF(INDEX(Import.PLE,Detalhamento!$E236,Detalhamento!BF$15)&lt;=mediçao,0,OFFSET(Import.PLQ,$A236-1,BF$15-1,1,1)),OFFSET(Import.PLQ,$A236-1,BF$15-1,1,1)),(1-[1]PLE!$AA$28)*OFFSET(Import.PLQ,$A236-1,BF$15-1,1,1))))</f>
        <v>0</v>
      </c>
      <c r="BG236" s="8">
        <f ca="1">IF(BG$13="",0,CHOOSE(Detalhamento.OpçãoServiços,OFFSET(Import.PLQ,$A236-1,BG$15-1,1,1),IF($E236&lt;&gt;1,IF(ISNUMBER(INDEX(Import.PLE,Detalhamento!$E236,Detalhamento!BG$15)),IF(INDEX(Import.PLE,Detalhamento!$E236,Detalhamento!BG$15)&lt;=mediçao,OFFSET(Import.PLQ,$A236-1,BG$15-1,1,1),0),0),[1]PLE!$AA$28*OFFSET(Import.PLQ,$A236-1,BG$15-1,1,1)),IF($E236&lt;&gt;1,IF(ISNUMBER(INDEX(Import.PLE,Detalhamento!$E236,Detalhamento!BG$15)),IF(INDEX(Import.PLE,Detalhamento!$E236,Detalhamento!BG$15)&lt;=mediçao,0,OFFSET(Import.PLQ,$A236-1,BG$15-1,1,1)),OFFSET(Import.PLQ,$A236-1,BG$15-1,1,1)),(1-[1]PLE!$AA$28)*OFFSET(Import.PLQ,$A236-1,BG$15-1,1,1))))</f>
        <v>0</v>
      </c>
      <c r="BH236" s="8">
        <f ca="1">IF(BH$13="",0,CHOOSE(Detalhamento.OpçãoServiços,OFFSET(Import.PLQ,$A236-1,BH$15-1,1,1),IF($E236&lt;&gt;1,IF(ISNUMBER(INDEX(Import.PLE,Detalhamento!$E236,Detalhamento!BH$15)),IF(INDEX(Import.PLE,Detalhamento!$E236,Detalhamento!BH$15)&lt;=mediçao,OFFSET(Import.PLQ,$A236-1,BH$15-1,1,1),0),0),[1]PLE!$AA$28*OFFSET(Import.PLQ,$A236-1,BH$15-1,1,1)),IF($E236&lt;&gt;1,IF(ISNUMBER(INDEX(Import.PLE,Detalhamento!$E236,Detalhamento!BH$15)),IF(INDEX(Import.PLE,Detalhamento!$E236,Detalhamento!BH$15)&lt;=mediçao,0,OFFSET(Import.PLQ,$A236-1,BH$15-1,1,1)),OFFSET(Import.PLQ,$A236-1,BH$15-1,1,1)),(1-[1]PLE!$AA$28)*OFFSET(Import.PLQ,$A236-1,BH$15-1,1,1))))</f>
        <v>0</v>
      </c>
      <c r="BI236" s="8">
        <f ca="1">IF(BI$13="",0,CHOOSE(Detalhamento.OpçãoServiços,OFFSET(Import.PLQ,$A236-1,BI$15-1,1,1),IF($E236&lt;&gt;1,IF(ISNUMBER(INDEX(Import.PLE,Detalhamento!$E236,Detalhamento!BI$15)),IF(INDEX(Import.PLE,Detalhamento!$E236,Detalhamento!BI$15)&lt;=mediçao,OFFSET(Import.PLQ,$A236-1,BI$15-1,1,1),0),0),[1]PLE!$AA$28*OFFSET(Import.PLQ,$A236-1,BI$15-1,1,1)),IF($E236&lt;&gt;1,IF(ISNUMBER(INDEX(Import.PLE,Detalhamento!$E236,Detalhamento!BI$15)),IF(INDEX(Import.PLE,Detalhamento!$E236,Detalhamento!BI$15)&lt;=mediçao,0,OFFSET(Import.PLQ,$A236-1,BI$15-1,1,1)),OFFSET(Import.PLQ,$A236-1,BI$15-1,1,1)),(1-[1]PLE!$AA$28)*OFFSET(Import.PLQ,$A236-1,BI$15-1,1,1))))</f>
        <v>0</v>
      </c>
    </row>
    <row r="237" spans="1:61" ht="22.5" x14ac:dyDescent="0.2">
      <c r="A237" s="1">
        <v>221</v>
      </c>
      <c r="B237" s="2" t="str">
        <f t="shared" ca="1" si="27"/>
        <v>Serviço</v>
      </c>
      <c r="E237" s="3">
        <f t="shared" ca="1" si="28"/>
        <v>16</v>
      </c>
      <c r="F237" s="5">
        <f t="shared" ca="1" si="29"/>
        <v>160221</v>
      </c>
      <c r="G237" s="5" t="str">
        <f t="shared" ref="G237:H256" ca="1" si="33">OFFSET(LIorçamento,$A237-1,G$16,1,1)</f>
        <v>14.1</v>
      </c>
      <c r="H237" s="6" t="str">
        <f t="shared" ca="1" si="33"/>
        <v>APLICAÇÃO DE FUNDO SELADOR ACRÍLICO EM PAREDES, UMA DEMÃO. AF_06/2014</v>
      </c>
      <c r="I237" s="7" t="str">
        <f t="shared" ca="1" si="30"/>
        <v>M2</v>
      </c>
      <c r="J237" s="8">
        <f t="shared" ca="1" si="31"/>
        <v>894.49</v>
      </c>
      <c r="K237" s="31"/>
      <c r="L237" s="8">
        <f ca="1">IF(L$13="",0,CHOOSE(Detalhamento.OpçãoServiços,OFFSET(Import.PLQ,$A237-1,L$15-1,1,1),IF($E237&lt;&gt;1,IF(ISNUMBER(INDEX(Import.PLE,Detalhamento!$E237,Detalhamento!L$15)),IF(INDEX(Import.PLE,Detalhamento!$E237,Detalhamento!L$15)&lt;=mediçao,OFFSET(Import.PLQ,$A237-1,L$15-1,1,1),0),0),[1]PLE!$AA$28*OFFSET(Import.PLQ,$A237-1,L$15-1,1,1)),IF($E237&lt;&gt;1,IF(ISNUMBER(INDEX(Import.PLE,Detalhamento!$E237,Detalhamento!L$15)),IF(INDEX(Import.PLE,Detalhamento!$E237,Detalhamento!L$15)&lt;=mediçao,0,OFFSET(Import.PLQ,$A237-1,L$15-1,1,1)),OFFSET(Import.PLQ,$A237-1,L$15-1,1,1)),(1-[1]PLE!$AA$28)*OFFSET(Import.PLQ,$A237-1,L$15-1,1,1))))</f>
        <v>894.49</v>
      </c>
      <c r="M237" s="8">
        <f ca="1">IF(M$13="",0,CHOOSE(Detalhamento.OpçãoServiços,OFFSET(Import.PLQ,$A237-1,M$15-1,1,1),IF($E237&lt;&gt;1,IF(ISNUMBER(INDEX(Import.PLE,Detalhamento!$E237,Detalhamento!M$15)),IF(INDEX(Import.PLE,Detalhamento!$E237,Detalhamento!M$15)&lt;=mediçao,OFFSET(Import.PLQ,$A237-1,M$15-1,1,1),0),0),[1]PLE!$AA$28*OFFSET(Import.PLQ,$A237-1,M$15-1,1,1)),IF($E237&lt;&gt;1,IF(ISNUMBER(INDEX(Import.PLE,Detalhamento!$E237,Detalhamento!M$15)),IF(INDEX(Import.PLE,Detalhamento!$E237,Detalhamento!M$15)&lt;=mediçao,0,OFFSET(Import.PLQ,$A237-1,M$15-1,1,1)),OFFSET(Import.PLQ,$A237-1,M$15-1,1,1)),(1-[1]PLE!$AA$28)*OFFSET(Import.PLQ,$A237-1,M$15-1,1,1))))</f>
        <v>0</v>
      </c>
      <c r="N237" s="8">
        <f ca="1">IF(N$13="",0,CHOOSE(Detalhamento.OpçãoServiços,OFFSET(Import.PLQ,$A237-1,N$15-1,1,1),IF($E237&lt;&gt;1,IF(ISNUMBER(INDEX(Import.PLE,Detalhamento!$E237,Detalhamento!N$15)),IF(INDEX(Import.PLE,Detalhamento!$E237,Detalhamento!N$15)&lt;=mediçao,OFFSET(Import.PLQ,$A237-1,N$15-1,1,1),0),0),[1]PLE!$AA$28*OFFSET(Import.PLQ,$A237-1,N$15-1,1,1)),IF($E237&lt;&gt;1,IF(ISNUMBER(INDEX(Import.PLE,Detalhamento!$E237,Detalhamento!N$15)),IF(INDEX(Import.PLE,Detalhamento!$E237,Detalhamento!N$15)&lt;=mediçao,0,OFFSET(Import.PLQ,$A237-1,N$15-1,1,1)),OFFSET(Import.PLQ,$A237-1,N$15-1,1,1)),(1-[1]PLE!$AA$28)*OFFSET(Import.PLQ,$A237-1,N$15-1,1,1))))</f>
        <v>0</v>
      </c>
      <c r="O237" s="8">
        <f ca="1">IF(O$13="",0,CHOOSE(Detalhamento.OpçãoServiços,OFFSET(Import.PLQ,$A237-1,O$15-1,1,1),IF($E237&lt;&gt;1,IF(ISNUMBER(INDEX(Import.PLE,Detalhamento!$E237,Detalhamento!O$15)),IF(INDEX(Import.PLE,Detalhamento!$E237,Detalhamento!O$15)&lt;=mediçao,OFFSET(Import.PLQ,$A237-1,O$15-1,1,1),0),0),[1]PLE!$AA$28*OFFSET(Import.PLQ,$A237-1,O$15-1,1,1)),IF($E237&lt;&gt;1,IF(ISNUMBER(INDEX(Import.PLE,Detalhamento!$E237,Detalhamento!O$15)),IF(INDEX(Import.PLE,Detalhamento!$E237,Detalhamento!O$15)&lt;=mediçao,0,OFFSET(Import.PLQ,$A237-1,O$15-1,1,1)),OFFSET(Import.PLQ,$A237-1,O$15-1,1,1)),(1-[1]PLE!$AA$28)*OFFSET(Import.PLQ,$A237-1,O$15-1,1,1))))</f>
        <v>0</v>
      </c>
      <c r="P237" s="8">
        <f ca="1">IF(P$13="",0,CHOOSE(Detalhamento.OpçãoServiços,OFFSET(Import.PLQ,$A237-1,P$15-1,1,1),IF($E237&lt;&gt;1,IF(ISNUMBER(INDEX(Import.PLE,Detalhamento!$E237,Detalhamento!P$15)),IF(INDEX(Import.PLE,Detalhamento!$E237,Detalhamento!P$15)&lt;=mediçao,OFFSET(Import.PLQ,$A237-1,P$15-1,1,1),0),0),[1]PLE!$AA$28*OFFSET(Import.PLQ,$A237-1,P$15-1,1,1)),IF($E237&lt;&gt;1,IF(ISNUMBER(INDEX(Import.PLE,Detalhamento!$E237,Detalhamento!P$15)),IF(INDEX(Import.PLE,Detalhamento!$E237,Detalhamento!P$15)&lt;=mediçao,0,OFFSET(Import.PLQ,$A237-1,P$15-1,1,1)),OFFSET(Import.PLQ,$A237-1,P$15-1,1,1)),(1-[1]PLE!$AA$28)*OFFSET(Import.PLQ,$A237-1,P$15-1,1,1))))</f>
        <v>0</v>
      </c>
      <c r="Q237" s="8">
        <f ca="1">IF(Q$13="",0,CHOOSE(Detalhamento.OpçãoServiços,OFFSET(Import.PLQ,$A237-1,Q$15-1,1,1),IF($E237&lt;&gt;1,IF(ISNUMBER(INDEX(Import.PLE,Detalhamento!$E237,Detalhamento!Q$15)),IF(INDEX(Import.PLE,Detalhamento!$E237,Detalhamento!Q$15)&lt;=mediçao,OFFSET(Import.PLQ,$A237-1,Q$15-1,1,1),0),0),[1]PLE!$AA$28*OFFSET(Import.PLQ,$A237-1,Q$15-1,1,1)),IF($E237&lt;&gt;1,IF(ISNUMBER(INDEX(Import.PLE,Detalhamento!$E237,Detalhamento!Q$15)),IF(INDEX(Import.PLE,Detalhamento!$E237,Detalhamento!Q$15)&lt;=mediçao,0,OFFSET(Import.PLQ,$A237-1,Q$15-1,1,1)),OFFSET(Import.PLQ,$A237-1,Q$15-1,1,1)),(1-[1]PLE!$AA$28)*OFFSET(Import.PLQ,$A237-1,Q$15-1,1,1))))</f>
        <v>0</v>
      </c>
      <c r="R237" s="8">
        <f ca="1">IF(R$13="",0,CHOOSE(Detalhamento.OpçãoServiços,OFFSET(Import.PLQ,$A237-1,R$15-1,1,1),IF($E237&lt;&gt;1,IF(ISNUMBER(INDEX(Import.PLE,Detalhamento!$E237,Detalhamento!R$15)),IF(INDEX(Import.PLE,Detalhamento!$E237,Detalhamento!R$15)&lt;=mediçao,OFFSET(Import.PLQ,$A237-1,R$15-1,1,1),0),0),[1]PLE!$AA$28*OFFSET(Import.PLQ,$A237-1,R$15-1,1,1)),IF($E237&lt;&gt;1,IF(ISNUMBER(INDEX(Import.PLE,Detalhamento!$E237,Detalhamento!R$15)),IF(INDEX(Import.PLE,Detalhamento!$E237,Detalhamento!R$15)&lt;=mediçao,0,OFFSET(Import.PLQ,$A237-1,R$15-1,1,1)),OFFSET(Import.PLQ,$A237-1,R$15-1,1,1)),(1-[1]PLE!$AA$28)*OFFSET(Import.PLQ,$A237-1,R$15-1,1,1))))</f>
        <v>0</v>
      </c>
      <c r="S237" s="8">
        <f ca="1">IF(S$13="",0,CHOOSE(Detalhamento.OpçãoServiços,OFFSET(Import.PLQ,$A237-1,S$15-1,1,1),IF($E237&lt;&gt;1,IF(ISNUMBER(INDEX(Import.PLE,Detalhamento!$E237,Detalhamento!S$15)),IF(INDEX(Import.PLE,Detalhamento!$E237,Detalhamento!S$15)&lt;=mediçao,OFFSET(Import.PLQ,$A237-1,S$15-1,1,1),0),0),[1]PLE!$AA$28*OFFSET(Import.PLQ,$A237-1,S$15-1,1,1)),IF($E237&lt;&gt;1,IF(ISNUMBER(INDEX(Import.PLE,Detalhamento!$E237,Detalhamento!S$15)),IF(INDEX(Import.PLE,Detalhamento!$E237,Detalhamento!S$15)&lt;=mediçao,0,OFFSET(Import.PLQ,$A237-1,S$15-1,1,1)),OFFSET(Import.PLQ,$A237-1,S$15-1,1,1)),(1-[1]PLE!$AA$28)*OFFSET(Import.PLQ,$A237-1,S$15-1,1,1))))</f>
        <v>0</v>
      </c>
      <c r="T237" s="8">
        <f ca="1">IF(T$13="",0,CHOOSE(Detalhamento.OpçãoServiços,OFFSET(Import.PLQ,$A237-1,T$15-1,1,1),IF($E237&lt;&gt;1,IF(ISNUMBER(INDEX(Import.PLE,Detalhamento!$E237,Detalhamento!T$15)),IF(INDEX(Import.PLE,Detalhamento!$E237,Detalhamento!T$15)&lt;=mediçao,OFFSET(Import.PLQ,$A237-1,T$15-1,1,1),0),0),[1]PLE!$AA$28*OFFSET(Import.PLQ,$A237-1,T$15-1,1,1)),IF($E237&lt;&gt;1,IF(ISNUMBER(INDEX(Import.PLE,Detalhamento!$E237,Detalhamento!T$15)),IF(INDEX(Import.PLE,Detalhamento!$E237,Detalhamento!T$15)&lt;=mediçao,0,OFFSET(Import.PLQ,$A237-1,T$15-1,1,1)),OFFSET(Import.PLQ,$A237-1,T$15-1,1,1)),(1-[1]PLE!$AA$28)*OFFSET(Import.PLQ,$A237-1,T$15-1,1,1))))</f>
        <v>0</v>
      </c>
      <c r="U237" s="8">
        <f ca="1">IF(U$13="",0,CHOOSE(Detalhamento.OpçãoServiços,OFFSET(Import.PLQ,$A237-1,U$15-1,1,1),IF($E237&lt;&gt;1,IF(ISNUMBER(INDEX(Import.PLE,Detalhamento!$E237,Detalhamento!U$15)),IF(INDEX(Import.PLE,Detalhamento!$E237,Detalhamento!U$15)&lt;=mediçao,OFFSET(Import.PLQ,$A237-1,U$15-1,1,1),0),0),[1]PLE!$AA$28*OFFSET(Import.PLQ,$A237-1,U$15-1,1,1)),IF($E237&lt;&gt;1,IF(ISNUMBER(INDEX(Import.PLE,Detalhamento!$E237,Detalhamento!U$15)),IF(INDEX(Import.PLE,Detalhamento!$E237,Detalhamento!U$15)&lt;=mediçao,0,OFFSET(Import.PLQ,$A237-1,U$15-1,1,1)),OFFSET(Import.PLQ,$A237-1,U$15-1,1,1)),(1-[1]PLE!$AA$28)*OFFSET(Import.PLQ,$A237-1,U$15-1,1,1))))</f>
        <v>0</v>
      </c>
      <c r="V237" s="8">
        <f ca="1">IF(V$13="",0,CHOOSE(Detalhamento.OpçãoServiços,OFFSET(Import.PLQ,$A237-1,V$15-1,1,1),IF($E237&lt;&gt;1,IF(ISNUMBER(INDEX(Import.PLE,Detalhamento!$E237,Detalhamento!V$15)),IF(INDEX(Import.PLE,Detalhamento!$E237,Detalhamento!V$15)&lt;=mediçao,OFFSET(Import.PLQ,$A237-1,V$15-1,1,1),0),0),[1]PLE!$AA$28*OFFSET(Import.PLQ,$A237-1,V$15-1,1,1)),IF($E237&lt;&gt;1,IF(ISNUMBER(INDEX(Import.PLE,Detalhamento!$E237,Detalhamento!V$15)),IF(INDEX(Import.PLE,Detalhamento!$E237,Detalhamento!V$15)&lt;=mediçao,0,OFFSET(Import.PLQ,$A237-1,V$15-1,1,1)),OFFSET(Import.PLQ,$A237-1,V$15-1,1,1)),(1-[1]PLE!$AA$28)*OFFSET(Import.PLQ,$A237-1,V$15-1,1,1))))</f>
        <v>0</v>
      </c>
      <c r="W237" s="8">
        <f ca="1">IF(W$13="",0,CHOOSE(Detalhamento.OpçãoServiços,OFFSET(Import.PLQ,$A237-1,W$15-1,1,1),IF($E237&lt;&gt;1,IF(ISNUMBER(INDEX(Import.PLE,Detalhamento!$E237,Detalhamento!W$15)),IF(INDEX(Import.PLE,Detalhamento!$E237,Detalhamento!W$15)&lt;=mediçao,OFFSET(Import.PLQ,$A237-1,W$15-1,1,1),0),0),[1]PLE!$AA$28*OFFSET(Import.PLQ,$A237-1,W$15-1,1,1)),IF($E237&lt;&gt;1,IF(ISNUMBER(INDEX(Import.PLE,Detalhamento!$E237,Detalhamento!W$15)),IF(INDEX(Import.PLE,Detalhamento!$E237,Detalhamento!W$15)&lt;=mediçao,0,OFFSET(Import.PLQ,$A237-1,W$15-1,1,1)),OFFSET(Import.PLQ,$A237-1,W$15-1,1,1)),(1-[1]PLE!$AA$28)*OFFSET(Import.PLQ,$A237-1,W$15-1,1,1))))</f>
        <v>0</v>
      </c>
      <c r="X237" s="8">
        <f ca="1">IF(X$13="",0,CHOOSE(Detalhamento.OpçãoServiços,OFFSET(Import.PLQ,$A237-1,X$15-1,1,1),IF($E237&lt;&gt;1,IF(ISNUMBER(INDEX(Import.PLE,Detalhamento!$E237,Detalhamento!X$15)),IF(INDEX(Import.PLE,Detalhamento!$E237,Detalhamento!X$15)&lt;=mediçao,OFFSET(Import.PLQ,$A237-1,X$15-1,1,1),0),0),[1]PLE!$AA$28*OFFSET(Import.PLQ,$A237-1,X$15-1,1,1)),IF($E237&lt;&gt;1,IF(ISNUMBER(INDEX(Import.PLE,Detalhamento!$E237,Detalhamento!X$15)),IF(INDEX(Import.PLE,Detalhamento!$E237,Detalhamento!X$15)&lt;=mediçao,0,OFFSET(Import.PLQ,$A237-1,X$15-1,1,1)),OFFSET(Import.PLQ,$A237-1,X$15-1,1,1)),(1-[1]PLE!$AA$28)*OFFSET(Import.PLQ,$A237-1,X$15-1,1,1))))</f>
        <v>0</v>
      </c>
      <c r="Y237" s="8">
        <f ca="1">IF(Y$13="",0,CHOOSE(Detalhamento.OpçãoServiços,OFFSET(Import.PLQ,$A237-1,Y$15-1,1,1),IF($E237&lt;&gt;1,IF(ISNUMBER(INDEX(Import.PLE,Detalhamento!$E237,Detalhamento!Y$15)),IF(INDEX(Import.PLE,Detalhamento!$E237,Detalhamento!Y$15)&lt;=mediçao,OFFSET(Import.PLQ,$A237-1,Y$15-1,1,1),0),0),[1]PLE!$AA$28*OFFSET(Import.PLQ,$A237-1,Y$15-1,1,1)),IF($E237&lt;&gt;1,IF(ISNUMBER(INDEX(Import.PLE,Detalhamento!$E237,Detalhamento!Y$15)),IF(INDEX(Import.PLE,Detalhamento!$E237,Detalhamento!Y$15)&lt;=mediçao,0,OFFSET(Import.PLQ,$A237-1,Y$15-1,1,1)),OFFSET(Import.PLQ,$A237-1,Y$15-1,1,1)),(1-[1]PLE!$AA$28)*OFFSET(Import.PLQ,$A237-1,Y$15-1,1,1))))</f>
        <v>0</v>
      </c>
      <c r="Z237" s="8">
        <f ca="1">IF(Z$13="",0,CHOOSE(Detalhamento.OpçãoServiços,OFFSET(Import.PLQ,$A237-1,Z$15-1,1,1),IF($E237&lt;&gt;1,IF(ISNUMBER(INDEX(Import.PLE,Detalhamento!$E237,Detalhamento!Z$15)),IF(INDEX(Import.PLE,Detalhamento!$E237,Detalhamento!Z$15)&lt;=mediçao,OFFSET(Import.PLQ,$A237-1,Z$15-1,1,1),0),0),[1]PLE!$AA$28*OFFSET(Import.PLQ,$A237-1,Z$15-1,1,1)),IF($E237&lt;&gt;1,IF(ISNUMBER(INDEX(Import.PLE,Detalhamento!$E237,Detalhamento!Z$15)),IF(INDEX(Import.PLE,Detalhamento!$E237,Detalhamento!Z$15)&lt;=mediçao,0,OFFSET(Import.PLQ,$A237-1,Z$15-1,1,1)),OFFSET(Import.PLQ,$A237-1,Z$15-1,1,1)),(1-[1]PLE!$AA$28)*OFFSET(Import.PLQ,$A237-1,Z$15-1,1,1))))</f>
        <v>0</v>
      </c>
      <c r="AA237" s="8">
        <f ca="1">IF(AA$13="",0,CHOOSE(Detalhamento.OpçãoServiços,OFFSET(Import.PLQ,$A237-1,AA$15-1,1,1),IF($E237&lt;&gt;1,IF(ISNUMBER(INDEX(Import.PLE,Detalhamento!$E237,Detalhamento!AA$15)),IF(INDEX(Import.PLE,Detalhamento!$E237,Detalhamento!AA$15)&lt;=mediçao,OFFSET(Import.PLQ,$A237-1,AA$15-1,1,1),0),0),[1]PLE!$AA$28*OFFSET(Import.PLQ,$A237-1,AA$15-1,1,1)),IF($E237&lt;&gt;1,IF(ISNUMBER(INDEX(Import.PLE,Detalhamento!$E237,Detalhamento!AA$15)),IF(INDEX(Import.PLE,Detalhamento!$E237,Detalhamento!AA$15)&lt;=mediçao,0,OFFSET(Import.PLQ,$A237-1,AA$15-1,1,1)),OFFSET(Import.PLQ,$A237-1,AA$15-1,1,1)),(1-[1]PLE!$AA$28)*OFFSET(Import.PLQ,$A237-1,AA$15-1,1,1))))</f>
        <v>0</v>
      </c>
      <c r="AB237" s="8">
        <f ca="1">IF(AB$13="",0,CHOOSE(Detalhamento.OpçãoServiços,OFFSET(Import.PLQ,$A237-1,AB$15-1,1,1),IF($E237&lt;&gt;1,IF(ISNUMBER(INDEX(Import.PLE,Detalhamento!$E237,Detalhamento!AB$15)),IF(INDEX(Import.PLE,Detalhamento!$E237,Detalhamento!AB$15)&lt;=mediçao,OFFSET(Import.PLQ,$A237-1,AB$15-1,1,1),0),0),[1]PLE!$AA$28*OFFSET(Import.PLQ,$A237-1,AB$15-1,1,1)),IF($E237&lt;&gt;1,IF(ISNUMBER(INDEX(Import.PLE,Detalhamento!$E237,Detalhamento!AB$15)),IF(INDEX(Import.PLE,Detalhamento!$E237,Detalhamento!AB$15)&lt;=mediçao,0,OFFSET(Import.PLQ,$A237-1,AB$15-1,1,1)),OFFSET(Import.PLQ,$A237-1,AB$15-1,1,1)),(1-[1]PLE!$AA$28)*OFFSET(Import.PLQ,$A237-1,AB$15-1,1,1))))</f>
        <v>0</v>
      </c>
      <c r="AC237" s="8">
        <f ca="1">IF(AC$13="",0,CHOOSE(Detalhamento.OpçãoServiços,OFFSET(Import.PLQ,$A237-1,AC$15-1,1,1),IF($E237&lt;&gt;1,IF(ISNUMBER(INDEX(Import.PLE,Detalhamento!$E237,Detalhamento!AC$15)),IF(INDEX(Import.PLE,Detalhamento!$E237,Detalhamento!AC$15)&lt;=mediçao,OFFSET(Import.PLQ,$A237-1,AC$15-1,1,1),0),0),[1]PLE!$AA$28*OFFSET(Import.PLQ,$A237-1,AC$15-1,1,1)),IF($E237&lt;&gt;1,IF(ISNUMBER(INDEX(Import.PLE,Detalhamento!$E237,Detalhamento!AC$15)),IF(INDEX(Import.PLE,Detalhamento!$E237,Detalhamento!AC$15)&lt;=mediçao,0,OFFSET(Import.PLQ,$A237-1,AC$15-1,1,1)),OFFSET(Import.PLQ,$A237-1,AC$15-1,1,1)),(1-[1]PLE!$AA$28)*OFFSET(Import.PLQ,$A237-1,AC$15-1,1,1))))</f>
        <v>0</v>
      </c>
      <c r="AD237" s="8">
        <f ca="1">IF(AD$13="",0,CHOOSE(Detalhamento.OpçãoServiços,OFFSET(Import.PLQ,$A237-1,AD$15-1,1,1),IF($E237&lt;&gt;1,IF(ISNUMBER(INDEX(Import.PLE,Detalhamento!$E237,Detalhamento!AD$15)),IF(INDEX(Import.PLE,Detalhamento!$E237,Detalhamento!AD$15)&lt;=mediçao,OFFSET(Import.PLQ,$A237-1,AD$15-1,1,1),0),0),[1]PLE!$AA$28*OFFSET(Import.PLQ,$A237-1,AD$15-1,1,1)),IF($E237&lt;&gt;1,IF(ISNUMBER(INDEX(Import.PLE,Detalhamento!$E237,Detalhamento!AD$15)),IF(INDEX(Import.PLE,Detalhamento!$E237,Detalhamento!AD$15)&lt;=mediçao,0,OFFSET(Import.PLQ,$A237-1,AD$15-1,1,1)),OFFSET(Import.PLQ,$A237-1,AD$15-1,1,1)),(1-[1]PLE!$AA$28)*OFFSET(Import.PLQ,$A237-1,AD$15-1,1,1))))</f>
        <v>0</v>
      </c>
      <c r="AE237" s="8">
        <f ca="1">IF(AE$13="",0,CHOOSE(Detalhamento.OpçãoServiços,OFFSET(Import.PLQ,$A237-1,AE$15-1,1,1),IF($E237&lt;&gt;1,IF(ISNUMBER(INDEX(Import.PLE,Detalhamento!$E237,Detalhamento!AE$15)),IF(INDEX(Import.PLE,Detalhamento!$E237,Detalhamento!AE$15)&lt;=mediçao,OFFSET(Import.PLQ,$A237-1,AE$15-1,1,1),0),0),[1]PLE!$AA$28*OFFSET(Import.PLQ,$A237-1,AE$15-1,1,1)),IF($E237&lt;&gt;1,IF(ISNUMBER(INDEX(Import.PLE,Detalhamento!$E237,Detalhamento!AE$15)),IF(INDEX(Import.PLE,Detalhamento!$E237,Detalhamento!AE$15)&lt;=mediçao,0,OFFSET(Import.PLQ,$A237-1,AE$15-1,1,1)),OFFSET(Import.PLQ,$A237-1,AE$15-1,1,1)),(1-[1]PLE!$AA$28)*OFFSET(Import.PLQ,$A237-1,AE$15-1,1,1))))</f>
        <v>0</v>
      </c>
      <c r="AF237" s="8">
        <f ca="1">IF(AF$13="",0,CHOOSE(Detalhamento.OpçãoServiços,OFFSET(Import.PLQ,$A237-1,AF$15-1,1,1),IF($E237&lt;&gt;1,IF(ISNUMBER(INDEX(Import.PLE,Detalhamento!$E237,Detalhamento!AF$15)),IF(INDEX(Import.PLE,Detalhamento!$E237,Detalhamento!AF$15)&lt;=mediçao,OFFSET(Import.PLQ,$A237-1,AF$15-1,1,1),0),0),[1]PLE!$AA$28*OFFSET(Import.PLQ,$A237-1,AF$15-1,1,1)),IF($E237&lt;&gt;1,IF(ISNUMBER(INDEX(Import.PLE,Detalhamento!$E237,Detalhamento!AF$15)),IF(INDEX(Import.PLE,Detalhamento!$E237,Detalhamento!AF$15)&lt;=mediçao,0,OFFSET(Import.PLQ,$A237-1,AF$15-1,1,1)),OFFSET(Import.PLQ,$A237-1,AF$15-1,1,1)),(1-[1]PLE!$AA$28)*OFFSET(Import.PLQ,$A237-1,AF$15-1,1,1))))</f>
        <v>0</v>
      </c>
      <c r="AG237" s="8">
        <f ca="1">IF(AG$13="",0,CHOOSE(Detalhamento.OpçãoServiços,OFFSET(Import.PLQ,$A237-1,AG$15-1,1,1),IF($E237&lt;&gt;1,IF(ISNUMBER(INDEX(Import.PLE,Detalhamento!$E237,Detalhamento!AG$15)),IF(INDEX(Import.PLE,Detalhamento!$E237,Detalhamento!AG$15)&lt;=mediçao,OFFSET(Import.PLQ,$A237-1,AG$15-1,1,1),0),0),[1]PLE!$AA$28*OFFSET(Import.PLQ,$A237-1,AG$15-1,1,1)),IF($E237&lt;&gt;1,IF(ISNUMBER(INDEX(Import.PLE,Detalhamento!$E237,Detalhamento!AG$15)),IF(INDEX(Import.PLE,Detalhamento!$E237,Detalhamento!AG$15)&lt;=mediçao,0,OFFSET(Import.PLQ,$A237-1,AG$15-1,1,1)),OFFSET(Import.PLQ,$A237-1,AG$15-1,1,1)),(1-[1]PLE!$AA$28)*OFFSET(Import.PLQ,$A237-1,AG$15-1,1,1))))</f>
        <v>0</v>
      </c>
      <c r="AH237" s="8">
        <f ca="1">IF(AH$13="",0,CHOOSE(Detalhamento.OpçãoServiços,OFFSET(Import.PLQ,$A237-1,AH$15-1,1,1),IF($E237&lt;&gt;1,IF(ISNUMBER(INDEX(Import.PLE,Detalhamento!$E237,Detalhamento!AH$15)),IF(INDEX(Import.PLE,Detalhamento!$E237,Detalhamento!AH$15)&lt;=mediçao,OFFSET(Import.PLQ,$A237-1,AH$15-1,1,1),0),0),[1]PLE!$AA$28*OFFSET(Import.PLQ,$A237-1,AH$15-1,1,1)),IF($E237&lt;&gt;1,IF(ISNUMBER(INDEX(Import.PLE,Detalhamento!$E237,Detalhamento!AH$15)),IF(INDEX(Import.PLE,Detalhamento!$E237,Detalhamento!AH$15)&lt;=mediçao,0,OFFSET(Import.PLQ,$A237-1,AH$15-1,1,1)),OFFSET(Import.PLQ,$A237-1,AH$15-1,1,1)),(1-[1]PLE!$AA$28)*OFFSET(Import.PLQ,$A237-1,AH$15-1,1,1))))</f>
        <v>0</v>
      </c>
      <c r="AI237" s="8">
        <f ca="1">IF(AI$13="",0,CHOOSE(Detalhamento.OpçãoServiços,OFFSET(Import.PLQ,$A237-1,AI$15-1,1,1),IF($E237&lt;&gt;1,IF(ISNUMBER(INDEX(Import.PLE,Detalhamento!$E237,Detalhamento!AI$15)),IF(INDEX(Import.PLE,Detalhamento!$E237,Detalhamento!AI$15)&lt;=mediçao,OFFSET(Import.PLQ,$A237-1,AI$15-1,1,1),0),0),[1]PLE!$AA$28*OFFSET(Import.PLQ,$A237-1,AI$15-1,1,1)),IF($E237&lt;&gt;1,IF(ISNUMBER(INDEX(Import.PLE,Detalhamento!$E237,Detalhamento!AI$15)),IF(INDEX(Import.PLE,Detalhamento!$E237,Detalhamento!AI$15)&lt;=mediçao,0,OFFSET(Import.PLQ,$A237-1,AI$15-1,1,1)),OFFSET(Import.PLQ,$A237-1,AI$15-1,1,1)),(1-[1]PLE!$AA$28)*OFFSET(Import.PLQ,$A237-1,AI$15-1,1,1))))</f>
        <v>0</v>
      </c>
      <c r="AJ237" s="8">
        <f ca="1">IF(AJ$13="",0,CHOOSE(Detalhamento.OpçãoServiços,OFFSET(Import.PLQ,$A237-1,AJ$15-1,1,1),IF($E237&lt;&gt;1,IF(ISNUMBER(INDEX(Import.PLE,Detalhamento!$E237,Detalhamento!AJ$15)),IF(INDEX(Import.PLE,Detalhamento!$E237,Detalhamento!AJ$15)&lt;=mediçao,OFFSET(Import.PLQ,$A237-1,AJ$15-1,1,1),0),0),[1]PLE!$AA$28*OFFSET(Import.PLQ,$A237-1,AJ$15-1,1,1)),IF($E237&lt;&gt;1,IF(ISNUMBER(INDEX(Import.PLE,Detalhamento!$E237,Detalhamento!AJ$15)),IF(INDEX(Import.PLE,Detalhamento!$E237,Detalhamento!AJ$15)&lt;=mediçao,0,OFFSET(Import.PLQ,$A237-1,AJ$15-1,1,1)),OFFSET(Import.PLQ,$A237-1,AJ$15-1,1,1)),(1-[1]PLE!$AA$28)*OFFSET(Import.PLQ,$A237-1,AJ$15-1,1,1))))</f>
        <v>0</v>
      </c>
      <c r="AK237" s="8">
        <f ca="1">IF(AK$13="",0,CHOOSE(Detalhamento.OpçãoServiços,OFFSET(Import.PLQ,$A237-1,AK$15-1,1,1),IF($E237&lt;&gt;1,IF(ISNUMBER(INDEX(Import.PLE,Detalhamento!$E237,Detalhamento!AK$15)),IF(INDEX(Import.PLE,Detalhamento!$E237,Detalhamento!AK$15)&lt;=mediçao,OFFSET(Import.PLQ,$A237-1,AK$15-1,1,1),0),0),[1]PLE!$AA$28*OFFSET(Import.PLQ,$A237-1,AK$15-1,1,1)),IF($E237&lt;&gt;1,IF(ISNUMBER(INDEX(Import.PLE,Detalhamento!$E237,Detalhamento!AK$15)),IF(INDEX(Import.PLE,Detalhamento!$E237,Detalhamento!AK$15)&lt;=mediçao,0,OFFSET(Import.PLQ,$A237-1,AK$15-1,1,1)),OFFSET(Import.PLQ,$A237-1,AK$15-1,1,1)),(1-[1]PLE!$AA$28)*OFFSET(Import.PLQ,$A237-1,AK$15-1,1,1))))</f>
        <v>0</v>
      </c>
      <c r="AL237" s="8">
        <f ca="1">IF(AL$13="",0,CHOOSE(Detalhamento.OpçãoServiços,OFFSET(Import.PLQ,$A237-1,AL$15-1,1,1),IF($E237&lt;&gt;1,IF(ISNUMBER(INDEX(Import.PLE,Detalhamento!$E237,Detalhamento!AL$15)),IF(INDEX(Import.PLE,Detalhamento!$E237,Detalhamento!AL$15)&lt;=mediçao,OFFSET(Import.PLQ,$A237-1,AL$15-1,1,1),0),0),[1]PLE!$AA$28*OFFSET(Import.PLQ,$A237-1,AL$15-1,1,1)),IF($E237&lt;&gt;1,IF(ISNUMBER(INDEX(Import.PLE,Detalhamento!$E237,Detalhamento!AL$15)),IF(INDEX(Import.PLE,Detalhamento!$E237,Detalhamento!AL$15)&lt;=mediçao,0,OFFSET(Import.PLQ,$A237-1,AL$15-1,1,1)),OFFSET(Import.PLQ,$A237-1,AL$15-1,1,1)),(1-[1]PLE!$AA$28)*OFFSET(Import.PLQ,$A237-1,AL$15-1,1,1))))</f>
        <v>0</v>
      </c>
      <c r="AM237" s="8">
        <f ca="1">IF(AM$13="",0,CHOOSE(Detalhamento.OpçãoServiços,OFFSET(Import.PLQ,$A237-1,AM$15-1,1,1),IF($E237&lt;&gt;1,IF(ISNUMBER(INDEX(Import.PLE,Detalhamento!$E237,Detalhamento!AM$15)),IF(INDEX(Import.PLE,Detalhamento!$E237,Detalhamento!AM$15)&lt;=mediçao,OFFSET(Import.PLQ,$A237-1,AM$15-1,1,1),0),0),[1]PLE!$AA$28*OFFSET(Import.PLQ,$A237-1,AM$15-1,1,1)),IF($E237&lt;&gt;1,IF(ISNUMBER(INDEX(Import.PLE,Detalhamento!$E237,Detalhamento!AM$15)),IF(INDEX(Import.PLE,Detalhamento!$E237,Detalhamento!AM$15)&lt;=mediçao,0,OFFSET(Import.PLQ,$A237-1,AM$15-1,1,1)),OFFSET(Import.PLQ,$A237-1,AM$15-1,1,1)),(1-[1]PLE!$AA$28)*OFFSET(Import.PLQ,$A237-1,AM$15-1,1,1))))</f>
        <v>0</v>
      </c>
      <c r="AN237" s="8">
        <f ca="1">IF(AN$13="",0,CHOOSE(Detalhamento.OpçãoServiços,OFFSET(Import.PLQ,$A237-1,AN$15-1,1,1),IF($E237&lt;&gt;1,IF(ISNUMBER(INDEX(Import.PLE,Detalhamento!$E237,Detalhamento!AN$15)),IF(INDEX(Import.PLE,Detalhamento!$E237,Detalhamento!AN$15)&lt;=mediçao,OFFSET(Import.PLQ,$A237-1,AN$15-1,1,1),0),0),[1]PLE!$AA$28*OFFSET(Import.PLQ,$A237-1,AN$15-1,1,1)),IF($E237&lt;&gt;1,IF(ISNUMBER(INDEX(Import.PLE,Detalhamento!$E237,Detalhamento!AN$15)),IF(INDEX(Import.PLE,Detalhamento!$E237,Detalhamento!AN$15)&lt;=mediçao,0,OFFSET(Import.PLQ,$A237-1,AN$15-1,1,1)),OFFSET(Import.PLQ,$A237-1,AN$15-1,1,1)),(1-[1]PLE!$AA$28)*OFFSET(Import.PLQ,$A237-1,AN$15-1,1,1))))</f>
        <v>0</v>
      </c>
      <c r="AO237" s="8">
        <f ca="1">IF(AO$13="",0,CHOOSE(Detalhamento.OpçãoServiços,OFFSET(Import.PLQ,$A237-1,AO$15-1,1,1),IF($E237&lt;&gt;1,IF(ISNUMBER(INDEX(Import.PLE,Detalhamento!$E237,Detalhamento!AO$15)),IF(INDEX(Import.PLE,Detalhamento!$E237,Detalhamento!AO$15)&lt;=mediçao,OFFSET(Import.PLQ,$A237-1,AO$15-1,1,1),0),0),[1]PLE!$AA$28*OFFSET(Import.PLQ,$A237-1,AO$15-1,1,1)),IF($E237&lt;&gt;1,IF(ISNUMBER(INDEX(Import.PLE,Detalhamento!$E237,Detalhamento!AO$15)),IF(INDEX(Import.PLE,Detalhamento!$E237,Detalhamento!AO$15)&lt;=mediçao,0,OFFSET(Import.PLQ,$A237-1,AO$15-1,1,1)),OFFSET(Import.PLQ,$A237-1,AO$15-1,1,1)),(1-[1]PLE!$AA$28)*OFFSET(Import.PLQ,$A237-1,AO$15-1,1,1))))</f>
        <v>0</v>
      </c>
      <c r="AP237" s="8">
        <f ca="1">IF(AP$13="",0,CHOOSE(Detalhamento.OpçãoServiços,OFFSET(Import.PLQ,$A237-1,AP$15-1,1,1),IF($E237&lt;&gt;1,IF(ISNUMBER(INDEX(Import.PLE,Detalhamento!$E237,Detalhamento!AP$15)),IF(INDEX(Import.PLE,Detalhamento!$E237,Detalhamento!AP$15)&lt;=mediçao,OFFSET(Import.PLQ,$A237-1,AP$15-1,1,1),0),0),[1]PLE!$AA$28*OFFSET(Import.PLQ,$A237-1,AP$15-1,1,1)),IF($E237&lt;&gt;1,IF(ISNUMBER(INDEX(Import.PLE,Detalhamento!$E237,Detalhamento!AP$15)),IF(INDEX(Import.PLE,Detalhamento!$E237,Detalhamento!AP$15)&lt;=mediçao,0,OFFSET(Import.PLQ,$A237-1,AP$15-1,1,1)),OFFSET(Import.PLQ,$A237-1,AP$15-1,1,1)),(1-[1]PLE!$AA$28)*OFFSET(Import.PLQ,$A237-1,AP$15-1,1,1))))</f>
        <v>0</v>
      </c>
      <c r="AQ237" s="8">
        <f ca="1">IF(AQ$13="",0,CHOOSE(Detalhamento.OpçãoServiços,OFFSET(Import.PLQ,$A237-1,AQ$15-1,1,1),IF($E237&lt;&gt;1,IF(ISNUMBER(INDEX(Import.PLE,Detalhamento!$E237,Detalhamento!AQ$15)),IF(INDEX(Import.PLE,Detalhamento!$E237,Detalhamento!AQ$15)&lt;=mediçao,OFFSET(Import.PLQ,$A237-1,AQ$15-1,1,1),0),0),[1]PLE!$AA$28*OFFSET(Import.PLQ,$A237-1,AQ$15-1,1,1)),IF($E237&lt;&gt;1,IF(ISNUMBER(INDEX(Import.PLE,Detalhamento!$E237,Detalhamento!AQ$15)),IF(INDEX(Import.PLE,Detalhamento!$E237,Detalhamento!AQ$15)&lt;=mediçao,0,OFFSET(Import.PLQ,$A237-1,AQ$15-1,1,1)),OFFSET(Import.PLQ,$A237-1,AQ$15-1,1,1)),(1-[1]PLE!$AA$28)*OFFSET(Import.PLQ,$A237-1,AQ$15-1,1,1))))</f>
        <v>0</v>
      </c>
      <c r="AR237" s="8">
        <f ca="1">IF(AR$13="",0,CHOOSE(Detalhamento.OpçãoServiços,OFFSET(Import.PLQ,$A237-1,AR$15-1,1,1),IF($E237&lt;&gt;1,IF(ISNUMBER(INDEX(Import.PLE,Detalhamento!$E237,Detalhamento!AR$15)),IF(INDEX(Import.PLE,Detalhamento!$E237,Detalhamento!AR$15)&lt;=mediçao,OFFSET(Import.PLQ,$A237-1,AR$15-1,1,1),0),0),[1]PLE!$AA$28*OFFSET(Import.PLQ,$A237-1,AR$15-1,1,1)),IF($E237&lt;&gt;1,IF(ISNUMBER(INDEX(Import.PLE,Detalhamento!$E237,Detalhamento!AR$15)),IF(INDEX(Import.PLE,Detalhamento!$E237,Detalhamento!AR$15)&lt;=mediçao,0,OFFSET(Import.PLQ,$A237-1,AR$15-1,1,1)),OFFSET(Import.PLQ,$A237-1,AR$15-1,1,1)),(1-[1]PLE!$AA$28)*OFFSET(Import.PLQ,$A237-1,AR$15-1,1,1))))</f>
        <v>0</v>
      </c>
      <c r="AS237" s="8">
        <f ca="1">IF(AS$13="",0,CHOOSE(Detalhamento.OpçãoServiços,OFFSET(Import.PLQ,$A237-1,AS$15-1,1,1),IF($E237&lt;&gt;1,IF(ISNUMBER(INDEX(Import.PLE,Detalhamento!$E237,Detalhamento!AS$15)),IF(INDEX(Import.PLE,Detalhamento!$E237,Detalhamento!AS$15)&lt;=mediçao,OFFSET(Import.PLQ,$A237-1,AS$15-1,1,1),0),0),[1]PLE!$AA$28*OFFSET(Import.PLQ,$A237-1,AS$15-1,1,1)),IF($E237&lt;&gt;1,IF(ISNUMBER(INDEX(Import.PLE,Detalhamento!$E237,Detalhamento!AS$15)),IF(INDEX(Import.PLE,Detalhamento!$E237,Detalhamento!AS$15)&lt;=mediçao,0,OFFSET(Import.PLQ,$A237-1,AS$15-1,1,1)),OFFSET(Import.PLQ,$A237-1,AS$15-1,1,1)),(1-[1]PLE!$AA$28)*OFFSET(Import.PLQ,$A237-1,AS$15-1,1,1))))</f>
        <v>0</v>
      </c>
      <c r="AT237" s="8">
        <f ca="1">IF(AT$13="",0,CHOOSE(Detalhamento.OpçãoServiços,OFFSET(Import.PLQ,$A237-1,AT$15-1,1,1),IF($E237&lt;&gt;1,IF(ISNUMBER(INDEX(Import.PLE,Detalhamento!$E237,Detalhamento!AT$15)),IF(INDEX(Import.PLE,Detalhamento!$E237,Detalhamento!AT$15)&lt;=mediçao,OFFSET(Import.PLQ,$A237-1,AT$15-1,1,1),0),0),[1]PLE!$AA$28*OFFSET(Import.PLQ,$A237-1,AT$15-1,1,1)),IF($E237&lt;&gt;1,IF(ISNUMBER(INDEX(Import.PLE,Detalhamento!$E237,Detalhamento!AT$15)),IF(INDEX(Import.PLE,Detalhamento!$E237,Detalhamento!AT$15)&lt;=mediçao,0,OFFSET(Import.PLQ,$A237-1,AT$15-1,1,1)),OFFSET(Import.PLQ,$A237-1,AT$15-1,1,1)),(1-[1]PLE!$AA$28)*OFFSET(Import.PLQ,$A237-1,AT$15-1,1,1))))</f>
        <v>0</v>
      </c>
      <c r="AU237" s="8">
        <f ca="1">IF(AU$13="",0,CHOOSE(Detalhamento.OpçãoServiços,OFFSET(Import.PLQ,$A237-1,AU$15-1,1,1),IF($E237&lt;&gt;1,IF(ISNUMBER(INDEX(Import.PLE,Detalhamento!$E237,Detalhamento!AU$15)),IF(INDEX(Import.PLE,Detalhamento!$E237,Detalhamento!AU$15)&lt;=mediçao,OFFSET(Import.PLQ,$A237-1,AU$15-1,1,1),0),0),[1]PLE!$AA$28*OFFSET(Import.PLQ,$A237-1,AU$15-1,1,1)),IF($E237&lt;&gt;1,IF(ISNUMBER(INDEX(Import.PLE,Detalhamento!$E237,Detalhamento!AU$15)),IF(INDEX(Import.PLE,Detalhamento!$E237,Detalhamento!AU$15)&lt;=mediçao,0,OFFSET(Import.PLQ,$A237-1,AU$15-1,1,1)),OFFSET(Import.PLQ,$A237-1,AU$15-1,1,1)),(1-[1]PLE!$AA$28)*OFFSET(Import.PLQ,$A237-1,AU$15-1,1,1))))</f>
        <v>0</v>
      </c>
      <c r="AV237" s="8">
        <f ca="1">IF(AV$13="",0,CHOOSE(Detalhamento.OpçãoServiços,OFFSET(Import.PLQ,$A237-1,AV$15-1,1,1),IF($E237&lt;&gt;1,IF(ISNUMBER(INDEX(Import.PLE,Detalhamento!$E237,Detalhamento!AV$15)),IF(INDEX(Import.PLE,Detalhamento!$E237,Detalhamento!AV$15)&lt;=mediçao,OFFSET(Import.PLQ,$A237-1,AV$15-1,1,1),0),0),[1]PLE!$AA$28*OFFSET(Import.PLQ,$A237-1,AV$15-1,1,1)),IF($E237&lt;&gt;1,IF(ISNUMBER(INDEX(Import.PLE,Detalhamento!$E237,Detalhamento!AV$15)),IF(INDEX(Import.PLE,Detalhamento!$E237,Detalhamento!AV$15)&lt;=mediçao,0,OFFSET(Import.PLQ,$A237-1,AV$15-1,1,1)),OFFSET(Import.PLQ,$A237-1,AV$15-1,1,1)),(1-[1]PLE!$AA$28)*OFFSET(Import.PLQ,$A237-1,AV$15-1,1,1))))</f>
        <v>0</v>
      </c>
      <c r="AW237" s="8">
        <f ca="1">IF(AW$13="",0,CHOOSE(Detalhamento.OpçãoServiços,OFFSET(Import.PLQ,$A237-1,AW$15-1,1,1),IF($E237&lt;&gt;1,IF(ISNUMBER(INDEX(Import.PLE,Detalhamento!$E237,Detalhamento!AW$15)),IF(INDEX(Import.PLE,Detalhamento!$E237,Detalhamento!AW$15)&lt;=mediçao,OFFSET(Import.PLQ,$A237-1,AW$15-1,1,1),0),0),[1]PLE!$AA$28*OFFSET(Import.PLQ,$A237-1,AW$15-1,1,1)),IF($E237&lt;&gt;1,IF(ISNUMBER(INDEX(Import.PLE,Detalhamento!$E237,Detalhamento!AW$15)),IF(INDEX(Import.PLE,Detalhamento!$E237,Detalhamento!AW$15)&lt;=mediçao,0,OFFSET(Import.PLQ,$A237-1,AW$15-1,1,1)),OFFSET(Import.PLQ,$A237-1,AW$15-1,1,1)),(1-[1]PLE!$AA$28)*OFFSET(Import.PLQ,$A237-1,AW$15-1,1,1))))</f>
        <v>0</v>
      </c>
      <c r="AX237" s="8">
        <f ca="1">IF(AX$13="",0,CHOOSE(Detalhamento.OpçãoServiços,OFFSET(Import.PLQ,$A237-1,AX$15-1,1,1),IF($E237&lt;&gt;1,IF(ISNUMBER(INDEX(Import.PLE,Detalhamento!$E237,Detalhamento!AX$15)),IF(INDEX(Import.PLE,Detalhamento!$E237,Detalhamento!AX$15)&lt;=mediçao,OFFSET(Import.PLQ,$A237-1,AX$15-1,1,1),0),0),[1]PLE!$AA$28*OFFSET(Import.PLQ,$A237-1,AX$15-1,1,1)),IF($E237&lt;&gt;1,IF(ISNUMBER(INDEX(Import.PLE,Detalhamento!$E237,Detalhamento!AX$15)),IF(INDEX(Import.PLE,Detalhamento!$E237,Detalhamento!AX$15)&lt;=mediçao,0,OFFSET(Import.PLQ,$A237-1,AX$15-1,1,1)),OFFSET(Import.PLQ,$A237-1,AX$15-1,1,1)),(1-[1]PLE!$AA$28)*OFFSET(Import.PLQ,$A237-1,AX$15-1,1,1))))</f>
        <v>0</v>
      </c>
      <c r="AY237" s="8">
        <f ca="1">IF(AY$13="",0,CHOOSE(Detalhamento.OpçãoServiços,OFFSET(Import.PLQ,$A237-1,AY$15-1,1,1),IF($E237&lt;&gt;1,IF(ISNUMBER(INDEX(Import.PLE,Detalhamento!$E237,Detalhamento!AY$15)),IF(INDEX(Import.PLE,Detalhamento!$E237,Detalhamento!AY$15)&lt;=mediçao,OFFSET(Import.PLQ,$A237-1,AY$15-1,1,1),0),0),[1]PLE!$AA$28*OFFSET(Import.PLQ,$A237-1,AY$15-1,1,1)),IF($E237&lt;&gt;1,IF(ISNUMBER(INDEX(Import.PLE,Detalhamento!$E237,Detalhamento!AY$15)),IF(INDEX(Import.PLE,Detalhamento!$E237,Detalhamento!AY$15)&lt;=mediçao,0,OFFSET(Import.PLQ,$A237-1,AY$15-1,1,1)),OFFSET(Import.PLQ,$A237-1,AY$15-1,1,1)),(1-[1]PLE!$AA$28)*OFFSET(Import.PLQ,$A237-1,AY$15-1,1,1))))</f>
        <v>0</v>
      </c>
      <c r="AZ237" s="8">
        <f ca="1">IF(AZ$13="",0,CHOOSE(Detalhamento.OpçãoServiços,OFFSET(Import.PLQ,$A237-1,AZ$15-1,1,1),IF($E237&lt;&gt;1,IF(ISNUMBER(INDEX(Import.PLE,Detalhamento!$E237,Detalhamento!AZ$15)),IF(INDEX(Import.PLE,Detalhamento!$E237,Detalhamento!AZ$15)&lt;=mediçao,OFFSET(Import.PLQ,$A237-1,AZ$15-1,1,1),0),0),[1]PLE!$AA$28*OFFSET(Import.PLQ,$A237-1,AZ$15-1,1,1)),IF($E237&lt;&gt;1,IF(ISNUMBER(INDEX(Import.PLE,Detalhamento!$E237,Detalhamento!AZ$15)),IF(INDEX(Import.PLE,Detalhamento!$E237,Detalhamento!AZ$15)&lt;=mediçao,0,OFFSET(Import.PLQ,$A237-1,AZ$15-1,1,1)),OFFSET(Import.PLQ,$A237-1,AZ$15-1,1,1)),(1-[1]PLE!$AA$28)*OFFSET(Import.PLQ,$A237-1,AZ$15-1,1,1))))</f>
        <v>0</v>
      </c>
      <c r="BA237" s="8">
        <f ca="1">IF(BA$13="",0,CHOOSE(Detalhamento.OpçãoServiços,OFFSET(Import.PLQ,$A237-1,BA$15-1,1,1),IF($E237&lt;&gt;1,IF(ISNUMBER(INDEX(Import.PLE,Detalhamento!$E237,Detalhamento!BA$15)),IF(INDEX(Import.PLE,Detalhamento!$E237,Detalhamento!BA$15)&lt;=mediçao,OFFSET(Import.PLQ,$A237-1,BA$15-1,1,1),0),0),[1]PLE!$AA$28*OFFSET(Import.PLQ,$A237-1,BA$15-1,1,1)),IF($E237&lt;&gt;1,IF(ISNUMBER(INDEX(Import.PLE,Detalhamento!$E237,Detalhamento!BA$15)),IF(INDEX(Import.PLE,Detalhamento!$E237,Detalhamento!BA$15)&lt;=mediçao,0,OFFSET(Import.PLQ,$A237-1,BA$15-1,1,1)),OFFSET(Import.PLQ,$A237-1,BA$15-1,1,1)),(1-[1]PLE!$AA$28)*OFFSET(Import.PLQ,$A237-1,BA$15-1,1,1))))</f>
        <v>0</v>
      </c>
      <c r="BB237" s="8">
        <f ca="1">IF(BB$13="",0,CHOOSE(Detalhamento.OpçãoServiços,OFFSET(Import.PLQ,$A237-1,BB$15-1,1,1),IF($E237&lt;&gt;1,IF(ISNUMBER(INDEX(Import.PLE,Detalhamento!$E237,Detalhamento!BB$15)),IF(INDEX(Import.PLE,Detalhamento!$E237,Detalhamento!BB$15)&lt;=mediçao,OFFSET(Import.PLQ,$A237-1,BB$15-1,1,1),0),0),[1]PLE!$AA$28*OFFSET(Import.PLQ,$A237-1,BB$15-1,1,1)),IF($E237&lt;&gt;1,IF(ISNUMBER(INDEX(Import.PLE,Detalhamento!$E237,Detalhamento!BB$15)),IF(INDEX(Import.PLE,Detalhamento!$E237,Detalhamento!BB$15)&lt;=mediçao,0,OFFSET(Import.PLQ,$A237-1,BB$15-1,1,1)),OFFSET(Import.PLQ,$A237-1,BB$15-1,1,1)),(1-[1]PLE!$AA$28)*OFFSET(Import.PLQ,$A237-1,BB$15-1,1,1))))</f>
        <v>0</v>
      </c>
      <c r="BC237" s="8">
        <f ca="1">IF(BC$13="",0,CHOOSE(Detalhamento.OpçãoServiços,OFFSET(Import.PLQ,$A237-1,BC$15-1,1,1),IF($E237&lt;&gt;1,IF(ISNUMBER(INDEX(Import.PLE,Detalhamento!$E237,Detalhamento!BC$15)),IF(INDEX(Import.PLE,Detalhamento!$E237,Detalhamento!BC$15)&lt;=mediçao,OFFSET(Import.PLQ,$A237-1,BC$15-1,1,1),0),0),[1]PLE!$AA$28*OFFSET(Import.PLQ,$A237-1,BC$15-1,1,1)),IF($E237&lt;&gt;1,IF(ISNUMBER(INDEX(Import.PLE,Detalhamento!$E237,Detalhamento!BC$15)),IF(INDEX(Import.PLE,Detalhamento!$E237,Detalhamento!BC$15)&lt;=mediçao,0,OFFSET(Import.PLQ,$A237-1,BC$15-1,1,1)),OFFSET(Import.PLQ,$A237-1,BC$15-1,1,1)),(1-[1]PLE!$AA$28)*OFFSET(Import.PLQ,$A237-1,BC$15-1,1,1))))</f>
        <v>0</v>
      </c>
      <c r="BD237" s="8">
        <f ca="1">IF(BD$13="",0,CHOOSE(Detalhamento.OpçãoServiços,OFFSET(Import.PLQ,$A237-1,BD$15-1,1,1),IF($E237&lt;&gt;1,IF(ISNUMBER(INDEX(Import.PLE,Detalhamento!$E237,Detalhamento!BD$15)),IF(INDEX(Import.PLE,Detalhamento!$E237,Detalhamento!BD$15)&lt;=mediçao,OFFSET(Import.PLQ,$A237-1,BD$15-1,1,1),0),0),[1]PLE!$AA$28*OFFSET(Import.PLQ,$A237-1,BD$15-1,1,1)),IF($E237&lt;&gt;1,IF(ISNUMBER(INDEX(Import.PLE,Detalhamento!$E237,Detalhamento!BD$15)),IF(INDEX(Import.PLE,Detalhamento!$E237,Detalhamento!BD$15)&lt;=mediçao,0,OFFSET(Import.PLQ,$A237-1,BD$15-1,1,1)),OFFSET(Import.PLQ,$A237-1,BD$15-1,1,1)),(1-[1]PLE!$AA$28)*OFFSET(Import.PLQ,$A237-1,BD$15-1,1,1))))</f>
        <v>0</v>
      </c>
      <c r="BE237" s="8">
        <f ca="1">IF(BE$13="",0,CHOOSE(Detalhamento.OpçãoServiços,OFFSET(Import.PLQ,$A237-1,BE$15-1,1,1),IF($E237&lt;&gt;1,IF(ISNUMBER(INDEX(Import.PLE,Detalhamento!$E237,Detalhamento!BE$15)),IF(INDEX(Import.PLE,Detalhamento!$E237,Detalhamento!BE$15)&lt;=mediçao,OFFSET(Import.PLQ,$A237-1,BE$15-1,1,1),0),0),[1]PLE!$AA$28*OFFSET(Import.PLQ,$A237-1,BE$15-1,1,1)),IF($E237&lt;&gt;1,IF(ISNUMBER(INDEX(Import.PLE,Detalhamento!$E237,Detalhamento!BE$15)),IF(INDEX(Import.PLE,Detalhamento!$E237,Detalhamento!BE$15)&lt;=mediçao,0,OFFSET(Import.PLQ,$A237-1,BE$15-1,1,1)),OFFSET(Import.PLQ,$A237-1,BE$15-1,1,1)),(1-[1]PLE!$AA$28)*OFFSET(Import.PLQ,$A237-1,BE$15-1,1,1))))</f>
        <v>0</v>
      </c>
      <c r="BF237" s="8">
        <f ca="1">IF(BF$13="",0,CHOOSE(Detalhamento.OpçãoServiços,OFFSET(Import.PLQ,$A237-1,BF$15-1,1,1),IF($E237&lt;&gt;1,IF(ISNUMBER(INDEX(Import.PLE,Detalhamento!$E237,Detalhamento!BF$15)),IF(INDEX(Import.PLE,Detalhamento!$E237,Detalhamento!BF$15)&lt;=mediçao,OFFSET(Import.PLQ,$A237-1,BF$15-1,1,1),0),0),[1]PLE!$AA$28*OFFSET(Import.PLQ,$A237-1,BF$15-1,1,1)),IF($E237&lt;&gt;1,IF(ISNUMBER(INDEX(Import.PLE,Detalhamento!$E237,Detalhamento!BF$15)),IF(INDEX(Import.PLE,Detalhamento!$E237,Detalhamento!BF$15)&lt;=mediçao,0,OFFSET(Import.PLQ,$A237-1,BF$15-1,1,1)),OFFSET(Import.PLQ,$A237-1,BF$15-1,1,1)),(1-[1]PLE!$AA$28)*OFFSET(Import.PLQ,$A237-1,BF$15-1,1,1))))</f>
        <v>0</v>
      </c>
      <c r="BG237" s="8">
        <f ca="1">IF(BG$13="",0,CHOOSE(Detalhamento.OpçãoServiços,OFFSET(Import.PLQ,$A237-1,BG$15-1,1,1),IF($E237&lt;&gt;1,IF(ISNUMBER(INDEX(Import.PLE,Detalhamento!$E237,Detalhamento!BG$15)),IF(INDEX(Import.PLE,Detalhamento!$E237,Detalhamento!BG$15)&lt;=mediçao,OFFSET(Import.PLQ,$A237-1,BG$15-1,1,1),0),0),[1]PLE!$AA$28*OFFSET(Import.PLQ,$A237-1,BG$15-1,1,1)),IF($E237&lt;&gt;1,IF(ISNUMBER(INDEX(Import.PLE,Detalhamento!$E237,Detalhamento!BG$15)),IF(INDEX(Import.PLE,Detalhamento!$E237,Detalhamento!BG$15)&lt;=mediçao,0,OFFSET(Import.PLQ,$A237-1,BG$15-1,1,1)),OFFSET(Import.PLQ,$A237-1,BG$15-1,1,1)),(1-[1]PLE!$AA$28)*OFFSET(Import.PLQ,$A237-1,BG$15-1,1,1))))</f>
        <v>0</v>
      </c>
      <c r="BH237" s="8">
        <f ca="1">IF(BH$13="",0,CHOOSE(Detalhamento.OpçãoServiços,OFFSET(Import.PLQ,$A237-1,BH$15-1,1,1),IF($E237&lt;&gt;1,IF(ISNUMBER(INDEX(Import.PLE,Detalhamento!$E237,Detalhamento!BH$15)),IF(INDEX(Import.PLE,Detalhamento!$E237,Detalhamento!BH$15)&lt;=mediçao,OFFSET(Import.PLQ,$A237-1,BH$15-1,1,1),0),0),[1]PLE!$AA$28*OFFSET(Import.PLQ,$A237-1,BH$15-1,1,1)),IF($E237&lt;&gt;1,IF(ISNUMBER(INDEX(Import.PLE,Detalhamento!$E237,Detalhamento!BH$15)),IF(INDEX(Import.PLE,Detalhamento!$E237,Detalhamento!BH$15)&lt;=mediçao,0,OFFSET(Import.PLQ,$A237-1,BH$15-1,1,1)),OFFSET(Import.PLQ,$A237-1,BH$15-1,1,1)),(1-[1]PLE!$AA$28)*OFFSET(Import.PLQ,$A237-1,BH$15-1,1,1))))</f>
        <v>0</v>
      </c>
      <c r="BI237" s="8">
        <f ca="1">IF(BI$13="",0,CHOOSE(Detalhamento.OpçãoServiços,OFFSET(Import.PLQ,$A237-1,BI$15-1,1,1),IF($E237&lt;&gt;1,IF(ISNUMBER(INDEX(Import.PLE,Detalhamento!$E237,Detalhamento!BI$15)),IF(INDEX(Import.PLE,Detalhamento!$E237,Detalhamento!BI$15)&lt;=mediçao,OFFSET(Import.PLQ,$A237-1,BI$15-1,1,1),0),0),[1]PLE!$AA$28*OFFSET(Import.PLQ,$A237-1,BI$15-1,1,1)),IF($E237&lt;&gt;1,IF(ISNUMBER(INDEX(Import.PLE,Detalhamento!$E237,Detalhamento!BI$15)),IF(INDEX(Import.PLE,Detalhamento!$E237,Detalhamento!BI$15)&lt;=mediçao,0,OFFSET(Import.PLQ,$A237-1,BI$15-1,1,1)),OFFSET(Import.PLQ,$A237-1,BI$15-1,1,1)),(1-[1]PLE!$AA$28)*OFFSET(Import.PLQ,$A237-1,BI$15-1,1,1))))</f>
        <v>0</v>
      </c>
    </row>
    <row r="238" spans="1:61" ht="22.5" x14ac:dyDescent="0.2">
      <c r="A238" s="1">
        <v>222</v>
      </c>
      <c r="B238" s="2" t="str">
        <f t="shared" ca="1" si="27"/>
        <v>Serviço</v>
      </c>
      <c r="E238" s="3">
        <f t="shared" ca="1" si="28"/>
        <v>16</v>
      </c>
      <c r="F238" s="5">
        <f t="shared" ca="1" si="29"/>
        <v>160222</v>
      </c>
      <c r="G238" s="5" t="str">
        <f t="shared" ca="1" si="33"/>
        <v>14.2</v>
      </c>
      <c r="H238" s="6" t="str">
        <f t="shared" ca="1" si="33"/>
        <v>APLICAÇÃO MANUAL DE PINTURA COM TINTA LÁTEX ACRÍLICA EM PAREDES, DUAS DEMÃOS. AF_06/2014</v>
      </c>
      <c r="I238" s="7" t="str">
        <f t="shared" ca="1" si="30"/>
        <v>M2</v>
      </c>
      <c r="J238" s="8">
        <f t="shared" ca="1" si="31"/>
        <v>894.49</v>
      </c>
      <c r="K238" s="31"/>
      <c r="L238" s="8">
        <f ca="1">IF(L$13="",0,CHOOSE(Detalhamento.OpçãoServiços,OFFSET(Import.PLQ,$A238-1,L$15-1,1,1),IF($E238&lt;&gt;1,IF(ISNUMBER(INDEX(Import.PLE,Detalhamento!$E238,Detalhamento!L$15)),IF(INDEX(Import.PLE,Detalhamento!$E238,Detalhamento!L$15)&lt;=mediçao,OFFSET(Import.PLQ,$A238-1,L$15-1,1,1),0),0),[1]PLE!$AA$28*OFFSET(Import.PLQ,$A238-1,L$15-1,1,1)),IF($E238&lt;&gt;1,IF(ISNUMBER(INDEX(Import.PLE,Detalhamento!$E238,Detalhamento!L$15)),IF(INDEX(Import.PLE,Detalhamento!$E238,Detalhamento!L$15)&lt;=mediçao,0,OFFSET(Import.PLQ,$A238-1,L$15-1,1,1)),OFFSET(Import.PLQ,$A238-1,L$15-1,1,1)),(1-[1]PLE!$AA$28)*OFFSET(Import.PLQ,$A238-1,L$15-1,1,1))))</f>
        <v>894.49</v>
      </c>
      <c r="M238" s="8">
        <f ca="1">IF(M$13="",0,CHOOSE(Detalhamento.OpçãoServiços,OFFSET(Import.PLQ,$A238-1,M$15-1,1,1),IF($E238&lt;&gt;1,IF(ISNUMBER(INDEX(Import.PLE,Detalhamento!$E238,Detalhamento!M$15)),IF(INDEX(Import.PLE,Detalhamento!$E238,Detalhamento!M$15)&lt;=mediçao,OFFSET(Import.PLQ,$A238-1,M$15-1,1,1),0),0),[1]PLE!$AA$28*OFFSET(Import.PLQ,$A238-1,M$15-1,1,1)),IF($E238&lt;&gt;1,IF(ISNUMBER(INDEX(Import.PLE,Detalhamento!$E238,Detalhamento!M$15)),IF(INDEX(Import.PLE,Detalhamento!$E238,Detalhamento!M$15)&lt;=mediçao,0,OFFSET(Import.PLQ,$A238-1,M$15-1,1,1)),OFFSET(Import.PLQ,$A238-1,M$15-1,1,1)),(1-[1]PLE!$AA$28)*OFFSET(Import.PLQ,$A238-1,M$15-1,1,1))))</f>
        <v>0</v>
      </c>
      <c r="N238" s="8">
        <f ca="1">IF(N$13="",0,CHOOSE(Detalhamento.OpçãoServiços,OFFSET(Import.PLQ,$A238-1,N$15-1,1,1),IF($E238&lt;&gt;1,IF(ISNUMBER(INDEX(Import.PLE,Detalhamento!$E238,Detalhamento!N$15)),IF(INDEX(Import.PLE,Detalhamento!$E238,Detalhamento!N$15)&lt;=mediçao,OFFSET(Import.PLQ,$A238-1,N$15-1,1,1),0),0),[1]PLE!$AA$28*OFFSET(Import.PLQ,$A238-1,N$15-1,1,1)),IF($E238&lt;&gt;1,IF(ISNUMBER(INDEX(Import.PLE,Detalhamento!$E238,Detalhamento!N$15)),IF(INDEX(Import.PLE,Detalhamento!$E238,Detalhamento!N$15)&lt;=mediçao,0,OFFSET(Import.PLQ,$A238-1,N$15-1,1,1)),OFFSET(Import.PLQ,$A238-1,N$15-1,1,1)),(1-[1]PLE!$AA$28)*OFFSET(Import.PLQ,$A238-1,N$15-1,1,1))))</f>
        <v>0</v>
      </c>
      <c r="O238" s="8">
        <f ca="1">IF(O$13="",0,CHOOSE(Detalhamento.OpçãoServiços,OFFSET(Import.PLQ,$A238-1,O$15-1,1,1),IF($E238&lt;&gt;1,IF(ISNUMBER(INDEX(Import.PLE,Detalhamento!$E238,Detalhamento!O$15)),IF(INDEX(Import.PLE,Detalhamento!$E238,Detalhamento!O$15)&lt;=mediçao,OFFSET(Import.PLQ,$A238-1,O$15-1,1,1),0),0),[1]PLE!$AA$28*OFFSET(Import.PLQ,$A238-1,O$15-1,1,1)),IF($E238&lt;&gt;1,IF(ISNUMBER(INDEX(Import.PLE,Detalhamento!$E238,Detalhamento!O$15)),IF(INDEX(Import.PLE,Detalhamento!$E238,Detalhamento!O$15)&lt;=mediçao,0,OFFSET(Import.PLQ,$A238-1,O$15-1,1,1)),OFFSET(Import.PLQ,$A238-1,O$15-1,1,1)),(1-[1]PLE!$AA$28)*OFFSET(Import.PLQ,$A238-1,O$15-1,1,1))))</f>
        <v>0</v>
      </c>
      <c r="P238" s="8">
        <f ca="1">IF(P$13="",0,CHOOSE(Detalhamento.OpçãoServiços,OFFSET(Import.PLQ,$A238-1,P$15-1,1,1),IF($E238&lt;&gt;1,IF(ISNUMBER(INDEX(Import.PLE,Detalhamento!$E238,Detalhamento!P$15)),IF(INDEX(Import.PLE,Detalhamento!$E238,Detalhamento!P$15)&lt;=mediçao,OFFSET(Import.PLQ,$A238-1,P$15-1,1,1),0),0),[1]PLE!$AA$28*OFFSET(Import.PLQ,$A238-1,P$15-1,1,1)),IF($E238&lt;&gt;1,IF(ISNUMBER(INDEX(Import.PLE,Detalhamento!$E238,Detalhamento!P$15)),IF(INDEX(Import.PLE,Detalhamento!$E238,Detalhamento!P$15)&lt;=mediçao,0,OFFSET(Import.PLQ,$A238-1,P$15-1,1,1)),OFFSET(Import.PLQ,$A238-1,P$15-1,1,1)),(1-[1]PLE!$AA$28)*OFFSET(Import.PLQ,$A238-1,P$15-1,1,1))))</f>
        <v>0</v>
      </c>
      <c r="Q238" s="8">
        <f ca="1">IF(Q$13="",0,CHOOSE(Detalhamento.OpçãoServiços,OFFSET(Import.PLQ,$A238-1,Q$15-1,1,1),IF($E238&lt;&gt;1,IF(ISNUMBER(INDEX(Import.PLE,Detalhamento!$E238,Detalhamento!Q$15)),IF(INDEX(Import.PLE,Detalhamento!$E238,Detalhamento!Q$15)&lt;=mediçao,OFFSET(Import.PLQ,$A238-1,Q$15-1,1,1),0),0),[1]PLE!$AA$28*OFFSET(Import.PLQ,$A238-1,Q$15-1,1,1)),IF($E238&lt;&gt;1,IF(ISNUMBER(INDEX(Import.PLE,Detalhamento!$E238,Detalhamento!Q$15)),IF(INDEX(Import.PLE,Detalhamento!$E238,Detalhamento!Q$15)&lt;=mediçao,0,OFFSET(Import.PLQ,$A238-1,Q$15-1,1,1)),OFFSET(Import.PLQ,$A238-1,Q$15-1,1,1)),(1-[1]PLE!$AA$28)*OFFSET(Import.PLQ,$A238-1,Q$15-1,1,1))))</f>
        <v>0</v>
      </c>
      <c r="R238" s="8">
        <f ca="1">IF(R$13="",0,CHOOSE(Detalhamento.OpçãoServiços,OFFSET(Import.PLQ,$A238-1,R$15-1,1,1),IF($E238&lt;&gt;1,IF(ISNUMBER(INDEX(Import.PLE,Detalhamento!$E238,Detalhamento!R$15)),IF(INDEX(Import.PLE,Detalhamento!$E238,Detalhamento!R$15)&lt;=mediçao,OFFSET(Import.PLQ,$A238-1,R$15-1,1,1),0),0),[1]PLE!$AA$28*OFFSET(Import.PLQ,$A238-1,R$15-1,1,1)),IF($E238&lt;&gt;1,IF(ISNUMBER(INDEX(Import.PLE,Detalhamento!$E238,Detalhamento!R$15)),IF(INDEX(Import.PLE,Detalhamento!$E238,Detalhamento!R$15)&lt;=mediçao,0,OFFSET(Import.PLQ,$A238-1,R$15-1,1,1)),OFFSET(Import.PLQ,$A238-1,R$15-1,1,1)),(1-[1]PLE!$AA$28)*OFFSET(Import.PLQ,$A238-1,R$15-1,1,1))))</f>
        <v>0</v>
      </c>
      <c r="S238" s="8">
        <f ca="1">IF(S$13="",0,CHOOSE(Detalhamento.OpçãoServiços,OFFSET(Import.PLQ,$A238-1,S$15-1,1,1),IF($E238&lt;&gt;1,IF(ISNUMBER(INDEX(Import.PLE,Detalhamento!$E238,Detalhamento!S$15)),IF(INDEX(Import.PLE,Detalhamento!$E238,Detalhamento!S$15)&lt;=mediçao,OFFSET(Import.PLQ,$A238-1,S$15-1,1,1),0),0),[1]PLE!$AA$28*OFFSET(Import.PLQ,$A238-1,S$15-1,1,1)),IF($E238&lt;&gt;1,IF(ISNUMBER(INDEX(Import.PLE,Detalhamento!$E238,Detalhamento!S$15)),IF(INDEX(Import.PLE,Detalhamento!$E238,Detalhamento!S$15)&lt;=mediçao,0,OFFSET(Import.PLQ,$A238-1,S$15-1,1,1)),OFFSET(Import.PLQ,$A238-1,S$15-1,1,1)),(1-[1]PLE!$AA$28)*OFFSET(Import.PLQ,$A238-1,S$15-1,1,1))))</f>
        <v>0</v>
      </c>
      <c r="T238" s="8">
        <f ca="1">IF(T$13="",0,CHOOSE(Detalhamento.OpçãoServiços,OFFSET(Import.PLQ,$A238-1,T$15-1,1,1),IF($E238&lt;&gt;1,IF(ISNUMBER(INDEX(Import.PLE,Detalhamento!$E238,Detalhamento!T$15)),IF(INDEX(Import.PLE,Detalhamento!$E238,Detalhamento!T$15)&lt;=mediçao,OFFSET(Import.PLQ,$A238-1,T$15-1,1,1),0),0),[1]PLE!$AA$28*OFFSET(Import.PLQ,$A238-1,T$15-1,1,1)),IF($E238&lt;&gt;1,IF(ISNUMBER(INDEX(Import.PLE,Detalhamento!$E238,Detalhamento!T$15)),IF(INDEX(Import.PLE,Detalhamento!$E238,Detalhamento!T$15)&lt;=mediçao,0,OFFSET(Import.PLQ,$A238-1,T$15-1,1,1)),OFFSET(Import.PLQ,$A238-1,T$15-1,1,1)),(1-[1]PLE!$AA$28)*OFFSET(Import.PLQ,$A238-1,T$15-1,1,1))))</f>
        <v>0</v>
      </c>
      <c r="U238" s="8">
        <f ca="1">IF(U$13="",0,CHOOSE(Detalhamento.OpçãoServiços,OFFSET(Import.PLQ,$A238-1,U$15-1,1,1),IF($E238&lt;&gt;1,IF(ISNUMBER(INDEX(Import.PLE,Detalhamento!$E238,Detalhamento!U$15)),IF(INDEX(Import.PLE,Detalhamento!$E238,Detalhamento!U$15)&lt;=mediçao,OFFSET(Import.PLQ,$A238-1,U$15-1,1,1),0),0),[1]PLE!$AA$28*OFFSET(Import.PLQ,$A238-1,U$15-1,1,1)),IF($E238&lt;&gt;1,IF(ISNUMBER(INDEX(Import.PLE,Detalhamento!$E238,Detalhamento!U$15)),IF(INDEX(Import.PLE,Detalhamento!$E238,Detalhamento!U$15)&lt;=mediçao,0,OFFSET(Import.PLQ,$A238-1,U$15-1,1,1)),OFFSET(Import.PLQ,$A238-1,U$15-1,1,1)),(1-[1]PLE!$AA$28)*OFFSET(Import.PLQ,$A238-1,U$15-1,1,1))))</f>
        <v>0</v>
      </c>
      <c r="V238" s="8">
        <f ca="1">IF(V$13="",0,CHOOSE(Detalhamento.OpçãoServiços,OFFSET(Import.PLQ,$A238-1,V$15-1,1,1),IF($E238&lt;&gt;1,IF(ISNUMBER(INDEX(Import.PLE,Detalhamento!$E238,Detalhamento!V$15)),IF(INDEX(Import.PLE,Detalhamento!$E238,Detalhamento!V$15)&lt;=mediçao,OFFSET(Import.PLQ,$A238-1,V$15-1,1,1),0),0),[1]PLE!$AA$28*OFFSET(Import.PLQ,$A238-1,V$15-1,1,1)),IF($E238&lt;&gt;1,IF(ISNUMBER(INDEX(Import.PLE,Detalhamento!$E238,Detalhamento!V$15)),IF(INDEX(Import.PLE,Detalhamento!$E238,Detalhamento!V$15)&lt;=mediçao,0,OFFSET(Import.PLQ,$A238-1,V$15-1,1,1)),OFFSET(Import.PLQ,$A238-1,V$15-1,1,1)),(1-[1]PLE!$AA$28)*OFFSET(Import.PLQ,$A238-1,V$15-1,1,1))))</f>
        <v>0</v>
      </c>
      <c r="W238" s="8">
        <f ca="1">IF(W$13="",0,CHOOSE(Detalhamento.OpçãoServiços,OFFSET(Import.PLQ,$A238-1,W$15-1,1,1),IF($E238&lt;&gt;1,IF(ISNUMBER(INDEX(Import.PLE,Detalhamento!$E238,Detalhamento!W$15)),IF(INDEX(Import.PLE,Detalhamento!$E238,Detalhamento!W$15)&lt;=mediçao,OFFSET(Import.PLQ,$A238-1,W$15-1,1,1),0),0),[1]PLE!$AA$28*OFFSET(Import.PLQ,$A238-1,W$15-1,1,1)),IF($E238&lt;&gt;1,IF(ISNUMBER(INDEX(Import.PLE,Detalhamento!$E238,Detalhamento!W$15)),IF(INDEX(Import.PLE,Detalhamento!$E238,Detalhamento!W$15)&lt;=mediçao,0,OFFSET(Import.PLQ,$A238-1,W$15-1,1,1)),OFFSET(Import.PLQ,$A238-1,W$15-1,1,1)),(1-[1]PLE!$AA$28)*OFFSET(Import.PLQ,$A238-1,W$15-1,1,1))))</f>
        <v>0</v>
      </c>
      <c r="X238" s="8">
        <f ca="1">IF(X$13="",0,CHOOSE(Detalhamento.OpçãoServiços,OFFSET(Import.PLQ,$A238-1,X$15-1,1,1),IF($E238&lt;&gt;1,IF(ISNUMBER(INDEX(Import.PLE,Detalhamento!$E238,Detalhamento!X$15)),IF(INDEX(Import.PLE,Detalhamento!$E238,Detalhamento!X$15)&lt;=mediçao,OFFSET(Import.PLQ,$A238-1,X$15-1,1,1),0),0),[1]PLE!$AA$28*OFFSET(Import.PLQ,$A238-1,X$15-1,1,1)),IF($E238&lt;&gt;1,IF(ISNUMBER(INDEX(Import.PLE,Detalhamento!$E238,Detalhamento!X$15)),IF(INDEX(Import.PLE,Detalhamento!$E238,Detalhamento!X$15)&lt;=mediçao,0,OFFSET(Import.PLQ,$A238-1,X$15-1,1,1)),OFFSET(Import.PLQ,$A238-1,X$15-1,1,1)),(1-[1]PLE!$AA$28)*OFFSET(Import.PLQ,$A238-1,X$15-1,1,1))))</f>
        <v>0</v>
      </c>
      <c r="Y238" s="8">
        <f ca="1">IF(Y$13="",0,CHOOSE(Detalhamento.OpçãoServiços,OFFSET(Import.PLQ,$A238-1,Y$15-1,1,1),IF($E238&lt;&gt;1,IF(ISNUMBER(INDEX(Import.PLE,Detalhamento!$E238,Detalhamento!Y$15)),IF(INDEX(Import.PLE,Detalhamento!$E238,Detalhamento!Y$15)&lt;=mediçao,OFFSET(Import.PLQ,$A238-1,Y$15-1,1,1),0),0),[1]PLE!$AA$28*OFFSET(Import.PLQ,$A238-1,Y$15-1,1,1)),IF($E238&lt;&gt;1,IF(ISNUMBER(INDEX(Import.PLE,Detalhamento!$E238,Detalhamento!Y$15)),IF(INDEX(Import.PLE,Detalhamento!$E238,Detalhamento!Y$15)&lt;=mediçao,0,OFFSET(Import.PLQ,$A238-1,Y$15-1,1,1)),OFFSET(Import.PLQ,$A238-1,Y$15-1,1,1)),(1-[1]PLE!$AA$28)*OFFSET(Import.PLQ,$A238-1,Y$15-1,1,1))))</f>
        <v>0</v>
      </c>
      <c r="Z238" s="8">
        <f ca="1">IF(Z$13="",0,CHOOSE(Detalhamento.OpçãoServiços,OFFSET(Import.PLQ,$A238-1,Z$15-1,1,1),IF($E238&lt;&gt;1,IF(ISNUMBER(INDEX(Import.PLE,Detalhamento!$E238,Detalhamento!Z$15)),IF(INDEX(Import.PLE,Detalhamento!$E238,Detalhamento!Z$15)&lt;=mediçao,OFFSET(Import.PLQ,$A238-1,Z$15-1,1,1),0),0),[1]PLE!$AA$28*OFFSET(Import.PLQ,$A238-1,Z$15-1,1,1)),IF($E238&lt;&gt;1,IF(ISNUMBER(INDEX(Import.PLE,Detalhamento!$E238,Detalhamento!Z$15)),IF(INDEX(Import.PLE,Detalhamento!$E238,Detalhamento!Z$15)&lt;=mediçao,0,OFFSET(Import.PLQ,$A238-1,Z$15-1,1,1)),OFFSET(Import.PLQ,$A238-1,Z$15-1,1,1)),(1-[1]PLE!$AA$28)*OFFSET(Import.PLQ,$A238-1,Z$15-1,1,1))))</f>
        <v>0</v>
      </c>
      <c r="AA238" s="8">
        <f ca="1">IF(AA$13="",0,CHOOSE(Detalhamento.OpçãoServiços,OFFSET(Import.PLQ,$A238-1,AA$15-1,1,1),IF($E238&lt;&gt;1,IF(ISNUMBER(INDEX(Import.PLE,Detalhamento!$E238,Detalhamento!AA$15)),IF(INDEX(Import.PLE,Detalhamento!$E238,Detalhamento!AA$15)&lt;=mediçao,OFFSET(Import.PLQ,$A238-1,AA$15-1,1,1),0),0),[1]PLE!$AA$28*OFFSET(Import.PLQ,$A238-1,AA$15-1,1,1)),IF($E238&lt;&gt;1,IF(ISNUMBER(INDEX(Import.PLE,Detalhamento!$E238,Detalhamento!AA$15)),IF(INDEX(Import.PLE,Detalhamento!$E238,Detalhamento!AA$15)&lt;=mediçao,0,OFFSET(Import.PLQ,$A238-1,AA$15-1,1,1)),OFFSET(Import.PLQ,$A238-1,AA$15-1,1,1)),(1-[1]PLE!$AA$28)*OFFSET(Import.PLQ,$A238-1,AA$15-1,1,1))))</f>
        <v>0</v>
      </c>
      <c r="AB238" s="8">
        <f ca="1">IF(AB$13="",0,CHOOSE(Detalhamento.OpçãoServiços,OFFSET(Import.PLQ,$A238-1,AB$15-1,1,1),IF($E238&lt;&gt;1,IF(ISNUMBER(INDEX(Import.PLE,Detalhamento!$E238,Detalhamento!AB$15)),IF(INDEX(Import.PLE,Detalhamento!$E238,Detalhamento!AB$15)&lt;=mediçao,OFFSET(Import.PLQ,$A238-1,AB$15-1,1,1),0),0),[1]PLE!$AA$28*OFFSET(Import.PLQ,$A238-1,AB$15-1,1,1)),IF($E238&lt;&gt;1,IF(ISNUMBER(INDEX(Import.PLE,Detalhamento!$E238,Detalhamento!AB$15)),IF(INDEX(Import.PLE,Detalhamento!$E238,Detalhamento!AB$15)&lt;=mediçao,0,OFFSET(Import.PLQ,$A238-1,AB$15-1,1,1)),OFFSET(Import.PLQ,$A238-1,AB$15-1,1,1)),(1-[1]PLE!$AA$28)*OFFSET(Import.PLQ,$A238-1,AB$15-1,1,1))))</f>
        <v>0</v>
      </c>
      <c r="AC238" s="8">
        <f ca="1">IF(AC$13="",0,CHOOSE(Detalhamento.OpçãoServiços,OFFSET(Import.PLQ,$A238-1,AC$15-1,1,1),IF($E238&lt;&gt;1,IF(ISNUMBER(INDEX(Import.PLE,Detalhamento!$E238,Detalhamento!AC$15)),IF(INDEX(Import.PLE,Detalhamento!$E238,Detalhamento!AC$15)&lt;=mediçao,OFFSET(Import.PLQ,$A238-1,AC$15-1,1,1),0),0),[1]PLE!$AA$28*OFFSET(Import.PLQ,$A238-1,AC$15-1,1,1)),IF($E238&lt;&gt;1,IF(ISNUMBER(INDEX(Import.PLE,Detalhamento!$E238,Detalhamento!AC$15)),IF(INDEX(Import.PLE,Detalhamento!$E238,Detalhamento!AC$15)&lt;=mediçao,0,OFFSET(Import.PLQ,$A238-1,AC$15-1,1,1)),OFFSET(Import.PLQ,$A238-1,AC$15-1,1,1)),(1-[1]PLE!$AA$28)*OFFSET(Import.PLQ,$A238-1,AC$15-1,1,1))))</f>
        <v>0</v>
      </c>
      <c r="AD238" s="8">
        <f ca="1">IF(AD$13="",0,CHOOSE(Detalhamento.OpçãoServiços,OFFSET(Import.PLQ,$A238-1,AD$15-1,1,1),IF($E238&lt;&gt;1,IF(ISNUMBER(INDEX(Import.PLE,Detalhamento!$E238,Detalhamento!AD$15)),IF(INDEX(Import.PLE,Detalhamento!$E238,Detalhamento!AD$15)&lt;=mediçao,OFFSET(Import.PLQ,$A238-1,AD$15-1,1,1),0),0),[1]PLE!$AA$28*OFFSET(Import.PLQ,$A238-1,AD$15-1,1,1)),IF($E238&lt;&gt;1,IF(ISNUMBER(INDEX(Import.PLE,Detalhamento!$E238,Detalhamento!AD$15)),IF(INDEX(Import.PLE,Detalhamento!$E238,Detalhamento!AD$15)&lt;=mediçao,0,OFFSET(Import.PLQ,$A238-1,AD$15-1,1,1)),OFFSET(Import.PLQ,$A238-1,AD$15-1,1,1)),(1-[1]PLE!$AA$28)*OFFSET(Import.PLQ,$A238-1,AD$15-1,1,1))))</f>
        <v>0</v>
      </c>
      <c r="AE238" s="8">
        <f ca="1">IF(AE$13="",0,CHOOSE(Detalhamento.OpçãoServiços,OFFSET(Import.PLQ,$A238-1,AE$15-1,1,1),IF($E238&lt;&gt;1,IF(ISNUMBER(INDEX(Import.PLE,Detalhamento!$E238,Detalhamento!AE$15)),IF(INDEX(Import.PLE,Detalhamento!$E238,Detalhamento!AE$15)&lt;=mediçao,OFFSET(Import.PLQ,$A238-1,AE$15-1,1,1),0),0),[1]PLE!$AA$28*OFFSET(Import.PLQ,$A238-1,AE$15-1,1,1)),IF($E238&lt;&gt;1,IF(ISNUMBER(INDEX(Import.PLE,Detalhamento!$E238,Detalhamento!AE$15)),IF(INDEX(Import.PLE,Detalhamento!$E238,Detalhamento!AE$15)&lt;=mediçao,0,OFFSET(Import.PLQ,$A238-1,AE$15-1,1,1)),OFFSET(Import.PLQ,$A238-1,AE$15-1,1,1)),(1-[1]PLE!$AA$28)*OFFSET(Import.PLQ,$A238-1,AE$15-1,1,1))))</f>
        <v>0</v>
      </c>
      <c r="AF238" s="8">
        <f ca="1">IF(AF$13="",0,CHOOSE(Detalhamento.OpçãoServiços,OFFSET(Import.PLQ,$A238-1,AF$15-1,1,1),IF($E238&lt;&gt;1,IF(ISNUMBER(INDEX(Import.PLE,Detalhamento!$E238,Detalhamento!AF$15)),IF(INDEX(Import.PLE,Detalhamento!$E238,Detalhamento!AF$15)&lt;=mediçao,OFFSET(Import.PLQ,$A238-1,AF$15-1,1,1),0),0),[1]PLE!$AA$28*OFFSET(Import.PLQ,$A238-1,AF$15-1,1,1)),IF($E238&lt;&gt;1,IF(ISNUMBER(INDEX(Import.PLE,Detalhamento!$E238,Detalhamento!AF$15)),IF(INDEX(Import.PLE,Detalhamento!$E238,Detalhamento!AF$15)&lt;=mediçao,0,OFFSET(Import.PLQ,$A238-1,AF$15-1,1,1)),OFFSET(Import.PLQ,$A238-1,AF$15-1,1,1)),(1-[1]PLE!$AA$28)*OFFSET(Import.PLQ,$A238-1,AF$15-1,1,1))))</f>
        <v>0</v>
      </c>
      <c r="AG238" s="8">
        <f ca="1">IF(AG$13="",0,CHOOSE(Detalhamento.OpçãoServiços,OFFSET(Import.PLQ,$A238-1,AG$15-1,1,1),IF($E238&lt;&gt;1,IF(ISNUMBER(INDEX(Import.PLE,Detalhamento!$E238,Detalhamento!AG$15)),IF(INDEX(Import.PLE,Detalhamento!$E238,Detalhamento!AG$15)&lt;=mediçao,OFFSET(Import.PLQ,$A238-1,AG$15-1,1,1),0),0),[1]PLE!$AA$28*OFFSET(Import.PLQ,$A238-1,AG$15-1,1,1)),IF($E238&lt;&gt;1,IF(ISNUMBER(INDEX(Import.PLE,Detalhamento!$E238,Detalhamento!AG$15)),IF(INDEX(Import.PLE,Detalhamento!$E238,Detalhamento!AG$15)&lt;=mediçao,0,OFFSET(Import.PLQ,$A238-1,AG$15-1,1,1)),OFFSET(Import.PLQ,$A238-1,AG$15-1,1,1)),(1-[1]PLE!$AA$28)*OFFSET(Import.PLQ,$A238-1,AG$15-1,1,1))))</f>
        <v>0</v>
      </c>
      <c r="AH238" s="8">
        <f ca="1">IF(AH$13="",0,CHOOSE(Detalhamento.OpçãoServiços,OFFSET(Import.PLQ,$A238-1,AH$15-1,1,1),IF($E238&lt;&gt;1,IF(ISNUMBER(INDEX(Import.PLE,Detalhamento!$E238,Detalhamento!AH$15)),IF(INDEX(Import.PLE,Detalhamento!$E238,Detalhamento!AH$15)&lt;=mediçao,OFFSET(Import.PLQ,$A238-1,AH$15-1,1,1),0),0),[1]PLE!$AA$28*OFFSET(Import.PLQ,$A238-1,AH$15-1,1,1)),IF($E238&lt;&gt;1,IF(ISNUMBER(INDEX(Import.PLE,Detalhamento!$E238,Detalhamento!AH$15)),IF(INDEX(Import.PLE,Detalhamento!$E238,Detalhamento!AH$15)&lt;=mediçao,0,OFFSET(Import.PLQ,$A238-1,AH$15-1,1,1)),OFFSET(Import.PLQ,$A238-1,AH$15-1,1,1)),(1-[1]PLE!$AA$28)*OFFSET(Import.PLQ,$A238-1,AH$15-1,1,1))))</f>
        <v>0</v>
      </c>
      <c r="AI238" s="8">
        <f ca="1">IF(AI$13="",0,CHOOSE(Detalhamento.OpçãoServiços,OFFSET(Import.PLQ,$A238-1,AI$15-1,1,1),IF($E238&lt;&gt;1,IF(ISNUMBER(INDEX(Import.PLE,Detalhamento!$E238,Detalhamento!AI$15)),IF(INDEX(Import.PLE,Detalhamento!$E238,Detalhamento!AI$15)&lt;=mediçao,OFFSET(Import.PLQ,$A238-1,AI$15-1,1,1),0),0),[1]PLE!$AA$28*OFFSET(Import.PLQ,$A238-1,AI$15-1,1,1)),IF($E238&lt;&gt;1,IF(ISNUMBER(INDEX(Import.PLE,Detalhamento!$E238,Detalhamento!AI$15)),IF(INDEX(Import.PLE,Detalhamento!$E238,Detalhamento!AI$15)&lt;=mediçao,0,OFFSET(Import.PLQ,$A238-1,AI$15-1,1,1)),OFFSET(Import.PLQ,$A238-1,AI$15-1,1,1)),(1-[1]PLE!$AA$28)*OFFSET(Import.PLQ,$A238-1,AI$15-1,1,1))))</f>
        <v>0</v>
      </c>
      <c r="AJ238" s="8">
        <f ca="1">IF(AJ$13="",0,CHOOSE(Detalhamento.OpçãoServiços,OFFSET(Import.PLQ,$A238-1,AJ$15-1,1,1),IF($E238&lt;&gt;1,IF(ISNUMBER(INDEX(Import.PLE,Detalhamento!$E238,Detalhamento!AJ$15)),IF(INDEX(Import.PLE,Detalhamento!$E238,Detalhamento!AJ$15)&lt;=mediçao,OFFSET(Import.PLQ,$A238-1,AJ$15-1,1,1),0),0),[1]PLE!$AA$28*OFFSET(Import.PLQ,$A238-1,AJ$15-1,1,1)),IF($E238&lt;&gt;1,IF(ISNUMBER(INDEX(Import.PLE,Detalhamento!$E238,Detalhamento!AJ$15)),IF(INDEX(Import.PLE,Detalhamento!$E238,Detalhamento!AJ$15)&lt;=mediçao,0,OFFSET(Import.PLQ,$A238-1,AJ$15-1,1,1)),OFFSET(Import.PLQ,$A238-1,AJ$15-1,1,1)),(1-[1]PLE!$AA$28)*OFFSET(Import.PLQ,$A238-1,AJ$15-1,1,1))))</f>
        <v>0</v>
      </c>
      <c r="AK238" s="8">
        <f ca="1">IF(AK$13="",0,CHOOSE(Detalhamento.OpçãoServiços,OFFSET(Import.PLQ,$A238-1,AK$15-1,1,1),IF($E238&lt;&gt;1,IF(ISNUMBER(INDEX(Import.PLE,Detalhamento!$E238,Detalhamento!AK$15)),IF(INDEX(Import.PLE,Detalhamento!$E238,Detalhamento!AK$15)&lt;=mediçao,OFFSET(Import.PLQ,$A238-1,AK$15-1,1,1),0),0),[1]PLE!$AA$28*OFFSET(Import.PLQ,$A238-1,AK$15-1,1,1)),IF($E238&lt;&gt;1,IF(ISNUMBER(INDEX(Import.PLE,Detalhamento!$E238,Detalhamento!AK$15)),IF(INDEX(Import.PLE,Detalhamento!$E238,Detalhamento!AK$15)&lt;=mediçao,0,OFFSET(Import.PLQ,$A238-1,AK$15-1,1,1)),OFFSET(Import.PLQ,$A238-1,AK$15-1,1,1)),(1-[1]PLE!$AA$28)*OFFSET(Import.PLQ,$A238-1,AK$15-1,1,1))))</f>
        <v>0</v>
      </c>
      <c r="AL238" s="8">
        <f ca="1">IF(AL$13="",0,CHOOSE(Detalhamento.OpçãoServiços,OFFSET(Import.PLQ,$A238-1,AL$15-1,1,1),IF($E238&lt;&gt;1,IF(ISNUMBER(INDEX(Import.PLE,Detalhamento!$E238,Detalhamento!AL$15)),IF(INDEX(Import.PLE,Detalhamento!$E238,Detalhamento!AL$15)&lt;=mediçao,OFFSET(Import.PLQ,$A238-1,AL$15-1,1,1),0),0),[1]PLE!$AA$28*OFFSET(Import.PLQ,$A238-1,AL$15-1,1,1)),IF($E238&lt;&gt;1,IF(ISNUMBER(INDEX(Import.PLE,Detalhamento!$E238,Detalhamento!AL$15)),IF(INDEX(Import.PLE,Detalhamento!$E238,Detalhamento!AL$15)&lt;=mediçao,0,OFFSET(Import.PLQ,$A238-1,AL$15-1,1,1)),OFFSET(Import.PLQ,$A238-1,AL$15-1,1,1)),(1-[1]PLE!$AA$28)*OFFSET(Import.PLQ,$A238-1,AL$15-1,1,1))))</f>
        <v>0</v>
      </c>
      <c r="AM238" s="8">
        <f ca="1">IF(AM$13="",0,CHOOSE(Detalhamento.OpçãoServiços,OFFSET(Import.PLQ,$A238-1,AM$15-1,1,1),IF($E238&lt;&gt;1,IF(ISNUMBER(INDEX(Import.PLE,Detalhamento!$E238,Detalhamento!AM$15)),IF(INDEX(Import.PLE,Detalhamento!$E238,Detalhamento!AM$15)&lt;=mediçao,OFFSET(Import.PLQ,$A238-1,AM$15-1,1,1),0),0),[1]PLE!$AA$28*OFFSET(Import.PLQ,$A238-1,AM$15-1,1,1)),IF($E238&lt;&gt;1,IF(ISNUMBER(INDEX(Import.PLE,Detalhamento!$E238,Detalhamento!AM$15)),IF(INDEX(Import.PLE,Detalhamento!$E238,Detalhamento!AM$15)&lt;=mediçao,0,OFFSET(Import.PLQ,$A238-1,AM$15-1,1,1)),OFFSET(Import.PLQ,$A238-1,AM$15-1,1,1)),(1-[1]PLE!$AA$28)*OFFSET(Import.PLQ,$A238-1,AM$15-1,1,1))))</f>
        <v>0</v>
      </c>
      <c r="AN238" s="8">
        <f ca="1">IF(AN$13="",0,CHOOSE(Detalhamento.OpçãoServiços,OFFSET(Import.PLQ,$A238-1,AN$15-1,1,1),IF($E238&lt;&gt;1,IF(ISNUMBER(INDEX(Import.PLE,Detalhamento!$E238,Detalhamento!AN$15)),IF(INDEX(Import.PLE,Detalhamento!$E238,Detalhamento!AN$15)&lt;=mediçao,OFFSET(Import.PLQ,$A238-1,AN$15-1,1,1),0),0),[1]PLE!$AA$28*OFFSET(Import.PLQ,$A238-1,AN$15-1,1,1)),IF($E238&lt;&gt;1,IF(ISNUMBER(INDEX(Import.PLE,Detalhamento!$E238,Detalhamento!AN$15)),IF(INDEX(Import.PLE,Detalhamento!$E238,Detalhamento!AN$15)&lt;=mediçao,0,OFFSET(Import.PLQ,$A238-1,AN$15-1,1,1)),OFFSET(Import.PLQ,$A238-1,AN$15-1,1,1)),(1-[1]PLE!$AA$28)*OFFSET(Import.PLQ,$A238-1,AN$15-1,1,1))))</f>
        <v>0</v>
      </c>
      <c r="AO238" s="8">
        <f ca="1">IF(AO$13="",0,CHOOSE(Detalhamento.OpçãoServiços,OFFSET(Import.PLQ,$A238-1,AO$15-1,1,1),IF($E238&lt;&gt;1,IF(ISNUMBER(INDEX(Import.PLE,Detalhamento!$E238,Detalhamento!AO$15)),IF(INDEX(Import.PLE,Detalhamento!$E238,Detalhamento!AO$15)&lt;=mediçao,OFFSET(Import.PLQ,$A238-1,AO$15-1,1,1),0),0),[1]PLE!$AA$28*OFFSET(Import.PLQ,$A238-1,AO$15-1,1,1)),IF($E238&lt;&gt;1,IF(ISNUMBER(INDEX(Import.PLE,Detalhamento!$E238,Detalhamento!AO$15)),IF(INDEX(Import.PLE,Detalhamento!$E238,Detalhamento!AO$15)&lt;=mediçao,0,OFFSET(Import.PLQ,$A238-1,AO$15-1,1,1)),OFFSET(Import.PLQ,$A238-1,AO$15-1,1,1)),(1-[1]PLE!$AA$28)*OFFSET(Import.PLQ,$A238-1,AO$15-1,1,1))))</f>
        <v>0</v>
      </c>
      <c r="AP238" s="8">
        <f ca="1">IF(AP$13="",0,CHOOSE(Detalhamento.OpçãoServiços,OFFSET(Import.PLQ,$A238-1,AP$15-1,1,1),IF($E238&lt;&gt;1,IF(ISNUMBER(INDEX(Import.PLE,Detalhamento!$E238,Detalhamento!AP$15)),IF(INDEX(Import.PLE,Detalhamento!$E238,Detalhamento!AP$15)&lt;=mediçao,OFFSET(Import.PLQ,$A238-1,AP$15-1,1,1),0),0),[1]PLE!$AA$28*OFFSET(Import.PLQ,$A238-1,AP$15-1,1,1)),IF($E238&lt;&gt;1,IF(ISNUMBER(INDEX(Import.PLE,Detalhamento!$E238,Detalhamento!AP$15)),IF(INDEX(Import.PLE,Detalhamento!$E238,Detalhamento!AP$15)&lt;=mediçao,0,OFFSET(Import.PLQ,$A238-1,AP$15-1,1,1)),OFFSET(Import.PLQ,$A238-1,AP$15-1,1,1)),(1-[1]PLE!$AA$28)*OFFSET(Import.PLQ,$A238-1,AP$15-1,1,1))))</f>
        <v>0</v>
      </c>
      <c r="AQ238" s="8">
        <f ca="1">IF(AQ$13="",0,CHOOSE(Detalhamento.OpçãoServiços,OFFSET(Import.PLQ,$A238-1,AQ$15-1,1,1),IF($E238&lt;&gt;1,IF(ISNUMBER(INDEX(Import.PLE,Detalhamento!$E238,Detalhamento!AQ$15)),IF(INDEX(Import.PLE,Detalhamento!$E238,Detalhamento!AQ$15)&lt;=mediçao,OFFSET(Import.PLQ,$A238-1,AQ$15-1,1,1),0),0),[1]PLE!$AA$28*OFFSET(Import.PLQ,$A238-1,AQ$15-1,1,1)),IF($E238&lt;&gt;1,IF(ISNUMBER(INDEX(Import.PLE,Detalhamento!$E238,Detalhamento!AQ$15)),IF(INDEX(Import.PLE,Detalhamento!$E238,Detalhamento!AQ$15)&lt;=mediçao,0,OFFSET(Import.PLQ,$A238-1,AQ$15-1,1,1)),OFFSET(Import.PLQ,$A238-1,AQ$15-1,1,1)),(1-[1]PLE!$AA$28)*OFFSET(Import.PLQ,$A238-1,AQ$15-1,1,1))))</f>
        <v>0</v>
      </c>
      <c r="AR238" s="8">
        <f ca="1">IF(AR$13="",0,CHOOSE(Detalhamento.OpçãoServiços,OFFSET(Import.PLQ,$A238-1,AR$15-1,1,1),IF($E238&lt;&gt;1,IF(ISNUMBER(INDEX(Import.PLE,Detalhamento!$E238,Detalhamento!AR$15)),IF(INDEX(Import.PLE,Detalhamento!$E238,Detalhamento!AR$15)&lt;=mediçao,OFFSET(Import.PLQ,$A238-1,AR$15-1,1,1),0),0),[1]PLE!$AA$28*OFFSET(Import.PLQ,$A238-1,AR$15-1,1,1)),IF($E238&lt;&gt;1,IF(ISNUMBER(INDEX(Import.PLE,Detalhamento!$E238,Detalhamento!AR$15)),IF(INDEX(Import.PLE,Detalhamento!$E238,Detalhamento!AR$15)&lt;=mediçao,0,OFFSET(Import.PLQ,$A238-1,AR$15-1,1,1)),OFFSET(Import.PLQ,$A238-1,AR$15-1,1,1)),(1-[1]PLE!$AA$28)*OFFSET(Import.PLQ,$A238-1,AR$15-1,1,1))))</f>
        <v>0</v>
      </c>
      <c r="AS238" s="8">
        <f ca="1">IF(AS$13="",0,CHOOSE(Detalhamento.OpçãoServiços,OFFSET(Import.PLQ,$A238-1,AS$15-1,1,1),IF($E238&lt;&gt;1,IF(ISNUMBER(INDEX(Import.PLE,Detalhamento!$E238,Detalhamento!AS$15)),IF(INDEX(Import.PLE,Detalhamento!$E238,Detalhamento!AS$15)&lt;=mediçao,OFFSET(Import.PLQ,$A238-1,AS$15-1,1,1),0),0),[1]PLE!$AA$28*OFFSET(Import.PLQ,$A238-1,AS$15-1,1,1)),IF($E238&lt;&gt;1,IF(ISNUMBER(INDEX(Import.PLE,Detalhamento!$E238,Detalhamento!AS$15)),IF(INDEX(Import.PLE,Detalhamento!$E238,Detalhamento!AS$15)&lt;=mediçao,0,OFFSET(Import.PLQ,$A238-1,AS$15-1,1,1)),OFFSET(Import.PLQ,$A238-1,AS$15-1,1,1)),(1-[1]PLE!$AA$28)*OFFSET(Import.PLQ,$A238-1,AS$15-1,1,1))))</f>
        <v>0</v>
      </c>
      <c r="AT238" s="8">
        <f ca="1">IF(AT$13="",0,CHOOSE(Detalhamento.OpçãoServiços,OFFSET(Import.PLQ,$A238-1,AT$15-1,1,1),IF($E238&lt;&gt;1,IF(ISNUMBER(INDEX(Import.PLE,Detalhamento!$E238,Detalhamento!AT$15)),IF(INDEX(Import.PLE,Detalhamento!$E238,Detalhamento!AT$15)&lt;=mediçao,OFFSET(Import.PLQ,$A238-1,AT$15-1,1,1),0),0),[1]PLE!$AA$28*OFFSET(Import.PLQ,$A238-1,AT$15-1,1,1)),IF($E238&lt;&gt;1,IF(ISNUMBER(INDEX(Import.PLE,Detalhamento!$E238,Detalhamento!AT$15)),IF(INDEX(Import.PLE,Detalhamento!$E238,Detalhamento!AT$15)&lt;=mediçao,0,OFFSET(Import.PLQ,$A238-1,AT$15-1,1,1)),OFFSET(Import.PLQ,$A238-1,AT$15-1,1,1)),(1-[1]PLE!$AA$28)*OFFSET(Import.PLQ,$A238-1,AT$15-1,1,1))))</f>
        <v>0</v>
      </c>
      <c r="AU238" s="8">
        <f ca="1">IF(AU$13="",0,CHOOSE(Detalhamento.OpçãoServiços,OFFSET(Import.PLQ,$A238-1,AU$15-1,1,1),IF($E238&lt;&gt;1,IF(ISNUMBER(INDEX(Import.PLE,Detalhamento!$E238,Detalhamento!AU$15)),IF(INDEX(Import.PLE,Detalhamento!$E238,Detalhamento!AU$15)&lt;=mediçao,OFFSET(Import.PLQ,$A238-1,AU$15-1,1,1),0),0),[1]PLE!$AA$28*OFFSET(Import.PLQ,$A238-1,AU$15-1,1,1)),IF($E238&lt;&gt;1,IF(ISNUMBER(INDEX(Import.PLE,Detalhamento!$E238,Detalhamento!AU$15)),IF(INDEX(Import.PLE,Detalhamento!$E238,Detalhamento!AU$15)&lt;=mediçao,0,OFFSET(Import.PLQ,$A238-1,AU$15-1,1,1)),OFFSET(Import.PLQ,$A238-1,AU$15-1,1,1)),(1-[1]PLE!$AA$28)*OFFSET(Import.PLQ,$A238-1,AU$15-1,1,1))))</f>
        <v>0</v>
      </c>
      <c r="AV238" s="8">
        <f ca="1">IF(AV$13="",0,CHOOSE(Detalhamento.OpçãoServiços,OFFSET(Import.PLQ,$A238-1,AV$15-1,1,1),IF($E238&lt;&gt;1,IF(ISNUMBER(INDEX(Import.PLE,Detalhamento!$E238,Detalhamento!AV$15)),IF(INDEX(Import.PLE,Detalhamento!$E238,Detalhamento!AV$15)&lt;=mediçao,OFFSET(Import.PLQ,$A238-1,AV$15-1,1,1),0),0),[1]PLE!$AA$28*OFFSET(Import.PLQ,$A238-1,AV$15-1,1,1)),IF($E238&lt;&gt;1,IF(ISNUMBER(INDEX(Import.PLE,Detalhamento!$E238,Detalhamento!AV$15)),IF(INDEX(Import.PLE,Detalhamento!$E238,Detalhamento!AV$15)&lt;=mediçao,0,OFFSET(Import.PLQ,$A238-1,AV$15-1,1,1)),OFFSET(Import.PLQ,$A238-1,AV$15-1,1,1)),(1-[1]PLE!$AA$28)*OFFSET(Import.PLQ,$A238-1,AV$15-1,1,1))))</f>
        <v>0</v>
      </c>
      <c r="AW238" s="8">
        <f ca="1">IF(AW$13="",0,CHOOSE(Detalhamento.OpçãoServiços,OFFSET(Import.PLQ,$A238-1,AW$15-1,1,1),IF($E238&lt;&gt;1,IF(ISNUMBER(INDEX(Import.PLE,Detalhamento!$E238,Detalhamento!AW$15)),IF(INDEX(Import.PLE,Detalhamento!$E238,Detalhamento!AW$15)&lt;=mediçao,OFFSET(Import.PLQ,$A238-1,AW$15-1,1,1),0),0),[1]PLE!$AA$28*OFFSET(Import.PLQ,$A238-1,AW$15-1,1,1)),IF($E238&lt;&gt;1,IF(ISNUMBER(INDEX(Import.PLE,Detalhamento!$E238,Detalhamento!AW$15)),IF(INDEX(Import.PLE,Detalhamento!$E238,Detalhamento!AW$15)&lt;=mediçao,0,OFFSET(Import.PLQ,$A238-1,AW$15-1,1,1)),OFFSET(Import.PLQ,$A238-1,AW$15-1,1,1)),(1-[1]PLE!$AA$28)*OFFSET(Import.PLQ,$A238-1,AW$15-1,1,1))))</f>
        <v>0</v>
      </c>
      <c r="AX238" s="8">
        <f ca="1">IF(AX$13="",0,CHOOSE(Detalhamento.OpçãoServiços,OFFSET(Import.PLQ,$A238-1,AX$15-1,1,1),IF($E238&lt;&gt;1,IF(ISNUMBER(INDEX(Import.PLE,Detalhamento!$E238,Detalhamento!AX$15)),IF(INDEX(Import.PLE,Detalhamento!$E238,Detalhamento!AX$15)&lt;=mediçao,OFFSET(Import.PLQ,$A238-1,AX$15-1,1,1),0),0),[1]PLE!$AA$28*OFFSET(Import.PLQ,$A238-1,AX$15-1,1,1)),IF($E238&lt;&gt;1,IF(ISNUMBER(INDEX(Import.PLE,Detalhamento!$E238,Detalhamento!AX$15)),IF(INDEX(Import.PLE,Detalhamento!$E238,Detalhamento!AX$15)&lt;=mediçao,0,OFFSET(Import.PLQ,$A238-1,AX$15-1,1,1)),OFFSET(Import.PLQ,$A238-1,AX$15-1,1,1)),(1-[1]PLE!$AA$28)*OFFSET(Import.PLQ,$A238-1,AX$15-1,1,1))))</f>
        <v>0</v>
      </c>
      <c r="AY238" s="8">
        <f ca="1">IF(AY$13="",0,CHOOSE(Detalhamento.OpçãoServiços,OFFSET(Import.PLQ,$A238-1,AY$15-1,1,1),IF($E238&lt;&gt;1,IF(ISNUMBER(INDEX(Import.PLE,Detalhamento!$E238,Detalhamento!AY$15)),IF(INDEX(Import.PLE,Detalhamento!$E238,Detalhamento!AY$15)&lt;=mediçao,OFFSET(Import.PLQ,$A238-1,AY$15-1,1,1),0),0),[1]PLE!$AA$28*OFFSET(Import.PLQ,$A238-1,AY$15-1,1,1)),IF($E238&lt;&gt;1,IF(ISNUMBER(INDEX(Import.PLE,Detalhamento!$E238,Detalhamento!AY$15)),IF(INDEX(Import.PLE,Detalhamento!$E238,Detalhamento!AY$15)&lt;=mediçao,0,OFFSET(Import.PLQ,$A238-1,AY$15-1,1,1)),OFFSET(Import.PLQ,$A238-1,AY$15-1,1,1)),(1-[1]PLE!$AA$28)*OFFSET(Import.PLQ,$A238-1,AY$15-1,1,1))))</f>
        <v>0</v>
      </c>
      <c r="AZ238" s="8">
        <f ca="1">IF(AZ$13="",0,CHOOSE(Detalhamento.OpçãoServiços,OFFSET(Import.PLQ,$A238-1,AZ$15-1,1,1),IF($E238&lt;&gt;1,IF(ISNUMBER(INDEX(Import.PLE,Detalhamento!$E238,Detalhamento!AZ$15)),IF(INDEX(Import.PLE,Detalhamento!$E238,Detalhamento!AZ$15)&lt;=mediçao,OFFSET(Import.PLQ,$A238-1,AZ$15-1,1,1),0),0),[1]PLE!$AA$28*OFFSET(Import.PLQ,$A238-1,AZ$15-1,1,1)),IF($E238&lt;&gt;1,IF(ISNUMBER(INDEX(Import.PLE,Detalhamento!$E238,Detalhamento!AZ$15)),IF(INDEX(Import.PLE,Detalhamento!$E238,Detalhamento!AZ$15)&lt;=mediçao,0,OFFSET(Import.PLQ,$A238-1,AZ$15-1,1,1)),OFFSET(Import.PLQ,$A238-1,AZ$15-1,1,1)),(1-[1]PLE!$AA$28)*OFFSET(Import.PLQ,$A238-1,AZ$15-1,1,1))))</f>
        <v>0</v>
      </c>
      <c r="BA238" s="8">
        <f ca="1">IF(BA$13="",0,CHOOSE(Detalhamento.OpçãoServiços,OFFSET(Import.PLQ,$A238-1,BA$15-1,1,1),IF($E238&lt;&gt;1,IF(ISNUMBER(INDEX(Import.PLE,Detalhamento!$E238,Detalhamento!BA$15)),IF(INDEX(Import.PLE,Detalhamento!$E238,Detalhamento!BA$15)&lt;=mediçao,OFFSET(Import.PLQ,$A238-1,BA$15-1,1,1),0),0),[1]PLE!$AA$28*OFFSET(Import.PLQ,$A238-1,BA$15-1,1,1)),IF($E238&lt;&gt;1,IF(ISNUMBER(INDEX(Import.PLE,Detalhamento!$E238,Detalhamento!BA$15)),IF(INDEX(Import.PLE,Detalhamento!$E238,Detalhamento!BA$15)&lt;=mediçao,0,OFFSET(Import.PLQ,$A238-1,BA$15-1,1,1)),OFFSET(Import.PLQ,$A238-1,BA$15-1,1,1)),(1-[1]PLE!$AA$28)*OFFSET(Import.PLQ,$A238-1,BA$15-1,1,1))))</f>
        <v>0</v>
      </c>
      <c r="BB238" s="8">
        <f ca="1">IF(BB$13="",0,CHOOSE(Detalhamento.OpçãoServiços,OFFSET(Import.PLQ,$A238-1,BB$15-1,1,1),IF($E238&lt;&gt;1,IF(ISNUMBER(INDEX(Import.PLE,Detalhamento!$E238,Detalhamento!BB$15)),IF(INDEX(Import.PLE,Detalhamento!$E238,Detalhamento!BB$15)&lt;=mediçao,OFFSET(Import.PLQ,$A238-1,BB$15-1,1,1),0),0),[1]PLE!$AA$28*OFFSET(Import.PLQ,$A238-1,BB$15-1,1,1)),IF($E238&lt;&gt;1,IF(ISNUMBER(INDEX(Import.PLE,Detalhamento!$E238,Detalhamento!BB$15)),IF(INDEX(Import.PLE,Detalhamento!$E238,Detalhamento!BB$15)&lt;=mediçao,0,OFFSET(Import.PLQ,$A238-1,BB$15-1,1,1)),OFFSET(Import.PLQ,$A238-1,BB$15-1,1,1)),(1-[1]PLE!$AA$28)*OFFSET(Import.PLQ,$A238-1,BB$15-1,1,1))))</f>
        <v>0</v>
      </c>
      <c r="BC238" s="8">
        <f ca="1">IF(BC$13="",0,CHOOSE(Detalhamento.OpçãoServiços,OFFSET(Import.PLQ,$A238-1,BC$15-1,1,1),IF($E238&lt;&gt;1,IF(ISNUMBER(INDEX(Import.PLE,Detalhamento!$E238,Detalhamento!BC$15)),IF(INDEX(Import.PLE,Detalhamento!$E238,Detalhamento!BC$15)&lt;=mediçao,OFFSET(Import.PLQ,$A238-1,BC$15-1,1,1),0),0),[1]PLE!$AA$28*OFFSET(Import.PLQ,$A238-1,BC$15-1,1,1)),IF($E238&lt;&gt;1,IF(ISNUMBER(INDEX(Import.PLE,Detalhamento!$E238,Detalhamento!BC$15)),IF(INDEX(Import.PLE,Detalhamento!$E238,Detalhamento!BC$15)&lt;=mediçao,0,OFFSET(Import.PLQ,$A238-1,BC$15-1,1,1)),OFFSET(Import.PLQ,$A238-1,BC$15-1,1,1)),(1-[1]PLE!$AA$28)*OFFSET(Import.PLQ,$A238-1,BC$15-1,1,1))))</f>
        <v>0</v>
      </c>
      <c r="BD238" s="8">
        <f ca="1">IF(BD$13="",0,CHOOSE(Detalhamento.OpçãoServiços,OFFSET(Import.PLQ,$A238-1,BD$15-1,1,1),IF($E238&lt;&gt;1,IF(ISNUMBER(INDEX(Import.PLE,Detalhamento!$E238,Detalhamento!BD$15)),IF(INDEX(Import.PLE,Detalhamento!$E238,Detalhamento!BD$15)&lt;=mediçao,OFFSET(Import.PLQ,$A238-1,BD$15-1,1,1),0),0),[1]PLE!$AA$28*OFFSET(Import.PLQ,$A238-1,BD$15-1,1,1)),IF($E238&lt;&gt;1,IF(ISNUMBER(INDEX(Import.PLE,Detalhamento!$E238,Detalhamento!BD$15)),IF(INDEX(Import.PLE,Detalhamento!$E238,Detalhamento!BD$15)&lt;=mediçao,0,OFFSET(Import.PLQ,$A238-1,BD$15-1,1,1)),OFFSET(Import.PLQ,$A238-1,BD$15-1,1,1)),(1-[1]PLE!$AA$28)*OFFSET(Import.PLQ,$A238-1,BD$15-1,1,1))))</f>
        <v>0</v>
      </c>
      <c r="BE238" s="8">
        <f ca="1">IF(BE$13="",0,CHOOSE(Detalhamento.OpçãoServiços,OFFSET(Import.PLQ,$A238-1,BE$15-1,1,1),IF($E238&lt;&gt;1,IF(ISNUMBER(INDEX(Import.PLE,Detalhamento!$E238,Detalhamento!BE$15)),IF(INDEX(Import.PLE,Detalhamento!$E238,Detalhamento!BE$15)&lt;=mediçao,OFFSET(Import.PLQ,$A238-1,BE$15-1,1,1),0),0),[1]PLE!$AA$28*OFFSET(Import.PLQ,$A238-1,BE$15-1,1,1)),IF($E238&lt;&gt;1,IF(ISNUMBER(INDEX(Import.PLE,Detalhamento!$E238,Detalhamento!BE$15)),IF(INDEX(Import.PLE,Detalhamento!$E238,Detalhamento!BE$15)&lt;=mediçao,0,OFFSET(Import.PLQ,$A238-1,BE$15-1,1,1)),OFFSET(Import.PLQ,$A238-1,BE$15-1,1,1)),(1-[1]PLE!$AA$28)*OFFSET(Import.PLQ,$A238-1,BE$15-1,1,1))))</f>
        <v>0</v>
      </c>
      <c r="BF238" s="8">
        <f ca="1">IF(BF$13="",0,CHOOSE(Detalhamento.OpçãoServiços,OFFSET(Import.PLQ,$A238-1,BF$15-1,1,1),IF($E238&lt;&gt;1,IF(ISNUMBER(INDEX(Import.PLE,Detalhamento!$E238,Detalhamento!BF$15)),IF(INDEX(Import.PLE,Detalhamento!$E238,Detalhamento!BF$15)&lt;=mediçao,OFFSET(Import.PLQ,$A238-1,BF$15-1,1,1),0),0),[1]PLE!$AA$28*OFFSET(Import.PLQ,$A238-1,BF$15-1,1,1)),IF($E238&lt;&gt;1,IF(ISNUMBER(INDEX(Import.PLE,Detalhamento!$E238,Detalhamento!BF$15)),IF(INDEX(Import.PLE,Detalhamento!$E238,Detalhamento!BF$15)&lt;=mediçao,0,OFFSET(Import.PLQ,$A238-1,BF$15-1,1,1)),OFFSET(Import.PLQ,$A238-1,BF$15-1,1,1)),(1-[1]PLE!$AA$28)*OFFSET(Import.PLQ,$A238-1,BF$15-1,1,1))))</f>
        <v>0</v>
      </c>
      <c r="BG238" s="8">
        <f ca="1">IF(BG$13="",0,CHOOSE(Detalhamento.OpçãoServiços,OFFSET(Import.PLQ,$A238-1,BG$15-1,1,1),IF($E238&lt;&gt;1,IF(ISNUMBER(INDEX(Import.PLE,Detalhamento!$E238,Detalhamento!BG$15)),IF(INDEX(Import.PLE,Detalhamento!$E238,Detalhamento!BG$15)&lt;=mediçao,OFFSET(Import.PLQ,$A238-1,BG$15-1,1,1),0),0),[1]PLE!$AA$28*OFFSET(Import.PLQ,$A238-1,BG$15-1,1,1)),IF($E238&lt;&gt;1,IF(ISNUMBER(INDEX(Import.PLE,Detalhamento!$E238,Detalhamento!BG$15)),IF(INDEX(Import.PLE,Detalhamento!$E238,Detalhamento!BG$15)&lt;=mediçao,0,OFFSET(Import.PLQ,$A238-1,BG$15-1,1,1)),OFFSET(Import.PLQ,$A238-1,BG$15-1,1,1)),(1-[1]PLE!$AA$28)*OFFSET(Import.PLQ,$A238-1,BG$15-1,1,1))))</f>
        <v>0</v>
      </c>
      <c r="BH238" s="8">
        <f ca="1">IF(BH$13="",0,CHOOSE(Detalhamento.OpçãoServiços,OFFSET(Import.PLQ,$A238-1,BH$15-1,1,1),IF($E238&lt;&gt;1,IF(ISNUMBER(INDEX(Import.PLE,Detalhamento!$E238,Detalhamento!BH$15)),IF(INDEX(Import.PLE,Detalhamento!$E238,Detalhamento!BH$15)&lt;=mediçao,OFFSET(Import.PLQ,$A238-1,BH$15-1,1,1),0),0),[1]PLE!$AA$28*OFFSET(Import.PLQ,$A238-1,BH$15-1,1,1)),IF($E238&lt;&gt;1,IF(ISNUMBER(INDEX(Import.PLE,Detalhamento!$E238,Detalhamento!BH$15)),IF(INDEX(Import.PLE,Detalhamento!$E238,Detalhamento!BH$15)&lt;=mediçao,0,OFFSET(Import.PLQ,$A238-1,BH$15-1,1,1)),OFFSET(Import.PLQ,$A238-1,BH$15-1,1,1)),(1-[1]PLE!$AA$28)*OFFSET(Import.PLQ,$A238-1,BH$15-1,1,1))))</f>
        <v>0</v>
      </c>
      <c r="BI238" s="8">
        <f ca="1">IF(BI$13="",0,CHOOSE(Detalhamento.OpçãoServiços,OFFSET(Import.PLQ,$A238-1,BI$15-1,1,1),IF($E238&lt;&gt;1,IF(ISNUMBER(INDEX(Import.PLE,Detalhamento!$E238,Detalhamento!BI$15)),IF(INDEX(Import.PLE,Detalhamento!$E238,Detalhamento!BI$15)&lt;=mediçao,OFFSET(Import.PLQ,$A238-1,BI$15-1,1,1),0),0),[1]PLE!$AA$28*OFFSET(Import.PLQ,$A238-1,BI$15-1,1,1)),IF($E238&lt;&gt;1,IF(ISNUMBER(INDEX(Import.PLE,Detalhamento!$E238,Detalhamento!BI$15)),IF(INDEX(Import.PLE,Detalhamento!$E238,Detalhamento!BI$15)&lt;=mediçao,0,OFFSET(Import.PLQ,$A238-1,BI$15-1,1,1)),OFFSET(Import.PLQ,$A238-1,BI$15-1,1,1)),(1-[1]PLE!$AA$28)*OFFSET(Import.PLQ,$A238-1,BI$15-1,1,1))))</f>
        <v>0</v>
      </c>
    </row>
    <row r="239" spans="1:61" ht="22.5" x14ac:dyDescent="0.2">
      <c r="A239" s="1">
        <v>223</v>
      </c>
      <c r="B239" s="2" t="str">
        <f t="shared" ca="1" si="27"/>
        <v>Serviço</v>
      </c>
      <c r="E239" s="3">
        <f t="shared" ca="1" si="28"/>
        <v>16</v>
      </c>
      <c r="F239" s="5">
        <f t="shared" ca="1" si="29"/>
        <v>160223</v>
      </c>
      <c r="G239" s="5" t="str">
        <f t="shared" ca="1" si="33"/>
        <v>14.3</v>
      </c>
      <c r="H239" s="6" t="str">
        <f t="shared" ca="1" si="33"/>
        <v>PINTURA ESMALTE BRILHANTE PARA MADEIRA, DUAS DEMAOS, SOBRE FUNDO NIVELADOR BRANCO</v>
      </c>
      <c r="I239" s="7" t="str">
        <f t="shared" ca="1" si="30"/>
        <v>M2</v>
      </c>
      <c r="J239" s="8">
        <f t="shared" ca="1" si="31"/>
        <v>48</v>
      </c>
      <c r="K239" s="31"/>
      <c r="L239" s="8">
        <f ca="1">IF(L$13="",0,CHOOSE(Detalhamento.OpçãoServiços,OFFSET(Import.PLQ,$A239-1,L$15-1,1,1),IF($E239&lt;&gt;1,IF(ISNUMBER(INDEX(Import.PLE,Detalhamento!$E239,Detalhamento!L$15)),IF(INDEX(Import.PLE,Detalhamento!$E239,Detalhamento!L$15)&lt;=mediçao,OFFSET(Import.PLQ,$A239-1,L$15-1,1,1),0),0),[1]PLE!$AA$28*OFFSET(Import.PLQ,$A239-1,L$15-1,1,1)),IF($E239&lt;&gt;1,IF(ISNUMBER(INDEX(Import.PLE,Detalhamento!$E239,Detalhamento!L$15)),IF(INDEX(Import.PLE,Detalhamento!$E239,Detalhamento!L$15)&lt;=mediçao,0,OFFSET(Import.PLQ,$A239-1,L$15-1,1,1)),OFFSET(Import.PLQ,$A239-1,L$15-1,1,1)),(1-[1]PLE!$AA$28)*OFFSET(Import.PLQ,$A239-1,L$15-1,1,1))))</f>
        <v>48</v>
      </c>
      <c r="M239" s="8">
        <f ca="1">IF(M$13="",0,CHOOSE(Detalhamento.OpçãoServiços,OFFSET(Import.PLQ,$A239-1,M$15-1,1,1),IF($E239&lt;&gt;1,IF(ISNUMBER(INDEX(Import.PLE,Detalhamento!$E239,Detalhamento!M$15)),IF(INDEX(Import.PLE,Detalhamento!$E239,Detalhamento!M$15)&lt;=mediçao,OFFSET(Import.PLQ,$A239-1,M$15-1,1,1),0),0),[1]PLE!$AA$28*OFFSET(Import.PLQ,$A239-1,M$15-1,1,1)),IF($E239&lt;&gt;1,IF(ISNUMBER(INDEX(Import.PLE,Detalhamento!$E239,Detalhamento!M$15)),IF(INDEX(Import.PLE,Detalhamento!$E239,Detalhamento!M$15)&lt;=mediçao,0,OFFSET(Import.PLQ,$A239-1,M$15-1,1,1)),OFFSET(Import.PLQ,$A239-1,M$15-1,1,1)),(1-[1]PLE!$AA$28)*OFFSET(Import.PLQ,$A239-1,M$15-1,1,1))))</f>
        <v>0</v>
      </c>
      <c r="N239" s="8">
        <f ca="1">IF(N$13="",0,CHOOSE(Detalhamento.OpçãoServiços,OFFSET(Import.PLQ,$A239-1,N$15-1,1,1),IF($E239&lt;&gt;1,IF(ISNUMBER(INDEX(Import.PLE,Detalhamento!$E239,Detalhamento!N$15)),IF(INDEX(Import.PLE,Detalhamento!$E239,Detalhamento!N$15)&lt;=mediçao,OFFSET(Import.PLQ,$A239-1,N$15-1,1,1),0),0),[1]PLE!$AA$28*OFFSET(Import.PLQ,$A239-1,N$15-1,1,1)),IF($E239&lt;&gt;1,IF(ISNUMBER(INDEX(Import.PLE,Detalhamento!$E239,Detalhamento!N$15)),IF(INDEX(Import.PLE,Detalhamento!$E239,Detalhamento!N$15)&lt;=mediçao,0,OFFSET(Import.PLQ,$A239-1,N$15-1,1,1)),OFFSET(Import.PLQ,$A239-1,N$15-1,1,1)),(1-[1]PLE!$AA$28)*OFFSET(Import.PLQ,$A239-1,N$15-1,1,1))))</f>
        <v>0</v>
      </c>
      <c r="O239" s="8">
        <f ca="1">IF(O$13="",0,CHOOSE(Detalhamento.OpçãoServiços,OFFSET(Import.PLQ,$A239-1,O$15-1,1,1),IF($E239&lt;&gt;1,IF(ISNUMBER(INDEX(Import.PLE,Detalhamento!$E239,Detalhamento!O$15)),IF(INDEX(Import.PLE,Detalhamento!$E239,Detalhamento!O$15)&lt;=mediçao,OFFSET(Import.PLQ,$A239-1,O$15-1,1,1),0),0),[1]PLE!$AA$28*OFFSET(Import.PLQ,$A239-1,O$15-1,1,1)),IF($E239&lt;&gt;1,IF(ISNUMBER(INDEX(Import.PLE,Detalhamento!$E239,Detalhamento!O$15)),IF(INDEX(Import.PLE,Detalhamento!$E239,Detalhamento!O$15)&lt;=mediçao,0,OFFSET(Import.PLQ,$A239-1,O$15-1,1,1)),OFFSET(Import.PLQ,$A239-1,O$15-1,1,1)),(1-[1]PLE!$AA$28)*OFFSET(Import.PLQ,$A239-1,O$15-1,1,1))))</f>
        <v>0</v>
      </c>
      <c r="P239" s="8">
        <f ca="1">IF(P$13="",0,CHOOSE(Detalhamento.OpçãoServiços,OFFSET(Import.PLQ,$A239-1,P$15-1,1,1),IF($E239&lt;&gt;1,IF(ISNUMBER(INDEX(Import.PLE,Detalhamento!$E239,Detalhamento!P$15)),IF(INDEX(Import.PLE,Detalhamento!$E239,Detalhamento!P$15)&lt;=mediçao,OFFSET(Import.PLQ,$A239-1,P$15-1,1,1),0),0),[1]PLE!$AA$28*OFFSET(Import.PLQ,$A239-1,P$15-1,1,1)),IF($E239&lt;&gt;1,IF(ISNUMBER(INDEX(Import.PLE,Detalhamento!$E239,Detalhamento!P$15)),IF(INDEX(Import.PLE,Detalhamento!$E239,Detalhamento!P$15)&lt;=mediçao,0,OFFSET(Import.PLQ,$A239-1,P$15-1,1,1)),OFFSET(Import.PLQ,$A239-1,P$15-1,1,1)),(1-[1]PLE!$AA$28)*OFFSET(Import.PLQ,$A239-1,P$15-1,1,1))))</f>
        <v>0</v>
      </c>
      <c r="Q239" s="8">
        <f ca="1">IF(Q$13="",0,CHOOSE(Detalhamento.OpçãoServiços,OFFSET(Import.PLQ,$A239-1,Q$15-1,1,1),IF($E239&lt;&gt;1,IF(ISNUMBER(INDEX(Import.PLE,Detalhamento!$E239,Detalhamento!Q$15)),IF(INDEX(Import.PLE,Detalhamento!$E239,Detalhamento!Q$15)&lt;=mediçao,OFFSET(Import.PLQ,$A239-1,Q$15-1,1,1),0),0),[1]PLE!$AA$28*OFFSET(Import.PLQ,$A239-1,Q$15-1,1,1)),IF($E239&lt;&gt;1,IF(ISNUMBER(INDEX(Import.PLE,Detalhamento!$E239,Detalhamento!Q$15)),IF(INDEX(Import.PLE,Detalhamento!$E239,Detalhamento!Q$15)&lt;=mediçao,0,OFFSET(Import.PLQ,$A239-1,Q$15-1,1,1)),OFFSET(Import.PLQ,$A239-1,Q$15-1,1,1)),(1-[1]PLE!$AA$28)*OFFSET(Import.PLQ,$A239-1,Q$15-1,1,1))))</f>
        <v>0</v>
      </c>
      <c r="R239" s="8">
        <f ca="1">IF(R$13="",0,CHOOSE(Detalhamento.OpçãoServiços,OFFSET(Import.PLQ,$A239-1,R$15-1,1,1),IF($E239&lt;&gt;1,IF(ISNUMBER(INDEX(Import.PLE,Detalhamento!$E239,Detalhamento!R$15)),IF(INDEX(Import.PLE,Detalhamento!$E239,Detalhamento!R$15)&lt;=mediçao,OFFSET(Import.PLQ,$A239-1,R$15-1,1,1),0),0),[1]PLE!$AA$28*OFFSET(Import.PLQ,$A239-1,R$15-1,1,1)),IF($E239&lt;&gt;1,IF(ISNUMBER(INDEX(Import.PLE,Detalhamento!$E239,Detalhamento!R$15)),IF(INDEX(Import.PLE,Detalhamento!$E239,Detalhamento!R$15)&lt;=mediçao,0,OFFSET(Import.PLQ,$A239-1,R$15-1,1,1)),OFFSET(Import.PLQ,$A239-1,R$15-1,1,1)),(1-[1]PLE!$AA$28)*OFFSET(Import.PLQ,$A239-1,R$15-1,1,1))))</f>
        <v>0</v>
      </c>
      <c r="S239" s="8">
        <f ca="1">IF(S$13="",0,CHOOSE(Detalhamento.OpçãoServiços,OFFSET(Import.PLQ,$A239-1,S$15-1,1,1),IF($E239&lt;&gt;1,IF(ISNUMBER(INDEX(Import.PLE,Detalhamento!$E239,Detalhamento!S$15)),IF(INDEX(Import.PLE,Detalhamento!$E239,Detalhamento!S$15)&lt;=mediçao,OFFSET(Import.PLQ,$A239-1,S$15-1,1,1),0),0),[1]PLE!$AA$28*OFFSET(Import.PLQ,$A239-1,S$15-1,1,1)),IF($E239&lt;&gt;1,IF(ISNUMBER(INDEX(Import.PLE,Detalhamento!$E239,Detalhamento!S$15)),IF(INDEX(Import.PLE,Detalhamento!$E239,Detalhamento!S$15)&lt;=mediçao,0,OFFSET(Import.PLQ,$A239-1,S$15-1,1,1)),OFFSET(Import.PLQ,$A239-1,S$15-1,1,1)),(1-[1]PLE!$AA$28)*OFFSET(Import.PLQ,$A239-1,S$15-1,1,1))))</f>
        <v>0</v>
      </c>
      <c r="T239" s="8">
        <f ca="1">IF(T$13="",0,CHOOSE(Detalhamento.OpçãoServiços,OFFSET(Import.PLQ,$A239-1,T$15-1,1,1),IF($E239&lt;&gt;1,IF(ISNUMBER(INDEX(Import.PLE,Detalhamento!$E239,Detalhamento!T$15)),IF(INDEX(Import.PLE,Detalhamento!$E239,Detalhamento!T$15)&lt;=mediçao,OFFSET(Import.PLQ,$A239-1,T$15-1,1,1),0),0),[1]PLE!$AA$28*OFFSET(Import.PLQ,$A239-1,T$15-1,1,1)),IF($E239&lt;&gt;1,IF(ISNUMBER(INDEX(Import.PLE,Detalhamento!$E239,Detalhamento!T$15)),IF(INDEX(Import.PLE,Detalhamento!$E239,Detalhamento!T$15)&lt;=mediçao,0,OFFSET(Import.PLQ,$A239-1,T$15-1,1,1)),OFFSET(Import.PLQ,$A239-1,T$15-1,1,1)),(1-[1]PLE!$AA$28)*OFFSET(Import.PLQ,$A239-1,T$15-1,1,1))))</f>
        <v>0</v>
      </c>
      <c r="U239" s="8">
        <f ca="1">IF(U$13="",0,CHOOSE(Detalhamento.OpçãoServiços,OFFSET(Import.PLQ,$A239-1,U$15-1,1,1),IF($E239&lt;&gt;1,IF(ISNUMBER(INDEX(Import.PLE,Detalhamento!$E239,Detalhamento!U$15)),IF(INDEX(Import.PLE,Detalhamento!$E239,Detalhamento!U$15)&lt;=mediçao,OFFSET(Import.PLQ,$A239-1,U$15-1,1,1),0),0),[1]PLE!$AA$28*OFFSET(Import.PLQ,$A239-1,U$15-1,1,1)),IF($E239&lt;&gt;1,IF(ISNUMBER(INDEX(Import.PLE,Detalhamento!$E239,Detalhamento!U$15)),IF(INDEX(Import.PLE,Detalhamento!$E239,Detalhamento!U$15)&lt;=mediçao,0,OFFSET(Import.PLQ,$A239-1,U$15-1,1,1)),OFFSET(Import.PLQ,$A239-1,U$15-1,1,1)),(1-[1]PLE!$AA$28)*OFFSET(Import.PLQ,$A239-1,U$15-1,1,1))))</f>
        <v>0</v>
      </c>
      <c r="V239" s="8">
        <f ca="1">IF(V$13="",0,CHOOSE(Detalhamento.OpçãoServiços,OFFSET(Import.PLQ,$A239-1,V$15-1,1,1),IF($E239&lt;&gt;1,IF(ISNUMBER(INDEX(Import.PLE,Detalhamento!$E239,Detalhamento!V$15)),IF(INDEX(Import.PLE,Detalhamento!$E239,Detalhamento!V$15)&lt;=mediçao,OFFSET(Import.PLQ,$A239-1,V$15-1,1,1),0),0),[1]PLE!$AA$28*OFFSET(Import.PLQ,$A239-1,V$15-1,1,1)),IF($E239&lt;&gt;1,IF(ISNUMBER(INDEX(Import.PLE,Detalhamento!$E239,Detalhamento!V$15)),IF(INDEX(Import.PLE,Detalhamento!$E239,Detalhamento!V$15)&lt;=mediçao,0,OFFSET(Import.PLQ,$A239-1,V$15-1,1,1)),OFFSET(Import.PLQ,$A239-1,V$15-1,1,1)),(1-[1]PLE!$AA$28)*OFFSET(Import.PLQ,$A239-1,V$15-1,1,1))))</f>
        <v>0</v>
      </c>
      <c r="W239" s="8">
        <f ca="1">IF(W$13="",0,CHOOSE(Detalhamento.OpçãoServiços,OFFSET(Import.PLQ,$A239-1,W$15-1,1,1),IF($E239&lt;&gt;1,IF(ISNUMBER(INDEX(Import.PLE,Detalhamento!$E239,Detalhamento!W$15)),IF(INDEX(Import.PLE,Detalhamento!$E239,Detalhamento!W$15)&lt;=mediçao,OFFSET(Import.PLQ,$A239-1,W$15-1,1,1),0),0),[1]PLE!$AA$28*OFFSET(Import.PLQ,$A239-1,W$15-1,1,1)),IF($E239&lt;&gt;1,IF(ISNUMBER(INDEX(Import.PLE,Detalhamento!$E239,Detalhamento!W$15)),IF(INDEX(Import.PLE,Detalhamento!$E239,Detalhamento!W$15)&lt;=mediçao,0,OFFSET(Import.PLQ,$A239-1,W$15-1,1,1)),OFFSET(Import.PLQ,$A239-1,W$15-1,1,1)),(1-[1]PLE!$AA$28)*OFFSET(Import.PLQ,$A239-1,W$15-1,1,1))))</f>
        <v>0</v>
      </c>
      <c r="X239" s="8">
        <f ca="1">IF(X$13="",0,CHOOSE(Detalhamento.OpçãoServiços,OFFSET(Import.PLQ,$A239-1,X$15-1,1,1),IF($E239&lt;&gt;1,IF(ISNUMBER(INDEX(Import.PLE,Detalhamento!$E239,Detalhamento!X$15)),IF(INDEX(Import.PLE,Detalhamento!$E239,Detalhamento!X$15)&lt;=mediçao,OFFSET(Import.PLQ,$A239-1,X$15-1,1,1),0),0),[1]PLE!$AA$28*OFFSET(Import.PLQ,$A239-1,X$15-1,1,1)),IF($E239&lt;&gt;1,IF(ISNUMBER(INDEX(Import.PLE,Detalhamento!$E239,Detalhamento!X$15)),IF(INDEX(Import.PLE,Detalhamento!$E239,Detalhamento!X$15)&lt;=mediçao,0,OFFSET(Import.PLQ,$A239-1,X$15-1,1,1)),OFFSET(Import.PLQ,$A239-1,X$15-1,1,1)),(1-[1]PLE!$AA$28)*OFFSET(Import.PLQ,$A239-1,X$15-1,1,1))))</f>
        <v>0</v>
      </c>
      <c r="Y239" s="8">
        <f ca="1">IF(Y$13="",0,CHOOSE(Detalhamento.OpçãoServiços,OFFSET(Import.PLQ,$A239-1,Y$15-1,1,1),IF($E239&lt;&gt;1,IF(ISNUMBER(INDEX(Import.PLE,Detalhamento!$E239,Detalhamento!Y$15)),IF(INDEX(Import.PLE,Detalhamento!$E239,Detalhamento!Y$15)&lt;=mediçao,OFFSET(Import.PLQ,$A239-1,Y$15-1,1,1),0),0),[1]PLE!$AA$28*OFFSET(Import.PLQ,$A239-1,Y$15-1,1,1)),IF($E239&lt;&gt;1,IF(ISNUMBER(INDEX(Import.PLE,Detalhamento!$E239,Detalhamento!Y$15)),IF(INDEX(Import.PLE,Detalhamento!$E239,Detalhamento!Y$15)&lt;=mediçao,0,OFFSET(Import.PLQ,$A239-1,Y$15-1,1,1)),OFFSET(Import.PLQ,$A239-1,Y$15-1,1,1)),(1-[1]PLE!$AA$28)*OFFSET(Import.PLQ,$A239-1,Y$15-1,1,1))))</f>
        <v>0</v>
      </c>
      <c r="Z239" s="8">
        <f ca="1">IF(Z$13="",0,CHOOSE(Detalhamento.OpçãoServiços,OFFSET(Import.PLQ,$A239-1,Z$15-1,1,1),IF($E239&lt;&gt;1,IF(ISNUMBER(INDEX(Import.PLE,Detalhamento!$E239,Detalhamento!Z$15)),IF(INDEX(Import.PLE,Detalhamento!$E239,Detalhamento!Z$15)&lt;=mediçao,OFFSET(Import.PLQ,$A239-1,Z$15-1,1,1),0),0),[1]PLE!$AA$28*OFFSET(Import.PLQ,$A239-1,Z$15-1,1,1)),IF($E239&lt;&gt;1,IF(ISNUMBER(INDEX(Import.PLE,Detalhamento!$E239,Detalhamento!Z$15)),IF(INDEX(Import.PLE,Detalhamento!$E239,Detalhamento!Z$15)&lt;=mediçao,0,OFFSET(Import.PLQ,$A239-1,Z$15-1,1,1)),OFFSET(Import.PLQ,$A239-1,Z$15-1,1,1)),(1-[1]PLE!$AA$28)*OFFSET(Import.PLQ,$A239-1,Z$15-1,1,1))))</f>
        <v>0</v>
      </c>
      <c r="AA239" s="8">
        <f ca="1">IF(AA$13="",0,CHOOSE(Detalhamento.OpçãoServiços,OFFSET(Import.PLQ,$A239-1,AA$15-1,1,1),IF($E239&lt;&gt;1,IF(ISNUMBER(INDEX(Import.PLE,Detalhamento!$E239,Detalhamento!AA$15)),IF(INDEX(Import.PLE,Detalhamento!$E239,Detalhamento!AA$15)&lt;=mediçao,OFFSET(Import.PLQ,$A239-1,AA$15-1,1,1),0),0),[1]PLE!$AA$28*OFFSET(Import.PLQ,$A239-1,AA$15-1,1,1)),IF($E239&lt;&gt;1,IF(ISNUMBER(INDEX(Import.PLE,Detalhamento!$E239,Detalhamento!AA$15)),IF(INDEX(Import.PLE,Detalhamento!$E239,Detalhamento!AA$15)&lt;=mediçao,0,OFFSET(Import.PLQ,$A239-1,AA$15-1,1,1)),OFFSET(Import.PLQ,$A239-1,AA$15-1,1,1)),(1-[1]PLE!$AA$28)*OFFSET(Import.PLQ,$A239-1,AA$15-1,1,1))))</f>
        <v>0</v>
      </c>
      <c r="AB239" s="8">
        <f ca="1">IF(AB$13="",0,CHOOSE(Detalhamento.OpçãoServiços,OFFSET(Import.PLQ,$A239-1,AB$15-1,1,1),IF($E239&lt;&gt;1,IF(ISNUMBER(INDEX(Import.PLE,Detalhamento!$E239,Detalhamento!AB$15)),IF(INDEX(Import.PLE,Detalhamento!$E239,Detalhamento!AB$15)&lt;=mediçao,OFFSET(Import.PLQ,$A239-1,AB$15-1,1,1),0),0),[1]PLE!$AA$28*OFFSET(Import.PLQ,$A239-1,AB$15-1,1,1)),IF($E239&lt;&gt;1,IF(ISNUMBER(INDEX(Import.PLE,Detalhamento!$E239,Detalhamento!AB$15)),IF(INDEX(Import.PLE,Detalhamento!$E239,Detalhamento!AB$15)&lt;=mediçao,0,OFFSET(Import.PLQ,$A239-1,AB$15-1,1,1)),OFFSET(Import.PLQ,$A239-1,AB$15-1,1,1)),(1-[1]PLE!$AA$28)*OFFSET(Import.PLQ,$A239-1,AB$15-1,1,1))))</f>
        <v>0</v>
      </c>
      <c r="AC239" s="8">
        <f ca="1">IF(AC$13="",0,CHOOSE(Detalhamento.OpçãoServiços,OFFSET(Import.PLQ,$A239-1,AC$15-1,1,1),IF($E239&lt;&gt;1,IF(ISNUMBER(INDEX(Import.PLE,Detalhamento!$E239,Detalhamento!AC$15)),IF(INDEX(Import.PLE,Detalhamento!$E239,Detalhamento!AC$15)&lt;=mediçao,OFFSET(Import.PLQ,$A239-1,AC$15-1,1,1),0),0),[1]PLE!$AA$28*OFFSET(Import.PLQ,$A239-1,AC$15-1,1,1)),IF($E239&lt;&gt;1,IF(ISNUMBER(INDEX(Import.PLE,Detalhamento!$E239,Detalhamento!AC$15)),IF(INDEX(Import.PLE,Detalhamento!$E239,Detalhamento!AC$15)&lt;=mediçao,0,OFFSET(Import.PLQ,$A239-1,AC$15-1,1,1)),OFFSET(Import.PLQ,$A239-1,AC$15-1,1,1)),(1-[1]PLE!$AA$28)*OFFSET(Import.PLQ,$A239-1,AC$15-1,1,1))))</f>
        <v>0</v>
      </c>
      <c r="AD239" s="8">
        <f ca="1">IF(AD$13="",0,CHOOSE(Detalhamento.OpçãoServiços,OFFSET(Import.PLQ,$A239-1,AD$15-1,1,1),IF($E239&lt;&gt;1,IF(ISNUMBER(INDEX(Import.PLE,Detalhamento!$E239,Detalhamento!AD$15)),IF(INDEX(Import.PLE,Detalhamento!$E239,Detalhamento!AD$15)&lt;=mediçao,OFFSET(Import.PLQ,$A239-1,AD$15-1,1,1),0),0),[1]PLE!$AA$28*OFFSET(Import.PLQ,$A239-1,AD$15-1,1,1)),IF($E239&lt;&gt;1,IF(ISNUMBER(INDEX(Import.PLE,Detalhamento!$E239,Detalhamento!AD$15)),IF(INDEX(Import.PLE,Detalhamento!$E239,Detalhamento!AD$15)&lt;=mediçao,0,OFFSET(Import.PLQ,$A239-1,AD$15-1,1,1)),OFFSET(Import.PLQ,$A239-1,AD$15-1,1,1)),(1-[1]PLE!$AA$28)*OFFSET(Import.PLQ,$A239-1,AD$15-1,1,1))))</f>
        <v>0</v>
      </c>
      <c r="AE239" s="8">
        <f ca="1">IF(AE$13="",0,CHOOSE(Detalhamento.OpçãoServiços,OFFSET(Import.PLQ,$A239-1,AE$15-1,1,1),IF($E239&lt;&gt;1,IF(ISNUMBER(INDEX(Import.PLE,Detalhamento!$E239,Detalhamento!AE$15)),IF(INDEX(Import.PLE,Detalhamento!$E239,Detalhamento!AE$15)&lt;=mediçao,OFFSET(Import.PLQ,$A239-1,AE$15-1,1,1),0),0),[1]PLE!$AA$28*OFFSET(Import.PLQ,$A239-1,AE$15-1,1,1)),IF($E239&lt;&gt;1,IF(ISNUMBER(INDEX(Import.PLE,Detalhamento!$E239,Detalhamento!AE$15)),IF(INDEX(Import.PLE,Detalhamento!$E239,Detalhamento!AE$15)&lt;=mediçao,0,OFFSET(Import.PLQ,$A239-1,AE$15-1,1,1)),OFFSET(Import.PLQ,$A239-1,AE$15-1,1,1)),(1-[1]PLE!$AA$28)*OFFSET(Import.PLQ,$A239-1,AE$15-1,1,1))))</f>
        <v>0</v>
      </c>
      <c r="AF239" s="8">
        <f ca="1">IF(AF$13="",0,CHOOSE(Detalhamento.OpçãoServiços,OFFSET(Import.PLQ,$A239-1,AF$15-1,1,1),IF($E239&lt;&gt;1,IF(ISNUMBER(INDEX(Import.PLE,Detalhamento!$E239,Detalhamento!AF$15)),IF(INDEX(Import.PLE,Detalhamento!$E239,Detalhamento!AF$15)&lt;=mediçao,OFFSET(Import.PLQ,$A239-1,AF$15-1,1,1),0),0),[1]PLE!$AA$28*OFFSET(Import.PLQ,$A239-1,AF$15-1,1,1)),IF($E239&lt;&gt;1,IF(ISNUMBER(INDEX(Import.PLE,Detalhamento!$E239,Detalhamento!AF$15)),IF(INDEX(Import.PLE,Detalhamento!$E239,Detalhamento!AF$15)&lt;=mediçao,0,OFFSET(Import.PLQ,$A239-1,AF$15-1,1,1)),OFFSET(Import.PLQ,$A239-1,AF$15-1,1,1)),(1-[1]PLE!$AA$28)*OFFSET(Import.PLQ,$A239-1,AF$15-1,1,1))))</f>
        <v>0</v>
      </c>
      <c r="AG239" s="8">
        <f ca="1">IF(AG$13="",0,CHOOSE(Detalhamento.OpçãoServiços,OFFSET(Import.PLQ,$A239-1,AG$15-1,1,1),IF($E239&lt;&gt;1,IF(ISNUMBER(INDEX(Import.PLE,Detalhamento!$E239,Detalhamento!AG$15)),IF(INDEX(Import.PLE,Detalhamento!$E239,Detalhamento!AG$15)&lt;=mediçao,OFFSET(Import.PLQ,$A239-1,AG$15-1,1,1),0),0),[1]PLE!$AA$28*OFFSET(Import.PLQ,$A239-1,AG$15-1,1,1)),IF($E239&lt;&gt;1,IF(ISNUMBER(INDEX(Import.PLE,Detalhamento!$E239,Detalhamento!AG$15)),IF(INDEX(Import.PLE,Detalhamento!$E239,Detalhamento!AG$15)&lt;=mediçao,0,OFFSET(Import.PLQ,$A239-1,AG$15-1,1,1)),OFFSET(Import.PLQ,$A239-1,AG$15-1,1,1)),(1-[1]PLE!$AA$28)*OFFSET(Import.PLQ,$A239-1,AG$15-1,1,1))))</f>
        <v>0</v>
      </c>
      <c r="AH239" s="8">
        <f ca="1">IF(AH$13="",0,CHOOSE(Detalhamento.OpçãoServiços,OFFSET(Import.PLQ,$A239-1,AH$15-1,1,1),IF($E239&lt;&gt;1,IF(ISNUMBER(INDEX(Import.PLE,Detalhamento!$E239,Detalhamento!AH$15)),IF(INDEX(Import.PLE,Detalhamento!$E239,Detalhamento!AH$15)&lt;=mediçao,OFFSET(Import.PLQ,$A239-1,AH$15-1,1,1),0),0),[1]PLE!$AA$28*OFFSET(Import.PLQ,$A239-1,AH$15-1,1,1)),IF($E239&lt;&gt;1,IF(ISNUMBER(INDEX(Import.PLE,Detalhamento!$E239,Detalhamento!AH$15)),IF(INDEX(Import.PLE,Detalhamento!$E239,Detalhamento!AH$15)&lt;=mediçao,0,OFFSET(Import.PLQ,$A239-1,AH$15-1,1,1)),OFFSET(Import.PLQ,$A239-1,AH$15-1,1,1)),(1-[1]PLE!$AA$28)*OFFSET(Import.PLQ,$A239-1,AH$15-1,1,1))))</f>
        <v>0</v>
      </c>
      <c r="AI239" s="8">
        <f ca="1">IF(AI$13="",0,CHOOSE(Detalhamento.OpçãoServiços,OFFSET(Import.PLQ,$A239-1,AI$15-1,1,1),IF($E239&lt;&gt;1,IF(ISNUMBER(INDEX(Import.PLE,Detalhamento!$E239,Detalhamento!AI$15)),IF(INDEX(Import.PLE,Detalhamento!$E239,Detalhamento!AI$15)&lt;=mediçao,OFFSET(Import.PLQ,$A239-1,AI$15-1,1,1),0),0),[1]PLE!$AA$28*OFFSET(Import.PLQ,$A239-1,AI$15-1,1,1)),IF($E239&lt;&gt;1,IF(ISNUMBER(INDEX(Import.PLE,Detalhamento!$E239,Detalhamento!AI$15)),IF(INDEX(Import.PLE,Detalhamento!$E239,Detalhamento!AI$15)&lt;=mediçao,0,OFFSET(Import.PLQ,$A239-1,AI$15-1,1,1)),OFFSET(Import.PLQ,$A239-1,AI$15-1,1,1)),(1-[1]PLE!$AA$28)*OFFSET(Import.PLQ,$A239-1,AI$15-1,1,1))))</f>
        <v>0</v>
      </c>
      <c r="AJ239" s="8">
        <f ca="1">IF(AJ$13="",0,CHOOSE(Detalhamento.OpçãoServiços,OFFSET(Import.PLQ,$A239-1,AJ$15-1,1,1),IF($E239&lt;&gt;1,IF(ISNUMBER(INDEX(Import.PLE,Detalhamento!$E239,Detalhamento!AJ$15)),IF(INDEX(Import.PLE,Detalhamento!$E239,Detalhamento!AJ$15)&lt;=mediçao,OFFSET(Import.PLQ,$A239-1,AJ$15-1,1,1),0),0),[1]PLE!$AA$28*OFFSET(Import.PLQ,$A239-1,AJ$15-1,1,1)),IF($E239&lt;&gt;1,IF(ISNUMBER(INDEX(Import.PLE,Detalhamento!$E239,Detalhamento!AJ$15)),IF(INDEX(Import.PLE,Detalhamento!$E239,Detalhamento!AJ$15)&lt;=mediçao,0,OFFSET(Import.PLQ,$A239-1,AJ$15-1,1,1)),OFFSET(Import.PLQ,$A239-1,AJ$15-1,1,1)),(1-[1]PLE!$AA$28)*OFFSET(Import.PLQ,$A239-1,AJ$15-1,1,1))))</f>
        <v>0</v>
      </c>
      <c r="AK239" s="8">
        <f ca="1">IF(AK$13="",0,CHOOSE(Detalhamento.OpçãoServiços,OFFSET(Import.PLQ,$A239-1,AK$15-1,1,1),IF($E239&lt;&gt;1,IF(ISNUMBER(INDEX(Import.PLE,Detalhamento!$E239,Detalhamento!AK$15)),IF(INDEX(Import.PLE,Detalhamento!$E239,Detalhamento!AK$15)&lt;=mediçao,OFFSET(Import.PLQ,$A239-1,AK$15-1,1,1),0),0),[1]PLE!$AA$28*OFFSET(Import.PLQ,$A239-1,AK$15-1,1,1)),IF($E239&lt;&gt;1,IF(ISNUMBER(INDEX(Import.PLE,Detalhamento!$E239,Detalhamento!AK$15)),IF(INDEX(Import.PLE,Detalhamento!$E239,Detalhamento!AK$15)&lt;=mediçao,0,OFFSET(Import.PLQ,$A239-1,AK$15-1,1,1)),OFFSET(Import.PLQ,$A239-1,AK$15-1,1,1)),(1-[1]PLE!$AA$28)*OFFSET(Import.PLQ,$A239-1,AK$15-1,1,1))))</f>
        <v>0</v>
      </c>
      <c r="AL239" s="8">
        <f ca="1">IF(AL$13="",0,CHOOSE(Detalhamento.OpçãoServiços,OFFSET(Import.PLQ,$A239-1,AL$15-1,1,1),IF($E239&lt;&gt;1,IF(ISNUMBER(INDEX(Import.PLE,Detalhamento!$E239,Detalhamento!AL$15)),IF(INDEX(Import.PLE,Detalhamento!$E239,Detalhamento!AL$15)&lt;=mediçao,OFFSET(Import.PLQ,$A239-1,AL$15-1,1,1),0),0),[1]PLE!$AA$28*OFFSET(Import.PLQ,$A239-1,AL$15-1,1,1)),IF($E239&lt;&gt;1,IF(ISNUMBER(INDEX(Import.PLE,Detalhamento!$E239,Detalhamento!AL$15)),IF(INDEX(Import.PLE,Detalhamento!$E239,Detalhamento!AL$15)&lt;=mediçao,0,OFFSET(Import.PLQ,$A239-1,AL$15-1,1,1)),OFFSET(Import.PLQ,$A239-1,AL$15-1,1,1)),(1-[1]PLE!$AA$28)*OFFSET(Import.PLQ,$A239-1,AL$15-1,1,1))))</f>
        <v>0</v>
      </c>
      <c r="AM239" s="8">
        <f ca="1">IF(AM$13="",0,CHOOSE(Detalhamento.OpçãoServiços,OFFSET(Import.PLQ,$A239-1,AM$15-1,1,1),IF($E239&lt;&gt;1,IF(ISNUMBER(INDEX(Import.PLE,Detalhamento!$E239,Detalhamento!AM$15)),IF(INDEX(Import.PLE,Detalhamento!$E239,Detalhamento!AM$15)&lt;=mediçao,OFFSET(Import.PLQ,$A239-1,AM$15-1,1,1),0),0),[1]PLE!$AA$28*OFFSET(Import.PLQ,$A239-1,AM$15-1,1,1)),IF($E239&lt;&gt;1,IF(ISNUMBER(INDEX(Import.PLE,Detalhamento!$E239,Detalhamento!AM$15)),IF(INDEX(Import.PLE,Detalhamento!$E239,Detalhamento!AM$15)&lt;=mediçao,0,OFFSET(Import.PLQ,$A239-1,AM$15-1,1,1)),OFFSET(Import.PLQ,$A239-1,AM$15-1,1,1)),(1-[1]PLE!$AA$28)*OFFSET(Import.PLQ,$A239-1,AM$15-1,1,1))))</f>
        <v>0</v>
      </c>
      <c r="AN239" s="8">
        <f ca="1">IF(AN$13="",0,CHOOSE(Detalhamento.OpçãoServiços,OFFSET(Import.PLQ,$A239-1,AN$15-1,1,1),IF($E239&lt;&gt;1,IF(ISNUMBER(INDEX(Import.PLE,Detalhamento!$E239,Detalhamento!AN$15)),IF(INDEX(Import.PLE,Detalhamento!$E239,Detalhamento!AN$15)&lt;=mediçao,OFFSET(Import.PLQ,$A239-1,AN$15-1,1,1),0),0),[1]PLE!$AA$28*OFFSET(Import.PLQ,$A239-1,AN$15-1,1,1)),IF($E239&lt;&gt;1,IF(ISNUMBER(INDEX(Import.PLE,Detalhamento!$E239,Detalhamento!AN$15)),IF(INDEX(Import.PLE,Detalhamento!$E239,Detalhamento!AN$15)&lt;=mediçao,0,OFFSET(Import.PLQ,$A239-1,AN$15-1,1,1)),OFFSET(Import.PLQ,$A239-1,AN$15-1,1,1)),(1-[1]PLE!$AA$28)*OFFSET(Import.PLQ,$A239-1,AN$15-1,1,1))))</f>
        <v>0</v>
      </c>
      <c r="AO239" s="8">
        <f ca="1">IF(AO$13="",0,CHOOSE(Detalhamento.OpçãoServiços,OFFSET(Import.PLQ,$A239-1,AO$15-1,1,1),IF($E239&lt;&gt;1,IF(ISNUMBER(INDEX(Import.PLE,Detalhamento!$E239,Detalhamento!AO$15)),IF(INDEX(Import.PLE,Detalhamento!$E239,Detalhamento!AO$15)&lt;=mediçao,OFFSET(Import.PLQ,$A239-1,AO$15-1,1,1),0),0),[1]PLE!$AA$28*OFFSET(Import.PLQ,$A239-1,AO$15-1,1,1)),IF($E239&lt;&gt;1,IF(ISNUMBER(INDEX(Import.PLE,Detalhamento!$E239,Detalhamento!AO$15)),IF(INDEX(Import.PLE,Detalhamento!$E239,Detalhamento!AO$15)&lt;=mediçao,0,OFFSET(Import.PLQ,$A239-1,AO$15-1,1,1)),OFFSET(Import.PLQ,$A239-1,AO$15-1,1,1)),(1-[1]PLE!$AA$28)*OFFSET(Import.PLQ,$A239-1,AO$15-1,1,1))))</f>
        <v>0</v>
      </c>
      <c r="AP239" s="8">
        <f ca="1">IF(AP$13="",0,CHOOSE(Detalhamento.OpçãoServiços,OFFSET(Import.PLQ,$A239-1,AP$15-1,1,1),IF($E239&lt;&gt;1,IF(ISNUMBER(INDEX(Import.PLE,Detalhamento!$E239,Detalhamento!AP$15)),IF(INDEX(Import.PLE,Detalhamento!$E239,Detalhamento!AP$15)&lt;=mediçao,OFFSET(Import.PLQ,$A239-1,AP$15-1,1,1),0),0),[1]PLE!$AA$28*OFFSET(Import.PLQ,$A239-1,AP$15-1,1,1)),IF($E239&lt;&gt;1,IF(ISNUMBER(INDEX(Import.PLE,Detalhamento!$E239,Detalhamento!AP$15)),IF(INDEX(Import.PLE,Detalhamento!$E239,Detalhamento!AP$15)&lt;=mediçao,0,OFFSET(Import.PLQ,$A239-1,AP$15-1,1,1)),OFFSET(Import.PLQ,$A239-1,AP$15-1,1,1)),(1-[1]PLE!$AA$28)*OFFSET(Import.PLQ,$A239-1,AP$15-1,1,1))))</f>
        <v>0</v>
      </c>
      <c r="AQ239" s="8">
        <f ca="1">IF(AQ$13="",0,CHOOSE(Detalhamento.OpçãoServiços,OFFSET(Import.PLQ,$A239-1,AQ$15-1,1,1),IF($E239&lt;&gt;1,IF(ISNUMBER(INDEX(Import.PLE,Detalhamento!$E239,Detalhamento!AQ$15)),IF(INDEX(Import.PLE,Detalhamento!$E239,Detalhamento!AQ$15)&lt;=mediçao,OFFSET(Import.PLQ,$A239-1,AQ$15-1,1,1),0),0),[1]PLE!$AA$28*OFFSET(Import.PLQ,$A239-1,AQ$15-1,1,1)),IF($E239&lt;&gt;1,IF(ISNUMBER(INDEX(Import.PLE,Detalhamento!$E239,Detalhamento!AQ$15)),IF(INDEX(Import.PLE,Detalhamento!$E239,Detalhamento!AQ$15)&lt;=mediçao,0,OFFSET(Import.PLQ,$A239-1,AQ$15-1,1,1)),OFFSET(Import.PLQ,$A239-1,AQ$15-1,1,1)),(1-[1]PLE!$AA$28)*OFFSET(Import.PLQ,$A239-1,AQ$15-1,1,1))))</f>
        <v>0</v>
      </c>
      <c r="AR239" s="8">
        <f ca="1">IF(AR$13="",0,CHOOSE(Detalhamento.OpçãoServiços,OFFSET(Import.PLQ,$A239-1,AR$15-1,1,1),IF($E239&lt;&gt;1,IF(ISNUMBER(INDEX(Import.PLE,Detalhamento!$E239,Detalhamento!AR$15)),IF(INDEX(Import.PLE,Detalhamento!$E239,Detalhamento!AR$15)&lt;=mediçao,OFFSET(Import.PLQ,$A239-1,AR$15-1,1,1),0),0),[1]PLE!$AA$28*OFFSET(Import.PLQ,$A239-1,AR$15-1,1,1)),IF($E239&lt;&gt;1,IF(ISNUMBER(INDEX(Import.PLE,Detalhamento!$E239,Detalhamento!AR$15)),IF(INDEX(Import.PLE,Detalhamento!$E239,Detalhamento!AR$15)&lt;=mediçao,0,OFFSET(Import.PLQ,$A239-1,AR$15-1,1,1)),OFFSET(Import.PLQ,$A239-1,AR$15-1,1,1)),(1-[1]PLE!$AA$28)*OFFSET(Import.PLQ,$A239-1,AR$15-1,1,1))))</f>
        <v>0</v>
      </c>
      <c r="AS239" s="8">
        <f ca="1">IF(AS$13="",0,CHOOSE(Detalhamento.OpçãoServiços,OFFSET(Import.PLQ,$A239-1,AS$15-1,1,1),IF($E239&lt;&gt;1,IF(ISNUMBER(INDEX(Import.PLE,Detalhamento!$E239,Detalhamento!AS$15)),IF(INDEX(Import.PLE,Detalhamento!$E239,Detalhamento!AS$15)&lt;=mediçao,OFFSET(Import.PLQ,$A239-1,AS$15-1,1,1),0),0),[1]PLE!$AA$28*OFFSET(Import.PLQ,$A239-1,AS$15-1,1,1)),IF($E239&lt;&gt;1,IF(ISNUMBER(INDEX(Import.PLE,Detalhamento!$E239,Detalhamento!AS$15)),IF(INDEX(Import.PLE,Detalhamento!$E239,Detalhamento!AS$15)&lt;=mediçao,0,OFFSET(Import.PLQ,$A239-1,AS$15-1,1,1)),OFFSET(Import.PLQ,$A239-1,AS$15-1,1,1)),(1-[1]PLE!$AA$28)*OFFSET(Import.PLQ,$A239-1,AS$15-1,1,1))))</f>
        <v>0</v>
      </c>
      <c r="AT239" s="8">
        <f ca="1">IF(AT$13="",0,CHOOSE(Detalhamento.OpçãoServiços,OFFSET(Import.PLQ,$A239-1,AT$15-1,1,1),IF($E239&lt;&gt;1,IF(ISNUMBER(INDEX(Import.PLE,Detalhamento!$E239,Detalhamento!AT$15)),IF(INDEX(Import.PLE,Detalhamento!$E239,Detalhamento!AT$15)&lt;=mediçao,OFFSET(Import.PLQ,$A239-1,AT$15-1,1,1),0),0),[1]PLE!$AA$28*OFFSET(Import.PLQ,$A239-1,AT$15-1,1,1)),IF($E239&lt;&gt;1,IF(ISNUMBER(INDEX(Import.PLE,Detalhamento!$E239,Detalhamento!AT$15)),IF(INDEX(Import.PLE,Detalhamento!$E239,Detalhamento!AT$15)&lt;=mediçao,0,OFFSET(Import.PLQ,$A239-1,AT$15-1,1,1)),OFFSET(Import.PLQ,$A239-1,AT$15-1,1,1)),(1-[1]PLE!$AA$28)*OFFSET(Import.PLQ,$A239-1,AT$15-1,1,1))))</f>
        <v>0</v>
      </c>
      <c r="AU239" s="8">
        <f ca="1">IF(AU$13="",0,CHOOSE(Detalhamento.OpçãoServiços,OFFSET(Import.PLQ,$A239-1,AU$15-1,1,1),IF($E239&lt;&gt;1,IF(ISNUMBER(INDEX(Import.PLE,Detalhamento!$E239,Detalhamento!AU$15)),IF(INDEX(Import.PLE,Detalhamento!$E239,Detalhamento!AU$15)&lt;=mediçao,OFFSET(Import.PLQ,$A239-1,AU$15-1,1,1),0),0),[1]PLE!$AA$28*OFFSET(Import.PLQ,$A239-1,AU$15-1,1,1)),IF($E239&lt;&gt;1,IF(ISNUMBER(INDEX(Import.PLE,Detalhamento!$E239,Detalhamento!AU$15)),IF(INDEX(Import.PLE,Detalhamento!$E239,Detalhamento!AU$15)&lt;=mediçao,0,OFFSET(Import.PLQ,$A239-1,AU$15-1,1,1)),OFFSET(Import.PLQ,$A239-1,AU$15-1,1,1)),(1-[1]PLE!$AA$28)*OFFSET(Import.PLQ,$A239-1,AU$15-1,1,1))))</f>
        <v>0</v>
      </c>
      <c r="AV239" s="8">
        <f ca="1">IF(AV$13="",0,CHOOSE(Detalhamento.OpçãoServiços,OFFSET(Import.PLQ,$A239-1,AV$15-1,1,1),IF($E239&lt;&gt;1,IF(ISNUMBER(INDEX(Import.PLE,Detalhamento!$E239,Detalhamento!AV$15)),IF(INDEX(Import.PLE,Detalhamento!$E239,Detalhamento!AV$15)&lt;=mediçao,OFFSET(Import.PLQ,$A239-1,AV$15-1,1,1),0),0),[1]PLE!$AA$28*OFFSET(Import.PLQ,$A239-1,AV$15-1,1,1)),IF($E239&lt;&gt;1,IF(ISNUMBER(INDEX(Import.PLE,Detalhamento!$E239,Detalhamento!AV$15)),IF(INDEX(Import.PLE,Detalhamento!$E239,Detalhamento!AV$15)&lt;=mediçao,0,OFFSET(Import.PLQ,$A239-1,AV$15-1,1,1)),OFFSET(Import.PLQ,$A239-1,AV$15-1,1,1)),(1-[1]PLE!$AA$28)*OFFSET(Import.PLQ,$A239-1,AV$15-1,1,1))))</f>
        <v>0</v>
      </c>
      <c r="AW239" s="8">
        <f ca="1">IF(AW$13="",0,CHOOSE(Detalhamento.OpçãoServiços,OFFSET(Import.PLQ,$A239-1,AW$15-1,1,1),IF($E239&lt;&gt;1,IF(ISNUMBER(INDEX(Import.PLE,Detalhamento!$E239,Detalhamento!AW$15)),IF(INDEX(Import.PLE,Detalhamento!$E239,Detalhamento!AW$15)&lt;=mediçao,OFFSET(Import.PLQ,$A239-1,AW$15-1,1,1),0),0),[1]PLE!$AA$28*OFFSET(Import.PLQ,$A239-1,AW$15-1,1,1)),IF($E239&lt;&gt;1,IF(ISNUMBER(INDEX(Import.PLE,Detalhamento!$E239,Detalhamento!AW$15)),IF(INDEX(Import.PLE,Detalhamento!$E239,Detalhamento!AW$15)&lt;=mediçao,0,OFFSET(Import.PLQ,$A239-1,AW$15-1,1,1)),OFFSET(Import.PLQ,$A239-1,AW$15-1,1,1)),(1-[1]PLE!$AA$28)*OFFSET(Import.PLQ,$A239-1,AW$15-1,1,1))))</f>
        <v>0</v>
      </c>
      <c r="AX239" s="8">
        <f ca="1">IF(AX$13="",0,CHOOSE(Detalhamento.OpçãoServiços,OFFSET(Import.PLQ,$A239-1,AX$15-1,1,1),IF($E239&lt;&gt;1,IF(ISNUMBER(INDEX(Import.PLE,Detalhamento!$E239,Detalhamento!AX$15)),IF(INDEX(Import.PLE,Detalhamento!$E239,Detalhamento!AX$15)&lt;=mediçao,OFFSET(Import.PLQ,$A239-1,AX$15-1,1,1),0),0),[1]PLE!$AA$28*OFFSET(Import.PLQ,$A239-1,AX$15-1,1,1)),IF($E239&lt;&gt;1,IF(ISNUMBER(INDEX(Import.PLE,Detalhamento!$E239,Detalhamento!AX$15)),IF(INDEX(Import.PLE,Detalhamento!$E239,Detalhamento!AX$15)&lt;=mediçao,0,OFFSET(Import.PLQ,$A239-1,AX$15-1,1,1)),OFFSET(Import.PLQ,$A239-1,AX$15-1,1,1)),(1-[1]PLE!$AA$28)*OFFSET(Import.PLQ,$A239-1,AX$15-1,1,1))))</f>
        <v>0</v>
      </c>
      <c r="AY239" s="8">
        <f ca="1">IF(AY$13="",0,CHOOSE(Detalhamento.OpçãoServiços,OFFSET(Import.PLQ,$A239-1,AY$15-1,1,1),IF($E239&lt;&gt;1,IF(ISNUMBER(INDEX(Import.PLE,Detalhamento!$E239,Detalhamento!AY$15)),IF(INDEX(Import.PLE,Detalhamento!$E239,Detalhamento!AY$15)&lt;=mediçao,OFFSET(Import.PLQ,$A239-1,AY$15-1,1,1),0),0),[1]PLE!$AA$28*OFFSET(Import.PLQ,$A239-1,AY$15-1,1,1)),IF($E239&lt;&gt;1,IF(ISNUMBER(INDEX(Import.PLE,Detalhamento!$E239,Detalhamento!AY$15)),IF(INDEX(Import.PLE,Detalhamento!$E239,Detalhamento!AY$15)&lt;=mediçao,0,OFFSET(Import.PLQ,$A239-1,AY$15-1,1,1)),OFFSET(Import.PLQ,$A239-1,AY$15-1,1,1)),(1-[1]PLE!$AA$28)*OFFSET(Import.PLQ,$A239-1,AY$15-1,1,1))))</f>
        <v>0</v>
      </c>
      <c r="AZ239" s="8">
        <f ca="1">IF(AZ$13="",0,CHOOSE(Detalhamento.OpçãoServiços,OFFSET(Import.PLQ,$A239-1,AZ$15-1,1,1),IF($E239&lt;&gt;1,IF(ISNUMBER(INDEX(Import.PLE,Detalhamento!$E239,Detalhamento!AZ$15)),IF(INDEX(Import.PLE,Detalhamento!$E239,Detalhamento!AZ$15)&lt;=mediçao,OFFSET(Import.PLQ,$A239-1,AZ$15-1,1,1),0),0),[1]PLE!$AA$28*OFFSET(Import.PLQ,$A239-1,AZ$15-1,1,1)),IF($E239&lt;&gt;1,IF(ISNUMBER(INDEX(Import.PLE,Detalhamento!$E239,Detalhamento!AZ$15)),IF(INDEX(Import.PLE,Detalhamento!$E239,Detalhamento!AZ$15)&lt;=mediçao,0,OFFSET(Import.PLQ,$A239-1,AZ$15-1,1,1)),OFFSET(Import.PLQ,$A239-1,AZ$15-1,1,1)),(1-[1]PLE!$AA$28)*OFFSET(Import.PLQ,$A239-1,AZ$15-1,1,1))))</f>
        <v>0</v>
      </c>
      <c r="BA239" s="8">
        <f ca="1">IF(BA$13="",0,CHOOSE(Detalhamento.OpçãoServiços,OFFSET(Import.PLQ,$A239-1,BA$15-1,1,1),IF($E239&lt;&gt;1,IF(ISNUMBER(INDEX(Import.PLE,Detalhamento!$E239,Detalhamento!BA$15)),IF(INDEX(Import.PLE,Detalhamento!$E239,Detalhamento!BA$15)&lt;=mediçao,OFFSET(Import.PLQ,$A239-1,BA$15-1,1,1),0),0),[1]PLE!$AA$28*OFFSET(Import.PLQ,$A239-1,BA$15-1,1,1)),IF($E239&lt;&gt;1,IF(ISNUMBER(INDEX(Import.PLE,Detalhamento!$E239,Detalhamento!BA$15)),IF(INDEX(Import.PLE,Detalhamento!$E239,Detalhamento!BA$15)&lt;=mediçao,0,OFFSET(Import.PLQ,$A239-1,BA$15-1,1,1)),OFFSET(Import.PLQ,$A239-1,BA$15-1,1,1)),(1-[1]PLE!$AA$28)*OFFSET(Import.PLQ,$A239-1,BA$15-1,1,1))))</f>
        <v>0</v>
      </c>
      <c r="BB239" s="8">
        <f ca="1">IF(BB$13="",0,CHOOSE(Detalhamento.OpçãoServiços,OFFSET(Import.PLQ,$A239-1,BB$15-1,1,1),IF($E239&lt;&gt;1,IF(ISNUMBER(INDEX(Import.PLE,Detalhamento!$E239,Detalhamento!BB$15)),IF(INDEX(Import.PLE,Detalhamento!$E239,Detalhamento!BB$15)&lt;=mediçao,OFFSET(Import.PLQ,$A239-1,BB$15-1,1,1),0),0),[1]PLE!$AA$28*OFFSET(Import.PLQ,$A239-1,BB$15-1,1,1)),IF($E239&lt;&gt;1,IF(ISNUMBER(INDEX(Import.PLE,Detalhamento!$E239,Detalhamento!BB$15)),IF(INDEX(Import.PLE,Detalhamento!$E239,Detalhamento!BB$15)&lt;=mediçao,0,OFFSET(Import.PLQ,$A239-1,BB$15-1,1,1)),OFFSET(Import.PLQ,$A239-1,BB$15-1,1,1)),(1-[1]PLE!$AA$28)*OFFSET(Import.PLQ,$A239-1,BB$15-1,1,1))))</f>
        <v>0</v>
      </c>
      <c r="BC239" s="8">
        <f ca="1">IF(BC$13="",0,CHOOSE(Detalhamento.OpçãoServiços,OFFSET(Import.PLQ,$A239-1,BC$15-1,1,1),IF($E239&lt;&gt;1,IF(ISNUMBER(INDEX(Import.PLE,Detalhamento!$E239,Detalhamento!BC$15)),IF(INDEX(Import.PLE,Detalhamento!$E239,Detalhamento!BC$15)&lt;=mediçao,OFFSET(Import.PLQ,$A239-1,BC$15-1,1,1),0),0),[1]PLE!$AA$28*OFFSET(Import.PLQ,$A239-1,BC$15-1,1,1)),IF($E239&lt;&gt;1,IF(ISNUMBER(INDEX(Import.PLE,Detalhamento!$E239,Detalhamento!BC$15)),IF(INDEX(Import.PLE,Detalhamento!$E239,Detalhamento!BC$15)&lt;=mediçao,0,OFFSET(Import.PLQ,$A239-1,BC$15-1,1,1)),OFFSET(Import.PLQ,$A239-1,BC$15-1,1,1)),(1-[1]PLE!$AA$28)*OFFSET(Import.PLQ,$A239-1,BC$15-1,1,1))))</f>
        <v>0</v>
      </c>
      <c r="BD239" s="8">
        <f ca="1">IF(BD$13="",0,CHOOSE(Detalhamento.OpçãoServiços,OFFSET(Import.PLQ,$A239-1,BD$15-1,1,1),IF($E239&lt;&gt;1,IF(ISNUMBER(INDEX(Import.PLE,Detalhamento!$E239,Detalhamento!BD$15)),IF(INDEX(Import.PLE,Detalhamento!$E239,Detalhamento!BD$15)&lt;=mediçao,OFFSET(Import.PLQ,$A239-1,BD$15-1,1,1),0),0),[1]PLE!$AA$28*OFFSET(Import.PLQ,$A239-1,BD$15-1,1,1)),IF($E239&lt;&gt;1,IF(ISNUMBER(INDEX(Import.PLE,Detalhamento!$E239,Detalhamento!BD$15)),IF(INDEX(Import.PLE,Detalhamento!$E239,Detalhamento!BD$15)&lt;=mediçao,0,OFFSET(Import.PLQ,$A239-1,BD$15-1,1,1)),OFFSET(Import.PLQ,$A239-1,BD$15-1,1,1)),(1-[1]PLE!$AA$28)*OFFSET(Import.PLQ,$A239-1,BD$15-1,1,1))))</f>
        <v>0</v>
      </c>
      <c r="BE239" s="8">
        <f ca="1">IF(BE$13="",0,CHOOSE(Detalhamento.OpçãoServiços,OFFSET(Import.PLQ,$A239-1,BE$15-1,1,1),IF($E239&lt;&gt;1,IF(ISNUMBER(INDEX(Import.PLE,Detalhamento!$E239,Detalhamento!BE$15)),IF(INDEX(Import.PLE,Detalhamento!$E239,Detalhamento!BE$15)&lt;=mediçao,OFFSET(Import.PLQ,$A239-1,BE$15-1,1,1),0),0),[1]PLE!$AA$28*OFFSET(Import.PLQ,$A239-1,BE$15-1,1,1)),IF($E239&lt;&gt;1,IF(ISNUMBER(INDEX(Import.PLE,Detalhamento!$E239,Detalhamento!BE$15)),IF(INDEX(Import.PLE,Detalhamento!$E239,Detalhamento!BE$15)&lt;=mediçao,0,OFFSET(Import.PLQ,$A239-1,BE$15-1,1,1)),OFFSET(Import.PLQ,$A239-1,BE$15-1,1,1)),(1-[1]PLE!$AA$28)*OFFSET(Import.PLQ,$A239-1,BE$15-1,1,1))))</f>
        <v>0</v>
      </c>
      <c r="BF239" s="8">
        <f ca="1">IF(BF$13="",0,CHOOSE(Detalhamento.OpçãoServiços,OFFSET(Import.PLQ,$A239-1,BF$15-1,1,1),IF($E239&lt;&gt;1,IF(ISNUMBER(INDEX(Import.PLE,Detalhamento!$E239,Detalhamento!BF$15)),IF(INDEX(Import.PLE,Detalhamento!$E239,Detalhamento!BF$15)&lt;=mediçao,OFFSET(Import.PLQ,$A239-1,BF$15-1,1,1),0),0),[1]PLE!$AA$28*OFFSET(Import.PLQ,$A239-1,BF$15-1,1,1)),IF($E239&lt;&gt;1,IF(ISNUMBER(INDEX(Import.PLE,Detalhamento!$E239,Detalhamento!BF$15)),IF(INDEX(Import.PLE,Detalhamento!$E239,Detalhamento!BF$15)&lt;=mediçao,0,OFFSET(Import.PLQ,$A239-1,BF$15-1,1,1)),OFFSET(Import.PLQ,$A239-1,BF$15-1,1,1)),(1-[1]PLE!$AA$28)*OFFSET(Import.PLQ,$A239-1,BF$15-1,1,1))))</f>
        <v>0</v>
      </c>
      <c r="BG239" s="8">
        <f ca="1">IF(BG$13="",0,CHOOSE(Detalhamento.OpçãoServiços,OFFSET(Import.PLQ,$A239-1,BG$15-1,1,1),IF($E239&lt;&gt;1,IF(ISNUMBER(INDEX(Import.PLE,Detalhamento!$E239,Detalhamento!BG$15)),IF(INDEX(Import.PLE,Detalhamento!$E239,Detalhamento!BG$15)&lt;=mediçao,OFFSET(Import.PLQ,$A239-1,BG$15-1,1,1),0),0),[1]PLE!$AA$28*OFFSET(Import.PLQ,$A239-1,BG$15-1,1,1)),IF($E239&lt;&gt;1,IF(ISNUMBER(INDEX(Import.PLE,Detalhamento!$E239,Detalhamento!BG$15)),IF(INDEX(Import.PLE,Detalhamento!$E239,Detalhamento!BG$15)&lt;=mediçao,0,OFFSET(Import.PLQ,$A239-1,BG$15-1,1,1)),OFFSET(Import.PLQ,$A239-1,BG$15-1,1,1)),(1-[1]PLE!$AA$28)*OFFSET(Import.PLQ,$A239-1,BG$15-1,1,1))))</f>
        <v>0</v>
      </c>
      <c r="BH239" s="8">
        <f ca="1">IF(BH$13="",0,CHOOSE(Detalhamento.OpçãoServiços,OFFSET(Import.PLQ,$A239-1,BH$15-1,1,1),IF($E239&lt;&gt;1,IF(ISNUMBER(INDEX(Import.PLE,Detalhamento!$E239,Detalhamento!BH$15)),IF(INDEX(Import.PLE,Detalhamento!$E239,Detalhamento!BH$15)&lt;=mediçao,OFFSET(Import.PLQ,$A239-1,BH$15-1,1,1),0),0),[1]PLE!$AA$28*OFFSET(Import.PLQ,$A239-1,BH$15-1,1,1)),IF($E239&lt;&gt;1,IF(ISNUMBER(INDEX(Import.PLE,Detalhamento!$E239,Detalhamento!BH$15)),IF(INDEX(Import.PLE,Detalhamento!$E239,Detalhamento!BH$15)&lt;=mediçao,0,OFFSET(Import.PLQ,$A239-1,BH$15-1,1,1)),OFFSET(Import.PLQ,$A239-1,BH$15-1,1,1)),(1-[1]PLE!$AA$28)*OFFSET(Import.PLQ,$A239-1,BH$15-1,1,1))))</f>
        <v>0</v>
      </c>
      <c r="BI239" s="8">
        <f ca="1">IF(BI$13="",0,CHOOSE(Detalhamento.OpçãoServiços,OFFSET(Import.PLQ,$A239-1,BI$15-1,1,1),IF($E239&lt;&gt;1,IF(ISNUMBER(INDEX(Import.PLE,Detalhamento!$E239,Detalhamento!BI$15)),IF(INDEX(Import.PLE,Detalhamento!$E239,Detalhamento!BI$15)&lt;=mediçao,OFFSET(Import.PLQ,$A239-1,BI$15-1,1,1),0),0),[1]PLE!$AA$28*OFFSET(Import.PLQ,$A239-1,BI$15-1,1,1)),IF($E239&lt;&gt;1,IF(ISNUMBER(INDEX(Import.PLE,Detalhamento!$E239,Detalhamento!BI$15)),IF(INDEX(Import.PLE,Detalhamento!$E239,Detalhamento!BI$15)&lt;=mediçao,0,OFFSET(Import.PLQ,$A239-1,BI$15-1,1,1)),OFFSET(Import.PLQ,$A239-1,BI$15-1,1,1)),(1-[1]PLE!$AA$28)*OFFSET(Import.PLQ,$A239-1,BI$15-1,1,1))))</f>
        <v>0</v>
      </c>
    </row>
    <row r="240" spans="1:61" ht="22.5" x14ac:dyDescent="0.2">
      <c r="A240" s="1">
        <v>224</v>
      </c>
      <c r="B240" s="2" t="str">
        <f t="shared" ca="1" si="27"/>
        <v>Serviço</v>
      </c>
      <c r="E240" s="3">
        <f t="shared" ca="1" si="28"/>
        <v>16</v>
      </c>
      <c r="F240" s="5">
        <f t="shared" ca="1" si="29"/>
        <v>160224</v>
      </c>
      <c r="G240" s="5" t="str">
        <f t="shared" ca="1" si="33"/>
        <v>14.4</v>
      </c>
      <c r="H240" s="6" t="str">
        <f t="shared" ca="1" si="33"/>
        <v xml:space="preserve">PINTURA ESMALTE ALTO BRILHO, DUAS DEMAOS, SOBRE SUPERFICIE METALICA </v>
      </c>
      <c r="I240" s="7" t="str">
        <f t="shared" ca="1" si="30"/>
        <v>M2</v>
      </c>
      <c r="J240" s="8">
        <f t="shared" ca="1" si="31"/>
        <v>26.96</v>
      </c>
      <c r="K240" s="31"/>
      <c r="L240" s="8">
        <f ca="1">IF(L$13="",0,CHOOSE(Detalhamento.OpçãoServiços,OFFSET(Import.PLQ,$A240-1,L$15-1,1,1),IF($E240&lt;&gt;1,IF(ISNUMBER(INDEX(Import.PLE,Detalhamento!$E240,Detalhamento!L$15)),IF(INDEX(Import.PLE,Detalhamento!$E240,Detalhamento!L$15)&lt;=mediçao,OFFSET(Import.PLQ,$A240-1,L$15-1,1,1),0),0),[1]PLE!$AA$28*OFFSET(Import.PLQ,$A240-1,L$15-1,1,1)),IF($E240&lt;&gt;1,IF(ISNUMBER(INDEX(Import.PLE,Detalhamento!$E240,Detalhamento!L$15)),IF(INDEX(Import.PLE,Detalhamento!$E240,Detalhamento!L$15)&lt;=mediçao,0,OFFSET(Import.PLQ,$A240-1,L$15-1,1,1)),OFFSET(Import.PLQ,$A240-1,L$15-1,1,1)),(1-[1]PLE!$AA$28)*OFFSET(Import.PLQ,$A240-1,L$15-1,1,1))))</f>
        <v>26.96</v>
      </c>
      <c r="M240" s="8">
        <f ca="1">IF(M$13="",0,CHOOSE(Detalhamento.OpçãoServiços,OFFSET(Import.PLQ,$A240-1,M$15-1,1,1),IF($E240&lt;&gt;1,IF(ISNUMBER(INDEX(Import.PLE,Detalhamento!$E240,Detalhamento!M$15)),IF(INDEX(Import.PLE,Detalhamento!$E240,Detalhamento!M$15)&lt;=mediçao,OFFSET(Import.PLQ,$A240-1,M$15-1,1,1),0),0),[1]PLE!$AA$28*OFFSET(Import.PLQ,$A240-1,M$15-1,1,1)),IF($E240&lt;&gt;1,IF(ISNUMBER(INDEX(Import.PLE,Detalhamento!$E240,Detalhamento!M$15)),IF(INDEX(Import.PLE,Detalhamento!$E240,Detalhamento!M$15)&lt;=mediçao,0,OFFSET(Import.PLQ,$A240-1,M$15-1,1,1)),OFFSET(Import.PLQ,$A240-1,M$15-1,1,1)),(1-[1]PLE!$AA$28)*OFFSET(Import.PLQ,$A240-1,M$15-1,1,1))))</f>
        <v>0</v>
      </c>
      <c r="N240" s="8">
        <f ca="1">IF(N$13="",0,CHOOSE(Detalhamento.OpçãoServiços,OFFSET(Import.PLQ,$A240-1,N$15-1,1,1),IF($E240&lt;&gt;1,IF(ISNUMBER(INDEX(Import.PLE,Detalhamento!$E240,Detalhamento!N$15)),IF(INDEX(Import.PLE,Detalhamento!$E240,Detalhamento!N$15)&lt;=mediçao,OFFSET(Import.PLQ,$A240-1,N$15-1,1,1),0),0),[1]PLE!$AA$28*OFFSET(Import.PLQ,$A240-1,N$15-1,1,1)),IF($E240&lt;&gt;1,IF(ISNUMBER(INDEX(Import.PLE,Detalhamento!$E240,Detalhamento!N$15)),IF(INDEX(Import.PLE,Detalhamento!$E240,Detalhamento!N$15)&lt;=mediçao,0,OFFSET(Import.PLQ,$A240-1,N$15-1,1,1)),OFFSET(Import.PLQ,$A240-1,N$15-1,1,1)),(1-[1]PLE!$AA$28)*OFFSET(Import.PLQ,$A240-1,N$15-1,1,1))))</f>
        <v>0</v>
      </c>
      <c r="O240" s="8">
        <f ca="1">IF(O$13="",0,CHOOSE(Detalhamento.OpçãoServiços,OFFSET(Import.PLQ,$A240-1,O$15-1,1,1),IF($E240&lt;&gt;1,IF(ISNUMBER(INDEX(Import.PLE,Detalhamento!$E240,Detalhamento!O$15)),IF(INDEX(Import.PLE,Detalhamento!$E240,Detalhamento!O$15)&lt;=mediçao,OFFSET(Import.PLQ,$A240-1,O$15-1,1,1),0),0),[1]PLE!$AA$28*OFFSET(Import.PLQ,$A240-1,O$15-1,1,1)),IF($E240&lt;&gt;1,IF(ISNUMBER(INDEX(Import.PLE,Detalhamento!$E240,Detalhamento!O$15)),IF(INDEX(Import.PLE,Detalhamento!$E240,Detalhamento!O$15)&lt;=mediçao,0,OFFSET(Import.PLQ,$A240-1,O$15-1,1,1)),OFFSET(Import.PLQ,$A240-1,O$15-1,1,1)),(1-[1]PLE!$AA$28)*OFFSET(Import.PLQ,$A240-1,O$15-1,1,1))))</f>
        <v>0</v>
      </c>
      <c r="P240" s="8">
        <f ca="1">IF(P$13="",0,CHOOSE(Detalhamento.OpçãoServiços,OFFSET(Import.PLQ,$A240-1,P$15-1,1,1),IF($E240&lt;&gt;1,IF(ISNUMBER(INDEX(Import.PLE,Detalhamento!$E240,Detalhamento!P$15)),IF(INDEX(Import.PLE,Detalhamento!$E240,Detalhamento!P$15)&lt;=mediçao,OFFSET(Import.PLQ,$A240-1,P$15-1,1,1),0),0),[1]PLE!$AA$28*OFFSET(Import.PLQ,$A240-1,P$15-1,1,1)),IF($E240&lt;&gt;1,IF(ISNUMBER(INDEX(Import.PLE,Detalhamento!$E240,Detalhamento!P$15)),IF(INDEX(Import.PLE,Detalhamento!$E240,Detalhamento!P$15)&lt;=mediçao,0,OFFSET(Import.PLQ,$A240-1,P$15-1,1,1)),OFFSET(Import.PLQ,$A240-1,P$15-1,1,1)),(1-[1]PLE!$AA$28)*OFFSET(Import.PLQ,$A240-1,P$15-1,1,1))))</f>
        <v>0</v>
      </c>
      <c r="Q240" s="8">
        <f ca="1">IF(Q$13="",0,CHOOSE(Detalhamento.OpçãoServiços,OFFSET(Import.PLQ,$A240-1,Q$15-1,1,1),IF($E240&lt;&gt;1,IF(ISNUMBER(INDEX(Import.PLE,Detalhamento!$E240,Detalhamento!Q$15)),IF(INDEX(Import.PLE,Detalhamento!$E240,Detalhamento!Q$15)&lt;=mediçao,OFFSET(Import.PLQ,$A240-1,Q$15-1,1,1),0),0),[1]PLE!$AA$28*OFFSET(Import.PLQ,$A240-1,Q$15-1,1,1)),IF($E240&lt;&gt;1,IF(ISNUMBER(INDEX(Import.PLE,Detalhamento!$E240,Detalhamento!Q$15)),IF(INDEX(Import.PLE,Detalhamento!$E240,Detalhamento!Q$15)&lt;=mediçao,0,OFFSET(Import.PLQ,$A240-1,Q$15-1,1,1)),OFFSET(Import.PLQ,$A240-1,Q$15-1,1,1)),(1-[1]PLE!$AA$28)*OFFSET(Import.PLQ,$A240-1,Q$15-1,1,1))))</f>
        <v>0</v>
      </c>
      <c r="R240" s="8">
        <f ca="1">IF(R$13="",0,CHOOSE(Detalhamento.OpçãoServiços,OFFSET(Import.PLQ,$A240-1,R$15-1,1,1),IF($E240&lt;&gt;1,IF(ISNUMBER(INDEX(Import.PLE,Detalhamento!$E240,Detalhamento!R$15)),IF(INDEX(Import.PLE,Detalhamento!$E240,Detalhamento!R$15)&lt;=mediçao,OFFSET(Import.PLQ,$A240-1,R$15-1,1,1),0),0),[1]PLE!$AA$28*OFFSET(Import.PLQ,$A240-1,R$15-1,1,1)),IF($E240&lt;&gt;1,IF(ISNUMBER(INDEX(Import.PLE,Detalhamento!$E240,Detalhamento!R$15)),IF(INDEX(Import.PLE,Detalhamento!$E240,Detalhamento!R$15)&lt;=mediçao,0,OFFSET(Import.PLQ,$A240-1,R$15-1,1,1)),OFFSET(Import.PLQ,$A240-1,R$15-1,1,1)),(1-[1]PLE!$AA$28)*OFFSET(Import.PLQ,$A240-1,R$15-1,1,1))))</f>
        <v>0</v>
      </c>
      <c r="S240" s="8">
        <f ca="1">IF(S$13="",0,CHOOSE(Detalhamento.OpçãoServiços,OFFSET(Import.PLQ,$A240-1,S$15-1,1,1),IF($E240&lt;&gt;1,IF(ISNUMBER(INDEX(Import.PLE,Detalhamento!$E240,Detalhamento!S$15)),IF(INDEX(Import.PLE,Detalhamento!$E240,Detalhamento!S$15)&lt;=mediçao,OFFSET(Import.PLQ,$A240-1,S$15-1,1,1),0),0),[1]PLE!$AA$28*OFFSET(Import.PLQ,$A240-1,S$15-1,1,1)),IF($E240&lt;&gt;1,IF(ISNUMBER(INDEX(Import.PLE,Detalhamento!$E240,Detalhamento!S$15)),IF(INDEX(Import.PLE,Detalhamento!$E240,Detalhamento!S$15)&lt;=mediçao,0,OFFSET(Import.PLQ,$A240-1,S$15-1,1,1)),OFFSET(Import.PLQ,$A240-1,S$15-1,1,1)),(1-[1]PLE!$AA$28)*OFFSET(Import.PLQ,$A240-1,S$15-1,1,1))))</f>
        <v>0</v>
      </c>
      <c r="T240" s="8">
        <f ca="1">IF(T$13="",0,CHOOSE(Detalhamento.OpçãoServiços,OFFSET(Import.PLQ,$A240-1,T$15-1,1,1),IF($E240&lt;&gt;1,IF(ISNUMBER(INDEX(Import.PLE,Detalhamento!$E240,Detalhamento!T$15)),IF(INDEX(Import.PLE,Detalhamento!$E240,Detalhamento!T$15)&lt;=mediçao,OFFSET(Import.PLQ,$A240-1,T$15-1,1,1),0),0),[1]PLE!$AA$28*OFFSET(Import.PLQ,$A240-1,T$15-1,1,1)),IF($E240&lt;&gt;1,IF(ISNUMBER(INDEX(Import.PLE,Detalhamento!$E240,Detalhamento!T$15)),IF(INDEX(Import.PLE,Detalhamento!$E240,Detalhamento!T$15)&lt;=mediçao,0,OFFSET(Import.PLQ,$A240-1,T$15-1,1,1)),OFFSET(Import.PLQ,$A240-1,T$15-1,1,1)),(1-[1]PLE!$AA$28)*OFFSET(Import.PLQ,$A240-1,T$15-1,1,1))))</f>
        <v>0</v>
      </c>
      <c r="U240" s="8">
        <f ca="1">IF(U$13="",0,CHOOSE(Detalhamento.OpçãoServiços,OFFSET(Import.PLQ,$A240-1,U$15-1,1,1),IF($E240&lt;&gt;1,IF(ISNUMBER(INDEX(Import.PLE,Detalhamento!$E240,Detalhamento!U$15)),IF(INDEX(Import.PLE,Detalhamento!$E240,Detalhamento!U$15)&lt;=mediçao,OFFSET(Import.PLQ,$A240-1,U$15-1,1,1),0),0),[1]PLE!$AA$28*OFFSET(Import.PLQ,$A240-1,U$15-1,1,1)),IF($E240&lt;&gt;1,IF(ISNUMBER(INDEX(Import.PLE,Detalhamento!$E240,Detalhamento!U$15)),IF(INDEX(Import.PLE,Detalhamento!$E240,Detalhamento!U$15)&lt;=mediçao,0,OFFSET(Import.PLQ,$A240-1,U$15-1,1,1)),OFFSET(Import.PLQ,$A240-1,U$15-1,1,1)),(1-[1]PLE!$AA$28)*OFFSET(Import.PLQ,$A240-1,U$15-1,1,1))))</f>
        <v>0</v>
      </c>
      <c r="V240" s="8">
        <f ca="1">IF(V$13="",0,CHOOSE(Detalhamento.OpçãoServiços,OFFSET(Import.PLQ,$A240-1,V$15-1,1,1),IF($E240&lt;&gt;1,IF(ISNUMBER(INDEX(Import.PLE,Detalhamento!$E240,Detalhamento!V$15)),IF(INDEX(Import.PLE,Detalhamento!$E240,Detalhamento!V$15)&lt;=mediçao,OFFSET(Import.PLQ,$A240-1,V$15-1,1,1),0),0),[1]PLE!$AA$28*OFFSET(Import.PLQ,$A240-1,V$15-1,1,1)),IF($E240&lt;&gt;1,IF(ISNUMBER(INDEX(Import.PLE,Detalhamento!$E240,Detalhamento!V$15)),IF(INDEX(Import.PLE,Detalhamento!$E240,Detalhamento!V$15)&lt;=mediçao,0,OFFSET(Import.PLQ,$A240-1,V$15-1,1,1)),OFFSET(Import.PLQ,$A240-1,V$15-1,1,1)),(1-[1]PLE!$AA$28)*OFFSET(Import.PLQ,$A240-1,V$15-1,1,1))))</f>
        <v>0</v>
      </c>
      <c r="W240" s="8">
        <f ca="1">IF(W$13="",0,CHOOSE(Detalhamento.OpçãoServiços,OFFSET(Import.PLQ,$A240-1,W$15-1,1,1),IF($E240&lt;&gt;1,IF(ISNUMBER(INDEX(Import.PLE,Detalhamento!$E240,Detalhamento!W$15)),IF(INDEX(Import.PLE,Detalhamento!$E240,Detalhamento!W$15)&lt;=mediçao,OFFSET(Import.PLQ,$A240-1,W$15-1,1,1),0),0),[1]PLE!$AA$28*OFFSET(Import.PLQ,$A240-1,W$15-1,1,1)),IF($E240&lt;&gt;1,IF(ISNUMBER(INDEX(Import.PLE,Detalhamento!$E240,Detalhamento!W$15)),IF(INDEX(Import.PLE,Detalhamento!$E240,Detalhamento!W$15)&lt;=mediçao,0,OFFSET(Import.PLQ,$A240-1,W$15-1,1,1)),OFFSET(Import.PLQ,$A240-1,W$15-1,1,1)),(1-[1]PLE!$AA$28)*OFFSET(Import.PLQ,$A240-1,W$15-1,1,1))))</f>
        <v>0</v>
      </c>
      <c r="X240" s="8">
        <f ca="1">IF(X$13="",0,CHOOSE(Detalhamento.OpçãoServiços,OFFSET(Import.PLQ,$A240-1,X$15-1,1,1),IF($E240&lt;&gt;1,IF(ISNUMBER(INDEX(Import.PLE,Detalhamento!$E240,Detalhamento!X$15)),IF(INDEX(Import.PLE,Detalhamento!$E240,Detalhamento!X$15)&lt;=mediçao,OFFSET(Import.PLQ,$A240-1,X$15-1,1,1),0),0),[1]PLE!$AA$28*OFFSET(Import.PLQ,$A240-1,X$15-1,1,1)),IF($E240&lt;&gt;1,IF(ISNUMBER(INDEX(Import.PLE,Detalhamento!$E240,Detalhamento!X$15)),IF(INDEX(Import.PLE,Detalhamento!$E240,Detalhamento!X$15)&lt;=mediçao,0,OFFSET(Import.PLQ,$A240-1,X$15-1,1,1)),OFFSET(Import.PLQ,$A240-1,X$15-1,1,1)),(1-[1]PLE!$AA$28)*OFFSET(Import.PLQ,$A240-1,X$15-1,1,1))))</f>
        <v>0</v>
      </c>
      <c r="Y240" s="8">
        <f ca="1">IF(Y$13="",0,CHOOSE(Detalhamento.OpçãoServiços,OFFSET(Import.PLQ,$A240-1,Y$15-1,1,1),IF($E240&lt;&gt;1,IF(ISNUMBER(INDEX(Import.PLE,Detalhamento!$E240,Detalhamento!Y$15)),IF(INDEX(Import.PLE,Detalhamento!$E240,Detalhamento!Y$15)&lt;=mediçao,OFFSET(Import.PLQ,$A240-1,Y$15-1,1,1),0),0),[1]PLE!$AA$28*OFFSET(Import.PLQ,$A240-1,Y$15-1,1,1)),IF($E240&lt;&gt;1,IF(ISNUMBER(INDEX(Import.PLE,Detalhamento!$E240,Detalhamento!Y$15)),IF(INDEX(Import.PLE,Detalhamento!$E240,Detalhamento!Y$15)&lt;=mediçao,0,OFFSET(Import.PLQ,$A240-1,Y$15-1,1,1)),OFFSET(Import.PLQ,$A240-1,Y$15-1,1,1)),(1-[1]PLE!$AA$28)*OFFSET(Import.PLQ,$A240-1,Y$15-1,1,1))))</f>
        <v>0</v>
      </c>
      <c r="Z240" s="8">
        <f ca="1">IF(Z$13="",0,CHOOSE(Detalhamento.OpçãoServiços,OFFSET(Import.PLQ,$A240-1,Z$15-1,1,1),IF($E240&lt;&gt;1,IF(ISNUMBER(INDEX(Import.PLE,Detalhamento!$E240,Detalhamento!Z$15)),IF(INDEX(Import.PLE,Detalhamento!$E240,Detalhamento!Z$15)&lt;=mediçao,OFFSET(Import.PLQ,$A240-1,Z$15-1,1,1),0),0),[1]PLE!$AA$28*OFFSET(Import.PLQ,$A240-1,Z$15-1,1,1)),IF($E240&lt;&gt;1,IF(ISNUMBER(INDEX(Import.PLE,Detalhamento!$E240,Detalhamento!Z$15)),IF(INDEX(Import.PLE,Detalhamento!$E240,Detalhamento!Z$15)&lt;=mediçao,0,OFFSET(Import.PLQ,$A240-1,Z$15-1,1,1)),OFFSET(Import.PLQ,$A240-1,Z$15-1,1,1)),(1-[1]PLE!$AA$28)*OFFSET(Import.PLQ,$A240-1,Z$15-1,1,1))))</f>
        <v>0</v>
      </c>
      <c r="AA240" s="8">
        <f ca="1">IF(AA$13="",0,CHOOSE(Detalhamento.OpçãoServiços,OFFSET(Import.PLQ,$A240-1,AA$15-1,1,1),IF($E240&lt;&gt;1,IF(ISNUMBER(INDEX(Import.PLE,Detalhamento!$E240,Detalhamento!AA$15)),IF(INDEX(Import.PLE,Detalhamento!$E240,Detalhamento!AA$15)&lt;=mediçao,OFFSET(Import.PLQ,$A240-1,AA$15-1,1,1),0),0),[1]PLE!$AA$28*OFFSET(Import.PLQ,$A240-1,AA$15-1,1,1)),IF($E240&lt;&gt;1,IF(ISNUMBER(INDEX(Import.PLE,Detalhamento!$E240,Detalhamento!AA$15)),IF(INDEX(Import.PLE,Detalhamento!$E240,Detalhamento!AA$15)&lt;=mediçao,0,OFFSET(Import.PLQ,$A240-1,AA$15-1,1,1)),OFFSET(Import.PLQ,$A240-1,AA$15-1,1,1)),(1-[1]PLE!$AA$28)*OFFSET(Import.PLQ,$A240-1,AA$15-1,1,1))))</f>
        <v>0</v>
      </c>
      <c r="AB240" s="8">
        <f ca="1">IF(AB$13="",0,CHOOSE(Detalhamento.OpçãoServiços,OFFSET(Import.PLQ,$A240-1,AB$15-1,1,1),IF($E240&lt;&gt;1,IF(ISNUMBER(INDEX(Import.PLE,Detalhamento!$E240,Detalhamento!AB$15)),IF(INDEX(Import.PLE,Detalhamento!$E240,Detalhamento!AB$15)&lt;=mediçao,OFFSET(Import.PLQ,$A240-1,AB$15-1,1,1),0),0),[1]PLE!$AA$28*OFFSET(Import.PLQ,$A240-1,AB$15-1,1,1)),IF($E240&lt;&gt;1,IF(ISNUMBER(INDEX(Import.PLE,Detalhamento!$E240,Detalhamento!AB$15)),IF(INDEX(Import.PLE,Detalhamento!$E240,Detalhamento!AB$15)&lt;=mediçao,0,OFFSET(Import.PLQ,$A240-1,AB$15-1,1,1)),OFFSET(Import.PLQ,$A240-1,AB$15-1,1,1)),(1-[1]PLE!$AA$28)*OFFSET(Import.PLQ,$A240-1,AB$15-1,1,1))))</f>
        <v>0</v>
      </c>
      <c r="AC240" s="8">
        <f ca="1">IF(AC$13="",0,CHOOSE(Detalhamento.OpçãoServiços,OFFSET(Import.PLQ,$A240-1,AC$15-1,1,1),IF($E240&lt;&gt;1,IF(ISNUMBER(INDEX(Import.PLE,Detalhamento!$E240,Detalhamento!AC$15)),IF(INDEX(Import.PLE,Detalhamento!$E240,Detalhamento!AC$15)&lt;=mediçao,OFFSET(Import.PLQ,$A240-1,AC$15-1,1,1),0),0),[1]PLE!$AA$28*OFFSET(Import.PLQ,$A240-1,AC$15-1,1,1)),IF($E240&lt;&gt;1,IF(ISNUMBER(INDEX(Import.PLE,Detalhamento!$E240,Detalhamento!AC$15)),IF(INDEX(Import.PLE,Detalhamento!$E240,Detalhamento!AC$15)&lt;=mediçao,0,OFFSET(Import.PLQ,$A240-1,AC$15-1,1,1)),OFFSET(Import.PLQ,$A240-1,AC$15-1,1,1)),(1-[1]PLE!$AA$28)*OFFSET(Import.PLQ,$A240-1,AC$15-1,1,1))))</f>
        <v>0</v>
      </c>
      <c r="AD240" s="8">
        <f ca="1">IF(AD$13="",0,CHOOSE(Detalhamento.OpçãoServiços,OFFSET(Import.PLQ,$A240-1,AD$15-1,1,1),IF($E240&lt;&gt;1,IF(ISNUMBER(INDEX(Import.PLE,Detalhamento!$E240,Detalhamento!AD$15)),IF(INDEX(Import.PLE,Detalhamento!$E240,Detalhamento!AD$15)&lt;=mediçao,OFFSET(Import.PLQ,$A240-1,AD$15-1,1,1),0),0),[1]PLE!$AA$28*OFFSET(Import.PLQ,$A240-1,AD$15-1,1,1)),IF($E240&lt;&gt;1,IF(ISNUMBER(INDEX(Import.PLE,Detalhamento!$E240,Detalhamento!AD$15)),IF(INDEX(Import.PLE,Detalhamento!$E240,Detalhamento!AD$15)&lt;=mediçao,0,OFFSET(Import.PLQ,$A240-1,AD$15-1,1,1)),OFFSET(Import.PLQ,$A240-1,AD$15-1,1,1)),(1-[1]PLE!$AA$28)*OFFSET(Import.PLQ,$A240-1,AD$15-1,1,1))))</f>
        <v>0</v>
      </c>
      <c r="AE240" s="8">
        <f ca="1">IF(AE$13="",0,CHOOSE(Detalhamento.OpçãoServiços,OFFSET(Import.PLQ,$A240-1,AE$15-1,1,1),IF($E240&lt;&gt;1,IF(ISNUMBER(INDEX(Import.PLE,Detalhamento!$E240,Detalhamento!AE$15)),IF(INDEX(Import.PLE,Detalhamento!$E240,Detalhamento!AE$15)&lt;=mediçao,OFFSET(Import.PLQ,$A240-1,AE$15-1,1,1),0),0),[1]PLE!$AA$28*OFFSET(Import.PLQ,$A240-1,AE$15-1,1,1)),IF($E240&lt;&gt;1,IF(ISNUMBER(INDEX(Import.PLE,Detalhamento!$E240,Detalhamento!AE$15)),IF(INDEX(Import.PLE,Detalhamento!$E240,Detalhamento!AE$15)&lt;=mediçao,0,OFFSET(Import.PLQ,$A240-1,AE$15-1,1,1)),OFFSET(Import.PLQ,$A240-1,AE$15-1,1,1)),(1-[1]PLE!$AA$28)*OFFSET(Import.PLQ,$A240-1,AE$15-1,1,1))))</f>
        <v>0</v>
      </c>
      <c r="AF240" s="8">
        <f ca="1">IF(AF$13="",0,CHOOSE(Detalhamento.OpçãoServiços,OFFSET(Import.PLQ,$A240-1,AF$15-1,1,1),IF($E240&lt;&gt;1,IF(ISNUMBER(INDEX(Import.PLE,Detalhamento!$E240,Detalhamento!AF$15)),IF(INDEX(Import.PLE,Detalhamento!$E240,Detalhamento!AF$15)&lt;=mediçao,OFFSET(Import.PLQ,$A240-1,AF$15-1,1,1),0),0),[1]PLE!$AA$28*OFFSET(Import.PLQ,$A240-1,AF$15-1,1,1)),IF($E240&lt;&gt;1,IF(ISNUMBER(INDEX(Import.PLE,Detalhamento!$E240,Detalhamento!AF$15)),IF(INDEX(Import.PLE,Detalhamento!$E240,Detalhamento!AF$15)&lt;=mediçao,0,OFFSET(Import.PLQ,$A240-1,AF$15-1,1,1)),OFFSET(Import.PLQ,$A240-1,AF$15-1,1,1)),(1-[1]PLE!$AA$28)*OFFSET(Import.PLQ,$A240-1,AF$15-1,1,1))))</f>
        <v>0</v>
      </c>
      <c r="AG240" s="8">
        <f ca="1">IF(AG$13="",0,CHOOSE(Detalhamento.OpçãoServiços,OFFSET(Import.PLQ,$A240-1,AG$15-1,1,1),IF($E240&lt;&gt;1,IF(ISNUMBER(INDEX(Import.PLE,Detalhamento!$E240,Detalhamento!AG$15)),IF(INDEX(Import.PLE,Detalhamento!$E240,Detalhamento!AG$15)&lt;=mediçao,OFFSET(Import.PLQ,$A240-1,AG$15-1,1,1),0),0),[1]PLE!$AA$28*OFFSET(Import.PLQ,$A240-1,AG$15-1,1,1)),IF($E240&lt;&gt;1,IF(ISNUMBER(INDEX(Import.PLE,Detalhamento!$E240,Detalhamento!AG$15)),IF(INDEX(Import.PLE,Detalhamento!$E240,Detalhamento!AG$15)&lt;=mediçao,0,OFFSET(Import.PLQ,$A240-1,AG$15-1,1,1)),OFFSET(Import.PLQ,$A240-1,AG$15-1,1,1)),(1-[1]PLE!$AA$28)*OFFSET(Import.PLQ,$A240-1,AG$15-1,1,1))))</f>
        <v>0</v>
      </c>
      <c r="AH240" s="8">
        <f ca="1">IF(AH$13="",0,CHOOSE(Detalhamento.OpçãoServiços,OFFSET(Import.PLQ,$A240-1,AH$15-1,1,1),IF($E240&lt;&gt;1,IF(ISNUMBER(INDEX(Import.PLE,Detalhamento!$E240,Detalhamento!AH$15)),IF(INDEX(Import.PLE,Detalhamento!$E240,Detalhamento!AH$15)&lt;=mediçao,OFFSET(Import.PLQ,$A240-1,AH$15-1,1,1),0),0),[1]PLE!$AA$28*OFFSET(Import.PLQ,$A240-1,AH$15-1,1,1)),IF($E240&lt;&gt;1,IF(ISNUMBER(INDEX(Import.PLE,Detalhamento!$E240,Detalhamento!AH$15)),IF(INDEX(Import.PLE,Detalhamento!$E240,Detalhamento!AH$15)&lt;=mediçao,0,OFFSET(Import.PLQ,$A240-1,AH$15-1,1,1)),OFFSET(Import.PLQ,$A240-1,AH$15-1,1,1)),(1-[1]PLE!$AA$28)*OFFSET(Import.PLQ,$A240-1,AH$15-1,1,1))))</f>
        <v>0</v>
      </c>
      <c r="AI240" s="8">
        <f ca="1">IF(AI$13="",0,CHOOSE(Detalhamento.OpçãoServiços,OFFSET(Import.PLQ,$A240-1,AI$15-1,1,1),IF($E240&lt;&gt;1,IF(ISNUMBER(INDEX(Import.PLE,Detalhamento!$E240,Detalhamento!AI$15)),IF(INDEX(Import.PLE,Detalhamento!$E240,Detalhamento!AI$15)&lt;=mediçao,OFFSET(Import.PLQ,$A240-1,AI$15-1,1,1),0),0),[1]PLE!$AA$28*OFFSET(Import.PLQ,$A240-1,AI$15-1,1,1)),IF($E240&lt;&gt;1,IF(ISNUMBER(INDEX(Import.PLE,Detalhamento!$E240,Detalhamento!AI$15)),IF(INDEX(Import.PLE,Detalhamento!$E240,Detalhamento!AI$15)&lt;=mediçao,0,OFFSET(Import.PLQ,$A240-1,AI$15-1,1,1)),OFFSET(Import.PLQ,$A240-1,AI$15-1,1,1)),(1-[1]PLE!$AA$28)*OFFSET(Import.PLQ,$A240-1,AI$15-1,1,1))))</f>
        <v>0</v>
      </c>
      <c r="AJ240" s="8">
        <f ca="1">IF(AJ$13="",0,CHOOSE(Detalhamento.OpçãoServiços,OFFSET(Import.PLQ,$A240-1,AJ$15-1,1,1),IF($E240&lt;&gt;1,IF(ISNUMBER(INDEX(Import.PLE,Detalhamento!$E240,Detalhamento!AJ$15)),IF(INDEX(Import.PLE,Detalhamento!$E240,Detalhamento!AJ$15)&lt;=mediçao,OFFSET(Import.PLQ,$A240-1,AJ$15-1,1,1),0),0),[1]PLE!$AA$28*OFFSET(Import.PLQ,$A240-1,AJ$15-1,1,1)),IF($E240&lt;&gt;1,IF(ISNUMBER(INDEX(Import.PLE,Detalhamento!$E240,Detalhamento!AJ$15)),IF(INDEX(Import.PLE,Detalhamento!$E240,Detalhamento!AJ$15)&lt;=mediçao,0,OFFSET(Import.PLQ,$A240-1,AJ$15-1,1,1)),OFFSET(Import.PLQ,$A240-1,AJ$15-1,1,1)),(1-[1]PLE!$AA$28)*OFFSET(Import.PLQ,$A240-1,AJ$15-1,1,1))))</f>
        <v>0</v>
      </c>
      <c r="AK240" s="8">
        <f ca="1">IF(AK$13="",0,CHOOSE(Detalhamento.OpçãoServiços,OFFSET(Import.PLQ,$A240-1,AK$15-1,1,1),IF($E240&lt;&gt;1,IF(ISNUMBER(INDEX(Import.PLE,Detalhamento!$E240,Detalhamento!AK$15)),IF(INDEX(Import.PLE,Detalhamento!$E240,Detalhamento!AK$15)&lt;=mediçao,OFFSET(Import.PLQ,$A240-1,AK$15-1,1,1),0),0),[1]PLE!$AA$28*OFFSET(Import.PLQ,$A240-1,AK$15-1,1,1)),IF($E240&lt;&gt;1,IF(ISNUMBER(INDEX(Import.PLE,Detalhamento!$E240,Detalhamento!AK$15)),IF(INDEX(Import.PLE,Detalhamento!$E240,Detalhamento!AK$15)&lt;=mediçao,0,OFFSET(Import.PLQ,$A240-1,AK$15-1,1,1)),OFFSET(Import.PLQ,$A240-1,AK$15-1,1,1)),(1-[1]PLE!$AA$28)*OFFSET(Import.PLQ,$A240-1,AK$15-1,1,1))))</f>
        <v>0</v>
      </c>
      <c r="AL240" s="8">
        <f ca="1">IF(AL$13="",0,CHOOSE(Detalhamento.OpçãoServiços,OFFSET(Import.PLQ,$A240-1,AL$15-1,1,1),IF($E240&lt;&gt;1,IF(ISNUMBER(INDEX(Import.PLE,Detalhamento!$E240,Detalhamento!AL$15)),IF(INDEX(Import.PLE,Detalhamento!$E240,Detalhamento!AL$15)&lt;=mediçao,OFFSET(Import.PLQ,$A240-1,AL$15-1,1,1),0),0),[1]PLE!$AA$28*OFFSET(Import.PLQ,$A240-1,AL$15-1,1,1)),IF($E240&lt;&gt;1,IF(ISNUMBER(INDEX(Import.PLE,Detalhamento!$E240,Detalhamento!AL$15)),IF(INDEX(Import.PLE,Detalhamento!$E240,Detalhamento!AL$15)&lt;=mediçao,0,OFFSET(Import.PLQ,$A240-1,AL$15-1,1,1)),OFFSET(Import.PLQ,$A240-1,AL$15-1,1,1)),(1-[1]PLE!$AA$28)*OFFSET(Import.PLQ,$A240-1,AL$15-1,1,1))))</f>
        <v>0</v>
      </c>
      <c r="AM240" s="8">
        <f ca="1">IF(AM$13="",0,CHOOSE(Detalhamento.OpçãoServiços,OFFSET(Import.PLQ,$A240-1,AM$15-1,1,1),IF($E240&lt;&gt;1,IF(ISNUMBER(INDEX(Import.PLE,Detalhamento!$E240,Detalhamento!AM$15)),IF(INDEX(Import.PLE,Detalhamento!$E240,Detalhamento!AM$15)&lt;=mediçao,OFFSET(Import.PLQ,$A240-1,AM$15-1,1,1),0),0),[1]PLE!$AA$28*OFFSET(Import.PLQ,$A240-1,AM$15-1,1,1)),IF($E240&lt;&gt;1,IF(ISNUMBER(INDEX(Import.PLE,Detalhamento!$E240,Detalhamento!AM$15)),IF(INDEX(Import.PLE,Detalhamento!$E240,Detalhamento!AM$15)&lt;=mediçao,0,OFFSET(Import.PLQ,$A240-1,AM$15-1,1,1)),OFFSET(Import.PLQ,$A240-1,AM$15-1,1,1)),(1-[1]PLE!$AA$28)*OFFSET(Import.PLQ,$A240-1,AM$15-1,1,1))))</f>
        <v>0</v>
      </c>
      <c r="AN240" s="8">
        <f ca="1">IF(AN$13="",0,CHOOSE(Detalhamento.OpçãoServiços,OFFSET(Import.PLQ,$A240-1,AN$15-1,1,1),IF($E240&lt;&gt;1,IF(ISNUMBER(INDEX(Import.PLE,Detalhamento!$E240,Detalhamento!AN$15)),IF(INDEX(Import.PLE,Detalhamento!$E240,Detalhamento!AN$15)&lt;=mediçao,OFFSET(Import.PLQ,$A240-1,AN$15-1,1,1),0),0),[1]PLE!$AA$28*OFFSET(Import.PLQ,$A240-1,AN$15-1,1,1)),IF($E240&lt;&gt;1,IF(ISNUMBER(INDEX(Import.PLE,Detalhamento!$E240,Detalhamento!AN$15)),IF(INDEX(Import.PLE,Detalhamento!$E240,Detalhamento!AN$15)&lt;=mediçao,0,OFFSET(Import.PLQ,$A240-1,AN$15-1,1,1)),OFFSET(Import.PLQ,$A240-1,AN$15-1,1,1)),(1-[1]PLE!$AA$28)*OFFSET(Import.PLQ,$A240-1,AN$15-1,1,1))))</f>
        <v>0</v>
      </c>
      <c r="AO240" s="8">
        <f ca="1">IF(AO$13="",0,CHOOSE(Detalhamento.OpçãoServiços,OFFSET(Import.PLQ,$A240-1,AO$15-1,1,1),IF($E240&lt;&gt;1,IF(ISNUMBER(INDEX(Import.PLE,Detalhamento!$E240,Detalhamento!AO$15)),IF(INDEX(Import.PLE,Detalhamento!$E240,Detalhamento!AO$15)&lt;=mediçao,OFFSET(Import.PLQ,$A240-1,AO$15-1,1,1),0),0),[1]PLE!$AA$28*OFFSET(Import.PLQ,$A240-1,AO$15-1,1,1)),IF($E240&lt;&gt;1,IF(ISNUMBER(INDEX(Import.PLE,Detalhamento!$E240,Detalhamento!AO$15)),IF(INDEX(Import.PLE,Detalhamento!$E240,Detalhamento!AO$15)&lt;=mediçao,0,OFFSET(Import.PLQ,$A240-1,AO$15-1,1,1)),OFFSET(Import.PLQ,$A240-1,AO$15-1,1,1)),(1-[1]PLE!$AA$28)*OFFSET(Import.PLQ,$A240-1,AO$15-1,1,1))))</f>
        <v>0</v>
      </c>
      <c r="AP240" s="8">
        <f ca="1">IF(AP$13="",0,CHOOSE(Detalhamento.OpçãoServiços,OFFSET(Import.PLQ,$A240-1,AP$15-1,1,1),IF($E240&lt;&gt;1,IF(ISNUMBER(INDEX(Import.PLE,Detalhamento!$E240,Detalhamento!AP$15)),IF(INDEX(Import.PLE,Detalhamento!$E240,Detalhamento!AP$15)&lt;=mediçao,OFFSET(Import.PLQ,$A240-1,AP$15-1,1,1),0),0),[1]PLE!$AA$28*OFFSET(Import.PLQ,$A240-1,AP$15-1,1,1)),IF($E240&lt;&gt;1,IF(ISNUMBER(INDEX(Import.PLE,Detalhamento!$E240,Detalhamento!AP$15)),IF(INDEX(Import.PLE,Detalhamento!$E240,Detalhamento!AP$15)&lt;=mediçao,0,OFFSET(Import.PLQ,$A240-1,AP$15-1,1,1)),OFFSET(Import.PLQ,$A240-1,AP$15-1,1,1)),(1-[1]PLE!$AA$28)*OFFSET(Import.PLQ,$A240-1,AP$15-1,1,1))))</f>
        <v>0</v>
      </c>
      <c r="AQ240" s="8">
        <f ca="1">IF(AQ$13="",0,CHOOSE(Detalhamento.OpçãoServiços,OFFSET(Import.PLQ,$A240-1,AQ$15-1,1,1),IF($E240&lt;&gt;1,IF(ISNUMBER(INDEX(Import.PLE,Detalhamento!$E240,Detalhamento!AQ$15)),IF(INDEX(Import.PLE,Detalhamento!$E240,Detalhamento!AQ$15)&lt;=mediçao,OFFSET(Import.PLQ,$A240-1,AQ$15-1,1,1),0),0),[1]PLE!$AA$28*OFFSET(Import.PLQ,$A240-1,AQ$15-1,1,1)),IF($E240&lt;&gt;1,IF(ISNUMBER(INDEX(Import.PLE,Detalhamento!$E240,Detalhamento!AQ$15)),IF(INDEX(Import.PLE,Detalhamento!$E240,Detalhamento!AQ$15)&lt;=mediçao,0,OFFSET(Import.PLQ,$A240-1,AQ$15-1,1,1)),OFFSET(Import.PLQ,$A240-1,AQ$15-1,1,1)),(1-[1]PLE!$AA$28)*OFFSET(Import.PLQ,$A240-1,AQ$15-1,1,1))))</f>
        <v>0</v>
      </c>
      <c r="AR240" s="8">
        <f ca="1">IF(AR$13="",0,CHOOSE(Detalhamento.OpçãoServiços,OFFSET(Import.PLQ,$A240-1,AR$15-1,1,1),IF($E240&lt;&gt;1,IF(ISNUMBER(INDEX(Import.PLE,Detalhamento!$E240,Detalhamento!AR$15)),IF(INDEX(Import.PLE,Detalhamento!$E240,Detalhamento!AR$15)&lt;=mediçao,OFFSET(Import.PLQ,$A240-1,AR$15-1,1,1),0),0),[1]PLE!$AA$28*OFFSET(Import.PLQ,$A240-1,AR$15-1,1,1)),IF($E240&lt;&gt;1,IF(ISNUMBER(INDEX(Import.PLE,Detalhamento!$E240,Detalhamento!AR$15)),IF(INDEX(Import.PLE,Detalhamento!$E240,Detalhamento!AR$15)&lt;=mediçao,0,OFFSET(Import.PLQ,$A240-1,AR$15-1,1,1)),OFFSET(Import.PLQ,$A240-1,AR$15-1,1,1)),(1-[1]PLE!$AA$28)*OFFSET(Import.PLQ,$A240-1,AR$15-1,1,1))))</f>
        <v>0</v>
      </c>
      <c r="AS240" s="8">
        <f ca="1">IF(AS$13="",0,CHOOSE(Detalhamento.OpçãoServiços,OFFSET(Import.PLQ,$A240-1,AS$15-1,1,1),IF($E240&lt;&gt;1,IF(ISNUMBER(INDEX(Import.PLE,Detalhamento!$E240,Detalhamento!AS$15)),IF(INDEX(Import.PLE,Detalhamento!$E240,Detalhamento!AS$15)&lt;=mediçao,OFFSET(Import.PLQ,$A240-1,AS$15-1,1,1),0),0),[1]PLE!$AA$28*OFFSET(Import.PLQ,$A240-1,AS$15-1,1,1)),IF($E240&lt;&gt;1,IF(ISNUMBER(INDEX(Import.PLE,Detalhamento!$E240,Detalhamento!AS$15)),IF(INDEX(Import.PLE,Detalhamento!$E240,Detalhamento!AS$15)&lt;=mediçao,0,OFFSET(Import.PLQ,$A240-1,AS$15-1,1,1)),OFFSET(Import.PLQ,$A240-1,AS$15-1,1,1)),(1-[1]PLE!$AA$28)*OFFSET(Import.PLQ,$A240-1,AS$15-1,1,1))))</f>
        <v>0</v>
      </c>
      <c r="AT240" s="8">
        <f ca="1">IF(AT$13="",0,CHOOSE(Detalhamento.OpçãoServiços,OFFSET(Import.PLQ,$A240-1,AT$15-1,1,1),IF($E240&lt;&gt;1,IF(ISNUMBER(INDEX(Import.PLE,Detalhamento!$E240,Detalhamento!AT$15)),IF(INDEX(Import.PLE,Detalhamento!$E240,Detalhamento!AT$15)&lt;=mediçao,OFFSET(Import.PLQ,$A240-1,AT$15-1,1,1),0),0),[1]PLE!$AA$28*OFFSET(Import.PLQ,$A240-1,AT$15-1,1,1)),IF($E240&lt;&gt;1,IF(ISNUMBER(INDEX(Import.PLE,Detalhamento!$E240,Detalhamento!AT$15)),IF(INDEX(Import.PLE,Detalhamento!$E240,Detalhamento!AT$15)&lt;=mediçao,0,OFFSET(Import.PLQ,$A240-1,AT$15-1,1,1)),OFFSET(Import.PLQ,$A240-1,AT$15-1,1,1)),(1-[1]PLE!$AA$28)*OFFSET(Import.PLQ,$A240-1,AT$15-1,1,1))))</f>
        <v>0</v>
      </c>
      <c r="AU240" s="8">
        <f ca="1">IF(AU$13="",0,CHOOSE(Detalhamento.OpçãoServiços,OFFSET(Import.PLQ,$A240-1,AU$15-1,1,1),IF($E240&lt;&gt;1,IF(ISNUMBER(INDEX(Import.PLE,Detalhamento!$E240,Detalhamento!AU$15)),IF(INDEX(Import.PLE,Detalhamento!$E240,Detalhamento!AU$15)&lt;=mediçao,OFFSET(Import.PLQ,$A240-1,AU$15-1,1,1),0),0),[1]PLE!$AA$28*OFFSET(Import.PLQ,$A240-1,AU$15-1,1,1)),IF($E240&lt;&gt;1,IF(ISNUMBER(INDEX(Import.PLE,Detalhamento!$E240,Detalhamento!AU$15)),IF(INDEX(Import.PLE,Detalhamento!$E240,Detalhamento!AU$15)&lt;=mediçao,0,OFFSET(Import.PLQ,$A240-1,AU$15-1,1,1)),OFFSET(Import.PLQ,$A240-1,AU$15-1,1,1)),(1-[1]PLE!$AA$28)*OFFSET(Import.PLQ,$A240-1,AU$15-1,1,1))))</f>
        <v>0</v>
      </c>
      <c r="AV240" s="8">
        <f ca="1">IF(AV$13="",0,CHOOSE(Detalhamento.OpçãoServiços,OFFSET(Import.PLQ,$A240-1,AV$15-1,1,1),IF($E240&lt;&gt;1,IF(ISNUMBER(INDEX(Import.PLE,Detalhamento!$E240,Detalhamento!AV$15)),IF(INDEX(Import.PLE,Detalhamento!$E240,Detalhamento!AV$15)&lt;=mediçao,OFFSET(Import.PLQ,$A240-1,AV$15-1,1,1),0),0),[1]PLE!$AA$28*OFFSET(Import.PLQ,$A240-1,AV$15-1,1,1)),IF($E240&lt;&gt;1,IF(ISNUMBER(INDEX(Import.PLE,Detalhamento!$E240,Detalhamento!AV$15)),IF(INDEX(Import.PLE,Detalhamento!$E240,Detalhamento!AV$15)&lt;=mediçao,0,OFFSET(Import.PLQ,$A240-1,AV$15-1,1,1)),OFFSET(Import.PLQ,$A240-1,AV$15-1,1,1)),(1-[1]PLE!$AA$28)*OFFSET(Import.PLQ,$A240-1,AV$15-1,1,1))))</f>
        <v>0</v>
      </c>
      <c r="AW240" s="8">
        <f ca="1">IF(AW$13="",0,CHOOSE(Detalhamento.OpçãoServiços,OFFSET(Import.PLQ,$A240-1,AW$15-1,1,1),IF($E240&lt;&gt;1,IF(ISNUMBER(INDEX(Import.PLE,Detalhamento!$E240,Detalhamento!AW$15)),IF(INDEX(Import.PLE,Detalhamento!$E240,Detalhamento!AW$15)&lt;=mediçao,OFFSET(Import.PLQ,$A240-1,AW$15-1,1,1),0),0),[1]PLE!$AA$28*OFFSET(Import.PLQ,$A240-1,AW$15-1,1,1)),IF($E240&lt;&gt;1,IF(ISNUMBER(INDEX(Import.PLE,Detalhamento!$E240,Detalhamento!AW$15)),IF(INDEX(Import.PLE,Detalhamento!$E240,Detalhamento!AW$15)&lt;=mediçao,0,OFFSET(Import.PLQ,$A240-1,AW$15-1,1,1)),OFFSET(Import.PLQ,$A240-1,AW$15-1,1,1)),(1-[1]PLE!$AA$28)*OFFSET(Import.PLQ,$A240-1,AW$15-1,1,1))))</f>
        <v>0</v>
      </c>
      <c r="AX240" s="8">
        <f ca="1">IF(AX$13="",0,CHOOSE(Detalhamento.OpçãoServiços,OFFSET(Import.PLQ,$A240-1,AX$15-1,1,1),IF($E240&lt;&gt;1,IF(ISNUMBER(INDEX(Import.PLE,Detalhamento!$E240,Detalhamento!AX$15)),IF(INDEX(Import.PLE,Detalhamento!$E240,Detalhamento!AX$15)&lt;=mediçao,OFFSET(Import.PLQ,$A240-1,AX$15-1,1,1),0),0),[1]PLE!$AA$28*OFFSET(Import.PLQ,$A240-1,AX$15-1,1,1)),IF($E240&lt;&gt;1,IF(ISNUMBER(INDEX(Import.PLE,Detalhamento!$E240,Detalhamento!AX$15)),IF(INDEX(Import.PLE,Detalhamento!$E240,Detalhamento!AX$15)&lt;=mediçao,0,OFFSET(Import.PLQ,$A240-1,AX$15-1,1,1)),OFFSET(Import.PLQ,$A240-1,AX$15-1,1,1)),(1-[1]PLE!$AA$28)*OFFSET(Import.PLQ,$A240-1,AX$15-1,1,1))))</f>
        <v>0</v>
      </c>
      <c r="AY240" s="8">
        <f ca="1">IF(AY$13="",0,CHOOSE(Detalhamento.OpçãoServiços,OFFSET(Import.PLQ,$A240-1,AY$15-1,1,1),IF($E240&lt;&gt;1,IF(ISNUMBER(INDEX(Import.PLE,Detalhamento!$E240,Detalhamento!AY$15)),IF(INDEX(Import.PLE,Detalhamento!$E240,Detalhamento!AY$15)&lt;=mediçao,OFFSET(Import.PLQ,$A240-1,AY$15-1,1,1),0),0),[1]PLE!$AA$28*OFFSET(Import.PLQ,$A240-1,AY$15-1,1,1)),IF($E240&lt;&gt;1,IF(ISNUMBER(INDEX(Import.PLE,Detalhamento!$E240,Detalhamento!AY$15)),IF(INDEX(Import.PLE,Detalhamento!$E240,Detalhamento!AY$15)&lt;=mediçao,0,OFFSET(Import.PLQ,$A240-1,AY$15-1,1,1)),OFFSET(Import.PLQ,$A240-1,AY$15-1,1,1)),(1-[1]PLE!$AA$28)*OFFSET(Import.PLQ,$A240-1,AY$15-1,1,1))))</f>
        <v>0</v>
      </c>
      <c r="AZ240" s="8">
        <f ca="1">IF(AZ$13="",0,CHOOSE(Detalhamento.OpçãoServiços,OFFSET(Import.PLQ,$A240-1,AZ$15-1,1,1),IF($E240&lt;&gt;1,IF(ISNUMBER(INDEX(Import.PLE,Detalhamento!$E240,Detalhamento!AZ$15)),IF(INDEX(Import.PLE,Detalhamento!$E240,Detalhamento!AZ$15)&lt;=mediçao,OFFSET(Import.PLQ,$A240-1,AZ$15-1,1,1),0),0),[1]PLE!$AA$28*OFFSET(Import.PLQ,$A240-1,AZ$15-1,1,1)),IF($E240&lt;&gt;1,IF(ISNUMBER(INDEX(Import.PLE,Detalhamento!$E240,Detalhamento!AZ$15)),IF(INDEX(Import.PLE,Detalhamento!$E240,Detalhamento!AZ$15)&lt;=mediçao,0,OFFSET(Import.PLQ,$A240-1,AZ$15-1,1,1)),OFFSET(Import.PLQ,$A240-1,AZ$15-1,1,1)),(1-[1]PLE!$AA$28)*OFFSET(Import.PLQ,$A240-1,AZ$15-1,1,1))))</f>
        <v>0</v>
      </c>
      <c r="BA240" s="8">
        <f ca="1">IF(BA$13="",0,CHOOSE(Detalhamento.OpçãoServiços,OFFSET(Import.PLQ,$A240-1,BA$15-1,1,1),IF($E240&lt;&gt;1,IF(ISNUMBER(INDEX(Import.PLE,Detalhamento!$E240,Detalhamento!BA$15)),IF(INDEX(Import.PLE,Detalhamento!$E240,Detalhamento!BA$15)&lt;=mediçao,OFFSET(Import.PLQ,$A240-1,BA$15-1,1,1),0),0),[1]PLE!$AA$28*OFFSET(Import.PLQ,$A240-1,BA$15-1,1,1)),IF($E240&lt;&gt;1,IF(ISNUMBER(INDEX(Import.PLE,Detalhamento!$E240,Detalhamento!BA$15)),IF(INDEX(Import.PLE,Detalhamento!$E240,Detalhamento!BA$15)&lt;=mediçao,0,OFFSET(Import.PLQ,$A240-1,BA$15-1,1,1)),OFFSET(Import.PLQ,$A240-1,BA$15-1,1,1)),(1-[1]PLE!$AA$28)*OFFSET(Import.PLQ,$A240-1,BA$15-1,1,1))))</f>
        <v>0</v>
      </c>
      <c r="BB240" s="8">
        <f ca="1">IF(BB$13="",0,CHOOSE(Detalhamento.OpçãoServiços,OFFSET(Import.PLQ,$A240-1,BB$15-1,1,1),IF($E240&lt;&gt;1,IF(ISNUMBER(INDEX(Import.PLE,Detalhamento!$E240,Detalhamento!BB$15)),IF(INDEX(Import.PLE,Detalhamento!$E240,Detalhamento!BB$15)&lt;=mediçao,OFFSET(Import.PLQ,$A240-1,BB$15-1,1,1),0),0),[1]PLE!$AA$28*OFFSET(Import.PLQ,$A240-1,BB$15-1,1,1)),IF($E240&lt;&gt;1,IF(ISNUMBER(INDEX(Import.PLE,Detalhamento!$E240,Detalhamento!BB$15)),IF(INDEX(Import.PLE,Detalhamento!$E240,Detalhamento!BB$15)&lt;=mediçao,0,OFFSET(Import.PLQ,$A240-1,BB$15-1,1,1)),OFFSET(Import.PLQ,$A240-1,BB$15-1,1,1)),(1-[1]PLE!$AA$28)*OFFSET(Import.PLQ,$A240-1,BB$15-1,1,1))))</f>
        <v>0</v>
      </c>
      <c r="BC240" s="8">
        <f ca="1">IF(BC$13="",0,CHOOSE(Detalhamento.OpçãoServiços,OFFSET(Import.PLQ,$A240-1,BC$15-1,1,1),IF($E240&lt;&gt;1,IF(ISNUMBER(INDEX(Import.PLE,Detalhamento!$E240,Detalhamento!BC$15)),IF(INDEX(Import.PLE,Detalhamento!$E240,Detalhamento!BC$15)&lt;=mediçao,OFFSET(Import.PLQ,$A240-1,BC$15-1,1,1),0),0),[1]PLE!$AA$28*OFFSET(Import.PLQ,$A240-1,BC$15-1,1,1)),IF($E240&lt;&gt;1,IF(ISNUMBER(INDEX(Import.PLE,Detalhamento!$E240,Detalhamento!BC$15)),IF(INDEX(Import.PLE,Detalhamento!$E240,Detalhamento!BC$15)&lt;=mediçao,0,OFFSET(Import.PLQ,$A240-1,BC$15-1,1,1)),OFFSET(Import.PLQ,$A240-1,BC$15-1,1,1)),(1-[1]PLE!$AA$28)*OFFSET(Import.PLQ,$A240-1,BC$15-1,1,1))))</f>
        <v>0</v>
      </c>
      <c r="BD240" s="8">
        <f ca="1">IF(BD$13="",0,CHOOSE(Detalhamento.OpçãoServiços,OFFSET(Import.PLQ,$A240-1,BD$15-1,1,1),IF($E240&lt;&gt;1,IF(ISNUMBER(INDEX(Import.PLE,Detalhamento!$E240,Detalhamento!BD$15)),IF(INDEX(Import.PLE,Detalhamento!$E240,Detalhamento!BD$15)&lt;=mediçao,OFFSET(Import.PLQ,$A240-1,BD$15-1,1,1),0),0),[1]PLE!$AA$28*OFFSET(Import.PLQ,$A240-1,BD$15-1,1,1)),IF($E240&lt;&gt;1,IF(ISNUMBER(INDEX(Import.PLE,Detalhamento!$E240,Detalhamento!BD$15)),IF(INDEX(Import.PLE,Detalhamento!$E240,Detalhamento!BD$15)&lt;=mediçao,0,OFFSET(Import.PLQ,$A240-1,BD$15-1,1,1)),OFFSET(Import.PLQ,$A240-1,BD$15-1,1,1)),(1-[1]PLE!$AA$28)*OFFSET(Import.PLQ,$A240-1,BD$15-1,1,1))))</f>
        <v>0</v>
      </c>
      <c r="BE240" s="8">
        <f ca="1">IF(BE$13="",0,CHOOSE(Detalhamento.OpçãoServiços,OFFSET(Import.PLQ,$A240-1,BE$15-1,1,1),IF($E240&lt;&gt;1,IF(ISNUMBER(INDEX(Import.PLE,Detalhamento!$E240,Detalhamento!BE$15)),IF(INDEX(Import.PLE,Detalhamento!$E240,Detalhamento!BE$15)&lt;=mediçao,OFFSET(Import.PLQ,$A240-1,BE$15-1,1,1),0),0),[1]PLE!$AA$28*OFFSET(Import.PLQ,$A240-1,BE$15-1,1,1)),IF($E240&lt;&gt;1,IF(ISNUMBER(INDEX(Import.PLE,Detalhamento!$E240,Detalhamento!BE$15)),IF(INDEX(Import.PLE,Detalhamento!$E240,Detalhamento!BE$15)&lt;=mediçao,0,OFFSET(Import.PLQ,$A240-1,BE$15-1,1,1)),OFFSET(Import.PLQ,$A240-1,BE$15-1,1,1)),(1-[1]PLE!$AA$28)*OFFSET(Import.PLQ,$A240-1,BE$15-1,1,1))))</f>
        <v>0</v>
      </c>
      <c r="BF240" s="8">
        <f ca="1">IF(BF$13="",0,CHOOSE(Detalhamento.OpçãoServiços,OFFSET(Import.PLQ,$A240-1,BF$15-1,1,1),IF($E240&lt;&gt;1,IF(ISNUMBER(INDEX(Import.PLE,Detalhamento!$E240,Detalhamento!BF$15)),IF(INDEX(Import.PLE,Detalhamento!$E240,Detalhamento!BF$15)&lt;=mediçao,OFFSET(Import.PLQ,$A240-1,BF$15-1,1,1),0),0),[1]PLE!$AA$28*OFFSET(Import.PLQ,$A240-1,BF$15-1,1,1)),IF($E240&lt;&gt;1,IF(ISNUMBER(INDEX(Import.PLE,Detalhamento!$E240,Detalhamento!BF$15)),IF(INDEX(Import.PLE,Detalhamento!$E240,Detalhamento!BF$15)&lt;=mediçao,0,OFFSET(Import.PLQ,$A240-1,BF$15-1,1,1)),OFFSET(Import.PLQ,$A240-1,BF$15-1,1,1)),(1-[1]PLE!$AA$28)*OFFSET(Import.PLQ,$A240-1,BF$15-1,1,1))))</f>
        <v>0</v>
      </c>
      <c r="BG240" s="8">
        <f ca="1">IF(BG$13="",0,CHOOSE(Detalhamento.OpçãoServiços,OFFSET(Import.PLQ,$A240-1,BG$15-1,1,1),IF($E240&lt;&gt;1,IF(ISNUMBER(INDEX(Import.PLE,Detalhamento!$E240,Detalhamento!BG$15)),IF(INDEX(Import.PLE,Detalhamento!$E240,Detalhamento!BG$15)&lt;=mediçao,OFFSET(Import.PLQ,$A240-1,BG$15-1,1,1),0),0),[1]PLE!$AA$28*OFFSET(Import.PLQ,$A240-1,BG$15-1,1,1)),IF($E240&lt;&gt;1,IF(ISNUMBER(INDEX(Import.PLE,Detalhamento!$E240,Detalhamento!BG$15)),IF(INDEX(Import.PLE,Detalhamento!$E240,Detalhamento!BG$15)&lt;=mediçao,0,OFFSET(Import.PLQ,$A240-1,BG$15-1,1,1)),OFFSET(Import.PLQ,$A240-1,BG$15-1,1,1)),(1-[1]PLE!$AA$28)*OFFSET(Import.PLQ,$A240-1,BG$15-1,1,1))))</f>
        <v>0</v>
      </c>
      <c r="BH240" s="8">
        <f ca="1">IF(BH$13="",0,CHOOSE(Detalhamento.OpçãoServiços,OFFSET(Import.PLQ,$A240-1,BH$15-1,1,1),IF($E240&lt;&gt;1,IF(ISNUMBER(INDEX(Import.PLE,Detalhamento!$E240,Detalhamento!BH$15)),IF(INDEX(Import.PLE,Detalhamento!$E240,Detalhamento!BH$15)&lt;=mediçao,OFFSET(Import.PLQ,$A240-1,BH$15-1,1,1),0),0),[1]PLE!$AA$28*OFFSET(Import.PLQ,$A240-1,BH$15-1,1,1)),IF($E240&lt;&gt;1,IF(ISNUMBER(INDEX(Import.PLE,Detalhamento!$E240,Detalhamento!BH$15)),IF(INDEX(Import.PLE,Detalhamento!$E240,Detalhamento!BH$15)&lt;=mediçao,0,OFFSET(Import.PLQ,$A240-1,BH$15-1,1,1)),OFFSET(Import.PLQ,$A240-1,BH$15-1,1,1)),(1-[1]PLE!$AA$28)*OFFSET(Import.PLQ,$A240-1,BH$15-1,1,1))))</f>
        <v>0</v>
      </c>
      <c r="BI240" s="8">
        <f ca="1">IF(BI$13="",0,CHOOSE(Detalhamento.OpçãoServiços,OFFSET(Import.PLQ,$A240-1,BI$15-1,1,1),IF($E240&lt;&gt;1,IF(ISNUMBER(INDEX(Import.PLE,Detalhamento!$E240,Detalhamento!BI$15)),IF(INDEX(Import.PLE,Detalhamento!$E240,Detalhamento!BI$15)&lt;=mediçao,OFFSET(Import.PLQ,$A240-1,BI$15-1,1,1),0),0),[1]PLE!$AA$28*OFFSET(Import.PLQ,$A240-1,BI$15-1,1,1)),IF($E240&lt;&gt;1,IF(ISNUMBER(INDEX(Import.PLE,Detalhamento!$E240,Detalhamento!BI$15)),IF(INDEX(Import.PLE,Detalhamento!$E240,Detalhamento!BI$15)&lt;=mediçao,0,OFFSET(Import.PLQ,$A240-1,BI$15-1,1,1)),OFFSET(Import.PLQ,$A240-1,BI$15-1,1,1)),(1-[1]PLE!$AA$28)*OFFSET(Import.PLQ,$A240-1,BI$15-1,1,1))))</f>
        <v>0</v>
      </c>
    </row>
    <row r="241" spans="1:61" hidden="1" x14ac:dyDescent="0.2">
      <c r="A241" s="1">
        <v>225</v>
      </c>
      <c r="B241" s="2" t="str">
        <f t="shared" ca="1" si="27"/>
        <v>Meta</v>
      </c>
      <c r="E241" s="3">
        <f t="shared" ca="1" si="28"/>
        <v>0</v>
      </c>
      <c r="F241" s="5">
        <f t="shared" ca="1" si="29"/>
        <v>0</v>
      </c>
      <c r="G241" s="5">
        <f t="shared" ca="1" si="33"/>
        <v>15</v>
      </c>
      <c r="H241" s="6" t="str">
        <f t="shared" ca="1" si="33"/>
        <v>SPDA</v>
      </c>
      <c r="I241" s="7" t="str">
        <f t="shared" ca="1" si="30"/>
        <v/>
      </c>
      <c r="J241" s="8" t="str">
        <f t="shared" ca="1" si="31"/>
        <v/>
      </c>
      <c r="K241" s="31"/>
      <c r="L241" s="8">
        <f ca="1">IF(L$13="",0,CHOOSE(Detalhamento.OpçãoServiços,OFFSET(Import.PLQ,$A241-1,L$15-1,1,1),IF($E241&lt;&gt;1,IF(ISNUMBER(INDEX(Import.PLE,Detalhamento!$E241,Detalhamento!L$15)),IF(INDEX(Import.PLE,Detalhamento!$E241,Detalhamento!L$15)&lt;=mediçao,OFFSET(Import.PLQ,$A241-1,L$15-1,1,1),0),0),[1]PLE!$AA$28*OFFSET(Import.PLQ,$A241-1,L$15-1,1,1)),IF($E241&lt;&gt;1,IF(ISNUMBER(INDEX(Import.PLE,Detalhamento!$E241,Detalhamento!L$15)),IF(INDEX(Import.PLE,Detalhamento!$E241,Detalhamento!L$15)&lt;=mediçao,0,OFFSET(Import.PLQ,$A241-1,L$15-1,1,1)),OFFSET(Import.PLQ,$A241-1,L$15-1,1,1)),(1-[1]PLE!$AA$28)*OFFSET(Import.PLQ,$A241-1,L$15-1,1,1))))</f>
        <v>0</v>
      </c>
      <c r="M241" s="8">
        <f ca="1">IF(M$13="",0,CHOOSE(Detalhamento.OpçãoServiços,OFFSET(Import.PLQ,$A241-1,M$15-1,1,1),IF($E241&lt;&gt;1,IF(ISNUMBER(INDEX(Import.PLE,Detalhamento!$E241,Detalhamento!M$15)),IF(INDEX(Import.PLE,Detalhamento!$E241,Detalhamento!M$15)&lt;=mediçao,OFFSET(Import.PLQ,$A241-1,M$15-1,1,1),0),0),[1]PLE!$AA$28*OFFSET(Import.PLQ,$A241-1,M$15-1,1,1)),IF($E241&lt;&gt;1,IF(ISNUMBER(INDEX(Import.PLE,Detalhamento!$E241,Detalhamento!M$15)),IF(INDEX(Import.PLE,Detalhamento!$E241,Detalhamento!M$15)&lt;=mediçao,0,OFFSET(Import.PLQ,$A241-1,M$15-1,1,1)),OFFSET(Import.PLQ,$A241-1,M$15-1,1,1)),(1-[1]PLE!$AA$28)*OFFSET(Import.PLQ,$A241-1,M$15-1,1,1))))</f>
        <v>0</v>
      </c>
      <c r="N241" s="8">
        <f ca="1">IF(N$13="",0,CHOOSE(Detalhamento.OpçãoServiços,OFFSET(Import.PLQ,$A241-1,N$15-1,1,1),IF($E241&lt;&gt;1,IF(ISNUMBER(INDEX(Import.PLE,Detalhamento!$E241,Detalhamento!N$15)),IF(INDEX(Import.PLE,Detalhamento!$E241,Detalhamento!N$15)&lt;=mediçao,OFFSET(Import.PLQ,$A241-1,N$15-1,1,1),0),0),[1]PLE!$AA$28*OFFSET(Import.PLQ,$A241-1,N$15-1,1,1)),IF($E241&lt;&gt;1,IF(ISNUMBER(INDEX(Import.PLE,Detalhamento!$E241,Detalhamento!N$15)),IF(INDEX(Import.PLE,Detalhamento!$E241,Detalhamento!N$15)&lt;=mediçao,0,OFFSET(Import.PLQ,$A241-1,N$15-1,1,1)),OFFSET(Import.PLQ,$A241-1,N$15-1,1,1)),(1-[1]PLE!$AA$28)*OFFSET(Import.PLQ,$A241-1,N$15-1,1,1))))</f>
        <v>0</v>
      </c>
      <c r="O241" s="8">
        <f ca="1">IF(O$13="",0,CHOOSE(Detalhamento.OpçãoServiços,OFFSET(Import.PLQ,$A241-1,O$15-1,1,1),IF($E241&lt;&gt;1,IF(ISNUMBER(INDEX(Import.PLE,Detalhamento!$E241,Detalhamento!O$15)),IF(INDEX(Import.PLE,Detalhamento!$E241,Detalhamento!O$15)&lt;=mediçao,OFFSET(Import.PLQ,$A241-1,O$15-1,1,1),0),0),[1]PLE!$AA$28*OFFSET(Import.PLQ,$A241-1,O$15-1,1,1)),IF($E241&lt;&gt;1,IF(ISNUMBER(INDEX(Import.PLE,Detalhamento!$E241,Detalhamento!O$15)),IF(INDEX(Import.PLE,Detalhamento!$E241,Detalhamento!O$15)&lt;=mediçao,0,OFFSET(Import.PLQ,$A241-1,O$15-1,1,1)),OFFSET(Import.PLQ,$A241-1,O$15-1,1,1)),(1-[1]PLE!$AA$28)*OFFSET(Import.PLQ,$A241-1,O$15-1,1,1))))</f>
        <v>0</v>
      </c>
      <c r="P241" s="8">
        <f ca="1">IF(P$13="",0,CHOOSE(Detalhamento.OpçãoServiços,OFFSET(Import.PLQ,$A241-1,P$15-1,1,1),IF($E241&lt;&gt;1,IF(ISNUMBER(INDEX(Import.PLE,Detalhamento!$E241,Detalhamento!P$15)),IF(INDEX(Import.PLE,Detalhamento!$E241,Detalhamento!P$15)&lt;=mediçao,OFFSET(Import.PLQ,$A241-1,P$15-1,1,1),0),0),[1]PLE!$AA$28*OFFSET(Import.PLQ,$A241-1,P$15-1,1,1)),IF($E241&lt;&gt;1,IF(ISNUMBER(INDEX(Import.PLE,Detalhamento!$E241,Detalhamento!P$15)),IF(INDEX(Import.PLE,Detalhamento!$E241,Detalhamento!P$15)&lt;=mediçao,0,OFFSET(Import.PLQ,$A241-1,P$15-1,1,1)),OFFSET(Import.PLQ,$A241-1,P$15-1,1,1)),(1-[1]PLE!$AA$28)*OFFSET(Import.PLQ,$A241-1,P$15-1,1,1))))</f>
        <v>0</v>
      </c>
      <c r="Q241" s="8">
        <f ca="1">IF(Q$13="",0,CHOOSE(Detalhamento.OpçãoServiços,OFFSET(Import.PLQ,$A241-1,Q$15-1,1,1),IF($E241&lt;&gt;1,IF(ISNUMBER(INDEX(Import.PLE,Detalhamento!$E241,Detalhamento!Q$15)),IF(INDEX(Import.PLE,Detalhamento!$E241,Detalhamento!Q$15)&lt;=mediçao,OFFSET(Import.PLQ,$A241-1,Q$15-1,1,1),0),0),[1]PLE!$AA$28*OFFSET(Import.PLQ,$A241-1,Q$15-1,1,1)),IF($E241&lt;&gt;1,IF(ISNUMBER(INDEX(Import.PLE,Detalhamento!$E241,Detalhamento!Q$15)),IF(INDEX(Import.PLE,Detalhamento!$E241,Detalhamento!Q$15)&lt;=mediçao,0,OFFSET(Import.PLQ,$A241-1,Q$15-1,1,1)),OFFSET(Import.PLQ,$A241-1,Q$15-1,1,1)),(1-[1]PLE!$AA$28)*OFFSET(Import.PLQ,$A241-1,Q$15-1,1,1))))</f>
        <v>0</v>
      </c>
      <c r="R241" s="8">
        <f ca="1">IF(R$13="",0,CHOOSE(Detalhamento.OpçãoServiços,OFFSET(Import.PLQ,$A241-1,R$15-1,1,1),IF($E241&lt;&gt;1,IF(ISNUMBER(INDEX(Import.PLE,Detalhamento!$E241,Detalhamento!R$15)),IF(INDEX(Import.PLE,Detalhamento!$E241,Detalhamento!R$15)&lt;=mediçao,OFFSET(Import.PLQ,$A241-1,R$15-1,1,1),0),0),[1]PLE!$AA$28*OFFSET(Import.PLQ,$A241-1,R$15-1,1,1)),IF($E241&lt;&gt;1,IF(ISNUMBER(INDEX(Import.PLE,Detalhamento!$E241,Detalhamento!R$15)),IF(INDEX(Import.PLE,Detalhamento!$E241,Detalhamento!R$15)&lt;=mediçao,0,OFFSET(Import.PLQ,$A241-1,R$15-1,1,1)),OFFSET(Import.PLQ,$A241-1,R$15-1,1,1)),(1-[1]PLE!$AA$28)*OFFSET(Import.PLQ,$A241-1,R$15-1,1,1))))</f>
        <v>0</v>
      </c>
      <c r="S241" s="8">
        <f ca="1">IF(S$13="",0,CHOOSE(Detalhamento.OpçãoServiços,OFFSET(Import.PLQ,$A241-1,S$15-1,1,1),IF($E241&lt;&gt;1,IF(ISNUMBER(INDEX(Import.PLE,Detalhamento!$E241,Detalhamento!S$15)),IF(INDEX(Import.PLE,Detalhamento!$E241,Detalhamento!S$15)&lt;=mediçao,OFFSET(Import.PLQ,$A241-1,S$15-1,1,1),0),0),[1]PLE!$AA$28*OFFSET(Import.PLQ,$A241-1,S$15-1,1,1)),IF($E241&lt;&gt;1,IF(ISNUMBER(INDEX(Import.PLE,Detalhamento!$E241,Detalhamento!S$15)),IF(INDEX(Import.PLE,Detalhamento!$E241,Detalhamento!S$15)&lt;=mediçao,0,OFFSET(Import.PLQ,$A241-1,S$15-1,1,1)),OFFSET(Import.PLQ,$A241-1,S$15-1,1,1)),(1-[1]PLE!$AA$28)*OFFSET(Import.PLQ,$A241-1,S$15-1,1,1))))</f>
        <v>0</v>
      </c>
      <c r="T241" s="8">
        <f ca="1">IF(T$13="",0,CHOOSE(Detalhamento.OpçãoServiços,OFFSET(Import.PLQ,$A241-1,T$15-1,1,1),IF($E241&lt;&gt;1,IF(ISNUMBER(INDEX(Import.PLE,Detalhamento!$E241,Detalhamento!T$15)),IF(INDEX(Import.PLE,Detalhamento!$E241,Detalhamento!T$15)&lt;=mediçao,OFFSET(Import.PLQ,$A241-1,T$15-1,1,1),0),0),[1]PLE!$AA$28*OFFSET(Import.PLQ,$A241-1,T$15-1,1,1)),IF($E241&lt;&gt;1,IF(ISNUMBER(INDEX(Import.PLE,Detalhamento!$E241,Detalhamento!T$15)),IF(INDEX(Import.PLE,Detalhamento!$E241,Detalhamento!T$15)&lt;=mediçao,0,OFFSET(Import.PLQ,$A241-1,T$15-1,1,1)),OFFSET(Import.PLQ,$A241-1,T$15-1,1,1)),(1-[1]PLE!$AA$28)*OFFSET(Import.PLQ,$A241-1,T$15-1,1,1))))</f>
        <v>0</v>
      </c>
      <c r="U241" s="8">
        <f ca="1">IF(U$13="",0,CHOOSE(Detalhamento.OpçãoServiços,OFFSET(Import.PLQ,$A241-1,U$15-1,1,1),IF($E241&lt;&gt;1,IF(ISNUMBER(INDEX(Import.PLE,Detalhamento!$E241,Detalhamento!U$15)),IF(INDEX(Import.PLE,Detalhamento!$E241,Detalhamento!U$15)&lt;=mediçao,OFFSET(Import.PLQ,$A241-1,U$15-1,1,1),0),0),[1]PLE!$AA$28*OFFSET(Import.PLQ,$A241-1,U$15-1,1,1)),IF($E241&lt;&gt;1,IF(ISNUMBER(INDEX(Import.PLE,Detalhamento!$E241,Detalhamento!U$15)),IF(INDEX(Import.PLE,Detalhamento!$E241,Detalhamento!U$15)&lt;=mediçao,0,OFFSET(Import.PLQ,$A241-1,U$15-1,1,1)),OFFSET(Import.PLQ,$A241-1,U$15-1,1,1)),(1-[1]PLE!$AA$28)*OFFSET(Import.PLQ,$A241-1,U$15-1,1,1))))</f>
        <v>0</v>
      </c>
      <c r="V241" s="8">
        <f ca="1">IF(V$13="",0,CHOOSE(Detalhamento.OpçãoServiços,OFFSET(Import.PLQ,$A241-1,V$15-1,1,1),IF($E241&lt;&gt;1,IF(ISNUMBER(INDEX(Import.PLE,Detalhamento!$E241,Detalhamento!V$15)),IF(INDEX(Import.PLE,Detalhamento!$E241,Detalhamento!V$15)&lt;=mediçao,OFFSET(Import.PLQ,$A241-1,V$15-1,1,1),0),0),[1]PLE!$AA$28*OFFSET(Import.PLQ,$A241-1,V$15-1,1,1)),IF($E241&lt;&gt;1,IF(ISNUMBER(INDEX(Import.PLE,Detalhamento!$E241,Detalhamento!V$15)),IF(INDEX(Import.PLE,Detalhamento!$E241,Detalhamento!V$15)&lt;=mediçao,0,OFFSET(Import.PLQ,$A241-1,V$15-1,1,1)),OFFSET(Import.PLQ,$A241-1,V$15-1,1,1)),(1-[1]PLE!$AA$28)*OFFSET(Import.PLQ,$A241-1,V$15-1,1,1))))</f>
        <v>0</v>
      </c>
      <c r="W241" s="8">
        <f ca="1">IF(W$13="",0,CHOOSE(Detalhamento.OpçãoServiços,OFFSET(Import.PLQ,$A241-1,W$15-1,1,1),IF($E241&lt;&gt;1,IF(ISNUMBER(INDEX(Import.PLE,Detalhamento!$E241,Detalhamento!W$15)),IF(INDEX(Import.PLE,Detalhamento!$E241,Detalhamento!W$15)&lt;=mediçao,OFFSET(Import.PLQ,$A241-1,W$15-1,1,1),0),0),[1]PLE!$AA$28*OFFSET(Import.PLQ,$A241-1,W$15-1,1,1)),IF($E241&lt;&gt;1,IF(ISNUMBER(INDEX(Import.PLE,Detalhamento!$E241,Detalhamento!W$15)),IF(INDEX(Import.PLE,Detalhamento!$E241,Detalhamento!W$15)&lt;=mediçao,0,OFFSET(Import.PLQ,$A241-1,W$15-1,1,1)),OFFSET(Import.PLQ,$A241-1,W$15-1,1,1)),(1-[1]PLE!$AA$28)*OFFSET(Import.PLQ,$A241-1,W$15-1,1,1))))</f>
        <v>0</v>
      </c>
      <c r="X241" s="8">
        <f ca="1">IF(X$13="",0,CHOOSE(Detalhamento.OpçãoServiços,OFFSET(Import.PLQ,$A241-1,X$15-1,1,1),IF($E241&lt;&gt;1,IF(ISNUMBER(INDEX(Import.PLE,Detalhamento!$E241,Detalhamento!X$15)),IF(INDEX(Import.PLE,Detalhamento!$E241,Detalhamento!X$15)&lt;=mediçao,OFFSET(Import.PLQ,$A241-1,X$15-1,1,1),0),0),[1]PLE!$AA$28*OFFSET(Import.PLQ,$A241-1,X$15-1,1,1)),IF($E241&lt;&gt;1,IF(ISNUMBER(INDEX(Import.PLE,Detalhamento!$E241,Detalhamento!X$15)),IF(INDEX(Import.PLE,Detalhamento!$E241,Detalhamento!X$15)&lt;=mediçao,0,OFFSET(Import.PLQ,$A241-1,X$15-1,1,1)),OFFSET(Import.PLQ,$A241-1,X$15-1,1,1)),(1-[1]PLE!$AA$28)*OFFSET(Import.PLQ,$A241-1,X$15-1,1,1))))</f>
        <v>0</v>
      </c>
      <c r="Y241" s="8">
        <f ca="1">IF(Y$13="",0,CHOOSE(Detalhamento.OpçãoServiços,OFFSET(Import.PLQ,$A241-1,Y$15-1,1,1),IF($E241&lt;&gt;1,IF(ISNUMBER(INDEX(Import.PLE,Detalhamento!$E241,Detalhamento!Y$15)),IF(INDEX(Import.PLE,Detalhamento!$E241,Detalhamento!Y$15)&lt;=mediçao,OFFSET(Import.PLQ,$A241-1,Y$15-1,1,1),0),0),[1]PLE!$AA$28*OFFSET(Import.PLQ,$A241-1,Y$15-1,1,1)),IF($E241&lt;&gt;1,IF(ISNUMBER(INDEX(Import.PLE,Detalhamento!$E241,Detalhamento!Y$15)),IF(INDEX(Import.PLE,Detalhamento!$E241,Detalhamento!Y$15)&lt;=mediçao,0,OFFSET(Import.PLQ,$A241-1,Y$15-1,1,1)),OFFSET(Import.PLQ,$A241-1,Y$15-1,1,1)),(1-[1]PLE!$AA$28)*OFFSET(Import.PLQ,$A241-1,Y$15-1,1,1))))</f>
        <v>0</v>
      </c>
      <c r="Z241" s="8">
        <f ca="1">IF(Z$13="",0,CHOOSE(Detalhamento.OpçãoServiços,OFFSET(Import.PLQ,$A241-1,Z$15-1,1,1),IF($E241&lt;&gt;1,IF(ISNUMBER(INDEX(Import.PLE,Detalhamento!$E241,Detalhamento!Z$15)),IF(INDEX(Import.PLE,Detalhamento!$E241,Detalhamento!Z$15)&lt;=mediçao,OFFSET(Import.PLQ,$A241-1,Z$15-1,1,1),0),0),[1]PLE!$AA$28*OFFSET(Import.PLQ,$A241-1,Z$15-1,1,1)),IF($E241&lt;&gt;1,IF(ISNUMBER(INDEX(Import.PLE,Detalhamento!$E241,Detalhamento!Z$15)),IF(INDEX(Import.PLE,Detalhamento!$E241,Detalhamento!Z$15)&lt;=mediçao,0,OFFSET(Import.PLQ,$A241-1,Z$15-1,1,1)),OFFSET(Import.PLQ,$A241-1,Z$15-1,1,1)),(1-[1]PLE!$AA$28)*OFFSET(Import.PLQ,$A241-1,Z$15-1,1,1))))</f>
        <v>0</v>
      </c>
      <c r="AA241" s="8">
        <f ca="1">IF(AA$13="",0,CHOOSE(Detalhamento.OpçãoServiços,OFFSET(Import.PLQ,$A241-1,AA$15-1,1,1),IF($E241&lt;&gt;1,IF(ISNUMBER(INDEX(Import.PLE,Detalhamento!$E241,Detalhamento!AA$15)),IF(INDEX(Import.PLE,Detalhamento!$E241,Detalhamento!AA$15)&lt;=mediçao,OFFSET(Import.PLQ,$A241-1,AA$15-1,1,1),0),0),[1]PLE!$AA$28*OFFSET(Import.PLQ,$A241-1,AA$15-1,1,1)),IF($E241&lt;&gt;1,IF(ISNUMBER(INDEX(Import.PLE,Detalhamento!$E241,Detalhamento!AA$15)),IF(INDEX(Import.PLE,Detalhamento!$E241,Detalhamento!AA$15)&lt;=mediçao,0,OFFSET(Import.PLQ,$A241-1,AA$15-1,1,1)),OFFSET(Import.PLQ,$A241-1,AA$15-1,1,1)),(1-[1]PLE!$AA$28)*OFFSET(Import.PLQ,$A241-1,AA$15-1,1,1))))</f>
        <v>0</v>
      </c>
      <c r="AB241" s="8">
        <f ca="1">IF(AB$13="",0,CHOOSE(Detalhamento.OpçãoServiços,OFFSET(Import.PLQ,$A241-1,AB$15-1,1,1),IF($E241&lt;&gt;1,IF(ISNUMBER(INDEX(Import.PLE,Detalhamento!$E241,Detalhamento!AB$15)),IF(INDEX(Import.PLE,Detalhamento!$E241,Detalhamento!AB$15)&lt;=mediçao,OFFSET(Import.PLQ,$A241-1,AB$15-1,1,1),0),0),[1]PLE!$AA$28*OFFSET(Import.PLQ,$A241-1,AB$15-1,1,1)),IF($E241&lt;&gt;1,IF(ISNUMBER(INDEX(Import.PLE,Detalhamento!$E241,Detalhamento!AB$15)),IF(INDEX(Import.PLE,Detalhamento!$E241,Detalhamento!AB$15)&lt;=mediçao,0,OFFSET(Import.PLQ,$A241-1,AB$15-1,1,1)),OFFSET(Import.PLQ,$A241-1,AB$15-1,1,1)),(1-[1]PLE!$AA$28)*OFFSET(Import.PLQ,$A241-1,AB$15-1,1,1))))</f>
        <v>0</v>
      </c>
      <c r="AC241" s="8">
        <f ca="1">IF(AC$13="",0,CHOOSE(Detalhamento.OpçãoServiços,OFFSET(Import.PLQ,$A241-1,AC$15-1,1,1),IF($E241&lt;&gt;1,IF(ISNUMBER(INDEX(Import.PLE,Detalhamento!$E241,Detalhamento!AC$15)),IF(INDEX(Import.PLE,Detalhamento!$E241,Detalhamento!AC$15)&lt;=mediçao,OFFSET(Import.PLQ,$A241-1,AC$15-1,1,1),0),0),[1]PLE!$AA$28*OFFSET(Import.PLQ,$A241-1,AC$15-1,1,1)),IF($E241&lt;&gt;1,IF(ISNUMBER(INDEX(Import.PLE,Detalhamento!$E241,Detalhamento!AC$15)),IF(INDEX(Import.PLE,Detalhamento!$E241,Detalhamento!AC$15)&lt;=mediçao,0,OFFSET(Import.PLQ,$A241-1,AC$15-1,1,1)),OFFSET(Import.PLQ,$A241-1,AC$15-1,1,1)),(1-[1]PLE!$AA$28)*OFFSET(Import.PLQ,$A241-1,AC$15-1,1,1))))</f>
        <v>0</v>
      </c>
      <c r="AD241" s="8">
        <f ca="1">IF(AD$13="",0,CHOOSE(Detalhamento.OpçãoServiços,OFFSET(Import.PLQ,$A241-1,AD$15-1,1,1),IF($E241&lt;&gt;1,IF(ISNUMBER(INDEX(Import.PLE,Detalhamento!$E241,Detalhamento!AD$15)),IF(INDEX(Import.PLE,Detalhamento!$E241,Detalhamento!AD$15)&lt;=mediçao,OFFSET(Import.PLQ,$A241-1,AD$15-1,1,1),0),0),[1]PLE!$AA$28*OFFSET(Import.PLQ,$A241-1,AD$15-1,1,1)),IF($E241&lt;&gt;1,IF(ISNUMBER(INDEX(Import.PLE,Detalhamento!$E241,Detalhamento!AD$15)),IF(INDEX(Import.PLE,Detalhamento!$E241,Detalhamento!AD$15)&lt;=mediçao,0,OFFSET(Import.PLQ,$A241-1,AD$15-1,1,1)),OFFSET(Import.PLQ,$A241-1,AD$15-1,1,1)),(1-[1]PLE!$AA$28)*OFFSET(Import.PLQ,$A241-1,AD$15-1,1,1))))</f>
        <v>0</v>
      </c>
      <c r="AE241" s="8">
        <f ca="1">IF(AE$13="",0,CHOOSE(Detalhamento.OpçãoServiços,OFFSET(Import.PLQ,$A241-1,AE$15-1,1,1),IF($E241&lt;&gt;1,IF(ISNUMBER(INDEX(Import.PLE,Detalhamento!$E241,Detalhamento!AE$15)),IF(INDEX(Import.PLE,Detalhamento!$E241,Detalhamento!AE$15)&lt;=mediçao,OFFSET(Import.PLQ,$A241-1,AE$15-1,1,1),0),0),[1]PLE!$AA$28*OFFSET(Import.PLQ,$A241-1,AE$15-1,1,1)),IF($E241&lt;&gt;1,IF(ISNUMBER(INDEX(Import.PLE,Detalhamento!$E241,Detalhamento!AE$15)),IF(INDEX(Import.PLE,Detalhamento!$E241,Detalhamento!AE$15)&lt;=mediçao,0,OFFSET(Import.PLQ,$A241-1,AE$15-1,1,1)),OFFSET(Import.PLQ,$A241-1,AE$15-1,1,1)),(1-[1]PLE!$AA$28)*OFFSET(Import.PLQ,$A241-1,AE$15-1,1,1))))</f>
        <v>0</v>
      </c>
      <c r="AF241" s="8">
        <f ca="1">IF(AF$13="",0,CHOOSE(Detalhamento.OpçãoServiços,OFFSET(Import.PLQ,$A241-1,AF$15-1,1,1),IF($E241&lt;&gt;1,IF(ISNUMBER(INDEX(Import.PLE,Detalhamento!$E241,Detalhamento!AF$15)),IF(INDEX(Import.PLE,Detalhamento!$E241,Detalhamento!AF$15)&lt;=mediçao,OFFSET(Import.PLQ,$A241-1,AF$15-1,1,1),0),0),[1]PLE!$AA$28*OFFSET(Import.PLQ,$A241-1,AF$15-1,1,1)),IF($E241&lt;&gt;1,IF(ISNUMBER(INDEX(Import.PLE,Detalhamento!$E241,Detalhamento!AF$15)),IF(INDEX(Import.PLE,Detalhamento!$E241,Detalhamento!AF$15)&lt;=mediçao,0,OFFSET(Import.PLQ,$A241-1,AF$15-1,1,1)),OFFSET(Import.PLQ,$A241-1,AF$15-1,1,1)),(1-[1]PLE!$AA$28)*OFFSET(Import.PLQ,$A241-1,AF$15-1,1,1))))</f>
        <v>0</v>
      </c>
      <c r="AG241" s="8">
        <f ca="1">IF(AG$13="",0,CHOOSE(Detalhamento.OpçãoServiços,OFFSET(Import.PLQ,$A241-1,AG$15-1,1,1),IF($E241&lt;&gt;1,IF(ISNUMBER(INDEX(Import.PLE,Detalhamento!$E241,Detalhamento!AG$15)),IF(INDEX(Import.PLE,Detalhamento!$E241,Detalhamento!AG$15)&lt;=mediçao,OFFSET(Import.PLQ,$A241-1,AG$15-1,1,1),0),0),[1]PLE!$AA$28*OFFSET(Import.PLQ,$A241-1,AG$15-1,1,1)),IF($E241&lt;&gt;1,IF(ISNUMBER(INDEX(Import.PLE,Detalhamento!$E241,Detalhamento!AG$15)),IF(INDEX(Import.PLE,Detalhamento!$E241,Detalhamento!AG$15)&lt;=mediçao,0,OFFSET(Import.PLQ,$A241-1,AG$15-1,1,1)),OFFSET(Import.PLQ,$A241-1,AG$15-1,1,1)),(1-[1]PLE!$AA$28)*OFFSET(Import.PLQ,$A241-1,AG$15-1,1,1))))</f>
        <v>0</v>
      </c>
      <c r="AH241" s="8">
        <f ca="1">IF(AH$13="",0,CHOOSE(Detalhamento.OpçãoServiços,OFFSET(Import.PLQ,$A241-1,AH$15-1,1,1),IF($E241&lt;&gt;1,IF(ISNUMBER(INDEX(Import.PLE,Detalhamento!$E241,Detalhamento!AH$15)),IF(INDEX(Import.PLE,Detalhamento!$E241,Detalhamento!AH$15)&lt;=mediçao,OFFSET(Import.PLQ,$A241-1,AH$15-1,1,1),0),0),[1]PLE!$AA$28*OFFSET(Import.PLQ,$A241-1,AH$15-1,1,1)),IF($E241&lt;&gt;1,IF(ISNUMBER(INDEX(Import.PLE,Detalhamento!$E241,Detalhamento!AH$15)),IF(INDEX(Import.PLE,Detalhamento!$E241,Detalhamento!AH$15)&lt;=mediçao,0,OFFSET(Import.PLQ,$A241-1,AH$15-1,1,1)),OFFSET(Import.PLQ,$A241-1,AH$15-1,1,1)),(1-[1]PLE!$AA$28)*OFFSET(Import.PLQ,$A241-1,AH$15-1,1,1))))</f>
        <v>0</v>
      </c>
      <c r="AI241" s="8">
        <f ca="1">IF(AI$13="",0,CHOOSE(Detalhamento.OpçãoServiços,OFFSET(Import.PLQ,$A241-1,AI$15-1,1,1),IF($E241&lt;&gt;1,IF(ISNUMBER(INDEX(Import.PLE,Detalhamento!$E241,Detalhamento!AI$15)),IF(INDEX(Import.PLE,Detalhamento!$E241,Detalhamento!AI$15)&lt;=mediçao,OFFSET(Import.PLQ,$A241-1,AI$15-1,1,1),0),0),[1]PLE!$AA$28*OFFSET(Import.PLQ,$A241-1,AI$15-1,1,1)),IF($E241&lt;&gt;1,IF(ISNUMBER(INDEX(Import.PLE,Detalhamento!$E241,Detalhamento!AI$15)),IF(INDEX(Import.PLE,Detalhamento!$E241,Detalhamento!AI$15)&lt;=mediçao,0,OFFSET(Import.PLQ,$A241-1,AI$15-1,1,1)),OFFSET(Import.PLQ,$A241-1,AI$15-1,1,1)),(1-[1]PLE!$AA$28)*OFFSET(Import.PLQ,$A241-1,AI$15-1,1,1))))</f>
        <v>0</v>
      </c>
      <c r="AJ241" s="8">
        <f ca="1">IF(AJ$13="",0,CHOOSE(Detalhamento.OpçãoServiços,OFFSET(Import.PLQ,$A241-1,AJ$15-1,1,1),IF($E241&lt;&gt;1,IF(ISNUMBER(INDEX(Import.PLE,Detalhamento!$E241,Detalhamento!AJ$15)),IF(INDEX(Import.PLE,Detalhamento!$E241,Detalhamento!AJ$15)&lt;=mediçao,OFFSET(Import.PLQ,$A241-1,AJ$15-1,1,1),0),0),[1]PLE!$AA$28*OFFSET(Import.PLQ,$A241-1,AJ$15-1,1,1)),IF($E241&lt;&gt;1,IF(ISNUMBER(INDEX(Import.PLE,Detalhamento!$E241,Detalhamento!AJ$15)),IF(INDEX(Import.PLE,Detalhamento!$E241,Detalhamento!AJ$15)&lt;=mediçao,0,OFFSET(Import.PLQ,$A241-1,AJ$15-1,1,1)),OFFSET(Import.PLQ,$A241-1,AJ$15-1,1,1)),(1-[1]PLE!$AA$28)*OFFSET(Import.PLQ,$A241-1,AJ$15-1,1,1))))</f>
        <v>0</v>
      </c>
      <c r="AK241" s="8">
        <f ca="1">IF(AK$13="",0,CHOOSE(Detalhamento.OpçãoServiços,OFFSET(Import.PLQ,$A241-1,AK$15-1,1,1),IF($E241&lt;&gt;1,IF(ISNUMBER(INDEX(Import.PLE,Detalhamento!$E241,Detalhamento!AK$15)),IF(INDEX(Import.PLE,Detalhamento!$E241,Detalhamento!AK$15)&lt;=mediçao,OFFSET(Import.PLQ,$A241-1,AK$15-1,1,1),0),0),[1]PLE!$AA$28*OFFSET(Import.PLQ,$A241-1,AK$15-1,1,1)),IF($E241&lt;&gt;1,IF(ISNUMBER(INDEX(Import.PLE,Detalhamento!$E241,Detalhamento!AK$15)),IF(INDEX(Import.PLE,Detalhamento!$E241,Detalhamento!AK$15)&lt;=mediçao,0,OFFSET(Import.PLQ,$A241-1,AK$15-1,1,1)),OFFSET(Import.PLQ,$A241-1,AK$15-1,1,1)),(1-[1]PLE!$AA$28)*OFFSET(Import.PLQ,$A241-1,AK$15-1,1,1))))</f>
        <v>0</v>
      </c>
      <c r="AL241" s="8">
        <f ca="1">IF(AL$13="",0,CHOOSE(Detalhamento.OpçãoServiços,OFFSET(Import.PLQ,$A241-1,AL$15-1,1,1),IF($E241&lt;&gt;1,IF(ISNUMBER(INDEX(Import.PLE,Detalhamento!$E241,Detalhamento!AL$15)),IF(INDEX(Import.PLE,Detalhamento!$E241,Detalhamento!AL$15)&lt;=mediçao,OFFSET(Import.PLQ,$A241-1,AL$15-1,1,1),0),0),[1]PLE!$AA$28*OFFSET(Import.PLQ,$A241-1,AL$15-1,1,1)),IF($E241&lt;&gt;1,IF(ISNUMBER(INDEX(Import.PLE,Detalhamento!$E241,Detalhamento!AL$15)),IF(INDEX(Import.PLE,Detalhamento!$E241,Detalhamento!AL$15)&lt;=mediçao,0,OFFSET(Import.PLQ,$A241-1,AL$15-1,1,1)),OFFSET(Import.PLQ,$A241-1,AL$15-1,1,1)),(1-[1]PLE!$AA$28)*OFFSET(Import.PLQ,$A241-1,AL$15-1,1,1))))</f>
        <v>0</v>
      </c>
      <c r="AM241" s="8">
        <f ca="1">IF(AM$13="",0,CHOOSE(Detalhamento.OpçãoServiços,OFFSET(Import.PLQ,$A241-1,AM$15-1,1,1),IF($E241&lt;&gt;1,IF(ISNUMBER(INDEX(Import.PLE,Detalhamento!$E241,Detalhamento!AM$15)),IF(INDEX(Import.PLE,Detalhamento!$E241,Detalhamento!AM$15)&lt;=mediçao,OFFSET(Import.PLQ,$A241-1,AM$15-1,1,1),0),0),[1]PLE!$AA$28*OFFSET(Import.PLQ,$A241-1,AM$15-1,1,1)),IF($E241&lt;&gt;1,IF(ISNUMBER(INDEX(Import.PLE,Detalhamento!$E241,Detalhamento!AM$15)),IF(INDEX(Import.PLE,Detalhamento!$E241,Detalhamento!AM$15)&lt;=mediçao,0,OFFSET(Import.PLQ,$A241-1,AM$15-1,1,1)),OFFSET(Import.PLQ,$A241-1,AM$15-1,1,1)),(1-[1]PLE!$AA$28)*OFFSET(Import.PLQ,$A241-1,AM$15-1,1,1))))</f>
        <v>0</v>
      </c>
      <c r="AN241" s="8">
        <f ca="1">IF(AN$13="",0,CHOOSE(Detalhamento.OpçãoServiços,OFFSET(Import.PLQ,$A241-1,AN$15-1,1,1),IF($E241&lt;&gt;1,IF(ISNUMBER(INDEX(Import.PLE,Detalhamento!$E241,Detalhamento!AN$15)),IF(INDEX(Import.PLE,Detalhamento!$E241,Detalhamento!AN$15)&lt;=mediçao,OFFSET(Import.PLQ,$A241-1,AN$15-1,1,1),0),0),[1]PLE!$AA$28*OFFSET(Import.PLQ,$A241-1,AN$15-1,1,1)),IF($E241&lt;&gt;1,IF(ISNUMBER(INDEX(Import.PLE,Detalhamento!$E241,Detalhamento!AN$15)),IF(INDEX(Import.PLE,Detalhamento!$E241,Detalhamento!AN$15)&lt;=mediçao,0,OFFSET(Import.PLQ,$A241-1,AN$15-1,1,1)),OFFSET(Import.PLQ,$A241-1,AN$15-1,1,1)),(1-[1]PLE!$AA$28)*OFFSET(Import.PLQ,$A241-1,AN$15-1,1,1))))</f>
        <v>0</v>
      </c>
      <c r="AO241" s="8">
        <f ca="1">IF(AO$13="",0,CHOOSE(Detalhamento.OpçãoServiços,OFFSET(Import.PLQ,$A241-1,AO$15-1,1,1),IF($E241&lt;&gt;1,IF(ISNUMBER(INDEX(Import.PLE,Detalhamento!$E241,Detalhamento!AO$15)),IF(INDEX(Import.PLE,Detalhamento!$E241,Detalhamento!AO$15)&lt;=mediçao,OFFSET(Import.PLQ,$A241-1,AO$15-1,1,1),0),0),[1]PLE!$AA$28*OFFSET(Import.PLQ,$A241-1,AO$15-1,1,1)),IF($E241&lt;&gt;1,IF(ISNUMBER(INDEX(Import.PLE,Detalhamento!$E241,Detalhamento!AO$15)),IF(INDEX(Import.PLE,Detalhamento!$E241,Detalhamento!AO$15)&lt;=mediçao,0,OFFSET(Import.PLQ,$A241-1,AO$15-1,1,1)),OFFSET(Import.PLQ,$A241-1,AO$15-1,1,1)),(1-[1]PLE!$AA$28)*OFFSET(Import.PLQ,$A241-1,AO$15-1,1,1))))</f>
        <v>0</v>
      </c>
      <c r="AP241" s="8">
        <f ca="1">IF(AP$13="",0,CHOOSE(Detalhamento.OpçãoServiços,OFFSET(Import.PLQ,$A241-1,AP$15-1,1,1),IF($E241&lt;&gt;1,IF(ISNUMBER(INDEX(Import.PLE,Detalhamento!$E241,Detalhamento!AP$15)),IF(INDEX(Import.PLE,Detalhamento!$E241,Detalhamento!AP$15)&lt;=mediçao,OFFSET(Import.PLQ,$A241-1,AP$15-1,1,1),0),0),[1]PLE!$AA$28*OFFSET(Import.PLQ,$A241-1,AP$15-1,1,1)),IF($E241&lt;&gt;1,IF(ISNUMBER(INDEX(Import.PLE,Detalhamento!$E241,Detalhamento!AP$15)),IF(INDEX(Import.PLE,Detalhamento!$E241,Detalhamento!AP$15)&lt;=mediçao,0,OFFSET(Import.PLQ,$A241-1,AP$15-1,1,1)),OFFSET(Import.PLQ,$A241-1,AP$15-1,1,1)),(1-[1]PLE!$AA$28)*OFFSET(Import.PLQ,$A241-1,AP$15-1,1,1))))</f>
        <v>0</v>
      </c>
      <c r="AQ241" s="8">
        <f ca="1">IF(AQ$13="",0,CHOOSE(Detalhamento.OpçãoServiços,OFFSET(Import.PLQ,$A241-1,AQ$15-1,1,1),IF($E241&lt;&gt;1,IF(ISNUMBER(INDEX(Import.PLE,Detalhamento!$E241,Detalhamento!AQ$15)),IF(INDEX(Import.PLE,Detalhamento!$E241,Detalhamento!AQ$15)&lt;=mediçao,OFFSET(Import.PLQ,$A241-1,AQ$15-1,1,1),0),0),[1]PLE!$AA$28*OFFSET(Import.PLQ,$A241-1,AQ$15-1,1,1)),IF($E241&lt;&gt;1,IF(ISNUMBER(INDEX(Import.PLE,Detalhamento!$E241,Detalhamento!AQ$15)),IF(INDEX(Import.PLE,Detalhamento!$E241,Detalhamento!AQ$15)&lt;=mediçao,0,OFFSET(Import.PLQ,$A241-1,AQ$15-1,1,1)),OFFSET(Import.PLQ,$A241-1,AQ$15-1,1,1)),(1-[1]PLE!$AA$28)*OFFSET(Import.PLQ,$A241-1,AQ$15-1,1,1))))</f>
        <v>0</v>
      </c>
      <c r="AR241" s="8">
        <f ca="1">IF(AR$13="",0,CHOOSE(Detalhamento.OpçãoServiços,OFFSET(Import.PLQ,$A241-1,AR$15-1,1,1),IF($E241&lt;&gt;1,IF(ISNUMBER(INDEX(Import.PLE,Detalhamento!$E241,Detalhamento!AR$15)),IF(INDEX(Import.PLE,Detalhamento!$E241,Detalhamento!AR$15)&lt;=mediçao,OFFSET(Import.PLQ,$A241-1,AR$15-1,1,1),0),0),[1]PLE!$AA$28*OFFSET(Import.PLQ,$A241-1,AR$15-1,1,1)),IF($E241&lt;&gt;1,IF(ISNUMBER(INDEX(Import.PLE,Detalhamento!$E241,Detalhamento!AR$15)),IF(INDEX(Import.PLE,Detalhamento!$E241,Detalhamento!AR$15)&lt;=mediçao,0,OFFSET(Import.PLQ,$A241-1,AR$15-1,1,1)),OFFSET(Import.PLQ,$A241-1,AR$15-1,1,1)),(1-[1]PLE!$AA$28)*OFFSET(Import.PLQ,$A241-1,AR$15-1,1,1))))</f>
        <v>0</v>
      </c>
      <c r="AS241" s="8">
        <f ca="1">IF(AS$13="",0,CHOOSE(Detalhamento.OpçãoServiços,OFFSET(Import.PLQ,$A241-1,AS$15-1,1,1),IF($E241&lt;&gt;1,IF(ISNUMBER(INDEX(Import.PLE,Detalhamento!$E241,Detalhamento!AS$15)),IF(INDEX(Import.PLE,Detalhamento!$E241,Detalhamento!AS$15)&lt;=mediçao,OFFSET(Import.PLQ,$A241-1,AS$15-1,1,1),0),0),[1]PLE!$AA$28*OFFSET(Import.PLQ,$A241-1,AS$15-1,1,1)),IF($E241&lt;&gt;1,IF(ISNUMBER(INDEX(Import.PLE,Detalhamento!$E241,Detalhamento!AS$15)),IF(INDEX(Import.PLE,Detalhamento!$E241,Detalhamento!AS$15)&lt;=mediçao,0,OFFSET(Import.PLQ,$A241-1,AS$15-1,1,1)),OFFSET(Import.PLQ,$A241-1,AS$15-1,1,1)),(1-[1]PLE!$AA$28)*OFFSET(Import.PLQ,$A241-1,AS$15-1,1,1))))</f>
        <v>0</v>
      </c>
      <c r="AT241" s="8">
        <f ca="1">IF(AT$13="",0,CHOOSE(Detalhamento.OpçãoServiços,OFFSET(Import.PLQ,$A241-1,AT$15-1,1,1),IF($E241&lt;&gt;1,IF(ISNUMBER(INDEX(Import.PLE,Detalhamento!$E241,Detalhamento!AT$15)),IF(INDEX(Import.PLE,Detalhamento!$E241,Detalhamento!AT$15)&lt;=mediçao,OFFSET(Import.PLQ,$A241-1,AT$15-1,1,1),0),0),[1]PLE!$AA$28*OFFSET(Import.PLQ,$A241-1,AT$15-1,1,1)),IF($E241&lt;&gt;1,IF(ISNUMBER(INDEX(Import.PLE,Detalhamento!$E241,Detalhamento!AT$15)),IF(INDEX(Import.PLE,Detalhamento!$E241,Detalhamento!AT$15)&lt;=mediçao,0,OFFSET(Import.PLQ,$A241-1,AT$15-1,1,1)),OFFSET(Import.PLQ,$A241-1,AT$15-1,1,1)),(1-[1]PLE!$AA$28)*OFFSET(Import.PLQ,$A241-1,AT$15-1,1,1))))</f>
        <v>0</v>
      </c>
      <c r="AU241" s="8">
        <f ca="1">IF(AU$13="",0,CHOOSE(Detalhamento.OpçãoServiços,OFFSET(Import.PLQ,$A241-1,AU$15-1,1,1),IF($E241&lt;&gt;1,IF(ISNUMBER(INDEX(Import.PLE,Detalhamento!$E241,Detalhamento!AU$15)),IF(INDEX(Import.PLE,Detalhamento!$E241,Detalhamento!AU$15)&lt;=mediçao,OFFSET(Import.PLQ,$A241-1,AU$15-1,1,1),0),0),[1]PLE!$AA$28*OFFSET(Import.PLQ,$A241-1,AU$15-1,1,1)),IF($E241&lt;&gt;1,IF(ISNUMBER(INDEX(Import.PLE,Detalhamento!$E241,Detalhamento!AU$15)),IF(INDEX(Import.PLE,Detalhamento!$E241,Detalhamento!AU$15)&lt;=mediçao,0,OFFSET(Import.PLQ,$A241-1,AU$15-1,1,1)),OFFSET(Import.PLQ,$A241-1,AU$15-1,1,1)),(1-[1]PLE!$AA$28)*OFFSET(Import.PLQ,$A241-1,AU$15-1,1,1))))</f>
        <v>0</v>
      </c>
      <c r="AV241" s="8">
        <f ca="1">IF(AV$13="",0,CHOOSE(Detalhamento.OpçãoServiços,OFFSET(Import.PLQ,$A241-1,AV$15-1,1,1),IF($E241&lt;&gt;1,IF(ISNUMBER(INDEX(Import.PLE,Detalhamento!$E241,Detalhamento!AV$15)),IF(INDEX(Import.PLE,Detalhamento!$E241,Detalhamento!AV$15)&lt;=mediçao,OFFSET(Import.PLQ,$A241-1,AV$15-1,1,1),0),0),[1]PLE!$AA$28*OFFSET(Import.PLQ,$A241-1,AV$15-1,1,1)),IF($E241&lt;&gt;1,IF(ISNUMBER(INDEX(Import.PLE,Detalhamento!$E241,Detalhamento!AV$15)),IF(INDEX(Import.PLE,Detalhamento!$E241,Detalhamento!AV$15)&lt;=mediçao,0,OFFSET(Import.PLQ,$A241-1,AV$15-1,1,1)),OFFSET(Import.PLQ,$A241-1,AV$15-1,1,1)),(1-[1]PLE!$AA$28)*OFFSET(Import.PLQ,$A241-1,AV$15-1,1,1))))</f>
        <v>0</v>
      </c>
      <c r="AW241" s="8">
        <f ca="1">IF(AW$13="",0,CHOOSE(Detalhamento.OpçãoServiços,OFFSET(Import.PLQ,$A241-1,AW$15-1,1,1),IF($E241&lt;&gt;1,IF(ISNUMBER(INDEX(Import.PLE,Detalhamento!$E241,Detalhamento!AW$15)),IF(INDEX(Import.PLE,Detalhamento!$E241,Detalhamento!AW$15)&lt;=mediçao,OFFSET(Import.PLQ,$A241-1,AW$15-1,1,1),0),0),[1]PLE!$AA$28*OFFSET(Import.PLQ,$A241-1,AW$15-1,1,1)),IF($E241&lt;&gt;1,IF(ISNUMBER(INDEX(Import.PLE,Detalhamento!$E241,Detalhamento!AW$15)),IF(INDEX(Import.PLE,Detalhamento!$E241,Detalhamento!AW$15)&lt;=mediçao,0,OFFSET(Import.PLQ,$A241-1,AW$15-1,1,1)),OFFSET(Import.PLQ,$A241-1,AW$15-1,1,1)),(1-[1]PLE!$AA$28)*OFFSET(Import.PLQ,$A241-1,AW$15-1,1,1))))</f>
        <v>0</v>
      </c>
      <c r="AX241" s="8">
        <f ca="1">IF(AX$13="",0,CHOOSE(Detalhamento.OpçãoServiços,OFFSET(Import.PLQ,$A241-1,AX$15-1,1,1),IF($E241&lt;&gt;1,IF(ISNUMBER(INDEX(Import.PLE,Detalhamento!$E241,Detalhamento!AX$15)),IF(INDEX(Import.PLE,Detalhamento!$E241,Detalhamento!AX$15)&lt;=mediçao,OFFSET(Import.PLQ,$A241-1,AX$15-1,1,1),0),0),[1]PLE!$AA$28*OFFSET(Import.PLQ,$A241-1,AX$15-1,1,1)),IF($E241&lt;&gt;1,IF(ISNUMBER(INDEX(Import.PLE,Detalhamento!$E241,Detalhamento!AX$15)),IF(INDEX(Import.PLE,Detalhamento!$E241,Detalhamento!AX$15)&lt;=mediçao,0,OFFSET(Import.PLQ,$A241-1,AX$15-1,1,1)),OFFSET(Import.PLQ,$A241-1,AX$15-1,1,1)),(1-[1]PLE!$AA$28)*OFFSET(Import.PLQ,$A241-1,AX$15-1,1,1))))</f>
        <v>0</v>
      </c>
      <c r="AY241" s="8">
        <f ca="1">IF(AY$13="",0,CHOOSE(Detalhamento.OpçãoServiços,OFFSET(Import.PLQ,$A241-1,AY$15-1,1,1),IF($E241&lt;&gt;1,IF(ISNUMBER(INDEX(Import.PLE,Detalhamento!$E241,Detalhamento!AY$15)),IF(INDEX(Import.PLE,Detalhamento!$E241,Detalhamento!AY$15)&lt;=mediçao,OFFSET(Import.PLQ,$A241-1,AY$15-1,1,1),0),0),[1]PLE!$AA$28*OFFSET(Import.PLQ,$A241-1,AY$15-1,1,1)),IF($E241&lt;&gt;1,IF(ISNUMBER(INDEX(Import.PLE,Detalhamento!$E241,Detalhamento!AY$15)),IF(INDEX(Import.PLE,Detalhamento!$E241,Detalhamento!AY$15)&lt;=mediçao,0,OFFSET(Import.PLQ,$A241-1,AY$15-1,1,1)),OFFSET(Import.PLQ,$A241-1,AY$15-1,1,1)),(1-[1]PLE!$AA$28)*OFFSET(Import.PLQ,$A241-1,AY$15-1,1,1))))</f>
        <v>0</v>
      </c>
      <c r="AZ241" s="8">
        <f ca="1">IF(AZ$13="",0,CHOOSE(Detalhamento.OpçãoServiços,OFFSET(Import.PLQ,$A241-1,AZ$15-1,1,1),IF($E241&lt;&gt;1,IF(ISNUMBER(INDEX(Import.PLE,Detalhamento!$E241,Detalhamento!AZ$15)),IF(INDEX(Import.PLE,Detalhamento!$E241,Detalhamento!AZ$15)&lt;=mediçao,OFFSET(Import.PLQ,$A241-1,AZ$15-1,1,1),0),0),[1]PLE!$AA$28*OFFSET(Import.PLQ,$A241-1,AZ$15-1,1,1)),IF($E241&lt;&gt;1,IF(ISNUMBER(INDEX(Import.PLE,Detalhamento!$E241,Detalhamento!AZ$15)),IF(INDEX(Import.PLE,Detalhamento!$E241,Detalhamento!AZ$15)&lt;=mediçao,0,OFFSET(Import.PLQ,$A241-1,AZ$15-1,1,1)),OFFSET(Import.PLQ,$A241-1,AZ$15-1,1,1)),(1-[1]PLE!$AA$28)*OFFSET(Import.PLQ,$A241-1,AZ$15-1,1,1))))</f>
        <v>0</v>
      </c>
      <c r="BA241" s="8">
        <f ca="1">IF(BA$13="",0,CHOOSE(Detalhamento.OpçãoServiços,OFFSET(Import.PLQ,$A241-1,BA$15-1,1,1),IF($E241&lt;&gt;1,IF(ISNUMBER(INDEX(Import.PLE,Detalhamento!$E241,Detalhamento!BA$15)),IF(INDEX(Import.PLE,Detalhamento!$E241,Detalhamento!BA$15)&lt;=mediçao,OFFSET(Import.PLQ,$A241-1,BA$15-1,1,1),0),0),[1]PLE!$AA$28*OFFSET(Import.PLQ,$A241-1,BA$15-1,1,1)),IF($E241&lt;&gt;1,IF(ISNUMBER(INDEX(Import.PLE,Detalhamento!$E241,Detalhamento!BA$15)),IF(INDEX(Import.PLE,Detalhamento!$E241,Detalhamento!BA$15)&lt;=mediçao,0,OFFSET(Import.PLQ,$A241-1,BA$15-1,1,1)),OFFSET(Import.PLQ,$A241-1,BA$15-1,1,1)),(1-[1]PLE!$AA$28)*OFFSET(Import.PLQ,$A241-1,BA$15-1,1,1))))</f>
        <v>0</v>
      </c>
      <c r="BB241" s="8">
        <f ca="1">IF(BB$13="",0,CHOOSE(Detalhamento.OpçãoServiços,OFFSET(Import.PLQ,$A241-1,BB$15-1,1,1),IF($E241&lt;&gt;1,IF(ISNUMBER(INDEX(Import.PLE,Detalhamento!$E241,Detalhamento!BB$15)),IF(INDEX(Import.PLE,Detalhamento!$E241,Detalhamento!BB$15)&lt;=mediçao,OFFSET(Import.PLQ,$A241-1,BB$15-1,1,1),0),0),[1]PLE!$AA$28*OFFSET(Import.PLQ,$A241-1,BB$15-1,1,1)),IF($E241&lt;&gt;1,IF(ISNUMBER(INDEX(Import.PLE,Detalhamento!$E241,Detalhamento!BB$15)),IF(INDEX(Import.PLE,Detalhamento!$E241,Detalhamento!BB$15)&lt;=mediçao,0,OFFSET(Import.PLQ,$A241-1,BB$15-1,1,1)),OFFSET(Import.PLQ,$A241-1,BB$15-1,1,1)),(1-[1]PLE!$AA$28)*OFFSET(Import.PLQ,$A241-1,BB$15-1,1,1))))</f>
        <v>0</v>
      </c>
      <c r="BC241" s="8">
        <f ca="1">IF(BC$13="",0,CHOOSE(Detalhamento.OpçãoServiços,OFFSET(Import.PLQ,$A241-1,BC$15-1,1,1),IF($E241&lt;&gt;1,IF(ISNUMBER(INDEX(Import.PLE,Detalhamento!$E241,Detalhamento!BC$15)),IF(INDEX(Import.PLE,Detalhamento!$E241,Detalhamento!BC$15)&lt;=mediçao,OFFSET(Import.PLQ,$A241-1,BC$15-1,1,1),0),0),[1]PLE!$AA$28*OFFSET(Import.PLQ,$A241-1,BC$15-1,1,1)),IF($E241&lt;&gt;1,IF(ISNUMBER(INDEX(Import.PLE,Detalhamento!$E241,Detalhamento!BC$15)),IF(INDEX(Import.PLE,Detalhamento!$E241,Detalhamento!BC$15)&lt;=mediçao,0,OFFSET(Import.PLQ,$A241-1,BC$15-1,1,1)),OFFSET(Import.PLQ,$A241-1,BC$15-1,1,1)),(1-[1]PLE!$AA$28)*OFFSET(Import.PLQ,$A241-1,BC$15-1,1,1))))</f>
        <v>0</v>
      </c>
      <c r="BD241" s="8">
        <f ca="1">IF(BD$13="",0,CHOOSE(Detalhamento.OpçãoServiços,OFFSET(Import.PLQ,$A241-1,BD$15-1,1,1),IF($E241&lt;&gt;1,IF(ISNUMBER(INDEX(Import.PLE,Detalhamento!$E241,Detalhamento!BD$15)),IF(INDEX(Import.PLE,Detalhamento!$E241,Detalhamento!BD$15)&lt;=mediçao,OFFSET(Import.PLQ,$A241-1,BD$15-1,1,1),0),0),[1]PLE!$AA$28*OFFSET(Import.PLQ,$A241-1,BD$15-1,1,1)),IF($E241&lt;&gt;1,IF(ISNUMBER(INDEX(Import.PLE,Detalhamento!$E241,Detalhamento!BD$15)),IF(INDEX(Import.PLE,Detalhamento!$E241,Detalhamento!BD$15)&lt;=mediçao,0,OFFSET(Import.PLQ,$A241-1,BD$15-1,1,1)),OFFSET(Import.PLQ,$A241-1,BD$15-1,1,1)),(1-[1]PLE!$AA$28)*OFFSET(Import.PLQ,$A241-1,BD$15-1,1,1))))</f>
        <v>0</v>
      </c>
      <c r="BE241" s="8">
        <f ca="1">IF(BE$13="",0,CHOOSE(Detalhamento.OpçãoServiços,OFFSET(Import.PLQ,$A241-1,BE$15-1,1,1),IF($E241&lt;&gt;1,IF(ISNUMBER(INDEX(Import.PLE,Detalhamento!$E241,Detalhamento!BE$15)),IF(INDEX(Import.PLE,Detalhamento!$E241,Detalhamento!BE$15)&lt;=mediçao,OFFSET(Import.PLQ,$A241-1,BE$15-1,1,1),0),0),[1]PLE!$AA$28*OFFSET(Import.PLQ,$A241-1,BE$15-1,1,1)),IF($E241&lt;&gt;1,IF(ISNUMBER(INDEX(Import.PLE,Detalhamento!$E241,Detalhamento!BE$15)),IF(INDEX(Import.PLE,Detalhamento!$E241,Detalhamento!BE$15)&lt;=mediçao,0,OFFSET(Import.PLQ,$A241-1,BE$15-1,1,1)),OFFSET(Import.PLQ,$A241-1,BE$15-1,1,1)),(1-[1]PLE!$AA$28)*OFFSET(Import.PLQ,$A241-1,BE$15-1,1,1))))</f>
        <v>0</v>
      </c>
      <c r="BF241" s="8">
        <f ca="1">IF(BF$13="",0,CHOOSE(Detalhamento.OpçãoServiços,OFFSET(Import.PLQ,$A241-1,BF$15-1,1,1),IF($E241&lt;&gt;1,IF(ISNUMBER(INDEX(Import.PLE,Detalhamento!$E241,Detalhamento!BF$15)),IF(INDEX(Import.PLE,Detalhamento!$E241,Detalhamento!BF$15)&lt;=mediçao,OFFSET(Import.PLQ,$A241-1,BF$15-1,1,1),0),0),[1]PLE!$AA$28*OFFSET(Import.PLQ,$A241-1,BF$15-1,1,1)),IF($E241&lt;&gt;1,IF(ISNUMBER(INDEX(Import.PLE,Detalhamento!$E241,Detalhamento!BF$15)),IF(INDEX(Import.PLE,Detalhamento!$E241,Detalhamento!BF$15)&lt;=mediçao,0,OFFSET(Import.PLQ,$A241-1,BF$15-1,1,1)),OFFSET(Import.PLQ,$A241-1,BF$15-1,1,1)),(1-[1]PLE!$AA$28)*OFFSET(Import.PLQ,$A241-1,BF$15-1,1,1))))</f>
        <v>0</v>
      </c>
      <c r="BG241" s="8">
        <f ca="1">IF(BG$13="",0,CHOOSE(Detalhamento.OpçãoServiços,OFFSET(Import.PLQ,$A241-1,BG$15-1,1,1),IF($E241&lt;&gt;1,IF(ISNUMBER(INDEX(Import.PLE,Detalhamento!$E241,Detalhamento!BG$15)),IF(INDEX(Import.PLE,Detalhamento!$E241,Detalhamento!BG$15)&lt;=mediçao,OFFSET(Import.PLQ,$A241-1,BG$15-1,1,1),0),0),[1]PLE!$AA$28*OFFSET(Import.PLQ,$A241-1,BG$15-1,1,1)),IF($E241&lt;&gt;1,IF(ISNUMBER(INDEX(Import.PLE,Detalhamento!$E241,Detalhamento!BG$15)),IF(INDEX(Import.PLE,Detalhamento!$E241,Detalhamento!BG$15)&lt;=mediçao,0,OFFSET(Import.PLQ,$A241-1,BG$15-1,1,1)),OFFSET(Import.PLQ,$A241-1,BG$15-1,1,1)),(1-[1]PLE!$AA$28)*OFFSET(Import.PLQ,$A241-1,BG$15-1,1,1))))</f>
        <v>0</v>
      </c>
      <c r="BH241" s="8">
        <f ca="1">IF(BH$13="",0,CHOOSE(Detalhamento.OpçãoServiços,OFFSET(Import.PLQ,$A241-1,BH$15-1,1,1),IF($E241&lt;&gt;1,IF(ISNUMBER(INDEX(Import.PLE,Detalhamento!$E241,Detalhamento!BH$15)),IF(INDEX(Import.PLE,Detalhamento!$E241,Detalhamento!BH$15)&lt;=mediçao,OFFSET(Import.PLQ,$A241-1,BH$15-1,1,1),0),0),[1]PLE!$AA$28*OFFSET(Import.PLQ,$A241-1,BH$15-1,1,1)),IF($E241&lt;&gt;1,IF(ISNUMBER(INDEX(Import.PLE,Detalhamento!$E241,Detalhamento!BH$15)),IF(INDEX(Import.PLE,Detalhamento!$E241,Detalhamento!BH$15)&lt;=mediçao,0,OFFSET(Import.PLQ,$A241-1,BH$15-1,1,1)),OFFSET(Import.PLQ,$A241-1,BH$15-1,1,1)),(1-[1]PLE!$AA$28)*OFFSET(Import.PLQ,$A241-1,BH$15-1,1,1))))</f>
        <v>0</v>
      </c>
      <c r="BI241" s="8">
        <f ca="1">IF(BI$13="",0,CHOOSE(Detalhamento.OpçãoServiços,OFFSET(Import.PLQ,$A241-1,BI$15-1,1,1),IF($E241&lt;&gt;1,IF(ISNUMBER(INDEX(Import.PLE,Detalhamento!$E241,Detalhamento!BI$15)),IF(INDEX(Import.PLE,Detalhamento!$E241,Detalhamento!BI$15)&lt;=mediçao,OFFSET(Import.PLQ,$A241-1,BI$15-1,1,1),0),0),[1]PLE!$AA$28*OFFSET(Import.PLQ,$A241-1,BI$15-1,1,1)),IF($E241&lt;&gt;1,IF(ISNUMBER(INDEX(Import.PLE,Detalhamento!$E241,Detalhamento!BI$15)),IF(INDEX(Import.PLE,Detalhamento!$E241,Detalhamento!BI$15)&lt;=mediçao,0,OFFSET(Import.PLQ,$A241-1,BI$15-1,1,1)),OFFSET(Import.PLQ,$A241-1,BI$15-1,1,1)),(1-[1]PLE!$AA$28)*OFFSET(Import.PLQ,$A241-1,BI$15-1,1,1))))</f>
        <v>0</v>
      </c>
    </row>
    <row r="242" spans="1:61" x14ac:dyDescent="0.2">
      <c r="A242" s="1">
        <v>268</v>
      </c>
      <c r="B242" s="2" t="str">
        <f t="shared" ca="1" si="27"/>
        <v>Evento</v>
      </c>
      <c r="E242" s="3">
        <f t="shared" ca="1" si="28"/>
        <v>17</v>
      </c>
      <c r="F242" s="5">
        <f t="shared" ca="1" si="29"/>
        <v>170000</v>
      </c>
      <c r="G242" s="5" t="str">
        <f t="shared" ca="1" si="33"/>
        <v>Evento</v>
      </c>
      <c r="H242" s="6" t="str">
        <f t="shared" ca="1" si="33"/>
        <v>SPDA</v>
      </c>
      <c r="I242" s="7" t="str">
        <f t="shared" ca="1" si="30"/>
        <v>R$</v>
      </c>
      <c r="J242" s="8">
        <f t="shared" ca="1" si="31"/>
        <v>9971.61</v>
      </c>
      <c r="K242" s="31"/>
      <c r="L242" s="8">
        <f ca="1">IF(L$13="",0,CHOOSE(Detalhamento.OpçãoServiços,OFFSET(Import.PLQ,$A242-1,L$15-1,1,1),IF($E242&lt;&gt;1,IF(ISNUMBER(INDEX(Import.PLE,Detalhamento!$E242,Detalhamento!L$15)),IF(INDEX(Import.PLE,Detalhamento!$E242,Detalhamento!L$15)&lt;=mediçao,OFFSET(Import.PLQ,$A242-1,L$15-1,1,1),0),0),[1]PLE!$AA$28*OFFSET(Import.PLQ,$A242-1,L$15-1,1,1)),IF($E242&lt;&gt;1,IF(ISNUMBER(INDEX(Import.PLE,Detalhamento!$E242,Detalhamento!L$15)),IF(INDEX(Import.PLE,Detalhamento!$E242,Detalhamento!L$15)&lt;=mediçao,0,OFFSET(Import.PLQ,$A242-1,L$15-1,1,1)),OFFSET(Import.PLQ,$A242-1,L$15-1,1,1)),(1-[1]PLE!$AA$28)*OFFSET(Import.PLQ,$A242-1,L$15-1,1,1))))</f>
        <v>9971.61</v>
      </c>
      <c r="M242" s="8">
        <f ca="1">IF(M$13="",0,CHOOSE(Detalhamento.OpçãoServiços,OFFSET(Import.PLQ,$A242-1,M$15-1,1,1),IF($E242&lt;&gt;1,IF(ISNUMBER(INDEX(Import.PLE,Detalhamento!$E242,Detalhamento!M$15)),IF(INDEX(Import.PLE,Detalhamento!$E242,Detalhamento!M$15)&lt;=mediçao,OFFSET(Import.PLQ,$A242-1,M$15-1,1,1),0),0),[1]PLE!$AA$28*OFFSET(Import.PLQ,$A242-1,M$15-1,1,1)),IF($E242&lt;&gt;1,IF(ISNUMBER(INDEX(Import.PLE,Detalhamento!$E242,Detalhamento!M$15)),IF(INDEX(Import.PLE,Detalhamento!$E242,Detalhamento!M$15)&lt;=mediçao,0,OFFSET(Import.PLQ,$A242-1,M$15-1,1,1)),OFFSET(Import.PLQ,$A242-1,M$15-1,1,1)),(1-[1]PLE!$AA$28)*OFFSET(Import.PLQ,$A242-1,M$15-1,1,1))))</f>
        <v>0</v>
      </c>
      <c r="N242" s="8">
        <f ca="1">IF(N$13="",0,CHOOSE(Detalhamento.OpçãoServiços,OFFSET(Import.PLQ,$A242-1,N$15-1,1,1),IF($E242&lt;&gt;1,IF(ISNUMBER(INDEX(Import.PLE,Detalhamento!$E242,Detalhamento!N$15)),IF(INDEX(Import.PLE,Detalhamento!$E242,Detalhamento!N$15)&lt;=mediçao,OFFSET(Import.PLQ,$A242-1,N$15-1,1,1),0),0),[1]PLE!$AA$28*OFFSET(Import.PLQ,$A242-1,N$15-1,1,1)),IF($E242&lt;&gt;1,IF(ISNUMBER(INDEX(Import.PLE,Detalhamento!$E242,Detalhamento!N$15)),IF(INDEX(Import.PLE,Detalhamento!$E242,Detalhamento!N$15)&lt;=mediçao,0,OFFSET(Import.PLQ,$A242-1,N$15-1,1,1)),OFFSET(Import.PLQ,$A242-1,N$15-1,1,1)),(1-[1]PLE!$AA$28)*OFFSET(Import.PLQ,$A242-1,N$15-1,1,1))))</f>
        <v>0</v>
      </c>
      <c r="O242" s="8">
        <f ca="1">IF(O$13="",0,CHOOSE(Detalhamento.OpçãoServiços,OFFSET(Import.PLQ,$A242-1,O$15-1,1,1),IF($E242&lt;&gt;1,IF(ISNUMBER(INDEX(Import.PLE,Detalhamento!$E242,Detalhamento!O$15)),IF(INDEX(Import.PLE,Detalhamento!$E242,Detalhamento!O$15)&lt;=mediçao,OFFSET(Import.PLQ,$A242-1,O$15-1,1,1),0),0),[1]PLE!$AA$28*OFFSET(Import.PLQ,$A242-1,O$15-1,1,1)),IF($E242&lt;&gt;1,IF(ISNUMBER(INDEX(Import.PLE,Detalhamento!$E242,Detalhamento!O$15)),IF(INDEX(Import.PLE,Detalhamento!$E242,Detalhamento!O$15)&lt;=mediçao,0,OFFSET(Import.PLQ,$A242-1,O$15-1,1,1)),OFFSET(Import.PLQ,$A242-1,O$15-1,1,1)),(1-[1]PLE!$AA$28)*OFFSET(Import.PLQ,$A242-1,O$15-1,1,1))))</f>
        <v>0</v>
      </c>
      <c r="P242" s="8">
        <f ca="1">IF(P$13="",0,CHOOSE(Detalhamento.OpçãoServiços,OFFSET(Import.PLQ,$A242-1,P$15-1,1,1),IF($E242&lt;&gt;1,IF(ISNUMBER(INDEX(Import.PLE,Detalhamento!$E242,Detalhamento!P$15)),IF(INDEX(Import.PLE,Detalhamento!$E242,Detalhamento!P$15)&lt;=mediçao,OFFSET(Import.PLQ,$A242-1,P$15-1,1,1),0),0),[1]PLE!$AA$28*OFFSET(Import.PLQ,$A242-1,P$15-1,1,1)),IF($E242&lt;&gt;1,IF(ISNUMBER(INDEX(Import.PLE,Detalhamento!$E242,Detalhamento!P$15)),IF(INDEX(Import.PLE,Detalhamento!$E242,Detalhamento!P$15)&lt;=mediçao,0,OFFSET(Import.PLQ,$A242-1,P$15-1,1,1)),OFFSET(Import.PLQ,$A242-1,P$15-1,1,1)),(1-[1]PLE!$AA$28)*OFFSET(Import.PLQ,$A242-1,P$15-1,1,1))))</f>
        <v>0</v>
      </c>
      <c r="Q242" s="8">
        <f ca="1">IF(Q$13="",0,CHOOSE(Detalhamento.OpçãoServiços,OFFSET(Import.PLQ,$A242-1,Q$15-1,1,1),IF($E242&lt;&gt;1,IF(ISNUMBER(INDEX(Import.PLE,Detalhamento!$E242,Detalhamento!Q$15)),IF(INDEX(Import.PLE,Detalhamento!$E242,Detalhamento!Q$15)&lt;=mediçao,OFFSET(Import.PLQ,$A242-1,Q$15-1,1,1),0),0),[1]PLE!$AA$28*OFFSET(Import.PLQ,$A242-1,Q$15-1,1,1)),IF($E242&lt;&gt;1,IF(ISNUMBER(INDEX(Import.PLE,Detalhamento!$E242,Detalhamento!Q$15)),IF(INDEX(Import.PLE,Detalhamento!$E242,Detalhamento!Q$15)&lt;=mediçao,0,OFFSET(Import.PLQ,$A242-1,Q$15-1,1,1)),OFFSET(Import.PLQ,$A242-1,Q$15-1,1,1)),(1-[1]PLE!$AA$28)*OFFSET(Import.PLQ,$A242-1,Q$15-1,1,1))))</f>
        <v>0</v>
      </c>
      <c r="R242" s="8">
        <f ca="1">IF(R$13="",0,CHOOSE(Detalhamento.OpçãoServiços,OFFSET(Import.PLQ,$A242-1,R$15-1,1,1),IF($E242&lt;&gt;1,IF(ISNUMBER(INDEX(Import.PLE,Detalhamento!$E242,Detalhamento!R$15)),IF(INDEX(Import.PLE,Detalhamento!$E242,Detalhamento!R$15)&lt;=mediçao,OFFSET(Import.PLQ,$A242-1,R$15-1,1,1),0),0),[1]PLE!$AA$28*OFFSET(Import.PLQ,$A242-1,R$15-1,1,1)),IF($E242&lt;&gt;1,IF(ISNUMBER(INDEX(Import.PLE,Detalhamento!$E242,Detalhamento!R$15)),IF(INDEX(Import.PLE,Detalhamento!$E242,Detalhamento!R$15)&lt;=mediçao,0,OFFSET(Import.PLQ,$A242-1,R$15-1,1,1)),OFFSET(Import.PLQ,$A242-1,R$15-1,1,1)),(1-[1]PLE!$AA$28)*OFFSET(Import.PLQ,$A242-1,R$15-1,1,1))))</f>
        <v>0</v>
      </c>
      <c r="S242" s="8">
        <f ca="1">IF(S$13="",0,CHOOSE(Detalhamento.OpçãoServiços,OFFSET(Import.PLQ,$A242-1,S$15-1,1,1),IF($E242&lt;&gt;1,IF(ISNUMBER(INDEX(Import.PLE,Detalhamento!$E242,Detalhamento!S$15)),IF(INDEX(Import.PLE,Detalhamento!$E242,Detalhamento!S$15)&lt;=mediçao,OFFSET(Import.PLQ,$A242-1,S$15-1,1,1),0),0),[1]PLE!$AA$28*OFFSET(Import.PLQ,$A242-1,S$15-1,1,1)),IF($E242&lt;&gt;1,IF(ISNUMBER(INDEX(Import.PLE,Detalhamento!$E242,Detalhamento!S$15)),IF(INDEX(Import.PLE,Detalhamento!$E242,Detalhamento!S$15)&lt;=mediçao,0,OFFSET(Import.PLQ,$A242-1,S$15-1,1,1)),OFFSET(Import.PLQ,$A242-1,S$15-1,1,1)),(1-[1]PLE!$AA$28)*OFFSET(Import.PLQ,$A242-1,S$15-1,1,1))))</f>
        <v>0</v>
      </c>
      <c r="T242" s="8">
        <f ca="1">IF(T$13="",0,CHOOSE(Detalhamento.OpçãoServiços,OFFSET(Import.PLQ,$A242-1,T$15-1,1,1),IF($E242&lt;&gt;1,IF(ISNUMBER(INDEX(Import.PLE,Detalhamento!$E242,Detalhamento!T$15)),IF(INDEX(Import.PLE,Detalhamento!$E242,Detalhamento!T$15)&lt;=mediçao,OFFSET(Import.PLQ,$A242-1,T$15-1,1,1),0),0),[1]PLE!$AA$28*OFFSET(Import.PLQ,$A242-1,T$15-1,1,1)),IF($E242&lt;&gt;1,IF(ISNUMBER(INDEX(Import.PLE,Detalhamento!$E242,Detalhamento!T$15)),IF(INDEX(Import.PLE,Detalhamento!$E242,Detalhamento!T$15)&lt;=mediçao,0,OFFSET(Import.PLQ,$A242-1,T$15-1,1,1)),OFFSET(Import.PLQ,$A242-1,T$15-1,1,1)),(1-[1]PLE!$AA$28)*OFFSET(Import.PLQ,$A242-1,T$15-1,1,1))))</f>
        <v>0</v>
      </c>
      <c r="U242" s="8">
        <f ca="1">IF(U$13="",0,CHOOSE(Detalhamento.OpçãoServiços,OFFSET(Import.PLQ,$A242-1,U$15-1,1,1),IF($E242&lt;&gt;1,IF(ISNUMBER(INDEX(Import.PLE,Detalhamento!$E242,Detalhamento!U$15)),IF(INDEX(Import.PLE,Detalhamento!$E242,Detalhamento!U$15)&lt;=mediçao,OFFSET(Import.PLQ,$A242-1,U$15-1,1,1),0),0),[1]PLE!$AA$28*OFFSET(Import.PLQ,$A242-1,U$15-1,1,1)),IF($E242&lt;&gt;1,IF(ISNUMBER(INDEX(Import.PLE,Detalhamento!$E242,Detalhamento!U$15)),IF(INDEX(Import.PLE,Detalhamento!$E242,Detalhamento!U$15)&lt;=mediçao,0,OFFSET(Import.PLQ,$A242-1,U$15-1,1,1)),OFFSET(Import.PLQ,$A242-1,U$15-1,1,1)),(1-[1]PLE!$AA$28)*OFFSET(Import.PLQ,$A242-1,U$15-1,1,1))))</f>
        <v>0</v>
      </c>
      <c r="V242" s="8">
        <f ca="1">IF(V$13="",0,CHOOSE(Detalhamento.OpçãoServiços,OFFSET(Import.PLQ,$A242-1,V$15-1,1,1),IF($E242&lt;&gt;1,IF(ISNUMBER(INDEX(Import.PLE,Detalhamento!$E242,Detalhamento!V$15)),IF(INDEX(Import.PLE,Detalhamento!$E242,Detalhamento!V$15)&lt;=mediçao,OFFSET(Import.PLQ,$A242-1,V$15-1,1,1),0),0),[1]PLE!$AA$28*OFFSET(Import.PLQ,$A242-1,V$15-1,1,1)),IF($E242&lt;&gt;1,IF(ISNUMBER(INDEX(Import.PLE,Detalhamento!$E242,Detalhamento!V$15)),IF(INDEX(Import.PLE,Detalhamento!$E242,Detalhamento!V$15)&lt;=mediçao,0,OFFSET(Import.PLQ,$A242-1,V$15-1,1,1)),OFFSET(Import.PLQ,$A242-1,V$15-1,1,1)),(1-[1]PLE!$AA$28)*OFFSET(Import.PLQ,$A242-1,V$15-1,1,1))))</f>
        <v>0</v>
      </c>
      <c r="W242" s="8">
        <f ca="1">IF(W$13="",0,CHOOSE(Detalhamento.OpçãoServiços,OFFSET(Import.PLQ,$A242-1,W$15-1,1,1),IF($E242&lt;&gt;1,IF(ISNUMBER(INDEX(Import.PLE,Detalhamento!$E242,Detalhamento!W$15)),IF(INDEX(Import.PLE,Detalhamento!$E242,Detalhamento!W$15)&lt;=mediçao,OFFSET(Import.PLQ,$A242-1,W$15-1,1,1),0),0),[1]PLE!$AA$28*OFFSET(Import.PLQ,$A242-1,W$15-1,1,1)),IF($E242&lt;&gt;1,IF(ISNUMBER(INDEX(Import.PLE,Detalhamento!$E242,Detalhamento!W$15)),IF(INDEX(Import.PLE,Detalhamento!$E242,Detalhamento!W$15)&lt;=mediçao,0,OFFSET(Import.PLQ,$A242-1,W$15-1,1,1)),OFFSET(Import.PLQ,$A242-1,W$15-1,1,1)),(1-[1]PLE!$AA$28)*OFFSET(Import.PLQ,$A242-1,W$15-1,1,1))))</f>
        <v>0</v>
      </c>
      <c r="X242" s="8">
        <f ca="1">IF(X$13="",0,CHOOSE(Detalhamento.OpçãoServiços,OFFSET(Import.PLQ,$A242-1,X$15-1,1,1),IF($E242&lt;&gt;1,IF(ISNUMBER(INDEX(Import.PLE,Detalhamento!$E242,Detalhamento!X$15)),IF(INDEX(Import.PLE,Detalhamento!$E242,Detalhamento!X$15)&lt;=mediçao,OFFSET(Import.PLQ,$A242-1,X$15-1,1,1),0),0),[1]PLE!$AA$28*OFFSET(Import.PLQ,$A242-1,X$15-1,1,1)),IF($E242&lt;&gt;1,IF(ISNUMBER(INDEX(Import.PLE,Detalhamento!$E242,Detalhamento!X$15)),IF(INDEX(Import.PLE,Detalhamento!$E242,Detalhamento!X$15)&lt;=mediçao,0,OFFSET(Import.PLQ,$A242-1,X$15-1,1,1)),OFFSET(Import.PLQ,$A242-1,X$15-1,1,1)),(1-[1]PLE!$AA$28)*OFFSET(Import.PLQ,$A242-1,X$15-1,1,1))))</f>
        <v>0</v>
      </c>
      <c r="Y242" s="8">
        <f ca="1">IF(Y$13="",0,CHOOSE(Detalhamento.OpçãoServiços,OFFSET(Import.PLQ,$A242-1,Y$15-1,1,1),IF($E242&lt;&gt;1,IF(ISNUMBER(INDEX(Import.PLE,Detalhamento!$E242,Detalhamento!Y$15)),IF(INDEX(Import.PLE,Detalhamento!$E242,Detalhamento!Y$15)&lt;=mediçao,OFFSET(Import.PLQ,$A242-1,Y$15-1,1,1),0),0),[1]PLE!$AA$28*OFFSET(Import.PLQ,$A242-1,Y$15-1,1,1)),IF($E242&lt;&gt;1,IF(ISNUMBER(INDEX(Import.PLE,Detalhamento!$E242,Detalhamento!Y$15)),IF(INDEX(Import.PLE,Detalhamento!$E242,Detalhamento!Y$15)&lt;=mediçao,0,OFFSET(Import.PLQ,$A242-1,Y$15-1,1,1)),OFFSET(Import.PLQ,$A242-1,Y$15-1,1,1)),(1-[1]PLE!$AA$28)*OFFSET(Import.PLQ,$A242-1,Y$15-1,1,1))))</f>
        <v>0</v>
      </c>
      <c r="Z242" s="8">
        <f ca="1">IF(Z$13="",0,CHOOSE(Detalhamento.OpçãoServiços,OFFSET(Import.PLQ,$A242-1,Z$15-1,1,1),IF($E242&lt;&gt;1,IF(ISNUMBER(INDEX(Import.PLE,Detalhamento!$E242,Detalhamento!Z$15)),IF(INDEX(Import.PLE,Detalhamento!$E242,Detalhamento!Z$15)&lt;=mediçao,OFFSET(Import.PLQ,$A242-1,Z$15-1,1,1),0),0),[1]PLE!$AA$28*OFFSET(Import.PLQ,$A242-1,Z$15-1,1,1)),IF($E242&lt;&gt;1,IF(ISNUMBER(INDEX(Import.PLE,Detalhamento!$E242,Detalhamento!Z$15)),IF(INDEX(Import.PLE,Detalhamento!$E242,Detalhamento!Z$15)&lt;=mediçao,0,OFFSET(Import.PLQ,$A242-1,Z$15-1,1,1)),OFFSET(Import.PLQ,$A242-1,Z$15-1,1,1)),(1-[1]PLE!$AA$28)*OFFSET(Import.PLQ,$A242-1,Z$15-1,1,1))))</f>
        <v>0</v>
      </c>
      <c r="AA242" s="8">
        <f ca="1">IF(AA$13="",0,CHOOSE(Detalhamento.OpçãoServiços,OFFSET(Import.PLQ,$A242-1,AA$15-1,1,1),IF($E242&lt;&gt;1,IF(ISNUMBER(INDEX(Import.PLE,Detalhamento!$E242,Detalhamento!AA$15)),IF(INDEX(Import.PLE,Detalhamento!$E242,Detalhamento!AA$15)&lt;=mediçao,OFFSET(Import.PLQ,$A242-1,AA$15-1,1,1),0),0),[1]PLE!$AA$28*OFFSET(Import.PLQ,$A242-1,AA$15-1,1,1)),IF($E242&lt;&gt;1,IF(ISNUMBER(INDEX(Import.PLE,Detalhamento!$E242,Detalhamento!AA$15)),IF(INDEX(Import.PLE,Detalhamento!$E242,Detalhamento!AA$15)&lt;=mediçao,0,OFFSET(Import.PLQ,$A242-1,AA$15-1,1,1)),OFFSET(Import.PLQ,$A242-1,AA$15-1,1,1)),(1-[1]PLE!$AA$28)*OFFSET(Import.PLQ,$A242-1,AA$15-1,1,1))))</f>
        <v>0</v>
      </c>
      <c r="AB242" s="8">
        <f ca="1">IF(AB$13="",0,CHOOSE(Detalhamento.OpçãoServiços,OFFSET(Import.PLQ,$A242-1,AB$15-1,1,1),IF($E242&lt;&gt;1,IF(ISNUMBER(INDEX(Import.PLE,Detalhamento!$E242,Detalhamento!AB$15)),IF(INDEX(Import.PLE,Detalhamento!$E242,Detalhamento!AB$15)&lt;=mediçao,OFFSET(Import.PLQ,$A242-1,AB$15-1,1,1),0),0),[1]PLE!$AA$28*OFFSET(Import.PLQ,$A242-1,AB$15-1,1,1)),IF($E242&lt;&gt;1,IF(ISNUMBER(INDEX(Import.PLE,Detalhamento!$E242,Detalhamento!AB$15)),IF(INDEX(Import.PLE,Detalhamento!$E242,Detalhamento!AB$15)&lt;=mediçao,0,OFFSET(Import.PLQ,$A242-1,AB$15-1,1,1)),OFFSET(Import.PLQ,$A242-1,AB$15-1,1,1)),(1-[1]PLE!$AA$28)*OFFSET(Import.PLQ,$A242-1,AB$15-1,1,1))))</f>
        <v>0</v>
      </c>
      <c r="AC242" s="8">
        <f ca="1">IF(AC$13="",0,CHOOSE(Detalhamento.OpçãoServiços,OFFSET(Import.PLQ,$A242-1,AC$15-1,1,1),IF($E242&lt;&gt;1,IF(ISNUMBER(INDEX(Import.PLE,Detalhamento!$E242,Detalhamento!AC$15)),IF(INDEX(Import.PLE,Detalhamento!$E242,Detalhamento!AC$15)&lt;=mediçao,OFFSET(Import.PLQ,$A242-1,AC$15-1,1,1),0),0),[1]PLE!$AA$28*OFFSET(Import.PLQ,$A242-1,AC$15-1,1,1)),IF($E242&lt;&gt;1,IF(ISNUMBER(INDEX(Import.PLE,Detalhamento!$E242,Detalhamento!AC$15)),IF(INDEX(Import.PLE,Detalhamento!$E242,Detalhamento!AC$15)&lt;=mediçao,0,OFFSET(Import.PLQ,$A242-1,AC$15-1,1,1)),OFFSET(Import.PLQ,$A242-1,AC$15-1,1,1)),(1-[1]PLE!$AA$28)*OFFSET(Import.PLQ,$A242-1,AC$15-1,1,1))))</f>
        <v>0</v>
      </c>
      <c r="AD242" s="8">
        <f ca="1">IF(AD$13="",0,CHOOSE(Detalhamento.OpçãoServiços,OFFSET(Import.PLQ,$A242-1,AD$15-1,1,1),IF($E242&lt;&gt;1,IF(ISNUMBER(INDEX(Import.PLE,Detalhamento!$E242,Detalhamento!AD$15)),IF(INDEX(Import.PLE,Detalhamento!$E242,Detalhamento!AD$15)&lt;=mediçao,OFFSET(Import.PLQ,$A242-1,AD$15-1,1,1),0),0),[1]PLE!$AA$28*OFFSET(Import.PLQ,$A242-1,AD$15-1,1,1)),IF($E242&lt;&gt;1,IF(ISNUMBER(INDEX(Import.PLE,Detalhamento!$E242,Detalhamento!AD$15)),IF(INDEX(Import.PLE,Detalhamento!$E242,Detalhamento!AD$15)&lt;=mediçao,0,OFFSET(Import.PLQ,$A242-1,AD$15-1,1,1)),OFFSET(Import.PLQ,$A242-1,AD$15-1,1,1)),(1-[1]PLE!$AA$28)*OFFSET(Import.PLQ,$A242-1,AD$15-1,1,1))))</f>
        <v>0</v>
      </c>
      <c r="AE242" s="8">
        <f ca="1">IF(AE$13="",0,CHOOSE(Detalhamento.OpçãoServiços,OFFSET(Import.PLQ,$A242-1,AE$15-1,1,1),IF($E242&lt;&gt;1,IF(ISNUMBER(INDEX(Import.PLE,Detalhamento!$E242,Detalhamento!AE$15)),IF(INDEX(Import.PLE,Detalhamento!$E242,Detalhamento!AE$15)&lt;=mediçao,OFFSET(Import.PLQ,$A242-1,AE$15-1,1,1),0),0),[1]PLE!$AA$28*OFFSET(Import.PLQ,$A242-1,AE$15-1,1,1)),IF($E242&lt;&gt;1,IF(ISNUMBER(INDEX(Import.PLE,Detalhamento!$E242,Detalhamento!AE$15)),IF(INDEX(Import.PLE,Detalhamento!$E242,Detalhamento!AE$15)&lt;=mediçao,0,OFFSET(Import.PLQ,$A242-1,AE$15-1,1,1)),OFFSET(Import.PLQ,$A242-1,AE$15-1,1,1)),(1-[1]PLE!$AA$28)*OFFSET(Import.PLQ,$A242-1,AE$15-1,1,1))))</f>
        <v>0</v>
      </c>
      <c r="AF242" s="8">
        <f ca="1">IF(AF$13="",0,CHOOSE(Detalhamento.OpçãoServiços,OFFSET(Import.PLQ,$A242-1,AF$15-1,1,1),IF($E242&lt;&gt;1,IF(ISNUMBER(INDEX(Import.PLE,Detalhamento!$E242,Detalhamento!AF$15)),IF(INDEX(Import.PLE,Detalhamento!$E242,Detalhamento!AF$15)&lt;=mediçao,OFFSET(Import.PLQ,$A242-1,AF$15-1,1,1),0),0),[1]PLE!$AA$28*OFFSET(Import.PLQ,$A242-1,AF$15-1,1,1)),IF($E242&lt;&gt;1,IF(ISNUMBER(INDEX(Import.PLE,Detalhamento!$E242,Detalhamento!AF$15)),IF(INDEX(Import.PLE,Detalhamento!$E242,Detalhamento!AF$15)&lt;=mediçao,0,OFFSET(Import.PLQ,$A242-1,AF$15-1,1,1)),OFFSET(Import.PLQ,$A242-1,AF$15-1,1,1)),(1-[1]PLE!$AA$28)*OFFSET(Import.PLQ,$A242-1,AF$15-1,1,1))))</f>
        <v>0</v>
      </c>
      <c r="AG242" s="8">
        <f ca="1">IF(AG$13="",0,CHOOSE(Detalhamento.OpçãoServiços,OFFSET(Import.PLQ,$A242-1,AG$15-1,1,1),IF($E242&lt;&gt;1,IF(ISNUMBER(INDEX(Import.PLE,Detalhamento!$E242,Detalhamento!AG$15)),IF(INDEX(Import.PLE,Detalhamento!$E242,Detalhamento!AG$15)&lt;=mediçao,OFFSET(Import.PLQ,$A242-1,AG$15-1,1,1),0),0),[1]PLE!$AA$28*OFFSET(Import.PLQ,$A242-1,AG$15-1,1,1)),IF($E242&lt;&gt;1,IF(ISNUMBER(INDEX(Import.PLE,Detalhamento!$E242,Detalhamento!AG$15)),IF(INDEX(Import.PLE,Detalhamento!$E242,Detalhamento!AG$15)&lt;=mediçao,0,OFFSET(Import.PLQ,$A242-1,AG$15-1,1,1)),OFFSET(Import.PLQ,$A242-1,AG$15-1,1,1)),(1-[1]PLE!$AA$28)*OFFSET(Import.PLQ,$A242-1,AG$15-1,1,1))))</f>
        <v>0</v>
      </c>
      <c r="AH242" s="8">
        <f ca="1">IF(AH$13="",0,CHOOSE(Detalhamento.OpçãoServiços,OFFSET(Import.PLQ,$A242-1,AH$15-1,1,1),IF($E242&lt;&gt;1,IF(ISNUMBER(INDEX(Import.PLE,Detalhamento!$E242,Detalhamento!AH$15)),IF(INDEX(Import.PLE,Detalhamento!$E242,Detalhamento!AH$15)&lt;=mediçao,OFFSET(Import.PLQ,$A242-1,AH$15-1,1,1),0),0),[1]PLE!$AA$28*OFFSET(Import.PLQ,$A242-1,AH$15-1,1,1)),IF($E242&lt;&gt;1,IF(ISNUMBER(INDEX(Import.PLE,Detalhamento!$E242,Detalhamento!AH$15)),IF(INDEX(Import.PLE,Detalhamento!$E242,Detalhamento!AH$15)&lt;=mediçao,0,OFFSET(Import.PLQ,$A242-1,AH$15-1,1,1)),OFFSET(Import.PLQ,$A242-1,AH$15-1,1,1)),(1-[1]PLE!$AA$28)*OFFSET(Import.PLQ,$A242-1,AH$15-1,1,1))))</f>
        <v>0</v>
      </c>
      <c r="AI242" s="8">
        <f ca="1">IF(AI$13="",0,CHOOSE(Detalhamento.OpçãoServiços,OFFSET(Import.PLQ,$A242-1,AI$15-1,1,1),IF($E242&lt;&gt;1,IF(ISNUMBER(INDEX(Import.PLE,Detalhamento!$E242,Detalhamento!AI$15)),IF(INDEX(Import.PLE,Detalhamento!$E242,Detalhamento!AI$15)&lt;=mediçao,OFFSET(Import.PLQ,$A242-1,AI$15-1,1,1),0),0),[1]PLE!$AA$28*OFFSET(Import.PLQ,$A242-1,AI$15-1,1,1)),IF($E242&lt;&gt;1,IF(ISNUMBER(INDEX(Import.PLE,Detalhamento!$E242,Detalhamento!AI$15)),IF(INDEX(Import.PLE,Detalhamento!$E242,Detalhamento!AI$15)&lt;=mediçao,0,OFFSET(Import.PLQ,$A242-1,AI$15-1,1,1)),OFFSET(Import.PLQ,$A242-1,AI$15-1,1,1)),(1-[1]PLE!$AA$28)*OFFSET(Import.PLQ,$A242-1,AI$15-1,1,1))))</f>
        <v>0</v>
      </c>
      <c r="AJ242" s="8">
        <f ca="1">IF(AJ$13="",0,CHOOSE(Detalhamento.OpçãoServiços,OFFSET(Import.PLQ,$A242-1,AJ$15-1,1,1),IF($E242&lt;&gt;1,IF(ISNUMBER(INDEX(Import.PLE,Detalhamento!$E242,Detalhamento!AJ$15)),IF(INDEX(Import.PLE,Detalhamento!$E242,Detalhamento!AJ$15)&lt;=mediçao,OFFSET(Import.PLQ,$A242-1,AJ$15-1,1,1),0),0),[1]PLE!$AA$28*OFFSET(Import.PLQ,$A242-1,AJ$15-1,1,1)),IF($E242&lt;&gt;1,IF(ISNUMBER(INDEX(Import.PLE,Detalhamento!$E242,Detalhamento!AJ$15)),IF(INDEX(Import.PLE,Detalhamento!$E242,Detalhamento!AJ$15)&lt;=mediçao,0,OFFSET(Import.PLQ,$A242-1,AJ$15-1,1,1)),OFFSET(Import.PLQ,$A242-1,AJ$15-1,1,1)),(1-[1]PLE!$AA$28)*OFFSET(Import.PLQ,$A242-1,AJ$15-1,1,1))))</f>
        <v>0</v>
      </c>
      <c r="AK242" s="8">
        <f ca="1">IF(AK$13="",0,CHOOSE(Detalhamento.OpçãoServiços,OFFSET(Import.PLQ,$A242-1,AK$15-1,1,1),IF($E242&lt;&gt;1,IF(ISNUMBER(INDEX(Import.PLE,Detalhamento!$E242,Detalhamento!AK$15)),IF(INDEX(Import.PLE,Detalhamento!$E242,Detalhamento!AK$15)&lt;=mediçao,OFFSET(Import.PLQ,$A242-1,AK$15-1,1,1),0),0),[1]PLE!$AA$28*OFFSET(Import.PLQ,$A242-1,AK$15-1,1,1)),IF($E242&lt;&gt;1,IF(ISNUMBER(INDEX(Import.PLE,Detalhamento!$E242,Detalhamento!AK$15)),IF(INDEX(Import.PLE,Detalhamento!$E242,Detalhamento!AK$15)&lt;=mediçao,0,OFFSET(Import.PLQ,$A242-1,AK$15-1,1,1)),OFFSET(Import.PLQ,$A242-1,AK$15-1,1,1)),(1-[1]PLE!$AA$28)*OFFSET(Import.PLQ,$A242-1,AK$15-1,1,1))))</f>
        <v>0</v>
      </c>
      <c r="AL242" s="8">
        <f ca="1">IF(AL$13="",0,CHOOSE(Detalhamento.OpçãoServiços,OFFSET(Import.PLQ,$A242-1,AL$15-1,1,1),IF($E242&lt;&gt;1,IF(ISNUMBER(INDEX(Import.PLE,Detalhamento!$E242,Detalhamento!AL$15)),IF(INDEX(Import.PLE,Detalhamento!$E242,Detalhamento!AL$15)&lt;=mediçao,OFFSET(Import.PLQ,$A242-1,AL$15-1,1,1),0),0),[1]PLE!$AA$28*OFFSET(Import.PLQ,$A242-1,AL$15-1,1,1)),IF($E242&lt;&gt;1,IF(ISNUMBER(INDEX(Import.PLE,Detalhamento!$E242,Detalhamento!AL$15)),IF(INDEX(Import.PLE,Detalhamento!$E242,Detalhamento!AL$15)&lt;=mediçao,0,OFFSET(Import.PLQ,$A242-1,AL$15-1,1,1)),OFFSET(Import.PLQ,$A242-1,AL$15-1,1,1)),(1-[1]PLE!$AA$28)*OFFSET(Import.PLQ,$A242-1,AL$15-1,1,1))))</f>
        <v>0</v>
      </c>
      <c r="AM242" s="8">
        <f ca="1">IF(AM$13="",0,CHOOSE(Detalhamento.OpçãoServiços,OFFSET(Import.PLQ,$A242-1,AM$15-1,1,1),IF($E242&lt;&gt;1,IF(ISNUMBER(INDEX(Import.PLE,Detalhamento!$E242,Detalhamento!AM$15)),IF(INDEX(Import.PLE,Detalhamento!$E242,Detalhamento!AM$15)&lt;=mediçao,OFFSET(Import.PLQ,$A242-1,AM$15-1,1,1),0),0),[1]PLE!$AA$28*OFFSET(Import.PLQ,$A242-1,AM$15-1,1,1)),IF($E242&lt;&gt;1,IF(ISNUMBER(INDEX(Import.PLE,Detalhamento!$E242,Detalhamento!AM$15)),IF(INDEX(Import.PLE,Detalhamento!$E242,Detalhamento!AM$15)&lt;=mediçao,0,OFFSET(Import.PLQ,$A242-1,AM$15-1,1,1)),OFFSET(Import.PLQ,$A242-1,AM$15-1,1,1)),(1-[1]PLE!$AA$28)*OFFSET(Import.PLQ,$A242-1,AM$15-1,1,1))))</f>
        <v>0</v>
      </c>
      <c r="AN242" s="8">
        <f ca="1">IF(AN$13="",0,CHOOSE(Detalhamento.OpçãoServiços,OFFSET(Import.PLQ,$A242-1,AN$15-1,1,1),IF($E242&lt;&gt;1,IF(ISNUMBER(INDEX(Import.PLE,Detalhamento!$E242,Detalhamento!AN$15)),IF(INDEX(Import.PLE,Detalhamento!$E242,Detalhamento!AN$15)&lt;=mediçao,OFFSET(Import.PLQ,$A242-1,AN$15-1,1,1),0),0),[1]PLE!$AA$28*OFFSET(Import.PLQ,$A242-1,AN$15-1,1,1)),IF($E242&lt;&gt;1,IF(ISNUMBER(INDEX(Import.PLE,Detalhamento!$E242,Detalhamento!AN$15)),IF(INDEX(Import.PLE,Detalhamento!$E242,Detalhamento!AN$15)&lt;=mediçao,0,OFFSET(Import.PLQ,$A242-1,AN$15-1,1,1)),OFFSET(Import.PLQ,$A242-1,AN$15-1,1,1)),(1-[1]PLE!$AA$28)*OFFSET(Import.PLQ,$A242-1,AN$15-1,1,1))))</f>
        <v>0</v>
      </c>
      <c r="AO242" s="8">
        <f ca="1">IF(AO$13="",0,CHOOSE(Detalhamento.OpçãoServiços,OFFSET(Import.PLQ,$A242-1,AO$15-1,1,1),IF($E242&lt;&gt;1,IF(ISNUMBER(INDEX(Import.PLE,Detalhamento!$E242,Detalhamento!AO$15)),IF(INDEX(Import.PLE,Detalhamento!$E242,Detalhamento!AO$15)&lt;=mediçao,OFFSET(Import.PLQ,$A242-1,AO$15-1,1,1),0),0),[1]PLE!$AA$28*OFFSET(Import.PLQ,$A242-1,AO$15-1,1,1)),IF($E242&lt;&gt;1,IF(ISNUMBER(INDEX(Import.PLE,Detalhamento!$E242,Detalhamento!AO$15)),IF(INDEX(Import.PLE,Detalhamento!$E242,Detalhamento!AO$15)&lt;=mediçao,0,OFFSET(Import.PLQ,$A242-1,AO$15-1,1,1)),OFFSET(Import.PLQ,$A242-1,AO$15-1,1,1)),(1-[1]PLE!$AA$28)*OFFSET(Import.PLQ,$A242-1,AO$15-1,1,1))))</f>
        <v>0</v>
      </c>
      <c r="AP242" s="8">
        <f ca="1">IF(AP$13="",0,CHOOSE(Detalhamento.OpçãoServiços,OFFSET(Import.PLQ,$A242-1,AP$15-1,1,1),IF($E242&lt;&gt;1,IF(ISNUMBER(INDEX(Import.PLE,Detalhamento!$E242,Detalhamento!AP$15)),IF(INDEX(Import.PLE,Detalhamento!$E242,Detalhamento!AP$15)&lt;=mediçao,OFFSET(Import.PLQ,$A242-1,AP$15-1,1,1),0),0),[1]PLE!$AA$28*OFFSET(Import.PLQ,$A242-1,AP$15-1,1,1)),IF($E242&lt;&gt;1,IF(ISNUMBER(INDEX(Import.PLE,Detalhamento!$E242,Detalhamento!AP$15)),IF(INDEX(Import.PLE,Detalhamento!$E242,Detalhamento!AP$15)&lt;=mediçao,0,OFFSET(Import.PLQ,$A242-1,AP$15-1,1,1)),OFFSET(Import.PLQ,$A242-1,AP$15-1,1,1)),(1-[1]PLE!$AA$28)*OFFSET(Import.PLQ,$A242-1,AP$15-1,1,1))))</f>
        <v>0</v>
      </c>
      <c r="AQ242" s="8">
        <f ca="1">IF(AQ$13="",0,CHOOSE(Detalhamento.OpçãoServiços,OFFSET(Import.PLQ,$A242-1,AQ$15-1,1,1),IF($E242&lt;&gt;1,IF(ISNUMBER(INDEX(Import.PLE,Detalhamento!$E242,Detalhamento!AQ$15)),IF(INDEX(Import.PLE,Detalhamento!$E242,Detalhamento!AQ$15)&lt;=mediçao,OFFSET(Import.PLQ,$A242-1,AQ$15-1,1,1),0),0),[1]PLE!$AA$28*OFFSET(Import.PLQ,$A242-1,AQ$15-1,1,1)),IF($E242&lt;&gt;1,IF(ISNUMBER(INDEX(Import.PLE,Detalhamento!$E242,Detalhamento!AQ$15)),IF(INDEX(Import.PLE,Detalhamento!$E242,Detalhamento!AQ$15)&lt;=mediçao,0,OFFSET(Import.PLQ,$A242-1,AQ$15-1,1,1)),OFFSET(Import.PLQ,$A242-1,AQ$15-1,1,1)),(1-[1]PLE!$AA$28)*OFFSET(Import.PLQ,$A242-1,AQ$15-1,1,1))))</f>
        <v>0</v>
      </c>
      <c r="AR242" s="8">
        <f ca="1">IF(AR$13="",0,CHOOSE(Detalhamento.OpçãoServiços,OFFSET(Import.PLQ,$A242-1,AR$15-1,1,1),IF($E242&lt;&gt;1,IF(ISNUMBER(INDEX(Import.PLE,Detalhamento!$E242,Detalhamento!AR$15)),IF(INDEX(Import.PLE,Detalhamento!$E242,Detalhamento!AR$15)&lt;=mediçao,OFFSET(Import.PLQ,$A242-1,AR$15-1,1,1),0),0),[1]PLE!$AA$28*OFFSET(Import.PLQ,$A242-1,AR$15-1,1,1)),IF($E242&lt;&gt;1,IF(ISNUMBER(INDEX(Import.PLE,Detalhamento!$E242,Detalhamento!AR$15)),IF(INDEX(Import.PLE,Detalhamento!$E242,Detalhamento!AR$15)&lt;=mediçao,0,OFFSET(Import.PLQ,$A242-1,AR$15-1,1,1)),OFFSET(Import.PLQ,$A242-1,AR$15-1,1,1)),(1-[1]PLE!$AA$28)*OFFSET(Import.PLQ,$A242-1,AR$15-1,1,1))))</f>
        <v>0</v>
      </c>
      <c r="AS242" s="8">
        <f ca="1">IF(AS$13="",0,CHOOSE(Detalhamento.OpçãoServiços,OFFSET(Import.PLQ,$A242-1,AS$15-1,1,1),IF($E242&lt;&gt;1,IF(ISNUMBER(INDEX(Import.PLE,Detalhamento!$E242,Detalhamento!AS$15)),IF(INDEX(Import.PLE,Detalhamento!$E242,Detalhamento!AS$15)&lt;=mediçao,OFFSET(Import.PLQ,$A242-1,AS$15-1,1,1),0),0),[1]PLE!$AA$28*OFFSET(Import.PLQ,$A242-1,AS$15-1,1,1)),IF($E242&lt;&gt;1,IF(ISNUMBER(INDEX(Import.PLE,Detalhamento!$E242,Detalhamento!AS$15)),IF(INDEX(Import.PLE,Detalhamento!$E242,Detalhamento!AS$15)&lt;=mediçao,0,OFFSET(Import.PLQ,$A242-1,AS$15-1,1,1)),OFFSET(Import.PLQ,$A242-1,AS$15-1,1,1)),(1-[1]PLE!$AA$28)*OFFSET(Import.PLQ,$A242-1,AS$15-1,1,1))))</f>
        <v>0</v>
      </c>
      <c r="AT242" s="8">
        <f ca="1">IF(AT$13="",0,CHOOSE(Detalhamento.OpçãoServiços,OFFSET(Import.PLQ,$A242-1,AT$15-1,1,1),IF($E242&lt;&gt;1,IF(ISNUMBER(INDEX(Import.PLE,Detalhamento!$E242,Detalhamento!AT$15)),IF(INDEX(Import.PLE,Detalhamento!$E242,Detalhamento!AT$15)&lt;=mediçao,OFFSET(Import.PLQ,$A242-1,AT$15-1,1,1),0),0),[1]PLE!$AA$28*OFFSET(Import.PLQ,$A242-1,AT$15-1,1,1)),IF($E242&lt;&gt;1,IF(ISNUMBER(INDEX(Import.PLE,Detalhamento!$E242,Detalhamento!AT$15)),IF(INDEX(Import.PLE,Detalhamento!$E242,Detalhamento!AT$15)&lt;=mediçao,0,OFFSET(Import.PLQ,$A242-1,AT$15-1,1,1)),OFFSET(Import.PLQ,$A242-1,AT$15-1,1,1)),(1-[1]PLE!$AA$28)*OFFSET(Import.PLQ,$A242-1,AT$15-1,1,1))))</f>
        <v>0</v>
      </c>
      <c r="AU242" s="8">
        <f ca="1">IF(AU$13="",0,CHOOSE(Detalhamento.OpçãoServiços,OFFSET(Import.PLQ,$A242-1,AU$15-1,1,1),IF($E242&lt;&gt;1,IF(ISNUMBER(INDEX(Import.PLE,Detalhamento!$E242,Detalhamento!AU$15)),IF(INDEX(Import.PLE,Detalhamento!$E242,Detalhamento!AU$15)&lt;=mediçao,OFFSET(Import.PLQ,$A242-1,AU$15-1,1,1),0),0),[1]PLE!$AA$28*OFFSET(Import.PLQ,$A242-1,AU$15-1,1,1)),IF($E242&lt;&gt;1,IF(ISNUMBER(INDEX(Import.PLE,Detalhamento!$E242,Detalhamento!AU$15)),IF(INDEX(Import.PLE,Detalhamento!$E242,Detalhamento!AU$15)&lt;=mediçao,0,OFFSET(Import.PLQ,$A242-1,AU$15-1,1,1)),OFFSET(Import.PLQ,$A242-1,AU$15-1,1,1)),(1-[1]PLE!$AA$28)*OFFSET(Import.PLQ,$A242-1,AU$15-1,1,1))))</f>
        <v>0</v>
      </c>
      <c r="AV242" s="8">
        <f ca="1">IF(AV$13="",0,CHOOSE(Detalhamento.OpçãoServiços,OFFSET(Import.PLQ,$A242-1,AV$15-1,1,1),IF($E242&lt;&gt;1,IF(ISNUMBER(INDEX(Import.PLE,Detalhamento!$E242,Detalhamento!AV$15)),IF(INDEX(Import.PLE,Detalhamento!$E242,Detalhamento!AV$15)&lt;=mediçao,OFFSET(Import.PLQ,$A242-1,AV$15-1,1,1),0),0),[1]PLE!$AA$28*OFFSET(Import.PLQ,$A242-1,AV$15-1,1,1)),IF($E242&lt;&gt;1,IF(ISNUMBER(INDEX(Import.PLE,Detalhamento!$E242,Detalhamento!AV$15)),IF(INDEX(Import.PLE,Detalhamento!$E242,Detalhamento!AV$15)&lt;=mediçao,0,OFFSET(Import.PLQ,$A242-1,AV$15-1,1,1)),OFFSET(Import.PLQ,$A242-1,AV$15-1,1,1)),(1-[1]PLE!$AA$28)*OFFSET(Import.PLQ,$A242-1,AV$15-1,1,1))))</f>
        <v>0</v>
      </c>
      <c r="AW242" s="8">
        <f ca="1">IF(AW$13="",0,CHOOSE(Detalhamento.OpçãoServiços,OFFSET(Import.PLQ,$A242-1,AW$15-1,1,1),IF($E242&lt;&gt;1,IF(ISNUMBER(INDEX(Import.PLE,Detalhamento!$E242,Detalhamento!AW$15)),IF(INDEX(Import.PLE,Detalhamento!$E242,Detalhamento!AW$15)&lt;=mediçao,OFFSET(Import.PLQ,$A242-1,AW$15-1,1,1),0),0),[1]PLE!$AA$28*OFFSET(Import.PLQ,$A242-1,AW$15-1,1,1)),IF($E242&lt;&gt;1,IF(ISNUMBER(INDEX(Import.PLE,Detalhamento!$E242,Detalhamento!AW$15)),IF(INDEX(Import.PLE,Detalhamento!$E242,Detalhamento!AW$15)&lt;=mediçao,0,OFFSET(Import.PLQ,$A242-1,AW$15-1,1,1)),OFFSET(Import.PLQ,$A242-1,AW$15-1,1,1)),(1-[1]PLE!$AA$28)*OFFSET(Import.PLQ,$A242-1,AW$15-1,1,1))))</f>
        <v>0</v>
      </c>
      <c r="AX242" s="8">
        <f ca="1">IF(AX$13="",0,CHOOSE(Detalhamento.OpçãoServiços,OFFSET(Import.PLQ,$A242-1,AX$15-1,1,1),IF($E242&lt;&gt;1,IF(ISNUMBER(INDEX(Import.PLE,Detalhamento!$E242,Detalhamento!AX$15)),IF(INDEX(Import.PLE,Detalhamento!$E242,Detalhamento!AX$15)&lt;=mediçao,OFFSET(Import.PLQ,$A242-1,AX$15-1,1,1),0),0),[1]PLE!$AA$28*OFFSET(Import.PLQ,$A242-1,AX$15-1,1,1)),IF($E242&lt;&gt;1,IF(ISNUMBER(INDEX(Import.PLE,Detalhamento!$E242,Detalhamento!AX$15)),IF(INDEX(Import.PLE,Detalhamento!$E242,Detalhamento!AX$15)&lt;=mediçao,0,OFFSET(Import.PLQ,$A242-1,AX$15-1,1,1)),OFFSET(Import.PLQ,$A242-1,AX$15-1,1,1)),(1-[1]PLE!$AA$28)*OFFSET(Import.PLQ,$A242-1,AX$15-1,1,1))))</f>
        <v>0</v>
      </c>
      <c r="AY242" s="8">
        <f ca="1">IF(AY$13="",0,CHOOSE(Detalhamento.OpçãoServiços,OFFSET(Import.PLQ,$A242-1,AY$15-1,1,1),IF($E242&lt;&gt;1,IF(ISNUMBER(INDEX(Import.PLE,Detalhamento!$E242,Detalhamento!AY$15)),IF(INDEX(Import.PLE,Detalhamento!$E242,Detalhamento!AY$15)&lt;=mediçao,OFFSET(Import.PLQ,$A242-1,AY$15-1,1,1),0),0),[1]PLE!$AA$28*OFFSET(Import.PLQ,$A242-1,AY$15-1,1,1)),IF($E242&lt;&gt;1,IF(ISNUMBER(INDEX(Import.PLE,Detalhamento!$E242,Detalhamento!AY$15)),IF(INDEX(Import.PLE,Detalhamento!$E242,Detalhamento!AY$15)&lt;=mediçao,0,OFFSET(Import.PLQ,$A242-1,AY$15-1,1,1)),OFFSET(Import.PLQ,$A242-1,AY$15-1,1,1)),(1-[1]PLE!$AA$28)*OFFSET(Import.PLQ,$A242-1,AY$15-1,1,1))))</f>
        <v>0</v>
      </c>
      <c r="AZ242" s="8">
        <f ca="1">IF(AZ$13="",0,CHOOSE(Detalhamento.OpçãoServiços,OFFSET(Import.PLQ,$A242-1,AZ$15-1,1,1),IF($E242&lt;&gt;1,IF(ISNUMBER(INDEX(Import.PLE,Detalhamento!$E242,Detalhamento!AZ$15)),IF(INDEX(Import.PLE,Detalhamento!$E242,Detalhamento!AZ$15)&lt;=mediçao,OFFSET(Import.PLQ,$A242-1,AZ$15-1,1,1),0),0),[1]PLE!$AA$28*OFFSET(Import.PLQ,$A242-1,AZ$15-1,1,1)),IF($E242&lt;&gt;1,IF(ISNUMBER(INDEX(Import.PLE,Detalhamento!$E242,Detalhamento!AZ$15)),IF(INDEX(Import.PLE,Detalhamento!$E242,Detalhamento!AZ$15)&lt;=mediçao,0,OFFSET(Import.PLQ,$A242-1,AZ$15-1,1,1)),OFFSET(Import.PLQ,$A242-1,AZ$15-1,1,1)),(1-[1]PLE!$AA$28)*OFFSET(Import.PLQ,$A242-1,AZ$15-1,1,1))))</f>
        <v>0</v>
      </c>
      <c r="BA242" s="8">
        <f ca="1">IF(BA$13="",0,CHOOSE(Detalhamento.OpçãoServiços,OFFSET(Import.PLQ,$A242-1,BA$15-1,1,1),IF($E242&lt;&gt;1,IF(ISNUMBER(INDEX(Import.PLE,Detalhamento!$E242,Detalhamento!BA$15)),IF(INDEX(Import.PLE,Detalhamento!$E242,Detalhamento!BA$15)&lt;=mediçao,OFFSET(Import.PLQ,$A242-1,BA$15-1,1,1),0),0),[1]PLE!$AA$28*OFFSET(Import.PLQ,$A242-1,BA$15-1,1,1)),IF($E242&lt;&gt;1,IF(ISNUMBER(INDEX(Import.PLE,Detalhamento!$E242,Detalhamento!BA$15)),IF(INDEX(Import.PLE,Detalhamento!$E242,Detalhamento!BA$15)&lt;=mediçao,0,OFFSET(Import.PLQ,$A242-1,BA$15-1,1,1)),OFFSET(Import.PLQ,$A242-1,BA$15-1,1,1)),(1-[1]PLE!$AA$28)*OFFSET(Import.PLQ,$A242-1,BA$15-1,1,1))))</f>
        <v>0</v>
      </c>
      <c r="BB242" s="8">
        <f ca="1">IF(BB$13="",0,CHOOSE(Detalhamento.OpçãoServiços,OFFSET(Import.PLQ,$A242-1,BB$15-1,1,1),IF($E242&lt;&gt;1,IF(ISNUMBER(INDEX(Import.PLE,Detalhamento!$E242,Detalhamento!BB$15)),IF(INDEX(Import.PLE,Detalhamento!$E242,Detalhamento!BB$15)&lt;=mediçao,OFFSET(Import.PLQ,$A242-1,BB$15-1,1,1),0),0),[1]PLE!$AA$28*OFFSET(Import.PLQ,$A242-1,BB$15-1,1,1)),IF($E242&lt;&gt;1,IF(ISNUMBER(INDEX(Import.PLE,Detalhamento!$E242,Detalhamento!BB$15)),IF(INDEX(Import.PLE,Detalhamento!$E242,Detalhamento!BB$15)&lt;=mediçao,0,OFFSET(Import.PLQ,$A242-1,BB$15-1,1,1)),OFFSET(Import.PLQ,$A242-1,BB$15-1,1,1)),(1-[1]PLE!$AA$28)*OFFSET(Import.PLQ,$A242-1,BB$15-1,1,1))))</f>
        <v>0</v>
      </c>
      <c r="BC242" s="8">
        <f ca="1">IF(BC$13="",0,CHOOSE(Detalhamento.OpçãoServiços,OFFSET(Import.PLQ,$A242-1,BC$15-1,1,1),IF($E242&lt;&gt;1,IF(ISNUMBER(INDEX(Import.PLE,Detalhamento!$E242,Detalhamento!BC$15)),IF(INDEX(Import.PLE,Detalhamento!$E242,Detalhamento!BC$15)&lt;=mediçao,OFFSET(Import.PLQ,$A242-1,BC$15-1,1,1),0),0),[1]PLE!$AA$28*OFFSET(Import.PLQ,$A242-1,BC$15-1,1,1)),IF($E242&lt;&gt;1,IF(ISNUMBER(INDEX(Import.PLE,Detalhamento!$E242,Detalhamento!BC$15)),IF(INDEX(Import.PLE,Detalhamento!$E242,Detalhamento!BC$15)&lt;=mediçao,0,OFFSET(Import.PLQ,$A242-1,BC$15-1,1,1)),OFFSET(Import.PLQ,$A242-1,BC$15-1,1,1)),(1-[1]PLE!$AA$28)*OFFSET(Import.PLQ,$A242-1,BC$15-1,1,1))))</f>
        <v>0</v>
      </c>
      <c r="BD242" s="8">
        <f ca="1">IF(BD$13="",0,CHOOSE(Detalhamento.OpçãoServiços,OFFSET(Import.PLQ,$A242-1,BD$15-1,1,1),IF($E242&lt;&gt;1,IF(ISNUMBER(INDEX(Import.PLE,Detalhamento!$E242,Detalhamento!BD$15)),IF(INDEX(Import.PLE,Detalhamento!$E242,Detalhamento!BD$15)&lt;=mediçao,OFFSET(Import.PLQ,$A242-1,BD$15-1,1,1),0),0),[1]PLE!$AA$28*OFFSET(Import.PLQ,$A242-1,BD$15-1,1,1)),IF($E242&lt;&gt;1,IF(ISNUMBER(INDEX(Import.PLE,Detalhamento!$E242,Detalhamento!BD$15)),IF(INDEX(Import.PLE,Detalhamento!$E242,Detalhamento!BD$15)&lt;=mediçao,0,OFFSET(Import.PLQ,$A242-1,BD$15-1,1,1)),OFFSET(Import.PLQ,$A242-1,BD$15-1,1,1)),(1-[1]PLE!$AA$28)*OFFSET(Import.PLQ,$A242-1,BD$15-1,1,1))))</f>
        <v>0</v>
      </c>
      <c r="BE242" s="8">
        <f ca="1">IF(BE$13="",0,CHOOSE(Detalhamento.OpçãoServiços,OFFSET(Import.PLQ,$A242-1,BE$15-1,1,1),IF($E242&lt;&gt;1,IF(ISNUMBER(INDEX(Import.PLE,Detalhamento!$E242,Detalhamento!BE$15)),IF(INDEX(Import.PLE,Detalhamento!$E242,Detalhamento!BE$15)&lt;=mediçao,OFFSET(Import.PLQ,$A242-1,BE$15-1,1,1),0),0),[1]PLE!$AA$28*OFFSET(Import.PLQ,$A242-1,BE$15-1,1,1)),IF($E242&lt;&gt;1,IF(ISNUMBER(INDEX(Import.PLE,Detalhamento!$E242,Detalhamento!BE$15)),IF(INDEX(Import.PLE,Detalhamento!$E242,Detalhamento!BE$15)&lt;=mediçao,0,OFFSET(Import.PLQ,$A242-1,BE$15-1,1,1)),OFFSET(Import.PLQ,$A242-1,BE$15-1,1,1)),(1-[1]PLE!$AA$28)*OFFSET(Import.PLQ,$A242-1,BE$15-1,1,1))))</f>
        <v>0</v>
      </c>
      <c r="BF242" s="8">
        <f ca="1">IF(BF$13="",0,CHOOSE(Detalhamento.OpçãoServiços,OFFSET(Import.PLQ,$A242-1,BF$15-1,1,1),IF($E242&lt;&gt;1,IF(ISNUMBER(INDEX(Import.PLE,Detalhamento!$E242,Detalhamento!BF$15)),IF(INDEX(Import.PLE,Detalhamento!$E242,Detalhamento!BF$15)&lt;=mediçao,OFFSET(Import.PLQ,$A242-1,BF$15-1,1,1),0),0),[1]PLE!$AA$28*OFFSET(Import.PLQ,$A242-1,BF$15-1,1,1)),IF($E242&lt;&gt;1,IF(ISNUMBER(INDEX(Import.PLE,Detalhamento!$E242,Detalhamento!BF$15)),IF(INDEX(Import.PLE,Detalhamento!$E242,Detalhamento!BF$15)&lt;=mediçao,0,OFFSET(Import.PLQ,$A242-1,BF$15-1,1,1)),OFFSET(Import.PLQ,$A242-1,BF$15-1,1,1)),(1-[1]PLE!$AA$28)*OFFSET(Import.PLQ,$A242-1,BF$15-1,1,1))))</f>
        <v>0</v>
      </c>
      <c r="BG242" s="8">
        <f ca="1">IF(BG$13="",0,CHOOSE(Detalhamento.OpçãoServiços,OFFSET(Import.PLQ,$A242-1,BG$15-1,1,1),IF($E242&lt;&gt;1,IF(ISNUMBER(INDEX(Import.PLE,Detalhamento!$E242,Detalhamento!BG$15)),IF(INDEX(Import.PLE,Detalhamento!$E242,Detalhamento!BG$15)&lt;=mediçao,OFFSET(Import.PLQ,$A242-1,BG$15-1,1,1),0),0),[1]PLE!$AA$28*OFFSET(Import.PLQ,$A242-1,BG$15-1,1,1)),IF($E242&lt;&gt;1,IF(ISNUMBER(INDEX(Import.PLE,Detalhamento!$E242,Detalhamento!BG$15)),IF(INDEX(Import.PLE,Detalhamento!$E242,Detalhamento!BG$15)&lt;=mediçao,0,OFFSET(Import.PLQ,$A242-1,BG$15-1,1,1)),OFFSET(Import.PLQ,$A242-1,BG$15-1,1,1)),(1-[1]PLE!$AA$28)*OFFSET(Import.PLQ,$A242-1,BG$15-1,1,1))))</f>
        <v>0</v>
      </c>
      <c r="BH242" s="8">
        <f ca="1">IF(BH$13="",0,CHOOSE(Detalhamento.OpçãoServiços,OFFSET(Import.PLQ,$A242-1,BH$15-1,1,1),IF($E242&lt;&gt;1,IF(ISNUMBER(INDEX(Import.PLE,Detalhamento!$E242,Detalhamento!BH$15)),IF(INDEX(Import.PLE,Detalhamento!$E242,Detalhamento!BH$15)&lt;=mediçao,OFFSET(Import.PLQ,$A242-1,BH$15-1,1,1),0),0),[1]PLE!$AA$28*OFFSET(Import.PLQ,$A242-1,BH$15-1,1,1)),IF($E242&lt;&gt;1,IF(ISNUMBER(INDEX(Import.PLE,Detalhamento!$E242,Detalhamento!BH$15)),IF(INDEX(Import.PLE,Detalhamento!$E242,Detalhamento!BH$15)&lt;=mediçao,0,OFFSET(Import.PLQ,$A242-1,BH$15-1,1,1)),OFFSET(Import.PLQ,$A242-1,BH$15-1,1,1)),(1-[1]PLE!$AA$28)*OFFSET(Import.PLQ,$A242-1,BH$15-1,1,1))))</f>
        <v>0</v>
      </c>
      <c r="BI242" s="8">
        <f ca="1">IF(BI$13="",0,CHOOSE(Detalhamento.OpçãoServiços,OFFSET(Import.PLQ,$A242-1,BI$15-1,1,1),IF($E242&lt;&gt;1,IF(ISNUMBER(INDEX(Import.PLE,Detalhamento!$E242,Detalhamento!BI$15)),IF(INDEX(Import.PLE,Detalhamento!$E242,Detalhamento!BI$15)&lt;=mediçao,OFFSET(Import.PLQ,$A242-1,BI$15-1,1,1),0),0),[1]PLE!$AA$28*OFFSET(Import.PLQ,$A242-1,BI$15-1,1,1)),IF($E242&lt;&gt;1,IF(ISNUMBER(INDEX(Import.PLE,Detalhamento!$E242,Detalhamento!BI$15)),IF(INDEX(Import.PLE,Detalhamento!$E242,Detalhamento!BI$15)&lt;=mediçao,0,OFFSET(Import.PLQ,$A242-1,BI$15-1,1,1)),OFFSET(Import.PLQ,$A242-1,BI$15-1,1,1)),(1-[1]PLE!$AA$28)*OFFSET(Import.PLQ,$A242-1,BI$15-1,1,1))))</f>
        <v>0</v>
      </c>
    </row>
    <row r="243" spans="1:61" ht="45" x14ac:dyDescent="0.2">
      <c r="A243" s="1">
        <v>226</v>
      </c>
      <c r="B243" s="2" t="str">
        <f t="shared" ca="1" si="27"/>
        <v>Serviço</v>
      </c>
      <c r="E243" s="3">
        <f t="shared" ca="1" si="28"/>
        <v>17</v>
      </c>
      <c r="F243" s="5">
        <f t="shared" ca="1" si="29"/>
        <v>170226</v>
      </c>
      <c r="G243" s="5" t="str">
        <f t="shared" ca="1" si="33"/>
        <v>15.1</v>
      </c>
      <c r="H243" s="6" t="str">
        <f t="shared" ca="1" si="33"/>
        <v>CABO DE COBRE NÚ 50 MM2, REF. TEL-5750, MARCA DE REFERÊNCIA TERMOTÉCNICA OU EQUIVALENTE, INCLUSIVE ABERTURA E FECHAMENTO DE VALA PARA CABO DIMENSÕES 50X20CM</v>
      </c>
      <c r="I243" s="7" t="str">
        <f t="shared" ca="1" si="30"/>
        <v>M</v>
      </c>
      <c r="J243" s="8">
        <f t="shared" ca="1" si="31"/>
        <v>84.67</v>
      </c>
      <c r="K243" s="31"/>
      <c r="L243" s="8">
        <f ca="1">IF(L$13="",0,CHOOSE(Detalhamento.OpçãoServiços,OFFSET(Import.PLQ,$A243-1,L$15-1,1,1),IF($E243&lt;&gt;1,IF(ISNUMBER(INDEX(Import.PLE,Detalhamento!$E243,Detalhamento!L$15)),IF(INDEX(Import.PLE,Detalhamento!$E243,Detalhamento!L$15)&lt;=mediçao,OFFSET(Import.PLQ,$A243-1,L$15-1,1,1),0),0),[1]PLE!$AA$28*OFFSET(Import.PLQ,$A243-1,L$15-1,1,1)),IF($E243&lt;&gt;1,IF(ISNUMBER(INDEX(Import.PLE,Detalhamento!$E243,Detalhamento!L$15)),IF(INDEX(Import.PLE,Detalhamento!$E243,Detalhamento!L$15)&lt;=mediçao,0,OFFSET(Import.PLQ,$A243-1,L$15-1,1,1)),OFFSET(Import.PLQ,$A243-1,L$15-1,1,1)),(1-[1]PLE!$AA$28)*OFFSET(Import.PLQ,$A243-1,L$15-1,1,1))))</f>
        <v>84.67</v>
      </c>
      <c r="M243" s="8">
        <f ca="1">IF(M$13="",0,CHOOSE(Detalhamento.OpçãoServiços,OFFSET(Import.PLQ,$A243-1,M$15-1,1,1),IF($E243&lt;&gt;1,IF(ISNUMBER(INDEX(Import.PLE,Detalhamento!$E243,Detalhamento!M$15)),IF(INDEX(Import.PLE,Detalhamento!$E243,Detalhamento!M$15)&lt;=mediçao,OFFSET(Import.PLQ,$A243-1,M$15-1,1,1),0),0),[1]PLE!$AA$28*OFFSET(Import.PLQ,$A243-1,M$15-1,1,1)),IF($E243&lt;&gt;1,IF(ISNUMBER(INDEX(Import.PLE,Detalhamento!$E243,Detalhamento!M$15)),IF(INDEX(Import.PLE,Detalhamento!$E243,Detalhamento!M$15)&lt;=mediçao,0,OFFSET(Import.PLQ,$A243-1,M$15-1,1,1)),OFFSET(Import.PLQ,$A243-1,M$15-1,1,1)),(1-[1]PLE!$AA$28)*OFFSET(Import.PLQ,$A243-1,M$15-1,1,1))))</f>
        <v>0</v>
      </c>
      <c r="N243" s="8">
        <f ca="1">IF(N$13="",0,CHOOSE(Detalhamento.OpçãoServiços,OFFSET(Import.PLQ,$A243-1,N$15-1,1,1),IF($E243&lt;&gt;1,IF(ISNUMBER(INDEX(Import.PLE,Detalhamento!$E243,Detalhamento!N$15)),IF(INDEX(Import.PLE,Detalhamento!$E243,Detalhamento!N$15)&lt;=mediçao,OFFSET(Import.PLQ,$A243-1,N$15-1,1,1),0),0),[1]PLE!$AA$28*OFFSET(Import.PLQ,$A243-1,N$15-1,1,1)),IF($E243&lt;&gt;1,IF(ISNUMBER(INDEX(Import.PLE,Detalhamento!$E243,Detalhamento!N$15)),IF(INDEX(Import.PLE,Detalhamento!$E243,Detalhamento!N$15)&lt;=mediçao,0,OFFSET(Import.PLQ,$A243-1,N$15-1,1,1)),OFFSET(Import.PLQ,$A243-1,N$15-1,1,1)),(1-[1]PLE!$AA$28)*OFFSET(Import.PLQ,$A243-1,N$15-1,1,1))))</f>
        <v>0</v>
      </c>
      <c r="O243" s="8">
        <f ca="1">IF(O$13="",0,CHOOSE(Detalhamento.OpçãoServiços,OFFSET(Import.PLQ,$A243-1,O$15-1,1,1),IF($E243&lt;&gt;1,IF(ISNUMBER(INDEX(Import.PLE,Detalhamento!$E243,Detalhamento!O$15)),IF(INDEX(Import.PLE,Detalhamento!$E243,Detalhamento!O$15)&lt;=mediçao,OFFSET(Import.PLQ,$A243-1,O$15-1,1,1),0),0),[1]PLE!$AA$28*OFFSET(Import.PLQ,$A243-1,O$15-1,1,1)),IF($E243&lt;&gt;1,IF(ISNUMBER(INDEX(Import.PLE,Detalhamento!$E243,Detalhamento!O$15)),IF(INDEX(Import.PLE,Detalhamento!$E243,Detalhamento!O$15)&lt;=mediçao,0,OFFSET(Import.PLQ,$A243-1,O$15-1,1,1)),OFFSET(Import.PLQ,$A243-1,O$15-1,1,1)),(1-[1]PLE!$AA$28)*OFFSET(Import.PLQ,$A243-1,O$15-1,1,1))))</f>
        <v>0</v>
      </c>
      <c r="P243" s="8">
        <f ca="1">IF(P$13="",0,CHOOSE(Detalhamento.OpçãoServiços,OFFSET(Import.PLQ,$A243-1,P$15-1,1,1),IF($E243&lt;&gt;1,IF(ISNUMBER(INDEX(Import.PLE,Detalhamento!$E243,Detalhamento!P$15)),IF(INDEX(Import.PLE,Detalhamento!$E243,Detalhamento!P$15)&lt;=mediçao,OFFSET(Import.PLQ,$A243-1,P$15-1,1,1),0),0),[1]PLE!$AA$28*OFFSET(Import.PLQ,$A243-1,P$15-1,1,1)),IF($E243&lt;&gt;1,IF(ISNUMBER(INDEX(Import.PLE,Detalhamento!$E243,Detalhamento!P$15)),IF(INDEX(Import.PLE,Detalhamento!$E243,Detalhamento!P$15)&lt;=mediçao,0,OFFSET(Import.PLQ,$A243-1,P$15-1,1,1)),OFFSET(Import.PLQ,$A243-1,P$15-1,1,1)),(1-[1]PLE!$AA$28)*OFFSET(Import.PLQ,$A243-1,P$15-1,1,1))))</f>
        <v>0</v>
      </c>
      <c r="Q243" s="8">
        <f ca="1">IF(Q$13="",0,CHOOSE(Detalhamento.OpçãoServiços,OFFSET(Import.PLQ,$A243-1,Q$15-1,1,1),IF($E243&lt;&gt;1,IF(ISNUMBER(INDEX(Import.PLE,Detalhamento!$E243,Detalhamento!Q$15)),IF(INDEX(Import.PLE,Detalhamento!$E243,Detalhamento!Q$15)&lt;=mediçao,OFFSET(Import.PLQ,$A243-1,Q$15-1,1,1),0),0),[1]PLE!$AA$28*OFFSET(Import.PLQ,$A243-1,Q$15-1,1,1)),IF($E243&lt;&gt;1,IF(ISNUMBER(INDEX(Import.PLE,Detalhamento!$E243,Detalhamento!Q$15)),IF(INDEX(Import.PLE,Detalhamento!$E243,Detalhamento!Q$15)&lt;=mediçao,0,OFFSET(Import.PLQ,$A243-1,Q$15-1,1,1)),OFFSET(Import.PLQ,$A243-1,Q$15-1,1,1)),(1-[1]PLE!$AA$28)*OFFSET(Import.PLQ,$A243-1,Q$15-1,1,1))))</f>
        <v>0</v>
      </c>
      <c r="R243" s="8">
        <f ca="1">IF(R$13="",0,CHOOSE(Detalhamento.OpçãoServiços,OFFSET(Import.PLQ,$A243-1,R$15-1,1,1),IF($E243&lt;&gt;1,IF(ISNUMBER(INDEX(Import.PLE,Detalhamento!$E243,Detalhamento!R$15)),IF(INDEX(Import.PLE,Detalhamento!$E243,Detalhamento!R$15)&lt;=mediçao,OFFSET(Import.PLQ,$A243-1,R$15-1,1,1),0),0),[1]PLE!$AA$28*OFFSET(Import.PLQ,$A243-1,R$15-1,1,1)),IF($E243&lt;&gt;1,IF(ISNUMBER(INDEX(Import.PLE,Detalhamento!$E243,Detalhamento!R$15)),IF(INDEX(Import.PLE,Detalhamento!$E243,Detalhamento!R$15)&lt;=mediçao,0,OFFSET(Import.PLQ,$A243-1,R$15-1,1,1)),OFFSET(Import.PLQ,$A243-1,R$15-1,1,1)),(1-[1]PLE!$AA$28)*OFFSET(Import.PLQ,$A243-1,R$15-1,1,1))))</f>
        <v>0</v>
      </c>
      <c r="S243" s="8">
        <f ca="1">IF(S$13="",0,CHOOSE(Detalhamento.OpçãoServiços,OFFSET(Import.PLQ,$A243-1,S$15-1,1,1),IF($E243&lt;&gt;1,IF(ISNUMBER(INDEX(Import.PLE,Detalhamento!$E243,Detalhamento!S$15)),IF(INDEX(Import.PLE,Detalhamento!$E243,Detalhamento!S$15)&lt;=mediçao,OFFSET(Import.PLQ,$A243-1,S$15-1,1,1),0),0),[1]PLE!$AA$28*OFFSET(Import.PLQ,$A243-1,S$15-1,1,1)),IF($E243&lt;&gt;1,IF(ISNUMBER(INDEX(Import.PLE,Detalhamento!$E243,Detalhamento!S$15)),IF(INDEX(Import.PLE,Detalhamento!$E243,Detalhamento!S$15)&lt;=mediçao,0,OFFSET(Import.PLQ,$A243-1,S$15-1,1,1)),OFFSET(Import.PLQ,$A243-1,S$15-1,1,1)),(1-[1]PLE!$AA$28)*OFFSET(Import.PLQ,$A243-1,S$15-1,1,1))))</f>
        <v>0</v>
      </c>
      <c r="T243" s="8">
        <f ca="1">IF(T$13="",0,CHOOSE(Detalhamento.OpçãoServiços,OFFSET(Import.PLQ,$A243-1,T$15-1,1,1),IF($E243&lt;&gt;1,IF(ISNUMBER(INDEX(Import.PLE,Detalhamento!$E243,Detalhamento!T$15)),IF(INDEX(Import.PLE,Detalhamento!$E243,Detalhamento!T$15)&lt;=mediçao,OFFSET(Import.PLQ,$A243-1,T$15-1,1,1),0),0),[1]PLE!$AA$28*OFFSET(Import.PLQ,$A243-1,T$15-1,1,1)),IF($E243&lt;&gt;1,IF(ISNUMBER(INDEX(Import.PLE,Detalhamento!$E243,Detalhamento!T$15)),IF(INDEX(Import.PLE,Detalhamento!$E243,Detalhamento!T$15)&lt;=mediçao,0,OFFSET(Import.PLQ,$A243-1,T$15-1,1,1)),OFFSET(Import.PLQ,$A243-1,T$15-1,1,1)),(1-[1]PLE!$AA$28)*OFFSET(Import.PLQ,$A243-1,T$15-1,1,1))))</f>
        <v>0</v>
      </c>
      <c r="U243" s="8">
        <f ca="1">IF(U$13="",0,CHOOSE(Detalhamento.OpçãoServiços,OFFSET(Import.PLQ,$A243-1,U$15-1,1,1),IF($E243&lt;&gt;1,IF(ISNUMBER(INDEX(Import.PLE,Detalhamento!$E243,Detalhamento!U$15)),IF(INDEX(Import.PLE,Detalhamento!$E243,Detalhamento!U$15)&lt;=mediçao,OFFSET(Import.PLQ,$A243-1,U$15-1,1,1),0),0),[1]PLE!$AA$28*OFFSET(Import.PLQ,$A243-1,U$15-1,1,1)),IF($E243&lt;&gt;1,IF(ISNUMBER(INDEX(Import.PLE,Detalhamento!$E243,Detalhamento!U$15)),IF(INDEX(Import.PLE,Detalhamento!$E243,Detalhamento!U$15)&lt;=mediçao,0,OFFSET(Import.PLQ,$A243-1,U$15-1,1,1)),OFFSET(Import.PLQ,$A243-1,U$15-1,1,1)),(1-[1]PLE!$AA$28)*OFFSET(Import.PLQ,$A243-1,U$15-1,1,1))))</f>
        <v>0</v>
      </c>
      <c r="V243" s="8">
        <f ca="1">IF(V$13="",0,CHOOSE(Detalhamento.OpçãoServiços,OFFSET(Import.PLQ,$A243-1,V$15-1,1,1),IF($E243&lt;&gt;1,IF(ISNUMBER(INDEX(Import.PLE,Detalhamento!$E243,Detalhamento!V$15)),IF(INDEX(Import.PLE,Detalhamento!$E243,Detalhamento!V$15)&lt;=mediçao,OFFSET(Import.PLQ,$A243-1,V$15-1,1,1),0),0),[1]PLE!$AA$28*OFFSET(Import.PLQ,$A243-1,V$15-1,1,1)),IF($E243&lt;&gt;1,IF(ISNUMBER(INDEX(Import.PLE,Detalhamento!$E243,Detalhamento!V$15)),IF(INDEX(Import.PLE,Detalhamento!$E243,Detalhamento!V$15)&lt;=mediçao,0,OFFSET(Import.PLQ,$A243-1,V$15-1,1,1)),OFFSET(Import.PLQ,$A243-1,V$15-1,1,1)),(1-[1]PLE!$AA$28)*OFFSET(Import.PLQ,$A243-1,V$15-1,1,1))))</f>
        <v>0</v>
      </c>
      <c r="W243" s="8">
        <f ca="1">IF(W$13="",0,CHOOSE(Detalhamento.OpçãoServiços,OFFSET(Import.PLQ,$A243-1,W$15-1,1,1),IF($E243&lt;&gt;1,IF(ISNUMBER(INDEX(Import.PLE,Detalhamento!$E243,Detalhamento!W$15)),IF(INDEX(Import.PLE,Detalhamento!$E243,Detalhamento!W$15)&lt;=mediçao,OFFSET(Import.PLQ,$A243-1,W$15-1,1,1),0),0),[1]PLE!$AA$28*OFFSET(Import.PLQ,$A243-1,W$15-1,1,1)),IF($E243&lt;&gt;1,IF(ISNUMBER(INDEX(Import.PLE,Detalhamento!$E243,Detalhamento!W$15)),IF(INDEX(Import.PLE,Detalhamento!$E243,Detalhamento!W$15)&lt;=mediçao,0,OFFSET(Import.PLQ,$A243-1,W$15-1,1,1)),OFFSET(Import.PLQ,$A243-1,W$15-1,1,1)),(1-[1]PLE!$AA$28)*OFFSET(Import.PLQ,$A243-1,W$15-1,1,1))))</f>
        <v>0</v>
      </c>
      <c r="X243" s="8">
        <f ca="1">IF(X$13="",0,CHOOSE(Detalhamento.OpçãoServiços,OFFSET(Import.PLQ,$A243-1,X$15-1,1,1),IF($E243&lt;&gt;1,IF(ISNUMBER(INDEX(Import.PLE,Detalhamento!$E243,Detalhamento!X$15)),IF(INDEX(Import.PLE,Detalhamento!$E243,Detalhamento!X$15)&lt;=mediçao,OFFSET(Import.PLQ,$A243-1,X$15-1,1,1),0),0),[1]PLE!$AA$28*OFFSET(Import.PLQ,$A243-1,X$15-1,1,1)),IF($E243&lt;&gt;1,IF(ISNUMBER(INDEX(Import.PLE,Detalhamento!$E243,Detalhamento!X$15)),IF(INDEX(Import.PLE,Detalhamento!$E243,Detalhamento!X$15)&lt;=mediçao,0,OFFSET(Import.PLQ,$A243-1,X$15-1,1,1)),OFFSET(Import.PLQ,$A243-1,X$15-1,1,1)),(1-[1]PLE!$AA$28)*OFFSET(Import.PLQ,$A243-1,X$15-1,1,1))))</f>
        <v>0</v>
      </c>
      <c r="Y243" s="8">
        <f ca="1">IF(Y$13="",0,CHOOSE(Detalhamento.OpçãoServiços,OFFSET(Import.PLQ,$A243-1,Y$15-1,1,1),IF($E243&lt;&gt;1,IF(ISNUMBER(INDEX(Import.PLE,Detalhamento!$E243,Detalhamento!Y$15)),IF(INDEX(Import.PLE,Detalhamento!$E243,Detalhamento!Y$15)&lt;=mediçao,OFFSET(Import.PLQ,$A243-1,Y$15-1,1,1),0),0),[1]PLE!$AA$28*OFFSET(Import.PLQ,$A243-1,Y$15-1,1,1)),IF($E243&lt;&gt;1,IF(ISNUMBER(INDEX(Import.PLE,Detalhamento!$E243,Detalhamento!Y$15)),IF(INDEX(Import.PLE,Detalhamento!$E243,Detalhamento!Y$15)&lt;=mediçao,0,OFFSET(Import.PLQ,$A243-1,Y$15-1,1,1)),OFFSET(Import.PLQ,$A243-1,Y$15-1,1,1)),(1-[1]PLE!$AA$28)*OFFSET(Import.PLQ,$A243-1,Y$15-1,1,1))))</f>
        <v>0</v>
      </c>
      <c r="Z243" s="8">
        <f ca="1">IF(Z$13="",0,CHOOSE(Detalhamento.OpçãoServiços,OFFSET(Import.PLQ,$A243-1,Z$15-1,1,1),IF($E243&lt;&gt;1,IF(ISNUMBER(INDEX(Import.PLE,Detalhamento!$E243,Detalhamento!Z$15)),IF(INDEX(Import.PLE,Detalhamento!$E243,Detalhamento!Z$15)&lt;=mediçao,OFFSET(Import.PLQ,$A243-1,Z$15-1,1,1),0),0),[1]PLE!$AA$28*OFFSET(Import.PLQ,$A243-1,Z$15-1,1,1)),IF($E243&lt;&gt;1,IF(ISNUMBER(INDEX(Import.PLE,Detalhamento!$E243,Detalhamento!Z$15)),IF(INDEX(Import.PLE,Detalhamento!$E243,Detalhamento!Z$15)&lt;=mediçao,0,OFFSET(Import.PLQ,$A243-1,Z$15-1,1,1)),OFFSET(Import.PLQ,$A243-1,Z$15-1,1,1)),(1-[1]PLE!$AA$28)*OFFSET(Import.PLQ,$A243-1,Z$15-1,1,1))))</f>
        <v>0</v>
      </c>
      <c r="AA243" s="8">
        <f ca="1">IF(AA$13="",0,CHOOSE(Detalhamento.OpçãoServiços,OFFSET(Import.PLQ,$A243-1,AA$15-1,1,1),IF($E243&lt;&gt;1,IF(ISNUMBER(INDEX(Import.PLE,Detalhamento!$E243,Detalhamento!AA$15)),IF(INDEX(Import.PLE,Detalhamento!$E243,Detalhamento!AA$15)&lt;=mediçao,OFFSET(Import.PLQ,$A243-1,AA$15-1,1,1),0),0),[1]PLE!$AA$28*OFFSET(Import.PLQ,$A243-1,AA$15-1,1,1)),IF($E243&lt;&gt;1,IF(ISNUMBER(INDEX(Import.PLE,Detalhamento!$E243,Detalhamento!AA$15)),IF(INDEX(Import.PLE,Detalhamento!$E243,Detalhamento!AA$15)&lt;=mediçao,0,OFFSET(Import.PLQ,$A243-1,AA$15-1,1,1)),OFFSET(Import.PLQ,$A243-1,AA$15-1,1,1)),(1-[1]PLE!$AA$28)*OFFSET(Import.PLQ,$A243-1,AA$15-1,1,1))))</f>
        <v>0</v>
      </c>
      <c r="AB243" s="8">
        <f ca="1">IF(AB$13="",0,CHOOSE(Detalhamento.OpçãoServiços,OFFSET(Import.PLQ,$A243-1,AB$15-1,1,1),IF($E243&lt;&gt;1,IF(ISNUMBER(INDEX(Import.PLE,Detalhamento!$E243,Detalhamento!AB$15)),IF(INDEX(Import.PLE,Detalhamento!$E243,Detalhamento!AB$15)&lt;=mediçao,OFFSET(Import.PLQ,$A243-1,AB$15-1,1,1),0),0),[1]PLE!$AA$28*OFFSET(Import.PLQ,$A243-1,AB$15-1,1,1)),IF($E243&lt;&gt;1,IF(ISNUMBER(INDEX(Import.PLE,Detalhamento!$E243,Detalhamento!AB$15)),IF(INDEX(Import.PLE,Detalhamento!$E243,Detalhamento!AB$15)&lt;=mediçao,0,OFFSET(Import.PLQ,$A243-1,AB$15-1,1,1)),OFFSET(Import.PLQ,$A243-1,AB$15-1,1,1)),(1-[1]PLE!$AA$28)*OFFSET(Import.PLQ,$A243-1,AB$15-1,1,1))))</f>
        <v>0</v>
      </c>
      <c r="AC243" s="8">
        <f ca="1">IF(AC$13="",0,CHOOSE(Detalhamento.OpçãoServiços,OFFSET(Import.PLQ,$A243-1,AC$15-1,1,1),IF($E243&lt;&gt;1,IF(ISNUMBER(INDEX(Import.PLE,Detalhamento!$E243,Detalhamento!AC$15)),IF(INDEX(Import.PLE,Detalhamento!$E243,Detalhamento!AC$15)&lt;=mediçao,OFFSET(Import.PLQ,$A243-1,AC$15-1,1,1),0),0),[1]PLE!$AA$28*OFFSET(Import.PLQ,$A243-1,AC$15-1,1,1)),IF($E243&lt;&gt;1,IF(ISNUMBER(INDEX(Import.PLE,Detalhamento!$E243,Detalhamento!AC$15)),IF(INDEX(Import.PLE,Detalhamento!$E243,Detalhamento!AC$15)&lt;=mediçao,0,OFFSET(Import.PLQ,$A243-1,AC$15-1,1,1)),OFFSET(Import.PLQ,$A243-1,AC$15-1,1,1)),(1-[1]PLE!$AA$28)*OFFSET(Import.PLQ,$A243-1,AC$15-1,1,1))))</f>
        <v>0</v>
      </c>
      <c r="AD243" s="8">
        <f ca="1">IF(AD$13="",0,CHOOSE(Detalhamento.OpçãoServiços,OFFSET(Import.PLQ,$A243-1,AD$15-1,1,1),IF($E243&lt;&gt;1,IF(ISNUMBER(INDEX(Import.PLE,Detalhamento!$E243,Detalhamento!AD$15)),IF(INDEX(Import.PLE,Detalhamento!$E243,Detalhamento!AD$15)&lt;=mediçao,OFFSET(Import.PLQ,$A243-1,AD$15-1,1,1),0),0),[1]PLE!$AA$28*OFFSET(Import.PLQ,$A243-1,AD$15-1,1,1)),IF($E243&lt;&gt;1,IF(ISNUMBER(INDEX(Import.PLE,Detalhamento!$E243,Detalhamento!AD$15)),IF(INDEX(Import.PLE,Detalhamento!$E243,Detalhamento!AD$15)&lt;=mediçao,0,OFFSET(Import.PLQ,$A243-1,AD$15-1,1,1)),OFFSET(Import.PLQ,$A243-1,AD$15-1,1,1)),(1-[1]PLE!$AA$28)*OFFSET(Import.PLQ,$A243-1,AD$15-1,1,1))))</f>
        <v>0</v>
      </c>
      <c r="AE243" s="8">
        <f ca="1">IF(AE$13="",0,CHOOSE(Detalhamento.OpçãoServiços,OFFSET(Import.PLQ,$A243-1,AE$15-1,1,1),IF($E243&lt;&gt;1,IF(ISNUMBER(INDEX(Import.PLE,Detalhamento!$E243,Detalhamento!AE$15)),IF(INDEX(Import.PLE,Detalhamento!$E243,Detalhamento!AE$15)&lt;=mediçao,OFFSET(Import.PLQ,$A243-1,AE$15-1,1,1),0),0),[1]PLE!$AA$28*OFFSET(Import.PLQ,$A243-1,AE$15-1,1,1)),IF($E243&lt;&gt;1,IF(ISNUMBER(INDEX(Import.PLE,Detalhamento!$E243,Detalhamento!AE$15)),IF(INDEX(Import.PLE,Detalhamento!$E243,Detalhamento!AE$15)&lt;=mediçao,0,OFFSET(Import.PLQ,$A243-1,AE$15-1,1,1)),OFFSET(Import.PLQ,$A243-1,AE$15-1,1,1)),(1-[1]PLE!$AA$28)*OFFSET(Import.PLQ,$A243-1,AE$15-1,1,1))))</f>
        <v>0</v>
      </c>
      <c r="AF243" s="8">
        <f ca="1">IF(AF$13="",0,CHOOSE(Detalhamento.OpçãoServiços,OFFSET(Import.PLQ,$A243-1,AF$15-1,1,1),IF($E243&lt;&gt;1,IF(ISNUMBER(INDEX(Import.PLE,Detalhamento!$E243,Detalhamento!AF$15)),IF(INDEX(Import.PLE,Detalhamento!$E243,Detalhamento!AF$15)&lt;=mediçao,OFFSET(Import.PLQ,$A243-1,AF$15-1,1,1),0),0),[1]PLE!$AA$28*OFFSET(Import.PLQ,$A243-1,AF$15-1,1,1)),IF($E243&lt;&gt;1,IF(ISNUMBER(INDEX(Import.PLE,Detalhamento!$E243,Detalhamento!AF$15)),IF(INDEX(Import.PLE,Detalhamento!$E243,Detalhamento!AF$15)&lt;=mediçao,0,OFFSET(Import.PLQ,$A243-1,AF$15-1,1,1)),OFFSET(Import.PLQ,$A243-1,AF$15-1,1,1)),(1-[1]PLE!$AA$28)*OFFSET(Import.PLQ,$A243-1,AF$15-1,1,1))))</f>
        <v>0</v>
      </c>
      <c r="AG243" s="8">
        <f ca="1">IF(AG$13="",0,CHOOSE(Detalhamento.OpçãoServiços,OFFSET(Import.PLQ,$A243-1,AG$15-1,1,1),IF($E243&lt;&gt;1,IF(ISNUMBER(INDEX(Import.PLE,Detalhamento!$E243,Detalhamento!AG$15)),IF(INDEX(Import.PLE,Detalhamento!$E243,Detalhamento!AG$15)&lt;=mediçao,OFFSET(Import.PLQ,$A243-1,AG$15-1,1,1),0),0),[1]PLE!$AA$28*OFFSET(Import.PLQ,$A243-1,AG$15-1,1,1)),IF($E243&lt;&gt;1,IF(ISNUMBER(INDEX(Import.PLE,Detalhamento!$E243,Detalhamento!AG$15)),IF(INDEX(Import.PLE,Detalhamento!$E243,Detalhamento!AG$15)&lt;=mediçao,0,OFFSET(Import.PLQ,$A243-1,AG$15-1,1,1)),OFFSET(Import.PLQ,$A243-1,AG$15-1,1,1)),(1-[1]PLE!$AA$28)*OFFSET(Import.PLQ,$A243-1,AG$15-1,1,1))))</f>
        <v>0</v>
      </c>
      <c r="AH243" s="8">
        <f ca="1">IF(AH$13="",0,CHOOSE(Detalhamento.OpçãoServiços,OFFSET(Import.PLQ,$A243-1,AH$15-1,1,1),IF($E243&lt;&gt;1,IF(ISNUMBER(INDEX(Import.PLE,Detalhamento!$E243,Detalhamento!AH$15)),IF(INDEX(Import.PLE,Detalhamento!$E243,Detalhamento!AH$15)&lt;=mediçao,OFFSET(Import.PLQ,$A243-1,AH$15-1,1,1),0),0),[1]PLE!$AA$28*OFFSET(Import.PLQ,$A243-1,AH$15-1,1,1)),IF($E243&lt;&gt;1,IF(ISNUMBER(INDEX(Import.PLE,Detalhamento!$E243,Detalhamento!AH$15)),IF(INDEX(Import.PLE,Detalhamento!$E243,Detalhamento!AH$15)&lt;=mediçao,0,OFFSET(Import.PLQ,$A243-1,AH$15-1,1,1)),OFFSET(Import.PLQ,$A243-1,AH$15-1,1,1)),(1-[1]PLE!$AA$28)*OFFSET(Import.PLQ,$A243-1,AH$15-1,1,1))))</f>
        <v>0</v>
      </c>
      <c r="AI243" s="8">
        <f ca="1">IF(AI$13="",0,CHOOSE(Detalhamento.OpçãoServiços,OFFSET(Import.PLQ,$A243-1,AI$15-1,1,1),IF($E243&lt;&gt;1,IF(ISNUMBER(INDEX(Import.PLE,Detalhamento!$E243,Detalhamento!AI$15)),IF(INDEX(Import.PLE,Detalhamento!$E243,Detalhamento!AI$15)&lt;=mediçao,OFFSET(Import.PLQ,$A243-1,AI$15-1,1,1),0),0),[1]PLE!$AA$28*OFFSET(Import.PLQ,$A243-1,AI$15-1,1,1)),IF($E243&lt;&gt;1,IF(ISNUMBER(INDEX(Import.PLE,Detalhamento!$E243,Detalhamento!AI$15)),IF(INDEX(Import.PLE,Detalhamento!$E243,Detalhamento!AI$15)&lt;=mediçao,0,OFFSET(Import.PLQ,$A243-1,AI$15-1,1,1)),OFFSET(Import.PLQ,$A243-1,AI$15-1,1,1)),(1-[1]PLE!$AA$28)*OFFSET(Import.PLQ,$A243-1,AI$15-1,1,1))))</f>
        <v>0</v>
      </c>
      <c r="AJ243" s="8">
        <f ca="1">IF(AJ$13="",0,CHOOSE(Detalhamento.OpçãoServiços,OFFSET(Import.PLQ,$A243-1,AJ$15-1,1,1),IF($E243&lt;&gt;1,IF(ISNUMBER(INDEX(Import.PLE,Detalhamento!$E243,Detalhamento!AJ$15)),IF(INDEX(Import.PLE,Detalhamento!$E243,Detalhamento!AJ$15)&lt;=mediçao,OFFSET(Import.PLQ,$A243-1,AJ$15-1,1,1),0),0),[1]PLE!$AA$28*OFFSET(Import.PLQ,$A243-1,AJ$15-1,1,1)),IF($E243&lt;&gt;1,IF(ISNUMBER(INDEX(Import.PLE,Detalhamento!$E243,Detalhamento!AJ$15)),IF(INDEX(Import.PLE,Detalhamento!$E243,Detalhamento!AJ$15)&lt;=mediçao,0,OFFSET(Import.PLQ,$A243-1,AJ$15-1,1,1)),OFFSET(Import.PLQ,$A243-1,AJ$15-1,1,1)),(1-[1]PLE!$AA$28)*OFFSET(Import.PLQ,$A243-1,AJ$15-1,1,1))))</f>
        <v>0</v>
      </c>
      <c r="AK243" s="8">
        <f ca="1">IF(AK$13="",0,CHOOSE(Detalhamento.OpçãoServiços,OFFSET(Import.PLQ,$A243-1,AK$15-1,1,1),IF($E243&lt;&gt;1,IF(ISNUMBER(INDEX(Import.PLE,Detalhamento!$E243,Detalhamento!AK$15)),IF(INDEX(Import.PLE,Detalhamento!$E243,Detalhamento!AK$15)&lt;=mediçao,OFFSET(Import.PLQ,$A243-1,AK$15-1,1,1),0),0),[1]PLE!$AA$28*OFFSET(Import.PLQ,$A243-1,AK$15-1,1,1)),IF($E243&lt;&gt;1,IF(ISNUMBER(INDEX(Import.PLE,Detalhamento!$E243,Detalhamento!AK$15)),IF(INDEX(Import.PLE,Detalhamento!$E243,Detalhamento!AK$15)&lt;=mediçao,0,OFFSET(Import.PLQ,$A243-1,AK$15-1,1,1)),OFFSET(Import.PLQ,$A243-1,AK$15-1,1,1)),(1-[1]PLE!$AA$28)*OFFSET(Import.PLQ,$A243-1,AK$15-1,1,1))))</f>
        <v>0</v>
      </c>
      <c r="AL243" s="8">
        <f ca="1">IF(AL$13="",0,CHOOSE(Detalhamento.OpçãoServiços,OFFSET(Import.PLQ,$A243-1,AL$15-1,1,1),IF($E243&lt;&gt;1,IF(ISNUMBER(INDEX(Import.PLE,Detalhamento!$E243,Detalhamento!AL$15)),IF(INDEX(Import.PLE,Detalhamento!$E243,Detalhamento!AL$15)&lt;=mediçao,OFFSET(Import.PLQ,$A243-1,AL$15-1,1,1),0),0),[1]PLE!$AA$28*OFFSET(Import.PLQ,$A243-1,AL$15-1,1,1)),IF($E243&lt;&gt;1,IF(ISNUMBER(INDEX(Import.PLE,Detalhamento!$E243,Detalhamento!AL$15)),IF(INDEX(Import.PLE,Detalhamento!$E243,Detalhamento!AL$15)&lt;=mediçao,0,OFFSET(Import.PLQ,$A243-1,AL$15-1,1,1)),OFFSET(Import.PLQ,$A243-1,AL$15-1,1,1)),(1-[1]PLE!$AA$28)*OFFSET(Import.PLQ,$A243-1,AL$15-1,1,1))))</f>
        <v>0</v>
      </c>
      <c r="AM243" s="8">
        <f ca="1">IF(AM$13="",0,CHOOSE(Detalhamento.OpçãoServiços,OFFSET(Import.PLQ,$A243-1,AM$15-1,1,1),IF($E243&lt;&gt;1,IF(ISNUMBER(INDEX(Import.PLE,Detalhamento!$E243,Detalhamento!AM$15)),IF(INDEX(Import.PLE,Detalhamento!$E243,Detalhamento!AM$15)&lt;=mediçao,OFFSET(Import.PLQ,$A243-1,AM$15-1,1,1),0),0),[1]PLE!$AA$28*OFFSET(Import.PLQ,$A243-1,AM$15-1,1,1)),IF($E243&lt;&gt;1,IF(ISNUMBER(INDEX(Import.PLE,Detalhamento!$E243,Detalhamento!AM$15)),IF(INDEX(Import.PLE,Detalhamento!$E243,Detalhamento!AM$15)&lt;=mediçao,0,OFFSET(Import.PLQ,$A243-1,AM$15-1,1,1)),OFFSET(Import.PLQ,$A243-1,AM$15-1,1,1)),(1-[1]PLE!$AA$28)*OFFSET(Import.PLQ,$A243-1,AM$15-1,1,1))))</f>
        <v>0</v>
      </c>
      <c r="AN243" s="8">
        <f ca="1">IF(AN$13="",0,CHOOSE(Detalhamento.OpçãoServiços,OFFSET(Import.PLQ,$A243-1,AN$15-1,1,1),IF($E243&lt;&gt;1,IF(ISNUMBER(INDEX(Import.PLE,Detalhamento!$E243,Detalhamento!AN$15)),IF(INDEX(Import.PLE,Detalhamento!$E243,Detalhamento!AN$15)&lt;=mediçao,OFFSET(Import.PLQ,$A243-1,AN$15-1,1,1),0),0),[1]PLE!$AA$28*OFFSET(Import.PLQ,$A243-1,AN$15-1,1,1)),IF($E243&lt;&gt;1,IF(ISNUMBER(INDEX(Import.PLE,Detalhamento!$E243,Detalhamento!AN$15)),IF(INDEX(Import.PLE,Detalhamento!$E243,Detalhamento!AN$15)&lt;=mediçao,0,OFFSET(Import.PLQ,$A243-1,AN$15-1,1,1)),OFFSET(Import.PLQ,$A243-1,AN$15-1,1,1)),(1-[1]PLE!$AA$28)*OFFSET(Import.PLQ,$A243-1,AN$15-1,1,1))))</f>
        <v>0</v>
      </c>
      <c r="AO243" s="8">
        <f ca="1">IF(AO$13="",0,CHOOSE(Detalhamento.OpçãoServiços,OFFSET(Import.PLQ,$A243-1,AO$15-1,1,1),IF($E243&lt;&gt;1,IF(ISNUMBER(INDEX(Import.PLE,Detalhamento!$E243,Detalhamento!AO$15)),IF(INDEX(Import.PLE,Detalhamento!$E243,Detalhamento!AO$15)&lt;=mediçao,OFFSET(Import.PLQ,$A243-1,AO$15-1,1,1),0),0),[1]PLE!$AA$28*OFFSET(Import.PLQ,$A243-1,AO$15-1,1,1)),IF($E243&lt;&gt;1,IF(ISNUMBER(INDEX(Import.PLE,Detalhamento!$E243,Detalhamento!AO$15)),IF(INDEX(Import.PLE,Detalhamento!$E243,Detalhamento!AO$15)&lt;=mediçao,0,OFFSET(Import.PLQ,$A243-1,AO$15-1,1,1)),OFFSET(Import.PLQ,$A243-1,AO$15-1,1,1)),(1-[1]PLE!$AA$28)*OFFSET(Import.PLQ,$A243-1,AO$15-1,1,1))))</f>
        <v>0</v>
      </c>
      <c r="AP243" s="8">
        <f ca="1">IF(AP$13="",0,CHOOSE(Detalhamento.OpçãoServiços,OFFSET(Import.PLQ,$A243-1,AP$15-1,1,1),IF($E243&lt;&gt;1,IF(ISNUMBER(INDEX(Import.PLE,Detalhamento!$E243,Detalhamento!AP$15)),IF(INDEX(Import.PLE,Detalhamento!$E243,Detalhamento!AP$15)&lt;=mediçao,OFFSET(Import.PLQ,$A243-1,AP$15-1,1,1),0),0),[1]PLE!$AA$28*OFFSET(Import.PLQ,$A243-1,AP$15-1,1,1)),IF($E243&lt;&gt;1,IF(ISNUMBER(INDEX(Import.PLE,Detalhamento!$E243,Detalhamento!AP$15)),IF(INDEX(Import.PLE,Detalhamento!$E243,Detalhamento!AP$15)&lt;=mediçao,0,OFFSET(Import.PLQ,$A243-1,AP$15-1,1,1)),OFFSET(Import.PLQ,$A243-1,AP$15-1,1,1)),(1-[1]PLE!$AA$28)*OFFSET(Import.PLQ,$A243-1,AP$15-1,1,1))))</f>
        <v>0</v>
      </c>
      <c r="AQ243" s="8">
        <f ca="1">IF(AQ$13="",0,CHOOSE(Detalhamento.OpçãoServiços,OFFSET(Import.PLQ,$A243-1,AQ$15-1,1,1),IF($E243&lt;&gt;1,IF(ISNUMBER(INDEX(Import.PLE,Detalhamento!$E243,Detalhamento!AQ$15)),IF(INDEX(Import.PLE,Detalhamento!$E243,Detalhamento!AQ$15)&lt;=mediçao,OFFSET(Import.PLQ,$A243-1,AQ$15-1,1,1),0),0),[1]PLE!$AA$28*OFFSET(Import.PLQ,$A243-1,AQ$15-1,1,1)),IF($E243&lt;&gt;1,IF(ISNUMBER(INDEX(Import.PLE,Detalhamento!$E243,Detalhamento!AQ$15)),IF(INDEX(Import.PLE,Detalhamento!$E243,Detalhamento!AQ$15)&lt;=mediçao,0,OFFSET(Import.PLQ,$A243-1,AQ$15-1,1,1)),OFFSET(Import.PLQ,$A243-1,AQ$15-1,1,1)),(1-[1]PLE!$AA$28)*OFFSET(Import.PLQ,$A243-1,AQ$15-1,1,1))))</f>
        <v>0</v>
      </c>
      <c r="AR243" s="8">
        <f ca="1">IF(AR$13="",0,CHOOSE(Detalhamento.OpçãoServiços,OFFSET(Import.PLQ,$A243-1,AR$15-1,1,1),IF($E243&lt;&gt;1,IF(ISNUMBER(INDEX(Import.PLE,Detalhamento!$E243,Detalhamento!AR$15)),IF(INDEX(Import.PLE,Detalhamento!$E243,Detalhamento!AR$15)&lt;=mediçao,OFFSET(Import.PLQ,$A243-1,AR$15-1,1,1),0),0),[1]PLE!$AA$28*OFFSET(Import.PLQ,$A243-1,AR$15-1,1,1)),IF($E243&lt;&gt;1,IF(ISNUMBER(INDEX(Import.PLE,Detalhamento!$E243,Detalhamento!AR$15)),IF(INDEX(Import.PLE,Detalhamento!$E243,Detalhamento!AR$15)&lt;=mediçao,0,OFFSET(Import.PLQ,$A243-1,AR$15-1,1,1)),OFFSET(Import.PLQ,$A243-1,AR$15-1,1,1)),(1-[1]PLE!$AA$28)*OFFSET(Import.PLQ,$A243-1,AR$15-1,1,1))))</f>
        <v>0</v>
      </c>
      <c r="AS243" s="8">
        <f ca="1">IF(AS$13="",0,CHOOSE(Detalhamento.OpçãoServiços,OFFSET(Import.PLQ,$A243-1,AS$15-1,1,1),IF($E243&lt;&gt;1,IF(ISNUMBER(INDEX(Import.PLE,Detalhamento!$E243,Detalhamento!AS$15)),IF(INDEX(Import.PLE,Detalhamento!$E243,Detalhamento!AS$15)&lt;=mediçao,OFFSET(Import.PLQ,$A243-1,AS$15-1,1,1),0),0),[1]PLE!$AA$28*OFFSET(Import.PLQ,$A243-1,AS$15-1,1,1)),IF($E243&lt;&gt;1,IF(ISNUMBER(INDEX(Import.PLE,Detalhamento!$E243,Detalhamento!AS$15)),IF(INDEX(Import.PLE,Detalhamento!$E243,Detalhamento!AS$15)&lt;=mediçao,0,OFFSET(Import.PLQ,$A243-1,AS$15-1,1,1)),OFFSET(Import.PLQ,$A243-1,AS$15-1,1,1)),(1-[1]PLE!$AA$28)*OFFSET(Import.PLQ,$A243-1,AS$15-1,1,1))))</f>
        <v>0</v>
      </c>
      <c r="AT243" s="8">
        <f ca="1">IF(AT$13="",0,CHOOSE(Detalhamento.OpçãoServiços,OFFSET(Import.PLQ,$A243-1,AT$15-1,1,1),IF($E243&lt;&gt;1,IF(ISNUMBER(INDEX(Import.PLE,Detalhamento!$E243,Detalhamento!AT$15)),IF(INDEX(Import.PLE,Detalhamento!$E243,Detalhamento!AT$15)&lt;=mediçao,OFFSET(Import.PLQ,$A243-1,AT$15-1,1,1),0),0),[1]PLE!$AA$28*OFFSET(Import.PLQ,$A243-1,AT$15-1,1,1)),IF($E243&lt;&gt;1,IF(ISNUMBER(INDEX(Import.PLE,Detalhamento!$E243,Detalhamento!AT$15)),IF(INDEX(Import.PLE,Detalhamento!$E243,Detalhamento!AT$15)&lt;=mediçao,0,OFFSET(Import.PLQ,$A243-1,AT$15-1,1,1)),OFFSET(Import.PLQ,$A243-1,AT$15-1,1,1)),(1-[1]PLE!$AA$28)*OFFSET(Import.PLQ,$A243-1,AT$15-1,1,1))))</f>
        <v>0</v>
      </c>
      <c r="AU243" s="8">
        <f ca="1">IF(AU$13="",0,CHOOSE(Detalhamento.OpçãoServiços,OFFSET(Import.PLQ,$A243-1,AU$15-1,1,1),IF($E243&lt;&gt;1,IF(ISNUMBER(INDEX(Import.PLE,Detalhamento!$E243,Detalhamento!AU$15)),IF(INDEX(Import.PLE,Detalhamento!$E243,Detalhamento!AU$15)&lt;=mediçao,OFFSET(Import.PLQ,$A243-1,AU$15-1,1,1),0),0),[1]PLE!$AA$28*OFFSET(Import.PLQ,$A243-1,AU$15-1,1,1)),IF($E243&lt;&gt;1,IF(ISNUMBER(INDEX(Import.PLE,Detalhamento!$E243,Detalhamento!AU$15)),IF(INDEX(Import.PLE,Detalhamento!$E243,Detalhamento!AU$15)&lt;=mediçao,0,OFFSET(Import.PLQ,$A243-1,AU$15-1,1,1)),OFFSET(Import.PLQ,$A243-1,AU$15-1,1,1)),(1-[1]PLE!$AA$28)*OFFSET(Import.PLQ,$A243-1,AU$15-1,1,1))))</f>
        <v>0</v>
      </c>
      <c r="AV243" s="8">
        <f ca="1">IF(AV$13="",0,CHOOSE(Detalhamento.OpçãoServiços,OFFSET(Import.PLQ,$A243-1,AV$15-1,1,1),IF($E243&lt;&gt;1,IF(ISNUMBER(INDEX(Import.PLE,Detalhamento!$E243,Detalhamento!AV$15)),IF(INDEX(Import.PLE,Detalhamento!$E243,Detalhamento!AV$15)&lt;=mediçao,OFFSET(Import.PLQ,$A243-1,AV$15-1,1,1),0),0),[1]PLE!$AA$28*OFFSET(Import.PLQ,$A243-1,AV$15-1,1,1)),IF($E243&lt;&gt;1,IF(ISNUMBER(INDEX(Import.PLE,Detalhamento!$E243,Detalhamento!AV$15)),IF(INDEX(Import.PLE,Detalhamento!$E243,Detalhamento!AV$15)&lt;=mediçao,0,OFFSET(Import.PLQ,$A243-1,AV$15-1,1,1)),OFFSET(Import.PLQ,$A243-1,AV$15-1,1,1)),(1-[1]PLE!$AA$28)*OFFSET(Import.PLQ,$A243-1,AV$15-1,1,1))))</f>
        <v>0</v>
      </c>
      <c r="AW243" s="8">
        <f ca="1">IF(AW$13="",0,CHOOSE(Detalhamento.OpçãoServiços,OFFSET(Import.PLQ,$A243-1,AW$15-1,1,1),IF($E243&lt;&gt;1,IF(ISNUMBER(INDEX(Import.PLE,Detalhamento!$E243,Detalhamento!AW$15)),IF(INDEX(Import.PLE,Detalhamento!$E243,Detalhamento!AW$15)&lt;=mediçao,OFFSET(Import.PLQ,$A243-1,AW$15-1,1,1),0),0),[1]PLE!$AA$28*OFFSET(Import.PLQ,$A243-1,AW$15-1,1,1)),IF($E243&lt;&gt;1,IF(ISNUMBER(INDEX(Import.PLE,Detalhamento!$E243,Detalhamento!AW$15)),IF(INDEX(Import.PLE,Detalhamento!$E243,Detalhamento!AW$15)&lt;=mediçao,0,OFFSET(Import.PLQ,$A243-1,AW$15-1,1,1)),OFFSET(Import.PLQ,$A243-1,AW$15-1,1,1)),(1-[1]PLE!$AA$28)*OFFSET(Import.PLQ,$A243-1,AW$15-1,1,1))))</f>
        <v>0</v>
      </c>
      <c r="AX243" s="8">
        <f ca="1">IF(AX$13="",0,CHOOSE(Detalhamento.OpçãoServiços,OFFSET(Import.PLQ,$A243-1,AX$15-1,1,1),IF($E243&lt;&gt;1,IF(ISNUMBER(INDEX(Import.PLE,Detalhamento!$E243,Detalhamento!AX$15)),IF(INDEX(Import.PLE,Detalhamento!$E243,Detalhamento!AX$15)&lt;=mediçao,OFFSET(Import.PLQ,$A243-1,AX$15-1,1,1),0),0),[1]PLE!$AA$28*OFFSET(Import.PLQ,$A243-1,AX$15-1,1,1)),IF($E243&lt;&gt;1,IF(ISNUMBER(INDEX(Import.PLE,Detalhamento!$E243,Detalhamento!AX$15)),IF(INDEX(Import.PLE,Detalhamento!$E243,Detalhamento!AX$15)&lt;=mediçao,0,OFFSET(Import.PLQ,$A243-1,AX$15-1,1,1)),OFFSET(Import.PLQ,$A243-1,AX$15-1,1,1)),(1-[1]PLE!$AA$28)*OFFSET(Import.PLQ,$A243-1,AX$15-1,1,1))))</f>
        <v>0</v>
      </c>
      <c r="AY243" s="8">
        <f ca="1">IF(AY$13="",0,CHOOSE(Detalhamento.OpçãoServiços,OFFSET(Import.PLQ,$A243-1,AY$15-1,1,1),IF($E243&lt;&gt;1,IF(ISNUMBER(INDEX(Import.PLE,Detalhamento!$E243,Detalhamento!AY$15)),IF(INDEX(Import.PLE,Detalhamento!$E243,Detalhamento!AY$15)&lt;=mediçao,OFFSET(Import.PLQ,$A243-1,AY$15-1,1,1),0),0),[1]PLE!$AA$28*OFFSET(Import.PLQ,$A243-1,AY$15-1,1,1)),IF($E243&lt;&gt;1,IF(ISNUMBER(INDEX(Import.PLE,Detalhamento!$E243,Detalhamento!AY$15)),IF(INDEX(Import.PLE,Detalhamento!$E243,Detalhamento!AY$15)&lt;=mediçao,0,OFFSET(Import.PLQ,$A243-1,AY$15-1,1,1)),OFFSET(Import.PLQ,$A243-1,AY$15-1,1,1)),(1-[1]PLE!$AA$28)*OFFSET(Import.PLQ,$A243-1,AY$15-1,1,1))))</f>
        <v>0</v>
      </c>
      <c r="AZ243" s="8">
        <f ca="1">IF(AZ$13="",0,CHOOSE(Detalhamento.OpçãoServiços,OFFSET(Import.PLQ,$A243-1,AZ$15-1,1,1),IF($E243&lt;&gt;1,IF(ISNUMBER(INDEX(Import.PLE,Detalhamento!$E243,Detalhamento!AZ$15)),IF(INDEX(Import.PLE,Detalhamento!$E243,Detalhamento!AZ$15)&lt;=mediçao,OFFSET(Import.PLQ,$A243-1,AZ$15-1,1,1),0),0),[1]PLE!$AA$28*OFFSET(Import.PLQ,$A243-1,AZ$15-1,1,1)),IF($E243&lt;&gt;1,IF(ISNUMBER(INDEX(Import.PLE,Detalhamento!$E243,Detalhamento!AZ$15)),IF(INDEX(Import.PLE,Detalhamento!$E243,Detalhamento!AZ$15)&lt;=mediçao,0,OFFSET(Import.PLQ,$A243-1,AZ$15-1,1,1)),OFFSET(Import.PLQ,$A243-1,AZ$15-1,1,1)),(1-[1]PLE!$AA$28)*OFFSET(Import.PLQ,$A243-1,AZ$15-1,1,1))))</f>
        <v>0</v>
      </c>
      <c r="BA243" s="8">
        <f ca="1">IF(BA$13="",0,CHOOSE(Detalhamento.OpçãoServiços,OFFSET(Import.PLQ,$A243-1,BA$15-1,1,1),IF($E243&lt;&gt;1,IF(ISNUMBER(INDEX(Import.PLE,Detalhamento!$E243,Detalhamento!BA$15)),IF(INDEX(Import.PLE,Detalhamento!$E243,Detalhamento!BA$15)&lt;=mediçao,OFFSET(Import.PLQ,$A243-1,BA$15-1,1,1),0),0),[1]PLE!$AA$28*OFFSET(Import.PLQ,$A243-1,BA$15-1,1,1)),IF($E243&lt;&gt;1,IF(ISNUMBER(INDEX(Import.PLE,Detalhamento!$E243,Detalhamento!BA$15)),IF(INDEX(Import.PLE,Detalhamento!$E243,Detalhamento!BA$15)&lt;=mediçao,0,OFFSET(Import.PLQ,$A243-1,BA$15-1,1,1)),OFFSET(Import.PLQ,$A243-1,BA$15-1,1,1)),(1-[1]PLE!$AA$28)*OFFSET(Import.PLQ,$A243-1,BA$15-1,1,1))))</f>
        <v>0</v>
      </c>
      <c r="BB243" s="8">
        <f ca="1">IF(BB$13="",0,CHOOSE(Detalhamento.OpçãoServiços,OFFSET(Import.PLQ,$A243-1,BB$15-1,1,1),IF($E243&lt;&gt;1,IF(ISNUMBER(INDEX(Import.PLE,Detalhamento!$E243,Detalhamento!BB$15)),IF(INDEX(Import.PLE,Detalhamento!$E243,Detalhamento!BB$15)&lt;=mediçao,OFFSET(Import.PLQ,$A243-1,BB$15-1,1,1),0),0),[1]PLE!$AA$28*OFFSET(Import.PLQ,$A243-1,BB$15-1,1,1)),IF($E243&lt;&gt;1,IF(ISNUMBER(INDEX(Import.PLE,Detalhamento!$E243,Detalhamento!BB$15)),IF(INDEX(Import.PLE,Detalhamento!$E243,Detalhamento!BB$15)&lt;=mediçao,0,OFFSET(Import.PLQ,$A243-1,BB$15-1,1,1)),OFFSET(Import.PLQ,$A243-1,BB$15-1,1,1)),(1-[1]PLE!$AA$28)*OFFSET(Import.PLQ,$A243-1,BB$15-1,1,1))))</f>
        <v>0</v>
      </c>
      <c r="BC243" s="8">
        <f ca="1">IF(BC$13="",0,CHOOSE(Detalhamento.OpçãoServiços,OFFSET(Import.PLQ,$A243-1,BC$15-1,1,1),IF($E243&lt;&gt;1,IF(ISNUMBER(INDEX(Import.PLE,Detalhamento!$E243,Detalhamento!BC$15)),IF(INDEX(Import.PLE,Detalhamento!$E243,Detalhamento!BC$15)&lt;=mediçao,OFFSET(Import.PLQ,$A243-1,BC$15-1,1,1),0),0),[1]PLE!$AA$28*OFFSET(Import.PLQ,$A243-1,BC$15-1,1,1)),IF($E243&lt;&gt;1,IF(ISNUMBER(INDEX(Import.PLE,Detalhamento!$E243,Detalhamento!BC$15)),IF(INDEX(Import.PLE,Detalhamento!$E243,Detalhamento!BC$15)&lt;=mediçao,0,OFFSET(Import.PLQ,$A243-1,BC$15-1,1,1)),OFFSET(Import.PLQ,$A243-1,BC$15-1,1,1)),(1-[1]PLE!$AA$28)*OFFSET(Import.PLQ,$A243-1,BC$15-1,1,1))))</f>
        <v>0</v>
      </c>
      <c r="BD243" s="8">
        <f ca="1">IF(BD$13="",0,CHOOSE(Detalhamento.OpçãoServiços,OFFSET(Import.PLQ,$A243-1,BD$15-1,1,1),IF($E243&lt;&gt;1,IF(ISNUMBER(INDEX(Import.PLE,Detalhamento!$E243,Detalhamento!BD$15)),IF(INDEX(Import.PLE,Detalhamento!$E243,Detalhamento!BD$15)&lt;=mediçao,OFFSET(Import.PLQ,$A243-1,BD$15-1,1,1),0),0),[1]PLE!$AA$28*OFFSET(Import.PLQ,$A243-1,BD$15-1,1,1)),IF($E243&lt;&gt;1,IF(ISNUMBER(INDEX(Import.PLE,Detalhamento!$E243,Detalhamento!BD$15)),IF(INDEX(Import.PLE,Detalhamento!$E243,Detalhamento!BD$15)&lt;=mediçao,0,OFFSET(Import.PLQ,$A243-1,BD$15-1,1,1)),OFFSET(Import.PLQ,$A243-1,BD$15-1,1,1)),(1-[1]PLE!$AA$28)*OFFSET(Import.PLQ,$A243-1,BD$15-1,1,1))))</f>
        <v>0</v>
      </c>
      <c r="BE243" s="8">
        <f ca="1">IF(BE$13="",0,CHOOSE(Detalhamento.OpçãoServiços,OFFSET(Import.PLQ,$A243-1,BE$15-1,1,1),IF($E243&lt;&gt;1,IF(ISNUMBER(INDEX(Import.PLE,Detalhamento!$E243,Detalhamento!BE$15)),IF(INDEX(Import.PLE,Detalhamento!$E243,Detalhamento!BE$15)&lt;=mediçao,OFFSET(Import.PLQ,$A243-1,BE$15-1,1,1),0),0),[1]PLE!$AA$28*OFFSET(Import.PLQ,$A243-1,BE$15-1,1,1)),IF($E243&lt;&gt;1,IF(ISNUMBER(INDEX(Import.PLE,Detalhamento!$E243,Detalhamento!BE$15)),IF(INDEX(Import.PLE,Detalhamento!$E243,Detalhamento!BE$15)&lt;=mediçao,0,OFFSET(Import.PLQ,$A243-1,BE$15-1,1,1)),OFFSET(Import.PLQ,$A243-1,BE$15-1,1,1)),(1-[1]PLE!$AA$28)*OFFSET(Import.PLQ,$A243-1,BE$15-1,1,1))))</f>
        <v>0</v>
      </c>
      <c r="BF243" s="8">
        <f ca="1">IF(BF$13="",0,CHOOSE(Detalhamento.OpçãoServiços,OFFSET(Import.PLQ,$A243-1,BF$15-1,1,1),IF($E243&lt;&gt;1,IF(ISNUMBER(INDEX(Import.PLE,Detalhamento!$E243,Detalhamento!BF$15)),IF(INDEX(Import.PLE,Detalhamento!$E243,Detalhamento!BF$15)&lt;=mediçao,OFFSET(Import.PLQ,$A243-1,BF$15-1,1,1),0),0),[1]PLE!$AA$28*OFFSET(Import.PLQ,$A243-1,BF$15-1,1,1)),IF($E243&lt;&gt;1,IF(ISNUMBER(INDEX(Import.PLE,Detalhamento!$E243,Detalhamento!BF$15)),IF(INDEX(Import.PLE,Detalhamento!$E243,Detalhamento!BF$15)&lt;=mediçao,0,OFFSET(Import.PLQ,$A243-1,BF$15-1,1,1)),OFFSET(Import.PLQ,$A243-1,BF$15-1,1,1)),(1-[1]PLE!$AA$28)*OFFSET(Import.PLQ,$A243-1,BF$15-1,1,1))))</f>
        <v>0</v>
      </c>
      <c r="BG243" s="8">
        <f ca="1">IF(BG$13="",0,CHOOSE(Detalhamento.OpçãoServiços,OFFSET(Import.PLQ,$A243-1,BG$15-1,1,1),IF($E243&lt;&gt;1,IF(ISNUMBER(INDEX(Import.PLE,Detalhamento!$E243,Detalhamento!BG$15)),IF(INDEX(Import.PLE,Detalhamento!$E243,Detalhamento!BG$15)&lt;=mediçao,OFFSET(Import.PLQ,$A243-1,BG$15-1,1,1),0),0),[1]PLE!$AA$28*OFFSET(Import.PLQ,$A243-1,BG$15-1,1,1)),IF($E243&lt;&gt;1,IF(ISNUMBER(INDEX(Import.PLE,Detalhamento!$E243,Detalhamento!BG$15)),IF(INDEX(Import.PLE,Detalhamento!$E243,Detalhamento!BG$15)&lt;=mediçao,0,OFFSET(Import.PLQ,$A243-1,BG$15-1,1,1)),OFFSET(Import.PLQ,$A243-1,BG$15-1,1,1)),(1-[1]PLE!$AA$28)*OFFSET(Import.PLQ,$A243-1,BG$15-1,1,1))))</f>
        <v>0</v>
      </c>
      <c r="BH243" s="8">
        <f ca="1">IF(BH$13="",0,CHOOSE(Detalhamento.OpçãoServiços,OFFSET(Import.PLQ,$A243-1,BH$15-1,1,1),IF($E243&lt;&gt;1,IF(ISNUMBER(INDEX(Import.PLE,Detalhamento!$E243,Detalhamento!BH$15)),IF(INDEX(Import.PLE,Detalhamento!$E243,Detalhamento!BH$15)&lt;=mediçao,OFFSET(Import.PLQ,$A243-1,BH$15-1,1,1),0),0),[1]PLE!$AA$28*OFFSET(Import.PLQ,$A243-1,BH$15-1,1,1)),IF($E243&lt;&gt;1,IF(ISNUMBER(INDEX(Import.PLE,Detalhamento!$E243,Detalhamento!BH$15)),IF(INDEX(Import.PLE,Detalhamento!$E243,Detalhamento!BH$15)&lt;=mediçao,0,OFFSET(Import.PLQ,$A243-1,BH$15-1,1,1)),OFFSET(Import.PLQ,$A243-1,BH$15-1,1,1)),(1-[1]PLE!$AA$28)*OFFSET(Import.PLQ,$A243-1,BH$15-1,1,1))))</f>
        <v>0</v>
      </c>
      <c r="BI243" s="8">
        <f ca="1">IF(BI$13="",0,CHOOSE(Detalhamento.OpçãoServiços,OFFSET(Import.PLQ,$A243-1,BI$15-1,1,1),IF($E243&lt;&gt;1,IF(ISNUMBER(INDEX(Import.PLE,Detalhamento!$E243,Detalhamento!BI$15)),IF(INDEX(Import.PLE,Detalhamento!$E243,Detalhamento!BI$15)&lt;=mediçao,OFFSET(Import.PLQ,$A243-1,BI$15-1,1,1),0),0),[1]PLE!$AA$28*OFFSET(Import.PLQ,$A243-1,BI$15-1,1,1)),IF($E243&lt;&gt;1,IF(ISNUMBER(INDEX(Import.PLE,Detalhamento!$E243,Detalhamento!BI$15)),IF(INDEX(Import.PLE,Detalhamento!$E243,Detalhamento!BI$15)&lt;=mediçao,0,OFFSET(Import.PLQ,$A243-1,BI$15-1,1,1)),OFFSET(Import.PLQ,$A243-1,BI$15-1,1,1)),(1-[1]PLE!$AA$28)*OFFSET(Import.PLQ,$A243-1,BI$15-1,1,1))))</f>
        <v>0</v>
      </c>
    </row>
    <row r="244" spans="1:61" x14ac:dyDescent="0.2">
      <c r="A244" s="1">
        <v>227</v>
      </c>
      <c r="B244" s="2" t="str">
        <f t="shared" ca="1" si="27"/>
        <v>Serviço</v>
      </c>
      <c r="E244" s="3">
        <f t="shared" ca="1" si="28"/>
        <v>17</v>
      </c>
      <c r="F244" s="5">
        <f t="shared" ca="1" si="29"/>
        <v>170227</v>
      </c>
      <c r="G244" s="5" t="str">
        <f t="shared" ca="1" si="33"/>
        <v>15.2</v>
      </c>
      <c r="H244" s="6" t="str">
        <f t="shared" ca="1" si="33"/>
        <v>CAIXA DE PASSAGEM 30X30X40 COM TAMPA E DRENO BRITA</v>
      </c>
      <c r="I244" s="7" t="str">
        <f t="shared" ca="1" si="30"/>
        <v>UNID.</v>
      </c>
      <c r="J244" s="8">
        <f t="shared" ca="1" si="31"/>
        <v>6</v>
      </c>
      <c r="K244" s="31"/>
      <c r="L244" s="8">
        <f ca="1">IF(L$13="",0,CHOOSE(Detalhamento.OpçãoServiços,OFFSET(Import.PLQ,$A244-1,L$15-1,1,1),IF($E244&lt;&gt;1,IF(ISNUMBER(INDEX(Import.PLE,Detalhamento!$E244,Detalhamento!L$15)),IF(INDEX(Import.PLE,Detalhamento!$E244,Detalhamento!L$15)&lt;=mediçao,OFFSET(Import.PLQ,$A244-1,L$15-1,1,1),0),0),[1]PLE!$AA$28*OFFSET(Import.PLQ,$A244-1,L$15-1,1,1)),IF($E244&lt;&gt;1,IF(ISNUMBER(INDEX(Import.PLE,Detalhamento!$E244,Detalhamento!L$15)),IF(INDEX(Import.PLE,Detalhamento!$E244,Detalhamento!L$15)&lt;=mediçao,0,OFFSET(Import.PLQ,$A244-1,L$15-1,1,1)),OFFSET(Import.PLQ,$A244-1,L$15-1,1,1)),(1-[1]PLE!$AA$28)*OFFSET(Import.PLQ,$A244-1,L$15-1,1,1))))</f>
        <v>6</v>
      </c>
      <c r="M244" s="8">
        <f ca="1">IF(M$13="",0,CHOOSE(Detalhamento.OpçãoServiços,OFFSET(Import.PLQ,$A244-1,M$15-1,1,1),IF($E244&lt;&gt;1,IF(ISNUMBER(INDEX(Import.PLE,Detalhamento!$E244,Detalhamento!M$15)),IF(INDEX(Import.PLE,Detalhamento!$E244,Detalhamento!M$15)&lt;=mediçao,OFFSET(Import.PLQ,$A244-1,M$15-1,1,1),0),0),[1]PLE!$AA$28*OFFSET(Import.PLQ,$A244-1,M$15-1,1,1)),IF($E244&lt;&gt;1,IF(ISNUMBER(INDEX(Import.PLE,Detalhamento!$E244,Detalhamento!M$15)),IF(INDEX(Import.PLE,Detalhamento!$E244,Detalhamento!M$15)&lt;=mediçao,0,OFFSET(Import.PLQ,$A244-1,M$15-1,1,1)),OFFSET(Import.PLQ,$A244-1,M$15-1,1,1)),(1-[1]PLE!$AA$28)*OFFSET(Import.PLQ,$A244-1,M$15-1,1,1))))</f>
        <v>0</v>
      </c>
      <c r="N244" s="8">
        <f ca="1">IF(N$13="",0,CHOOSE(Detalhamento.OpçãoServiços,OFFSET(Import.PLQ,$A244-1,N$15-1,1,1),IF($E244&lt;&gt;1,IF(ISNUMBER(INDEX(Import.PLE,Detalhamento!$E244,Detalhamento!N$15)),IF(INDEX(Import.PLE,Detalhamento!$E244,Detalhamento!N$15)&lt;=mediçao,OFFSET(Import.PLQ,$A244-1,N$15-1,1,1),0),0),[1]PLE!$AA$28*OFFSET(Import.PLQ,$A244-1,N$15-1,1,1)),IF($E244&lt;&gt;1,IF(ISNUMBER(INDEX(Import.PLE,Detalhamento!$E244,Detalhamento!N$15)),IF(INDEX(Import.PLE,Detalhamento!$E244,Detalhamento!N$15)&lt;=mediçao,0,OFFSET(Import.PLQ,$A244-1,N$15-1,1,1)),OFFSET(Import.PLQ,$A244-1,N$15-1,1,1)),(1-[1]PLE!$AA$28)*OFFSET(Import.PLQ,$A244-1,N$15-1,1,1))))</f>
        <v>0</v>
      </c>
      <c r="O244" s="8">
        <f ca="1">IF(O$13="",0,CHOOSE(Detalhamento.OpçãoServiços,OFFSET(Import.PLQ,$A244-1,O$15-1,1,1),IF($E244&lt;&gt;1,IF(ISNUMBER(INDEX(Import.PLE,Detalhamento!$E244,Detalhamento!O$15)),IF(INDEX(Import.PLE,Detalhamento!$E244,Detalhamento!O$15)&lt;=mediçao,OFFSET(Import.PLQ,$A244-1,O$15-1,1,1),0),0),[1]PLE!$AA$28*OFFSET(Import.PLQ,$A244-1,O$15-1,1,1)),IF($E244&lt;&gt;1,IF(ISNUMBER(INDEX(Import.PLE,Detalhamento!$E244,Detalhamento!O$15)),IF(INDEX(Import.PLE,Detalhamento!$E244,Detalhamento!O$15)&lt;=mediçao,0,OFFSET(Import.PLQ,$A244-1,O$15-1,1,1)),OFFSET(Import.PLQ,$A244-1,O$15-1,1,1)),(1-[1]PLE!$AA$28)*OFFSET(Import.PLQ,$A244-1,O$15-1,1,1))))</f>
        <v>0</v>
      </c>
      <c r="P244" s="8">
        <f ca="1">IF(P$13="",0,CHOOSE(Detalhamento.OpçãoServiços,OFFSET(Import.PLQ,$A244-1,P$15-1,1,1),IF($E244&lt;&gt;1,IF(ISNUMBER(INDEX(Import.PLE,Detalhamento!$E244,Detalhamento!P$15)),IF(INDEX(Import.PLE,Detalhamento!$E244,Detalhamento!P$15)&lt;=mediçao,OFFSET(Import.PLQ,$A244-1,P$15-1,1,1),0),0),[1]PLE!$AA$28*OFFSET(Import.PLQ,$A244-1,P$15-1,1,1)),IF($E244&lt;&gt;1,IF(ISNUMBER(INDEX(Import.PLE,Detalhamento!$E244,Detalhamento!P$15)),IF(INDEX(Import.PLE,Detalhamento!$E244,Detalhamento!P$15)&lt;=mediçao,0,OFFSET(Import.PLQ,$A244-1,P$15-1,1,1)),OFFSET(Import.PLQ,$A244-1,P$15-1,1,1)),(1-[1]PLE!$AA$28)*OFFSET(Import.PLQ,$A244-1,P$15-1,1,1))))</f>
        <v>0</v>
      </c>
      <c r="Q244" s="8">
        <f ca="1">IF(Q$13="",0,CHOOSE(Detalhamento.OpçãoServiços,OFFSET(Import.PLQ,$A244-1,Q$15-1,1,1),IF($E244&lt;&gt;1,IF(ISNUMBER(INDEX(Import.PLE,Detalhamento!$E244,Detalhamento!Q$15)),IF(INDEX(Import.PLE,Detalhamento!$E244,Detalhamento!Q$15)&lt;=mediçao,OFFSET(Import.PLQ,$A244-1,Q$15-1,1,1),0),0),[1]PLE!$AA$28*OFFSET(Import.PLQ,$A244-1,Q$15-1,1,1)),IF($E244&lt;&gt;1,IF(ISNUMBER(INDEX(Import.PLE,Detalhamento!$E244,Detalhamento!Q$15)),IF(INDEX(Import.PLE,Detalhamento!$E244,Detalhamento!Q$15)&lt;=mediçao,0,OFFSET(Import.PLQ,$A244-1,Q$15-1,1,1)),OFFSET(Import.PLQ,$A244-1,Q$15-1,1,1)),(1-[1]PLE!$AA$28)*OFFSET(Import.PLQ,$A244-1,Q$15-1,1,1))))</f>
        <v>0</v>
      </c>
      <c r="R244" s="8">
        <f ca="1">IF(R$13="",0,CHOOSE(Detalhamento.OpçãoServiços,OFFSET(Import.PLQ,$A244-1,R$15-1,1,1),IF($E244&lt;&gt;1,IF(ISNUMBER(INDEX(Import.PLE,Detalhamento!$E244,Detalhamento!R$15)),IF(INDEX(Import.PLE,Detalhamento!$E244,Detalhamento!R$15)&lt;=mediçao,OFFSET(Import.PLQ,$A244-1,R$15-1,1,1),0),0),[1]PLE!$AA$28*OFFSET(Import.PLQ,$A244-1,R$15-1,1,1)),IF($E244&lt;&gt;1,IF(ISNUMBER(INDEX(Import.PLE,Detalhamento!$E244,Detalhamento!R$15)),IF(INDEX(Import.PLE,Detalhamento!$E244,Detalhamento!R$15)&lt;=mediçao,0,OFFSET(Import.PLQ,$A244-1,R$15-1,1,1)),OFFSET(Import.PLQ,$A244-1,R$15-1,1,1)),(1-[1]PLE!$AA$28)*OFFSET(Import.PLQ,$A244-1,R$15-1,1,1))))</f>
        <v>0</v>
      </c>
      <c r="S244" s="8">
        <f ca="1">IF(S$13="",0,CHOOSE(Detalhamento.OpçãoServiços,OFFSET(Import.PLQ,$A244-1,S$15-1,1,1),IF($E244&lt;&gt;1,IF(ISNUMBER(INDEX(Import.PLE,Detalhamento!$E244,Detalhamento!S$15)),IF(INDEX(Import.PLE,Detalhamento!$E244,Detalhamento!S$15)&lt;=mediçao,OFFSET(Import.PLQ,$A244-1,S$15-1,1,1),0),0),[1]PLE!$AA$28*OFFSET(Import.PLQ,$A244-1,S$15-1,1,1)),IF($E244&lt;&gt;1,IF(ISNUMBER(INDEX(Import.PLE,Detalhamento!$E244,Detalhamento!S$15)),IF(INDEX(Import.PLE,Detalhamento!$E244,Detalhamento!S$15)&lt;=mediçao,0,OFFSET(Import.PLQ,$A244-1,S$15-1,1,1)),OFFSET(Import.PLQ,$A244-1,S$15-1,1,1)),(1-[1]PLE!$AA$28)*OFFSET(Import.PLQ,$A244-1,S$15-1,1,1))))</f>
        <v>0</v>
      </c>
      <c r="T244" s="8">
        <f ca="1">IF(T$13="",0,CHOOSE(Detalhamento.OpçãoServiços,OFFSET(Import.PLQ,$A244-1,T$15-1,1,1),IF($E244&lt;&gt;1,IF(ISNUMBER(INDEX(Import.PLE,Detalhamento!$E244,Detalhamento!T$15)),IF(INDEX(Import.PLE,Detalhamento!$E244,Detalhamento!T$15)&lt;=mediçao,OFFSET(Import.PLQ,$A244-1,T$15-1,1,1),0),0),[1]PLE!$AA$28*OFFSET(Import.PLQ,$A244-1,T$15-1,1,1)),IF($E244&lt;&gt;1,IF(ISNUMBER(INDEX(Import.PLE,Detalhamento!$E244,Detalhamento!T$15)),IF(INDEX(Import.PLE,Detalhamento!$E244,Detalhamento!T$15)&lt;=mediçao,0,OFFSET(Import.PLQ,$A244-1,T$15-1,1,1)),OFFSET(Import.PLQ,$A244-1,T$15-1,1,1)),(1-[1]PLE!$AA$28)*OFFSET(Import.PLQ,$A244-1,T$15-1,1,1))))</f>
        <v>0</v>
      </c>
      <c r="U244" s="8">
        <f ca="1">IF(U$13="",0,CHOOSE(Detalhamento.OpçãoServiços,OFFSET(Import.PLQ,$A244-1,U$15-1,1,1),IF($E244&lt;&gt;1,IF(ISNUMBER(INDEX(Import.PLE,Detalhamento!$E244,Detalhamento!U$15)),IF(INDEX(Import.PLE,Detalhamento!$E244,Detalhamento!U$15)&lt;=mediçao,OFFSET(Import.PLQ,$A244-1,U$15-1,1,1),0),0),[1]PLE!$AA$28*OFFSET(Import.PLQ,$A244-1,U$15-1,1,1)),IF($E244&lt;&gt;1,IF(ISNUMBER(INDEX(Import.PLE,Detalhamento!$E244,Detalhamento!U$15)),IF(INDEX(Import.PLE,Detalhamento!$E244,Detalhamento!U$15)&lt;=mediçao,0,OFFSET(Import.PLQ,$A244-1,U$15-1,1,1)),OFFSET(Import.PLQ,$A244-1,U$15-1,1,1)),(1-[1]PLE!$AA$28)*OFFSET(Import.PLQ,$A244-1,U$15-1,1,1))))</f>
        <v>0</v>
      </c>
      <c r="V244" s="8">
        <f ca="1">IF(V$13="",0,CHOOSE(Detalhamento.OpçãoServiços,OFFSET(Import.PLQ,$A244-1,V$15-1,1,1),IF($E244&lt;&gt;1,IF(ISNUMBER(INDEX(Import.PLE,Detalhamento!$E244,Detalhamento!V$15)),IF(INDEX(Import.PLE,Detalhamento!$E244,Detalhamento!V$15)&lt;=mediçao,OFFSET(Import.PLQ,$A244-1,V$15-1,1,1),0),0),[1]PLE!$AA$28*OFFSET(Import.PLQ,$A244-1,V$15-1,1,1)),IF($E244&lt;&gt;1,IF(ISNUMBER(INDEX(Import.PLE,Detalhamento!$E244,Detalhamento!V$15)),IF(INDEX(Import.PLE,Detalhamento!$E244,Detalhamento!V$15)&lt;=mediçao,0,OFFSET(Import.PLQ,$A244-1,V$15-1,1,1)),OFFSET(Import.PLQ,$A244-1,V$15-1,1,1)),(1-[1]PLE!$AA$28)*OFFSET(Import.PLQ,$A244-1,V$15-1,1,1))))</f>
        <v>0</v>
      </c>
      <c r="W244" s="8">
        <f ca="1">IF(W$13="",0,CHOOSE(Detalhamento.OpçãoServiços,OFFSET(Import.PLQ,$A244-1,W$15-1,1,1),IF($E244&lt;&gt;1,IF(ISNUMBER(INDEX(Import.PLE,Detalhamento!$E244,Detalhamento!W$15)),IF(INDEX(Import.PLE,Detalhamento!$E244,Detalhamento!W$15)&lt;=mediçao,OFFSET(Import.PLQ,$A244-1,W$15-1,1,1),0),0),[1]PLE!$AA$28*OFFSET(Import.PLQ,$A244-1,W$15-1,1,1)),IF($E244&lt;&gt;1,IF(ISNUMBER(INDEX(Import.PLE,Detalhamento!$E244,Detalhamento!W$15)),IF(INDEX(Import.PLE,Detalhamento!$E244,Detalhamento!W$15)&lt;=mediçao,0,OFFSET(Import.PLQ,$A244-1,W$15-1,1,1)),OFFSET(Import.PLQ,$A244-1,W$15-1,1,1)),(1-[1]PLE!$AA$28)*OFFSET(Import.PLQ,$A244-1,W$15-1,1,1))))</f>
        <v>0</v>
      </c>
      <c r="X244" s="8">
        <f ca="1">IF(X$13="",0,CHOOSE(Detalhamento.OpçãoServiços,OFFSET(Import.PLQ,$A244-1,X$15-1,1,1),IF($E244&lt;&gt;1,IF(ISNUMBER(INDEX(Import.PLE,Detalhamento!$E244,Detalhamento!X$15)),IF(INDEX(Import.PLE,Detalhamento!$E244,Detalhamento!X$15)&lt;=mediçao,OFFSET(Import.PLQ,$A244-1,X$15-1,1,1),0),0),[1]PLE!$AA$28*OFFSET(Import.PLQ,$A244-1,X$15-1,1,1)),IF($E244&lt;&gt;1,IF(ISNUMBER(INDEX(Import.PLE,Detalhamento!$E244,Detalhamento!X$15)),IF(INDEX(Import.PLE,Detalhamento!$E244,Detalhamento!X$15)&lt;=mediçao,0,OFFSET(Import.PLQ,$A244-1,X$15-1,1,1)),OFFSET(Import.PLQ,$A244-1,X$15-1,1,1)),(1-[1]PLE!$AA$28)*OFFSET(Import.PLQ,$A244-1,X$15-1,1,1))))</f>
        <v>0</v>
      </c>
      <c r="Y244" s="8">
        <f ca="1">IF(Y$13="",0,CHOOSE(Detalhamento.OpçãoServiços,OFFSET(Import.PLQ,$A244-1,Y$15-1,1,1),IF($E244&lt;&gt;1,IF(ISNUMBER(INDEX(Import.PLE,Detalhamento!$E244,Detalhamento!Y$15)),IF(INDEX(Import.PLE,Detalhamento!$E244,Detalhamento!Y$15)&lt;=mediçao,OFFSET(Import.PLQ,$A244-1,Y$15-1,1,1),0),0),[1]PLE!$AA$28*OFFSET(Import.PLQ,$A244-1,Y$15-1,1,1)),IF($E244&lt;&gt;1,IF(ISNUMBER(INDEX(Import.PLE,Detalhamento!$E244,Detalhamento!Y$15)),IF(INDEX(Import.PLE,Detalhamento!$E244,Detalhamento!Y$15)&lt;=mediçao,0,OFFSET(Import.PLQ,$A244-1,Y$15-1,1,1)),OFFSET(Import.PLQ,$A244-1,Y$15-1,1,1)),(1-[1]PLE!$AA$28)*OFFSET(Import.PLQ,$A244-1,Y$15-1,1,1))))</f>
        <v>0</v>
      </c>
      <c r="Z244" s="8">
        <f ca="1">IF(Z$13="",0,CHOOSE(Detalhamento.OpçãoServiços,OFFSET(Import.PLQ,$A244-1,Z$15-1,1,1),IF($E244&lt;&gt;1,IF(ISNUMBER(INDEX(Import.PLE,Detalhamento!$E244,Detalhamento!Z$15)),IF(INDEX(Import.PLE,Detalhamento!$E244,Detalhamento!Z$15)&lt;=mediçao,OFFSET(Import.PLQ,$A244-1,Z$15-1,1,1),0),0),[1]PLE!$AA$28*OFFSET(Import.PLQ,$A244-1,Z$15-1,1,1)),IF($E244&lt;&gt;1,IF(ISNUMBER(INDEX(Import.PLE,Detalhamento!$E244,Detalhamento!Z$15)),IF(INDEX(Import.PLE,Detalhamento!$E244,Detalhamento!Z$15)&lt;=mediçao,0,OFFSET(Import.PLQ,$A244-1,Z$15-1,1,1)),OFFSET(Import.PLQ,$A244-1,Z$15-1,1,1)),(1-[1]PLE!$AA$28)*OFFSET(Import.PLQ,$A244-1,Z$15-1,1,1))))</f>
        <v>0</v>
      </c>
      <c r="AA244" s="8">
        <f ca="1">IF(AA$13="",0,CHOOSE(Detalhamento.OpçãoServiços,OFFSET(Import.PLQ,$A244-1,AA$15-1,1,1),IF($E244&lt;&gt;1,IF(ISNUMBER(INDEX(Import.PLE,Detalhamento!$E244,Detalhamento!AA$15)),IF(INDEX(Import.PLE,Detalhamento!$E244,Detalhamento!AA$15)&lt;=mediçao,OFFSET(Import.PLQ,$A244-1,AA$15-1,1,1),0),0),[1]PLE!$AA$28*OFFSET(Import.PLQ,$A244-1,AA$15-1,1,1)),IF($E244&lt;&gt;1,IF(ISNUMBER(INDEX(Import.PLE,Detalhamento!$E244,Detalhamento!AA$15)),IF(INDEX(Import.PLE,Detalhamento!$E244,Detalhamento!AA$15)&lt;=mediçao,0,OFFSET(Import.PLQ,$A244-1,AA$15-1,1,1)),OFFSET(Import.PLQ,$A244-1,AA$15-1,1,1)),(1-[1]PLE!$AA$28)*OFFSET(Import.PLQ,$A244-1,AA$15-1,1,1))))</f>
        <v>0</v>
      </c>
      <c r="AB244" s="8">
        <f ca="1">IF(AB$13="",0,CHOOSE(Detalhamento.OpçãoServiços,OFFSET(Import.PLQ,$A244-1,AB$15-1,1,1),IF($E244&lt;&gt;1,IF(ISNUMBER(INDEX(Import.PLE,Detalhamento!$E244,Detalhamento!AB$15)),IF(INDEX(Import.PLE,Detalhamento!$E244,Detalhamento!AB$15)&lt;=mediçao,OFFSET(Import.PLQ,$A244-1,AB$15-1,1,1),0),0),[1]PLE!$AA$28*OFFSET(Import.PLQ,$A244-1,AB$15-1,1,1)),IF($E244&lt;&gt;1,IF(ISNUMBER(INDEX(Import.PLE,Detalhamento!$E244,Detalhamento!AB$15)),IF(INDEX(Import.PLE,Detalhamento!$E244,Detalhamento!AB$15)&lt;=mediçao,0,OFFSET(Import.PLQ,$A244-1,AB$15-1,1,1)),OFFSET(Import.PLQ,$A244-1,AB$15-1,1,1)),(1-[1]PLE!$AA$28)*OFFSET(Import.PLQ,$A244-1,AB$15-1,1,1))))</f>
        <v>0</v>
      </c>
      <c r="AC244" s="8">
        <f ca="1">IF(AC$13="",0,CHOOSE(Detalhamento.OpçãoServiços,OFFSET(Import.PLQ,$A244-1,AC$15-1,1,1),IF($E244&lt;&gt;1,IF(ISNUMBER(INDEX(Import.PLE,Detalhamento!$E244,Detalhamento!AC$15)),IF(INDEX(Import.PLE,Detalhamento!$E244,Detalhamento!AC$15)&lt;=mediçao,OFFSET(Import.PLQ,$A244-1,AC$15-1,1,1),0),0),[1]PLE!$AA$28*OFFSET(Import.PLQ,$A244-1,AC$15-1,1,1)),IF($E244&lt;&gt;1,IF(ISNUMBER(INDEX(Import.PLE,Detalhamento!$E244,Detalhamento!AC$15)),IF(INDEX(Import.PLE,Detalhamento!$E244,Detalhamento!AC$15)&lt;=mediçao,0,OFFSET(Import.PLQ,$A244-1,AC$15-1,1,1)),OFFSET(Import.PLQ,$A244-1,AC$15-1,1,1)),(1-[1]PLE!$AA$28)*OFFSET(Import.PLQ,$A244-1,AC$15-1,1,1))))</f>
        <v>0</v>
      </c>
      <c r="AD244" s="8">
        <f ca="1">IF(AD$13="",0,CHOOSE(Detalhamento.OpçãoServiços,OFFSET(Import.PLQ,$A244-1,AD$15-1,1,1),IF($E244&lt;&gt;1,IF(ISNUMBER(INDEX(Import.PLE,Detalhamento!$E244,Detalhamento!AD$15)),IF(INDEX(Import.PLE,Detalhamento!$E244,Detalhamento!AD$15)&lt;=mediçao,OFFSET(Import.PLQ,$A244-1,AD$15-1,1,1),0),0),[1]PLE!$AA$28*OFFSET(Import.PLQ,$A244-1,AD$15-1,1,1)),IF($E244&lt;&gt;1,IF(ISNUMBER(INDEX(Import.PLE,Detalhamento!$E244,Detalhamento!AD$15)),IF(INDEX(Import.PLE,Detalhamento!$E244,Detalhamento!AD$15)&lt;=mediçao,0,OFFSET(Import.PLQ,$A244-1,AD$15-1,1,1)),OFFSET(Import.PLQ,$A244-1,AD$15-1,1,1)),(1-[1]PLE!$AA$28)*OFFSET(Import.PLQ,$A244-1,AD$15-1,1,1))))</f>
        <v>0</v>
      </c>
      <c r="AE244" s="8">
        <f ca="1">IF(AE$13="",0,CHOOSE(Detalhamento.OpçãoServiços,OFFSET(Import.PLQ,$A244-1,AE$15-1,1,1),IF($E244&lt;&gt;1,IF(ISNUMBER(INDEX(Import.PLE,Detalhamento!$E244,Detalhamento!AE$15)),IF(INDEX(Import.PLE,Detalhamento!$E244,Detalhamento!AE$15)&lt;=mediçao,OFFSET(Import.PLQ,$A244-1,AE$15-1,1,1),0),0),[1]PLE!$AA$28*OFFSET(Import.PLQ,$A244-1,AE$15-1,1,1)),IF($E244&lt;&gt;1,IF(ISNUMBER(INDEX(Import.PLE,Detalhamento!$E244,Detalhamento!AE$15)),IF(INDEX(Import.PLE,Detalhamento!$E244,Detalhamento!AE$15)&lt;=mediçao,0,OFFSET(Import.PLQ,$A244-1,AE$15-1,1,1)),OFFSET(Import.PLQ,$A244-1,AE$15-1,1,1)),(1-[1]PLE!$AA$28)*OFFSET(Import.PLQ,$A244-1,AE$15-1,1,1))))</f>
        <v>0</v>
      </c>
      <c r="AF244" s="8">
        <f ca="1">IF(AF$13="",0,CHOOSE(Detalhamento.OpçãoServiços,OFFSET(Import.PLQ,$A244-1,AF$15-1,1,1),IF($E244&lt;&gt;1,IF(ISNUMBER(INDEX(Import.PLE,Detalhamento!$E244,Detalhamento!AF$15)),IF(INDEX(Import.PLE,Detalhamento!$E244,Detalhamento!AF$15)&lt;=mediçao,OFFSET(Import.PLQ,$A244-1,AF$15-1,1,1),0),0),[1]PLE!$AA$28*OFFSET(Import.PLQ,$A244-1,AF$15-1,1,1)),IF($E244&lt;&gt;1,IF(ISNUMBER(INDEX(Import.PLE,Detalhamento!$E244,Detalhamento!AF$15)),IF(INDEX(Import.PLE,Detalhamento!$E244,Detalhamento!AF$15)&lt;=mediçao,0,OFFSET(Import.PLQ,$A244-1,AF$15-1,1,1)),OFFSET(Import.PLQ,$A244-1,AF$15-1,1,1)),(1-[1]PLE!$AA$28)*OFFSET(Import.PLQ,$A244-1,AF$15-1,1,1))))</f>
        <v>0</v>
      </c>
      <c r="AG244" s="8">
        <f ca="1">IF(AG$13="",0,CHOOSE(Detalhamento.OpçãoServiços,OFFSET(Import.PLQ,$A244-1,AG$15-1,1,1),IF($E244&lt;&gt;1,IF(ISNUMBER(INDEX(Import.PLE,Detalhamento!$E244,Detalhamento!AG$15)),IF(INDEX(Import.PLE,Detalhamento!$E244,Detalhamento!AG$15)&lt;=mediçao,OFFSET(Import.PLQ,$A244-1,AG$15-1,1,1),0),0),[1]PLE!$AA$28*OFFSET(Import.PLQ,$A244-1,AG$15-1,1,1)),IF($E244&lt;&gt;1,IF(ISNUMBER(INDEX(Import.PLE,Detalhamento!$E244,Detalhamento!AG$15)),IF(INDEX(Import.PLE,Detalhamento!$E244,Detalhamento!AG$15)&lt;=mediçao,0,OFFSET(Import.PLQ,$A244-1,AG$15-1,1,1)),OFFSET(Import.PLQ,$A244-1,AG$15-1,1,1)),(1-[1]PLE!$AA$28)*OFFSET(Import.PLQ,$A244-1,AG$15-1,1,1))))</f>
        <v>0</v>
      </c>
      <c r="AH244" s="8">
        <f ca="1">IF(AH$13="",0,CHOOSE(Detalhamento.OpçãoServiços,OFFSET(Import.PLQ,$A244-1,AH$15-1,1,1),IF($E244&lt;&gt;1,IF(ISNUMBER(INDEX(Import.PLE,Detalhamento!$E244,Detalhamento!AH$15)),IF(INDEX(Import.PLE,Detalhamento!$E244,Detalhamento!AH$15)&lt;=mediçao,OFFSET(Import.PLQ,$A244-1,AH$15-1,1,1),0),0),[1]PLE!$AA$28*OFFSET(Import.PLQ,$A244-1,AH$15-1,1,1)),IF($E244&lt;&gt;1,IF(ISNUMBER(INDEX(Import.PLE,Detalhamento!$E244,Detalhamento!AH$15)),IF(INDEX(Import.PLE,Detalhamento!$E244,Detalhamento!AH$15)&lt;=mediçao,0,OFFSET(Import.PLQ,$A244-1,AH$15-1,1,1)),OFFSET(Import.PLQ,$A244-1,AH$15-1,1,1)),(1-[1]PLE!$AA$28)*OFFSET(Import.PLQ,$A244-1,AH$15-1,1,1))))</f>
        <v>0</v>
      </c>
      <c r="AI244" s="8">
        <f ca="1">IF(AI$13="",0,CHOOSE(Detalhamento.OpçãoServiços,OFFSET(Import.PLQ,$A244-1,AI$15-1,1,1),IF($E244&lt;&gt;1,IF(ISNUMBER(INDEX(Import.PLE,Detalhamento!$E244,Detalhamento!AI$15)),IF(INDEX(Import.PLE,Detalhamento!$E244,Detalhamento!AI$15)&lt;=mediçao,OFFSET(Import.PLQ,$A244-1,AI$15-1,1,1),0),0),[1]PLE!$AA$28*OFFSET(Import.PLQ,$A244-1,AI$15-1,1,1)),IF($E244&lt;&gt;1,IF(ISNUMBER(INDEX(Import.PLE,Detalhamento!$E244,Detalhamento!AI$15)),IF(INDEX(Import.PLE,Detalhamento!$E244,Detalhamento!AI$15)&lt;=mediçao,0,OFFSET(Import.PLQ,$A244-1,AI$15-1,1,1)),OFFSET(Import.PLQ,$A244-1,AI$15-1,1,1)),(1-[1]PLE!$AA$28)*OFFSET(Import.PLQ,$A244-1,AI$15-1,1,1))))</f>
        <v>0</v>
      </c>
      <c r="AJ244" s="8">
        <f ca="1">IF(AJ$13="",0,CHOOSE(Detalhamento.OpçãoServiços,OFFSET(Import.PLQ,$A244-1,AJ$15-1,1,1),IF($E244&lt;&gt;1,IF(ISNUMBER(INDEX(Import.PLE,Detalhamento!$E244,Detalhamento!AJ$15)),IF(INDEX(Import.PLE,Detalhamento!$E244,Detalhamento!AJ$15)&lt;=mediçao,OFFSET(Import.PLQ,$A244-1,AJ$15-1,1,1),0),0),[1]PLE!$AA$28*OFFSET(Import.PLQ,$A244-1,AJ$15-1,1,1)),IF($E244&lt;&gt;1,IF(ISNUMBER(INDEX(Import.PLE,Detalhamento!$E244,Detalhamento!AJ$15)),IF(INDEX(Import.PLE,Detalhamento!$E244,Detalhamento!AJ$15)&lt;=mediçao,0,OFFSET(Import.PLQ,$A244-1,AJ$15-1,1,1)),OFFSET(Import.PLQ,$A244-1,AJ$15-1,1,1)),(1-[1]PLE!$AA$28)*OFFSET(Import.PLQ,$A244-1,AJ$15-1,1,1))))</f>
        <v>0</v>
      </c>
      <c r="AK244" s="8">
        <f ca="1">IF(AK$13="",0,CHOOSE(Detalhamento.OpçãoServiços,OFFSET(Import.PLQ,$A244-1,AK$15-1,1,1),IF($E244&lt;&gt;1,IF(ISNUMBER(INDEX(Import.PLE,Detalhamento!$E244,Detalhamento!AK$15)),IF(INDEX(Import.PLE,Detalhamento!$E244,Detalhamento!AK$15)&lt;=mediçao,OFFSET(Import.PLQ,$A244-1,AK$15-1,1,1),0),0),[1]PLE!$AA$28*OFFSET(Import.PLQ,$A244-1,AK$15-1,1,1)),IF($E244&lt;&gt;1,IF(ISNUMBER(INDEX(Import.PLE,Detalhamento!$E244,Detalhamento!AK$15)),IF(INDEX(Import.PLE,Detalhamento!$E244,Detalhamento!AK$15)&lt;=mediçao,0,OFFSET(Import.PLQ,$A244-1,AK$15-1,1,1)),OFFSET(Import.PLQ,$A244-1,AK$15-1,1,1)),(1-[1]PLE!$AA$28)*OFFSET(Import.PLQ,$A244-1,AK$15-1,1,1))))</f>
        <v>0</v>
      </c>
      <c r="AL244" s="8">
        <f ca="1">IF(AL$13="",0,CHOOSE(Detalhamento.OpçãoServiços,OFFSET(Import.PLQ,$A244-1,AL$15-1,1,1),IF($E244&lt;&gt;1,IF(ISNUMBER(INDEX(Import.PLE,Detalhamento!$E244,Detalhamento!AL$15)),IF(INDEX(Import.PLE,Detalhamento!$E244,Detalhamento!AL$15)&lt;=mediçao,OFFSET(Import.PLQ,$A244-1,AL$15-1,1,1),0),0),[1]PLE!$AA$28*OFFSET(Import.PLQ,$A244-1,AL$15-1,1,1)),IF($E244&lt;&gt;1,IF(ISNUMBER(INDEX(Import.PLE,Detalhamento!$E244,Detalhamento!AL$15)),IF(INDEX(Import.PLE,Detalhamento!$E244,Detalhamento!AL$15)&lt;=mediçao,0,OFFSET(Import.PLQ,$A244-1,AL$15-1,1,1)),OFFSET(Import.PLQ,$A244-1,AL$15-1,1,1)),(1-[1]PLE!$AA$28)*OFFSET(Import.PLQ,$A244-1,AL$15-1,1,1))))</f>
        <v>0</v>
      </c>
      <c r="AM244" s="8">
        <f ca="1">IF(AM$13="",0,CHOOSE(Detalhamento.OpçãoServiços,OFFSET(Import.PLQ,$A244-1,AM$15-1,1,1),IF($E244&lt;&gt;1,IF(ISNUMBER(INDEX(Import.PLE,Detalhamento!$E244,Detalhamento!AM$15)),IF(INDEX(Import.PLE,Detalhamento!$E244,Detalhamento!AM$15)&lt;=mediçao,OFFSET(Import.PLQ,$A244-1,AM$15-1,1,1),0),0),[1]PLE!$AA$28*OFFSET(Import.PLQ,$A244-1,AM$15-1,1,1)),IF($E244&lt;&gt;1,IF(ISNUMBER(INDEX(Import.PLE,Detalhamento!$E244,Detalhamento!AM$15)),IF(INDEX(Import.PLE,Detalhamento!$E244,Detalhamento!AM$15)&lt;=mediçao,0,OFFSET(Import.PLQ,$A244-1,AM$15-1,1,1)),OFFSET(Import.PLQ,$A244-1,AM$15-1,1,1)),(1-[1]PLE!$AA$28)*OFFSET(Import.PLQ,$A244-1,AM$15-1,1,1))))</f>
        <v>0</v>
      </c>
      <c r="AN244" s="8">
        <f ca="1">IF(AN$13="",0,CHOOSE(Detalhamento.OpçãoServiços,OFFSET(Import.PLQ,$A244-1,AN$15-1,1,1),IF($E244&lt;&gt;1,IF(ISNUMBER(INDEX(Import.PLE,Detalhamento!$E244,Detalhamento!AN$15)),IF(INDEX(Import.PLE,Detalhamento!$E244,Detalhamento!AN$15)&lt;=mediçao,OFFSET(Import.PLQ,$A244-1,AN$15-1,1,1),0),0),[1]PLE!$AA$28*OFFSET(Import.PLQ,$A244-1,AN$15-1,1,1)),IF($E244&lt;&gt;1,IF(ISNUMBER(INDEX(Import.PLE,Detalhamento!$E244,Detalhamento!AN$15)),IF(INDEX(Import.PLE,Detalhamento!$E244,Detalhamento!AN$15)&lt;=mediçao,0,OFFSET(Import.PLQ,$A244-1,AN$15-1,1,1)),OFFSET(Import.PLQ,$A244-1,AN$15-1,1,1)),(1-[1]PLE!$AA$28)*OFFSET(Import.PLQ,$A244-1,AN$15-1,1,1))))</f>
        <v>0</v>
      </c>
      <c r="AO244" s="8">
        <f ca="1">IF(AO$13="",0,CHOOSE(Detalhamento.OpçãoServiços,OFFSET(Import.PLQ,$A244-1,AO$15-1,1,1),IF($E244&lt;&gt;1,IF(ISNUMBER(INDEX(Import.PLE,Detalhamento!$E244,Detalhamento!AO$15)),IF(INDEX(Import.PLE,Detalhamento!$E244,Detalhamento!AO$15)&lt;=mediçao,OFFSET(Import.PLQ,$A244-1,AO$15-1,1,1),0),0),[1]PLE!$AA$28*OFFSET(Import.PLQ,$A244-1,AO$15-1,1,1)),IF($E244&lt;&gt;1,IF(ISNUMBER(INDEX(Import.PLE,Detalhamento!$E244,Detalhamento!AO$15)),IF(INDEX(Import.PLE,Detalhamento!$E244,Detalhamento!AO$15)&lt;=mediçao,0,OFFSET(Import.PLQ,$A244-1,AO$15-1,1,1)),OFFSET(Import.PLQ,$A244-1,AO$15-1,1,1)),(1-[1]PLE!$AA$28)*OFFSET(Import.PLQ,$A244-1,AO$15-1,1,1))))</f>
        <v>0</v>
      </c>
      <c r="AP244" s="8">
        <f ca="1">IF(AP$13="",0,CHOOSE(Detalhamento.OpçãoServiços,OFFSET(Import.PLQ,$A244-1,AP$15-1,1,1),IF($E244&lt;&gt;1,IF(ISNUMBER(INDEX(Import.PLE,Detalhamento!$E244,Detalhamento!AP$15)),IF(INDEX(Import.PLE,Detalhamento!$E244,Detalhamento!AP$15)&lt;=mediçao,OFFSET(Import.PLQ,$A244-1,AP$15-1,1,1),0),0),[1]PLE!$AA$28*OFFSET(Import.PLQ,$A244-1,AP$15-1,1,1)),IF($E244&lt;&gt;1,IF(ISNUMBER(INDEX(Import.PLE,Detalhamento!$E244,Detalhamento!AP$15)),IF(INDEX(Import.PLE,Detalhamento!$E244,Detalhamento!AP$15)&lt;=mediçao,0,OFFSET(Import.PLQ,$A244-1,AP$15-1,1,1)),OFFSET(Import.PLQ,$A244-1,AP$15-1,1,1)),(1-[1]PLE!$AA$28)*OFFSET(Import.PLQ,$A244-1,AP$15-1,1,1))))</f>
        <v>0</v>
      </c>
      <c r="AQ244" s="8">
        <f ca="1">IF(AQ$13="",0,CHOOSE(Detalhamento.OpçãoServiços,OFFSET(Import.PLQ,$A244-1,AQ$15-1,1,1),IF($E244&lt;&gt;1,IF(ISNUMBER(INDEX(Import.PLE,Detalhamento!$E244,Detalhamento!AQ$15)),IF(INDEX(Import.PLE,Detalhamento!$E244,Detalhamento!AQ$15)&lt;=mediçao,OFFSET(Import.PLQ,$A244-1,AQ$15-1,1,1),0),0),[1]PLE!$AA$28*OFFSET(Import.PLQ,$A244-1,AQ$15-1,1,1)),IF($E244&lt;&gt;1,IF(ISNUMBER(INDEX(Import.PLE,Detalhamento!$E244,Detalhamento!AQ$15)),IF(INDEX(Import.PLE,Detalhamento!$E244,Detalhamento!AQ$15)&lt;=mediçao,0,OFFSET(Import.PLQ,$A244-1,AQ$15-1,1,1)),OFFSET(Import.PLQ,$A244-1,AQ$15-1,1,1)),(1-[1]PLE!$AA$28)*OFFSET(Import.PLQ,$A244-1,AQ$15-1,1,1))))</f>
        <v>0</v>
      </c>
      <c r="AR244" s="8">
        <f ca="1">IF(AR$13="",0,CHOOSE(Detalhamento.OpçãoServiços,OFFSET(Import.PLQ,$A244-1,AR$15-1,1,1),IF($E244&lt;&gt;1,IF(ISNUMBER(INDEX(Import.PLE,Detalhamento!$E244,Detalhamento!AR$15)),IF(INDEX(Import.PLE,Detalhamento!$E244,Detalhamento!AR$15)&lt;=mediçao,OFFSET(Import.PLQ,$A244-1,AR$15-1,1,1),0),0),[1]PLE!$AA$28*OFFSET(Import.PLQ,$A244-1,AR$15-1,1,1)),IF($E244&lt;&gt;1,IF(ISNUMBER(INDEX(Import.PLE,Detalhamento!$E244,Detalhamento!AR$15)),IF(INDEX(Import.PLE,Detalhamento!$E244,Detalhamento!AR$15)&lt;=mediçao,0,OFFSET(Import.PLQ,$A244-1,AR$15-1,1,1)),OFFSET(Import.PLQ,$A244-1,AR$15-1,1,1)),(1-[1]PLE!$AA$28)*OFFSET(Import.PLQ,$A244-1,AR$15-1,1,1))))</f>
        <v>0</v>
      </c>
      <c r="AS244" s="8">
        <f ca="1">IF(AS$13="",0,CHOOSE(Detalhamento.OpçãoServiços,OFFSET(Import.PLQ,$A244-1,AS$15-1,1,1),IF($E244&lt;&gt;1,IF(ISNUMBER(INDEX(Import.PLE,Detalhamento!$E244,Detalhamento!AS$15)),IF(INDEX(Import.PLE,Detalhamento!$E244,Detalhamento!AS$15)&lt;=mediçao,OFFSET(Import.PLQ,$A244-1,AS$15-1,1,1),0),0),[1]PLE!$AA$28*OFFSET(Import.PLQ,$A244-1,AS$15-1,1,1)),IF($E244&lt;&gt;1,IF(ISNUMBER(INDEX(Import.PLE,Detalhamento!$E244,Detalhamento!AS$15)),IF(INDEX(Import.PLE,Detalhamento!$E244,Detalhamento!AS$15)&lt;=mediçao,0,OFFSET(Import.PLQ,$A244-1,AS$15-1,1,1)),OFFSET(Import.PLQ,$A244-1,AS$15-1,1,1)),(1-[1]PLE!$AA$28)*OFFSET(Import.PLQ,$A244-1,AS$15-1,1,1))))</f>
        <v>0</v>
      </c>
      <c r="AT244" s="8">
        <f ca="1">IF(AT$13="",0,CHOOSE(Detalhamento.OpçãoServiços,OFFSET(Import.PLQ,$A244-1,AT$15-1,1,1),IF($E244&lt;&gt;1,IF(ISNUMBER(INDEX(Import.PLE,Detalhamento!$E244,Detalhamento!AT$15)),IF(INDEX(Import.PLE,Detalhamento!$E244,Detalhamento!AT$15)&lt;=mediçao,OFFSET(Import.PLQ,$A244-1,AT$15-1,1,1),0),0),[1]PLE!$AA$28*OFFSET(Import.PLQ,$A244-1,AT$15-1,1,1)),IF($E244&lt;&gt;1,IF(ISNUMBER(INDEX(Import.PLE,Detalhamento!$E244,Detalhamento!AT$15)),IF(INDEX(Import.PLE,Detalhamento!$E244,Detalhamento!AT$15)&lt;=mediçao,0,OFFSET(Import.PLQ,$A244-1,AT$15-1,1,1)),OFFSET(Import.PLQ,$A244-1,AT$15-1,1,1)),(1-[1]PLE!$AA$28)*OFFSET(Import.PLQ,$A244-1,AT$15-1,1,1))))</f>
        <v>0</v>
      </c>
      <c r="AU244" s="8">
        <f ca="1">IF(AU$13="",0,CHOOSE(Detalhamento.OpçãoServiços,OFFSET(Import.PLQ,$A244-1,AU$15-1,1,1),IF($E244&lt;&gt;1,IF(ISNUMBER(INDEX(Import.PLE,Detalhamento!$E244,Detalhamento!AU$15)),IF(INDEX(Import.PLE,Detalhamento!$E244,Detalhamento!AU$15)&lt;=mediçao,OFFSET(Import.PLQ,$A244-1,AU$15-1,1,1),0),0),[1]PLE!$AA$28*OFFSET(Import.PLQ,$A244-1,AU$15-1,1,1)),IF($E244&lt;&gt;1,IF(ISNUMBER(INDEX(Import.PLE,Detalhamento!$E244,Detalhamento!AU$15)),IF(INDEX(Import.PLE,Detalhamento!$E244,Detalhamento!AU$15)&lt;=mediçao,0,OFFSET(Import.PLQ,$A244-1,AU$15-1,1,1)),OFFSET(Import.PLQ,$A244-1,AU$15-1,1,1)),(1-[1]PLE!$AA$28)*OFFSET(Import.PLQ,$A244-1,AU$15-1,1,1))))</f>
        <v>0</v>
      </c>
      <c r="AV244" s="8">
        <f ca="1">IF(AV$13="",0,CHOOSE(Detalhamento.OpçãoServiços,OFFSET(Import.PLQ,$A244-1,AV$15-1,1,1),IF($E244&lt;&gt;1,IF(ISNUMBER(INDEX(Import.PLE,Detalhamento!$E244,Detalhamento!AV$15)),IF(INDEX(Import.PLE,Detalhamento!$E244,Detalhamento!AV$15)&lt;=mediçao,OFFSET(Import.PLQ,$A244-1,AV$15-1,1,1),0),0),[1]PLE!$AA$28*OFFSET(Import.PLQ,$A244-1,AV$15-1,1,1)),IF($E244&lt;&gt;1,IF(ISNUMBER(INDEX(Import.PLE,Detalhamento!$E244,Detalhamento!AV$15)),IF(INDEX(Import.PLE,Detalhamento!$E244,Detalhamento!AV$15)&lt;=mediçao,0,OFFSET(Import.PLQ,$A244-1,AV$15-1,1,1)),OFFSET(Import.PLQ,$A244-1,AV$15-1,1,1)),(1-[1]PLE!$AA$28)*OFFSET(Import.PLQ,$A244-1,AV$15-1,1,1))))</f>
        <v>0</v>
      </c>
      <c r="AW244" s="8">
        <f ca="1">IF(AW$13="",0,CHOOSE(Detalhamento.OpçãoServiços,OFFSET(Import.PLQ,$A244-1,AW$15-1,1,1),IF($E244&lt;&gt;1,IF(ISNUMBER(INDEX(Import.PLE,Detalhamento!$E244,Detalhamento!AW$15)),IF(INDEX(Import.PLE,Detalhamento!$E244,Detalhamento!AW$15)&lt;=mediçao,OFFSET(Import.PLQ,$A244-1,AW$15-1,1,1),0),0),[1]PLE!$AA$28*OFFSET(Import.PLQ,$A244-1,AW$15-1,1,1)),IF($E244&lt;&gt;1,IF(ISNUMBER(INDEX(Import.PLE,Detalhamento!$E244,Detalhamento!AW$15)),IF(INDEX(Import.PLE,Detalhamento!$E244,Detalhamento!AW$15)&lt;=mediçao,0,OFFSET(Import.PLQ,$A244-1,AW$15-1,1,1)),OFFSET(Import.PLQ,$A244-1,AW$15-1,1,1)),(1-[1]PLE!$AA$28)*OFFSET(Import.PLQ,$A244-1,AW$15-1,1,1))))</f>
        <v>0</v>
      </c>
      <c r="AX244" s="8">
        <f ca="1">IF(AX$13="",0,CHOOSE(Detalhamento.OpçãoServiços,OFFSET(Import.PLQ,$A244-1,AX$15-1,1,1),IF($E244&lt;&gt;1,IF(ISNUMBER(INDEX(Import.PLE,Detalhamento!$E244,Detalhamento!AX$15)),IF(INDEX(Import.PLE,Detalhamento!$E244,Detalhamento!AX$15)&lt;=mediçao,OFFSET(Import.PLQ,$A244-1,AX$15-1,1,1),0),0),[1]PLE!$AA$28*OFFSET(Import.PLQ,$A244-1,AX$15-1,1,1)),IF($E244&lt;&gt;1,IF(ISNUMBER(INDEX(Import.PLE,Detalhamento!$E244,Detalhamento!AX$15)),IF(INDEX(Import.PLE,Detalhamento!$E244,Detalhamento!AX$15)&lt;=mediçao,0,OFFSET(Import.PLQ,$A244-1,AX$15-1,1,1)),OFFSET(Import.PLQ,$A244-1,AX$15-1,1,1)),(1-[1]PLE!$AA$28)*OFFSET(Import.PLQ,$A244-1,AX$15-1,1,1))))</f>
        <v>0</v>
      </c>
      <c r="AY244" s="8">
        <f ca="1">IF(AY$13="",0,CHOOSE(Detalhamento.OpçãoServiços,OFFSET(Import.PLQ,$A244-1,AY$15-1,1,1),IF($E244&lt;&gt;1,IF(ISNUMBER(INDEX(Import.PLE,Detalhamento!$E244,Detalhamento!AY$15)),IF(INDEX(Import.PLE,Detalhamento!$E244,Detalhamento!AY$15)&lt;=mediçao,OFFSET(Import.PLQ,$A244-1,AY$15-1,1,1),0),0),[1]PLE!$AA$28*OFFSET(Import.PLQ,$A244-1,AY$15-1,1,1)),IF($E244&lt;&gt;1,IF(ISNUMBER(INDEX(Import.PLE,Detalhamento!$E244,Detalhamento!AY$15)),IF(INDEX(Import.PLE,Detalhamento!$E244,Detalhamento!AY$15)&lt;=mediçao,0,OFFSET(Import.PLQ,$A244-1,AY$15-1,1,1)),OFFSET(Import.PLQ,$A244-1,AY$15-1,1,1)),(1-[1]PLE!$AA$28)*OFFSET(Import.PLQ,$A244-1,AY$15-1,1,1))))</f>
        <v>0</v>
      </c>
      <c r="AZ244" s="8">
        <f ca="1">IF(AZ$13="",0,CHOOSE(Detalhamento.OpçãoServiços,OFFSET(Import.PLQ,$A244-1,AZ$15-1,1,1),IF($E244&lt;&gt;1,IF(ISNUMBER(INDEX(Import.PLE,Detalhamento!$E244,Detalhamento!AZ$15)),IF(INDEX(Import.PLE,Detalhamento!$E244,Detalhamento!AZ$15)&lt;=mediçao,OFFSET(Import.PLQ,$A244-1,AZ$15-1,1,1),0),0),[1]PLE!$AA$28*OFFSET(Import.PLQ,$A244-1,AZ$15-1,1,1)),IF($E244&lt;&gt;1,IF(ISNUMBER(INDEX(Import.PLE,Detalhamento!$E244,Detalhamento!AZ$15)),IF(INDEX(Import.PLE,Detalhamento!$E244,Detalhamento!AZ$15)&lt;=mediçao,0,OFFSET(Import.PLQ,$A244-1,AZ$15-1,1,1)),OFFSET(Import.PLQ,$A244-1,AZ$15-1,1,1)),(1-[1]PLE!$AA$28)*OFFSET(Import.PLQ,$A244-1,AZ$15-1,1,1))))</f>
        <v>0</v>
      </c>
      <c r="BA244" s="8">
        <f ca="1">IF(BA$13="",0,CHOOSE(Detalhamento.OpçãoServiços,OFFSET(Import.PLQ,$A244-1,BA$15-1,1,1),IF($E244&lt;&gt;1,IF(ISNUMBER(INDEX(Import.PLE,Detalhamento!$E244,Detalhamento!BA$15)),IF(INDEX(Import.PLE,Detalhamento!$E244,Detalhamento!BA$15)&lt;=mediçao,OFFSET(Import.PLQ,$A244-1,BA$15-1,1,1),0),0),[1]PLE!$AA$28*OFFSET(Import.PLQ,$A244-1,BA$15-1,1,1)),IF($E244&lt;&gt;1,IF(ISNUMBER(INDEX(Import.PLE,Detalhamento!$E244,Detalhamento!BA$15)),IF(INDEX(Import.PLE,Detalhamento!$E244,Detalhamento!BA$15)&lt;=mediçao,0,OFFSET(Import.PLQ,$A244-1,BA$15-1,1,1)),OFFSET(Import.PLQ,$A244-1,BA$15-1,1,1)),(1-[1]PLE!$AA$28)*OFFSET(Import.PLQ,$A244-1,BA$15-1,1,1))))</f>
        <v>0</v>
      </c>
      <c r="BB244" s="8">
        <f ca="1">IF(BB$13="",0,CHOOSE(Detalhamento.OpçãoServiços,OFFSET(Import.PLQ,$A244-1,BB$15-1,1,1),IF($E244&lt;&gt;1,IF(ISNUMBER(INDEX(Import.PLE,Detalhamento!$E244,Detalhamento!BB$15)),IF(INDEX(Import.PLE,Detalhamento!$E244,Detalhamento!BB$15)&lt;=mediçao,OFFSET(Import.PLQ,$A244-1,BB$15-1,1,1),0),0),[1]PLE!$AA$28*OFFSET(Import.PLQ,$A244-1,BB$15-1,1,1)),IF($E244&lt;&gt;1,IF(ISNUMBER(INDEX(Import.PLE,Detalhamento!$E244,Detalhamento!BB$15)),IF(INDEX(Import.PLE,Detalhamento!$E244,Detalhamento!BB$15)&lt;=mediçao,0,OFFSET(Import.PLQ,$A244-1,BB$15-1,1,1)),OFFSET(Import.PLQ,$A244-1,BB$15-1,1,1)),(1-[1]PLE!$AA$28)*OFFSET(Import.PLQ,$A244-1,BB$15-1,1,1))))</f>
        <v>0</v>
      </c>
      <c r="BC244" s="8">
        <f ca="1">IF(BC$13="",0,CHOOSE(Detalhamento.OpçãoServiços,OFFSET(Import.PLQ,$A244-1,BC$15-1,1,1),IF($E244&lt;&gt;1,IF(ISNUMBER(INDEX(Import.PLE,Detalhamento!$E244,Detalhamento!BC$15)),IF(INDEX(Import.PLE,Detalhamento!$E244,Detalhamento!BC$15)&lt;=mediçao,OFFSET(Import.PLQ,$A244-1,BC$15-1,1,1),0),0),[1]PLE!$AA$28*OFFSET(Import.PLQ,$A244-1,BC$15-1,1,1)),IF($E244&lt;&gt;1,IF(ISNUMBER(INDEX(Import.PLE,Detalhamento!$E244,Detalhamento!BC$15)),IF(INDEX(Import.PLE,Detalhamento!$E244,Detalhamento!BC$15)&lt;=mediçao,0,OFFSET(Import.PLQ,$A244-1,BC$15-1,1,1)),OFFSET(Import.PLQ,$A244-1,BC$15-1,1,1)),(1-[1]PLE!$AA$28)*OFFSET(Import.PLQ,$A244-1,BC$15-1,1,1))))</f>
        <v>0</v>
      </c>
      <c r="BD244" s="8">
        <f ca="1">IF(BD$13="",0,CHOOSE(Detalhamento.OpçãoServiços,OFFSET(Import.PLQ,$A244-1,BD$15-1,1,1),IF($E244&lt;&gt;1,IF(ISNUMBER(INDEX(Import.PLE,Detalhamento!$E244,Detalhamento!BD$15)),IF(INDEX(Import.PLE,Detalhamento!$E244,Detalhamento!BD$15)&lt;=mediçao,OFFSET(Import.PLQ,$A244-1,BD$15-1,1,1),0),0),[1]PLE!$AA$28*OFFSET(Import.PLQ,$A244-1,BD$15-1,1,1)),IF($E244&lt;&gt;1,IF(ISNUMBER(INDEX(Import.PLE,Detalhamento!$E244,Detalhamento!BD$15)),IF(INDEX(Import.PLE,Detalhamento!$E244,Detalhamento!BD$15)&lt;=mediçao,0,OFFSET(Import.PLQ,$A244-1,BD$15-1,1,1)),OFFSET(Import.PLQ,$A244-1,BD$15-1,1,1)),(1-[1]PLE!$AA$28)*OFFSET(Import.PLQ,$A244-1,BD$15-1,1,1))))</f>
        <v>0</v>
      </c>
      <c r="BE244" s="8">
        <f ca="1">IF(BE$13="",0,CHOOSE(Detalhamento.OpçãoServiços,OFFSET(Import.PLQ,$A244-1,BE$15-1,1,1),IF($E244&lt;&gt;1,IF(ISNUMBER(INDEX(Import.PLE,Detalhamento!$E244,Detalhamento!BE$15)),IF(INDEX(Import.PLE,Detalhamento!$E244,Detalhamento!BE$15)&lt;=mediçao,OFFSET(Import.PLQ,$A244-1,BE$15-1,1,1),0),0),[1]PLE!$AA$28*OFFSET(Import.PLQ,$A244-1,BE$15-1,1,1)),IF($E244&lt;&gt;1,IF(ISNUMBER(INDEX(Import.PLE,Detalhamento!$E244,Detalhamento!BE$15)),IF(INDEX(Import.PLE,Detalhamento!$E244,Detalhamento!BE$15)&lt;=mediçao,0,OFFSET(Import.PLQ,$A244-1,BE$15-1,1,1)),OFFSET(Import.PLQ,$A244-1,BE$15-1,1,1)),(1-[1]PLE!$AA$28)*OFFSET(Import.PLQ,$A244-1,BE$15-1,1,1))))</f>
        <v>0</v>
      </c>
      <c r="BF244" s="8">
        <f ca="1">IF(BF$13="",0,CHOOSE(Detalhamento.OpçãoServiços,OFFSET(Import.PLQ,$A244-1,BF$15-1,1,1),IF($E244&lt;&gt;1,IF(ISNUMBER(INDEX(Import.PLE,Detalhamento!$E244,Detalhamento!BF$15)),IF(INDEX(Import.PLE,Detalhamento!$E244,Detalhamento!BF$15)&lt;=mediçao,OFFSET(Import.PLQ,$A244-1,BF$15-1,1,1),0),0),[1]PLE!$AA$28*OFFSET(Import.PLQ,$A244-1,BF$15-1,1,1)),IF($E244&lt;&gt;1,IF(ISNUMBER(INDEX(Import.PLE,Detalhamento!$E244,Detalhamento!BF$15)),IF(INDEX(Import.PLE,Detalhamento!$E244,Detalhamento!BF$15)&lt;=mediçao,0,OFFSET(Import.PLQ,$A244-1,BF$15-1,1,1)),OFFSET(Import.PLQ,$A244-1,BF$15-1,1,1)),(1-[1]PLE!$AA$28)*OFFSET(Import.PLQ,$A244-1,BF$15-1,1,1))))</f>
        <v>0</v>
      </c>
      <c r="BG244" s="8">
        <f ca="1">IF(BG$13="",0,CHOOSE(Detalhamento.OpçãoServiços,OFFSET(Import.PLQ,$A244-1,BG$15-1,1,1),IF($E244&lt;&gt;1,IF(ISNUMBER(INDEX(Import.PLE,Detalhamento!$E244,Detalhamento!BG$15)),IF(INDEX(Import.PLE,Detalhamento!$E244,Detalhamento!BG$15)&lt;=mediçao,OFFSET(Import.PLQ,$A244-1,BG$15-1,1,1),0),0),[1]PLE!$AA$28*OFFSET(Import.PLQ,$A244-1,BG$15-1,1,1)),IF($E244&lt;&gt;1,IF(ISNUMBER(INDEX(Import.PLE,Detalhamento!$E244,Detalhamento!BG$15)),IF(INDEX(Import.PLE,Detalhamento!$E244,Detalhamento!BG$15)&lt;=mediçao,0,OFFSET(Import.PLQ,$A244-1,BG$15-1,1,1)),OFFSET(Import.PLQ,$A244-1,BG$15-1,1,1)),(1-[1]PLE!$AA$28)*OFFSET(Import.PLQ,$A244-1,BG$15-1,1,1))))</f>
        <v>0</v>
      </c>
      <c r="BH244" s="8">
        <f ca="1">IF(BH$13="",0,CHOOSE(Detalhamento.OpçãoServiços,OFFSET(Import.PLQ,$A244-1,BH$15-1,1,1),IF($E244&lt;&gt;1,IF(ISNUMBER(INDEX(Import.PLE,Detalhamento!$E244,Detalhamento!BH$15)),IF(INDEX(Import.PLE,Detalhamento!$E244,Detalhamento!BH$15)&lt;=mediçao,OFFSET(Import.PLQ,$A244-1,BH$15-1,1,1),0),0),[1]PLE!$AA$28*OFFSET(Import.PLQ,$A244-1,BH$15-1,1,1)),IF($E244&lt;&gt;1,IF(ISNUMBER(INDEX(Import.PLE,Detalhamento!$E244,Detalhamento!BH$15)),IF(INDEX(Import.PLE,Detalhamento!$E244,Detalhamento!BH$15)&lt;=mediçao,0,OFFSET(Import.PLQ,$A244-1,BH$15-1,1,1)),OFFSET(Import.PLQ,$A244-1,BH$15-1,1,1)),(1-[1]PLE!$AA$28)*OFFSET(Import.PLQ,$A244-1,BH$15-1,1,1))))</f>
        <v>0</v>
      </c>
      <c r="BI244" s="8">
        <f ca="1">IF(BI$13="",0,CHOOSE(Detalhamento.OpçãoServiços,OFFSET(Import.PLQ,$A244-1,BI$15-1,1,1),IF($E244&lt;&gt;1,IF(ISNUMBER(INDEX(Import.PLE,Detalhamento!$E244,Detalhamento!BI$15)),IF(INDEX(Import.PLE,Detalhamento!$E244,Detalhamento!BI$15)&lt;=mediçao,OFFSET(Import.PLQ,$A244-1,BI$15-1,1,1),0),0),[1]PLE!$AA$28*OFFSET(Import.PLQ,$A244-1,BI$15-1,1,1)),IF($E244&lt;&gt;1,IF(ISNUMBER(INDEX(Import.PLE,Detalhamento!$E244,Detalhamento!BI$15)),IF(INDEX(Import.PLE,Detalhamento!$E244,Detalhamento!BI$15)&lt;=mediçao,0,OFFSET(Import.PLQ,$A244-1,BI$15-1,1,1)),OFFSET(Import.PLQ,$A244-1,BI$15-1,1,1)),(1-[1]PLE!$AA$28)*OFFSET(Import.PLQ,$A244-1,BI$15-1,1,1))))</f>
        <v>0</v>
      </c>
    </row>
    <row r="245" spans="1:61" ht="33.75" x14ac:dyDescent="0.2">
      <c r="A245" s="1">
        <v>228</v>
      </c>
      <c r="B245" s="2" t="str">
        <f t="shared" ca="1" si="27"/>
        <v>Serviço</v>
      </c>
      <c r="E245" s="3">
        <f t="shared" ca="1" si="28"/>
        <v>17</v>
      </c>
      <c r="F245" s="5">
        <f t="shared" ca="1" si="29"/>
        <v>170228</v>
      </c>
      <c r="G245" s="5" t="str">
        <f t="shared" ca="1" si="33"/>
        <v>15.3</v>
      </c>
      <c r="H245" s="6" t="str">
        <f t="shared" ca="1" si="33"/>
        <v>ELETRODUTO RÍGIDO SOLDÁVEL, PVC, DN 32 MM (1), APARENTE, INSTALADO EM PAREDE - FORNECIMENTO E INSTALAÇÃO. AF_11/2016_P</v>
      </c>
      <c r="I245" s="7" t="str">
        <f t="shared" ca="1" si="30"/>
        <v>M</v>
      </c>
      <c r="J245" s="8">
        <f t="shared" ca="1" si="31"/>
        <v>6</v>
      </c>
      <c r="K245" s="31"/>
      <c r="L245" s="8">
        <f ca="1">IF(L$13="",0,CHOOSE(Detalhamento.OpçãoServiços,OFFSET(Import.PLQ,$A245-1,L$15-1,1,1),IF($E245&lt;&gt;1,IF(ISNUMBER(INDEX(Import.PLE,Detalhamento!$E245,Detalhamento!L$15)),IF(INDEX(Import.PLE,Detalhamento!$E245,Detalhamento!L$15)&lt;=mediçao,OFFSET(Import.PLQ,$A245-1,L$15-1,1,1),0),0),[1]PLE!$AA$28*OFFSET(Import.PLQ,$A245-1,L$15-1,1,1)),IF($E245&lt;&gt;1,IF(ISNUMBER(INDEX(Import.PLE,Detalhamento!$E245,Detalhamento!L$15)),IF(INDEX(Import.PLE,Detalhamento!$E245,Detalhamento!L$15)&lt;=mediçao,0,OFFSET(Import.PLQ,$A245-1,L$15-1,1,1)),OFFSET(Import.PLQ,$A245-1,L$15-1,1,1)),(1-[1]PLE!$AA$28)*OFFSET(Import.PLQ,$A245-1,L$15-1,1,1))))</f>
        <v>6</v>
      </c>
      <c r="M245" s="8">
        <f ca="1">IF(M$13="",0,CHOOSE(Detalhamento.OpçãoServiços,OFFSET(Import.PLQ,$A245-1,M$15-1,1,1),IF($E245&lt;&gt;1,IF(ISNUMBER(INDEX(Import.PLE,Detalhamento!$E245,Detalhamento!M$15)),IF(INDEX(Import.PLE,Detalhamento!$E245,Detalhamento!M$15)&lt;=mediçao,OFFSET(Import.PLQ,$A245-1,M$15-1,1,1),0),0),[1]PLE!$AA$28*OFFSET(Import.PLQ,$A245-1,M$15-1,1,1)),IF($E245&lt;&gt;1,IF(ISNUMBER(INDEX(Import.PLE,Detalhamento!$E245,Detalhamento!M$15)),IF(INDEX(Import.PLE,Detalhamento!$E245,Detalhamento!M$15)&lt;=mediçao,0,OFFSET(Import.PLQ,$A245-1,M$15-1,1,1)),OFFSET(Import.PLQ,$A245-1,M$15-1,1,1)),(1-[1]PLE!$AA$28)*OFFSET(Import.PLQ,$A245-1,M$15-1,1,1))))</f>
        <v>0</v>
      </c>
      <c r="N245" s="8">
        <f ca="1">IF(N$13="",0,CHOOSE(Detalhamento.OpçãoServiços,OFFSET(Import.PLQ,$A245-1,N$15-1,1,1),IF($E245&lt;&gt;1,IF(ISNUMBER(INDEX(Import.PLE,Detalhamento!$E245,Detalhamento!N$15)),IF(INDEX(Import.PLE,Detalhamento!$E245,Detalhamento!N$15)&lt;=mediçao,OFFSET(Import.PLQ,$A245-1,N$15-1,1,1),0),0),[1]PLE!$AA$28*OFFSET(Import.PLQ,$A245-1,N$15-1,1,1)),IF($E245&lt;&gt;1,IF(ISNUMBER(INDEX(Import.PLE,Detalhamento!$E245,Detalhamento!N$15)),IF(INDEX(Import.PLE,Detalhamento!$E245,Detalhamento!N$15)&lt;=mediçao,0,OFFSET(Import.PLQ,$A245-1,N$15-1,1,1)),OFFSET(Import.PLQ,$A245-1,N$15-1,1,1)),(1-[1]PLE!$AA$28)*OFFSET(Import.PLQ,$A245-1,N$15-1,1,1))))</f>
        <v>0</v>
      </c>
      <c r="O245" s="8">
        <f ca="1">IF(O$13="",0,CHOOSE(Detalhamento.OpçãoServiços,OFFSET(Import.PLQ,$A245-1,O$15-1,1,1),IF($E245&lt;&gt;1,IF(ISNUMBER(INDEX(Import.PLE,Detalhamento!$E245,Detalhamento!O$15)),IF(INDEX(Import.PLE,Detalhamento!$E245,Detalhamento!O$15)&lt;=mediçao,OFFSET(Import.PLQ,$A245-1,O$15-1,1,1),0),0),[1]PLE!$AA$28*OFFSET(Import.PLQ,$A245-1,O$15-1,1,1)),IF($E245&lt;&gt;1,IF(ISNUMBER(INDEX(Import.PLE,Detalhamento!$E245,Detalhamento!O$15)),IF(INDEX(Import.PLE,Detalhamento!$E245,Detalhamento!O$15)&lt;=mediçao,0,OFFSET(Import.PLQ,$A245-1,O$15-1,1,1)),OFFSET(Import.PLQ,$A245-1,O$15-1,1,1)),(1-[1]PLE!$AA$28)*OFFSET(Import.PLQ,$A245-1,O$15-1,1,1))))</f>
        <v>0</v>
      </c>
      <c r="P245" s="8">
        <f ca="1">IF(P$13="",0,CHOOSE(Detalhamento.OpçãoServiços,OFFSET(Import.PLQ,$A245-1,P$15-1,1,1),IF($E245&lt;&gt;1,IF(ISNUMBER(INDEX(Import.PLE,Detalhamento!$E245,Detalhamento!P$15)),IF(INDEX(Import.PLE,Detalhamento!$E245,Detalhamento!P$15)&lt;=mediçao,OFFSET(Import.PLQ,$A245-1,P$15-1,1,1),0),0),[1]PLE!$AA$28*OFFSET(Import.PLQ,$A245-1,P$15-1,1,1)),IF($E245&lt;&gt;1,IF(ISNUMBER(INDEX(Import.PLE,Detalhamento!$E245,Detalhamento!P$15)),IF(INDEX(Import.PLE,Detalhamento!$E245,Detalhamento!P$15)&lt;=mediçao,0,OFFSET(Import.PLQ,$A245-1,P$15-1,1,1)),OFFSET(Import.PLQ,$A245-1,P$15-1,1,1)),(1-[1]PLE!$AA$28)*OFFSET(Import.PLQ,$A245-1,P$15-1,1,1))))</f>
        <v>0</v>
      </c>
      <c r="Q245" s="8">
        <f ca="1">IF(Q$13="",0,CHOOSE(Detalhamento.OpçãoServiços,OFFSET(Import.PLQ,$A245-1,Q$15-1,1,1),IF($E245&lt;&gt;1,IF(ISNUMBER(INDEX(Import.PLE,Detalhamento!$E245,Detalhamento!Q$15)),IF(INDEX(Import.PLE,Detalhamento!$E245,Detalhamento!Q$15)&lt;=mediçao,OFFSET(Import.PLQ,$A245-1,Q$15-1,1,1),0),0),[1]PLE!$AA$28*OFFSET(Import.PLQ,$A245-1,Q$15-1,1,1)),IF($E245&lt;&gt;1,IF(ISNUMBER(INDEX(Import.PLE,Detalhamento!$E245,Detalhamento!Q$15)),IF(INDEX(Import.PLE,Detalhamento!$E245,Detalhamento!Q$15)&lt;=mediçao,0,OFFSET(Import.PLQ,$A245-1,Q$15-1,1,1)),OFFSET(Import.PLQ,$A245-1,Q$15-1,1,1)),(1-[1]PLE!$AA$28)*OFFSET(Import.PLQ,$A245-1,Q$15-1,1,1))))</f>
        <v>0</v>
      </c>
      <c r="R245" s="8">
        <f ca="1">IF(R$13="",0,CHOOSE(Detalhamento.OpçãoServiços,OFFSET(Import.PLQ,$A245-1,R$15-1,1,1),IF($E245&lt;&gt;1,IF(ISNUMBER(INDEX(Import.PLE,Detalhamento!$E245,Detalhamento!R$15)),IF(INDEX(Import.PLE,Detalhamento!$E245,Detalhamento!R$15)&lt;=mediçao,OFFSET(Import.PLQ,$A245-1,R$15-1,1,1),0),0),[1]PLE!$AA$28*OFFSET(Import.PLQ,$A245-1,R$15-1,1,1)),IF($E245&lt;&gt;1,IF(ISNUMBER(INDEX(Import.PLE,Detalhamento!$E245,Detalhamento!R$15)),IF(INDEX(Import.PLE,Detalhamento!$E245,Detalhamento!R$15)&lt;=mediçao,0,OFFSET(Import.PLQ,$A245-1,R$15-1,1,1)),OFFSET(Import.PLQ,$A245-1,R$15-1,1,1)),(1-[1]PLE!$AA$28)*OFFSET(Import.PLQ,$A245-1,R$15-1,1,1))))</f>
        <v>0</v>
      </c>
      <c r="S245" s="8">
        <f ca="1">IF(S$13="",0,CHOOSE(Detalhamento.OpçãoServiços,OFFSET(Import.PLQ,$A245-1,S$15-1,1,1),IF($E245&lt;&gt;1,IF(ISNUMBER(INDEX(Import.PLE,Detalhamento!$E245,Detalhamento!S$15)),IF(INDEX(Import.PLE,Detalhamento!$E245,Detalhamento!S$15)&lt;=mediçao,OFFSET(Import.PLQ,$A245-1,S$15-1,1,1),0),0),[1]PLE!$AA$28*OFFSET(Import.PLQ,$A245-1,S$15-1,1,1)),IF($E245&lt;&gt;1,IF(ISNUMBER(INDEX(Import.PLE,Detalhamento!$E245,Detalhamento!S$15)),IF(INDEX(Import.PLE,Detalhamento!$E245,Detalhamento!S$15)&lt;=mediçao,0,OFFSET(Import.PLQ,$A245-1,S$15-1,1,1)),OFFSET(Import.PLQ,$A245-1,S$15-1,1,1)),(1-[1]PLE!$AA$28)*OFFSET(Import.PLQ,$A245-1,S$15-1,1,1))))</f>
        <v>0</v>
      </c>
      <c r="T245" s="8">
        <f ca="1">IF(T$13="",0,CHOOSE(Detalhamento.OpçãoServiços,OFFSET(Import.PLQ,$A245-1,T$15-1,1,1),IF($E245&lt;&gt;1,IF(ISNUMBER(INDEX(Import.PLE,Detalhamento!$E245,Detalhamento!T$15)),IF(INDEX(Import.PLE,Detalhamento!$E245,Detalhamento!T$15)&lt;=mediçao,OFFSET(Import.PLQ,$A245-1,T$15-1,1,1),0),0),[1]PLE!$AA$28*OFFSET(Import.PLQ,$A245-1,T$15-1,1,1)),IF($E245&lt;&gt;1,IF(ISNUMBER(INDEX(Import.PLE,Detalhamento!$E245,Detalhamento!T$15)),IF(INDEX(Import.PLE,Detalhamento!$E245,Detalhamento!T$15)&lt;=mediçao,0,OFFSET(Import.PLQ,$A245-1,T$15-1,1,1)),OFFSET(Import.PLQ,$A245-1,T$15-1,1,1)),(1-[1]PLE!$AA$28)*OFFSET(Import.PLQ,$A245-1,T$15-1,1,1))))</f>
        <v>0</v>
      </c>
      <c r="U245" s="8">
        <f ca="1">IF(U$13="",0,CHOOSE(Detalhamento.OpçãoServiços,OFFSET(Import.PLQ,$A245-1,U$15-1,1,1),IF($E245&lt;&gt;1,IF(ISNUMBER(INDEX(Import.PLE,Detalhamento!$E245,Detalhamento!U$15)),IF(INDEX(Import.PLE,Detalhamento!$E245,Detalhamento!U$15)&lt;=mediçao,OFFSET(Import.PLQ,$A245-1,U$15-1,1,1),0),0),[1]PLE!$AA$28*OFFSET(Import.PLQ,$A245-1,U$15-1,1,1)),IF($E245&lt;&gt;1,IF(ISNUMBER(INDEX(Import.PLE,Detalhamento!$E245,Detalhamento!U$15)),IF(INDEX(Import.PLE,Detalhamento!$E245,Detalhamento!U$15)&lt;=mediçao,0,OFFSET(Import.PLQ,$A245-1,U$15-1,1,1)),OFFSET(Import.PLQ,$A245-1,U$15-1,1,1)),(1-[1]PLE!$AA$28)*OFFSET(Import.PLQ,$A245-1,U$15-1,1,1))))</f>
        <v>0</v>
      </c>
      <c r="V245" s="8">
        <f ca="1">IF(V$13="",0,CHOOSE(Detalhamento.OpçãoServiços,OFFSET(Import.PLQ,$A245-1,V$15-1,1,1),IF($E245&lt;&gt;1,IF(ISNUMBER(INDEX(Import.PLE,Detalhamento!$E245,Detalhamento!V$15)),IF(INDEX(Import.PLE,Detalhamento!$E245,Detalhamento!V$15)&lt;=mediçao,OFFSET(Import.PLQ,$A245-1,V$15-1,1,1),0),0),[1]PLE!$AA$28*OFFSET(Import.PLQ,$A245-1,V$15-1,1,1)),IF($E245&lt;&gt;1,IF(ISNUMBER(INDEX(Import.PLE,Detalhamento!$E245,Detalhamento!V$15)),IF(INDEX(Import.PLE,Detalhamento!$E245,Detalhamento!V$15)&lt;=mediçao,0,OFFSET(Import.PLQ,$A245-1,V$15-1,1,1)),OFFSET(Import.PLQ,$A245-1,V$15-1,1,1)),(1-[1]PLE!$AA$28)*OFFSET(Import.PLQ,$A245-1,V$15-1,1,1))))</f>
        <v>0</v>
      </c>
      <c r="W245" s="8">
        <f ca="1">IF(W$13="",0,CHOOSE(Detalhamento.OpçãoServiços,OFFSET(Import.PLQ,$A245-1,W$15-1,1,1),IF($E245&lt;&gt;1,IF(ISNUMBER(INDEX(Import.PLE,Detalhamento!$E245,Detalhamento!W$15)),IF(INDEX(Import.PLE,Detalhamento!$E245,Detalhamento!W$15)&lt;=mediçao,OFFSET(Import.PLQ,$A245-1,W$15-1,1,1),0),0),[1]PLE!$AA$28*OFFSET(Import.PLQ,$A245-1,W$15-1,1,1)),IF($E245&lt;&gt;1,IF(ISNUMBER(INDEX(Import.PLE,Detalhamento!$E245,Detalhamento!W$15)),IF(INDEX(Import.PLE,Detalhamento!$E245,Detalhamento!W$15)&lt;=mediçao,0,OFFSET(Import.PLQ,$A245-1,W$15-1,1,1)),OFFSET(Import.PLQ,$A245-1,W$15-1,1,1)),(1-[1]PLE!$AA$28)*OFFSET(Import.PLQ,$A245-1,W$15-1,1,1))))</f>
        <v>0</v>
      </c>
      <c r="X245" s="8">
        <f ca="1">IF(X$13="",0,CHOOSE(Detalhamento.OpçãoServiços,OFFSET(Import.PLQ,$A245-1,X$15-1,1,1),IF($E245&lt;&gt;1,IF(ISNUMBER(INDEX(Import.PLE,Detalhamento!$E245,Detalhamento!X$15)),IF(INDEX(Import.PLE,Detalhamento!$E245,Detalhamento!X$15)&lt;=mediçao,OFFSET(Import.PLQ,$A245-1,X$15-1,1,1),0),0),[1]PLE!$AA$28*OFFSET(Import.PLQ,$A245-1,X$15-1,1,1)),IF($E245&lt;&gt;1,IF(ISNUMBER(INDEX(Import.PLE,Detalhamento!$E245,Detalhamento!X$15)),IF(INDEX(Import.PLE,Detalhamento!$E245,Detalhamento!X$15)&lt;=mediçao,0,OFFSET(Import.PLQ,$A245-1,X$15-1,1,1)),OFFSET(Import.PLQ,$A245-1,X$15-1,1,1)),(1-[1]PLE!$AA$28)*OFFSET(Import.PLQ,$A245-1,X$15-1,1,1))))</f>
        <v>0</v>
      </c>
      <c r="Y245" s="8">
        <f ca="1">IF(Y$13="",0,CHOOSE(Detalhamento.OpçãoServiços,OFFSET(Import.PLQ,$A245-1,Y$15-1,1,1),IF($E245&lt;&gt;1,IF(ISNUMBER(INDEX(Import.PLE,Detalhamento!$E245,Detalhamento!Y$15)),IF(INDEX(Import.PLE,Detalhamento!$E245,Detalhamento!Y$15)&lt;=mediçao,OFFSET(Import.PLQ,$A245-1,Y$15-1,1,1),0),0),[1]PLE!$AA$28*OFFSET(Import.PLQ,$A245-1,Y$15-1,1,1)),IF($E245&lt;&gt;1,IF(ISNUMBER(INDEX(Import.PLE,Detalhamento!$E245,Detalhamento!Y$15)),IF(INDEX(Import.PLE,Detalhamento!$E245,Detalhamento!Y$15)&lt;=mediçao,0,OFFSET(Import.PLQ,$A245-1,Y$15-1,1,1)),OFFSET(Import.PLQ,$A245-1,Y$15-1,1,1)),(1-[1]PLE!$AA$28)*OFFSET(Import.PLQ,$A245-1,Y$15-1,1,1))))</f>
        <v>0</v>
      </c>
      <c r="Z245" s="8">
        <f ca="1">IF(Z$13="",0,CHOOSE(Detalhamento.OpçãoServiços,OFFSET(Import.PLQ,$A245-1,Z$15-1,1,1),IF($E245&lt;&gt;1,IF(ISNUMBER(INDEX(Import.PLE,Detalhamento!$E245,Detalhamento!Z$15)),IF(INDEX(Import.PLE,Detalhamento!$E245,Detalhamento!Z$15)&lt;=mediçao,OFFSET(Import.PLQ,$A245-1,Z$15-1,1,1),0),0),[1]PLE!$AA$28*OFFSET(Import.PLQ,$A245-1,Z$15-1,1,1)),IF($E245&lt;&gt;1,IF(ISNUMBER(INDEX(Import.PLE,Detalhamento!$E245,Detalhamento!Z$15)),IF(INDEX(Import.PLE,Detalhamento!$E245,Detalhamento!Z$15)&lt;=mediçao,0,OFFSET(Import.PLQ,$A245-1,Z$15-1,1,1)),OFFSET(Import.PLQ,$A245-1,Z$15-1,1,1)),(1-[1]PLE!$AA$28)*OFFSET(Import.PLQ,$A245-1,Z$15-1,1,1))))</f>
        <v>0</v>
      </c>
      <c r="AA245" s="8">
        <f ca="1">IF(AA$13="",0,CHOOSE(Detalhamento.OpçãoServiços,OFFSET(Import.PLQ,$A245-1,AA$15-1,1,1),IF($E245&lt;&gt;1,IF(ISNUMBER(INDEX(Import.PLE,Detalhamento!$E245,Detalhamento!AA$15)),IF(INDEX(Import.PLE,Detalhamento!$E245,Detalhamento!AA$15)&lt;=mediçao,OFFSET(Import.PLQ,$A245-1,AA$15-1,1,1),0),0),[1]PLE!$AA$28*OFFSET(Import.PLQ,$A245-1,AA$15-1,1,1)),IF($E245&lt;&gt;1,IF(ISNUMBER(INDEX(Import.PLE,Detalhamento!$E245,Detalhamento!AA$15)),IF(INDEX(Import.PLE,Detalhamento!$E245,Detalhamento!AA$15)&lt;=mediçao,0,OFFSET(Import.PLQ,$A245-1,AA$15-1,1,1)),OFFSET(Import.PLQ,$A245-1,AA$15-1,1,1)),(1-[1]PLE!$AA$28)*OFFSET(Import.PLQ,$A245-1,AA$15-1,1,1))))</f>
        <v>0</v>
      </c>
      <c r="AB245" s="8">
        <f ca="1">IF(AB$13="",0,CHOOSE(Detalhamento.OpçãoServiços,OFFSET(Import.PLQ,$A245-1,AB$15-1,1,1),IF($E245&lt;&gt;1,IF(ISNUMBER(INDEX(Import.PLE,Detalhamento!$E245,Detalhamento!AB$15)),IF(INDEX(Import.PLE,Detalhamento!$E245,Detalhamento!AB$15)&lt;=mediçao,OFFSET(Import.PLQ,$A245-1,AB$15-1,1,1),0),0),[1]PLE!$AA$28*OFFSET(Import.PLQ,$A245-1,AB$15-1,1,1)),IF($E245&lt;&gt;1,IF(ISNUMBER(INDEX(Import.PLE,Detalhamento!$E245,Detalhamento!AB$15)),IF(INDEX(Import.PLE,Detalhamento!$E245,Detalhamento!AB$15)&lt;=mediçao,0,OFFSET(Import.PLQ,$A245-1,AB$15-1,1,1)),OFFSET(Import.PLQ,$A245-1,AB$15-1,1,1)),(1-[1]PLE!$AA$28)*OFFSET(Import.PLQ,$A245-1,AB$15-1,1,1))))</f>
        <v>0</v>
      </c>
      <c r="AC245" s="8">
        <f ca="1">IF(AC$13="",0,CHOOSE(Detalhamento.OpçãoServiços,OFFSET(Import.PLQ,$A245-1,AC$15-1,1,1),IF($E245&lt;&gt;1,IF(ISNUMBER(INDEX(Import.PLE,Detalhamento!$E245,Detalhamento!AC$15)),IF(INDEX(Import.PLE,Detalhamento!$E245,Detalhamento!AC$15)&lt;=mediçao,OFFSET(Import.PLQ,$A245-1,AC$15-1,1,1),0),0),[1]PLE!$AA$28*OFFSET(Import.PLQ,$A245-1,AC$15-1,1,1)),IF($E245&lt;&gt;1,IF(ISNUMBER(INDEX(Import.PLE,Detalhamento!$E245,Detalhamento!AC$15)),IF(INDEX(Import.PLE,Detalhamento!$E245,Detalhamento!AC$15)&lt;=mediçao,0,OFFSET(Import.PLQ,$A245-1,AC$15-1,1,1)),OFFSET(Import.PLQ,$A245-1,AC$15-1,1,1)),(1-[1]PLE!$AA$28)*OFFSET(Import.PLQ,$A245-1,AC$15-1,1,1))))</f>
        <v>0</v>
      </c>
      <c r="AD245" s="8">
        <f ca="1">IF(AD$13="",0,CHOOSE(Detalhamento.OpçãoServiços,OFFSET(Import.PLQ,$A245-1,AD$15-1,1,1),IF($E245&lt;&gt;1,IF(ISNUMBER(INDEX(Import.PLE,Detalhamento!$E245,Detalhamento!AD$15)),IF(INDEX(Import.PLE,Detalhamento!$E245,Detalhamento!AD$15)&lt;=mediçao,OFFSET(Import.PLQ,$A245-1,AD$15-1,1,1),0),0),[1]PLE!$AA$28*OFFSET(Import.PLQ,$A245-1,AD$15-1,1,1)),IF($E245&lt;&gt;1,IF(ISNUMBER(INDEX(Import.PLE,Detalhamento!$E245,Detalhamento!AD$15)),IF(INDEX(Import.PLE,Detalhamento!$E245,Detalhamento!AD$15)&lt;=mediçao,0,OFFSET(Import.PLQ,$A245-1,AD$15-1,1,1)),OFFSET(Import.PLQ,$A245-1,AD$15-1,1,1)),(1-[1]PLE!$AA$28)*OFFSET(Import.PLQ,$A245-1,AD$15-1,1,1))))</f>
        <v>0</v>
      </c>
      <c r="AE245" s="8">
        <f ca="1">IF(AE$13="",0,CHOOSE(Detalhamento.OpçãoServiços,OFFSET(Import.PLQ,$A245-1,AE$15-1,1,1),IF($E245&lt;&gt;1,IF(ISNUMBER(INDEX(Import.PLE,Detalhamento!$E245,Detalhamento!AE$15)),IF(INDEX(Import.PLE,Detalhamento!$E245,Detalhamento!AE$15)&lt;=mediçao,OFFSET(Import.PLQ,$A245-1,AE$15-1,1,1),0),0),[1]PLE!$AA$28*OFFSET(Import.PLQ,$A245-1,AE$15-1,1,1)),IF($E245&lt;&gt;1,IF(ISNUMBER(INDEX(Import.PLE,Detalhamento!$E245,Detalhamento!AE$15)),IF(INDEX(Import.PLE,Detalhamento!$E245,Detalhamento!AE$15)&lt;=mediçao,0,OFFSET(Import.PLQ,$A245-1,AE$15-1,1,1)),OFFSET(Import.PLQ,$A245-1,AE$15-1,1,1)),(1-[1]PLE!$AA$28)*OFFSET(Import.PLQ,$A245-1,AE$15-1,1,1))))</f>
        <v>0</v>
      </c>
      <c r="AF245" s="8">
        <f ca="1">IF(AF$13="",0,CHOOSE(Detalhamento.OpçãoServiços,OFFSET(Import.PLQ,$A245-1,AF$15-1,1,1),IF($E245&lt;&gt;1,IF(ISNUMBER(INDEX(Import.PLE,Detalhamento!$E245,Detalhamento!AF$15)),IF(INDEX(Import.PLE,Detalhamento!$E245,Detalhamento!AF$15)&lt;=mediçao,OFFSET(Import.PLQ,$A245-1,AF$15-1,1,1),0),0),[1]PLE!$AA$28*OFFSET(Import.PLQ,$A245-1,AF$15-1,1,1)),IF($E245&lt;&gt;1,IF(ISNUMBER(INDEX(Import.PLE,Detalhamento!$E245,Detalhamento!AF$15)),IF(INDEX(Import.PLE,Detalhamento!$E245,Detalhamento!AF$15)&lt;=mediçao,0,OFFSET(Import.PLQ,$A245-1,AF$15-1,1,1)),OFFSET(Import.PLQ,$A245-1,AF$15-1,1,1)),(1-[1]PLE!$AA$28)*OFFSET(Import.PLQ,$A245-1,AF$15-1,1,1))))</f>
        <v>0</v>
      </c>
      <c r="AG245" s="8">
        <f ca="1">IF(AG$13="",0,CHOOSE(Detalhamento.OpçãoServiços,OFFSET(Import.PLQ,$A245-1,AG$15-1,1,1),IF($E245&lt;&gt;1,IF(ISNUMBER(INDEX(Import.PLE,Detalhamento!$E245,Detalhamento!AG$15)),IF(INDEX(Import.PLE,Detalhamento!$E245,Detalhamento!AG$15)&lt;=mediçao,OFFSET(Import.PLQ,$A245-1,AG$15-1,1,1),0),0),[1]PLE!$AA$28*OFFSET(Import.PLQ,$A245-1,AG$15-1,1,1)),IF($E245&lt;&gt;1,IF(ISNUMBER(INDEX(Import.PLE,Detalhamento!$E245,Detalhamento!AG$15)),IF(INDEX(Import.PLE,Detalhamento!$E245,Detalhamento!AG$15)&lt;=mediçao,0,OFFSET(Import.PLQ,$A245-1,AG$15-1,1,1)),OFFSET(Import.PLQ,$A245-1,AG$15-1,1,1)),(1-[1]PLE!$AA$28)*OFFSET(Import.PLQ,$A245-1,AG$15-1,1,1))))</f>
        <v>0</v>
      </c>
      <c r="AH245" s="8">
        <f ca="1">IF(AH$13="",0,CHOOSE(Detalhamento.OpçãoServiços,OFFSET(Import.PLQ,$A245-1,AH$15-1,1,1),IF($E245&lt;&gt;1,IF(ISNUMBER(INDEX(Import.PLE,Detalhamento!$E245,Detalhamento!AH$15)),IF(INDEX(Import.PLE,Detalhamento!$E245,Detalhamento!AH$15)&lt;=mediçao,OFFSET(Import.PLQ,$A245-1,AH$15-1,1,1),0),0),[1]PLE!$AA$28*OFFSET(Import.PLQ,$A245-1,AH$15-1,1,1)),IF($E245&lt;&gt;1,IF(ISNUMBER(INDEX(Import.PLE,Detalhamento!$E245,Detalhamento!AH$15)),IF(INDEX(Import.PLE,Detalhamento!$E245,Detalhamento!AH$15)&lt;=mediçao,0,OFFSET(Import.PLQ,$A245-1,AH$15-1,1,1)),OFFSET(Import.PLQ,$A245-1,AH$15-1,1,1)),(1-[1]PLE!$AA$28)*OFFSET(Import.PLQ,$A245-1,AH$15-1,1,1))))</f>
        <v>0</v>
      </c>
      <c r="AI245" s="8">
        <f ca="1">IF(AI$13="",0,CHOOSE(Detalhamento.OpçãoServiços,OFFSET(Import.PLQ,$A245-1,AI$15-1,1,1),IF($E245&lt;&gt;1,IF(ISNUMBER(INDEX(Import.PLE,Detalhamento!$E245,Detalhamento!AI$15)),IF(INDEX(Import.PLE,Detalhamento!$E245,Detalhamento!AI$15)&lt;=mediçao,OFFSET(Import.PLQ,$A245-1,AI$15-1,1,1),0),0),[1]PLE!$AA$28*OFFSET(Import.PLQ,$A245-1,AI$15-1,1,1)),IF($E245&lt;&gt;1,IF(ISNUMBER(INDEX(Import.PLE,Detalhamento!$E245,Detalhamento!AI$15)),IF(INDEX(Import.PLE,Detalhamento!$E245,Detalhamento!AI$15)&lt;=mediçao,0,OFFSET(Import.PLQ,$A245-1,AI$15-1,1,1)),OFFSET(Import.PLQ,$A245-1,AI$15-1,1,1)),(1-[1]PLE!$AA$28)*OFFSET(Import.PLQ,$A245-1,AI$15-1,1,1))))</f>
        <v>0</v>
      </c>
      <c r="AJ245" s="8">
        <f ca="1">IF(AJ$13="",0,CHOOSE(Detalhamento.OpçãoServiços,OFFSET(Import.PLQ,$A245-1,AJ$15-1,1,1),IF($E245&lt;&gt;1,IF(ISNUMBER(INDEX(Import.PLE,Detalhamento!$E245,Detalhamento!AJ$15)),IF(INDEX(Import.PLE,Detalhamento!$E245,Detalhamento!AJ$15)&lt;=mediçao,OFFSET(Import.PLQ,$A245-1,AJ$15-1,1,1),0),0),[1]PLE!$AA$28*OFFSET(Import.PLQ,$A245-1,AJ$15-1,1,1)),IF($E245&lt;&gt;1,IF(ISNUMBER(INDEX(Import.PLE,Detalhamento!$E245,Detalhamento!AJ$15)),IF(INDEX(Import.PLE,Detalhamento!$E245,Detalhamento!AJ$15)&lt;=mediçao,0,OFFSET(Import.PLQ,$A245-1,AJ$15-1,1,1)),OFFSET(Import.PLQ,$A245-1,AJ$15-1,1,1)),(1-[1]PLE!$AA$28)*OFFSET(Import.PLQ,$A245-1,AJ$15-1,1,1))))</f>
        <v>0</v>
      </c>
      <c r="AK245" s="8">
        <f ca="1">IF(AK$13="",0,CHOOSE(Detalhamento.OpçãoServiços,OFFSET(Import.PLQ,$A245-1,AK$15-1,1,1),IF($E245&lt;&gt;1,IF(ISNUMBER(INDEX(Import.PLE,Detalhamento!$E245,Detalhamento!AK$15)),IF(INDEX(Import.PLE,Detalhamento!$E245,Detalhamento!AK$15)&lt;=mediçao,OFFSET(Import.PLQ,$A245-1,AK$15-1,1,1),0),0),[1]PLE!$AA$28*OFFSET(Import.PLQ,$A245-1,AK$15-1,1,1)),IF($E245&lt;&gt;1,IF(ISNUMBER(INDEX(Import.PLE,Detalhamento!$E245,Detalhamento!AK$15)),IF(INDEX(Import.PLE,Detalhamento!$E245,Detalhamento!AK$15)&lt;=mediçao,0,OFFSET(Import.PLQ,$A245-1,AK$15-1,1,1)),OFFSET(Import.PLQ,$A245-1,AK$15-1,1,1)),(1-[1]PLE!$AA$28)*OFFSET(Import.PLQ,$A245-1,AK$15-1,1,1))))</f>
        <v>0</v>
      </c>
      <c r="AL245" s="8">
        <f ca="1">IF(AL$13="",0,CHOOSE(Detalhamento.OpçãoServiços,OFFSET(Import.PLQ,$A245-1,AL$15-1,1,1),IF($E245&lt;&gt;1,IF(ISNUMBER(INDEX(Import.PLE,Detalhamento!$E245,Detalhamento!AL$15)),IF(INDEX(Import.PLE,Detalhamento!$E245,Detalhamento!AL$15)&lt;=mediçao,OFFSET(Import.PLQ,$A245-1,AL$15-1,1,1),0),0),[1]PLE!$AA$28*OFFSET(Import.PLQ,$A245-1,AL$15-1,1,1)),IF($E245&lt;&gt;1,IF(ISNUMBER(INDEX(Import.PLE,Detalhamento!$E245,Detalhamento!AL$15)),IF(INDEX(Import.PLE,Detalhamento!$E245,Detalhamento!AL$15)&lt;=mediçao,0,OFFSET(Import.PLQ,$A245-1,AL$15-1,1,1)),OFFSET(Import.PLQ,$A245-1,AL$15-1,1,1)),(1-[1]PLE!$AA$28)*OFFSET(Import.PLQ,$A245-1,AL$15-1,1,1))))</f>
        <v>0</v>
      </c>
      <c r="AM245" s="8">
        <f ca="1">IF(AM$13="",0,CHOOSE(Detalhamento.OpçãoServiços,OFFSET(Import.PLQ,$A245-1,AM$15-1,1,1),IF($E245&lt;&gt;1,IF(ISNUMBER(INDEX(Import.PLE,Detalhamento!$E245,Detalhamento!AM$15)),IF(INDEX(Import.PLE,Detalhamento!$E245,Detalhamento!AM$15)&lt;=mediçao,OFFSET(Import.PLQ,$A245-1,AM$15-1,1,1),0),0),[1]PLE!$AA$28*OFFSET(Import.PLQ,$A245-1,AM$15-1,1,1)),IF($E245&lt;&gt;1,IF(ISNUMBER(INDEX(Import.PLE,Detalhamento!$E245,Detalhamento!AM$15)),IF(INDEX(Import.PLE,Detalhamento!$E245,Detalhamento!AM$15)&lt;=mediçao,0,OFFSET(Import.PLQ,$A245-1,AM$15-1,1,1)),OFFSET(Import.PLQ,$A245-1,AM$15-1,1,1)),(1-[1]PLE!$AA$28)*OFFSET(Import.PLQ,$A245-1,AM$15-1,1,1))))</f>
        <v>0</v>
      </c>
      <c r="AN245" s="8">
        <f ca="1">IF(AN$13="",0,CHOOSE(Detalhamento.OpçãoServiços,OFFSET(Import.PLQ,$A245-1,AN$15-1,1,1),IF($E245&lt;&gt;1,IF(ISNUMBER(INDEX(Import.PLE,Detalhamento!$E245,Detalhamento!AN$15)),IF(INDEX(Import.PLE,Detalhamento!$E245,Detalhamento!AN$15)&lt;=mediçao,OFFSET(Import.PLQ,$A245-1,AN$15-1,1,1),0),0),[1]PLE!$AA$28*OFFSET(Import.PLQ,$A245-1,AN$15-1,1,1)),IF($E245&lt;&gt;1,IF(ISNUMBER(INDEX(Import.PLE,Detalhamento!$E245,Detalhamento!AN$15)),IF(INDEX(Import.PLE,Detalhamento!$E245,Detalhamento!AN$15)&lt;=mediçao,0,OFFSET(Import.PLQ,$A245-1,AN$15-1,1,1)),OFFSET(Import.PLQ,$A245-1,AN$15-1,1,1)),(1-[1]PLE!$AA$28)*OFFSET(Import.PLQ,$A245-1,AN$15-1,1,1))))</f>
        <v>0</v>
      </c>
      <c r="AO245" s="8">
        <f ca="1">IF(AO$13="",0,CHOOSE(Detalhamento.OpçãoServiços,OFFSET(Import.PLQ,$A245-1,AO$15-1,1,1),IF($E245&lt;&gt;1,IF(ISNUMBER(INDEX(Import.PLE,Detalhamento!$E245,Detalhamento!AO$15)),IF(INDEX(Import.PLE,Detalhamento!$E245,Detalhamento!AO$15)&lt;=mediçao,OFFSET(Import.PLQ,$A245-1,AO$15-1,1,1),0),0),[1]PLE!$AA$28*OFFSET(Import.PLQ,$A245-1,AO$15-1,1,1)),IF($E245&lt;&gt;1,IF(ISNUMBER(INDEX(Import.PLE,Detalhamento!$E245,Detalhamento!AO$15)),IF(INDEX(Import.PLE,Detalhamento!$E245,Detalhamento!AO$15)&lt;=mediçao,0,OFFSET(Import.PLQ,$A245-1,AO$15-1,1,1)),OFFSET(Import.PLQ,$A245-1,AO$15-1,1,1)),(1-[1]PLE!$AA$28)*OFFSET(Import.PLQ,$A245-1,AO$15-1,1,1))))</f>
        <v>0</v>
      </c>
      <c r="AP245" s="8">
        <f ca="1">IF(AP$13="",0,CHOOSE(Detalhamento.OpçãoServiços,OFFSET(Import.PLQ,$A245-1,AP$15-1,1,1),IF($E245&lt;&gt;1,IF(ISNUMBER(INDEX(Import.PLE,Detalhamento!$E245,Detalhamento!AP$15)),IF(INDEX(Import.PLE,Detalhamento!$E245,Detalhamento!AP$15)&lt;=mediçao,OFFSET(Import.PLQ,$A245-1,AP$15-1,1,1),0),0),[1]PLE!$AA$28*OFFSET(Import.PLQ,$A245-1,AP$15-1,1,1)),IF($E245&lt;&gt;1,IF(ISNUMBER(INDEX(Import.PLE,Detalhamento!$E245,Detalhamento!AP$15)),IF(INDEX(Import.PLE,Detalhamento!$E245,Detalhamento!AP$15)&lt;=mediçao,0,OFFSET(Import.PLQ,$A245-1,AP$15-1,1,1)),OFFSET(Import.PLQ,$A245-1,AP$15-1,1,1)),(1-[1]PLE!$AA$28)*OFFSET(Import.PLQ,$A245-1,AP$15-1,1,1))))</f>
        <v>0</v>
      </c>
      <c r="AQ245" s="8">
        <f ca="1">IF(AQ$13="",0,CHOOSE(Detalhamento.OpçãoServiços,OFFSET(Import.PLQ,$A245-1,AQ$15-1,1,1),IF($E245&lt;&gt;1,IF(ISNUMBER(INDEX(Import.PLE,Detalhamento!$E245,Detalhamento!AQ$15)),IF(INDEX(Import.PLE,Detalhamento!$E245,Detalhamento!AQ$15)&lt;=mediçao,OFFSET(Import.PLQ,$A245-1,AQ$15-1,1,1),0),0),[1]PLE!$AA$28*OFFSET(Import.PLQ,$A245-1,AQ$15-1,1,1)),IF($E245&lt;&gt;1,IF(ISNUMBER(INDEX(Import.PLE,Detalhamento!$E245,Detalhamento!AQ$15)),IF(INDEX(Import.PLE,Detalhamento!$E245,Detalhamento!AQ$15)&lt;=mediçao,0,OFFSET(Import.PLQ,$A245-1,AQ$15-1,1,1)),OFFSET(Import.PLQ,$A245-1,AQ$15-1,1,1)),(1-[1]PLE!$AA$28)*OFFSET(Import.PLQ,$A245-1,AQ$15-1,1,1))))</f>
        <v>0</v>
      </c>
      <c r="AR245" s="8">
        <f ca="1">IF(AR$13="",0,CHOOSE(Detalhamento.OpçãoServiços,OFFSET(Import.PLQ,$A245-1,AR$15-1,1,1),IF($E245&lt;&gt;1,IF(ISNUMBER(INDEX(Import.PLE,Detalhamento!$E245,Detalhamento!AR$15)),IF(INDEX(Import.PLE,Detalhamento!$E245,Detalhamento!AR$15)&lt;=mediçao,OFFSET(Import.PLQ,$A245-1,AR$15-1,1,1),0),0),[1]PLE!$AA$28*OFFSET(Import.PLQ,$A245-1,AR$15-1,1,1)),IF($E245&lt;&gt;1,IF(ISNUMBER(INDEX(Import.PLE,Detalhamento!$E245,Detalhamento!AR$15)),IF(INDEX(Import.PLE,Detalhamento!$E245,Detalhamento!AR$15)&lt;=mediçao,0,OFFSET(Import.PLQ,$A245-1,AR$15-1,1,1)),OFFSET(Import.PLQ,$A245-1,AR$15-1,1,1)),(1-[1]PLE!$AA$28)*OFFSET(Import.PLQ,$A245-1,AR$15-1,1,1))))</f>
        <v>0</v>
      </c>
      <c r="AS245" s="8">
        <f ca="1">IF(AS$13="",0,CHOOSE(Detalhamento.OpçãoServiços,OFFSET(Import.PLQ,$A245-1,AS$15-1,1,1),IF($E245&lt;&gt;1,IF(ISNUMBER(INDEX(Import.PLE,Detalhamento!$E245,Detalhamento!AS$15)),IF(INDEX(Import.PLE,Detalhamento!$E245,Detalhamento!AS$15)&lt;=mediçao,OFFSET(Import.PLQ,$A245-1,AS$15-1,1,1),0),0),[1]PLE!$AA$28*OFFSET(Import.PLQ,$A245-1,AS$15-1,1,1)),IF($E245&lt;&gt;1,IF(ISNUMBER(INDEX(Import.PLE,Detalhamento!$E245,Detalhamento!AS$15)),IF(INDEX(Import.PLE,Detalhamento!$E245,Detalhamento!AS$15)&lt;=mediçao,0,OFFSET(Import.PLQ,$A245-1,AS$15-1,1,1)),OFFSET(Import.PLQ,$A245-1,AS$15-1,1,1)),(1-[1]PLE!$AA$28)*OFFSET(Import.PLQ,$A245-1,AS$15-1,1,1))))</f>
        <v>0</v>
      </c>
      <c r="AT245" s="8">
        <f ca="1">IF(AT$13="",0,CHOOSE(Detalhamento.OpçãoServiços,OFFSET(Import.PLQ,$A245-1,AT$15-1,1,1),IF($E245&lt;&gt;1,IF(ISNUMBER(INDEX(Import.PLE,Detalhamento!$E245,Detalhamento!AT$15)),IF(INDEX(Import.PLE,Detalhamento!$E245,Detalhamento!AT$15)&lt;=mediçao,OFFSET(Import.PLQ,$A245-1,AT$15-1,1,1),0),0),[1]PLE!$AA$28*OFFSET(Import.PLQ,$A245-1,AT$15-1,1,1)),IF($E245&lt;&gt;1,IF(ISNUMBER(INDEX(Import.PLE,Detalhamento!$E245,Detalhamento!AT$15)),IF(INDEX(Import.PLE,Detalhamento!$E245,Detalhamento!AT$15)&lt;=mediçao,0,OFFSET(Import.PLQ,$A245-1,AT$15-1,1,1)),OFFSET(Import.PLQ,$A245-1,AT$15-1,1,1)),(1-[1]PLE!$AA$28)*OFFSET(Import.PLQ,$A245-1,AT$15-1,1,1))))</f>
        <v>0</v>
      </c>
      <c r="AU245" s="8">
        <f ca="1">IF(AU$13="",0,CHOOSE(Detalhamento.OpçãoServiços,OFFSET(Import.PLQ,$A245-1,AU$15-1,1,1),IF($E245&lt;&gt;1,IF(ISNUMBER(INDEX(Import.PLE,Detalhamento!$E245,Detalhamento!AU$15)),IF(INDEX(Import.PLE,Detalhamento!$E245,Detalhamento!AU$15)&lt;=mediçao,OFFSET(Import.PLQ,$A245-1,AU$15-1,1,1),0),0),[1]PLE!$AA$28*OFFSET(Import.PLQ,$A245-1,AU$15-1,1,1)),IF($E245&lt;&gt;1,IF(ISNUMBER(INDEX(Import.PLE,Detalhamento!$E245,Detalhamento!AU$15)),IF(INDEX(Import.PLE,Detalhamento!$E245,Detalhamento!AU$15)&lt;=mediçao,0,OFFSET(Import.PLQ,$A245-1,AU$15-1,1,1)),OFFSET(Import.PLQ,$A245-1,AU$15-1,1,1)),(1-[1]PLE!$AA$28)*OFFSET(Import.PLQ,$A245-1,AU$15-1,1,1))))</f>
        <v>0</v>
      </c>
      <c r="AV245" s="8">
        <f ca="1">IF(AV$13="",0,CHOOSE(Detalhamento.OpçãoServiços,OFFSET(Import.PLQ,$A245-1,AV$15-1,1,1),IF($E245&lt;&gt;1,IF(ISNUMBER(INDEX(Import.PLE,Detalhamento!$E245,Detalhamento!AV$15)),IF(INDEX(Import.PLE,Detalhamento!$E245,Detalhamento!AV$15)&lt;=mediçao,OFFSET(Import.PLQ,$A245-1,AV$15-1,1,1),0),0),[1]PLE!$AA$28*OFFSET(Import.PLQ,$A245-1,AV$15-1,1,1)),IF($E245&lt;&gt;1,IF(ISNUMBER(INDEX(Import.PLE,Detalhamento!$E245,Detalhamento!AV$15)),IF(INDEX(Import.PLE,Detalhamento!$E245,Detalhamento!AV$15)&lt;=mediçao,0,OFFSET(Import.PLQ,$A245-1,AV$15-1,1,1)),OFFSET(Import.PLQ,$A245-1,AV$15-1,1,1)),(1-[1]PLE!$AA$28)*OFFSET(Import.PLQ,$A245-1,AV$15-1,1,1))))</f>
        <v>0</v>
      </c>
      <c r="AW245" s="8">
        <f ca="1">IF(AW$13="",0,CHOOSE(Detalhamento.OpçãoServiços,OFFSET(Import.PLQ,$A245-1,AW$15-1,1,1),IF($E245&lt;&gt;1,IF(ISNUMBER(INDEX(Import.PLE,Detalhamento!$E245,Detalhamento!AW$15)),IF(INDEX(Import.PLE,Detalhamento!$E245,Detalhamento!AW$15)&lt;=mediçao,OFFSET(Import.PLQ,$A245-1,AW$15-1,1,1),0),0),[1]PLE!$AA$28*OFFSET(Import.PLQ,$A245-1,AW$15-1,1,1)),IF($E245&lt;&gt;1,IF(ISNUMBER(INDEX(Import.PLE,Detalhamento!$E245,Detalhamento!AW$15)),IF(INDEX(Import.PLE,Detalhamento!$E245,Detalhamento!AW$15)&lt;=mediçao,0,OFFSET(Import.PLQ,$A245-1,AW$15-1,1,1)),OFFSET(Import.PLQ,$A245-1,AW$15-1,1,1)),(1-[1]PLE!$AA$28)*OFFSET(Import.PLQ,$A245-1,AW$15-1,1,1))))</f>
        <v>0</v>
      </c>
      <c r="AX245" s="8">
        <f ca="1">IF(AX$13="",0,CHOOSE(Detalhamento.OpçãoServiços,OFFSET(Import.PLQ,$A245-1,AX$15-1,1,1),IF($E245&lt;&gt;1,IF(ISNUMBER(INDEX(Import.PLE,Detalhamento!$E245,Detalhamento!AX$15)),IF(INDEX(Import.PLE,Detalhamento!$E245,Detalhamento!AX$15)&lt;=mediçao,OFFSET(Import.PLQ,$A245-1,AX$15-1,1,1),0),0),[1]PLE!$AA$28*OFFSET(Import.PLQ,$A245-1,AX$15-1,1,1)),IF($E245&lt;&gt;1,IF(ISNUMBER(INDEX(Import.PLE,Detalhamento!$E245,Detalhamento!AX$15)),IF(INDEX(Import.PLE,Detalhamento!$E245,Detalhamento!AX$15)&lt;=mediçao,0,OFFSET(Import.PLQ,$A245-1,AX$15-1,1,1)),OFFSET(Import.PLQ,$A245-1,AX$15-1,1,1)),(1-[1]PLE!$AA$28)*OFFSET(Import.PLQ,$A245-1,AX$15-1,1,1))))</f>
        <v>0</v>
      </c>
      <c r="AY245" s="8">
        <f ca="1">IF(AY$13="",0,CHOOSE(Detalhamento.OpçãoServiços,OFFSET(Import.PLQ,$A245-1,AY$15-1,1,1),IF($E245&lt;&gt;1,IF(ISNUMBER(INDEX(Import.PLE,Detalhamento!$E245,Detalhamento!AY$15)),IF(INDEX(Import.PLE,Detalhamento!$E245,Detalhamento!AY$15)&lt;=mediçao,OFFSET(Import.PLQ,$A245-1,AY$15-1,1,1),0),0),[1]PLE!$AA$28*OFFSET(Import.PLQ,$A245-1,AY$15-1,1,1)),IF($E245&lt;&gt;1,IF(ISNUMBER(INDEX(Import.PLE,Detalhamento!$E245,Detalhamento!AY$15)),IF(INDEX(Import.PLE,Detalhamento!$E245,Detalhamento!AY$15)&lt;=mediçao,0,OFFSET(Import.PLQ,$A245-1,AY$15-1,1,1)),OFFSET(Import.PLQ,$A245-1,AY$15-1,1,1)),(1-[1]PLE!$AA$28)*OFFSET(Import.PLQ,$A245-1,AY$15-1,1,1))))</f>
        <v>0</v>
      </c>
      <c r="AZ245" s="8">
        <f ca="1">IF(AZ$13="",0,CHOOSE(Detalhamento.OpçãoServiços,OFFSET(Import.PLQ,$A245-1,AZ$15-1,1,1),IF($E245&lt;&gt;1,IF(ISNUMBER(INDEX(Import.PLE,Detalhamento!$E245,Detalhamento!AZ$15)),IF(INDEX(Import.PLE,Detalhamento!$E245,Detalhamento!AZ$15)&lt;=mediçao,OFFSET(Import.PLQ,$A245-1,AZ$15-1,1,1),0),0),[1]PLE!$AA$28*OFFSET(Import.PLQ,$A245-1,AZ$15-1,1,1)),IF($E245&lt;&gt;1,IF(ISNUMBER(INDEX(Import.PLE,Detalhamento!$E245,Detalhamento!AZ$15)),IF(INDEX(Import.PLE,Detalhamento!$E245,Detalhamento!AZ$15)&lt;=mediçao,0,OFFSET(Import.PLQ,$A245-1,AZ$15-1,1,1)),OFFSET(Import.PLQ,$A245-1,AZ$15-1,1,1)),(1-[1]PLE!$AA$28)*OFFSET(Import.PLQ,$A245-1,AZ$15-1,1,1))))</f>
        <v>0</v>
      </c>
      <c r="BA245" s="8">
        <f ca="1">IF(BA$13="",0,CHOOSE(Detalhamento.OpçãoServiços,OFFSET(Import.PLQ,$A245-1,BA$15-1,1,1),IF($E245&lt;&gt;1,IF(ISNUMBER(INDEX(Import.PLE,Detalhamento!$E245,Detalhamento!BA$15)),IF(INDEX(Import.PLE,Detalhamento!$E245,Detalhamento!BA$15)&lt;=mediçao,OFFSET(Import.PLQ,$A245-1,BA$15-1,1,1),0),0),[1]PLE!$AA$28*OFFSET(Import.PLQ,$A245-1,BA$15-1,1,1)),IF($E245&lt;&gt;1,IF(ISNUMBER(INDEX(Import.PLE,Detalhamento!$E245,Detalhamento!BA$15)),IF(INDEX(Import.PLE,Detalhamento!$E245,Detalhamento!BA$15)&lt;=mediçao,0,OFFSET(Import.PLQ,$A245-1,BA$15-1,1,1)),OFFSET(Import.PLQ,$A245-1,BA$15-1,1,1)),(1-[1]PLE!$AA$28)*OFFSET(Import.PLQ,$A245-1,BA$15-1,1,1))))</f>
        <v>0</v>
      </c>
      <c r="BB245" s="8">
        <f ca="1">IF(BB$13="",0,CHOOSE(Detalhamento.OpçãoServiços,OFFSET(Import.PLQ,$A245-1,BB$15-1,1,1),IF($E245&lt;&gt;1,IF(ISNUMBER(INDEX(Import.PLE,Detalhamento!$E245,Detalhamento!BB$15)),IF(INDEX(Import.PLE,Detalhamento!$E245,Detalhamento!BB$15)&lt;=mediçao,OFFSET(Import.PLQ,$A245-1,BB$15-1,1,1),0),0),[1]PLE!$AA$28*OFFSET(Import.PLQ,$A245-1,BB$15-1,1,1)),IF($E245&lt;&gt;1,IF(ISNUMBER(INDEX(Import.PLE,Detalhamento!$E245,Detalhamento!BB$15)),IF(INDEX(Import.PLE,Detalhamento!$E245,Detalhamento!BB$15)&lt;=mediçao,0,OFFSET(Import.PLQ,$A245-1,BB$15-1,1,1)),OFFSET(Import.PLQ,$A245-1,BB$15-1,1,1)),(1-[1]PLE!$AA$28)*OFFSET(Import.PLQ,$A245-1,BB$15-1,1,1))))</f>
        <v>0</v>
      </c>
      <c r="BC245" s="8">
        <f ca="1">IF(BC$13="",0,CHOOSE(Detalhamento.OpçãoServiços,OFFSET(Import.PLQ,$A245-1,BC$15-1,1,1),IF($E245&lt;&gt;1,IF(ISNUMBER(INDEX(Import.PLE,Detalhamento!$E245,Detalhamento!BC$15)),IF(INDEX(Import.PLE,Detalhamento!$E245,Detalhamento!BC$15)&lt;=mediçao,OFFSET(Import.PLQ,$A245-1,BC$15-1,1,1),0),0),[1]PLE!$AA$28*OFFSET(Import.PLQ,$A245-1,BC$15-1,1,1)),IF($E245&lt;&gt;1,IF(ISNUMBER(INDEX(Import.PLE,Detalhamento!$E245,Detalhamento!BC$15)),IF(INDEX(Import.PLE,Detalhamento!$E245,Detalhamento!BC$15)&lt;=mediçao,0,OFFSET(Import.PLQ,$A245-1,BC$15-1,1,1)),OFFSET(Import.PLQ,$A245-1,BC$15-1,1,1)),(1-[1]PLE!$AA$28)*OFFSET(Import.PLQ,$A245-1,BC$15-1,1,1))))</f>
        <v>0</v>
      </c>
      <c r="BD245" s="8">
        <f ca="1">IF(BD$13="",0,CHOOSE(Detalhamento.OpçãoServiços,OFFSET(Import.PLQ,$A245-1,BD$15-1,1,1),IF($E245&lt;&gt;1,IF(ISNUMBER(INDEX(Import.PLE,Detalhamento!$E245,Detalhamento!BD$15)),IF(INDEX(Import.PLE,Detalhamento!$E245,Detalhamento!BD$15)&lt;=mediçao,OFFSET(Import.PLQ,$A245-1,BD$15-1,1,1),0),0),[1]PLE!$AA$28*OFFSET(Import.PLQ,$A245-1,BD$15-1,1,1)),IF($E245&lt;&gt;1,IF(ISNUMBER(INDEX(Import.PLE,Detalhamento!$E245,Detalhamento!BD$15)),IF(INDEX(Import.PLE,Detalhamento!$E245,Detalhamento!BD$15)&lt;=mediçao,0,OFFSET(Import.PLQ,$A245-1,BD$15-1,1,1)),OFFSET(Import.PLQ,$A245-1,BD$15-1,1,1)),(1-[1]PLE!$AA$28)*OFFSET(Import.PLQ,$A245-1,BD$15-1,1,1))))</f>
        <v>0</v>
      </c>
      <c r="BE245" s="8">
        <f ca="1">IF(BE$13="",0,CHOOSE(Detalhamento.OpçãoServiços,OFFSET(Import.PLQ,$A245-1,BE$15-1,1,1),IF($E245&lt;&gt;1,IF(ISNUMBER(INDEX(Import.PLE,Detalhamento!$E245,Detalhamento!BE$15)),IF(INDEX(Import.PLE,Detalhamento!$E245,Detalhamento!BE$15)&lt;=mediçao,OFFSET(Import.PLQ,$A245-1,BE$15-1,1,1),0),0),[1]PLE!$AA$28*OFFSET(Import.PLQ,$A245-1,BE$15-1,1,1)),IF($E245&lt;&gt;1,IF(ISNUMBER(INDEX(Import.PLE,Detalhamento!$E245,Detalhamento!BE$15)),IF(INDEX(Import.PLE,Detalhamento!$E245,Detalhamento!BE$15)&lt;=mediçao,0,OFFSET(Import.PLQ,$A245-1,BE$15-1,1,1)),OFFSET(Import.PLQ,$A245-1,BE$15-1,1,1)),(1-[1]PLE!$AA$28)*OFFSET(Import.PLQ,$A245-1,BE$15-1,1,1))))</f>
        <v>0</v>
      </c>
      <c r="BF245" s="8">
        <f ca="1">IF(BF$13="",0,CHOOSE(Detalhamento.OpçãoServiços,OFFSET(Import.PLQ,$A245-1,BF$15-1,1,1),IF($E245&lt;&gt;1,IF(ISNUMBER(INDEX(Import.PLE,Detalhamento!$E245,Detalhamento!BF$15)),IF(INDEX(Import.PLE,Detalhamento!$E245,Detalhamento!BF$15)&lt;=mediçao,OFFSET(Import.PLQ,$A245-1,BF$15-1,1,1),0),0),[1]PLE!$AA$28*OFFSET(Import.PLQ,$A245-1,BF$15-1,1,1)),IF($E245&lt;&gt;1,IF(ISNUMBER(INDEX(Import.PLE,Detalhamento!$E245,Detalhamento!BF$15)),IF(INDEX(Import.PLE,Detalhamento!$E245,Detalhamento!BF$15)&lt;=mediçao,0,OFFSET(Import.PLQ,$A245-1,BF$15-1,1,1)),OFFSET(Import.PLQ,$A245-1,BF$15-1,1,1)),(1-[1]PLE!$AA$28)*OFFSET(Import.PLQ,$A245-1,BF$15-1,1,1))))</f>
        <v>0</v>
      </c>
      <c r="BG245" s="8">
        <f ca="1">IF(BG$13="",0,CHOOSE(Detalhamento.OpçãoServiços,OFFSET(Import.PLQ,$A245-1,BG$15-1,1,1),IF($E245&lt;&gt;1,IF(ISNUMBER(INDEX(Import.PLE,Detalhamento!$E245,Detalhamento!BG$15)),IF(INDEX(Import.PLE,Detalhamento!$E245,Detalhamento!BG$15)&lt;=mediçao,OFFSET(Import.PLQ,$A245-1,BG$15-1,1,1),0),0),[1]PLE!$AA$28*OFFSET(Import.PLQ,$A245-1,BG$15-1,1,1)),IF($E245&lt;&gt;1,IF(ISNUMBER(INDEX(Import.PLE,Detalhamento!$E245,Detalhamento!BG$15)),IF(INDEX(Import.PLE,Detalhamento!$E245,Detalhamento!BG$15)&lt;=mediçao,0,OFFSET(Import.PLQ,$A245-1,BG$15-1,1,1)),OFFSET(Import.PLQ,$A245-1,BG$15-1,1,1)),(1-[1]PLE!$AA$28)*OFFSET(Import.PLQ,$A245-1,BG$15-1,1,1))))</f>
        <v>0</v>
      </c>
      <c r="BH245" s="8">
        <f ca="1">IF(BH$13="",0,CHOOSE(Detalhamento.OpçãoServiços,OFFSET(Import.PLQ,$A245-1,BH$15-1,1,1),IF($E245&lt;&gt;1,IF(ISNUMBER(INDEX(Import.PLE,Detalhamento!$E245,Detalhamento!BH$15)),IF(INDEX(Import.PLE,Detalhamento!$E245,Detalhamento!BH$15)&lt;=mediçao,OFFSET(Import.PLQ,$A245-1,BH$15-1,1,1),0),0),[1]PLE!$AA$28*OFFSET(Import.PLQ,$A245-1,BH$15-1,1,1)),IF($E245&lt;&gt;1,IF(ISNUMBER(INDEX(Import.PLE,Detalhamento!$E245,Detalhamento!BH$15)),IF(INDEX(Import.PLE,Detalhamento!$E245,Detalhamento!BH$15)&lt;=mediçao,0,OFFSET(Import.PLQ,$A245-1,BH$15-1,1,1)),OFFSET(Import.PLQ,$A245-1,BH$15-1,1,1)),(1-[1]PLE!$AA$28)*OFFSET(Import.PLQ,$A245-1,BH$15-1,1,1))))</f>
        <v>0</v>
      </c>
      <c r="BI245" s="8">
        <f ca="1">IF(BI$13="",0,CHOOSE(Detalhamento.OpçãoServiços,OFFSET(Import.PLQ,$A245-1,BI$15-1,1,1),IF($E245&lt;&gt;1,IF(ISNUMBER(INDEX(Import.PLE,Detalhamento!$E245,Detalhamento!BI$15)),IF(INDEX(Import.PLE,Detalhamento!$E245,Detalhamento!BI$15)&lt;=mediçao,OFFSET(Import.PLQ,$A245-1,BI$15-1,1,1),0),0),[1]PLE!$AA$28*OFFSET(Import.PLQ,$A245-1,BI$15-1,1,1)),IF($E245&lt;&gt;1,IF(ISNUMBER(INDEX(Import.PLE,Detalhamento!$E245,Detalhamento!BI$15)),IF(INDEX(Import.PLE,Detalhamento!$E245,Detalhamento!BI$15)&lt;=mediçao,0,OFFSET(Import.PLQ,$A245-1,BI$15-1,1,1)),OFFSET(Import.PLQ,$A245-1,BI$15-1,1,1)),(1-[1]PLE!$AA$28)*OFFSET(Import.PLQ,$A245-1,BI$15-1,1,1))))</f>
        <v>0</v>
      </c>
    </row>
    <row r="246" spans="1:61" ht="22.5" x14ac:dyDescent="0.2">
      <c r="A246" s="1">
        <v>229</v>
      </c>
      <c r="B246" s="2" t="str">
        <f t="shared" ca="1" si="27"/>
        <v>Serviço</v>
      </c>
      <c r="E246" s="3">
        <f t="shared" ca="1" si="28"/>
        <v>17</v>
      </c>
      <c r="F246" s="5">
        <f t="shared" ca="1" si="29"/>
        <v>170229</v>
      </c>
      <c r="G246" s="5" t="str">
        <f t="shared" ca="1" si="33"/>
        <v>15.4</v>
      </c>
      <c r="H246" s="6" t="str">
        <f t="shared" ca="1" si="33"/>
        <v>HASTE DE ATERRAMENTO 5/8 PARA SPDA - FORNECIMENTO E INSTALAÇÃO. AF_12/2017</v>
      </c>
      <c r="I246" s="7" t="str">
        <f t="shared" ca="1" si="30"/>
        <v>UNID.</v>
      </c>
      <c r="J246" s="8">
        <f t="shared" ca="1" si="31"/>
        <v>6</v>
      </c>
      <c r="K246" s="31"/>
      <c r="L246" s="8">
        <f ca="1">IF(L$13="",0,CHOOSE(Detalhamento.OpçãoServiços,OFFSET(Import.PLQ,$A246-1,L$15-1,1,1),IF($E246&lt;&gt;1,IF(ISNUMBER(INDEX(Import.PLE,Detalhamento!$E246,Detalhamento!L$15)),IF(INDEX(Import.PLE,Detalhamento!$E246,Detalhamento!L$15)&lt;=mediçao,OFFSET(Import.PLQ,$A246-1,L$15-1,1,1),0),0),[1]PLE!$AA$28*OFFSET(Import.PLQ,$A246-1,L$15-1,1,1)),IF($E246&lt;&gt;1,IF(ISNUMBER(INDEX(Import.PLE,Detalhamento!$E246,Detalhamento!L$15)),IF(INDEX(Import.PLE,Detalhamento!$E246,Detalhamento!L$15)&lt;=mediçao,0,OFFSET(Import.PLQ,$A246-1,L$15-1,1,1)),OFFSET(Import.PLQ,$A246-1,L$15-1,1,1)),(1-[1]PLE!$AA$28)*OFFSET(Import.PLQ,$A246-1,L$15-1,1,1))))</f>
        <v>6</v>
      </c>
      <c r="M246" s="8">
        <f ca="1">IF(M$13="",0,CHOOSE(Detalhamento.OpçãoServiços,OFFSET(Import.PLQ,$A246-1,M$15-1,1,1),IF($E246&lt;&gt;1,IF(ISNUMBER(INDEX(Import.PLE,Detalhamento!$E246,Detalhamento!M$15)),IF(INDEX(Import.PLE,Detalhamento!$E246,Detalhamento!M$15)&lt;=mediçao,OFFSET(Import.PLQ,$A246-1,M$15-1,1,1),0),0),[1]PLE!$AA$28*OFFSET(Import.PLQ,$A246-1,M$15-1,1,1)),IF($E246&lt;&gt;1,IF(ISNUMBER(INDEX(Import.PLE,Detalhamento!$E246,Detalhamento!M$15)),IF(INDEX(Import.PLE,Detalhamento!$E246,Detalhamento!M$15)&lt;=mediçao,0,OFFSET(Import.PLQ,$A246-1,M$15-1,1,1)),OFFSET(Import.PLQ,$A246-1,M$15-1,1,1)),(1-[1]PLE!$AA$28)*OFFSET(Import.PLQ,$A246-1,M$15-1,1,1))))</f>
        <v>0</v>
      </c>
      <c r="N246" s="8">
        <f ca="1">IF(N$13="",0,CHOOSE(Detalhamento.OpçãoServiços,OFFSET(Import.PLQ,$A246-1,N$15-1,1,1),IF($E246&lt;&gt;1,IF(ISNUMBER(INDEX(Import.PLE,Detalhamento!$E246,Detalhamento!N$15)),IF(INDEX(Import.PLE,Detalhamento!$E246,Detalhamento!N$15)&lt;=mediçao,OFFSET(Import.PLQ,$A246-1,N$15-1,1,1),0),0),[1]PLE!$AA$28*OFFSET(Import.PLQ,$A246-1,N$15-1,1,1)),IF($E246&lt;&gt;1,IF(ISNUMBER(INDEX(Import.PLE,Detalhamento!$E246,Detalhamento!N$15)),IF(INDEX(Import.PLE,Detalhamento!$E246,Detalhamento!N$15)&lt;=mediçao,0,OFFSET(Import.PLQ,$A246-1,N$15-1,1,1)),OFFSET(Import.PLQ,$A246-1,N$15-1,1,1)),(1-[1]PLE!$AA$28)*OFFSET(Import.PLQ,$A246-1,N$15-1,1,1))))</f>
        <v>0</v>
      </c>
      <c r="O246" s="8">
        <f ca="1">IF(O$13="",0,CHOOSE(Detalhamento.OpçãoServiços,OFFSET(Import.PLQ,$A246-1,O$15-1,1,1),IF($E246&lt;&gt;1,IF(ISNUMBER(INDEX(Import.PLE,Detalhamento!$E246,Detalhamento!O$15)),IF(INDEX(Import.PLE,Detalhamento!$E246,Detalhamento!O$15)&lt;=mediçao,OFFSET(Import.PLQ,$A246-1,O$15-1,1,1),0),0),[1]PLE!$AA$28*OFFSET(Import.PLQ,$A246-1,O$15-1,1,1)),IF($E246&lt;&gt;1,IF(ISNUMBER(INDEX(Import.PLE,Detalhamento!$E246,Detalhamento!O$15)),IF(INDEX(Import.PLE,Detalhamento!$E246,Detalhamento!O$15)&lt;=mediçao,0,OFFSET(Import.PLQ,$A246-1,O$15-1,1,1)),OFFSET(Import.PLQ,$A246-1,O$15-1,1,1)),(1-[1]PLE!$AA$28)*OFFSET(Import.PLQ,$A246-1,O$15-1,1,1))))</f>
        <v>0</v>
      </c>
      <c r="P246" s="8">
        <f ca="1">IF(P$13="",0,CHOOSE(Detalhamento.OpçãoServiços,OFFSET(Import.PLQ,$A246-1,P$15-1,1,1),IF($E246&lt;&gt;1,IF(ISNUMBER(INDEX(Import.PLE,Detalhamento!$E246,Detalhamento!P$15)),IF(INDEX(Import.PLE,Detalhamento!$E246,Detalhamento!P$15)&lt;=mediçao,OFFSET(Import.PLQ,$A246-1,P$15-1,1,1),0),0),[1]PLE!$AA$28*OFFSET(Import.PLQ,$A246-1,P$15-1,1,1)),IF($E246&lt;&gt;1,IF(ISNUMBER(INDEX(Import.PLE,Detalhamento!$E246,Detalhamento!P$15)),IF(INDEX(Import.PLE,Detalhamento!$E246,Detalhamento!P$15)&lt;=mediçao,0,OFFSET(Import.PLQ,$A246-1,P$15-1,1,1)),OFFSET(Import.PLQ,$A246-1,P$15-1,1,1)),(1-[1]PLE!$AA$28)*OFFSET(Import.PLQ,$A246-1,P$15-1,1,1))))</f>
        <v>0</v>
      </c>
      <c r="Q246" s="8">
        <f ca="1">IF(Q$13="",0,CHOOSE(Detalhamento.OpçãoServiços,OFFSET(Import.PLQ,$A246-1,Q$15-1,1,1),IF($E246&lt;&gt;1,IF(ISNUMBER(INDEX(Import.PLE,Detalhamento!$E246,Detalhamento!Q$15)),IF(INDEX(Import.PLE,Detalhamento!$E246,Detalhamento!Q$15)&lt;=mediçao,OFFSET(Import.PLQ,$A246-1,Q$15-1,1,1),0),0),[1]PLE!$AA$28*OFFSET(Import.PLQ,$A246-1,Q$15-1,1,1)),IF($E246&lt;&gt;1,IF(ISNUMBER(INDEX(Import.PLE,Detalhamento!$E246,Detalhamento!Q$15)),IF(INDEX(Import.PLE,Detalhamento!$E246,Detalhamento!Q$15)&lt;=mediçao,0,OFFSET(Import.PLQ,$A246-1,Q$15-1,1,1)),OFFSET(Import.PLQ,$A246-1,Q$15-1,1,1)),(1-[1]PLE!$AA$28)*OFFSET(Import.PLQ,$A246-1,Q$15-1,1,1))))</f>
        <v>0</v>
      </c>
      <c r="R246" s="8">
        <f ca="1">IF(R$13="",0,CHOOSE(Detalhamento.OpçãoServiços,OFFSET(Import.PLQ,$A246-1,R$15-1,1,1),IF($E246&lt;&gt;1,IF(ISNUMBER(INDEX(Import.PLE,Detalhamento!$E246,Detalhamento!R$15)),IF(INDEX(Import.PLE,Detalhamento!$E246,Detalhamento!R$15)&lt;=mediçao,OFFSET(Import.PLQ,$A246-1,R$15-1,1,1),0),0),[1]PLE!$AA$28*OFFSET(Import.PLQ,$A246-1,R$15-1,1,1)),IF($E246&lt;&gt;1,IF(ISNUMBER(INDEX(Import.PLE,Detalhamento!$E246,Detalhamento!R$15)),IF(INDEX(Import.PLE,Detalhamento!$E246,Detalhamento!R$15)&lt;=mediçao,0,OFFSET(Import.PLQ,$A246-1,R$15-1,1,1)),OFFSET(Import.PLQ,$A246-1,R$15-1,1,1)),(1-[1]PLE!$AA$28)*OFFSET(Import.PLQ,$A246-1,R$15-1,1,1))))</f>
        <v>0</v>
      </c>
      <c r="S246" s="8">
        <f ca="1">IF(S$13="",0,CHOOSE(Detalhamento.OpçãoServiços,OFFSET(Import.PLQ,$A246-1,S$15-1,1,1),IF($E246&lt;&gt;1,IF(ISNUMBER(INDEX(Import.PLE,Detalhamento!$E246,Detalhamento!S$15)),IF(INDEX(Import.PLE,Detalhamento!$E246,Detalhamento!S$15)&lt;=mediçao,OFFSET(Import.PLQ,$A246-1,S$15-1,1,1),0),0),[1]PLE!$AA$28*OFFSET(Import.PLQ,$A246-1,S$15-1,1,1)),IF($E246&lt;&gt;1,IF(ISNUMBER(INDEX(Import.PLE,Detalhamento!$E246,Detalhamento!S$15)),IF(INDEX(Import.PLE,Detalhamento!$E246,Detalhamento!S$15)&lt;=mediçao,0,OFFSET(Import.PLQ,$A246-1,S$15-1,1,1)),OFFSET(Import.PLQ,$A246-1,S$15-1,1,1)),(1-[1]PLE!$AA$28)*OFFSET(Import.PLQ,$A246-1,S$15-1,1,1))))</f>
        <v>0</v>
      </c>
      <c r="T246" s="8">
        <f ca="1">IF(T$13="",0,CHOOSE(Detalhamento.OpçãoServiços,OFFSET(Import.PLQ,$A246-1,T$15-1,1,1),IF($E246&lt;&gt;1,IF(ISNUMBER(INDEX(Import.PLE,Detalhamento!$E246,Detalhamento!T$15)),IF(INDEX(Import.PLE,Detalhamento!$E246,Detalhamento!T$15)&lt;=mediçao,OFFSET(Import.PLQ,$A246-1,T$15-1,1,1),0),0),[1]PLE!$AA$28*OFFSET(Import.PLQ,$A246-1,T$15-1,1,1)),IF($E246&lt;&gt;1,IF(ISNUMBER(INDEX(Import.PLE,Detalhamento!$E246,Detalhamento!T$15)),IF(INDEX(Import.PLE,Detalhamento!$E246,Detalhamento!T$15)&lt;=mediçao,0,OFFSET(Import.PLQ,$A246-1,T$15-1,1,1)),OFFSET(Import.PLQ,$A246-1,T$15-1,1,1)),(1-[1]PLE!$AA$28)*OFFSET(Import.PLQ,$A246-1,T$15-1,1,1))))</f>
        <v>0</v>
      </c>
      <c r="U246" s="8">
        <f ca="1">IF(U$13="",0,CHOOSE(Detalhamento.OpçãoServiços,OFFSET(Import.PLQ,$A246-1,U$15-1,1,1),IF($E246&lt;&gt;1,IF(ISNUMBER(INDEX(Import.PLE,Detalhamento!$E246,Detalhamento!U$15)),IF(INDEX(Import.PLE,Detalhamento!$E246,Detalhamento!U$15)&lt;=mediçao,OFFSET(Import.PLQ,$A246-1,U$15-1,1,1),0),0),[1]PLE!$AA$28*OFFSET(Import.PLQ,$A246-1,U$15-1,1,1)),IF($E246&lt;&gt;1,IF(ISNUMBER(INDEX(Import.PLE,Detalhamento!$E246,Detalhamento!U$15)),IF(INDEX(Import.PLE,Detalhamento!$E246,Detalhamento!U$15)&lt;=mediçao,0,OFFSET(Import.PLQ,$A246-1,U$15-1,1,1)),OFFSET(Import.PLQ,$A246-1,U$15-1,1,1)),(1-[1]PLE!$AA$28)*OFFSET(Import.PLQ,$A246-1,U$15-1,1,1))))</f>
        <v>0</v>
      </c>
      <c r="V246" s="8">
        <f ca="1">IF(V$13="",0,CHOOSE(Detalhamento.OpçãoServiços,OFFSET(Import.PLQ,$A246-1,V$15-1,1,1),IF($E246&lt;&gt;1,IF(ISNUMBER(INDEX(Import.PLE,Detalhamento!$E246,Detalhamento!V$15)),IF(INDEX(Import.PLE,Detalhamento!$E246,Detalhamento!V$15)&lt;=mediçao,OFFSET(Import.PLQ,$A246-1,V$15-1,1,1),0),0),[1]PLE!$AA$28*OFFSET(Import.PLQ,$A246-1,V$15-1,1,1)),IF($E246&lt;&gt;1,IF(ISNUMBER(INDEX(Import.PLE,Detalhamento!$E246,Detalhamento!V$15)),IF(INDEX(Import.PLE,Detalhamento!$E246,Detalhamento!V$15)&lt;=mediçao,0,OFFSET(Import.PLQ,$A246-1,V$15-1,1,1)),OFFSET(Import.PLQ,$A246-1,V$15-1,1,1)),(1-[1]PLE!$AA$28)*OFFSET(Import.PLQ,$A246-1,V$15-1,1,1))))</f>
        <v>0</v>
      </c>
      <c r="W246" s="8">
        <f ca="1">IF(W$13="",0,CHOOSE(Detalhamento.OpçãoServiços,OFFSET(Import.PLQ,$A246-1,W$15-1,1,1),IF($E246&lt;&gt;1,IF(ISNUMBER(INDEX(Import.PLE,Detalhamento!$E246,Detalhamento!W$15)),IF(INDEX(Import.PLE,Detalhamento!$E246,Detalhamento!W$15)&lt;=mediçao,OFFSET(Import.PLQ,$A246-1,W$15-1,1,1),0),0),[1]PLE!$AA$28*OFFSET(Import.PLQ,$A246-1,W$15-1,1,1)),IF($E246&lt;&gt;1,IF(ISNUMBER(INDEX(Import.PLE,Detalhamento!$E246,Detalhamento!W$15)),IF(INDEX(Import.PLE,Detalhamento!$E246,Detalhamento!W$15)&lt;=mediçao,0,OFFSET(Import.PLQ,$A246-1,W$15-1,1,1)),OFFSET(Import.PLQ,$A246-1,W$15-1,1,1)),(1-[1]PLE!$AA$28)*OFFSET(Import.PLQ,$A246-1,W$15-1,1,1))))</f>
        <v>0</v>
      </c>
      <c r="X246" s="8">
        <f ca="1">IF(X$13="",0,CHOOSE(Detalhamento.OpçãoServiços,OFFSET(Import.PLQ,$A246-1,X$15-1,1,1),IF($E246&lt;&gt;1,IF(ISNUMBER(INDEX(Import.PLE,Detalhamento!$E246,Detalhamento!X$15)),IF(INDEX(Import.PLE,Detalhamento!$E246,Detalhamento!X$15)&lt;=mediçao,OFFSET(Import.PLQ,$A246-1,X$15-1,1,1),0),0),[1]PLE!$AA$28*OFFSET(Import.PLQ,$A246-1,X$15-1,1,1)),IF($E246&lt;&gt;1,IF(ISNUMBER(INDEX(Import.PLE,Detalhamento!$E246,Detalhamento!X$15)),IF(INDEX(Import.PLE,Detalhamento!$E246,Detalhamento!X$15)&lt;=mediçao,0,OFFSET(Import.PLQ,$A246-1,X$15-1,1,1)),OFFSET(Import.PLQ,$A246-1,X$15-1,1,1)),(1-[1]PLE!$AA$28)*OFFSET(Import.PLQ,$A246-1,X$15-1,1,1))))</f>
        <v>0</v>
      </c>
      <c r="Y246" s="8">
        <f ca="1">IF(Y$13="",0,CHOOSE(Detalhamento.OpçãoServiços,OFFSET(Import.PLQ,$A246-1,Y$15-1,1,1),IF($E246&lt;&gt;1,IF(ISNUMBER(INDEX(Import.PLE,Detalhamento!$E246,Detalhamento!Y$15)),IF(INDEX(Import.PLE,Detalhamento!$E246,Detalhamento!Y$15)&lt;=mediçao,OFFSET(Import.PLQ,$A246-1,Y$15-1,1,1),0),0),[1]PLE!$AA$28*OFFSET(Import.PLQ,$A246-1,Y$15-1,1,1)),IF($E246&lt;&gt;1,IF(ISNUMBER(INDEX(Import.PLE,Detalhamento!$E246,Detalhamento!Y$15)),IF(INDEX(Import.PLE,Detalhamento!$E246,Detalhamento!Y$15)&lt;=mediçao,0,OFFSET(Import.PLQ,$A246-1,Y$15-1,1,1)),OFFSET(Import.PLQ,$A246-1,Y$15-1,1,1)),(1-[1]PLE!$AA$28)*OFFSET(Import.PLQ,$A246-1,Y$15-1,1,1))))</f>
        <v>0</v>
      </c>
      <c r="Z246" s="8">
        <f ca="1">IF(Z$13="",0,CHOOSE(Detalhamento.OpçãoServiços,OFFSET(Import.PLQ,$A246-1,Z$15-1,1,1),IF($E246&lt;&gt;1,IF(ISNUMBER(INDEX(Import.PLE,Detalhamento!$E246,Detalhamento!Z$15)),IF(INDEX(Import.PLE,Detalhamento!$E246,Detalhamento!Z$15)&lt;=mediçao,OFFSET(Import.PLQ,$A246-1,Z$15-1,1,1),0),0),[1]PLE!$AA$28*OFFSET(Import.PLQ,$A246-1,Z$15-1,1,1)),IF($E246&lt;&gt;1,IF(ISNUMBER(INDEX(Import.PLE,Detalhamento!$E246,Detalhamento!Z$15)),IF(INDEX(Import.PLE,Detalhamento!$E246,Detalhamento!Z$15)&lt;=mediçao,0,OFFSET(Import.PLQ,$A246-1,Z$15-1,1,1)),OFFSET(Import.PLQ,$A246-1,Z$15-1,1,1)),(1-[1]PLE!$AA$28)*OFFSET(Import.PLQ,$A246-1,Z$15-1,1,1))))</f>
        <v>0</v>
      </c>
      <c r="AA246" s="8">
        <f ca="1">IF(AA$13="",0,CHOOSE(Detalhamento.OpçãoServiços,OFFSET(Import.PLQ,$A246-1,AA$15-1,1,1),IF($E246&lt;&gt;1,IF(ISNUMBER(INDEX(Import.PLE,Detalhamento!$E246,Detalhamento!AA$15)),IF(INDEX(Import.PLE,Detalhamento!$E246,Detalhamento!AA$15)&lt;=mediçao,OFFSET(Import.PLQ,$A246-1,AA$15-1,1,1),0),0),[1]PLE!$AA$28*OFFSET(Import.PLQ,$A246-1,AA$15-1,1,1)),IF($E246&lt;&gt;1,IF(ISNUMBER(INDEX(Import.PLE,Detalhamento!$E246,Detalhamento!AA$15)),IF(INDEX(Import.PLE,Detalhamento!$E246,Detalhamento!AA$15)&lt;=mediçao,0,OFFSET(Import.PLQ,$A246-1,AA$15-1,1,1)),OFFSET(Import.PLQ,$A246-1,AA$15-1,1,1)),(1-[1]PLE!$AA$28)*OFFSET(Import.PLQ,$A246-1,AA$15-1,1,1))))</f>
        <v>0</v>
      </c>
      <c r="AB246" s="8">
        <f ca="1">IF(AB$13="",0,CHOOSE(Detalhamento.OpçãoServiços,OFFSET(Import.PLQ,$A246-1,AB$15-1,1,1),IF($E246&lt;&gt;1,IF(ISNUMBER(INDEX(Import.PLE,Detalhamento!$E246,Detalhamento!AB$15)),IF(INDEX(Import.PLE,Detalhamento!$E246,Detalhamento!AB$15)&lt;=mediçao,OFFSET(Import.PLQ,$A246-1,AB$15-1,1,1),0),0),[1]PLE!$AA$28*OFFSET(Import.PLQ,$A246-1,AB$15-1,1,1)),IF($E246&lt;&gt;1,IF(ISNUMBER(INDEX(Import.PLE,Detalhamento!$E246,Detalhamento!AB$15)),IF(INDEX(Import.PLE,Detalhamento!$E246,Detalhamento!AB$15)&lt;=mediçao,0,OFFSET(Import.PLQ,$A246-1,AB$15-1,1,1)),OFFSET(Import.PLQ,$A246-1,AB$15-1,1,1)),(1-[1]PLE!$AA$28)*OFFSET(Import.PLQ,$A246-1,AB$15-1,1,1))))</f>
        <v>0</v>
      </c>
      <c r="AC246" s="8">
        <f ca="1">IF(AC$13="",0,CHOOSE(Detalhamento.OpçãoServiços,OFFSET(Import.PLQ,$A246-1,AC$15-1,1,1),IF($E246&lt;&gt;1,IF(ISNUMBER(INDEX(Import.PLE,Detalhamento!$E246,Detalhamento!AC$15)),IF(INDEX(Import.PLE,Detalhamento!$E246,Detalhamento!AC$15)&lt;=mediçao,OFFSET(Import.PLQ,$A246-1,AC$15-1,1,1),0),0),[1]PLE!$AA$28*OFFSET(Import.PLQ,$A246-1,AC$15-1,1,1)),IF($E246&lt;&gt;1,IF(ISNUMBER(INDEX(Import.PLE,Detalhamento!$E246,Detalhamento!AC$15)),IF(INDEX(Import.PLE,Detalhamento!$E246,Detalhamento!AC$15)&lt;=mediçao,0,OFFSET(Import.PLQ,$A246-1,AC$15-1,1,1)),OFFSET(Import.PLQ,$A246-1,AC$15-1,1,1)),(1-[1]PLE!$AA$28)*OFFSET(Import.PLQ,$A246-1,AC$15-1,1,1))))</f>
        <v>0</v>
      </c>
      <c r="AD246" s="8">
        <f ca="1">IF(AD$13="",0,CHOOSE(Detalhamento.OpçãoServiços,OFFSET(Import.PLQ,$A246-1,AD$15-1,1,1),IF($E246&lt;&gt;1,IF(ISNUMBER(INDEX(Import.PLE,Detalhamento!$E246,Detalhamento!AD$15)),IF(INDEX(Import.PLE,Detalhamento!$E246,Detalhamento!AD$15)&lt;=mediçao,OFFSET(Import.PLQ,$A246-1,AD$15-1,1,1),0),0),[1]PLE!$AA$28*OFFSET(Import.PLQ,$A246-1,AD$15-1,1,1)),IF($E246&lt;&gt;1,IF(ISNUMBER(INDEX(Import.PLE,Detalhamento!$E246,Detalhamento!AD$15)),IF(INDEX(Import.PLE,Detalhamento!$E246,Detalhamento!AD$15)&lt;=mediçao,0,OFFSET(Import.PLQ,$A246-1,AD$15-1,1,1)),OFFSET(Import.PLQ,$A246-1,AD$15-1,1,1)),(1-[1]PLE!$AA$28)*OFFSET(Import.PLQ,$A246-1,AD$15-1,1,1))))</f>
        <v>0</v>
      </c>
      <c r="AE246" s="8">
        <f ca="1">IF(AE$13="",0,CHOOSE(Detalhamento.OpçãoServiços,OFFSET(Import.PLQ,$A246-1,AE$15-1,1,1),IF($E246&lt;&gt;1,IF(ISNUMBER(INDEX(Import.PLE,Detalhamento!$E246,Detalhamento!AE$15)),IF(INDEX(Import.PLE,Detalhamento!$E246,Detalhamento!AE$15)&lt;=mediçao,OFFSET(Import.PLQ,$A246-1,AE$15-1,1,1),0),0),[1]PLE!$AA$28*OFFSET(Import.PLQ,$A246-1,AE$15-1,1,1)),IF($E246&lt;&gt;1,IF(ISNUMBER(INDEX(Import.PLE,Detalhamento!$E246,Detalhamento!AE$15)),IF(INDEX(Import.PLE,Detalhamento!$E246,Detalhamento!AE$15)&lt;=mediçao,0,OFFSET(Import.PLQ,$A246-1,AE$15-1,1,1)),OFFSET(Import.PLQ,$A246-1,AE$15-1,1,1)),(1-[1]PLE!$AA$28)*OFFSET(Import.PLQ,$A246-1,AE$15-1,1,1))))</f>
        <v>0</v>
      </c>
      <c r="AF246" s="8">
        <f ca="1">IF(AF$13="",0,CHOOSE(Detalhamento.OpçãoServiços,OFFSET(Import.PLQ,$A246-1,AF$15-1,1,1),IF($E246&lt;&gt;1,IF(ISNUMBER(INDEX(Import.PLE,Detalhamento!$E246,Detalhamento!AF$15)),IF(INDEX(Import.PLE,Detalhamento!$E246,Detalhamento!AF$15)&lt;=mediçao,OFFSET(Import.PLQ,$A246-1,AF$15-1,1,1),0),0),[1]PLE!$AA$28*OFFSET(Import.PLQ,$A246-1,AF$15-1,1,1)),IF($E246&lt;&gt;1,IF(ISNUMBER(INDEX(Import.PLE,Detalhamento!$E246,Detalhamento!AF$15)),IF(INDEX(Import.PLE,Detalhamento!$E246,Detalhamento!AF$15)&lt;=mediçao,0,OFFSET(Import.PLQ,$A246-1,AF$15-1,1,1)),OFFSET(Import.PLQ,$A246-1,AF$15-1,1,1)),(1-[1]PLE!$AA$28)*OFFSET(Import.PLQ,$A246-1,AF$15-1,1,1))))</f>
        <v>0</v>
      </c>
      <c r="AG246" s="8">
        <f ca="1">IF(AG$13="",0,CHOOSE(Detalhamento.OpçãoServiços,OFFSET(Import.PLQ,$A246-1,AG$15-1,1,1),IF($E246&lt;&gt;1,IF(ISNUMBER(INDEX(Import.PLE,Detalhamento!$E246,Detalhamento!AG$15)),IF(INDEX(Import.PLE,Detalhamento!$E246,Detalhamento!AG$15)&lt;=mediçao,OFFSET(Import.PLQ,$A246-1,AG$15-1,1,1),0),0),[1]PLE!$AA$28*OFFSET(Import.PLQ,$A246-1,AG$15-1,1,1)),IF($E246&lt;&gt;1,IF(ISNUMBER(INDEX(Import.PLE,Detalhamento!$E246,Detalhamento!AG$15)),IF(INDEX(Import.PLE,Detalhamento!$E246,Detalhamento!AG$15)&lt;=mediçao,0,OFFSET(Import.PLQ,$A246-1,AG$15-1,1,1)),OFFSET(Import.PLQ,$A246-1,AG$15-1,1,1)),(1-[1]PLE!$AA$28)*OFFSET(Import.PLQ,$A246-1,AG$15-1,1,1))))</f>
        <v>0</v>
      </c>
      <c r="AH246" s="8">
        <f ca="1">IF(AH$13="",0,CHOOSE(Detalhamento.OpçãoServiços,OFFSET(Import.PLQ,$A246-1,AH$15-1,1,1),IF($E246&lt;&gt;1,IF(ISNUMBER(INDEX(Import.PLE,Detalhamento!$E246,Detalhamento!AH$15)),IF(INDEX(Import.PLE,Detalhamento!$E246,Detalhamento!AH$15)&lt;=mediçao,OFFSET(Import.PLQ,$A246-1,AH$15-1,1,1),0),0),[1]PLE!$AA$28*OFFSET(Import.PLQ,$A246-1,AH$15-1,1,1)),IF($E246&lt;&gt;1,IF(ISNUMBER(INDEX(Import.PLE,Detalhamento!$E246,Detalhamento!AH$15)),IF(INDEX(Import.PLE,Detalhamento!$E246,Detalhamento!AH$15)&lt;=mediçao,0,OFFSET(Import.PLQ,$A246-1,AH$15-1,1,1)),OFFSET(Import.PLQ,$A246-1,AH$15-1,1,1)),(1-[1]PLE!$AA$28)*OFFSET(Import.PLQ,$A246-1,AH$15-1,1,1))))</f>
        <v>0</v>
      </c>
      <c r="AI246" s="8">
        <f ca="1">IF(AI$13="",0,CHOOSE(Detalhamento.OpçãoServiços,OFFSET(Import.PLQ,$A246-1,AI$15-1,1,1),IF($E246&lt;&gt;1,IF(ISNUMBER(INDEX(Import.PLE,Detalhamento!$E246,Detalhamento!AI$15)),IF(INDEX(Import.PLE,Detalhamento!$E246,Detalhamento!AI$15)&lt;=mediçao,OFFSET(Import.PLQ,$A246-1,AI$15-1,1,1),0),0),[1]PLE!$AA$28*OFFSET(Import.PLQ,$A246-1,AI$15-1,1,1)),IF($E246&lt;&gt;1,IF(ISNUMBER(INDEX(Import.PLE,Detalhamento!$E246,Detalhamento!AI$15)),IF(INDEX(Import.PLE,Detalhamento!$E246,Detalhamento!AI$15)&lt;=mediçao,0,OFFSET(Import.PLQ,$A246-1,AI$15-1,1,1)),OFFSET(Import.PLQ,$A246-1,AI$15-1,1,1)),(1-[1]PLE!$AA$28)*OFFSET(Import.PLQ,$A246-1,AI$15-1,1,1))))</f>
        <v>0</v>
      </c>
      <c r="AJ246" s="8">
        <f ca="1">IF(AJ$13="",0,CHOOSE(Detalhamento.OpçãoServiços,OFFSET(Import.PLQ,$A246-1,AJ$15-1,1,1),IF($E246&lt;&gt;1,IF(ISNUMBER(INDEX(Import.PLE,Detalhamento!$E246,Detalhamento!AJ$15)),IF(INDEX(Import.PLE,Detalhamento!$E246,Detalhamento!AJ$15)&lt;=mediçao,OFFSET(Import.PLQ,$A246-1,AJ$15-1,1,1),0),0),[1]PLE!$AA$28*OFFSET(Import.PLQ,$A246-1,AJ$15-1,1,1)),IF($E246&lt;&gt;1,IF(ISNUMBER(INDEX(Import.PLE,Detalhamento!$E246,Detalhamento!AJ$15)),IF(INDEX(Import.PLE,Detalhamento!$E246,Detalhamento!AJ$15)&lt;=mediçao,0,OFFSET(Import.PLQ,$A246-1,AJ$15-1,1,1)),OFFSET(Import.PLQ,$A246-1,AJ$15-1,1,1)),(1-[1]PLE!$AA$28)*OFFSET(Import.PLQ,$A246-1,AJ$15-1,1,1))))</f>
        <v>0</v>
      </c>
      <c r="AK246" s="8">
        <f ca="1">IF(AK$13="",0,CHOOSE(Detalhamento.OpçãoServiços,OFFSET(Import.PLQ,$A246-1,AK$15-1,1,1),IF($E246&lt;&gt;1,IF(ISNUMBER(INDEX(Import.PLE,Detalhamento!$E246,Detalhamento!AK$15)),IF(INDEX(Import.PLE,Detalhamento!$E246,Detalhamento!AK$15)&lt;=mediçao,OFFSET(Import.PLQ,$A246-1,AK$15-1,1,1),0),0),[1]PLE!$AA$28*OFFSET(Import.PLQ,$A246-1,AK$15-1,1,1)),IF($E246&lt;&gt;1,IF(ISNUMBER(INDEX(Import.PLE,Detalhamento!$E246,Detalhamento!AK$15)),IF(INDEX(Import.PLE,Detalhamento!$E246,Detalhamento!AK$15)&lt;=mediçao,0,OFFSET(Import.PLQ,$A246-1,AK$15-1,1,1)),OFFSET(Import.PLQ,$A246-1,AK$15-1,1,1)),(1-[1]PLE!$AA$28)*OFFSET(Import.PLQ,$A246-1,AK$15-1,1,1))))</f>
        <v>0</v>
      </c>
      <c r="AL246" s="8">
        <f ca="1">IF(AL$13="",0,CHOOSE(Detalhamento.OpçãoServiços,OFFSET(Import.PLQ,$A246-1,AL$15-1,1,1),IF($E246&lt;&gt;1,IF(ISNUMBER(INDEX(Import.PLE,Detalhamento!$E246,Detalhamento!AL$15)),IF(INDEX(Import.PLE,Detalhamento!$E246,Detalhamento!AL$15)&lt;=mediçao,OFFSET(Import.PLQ,$A246-1,AL$15-1,1,1),0),0),[1]PLE!$AA$28*OFFSET(Import.PLQ,$A246-1,AL$15-1,1,1)),IF($E246&lt;&gt;1,IF(ISNUMBER(INDEX(Import.PLE,Detalhamento!$E246,Detalhamento!AL$15)),IF(INDEX(Import.PLE,Detalhamento!$E246,Detalhamento!AL$15)&lt;=mediçao,0,OFFSET(Import.PLQ,$A246-1,AL$15-1,1,1)),OFFSET(Import.PLQ,$A246-1,AL$15-1,1,1)),(1-[1]PLE!$AA$28)*OFFSET(Import.PLQ,$A246-1,AL$15-1,1,1))))</f>
        <v>0</v>
      </c>
      <c r="AM246" s="8">
        <f ca="1">IF(AM$13="",0,CHOOSE(Detalhamento.OpçãoServiços,OFFSET(Import.PLQ,$A246-1,AM$15-1,1,1),IF($E246&lt;&gt;1,IF(ISNUMBER(INDEX(Import.PLE,Detalhamento!$E246,Detalhamento!AM$15)),IF(INDEX(Import.PLE,Detalhamento!$E246,Detalhamento!AM$15)&lt;=mediçao,OFFSET(Import.PLQ,$A246-1,AM$15-1,1,1),0),0),[1]PLE!$AA$28*OFFSET(Import.PLQ,$A246-1,AM$15-1,1,1)),IF($E246&lt;&gt;1,IF(ISNUMBER(INDEX(Import.PLE,Detalhamento!$E246,Detalhamento!AM$15)),IF(INDEX(Import.PLE,Detalhamento!$E246,Detalhamento!AM$15)&lt;=mediçao,0,OFFSET(Import.PLQ,$A246-1,AM$15-1,1,1)),OFFSET(Import.PLQ,$A246-1,AM$15-1,1,1)),(1-[1]PLE!$AA$28)*OFFSET(Import.PLQ,$A246-1,AM$15-1,1,1))))</f>
        <v>0</v>
      </c>
      <c r="AN246" s="8">
        <f ca="1">IF(AN$13="",0,CHOOSE(Detalhamento.OpçãoServiços,OFFSET(Import.PLQ,$A246-1,AN$15-1,1,1),IF($E246&lt;&gt;1,IF(ISNUMBER(INDEX(Import.PLE,Detalhamento!$E246,Detalhamento!AN$15)),IF(INDEX(Import.PLE,Detalhamento!$E246,Detalhamento!AN$15)&lt;=mediçao,OFFSET(Import.PLQ,$A246-1,AN$15-1,1,1),0),0),[1]PLE!$AA$28*OFFSET(Import.PLQ,$A246-1,AN$15-1,1,1)),IF($E246&lt;&gt;1,IF(ISNUMBER(INDEX(Import.PLE,Detalhamento!$E246,Detalhamento!AN$15)),IF(INDEX(Import.PLE,Detalhamento!$E246,Detalhamento!AN$15)&lt;=mediçao,0,OFFSET(Import.PLQ,$A246-1,AN$15-1,1,1)),OFFSET(Import.PLQ,$A246-1,AN$15-1,1,1)),(1-[1]PLE!$AA$28)*OFFSET(Import.PLQ,$A246-1,AN$15-1,1,1))))</f>
        <v>0</v>
      </c>
      <c r="AO246" s="8">
        <f ca="1">IF(AO$13="",0,CHOOSE(Detalhamento.OpçãoServiços,OFFSET(Import.PLQ,$A246-1,AO$15-1,1,1),IF($E246&lt;&gt;1,IF(ISNUMBER(INDEX(Import.PLE,Detalhamento!$E246,Detalhamento!AO$15)),IF(INDEX(Import.PLE,Detalhamento!$E246,Detalhamento!AO$15)&lt;=mediçao,OFFSET(Import.PLQ,$A246-1,AO$15-1,1,1),0),0),[1]PLE!$AA$28*OFFSET(Import.PLQ,$A246-1,AO$15-1,1,1)),IF($E246&lt;&gt;1,IF(ISNUMBER(INDEX(Import.PLE,Detalhamento!$E246,Detalhamento!AO$15)),IF(INDEX(Import.PLE,Detalhamento!$E246,Detalhamento!AO$15)&lt;=mediçao,0,OFFSET(Import.PLQ,$A246-1,AO$15-1,1,1)),OFFSET(Import.PLQ,$A246-1,AO$15-1,1,1)),(1-[1]PLE!$AA$28)*OFFSET(Import.PLQ,$A246-1,AO$15-1,1,1))))</f>
        <v>0</v>
      </c>
      <c r="AP246" s="8">
        <f ca="1">IF(AP$13="",0,CHOOSE(Detalhamento.OpçãoServiços,OFFSET(Import.PLQ,$A246-1,AP$15-1,1,1),IF($E246&lt;&gt;1,IF(ISNUMBER(INDEX(Import.PLE,Detalhamento!$E246,Detalhamento!AP$15)),IF(INDEX(Import.PLE,Detalhamento!$E246,Detalhamento!AP$15)&lt;=mediçao,OFFSET(Import.PLQ,$A246-1,AP$15-1,1,1),0),0),[1]PLE!$AA$28*OFFSET(Import.PLQ,$A246-1,AP$15-1,1,1)),IF($E246&lt;&gt;1,IF(ISNUMBER(INDEX(Import.PLE,Detalhamento!$E246,Detalhamento!AP$15)),IF(INDEX(Import.PLE,Detalhamento!$E246,Detalhamento!AP$15)&lt;=mediçao,0,OFFSET(Import.PLQ,$A246-1,AP$15-1,1,1)),OFFSET(Import.PLQ,$A246-1,AP$15-1,1,1)),(1-[1]PLE!$AA$28)*OFFSET(Import.PLQ,$A246-1,AP$15-1,1,1))))</f>
        <v>0</v>
      </c>
      <c r="AQ246" s="8">
        <f ca="1">IF(AQ$13="",0,CHOOSE(Detalhamento.OpçãoServiços,OFFSET(Import.PLQ,$A246-1,AQ$15-1,1,1),IF($E246&lt;&gt;1,IF(ISNUMBER(INDEX(Import.PLE,Detalhamento!$E246,Detalhamento!AQ$15)),IF(INDEX(Import.PLE,Detalhamento!$E246,Detalhamento!AQ$15)&lt;=mediçao,OFFSET(Import.PLQ,$A246-1,AQ$15-1,1,1),0),0),[1]PLE!$AA$28*OFFSET(Import.PLQ,$A246-1,AQ$15-1,1,1)),IF($E246&lt;&gt;1,IF(ISNUMBER(INDEX(Import.PLE,Detalhamento!$E246,Detalhamento!AQ$15)),IF(INDEX(Import.PLE,Detalhamento!$E246,Detalhamento!AQ$15)&lt;=mediçao,0,OFFSET(Import.PLQ,$A246-1,AQ$15-1,1,1)),OFFSET(Import.PLQ,$A246-1,AQ$15-1,1,1)),(1-[1]PLE!$AA$28)*OFFSET(Import.PLQ,$A246-1,AQ$15-1,1,1))))</f>
        <v>0</v>
      </c>
      <c r="AR246" s="8">
        <f ca="1">IF(AR$13="",0,CHOOSE(Detalhamento.OpçãoServiços,OFFSET(Import.PLQ,$A246-1,AR$15-1,1,1),IF($E246&lt;&gt;1,IF(ISNUMBER(INDEX(Import.PLE,Detalhamento!$E246,Detalhamento!AR$15)),IF(INDEX(Import.PLE,Detalhamento!$E246,Detalhamento!AR$15)&lt;=mediçao,OFFSET(Import.PLQ,$A246-1,AR$15-1,1,1),0),0),[1]PLE!$AA$28*OFFSET(Import.PLQ,$A246-1,AR$15-1,1,1)),IF($E246&lt;&gt;1,IF(ISNUMBER(INDEX(Import.PLE,Detalhamento!$E246,Detalhamento!AR$15)),IF(INDEX(Import.PLE,Detalhamento!$E246,Detalhamento!AR$15)&lt;=mediçao,0,OFFSET(Import.PLQ,$A246-1,AR$15-1,1,1)),OFFSET(Import.PLQ,$A246-1,AR$15-1,1,1)),(1-[1]PLE!$AA$28)*OFFSET(Import.PLQ,$A246-1,AR$15-1,1,1))))</f>
        <v>0</v>
      </c>
      <c r="AS246" s="8">
        <f ca="1">IF(AS$13="",0,CHOOSE(Detalhamento.OpçãoServiços,OFFSET(Import.PLQ,$A246-1,AS$15-1,1,1),IF($E246&lt;&gt;1,IF(ISNUMBER(INDEX(Import.PLE,Detalhamento!$E246,Detalhamento!AS$15)),IF(INDEX(Import.PLE,Detalhamento!$E246,Detalhamento!AS$15)&lt;=mediçao,OFFSET(Import.PLQ,$A246-1,AS$15-1,1,1),0),0),[1]PLE!$AA$28*OFFSET(Import.PLQ,$A246-1,AS$15-1,1,1)),IF($E246&lt;&gt;1,IF(ISNUMBER(INDEX(Import.PLE,Detalhamento!$E246,Detalhamento!AS$15)),IF(INDEX(Import.PLE,Detalhamento!$E246,Detalhamento!AS$15)&lt;=mediçao,0,OFFSET(Import.PLQ,$A246-1,AS$15-1,1,1)),OFFSET(Import.PLQ,$A246-1,AS$15-1,1,1)),(1-[1]PLE!$AA$28)*OFFSET(Import.PLQ,$A246-1,AS$15-1,1,1))))</f>
        <v>0</v>
      </c>
      <c r="AT246" s="8">
        <f ca="1">IF(AT$13="",0,CHOOSE(Detalhamento.OpçãoServiços,OFFSET(Import.PLQ,$A246-1,AT$15-1,1,1),IF($E246&lt;&gt;1,IF(ISNUMBER(INDEX(Import.PLE,Detalhamento!$E246,Detalhamento!AT$15)),IF(INDEX(Import.PLE,Detalhamento!$E246,Detalhamento!AT$15)&lt;=mediçao,OFFSET(Import.PLQ,$A246-1,AT$15-1,1,1),0),0),[1]PLE!$AA$28*OFFSET(Import.PLQ,$A246-1,AT$15-1,1,1)),IF($E246&lt;&gt;1,IF(ISNUMBER(INDEX(Import.PLE,Detalhamento!$E246,Detalhamento!AT$15)),IF(INDEX(Import.PLE,Detalhamento!$E246,Detalhamento!AT$15)&lt;=mediçao,0,OFFSET(Import.PLQ,$A246-1,AT$15-1,1,1)),OFFSET(Import.PLQ,$A246-1,AT$15-1,1,1)),(1-[1]PLE!$AA$28)*OFFSET(Import.PLQ,$A246-1,AT$15-1,1,1))))</f>
        <v>0</v>
      </c>
      <c r="AU246" s="8">
        <f ca="1">IF(AU$13="",0,CHOOSE(Detalhamento.OpçãoServiços,OFFSET(Import.PLQ,$A246-1,AU$15-1,1,1),IF($E246&lt;&gt;1,IF(ISNUMBER(INDEX(Import.PLE,Detalhamento!$E246,Detalhamento!AU$15)),IF(INDEX(Import.PLE,Detalhamento!$E246,Detalhamento!AU$15)&lt;=mediçao,OFFSET(Import.PLQ,$A246-1,AU$15-1,1,1),0),0),[1]PLE!$AA$28*OFFSET(Import.PLQ,$A246-1,AU$15-1,1,1)),IF($E246&lt;&gt;1,IF(ISNUMBER(INDEX(Import.PLE,Detalhamento!$E246,Detalhamento!AU$15)),IF(INDEX(Import.PLE,Detalhamento!$E246,Detalhamento!AU$15)&lt;=mediçao,0,OFFSET(Import.PLQ,$A246-1,AU$15-1,1,1)),OFFSET(Import.PLQ,$A246-1,AU$15-1,1,1)),(1-[1]PLE!$AA$28)*OFFSET(Import.PLQ,$A246-1,AU$15-1,1,1))))</f>
        <v>0</v>
      </c>
      <c r="AV246" s="8">
        <f ca="1">IF(AV$13="",0,CHOOSE(Detalhamento.OpçãoServiços,OFFSET(Import.PLQ,$A246-1,AV$15-1,1,1),IF($E246&lt;&gt;1,IF(ISNUMBER(INDEX(Import.PLE,Detalhamento!$E246,Detalhamento!AV$15)),IF(INDEX(Import.PLE,Detalhamento!$E246,Detalhamento!AV$15)&lt;=mediçao,OFFSET(Import.PLQ,$A246-1,AV$15-1,1,1),0),0),[1]PLE!$AA$28*OFFSET(Import.PLQ,$A246-1,AV$15-1,1,1)),IF($E246&lt;&gt;1,IF(ISNUMBER(INDEX(Import.PLE,Detalhamento!$E246,Detalhamento!AV$15)),IF(INDEX(Import.PLE,Detalhamento!$E246,Detalhamento!AV$15)&lt;=mediçao,0,OFFSET(Import.PLQ,$A246-1,AV$15-1,1,1)),OFFSET(Import.PLQ,$A246-1,AV$15-1,1,1)),(1-[1]PLE!$AA$28)*OFFSET(Import.PLQ,$A246-1,AV$15-1,1,1))))</f>
        <v>0</v>
      </c>
      <c r="AW246" s="8">
        <f ca="1">IF(AW$13="",0,CHOOSE(Detalhamento.OpçãoServiços,OFFSET(Import.PLQ,$A246-1,AW$15-1,1,1),IF($E246&lt;&gt;1,IF(ISNUMBER(INDEX(Import.PLE,Detalhamento!$E246,Detalhamento!AW$15)),IF(INDEX(Import.PLE,Detalhamento!$E246,Detalhamento!AW$15)&lt;=mediçao,OFFSET(Import.PLQ,$A246-1,AW$15-1,1,1),0),0),[1]PLE!$AA$28*OFFSET(Import.PLQ,$A246-1,AW$15-1,1,1)),IF($E246&lt;&gt;1,IF(ISNUMBER(INDEX(Import.PLE,Detalhamento!$E246,Detalhamento!AW$15)),IF(INDEX(Import.PLE,Detalhamento!$E246,Detalhamento!AW$15)&lt;=mediçao,0,OFFSET(Import.PLQ,$A246-1,AW$15-1,1,1)),OFFSET(Import.PLQ,$A246-1,AW$15-1,1,1)),(1-[1]PLE!$AA$28)*OFFSET(Import.PLQ,$A246-1,AW$15-1,1,1))))</f>
        <v>0</v>
      </c>
      <c r="AX246" s="8">
        <f ca="1">IF(AX$13="",0,CHOOSE(Detalhamento.OpçãoServiços,OFFSET(Import.PLQ,$A246-1,AX$15-1,1,1),IF($E246&lt;&gt;1,IF(ISNUMBER(INDEX(Import.PLE,Detalhamento!$E246,Detalhamento!AX$15)),IF(INDEX(Import.PLE,Detalhamento!$E246,Detalhamento!AX$15)&lt;=mediçao,OFFSET(Import.PLQ,$A246-1,AX$15-1,1,1),0),0),[1]PLE!$AA$28*OFFSET(Import.PLQ,$A246-1,AX$15-1,1,1)),IF($E246&lt;&gt;1,IF(ISNUMBER(INDEX(Import.PLE,Detalhamento!$E246,Detalhamento!AX$15)),IF(INDEX(Import.PLE,Detalhamento!$E246,Detalhamento!AX$15)&lt;=mediçao,0,OFFSET(Import.PLQ,$A246-1,AX$15-1,1,1)),OFFSET(Import.PLQ,$A246-1,AX$15-1,1,1)),(1-[1]PLE!$AA$28)*OFFSET(Import.PLQ,$A246-1,AX$15-1,1,1))))</f>
        <v>0</v>
      </c>
      <c r="AY246" s="8">
        <f ca="1">IF(AY$13="",0,CHOOSE(Detalhamento.OpçãoServiços,OFFSET(Import.PLQ,$A246-1,AY$15-1,1,1),IF($E246&lt;&gt;1,IF(ISNUMBER(INDEX(Import.PLE,Detalhamento!$E246,Detalhamento!AY$15)),IF(INDEX(Import.PLE,Detalhamento!$E246,Detalhamento!AY$15)&lt;=mediçao,OFFSET(Import.PLQ,$A246-1,AY$15-1,1,1),0),0),[1]PLE!$AA$28*OFFSET(Import.PLQ,$A246-1,AY$15-1,1,1)),IF($E246&lt;&gt;1,IF(ISNUMBER(INDEX(Import.PLE,Detalhamento!$E246,Detalhamento!AY$15)),IF(INDEX(Import.PLE,Detalhamento!$E246,Detalhamento!AY$15)&lt;=mediçao,0,OFFSET(Import.PLQ,$A246-1,AY$15-1,1,1)),OFFSET(Import.PLQ,$A246-1,AY$15-1,1,1)),(1-[1]PLE!$AA$28)*OFFSET(Import.PLQ,$A246-1,AY$15-1,1,1))))</f>
        <v>0</v>
      </c>
      <c r="AZ246" s="8">
        <f ca="1">IF(AZ$13="",0,CHOOSE(Detalhamento.OpçãoServiços,OFFSET(Import.PLQ,$A246-1,AZ$15-1,1,1),IF($E246&lt;&gt;1,IF(ISNUMBER(INDEX(Import.PLE,Detalhamento!$E246,Detalhamento!AZ$15)),IF(INDEX(Import.PLE,Detalhamento!$E246,Detalhamento!AZ$15)&lt;=mediçao,OFFSET(Import.PLQ,$A246-1,AZ$15-1,1,1),0),0),[1]PLE!$AA$28*OFFSET(Import.PLQ,$A246-1,AZ$15-1,1,1)),IF($E246&lt;&gt;1,IF(ISNUMBER(INDEX(Import.PLE,Detalhamento!$E246,Detalhamento!AZ$15)),IF(INDEX(Import.PLE,Detalhamento!$E246,Detalhamento!AZ$15)&lt;=mediçao,0,OFFSET(Import.PLQ,$A246-1,AZ$15-1,1,1)),OFFSET(Import.PLQ,$A246-1,AZ$15-1,1,1)),(1-[1]PLE!$AA$28)*OFFSET(Import.PLQ,$A246-1,AZ$15-1,1,1))))</f>
        <v>0</v>
      </c>
      <c r="BA246" s="8">
        <f ca="1">IF(BA$13="",0,CHOOSE(Detalhamento.OpçãoServiços,OFFSET(Import.PLQ,$A246-1,BA$15-1,1,1),IF($E246&lt;&gt;1,IF(ISNUMBER(INDEX(Import.PLE,Detalhamento!$E246,Detalhamento!BA$15)),IF(INDEX(Import.PLE,Detalhamento!$E246,Detalhamento!BA$15)&lt;=mediçao,OFFSET(Import.PLQ,$A246-1,BA$15-1,1,1),0),0),[1]PLE!$AA$28*OFFSET(Import.PLQ,$A246-1,BA$15-1,1,1)),IF($E246&lt;&gt;1,IF(ISNUMBER(INDEX(Import.PLE,Detalhamento!$E246,Detalhamento!BA$15)),IF(INDEX(Import.PLE,Detalhamento!$E246,Detalhamento!BA$15)&lt;=mediçao,0,OFFSET(Import.PLQ,$A246-1,BA$15-1,1,1)),OFFSET(Import.PLQ,$A246-1,BA$15-1,1,1)),(1-[1]PLE!$AA$28)*OFFSET(Import.PLQ,$A246-1,BA$15-1,1,1))))</f>
        <v>0</v>
      </c>
      <c r="BB246" s="8">
        <f ca="1">IF(BB$13="",0,CHOOSE(Detalhamento.OpçãoServiços,OFFSET(Import.PLQ,$A246-1,BB$15-1,1,1),IF($E246&lt;&gt;1,IF(ISNUMBER(INDEX(Import.PLE,Detalhamento!$E246,Detalhamento!BB$15)),IF(INDEX(Import.PLE,Detalhamento!$E246,Detalhamento!BB$15)&lt;=mediçao,OFFSET(Import.PLQ,$A246-1,BB$15-1,1,1),0),0),[1]PLE!$AA$28*OFFSET(Import.PLQ,$A246-1,BB$15-1,1,1)),IF($E246&lt;&gt;1,IF(ISNUMBER(INDEX(Import.PLE,Detalhamento!$E246,Detalhamento!BB$15)),IF(INDEX(Import.PLE,Detalhamento!$E246,Detalhamento!BB$15)&lt;=mediçao,0,OFFSET(Import.PLQ,$A246-1,BB$15-1,1,1)),OFFSET(Import.PLQ,$A246-1,BB$15-1,1,1)),(1-[1]PLE!$AA$28)*OFFSET(Import.PLQ,$A246-1,BB$15-1,1,1))))</f>
        <v>0</v>
      </c>
      <c r="BC246" s="8">
        <f ca="1">IF(BC$13="",0,CHOOSE(Detalhamento.OpçãoServiços,OFFSET(Import.PLQ,$A246-1,BC$15-1,1,1),IF($E246&lt;&gt;1,IF(ISNUMBER(INDEX(Import.PLE,Detalhamento!$E246,Detalhamento!BC$15)),IF(INDEX(Import.PLE,Detalhamento!$E246,Detalhamento!BC$15)&lt;=mediçao,OFFSET(Import.PLQ,$A246-1,BC$15-1,1,1),0),0),[1]PLE!$AA$28*OFFSET(Import.PLQ,$A246-1,BC$15-1,1,1)),IF($E246&lt;&gt;1,IF(ISNUMBER(INDEX(Import.PLE,Detalhamento!$E246,Detalhamento!BC$15)),IF(INDEX(Import.PLE,Detalhamento!$E246,Detalhamento!BC$15)&lt;=mediçao,0,OFFSET(Import.PLQ,$A246-1,BC$15-1,1,1)),OFFSET(Import.PLQ,$A246-1,BC$15-1,1,1)),(1-[1]PLE!$AA$28)*OFFSET(Import.PLQ,$A246-1,BC$15-1,1,1))))</f>
        <v>0</v>
      </c>
      <c r="BD246" s="8">
        <f ca="1">IF(BD$13="",0,CHOOSE(Detalhamento.OpçãoServiços,OFFSET(Import.PLQ,$A246-1,BD$15-1,1,1),IF($E246&lt;&gt;1,IF(ISNUMBER(INDEX(Import.PLE,Detalhamento!$E246,Detalhamento!BD$15)),IF(INDEX(Import.PLE,Detalhamento!$E246,Detalhamento!BD$15)&lt;=mediçao,OFFSET(Import.PLQ,$A246-1,BD$15-1,1,1),0),0),[1]PLE!$AA$28*OFFSET(Import.PLQ,$A246-1,BD$15-1,1,1)),IF($E246&lt;&gt;1,IF(ISNUMBER(INDEX(Import.PLE,Detalhamento!$E246,Detalhamento!BD$15)),IF(INDEX(Import.PLE,Detalhamento!$E246,Detalhamento!BD$15)&lt;=mediçao,0,OFFSET(Import.PLQ,$A246-1,BD$15-1,1,1)),OFFSET(Import.PLQ,$A246-1,BD$15-1,1,1)),(1-[1]PLE!$AA$28)*OFFSET(Import.PLQ,$A246-1,BD$15-1,1,1))))</f>
        <v>0</v>
      </c>
      <c r="BE246" s="8">
        <f ca="1">IF(BE$13="",0,CHOOSE(Detalhamento.OpçãoServiços,OFFSET(Import.PLQ,$A246-1,BE$15-1,1,1),IF($E246&lt;&gt;1,IF(ISNUMBER(INDEX(Import.PLE,Detalhamento!$E246,Detalhamento!BE$15)),IF(INDEX(Import.PLE,Detalhamento!$E246,Detalhamento!BE$15)&lt;=mediçao,OFFSET(Import.PLQ,$A246-1,BE$15-1,1,1),0),0),[1]PLE!$AA$28*OFFSET(Import.PLQ,$A246-1,BE$15-1,1,1)),IF($E246&lt;&gt;1,IF(ISNUMBER(INDEX(Import.PLE,Detalhamento!$E246,Detalhamento!BE$15)),IF(INDEX(Import.PLE,Detalhamento!$E246,Detalhamento!BE$15)&lt;=mediçao,0,OFFSET(Import.PLQ,$A246-1,BE$15-1,1,1)),OFFSET(Import.PLQ,$A246-1,BE$15-1,1,1)),(1-[1]PLE!$AA$28)*OFFSET(Import.PLQ,$A246-1,BE$15-1,1,1))))</f>
        <v>0</v>
      </c>
      <c r="BF246" s="8">
        <f ca="1">IF(BF$13="",0,CHOOSE(Detalhamento.OpçãoServiços,OFFSET(Import.PLQ,$A246-1,BF$15-1,1,1),IF($E246&lt;&gt;1,IF(ISNUMBER(INDEX(Import.PLE,Detalhamento!$E246,Detalhamento!BF$15)),IF(INDEX(Import.PLE,Detalhamento!$E246,Detalhamento!BF$15)&lt;=mediçao,OFFSET(Import.PLQ,$A246-1,BF$15-1,1,1),0),0),[1]PLE!$AA$28*OFFSET(Import.PLQ,$A246-1,BF$15-1,1,1)),IF($E246&lt;&gt;1,IF(ISNUMBER(INDEX(Import.PLE,Detalhamento!$E246,Detalhamento!BF$15)),IF(INDEX(Import.PLE,Detalhamento!$E246,Detalhamento!BF$15)&lt;=mediçao,0,OFFSET(Import.PLQ,$A246-1,BF$15-1,1,1)),OFFSET(Import.PLQ,$A246-1,BF$15-1,1,1)),(1-[1]PLE!$AA$28)*OFFSET(Import.PLQ,$A246-1,BF$15-1,1,1))))</f>
        <v>0</v>
      </c>
      <c r="BG246" s="8">
        <f ca="1">IF(BG$13="",0,CHOOSE(Detalhamento.OpçãoServiços,OFFSET(Import.PLQ,$A246-1,BG$15-1,1,1),IF($E246&lt;&gt;1,IF(ISNUMBER(INDEX(Import.PLE,Detalhamento!$E246,Detalhamento!BG$15)),IF(INDEX(Import.PLE,Detalhamento!$E246,Detalhamento!BG$15)&lt;=mediçao,OFFSET(Import.PLQ,$A246-1,BG$15-1,1,1),0),0),[1]PLE!$AA$28*OFFSET(Import.PLQ,$A246-1,BG$15-1,1,1)),IF($E246&lt;&gt;1,IF(ISNUMBER(INDEX(Import.PLE,Detalhamento!$E246,Detalhamento!BG$15)),IF(INDEX(Import.PLE,Detalhamento!$E246,Detalhamento!BG$15)&lt;=mediçao,0,OFFSET(Import.PLQ,$A246-1,BG$15-1,1,1)),OFFSET(Import.PLQ,$A246-1,BG$15-1,1,1)),(1-[1]PLE!$AA$28)*OFFSET(Import.PLQ,$A246-1,BG$15-1,1,1))))</f>
        <v>0</v>
      </c>
      <c r="BH246" s="8">
        <f ca="1">IF(BH$13="",0,CHOOSE(Detalhamento.OpçãoServiços,OFFSET(Import.PLQ,$A246-1,BH$15-1,1,1),IF($E246&lt;&gt;1,IF(ISNUMBER(INDEX(Import.PLE,Detalhamento!$E246,Detalhamento!BH$15)),IF(INDEX(Import.PLE,Detalhamento!$E246,Detalhamento!BH$15)&lt;=mediçao,OFFSET(Import.PLQ,$A246-1,BH$15-1,1,1),0),0),[1]PLE!$AA$28*OFFSET(Import.PLQ,$A246-1,BH$15-1,1,1)),IF($E246&lt;&gt;1,IF(ISNUMBER(INDEX(Import.PLE,Detalhamento!$E246,Detalhamento!BH$15)),IF(INDEX(Import.PLE,Detalhamento!$E246,Detalhamento!BH$15)&lt;=mediçao,0,OFFSET(Import.PLQ,$A246-1,BH$15-1,1,1)),OFFSET(Import.PLQ,$A246-1,BH$15-1,1,1)),(1-[1]PLE!$AA$28)*OFFSET(Import.PLQ,$A246-1,BH$15-1,1,1))))</f>
        <v>0</v>
      </c>
      <c r="BI246" s="8">
        <f ca="1">IF(BI$13="",0,CHOOSE(Detalhamento.OpçãoServiços,OFFSET(Import.PLQ,$A246-1,BI$15-1,1,1),IF($E246&lt;&gt;1,IF(ISNUMBER(INDEX(Import.PLE,Detalhamento!$E246,Detalhamento!BI$15)),IF(INDEX(Import.PLE,Detalhamento!$E246,Detalhamento!BI$15)&lt;=mediçao,OFFSET(Import.PLQ,$A246-1,BI$15-1,1,1),0),0),[1]PLE!$AA$28*OFFSET(Import.PLQ,$A246-1,BI$15-1,1,1)),IF($E246&lt;&gt;1,IF(ISNUMBER(INDEX(Import.PLE,Detalhamento!$E246,Detalhamento!BI$15)),IF(INDEX(Import.PLE,Detalhamento!$E246,Detalhamento!BI$15)&lt;=mediçao,0,OFFSET(Import.PLQ,$A246-1,BI$15-1,1,1)),OFFSET(Import.PLQ,$A246-1,BI$15-1,1,1)),(1-[1]PLE!$AA$28)*OFFSET(Import.PLQ,$A246-1,BI$15-1,1,1))))</f>
        <v>0</v>
      </c>
    </row>
    <row r="247" spans="1:61" ht="45" x14ac:dyDescent="0.2">
      <c r="A247" s="1">
        <v>230</v>
      </c>
      <c r="B247" s="2" t="str">
        <f t="shared" ca="1" si="27"/>
        <v>Serviço</v>
      </c>
      <c r="E247" s="3">
        <f t="shared" ca="1" si="28"/>
        <v>17</v>
      </c>
      <c r="F247" s="5">
        <f t="shared" ca="1" si="29"/>
        <v>170230</v>
      </c>
      <c r="G247" s="5" t="str">
        <f t="shared" ca="1" si="33"/>
        <v>15.5</v>
      </c>
      <c r="H247" s="6" t="str">
        <f t="shared" ca="1" si="33"/>
        <v>TERMINAL AÉREO EM LATÃO (CAPTOR), COM CONECTOR E FIXAÇÃO HORIZONTAL 5/16"X250MM, REF. TEL-024, INCLUSIVE VEDAÇÃO DOS FUROS COM POLIURETANO REF. TEL 5905, MARCA DE REF. TERMOTÉCNICA OU EQUIVALENTE</v>
      </c>
      <c r="I247" s="7" t="str">
        <f t="shared" ca="1" si="30"/>
        <v>UNID.</v>
      </c>
      <c r="J247" s="8">
        <f t="shared" ca="1" si="31"/>
        <v>19</v>
      </c>
      <c r="K247" s="31"/>
      <c r="L247" s="8">
        <f ca="1">IF(L$13="",0,CHOOSE(Detalhamento.OpçãoServiços,OFFSET(Import.PLQ,$A247-1,L$15-1,1,1),IF($E247&lt;&gt;1,IF(ISNUMBER(INDEX(Import.PLE,Detalhamento!$E247,Detalhamento!L$15)),IF(INDEX(Import.PLE,Detalhamento!$E247,Detalhamento!L$15)&lt;=mediçao,OFFSET(Import.PLQ,$A247-1,L$15-1,1,1),0),0),[1]PLE!$AA$28*OFFSET(Import.PLQ,$A247-1,L$15-1,1,1)),IF($E247&lt;&gt;1,IF(ISNUMBER(INDEX(Import.PLE,Detalhamento!$E247,Detalhamento!L$15)),IF(INDEX(Import.PLE,Detalhamento!$E247,Detalhamento!L$15)&lt;=mediçao,0,OFFSET(Import.PLQ,$A247-1,L$15-1,1,1)),OFFSET(Import.PLQ,$A247-1,L$15-1,1,1)),(1-[1]PLE!$AA$28)*OFFSET(Import.PLQ,$A247-1,L$15-1,1,1))))</f>
        <v>19</v>
      </c>
      <c r="M247" s="8">
        <f ca="1">IF(M$13="",0,CHOOSE(Detalhamento.OpçãoServiços,OFFSET(Import.PLQ,$A247-1,M$15-1,1,1),IF($E247&lt;&gt;1,IF(ISNUMBER(INDEX(Import.PLE,Detalhamento!$E247,Detalhamento!M$15)),IF(INDEX(Import.PLE,Detalhamento!$E247,Detalhamento!M$15)&lt;=mediçao,OFFSET(Import.PLQ,$A247-1,M$15-1,1,1),0),0),[1]PLE!$AA$28*OFFSET(Import.PLQ,$A247-1,M$15-1,1,1)),IF($E247&lt;&gt;1,IF(ISNUMBER(INDEX(Import.PLE,Detalhamento!$E247,Detalhamento!M$15)),IF(INDEX(Import.PLE,Detalhamento!$E247,Detalhamento!M$15)&lt;=mediçao,0,OFFSET(Import.PLQ,$A247-1,M$15-1,1,1)),OFFSET(Import.PLQ,$A247-1,M$15-1,1,1)),(1-[1]PLE!$AA$28)*OFFSET(Import.PLQ,$A247-1,M$15-1,1,1))))</f>
        <v>0</v>
      </c>
      <c r="N247" s="8">
        <f ca="1">IF(N$13="",0,CHOOSE(Detalhamento.OpçãoServiços,OFFSET(Import.PLQ,$A247-1,N$15-1,1,1),IF($E247&lt;&gt;1,IF(ISNUMBER(INDEX(Import.PLE,Detalhamento!$E247,Detalhamento!N$15)),IF(INDEX(Import.PLE,Detalhamento!$E247,Detalhamento!N$15)&lt;=mediçao,OFFSET(Import.PLQ,$A247-1,N$15-1,1,1),0),0),[1]PLE!$AA$28*OFFSET(Import.PLQ,$A247-1,N$15-1,1,1)),IF($E247&lt;&gt;1,IF(ISNUMBER(INDEX(Import.PLE,Detalhamento!$E247,Detalhamento!N$15)),IF(INDEX(Import.PLE,Detalhamento!$E247,Detalhamento!N$15)&lt;=mediçao,0,OFFSET(Import.PLQ,$A247-1,N$15-1,1,1)),OFFSET(Import.PLQ,$A247-1,N$15-1,1,1)),(1-[1]PLE!$AA$28)*OFFSET(Import.PLQ,$A247-1,N$15-1,1,1))))</f>
        <v>0</v>
      </c>
      <c r="O247" s="8">
        <f ca="1">IF(O$13="",0,CHOOSE(Detalhamento.OpçãoServiços,OFFSET(Import.PLQ,$A247-1,O$15-1,1,1),IF($E247&lt;&gt;1,IF(ISNUMBER(INDEX(Import.PLE,Detalhamento!$E247,Detalhamento!O$15)),IF(INDEX(Import.PLE,Detalhamento!$E247,Detalhamento!O$15)&lt;=mediçao,OFFSET(Import.PLQ,$A247-1,O$15-1,1,1),0),0),[1]PLE!$AA$28*OFFSET(Import.PLQ,$A247-1,O$15-1,1,1)),IF($E247&lt;&gt;1,IF(ISNUMBER(INDEX(Import.PLE,Detalhamento!$E247,Detalhamento!O$15)),IF(INDEX(Import.PLE,Detalhamento!$E247,Detalhamento!O$15)&lt;=mediçao,0,OFFSET(Import.PLQ,$A247-1,O$15-1,1,1)),OFFSET(Import.PLQ,$A247-1,O$15-1,1,1)),(1-[1]PLE!$AA$28)*OFFSET(Import.PLQ,$A247-1,O$15-1,1,1))))</f>
        <v>0</v>
      </c>
      <c r="P247" s="8">
        <f ca="1">IF(P$13="",0,CHOOSE(Detalhamento.OpçãoServiços,OFFSET(Import.PLQ,$A247-1,P$15-1,1,1),IF($E247&lt;&gt;1,IF(ISNUMBER(INDEX(Import.PLE,Detalhamento!$E247,Detalhamento!P$15)),IF(INDEX(Import.PLE,Detalhamento!$E247,Detalhamento!P$15)&lt;=mediçao,OFFSET(Import.PLQ,$A247-1,P$15-1,1,1),0),0),[1]PLE!$AA$28*OFFSET(Import.PLQ,$A247-1,P$15-1,1,1)),IF($E247&lt;&gt;1,IF(ISNUMBER(INDEX(Import.PLE,Detalhamento!$E247,Detalhamento!P$15)),IF(INDEX(Import.PLE,Detalhamento!$E247,Detalhamento!P$15)&lt;=mediçao,0,OFFSET(Import.PLQ,$A247-1,P$15-1,1,1)),OFFSET(Import.PLQ,$A247-1,P$15-1,1,1)),(1-[1]PLE!$AA$28)*OFFSET(Import.PLQ,$A247-1,P$15-1,1,1))))</f>
        <v>0</v>
      </c>
      <c r="Q247" s="8">
        <f ca="1">IF(Q$13="",0,CHOOSE(Detalhamento.OpçãoServiços,OFFSET(Import.PLQ,$A247-1,Q$15-1,1,1),IF($E247&lt;&gt;1,IF(ISNUMBER(INDEX(Import.PLE,Detalhamento!$E247,Detalhamento!Q$15)),IF(INDEX(Import.PLE,Detalhamento!$E247,Detalhamento!Q$15)&lt;=mediçao,OFFSET(Import.PLQ,$A247-1,Q$15-1,1,1),0),0),[1]PLE!$AA$28*OFFSET(Import.PLQ,$A247-1,Q$15-1,1,1)),IF($E247&lt;&gt;1,IF(ISNUMBER(INDEX(Import.PLE,Detalhamento!$E247,Detalhamento!Q$15)),IF(INDEX(Import.PLE,Detalhamento!$E247,Detalhamento!Q$15)&lt;=mediçao,0,OFFSET(Import.PLQ,$A247-1,Q$15-1,1,1)),OFFSET(Import.PLQ,$A247-1,Q$15-1,1,1)),(1-[1]PLE!$AA$28)*OFFSET(Import.PLQ,$A247-1,Q$15-1,1,1))))</f>
        <v>0</v>
      </c>
      <c r="R247" s="8">
        <f ca="1">IF(R$13="",0,CHOOSE(Detalhamento.OpçãoServiços,OFFSET(Import.PLQ,$A247-1,R$15-1,1,1),IF($E247&lt;&gt;1,IF(ISNUMBER(INDEX(Import.PLE,Detalhamento!$E247,Detalhamento!R$15)),IF(INDEX(Import.PLE,Detalhamento!$E247,Detalhamento!R$15)&lt;=mediçao,OFFSET(Import.PLQ,$A247-1,R$15-1,1,1),0),0),[1]PLE!$AA$28*OFFSET(Import.PLQ,$A247-1,R$15-1,1,1)),IF($E247&lt;&gt;1,IF(ISNUMBER(INDEX(Import.PLE,Detalhamento!$E247,Detalhamento!R$15)),IF(INDEX(Import.PLE,Detalhamento!$E247,Detalhamento!R$15)&lt;=mediçao,0,OFFSET(Import.PLQ,$A247-1,R$15-1,1,1)),OFFSET(Import.PLQ,$A247-1,R$15-1,1,1)),(1-[1]PLE!$AA$28)*OFFSET(Import.PLQ,$A247-1,R$15-1,1,1))))</f>
        <v>0</v>
      </c>
      <c r="S247" s="8">
        <f ca="1">IF(S$13="",0,CHOOSE(Detalhamento.OpçãoServiços,OFFSET(Import.PLQ,$A247-1,S$15-1,1,1),IF($E247&lt;&gt;1,IF(ISNUMBER(INDEX(Import.PLE,Detalhamento!$E247,Detalhamento!S$15)),IF(INDEX(Import.PLE,Detalhamento!$E247,Detalhamento!S$15)&lt;=mediçao,OFFSET(Import.PLQ,$A247-1,S$15-1,1,1),0),0),[1]PLE!$AA$28*OFFSET(Import.PLQ,$A247-1,S$15-1,1,1)),IF($E247&lt;&gt;1,IF(ISNUMBER(INDEX(Import.PLE,Detalhamento!$E247,Detalhamento!S$15)),IF(INDEX(Import.PLE,Detalhamento!$E247,Detalhamento!S$15)&lt;=mediçao,0,OFFSET(Import.PLQ,$A247-1,S$15-1,1,1)),OFFSET(Import.PLQ,$A247-1,S$15-1,1,1)),(1-[1]PLE!$AA$28)*OFFSET(Import.PLQ,$A247-1,S$15-1,1,1))))</f>
        <v>0</v>
      </c>
      <c r="T247" s="8">
        <f ca="1">IF(T$13="",0,CHOOSE(Detalhamento.OpçãoServiços,OFFSET(Import.PLQ,$A247-1,T$15-1,1,1),IF($E247&lt;&gt;1,IF(ISNUMBER(INDEX(Import.PLE,Detalhamento!$E247,Detalhamento!T$15)),IF(INDEX(Import.PLE,Detalhamento!$E247,Detalhamento!T$15)&lt;=mediçao,OFFSET(Import.PLQ,$A247-1,T$15-1,1,1),0),0),[1]PLE!$AA$28*OFFSET(Import.PLQ,$A247-1,T$15-1,1,1)),IF($E247&lt;&gt;1,IF(ISNUMBER(INDEX(Import.PLE,Detalhamento!$E247,Detalhamento!T$15)),IF(INDEX(Import.PLE,Detalhamento!$E247,Detalhamento!T$15)&lt;=mediçao,0,OFFSET(Import.PLQ,$A247-1,T$15-1,1,1)),OFFSET(Import.PLQ,$A247-1,T$15-1,1,1)),(1-[1]PLE!$AA$28)*OFFSET(Import.PLQ,$A247-1,T$15-1,1,1))))</f>
        <v>0</v>
      </c>
      <c r="U247" s="8">
        <f ca="1">IF(U$13="",0,CHOOSE(Detalhamento.OpçãoServiços,OFFSET(Import.PLQ,$A247-1,U$15-1,1,1),IF($E247&lt;&gt;1,IF(ISNUMBER(INDEX(Import.PLE,Detalhamento!$E247,Detalhamento!U$15)),IF(INDEX(Import.PLE,Detalhamento!$E247,Detalhamento!U$15)&lt;=mediçao,OFFSET(Import.PLQ,$A247-1,U$15-1,1,1),0),0),[1]PLE!$AA$28*OFFSET(Import.PLQ,$A247-1,U$15-1,1,1)),IF($E247&lt;&gt;1,IF(ISNUMBER(INDEX(Import.PLE,Detalhamento!$E247,Detalhamento!U$15)),IF(INDEX(Import.PLE,Detalhamento!$E247,Detalhamento!U$15)&lt;=mediçao,0,OFFSET(Import.PLQ,$A247-1,U$15-1,1,1)),OFFSET(Import.PLQ,$A247-1,U$15-1,1,1)),(1-[1]PLE!$AA$28)*OFFSET(Import.PLQ,$A247-1,U$15-1,1,1))))</f>
        <v>0</v>
      </c>
      <c r="V247" s="8">
        <f ca="1">IF(V$13="",0,CHOOSE(Detalhamento.OpçãoServiços,OFFSET(Import.PLQ,$A247-1,V$15-1,1,1),IF($E247&lt;&gt;1,IF(ISNUMBER(INDEX(Import.PLE,Detalhamento!$E247,Detalhamento!V$15)),IF(INDEX(Import.PLE,Detalhamento!$E247,Detalhamento!V$15)&lt;=mediçao,OFFSET(Import.PLQ,$A247-1,V$15-1,1,1),0),0),[1]PLE!$AA$28*OFFSET(Import.PLQ,$A247-1,V$15-1,1,1)),IF($E247&lt;&gt;1,IF(ISNUMBER(INDEX(Import.PLE,Detalhamento!$E247,Detalhamento!V$15)),IF(INDEX(Import.PLE,Detalhamento!$E247,Detalhamento!V$15)&lt;=mediçao,0,OFFSET(Import.PLQ,$A247-1,V$15-1,1,1)),OFFSET(Import.PLQ,$A247-1,V$15-1,1,1)),(1-[1]PLE!$AA$28)*OFFSET(Import.PLQ,$A247-1,V$15-1,1,1))))</f>
        <v>0</v>
      </c>
      <c r="W247" s="8">
        <f ca="1">IF(W$13="",0,CHOOSE(Detalhamento.OpçãoServiços,OFFSET(Import.PLQ,$A247-1,W$15-1,1,1),IF($E247&lt;&gt;1,IF(ISNUMBER(INDEX(Import.PLE,Detalhamento!$E247,Detalhamento!W$15)),IF(INDEX(Import.PLE,Detalhamento!$E247,Detalhamento!W$15)&lt;=mediçao,OFFSET(Import.PLQ,$A247-1,W$15-1,1,1),0),0),[1]PLE!$AA$28*OFFSET(Import.PLQ,$A247-1,W$15-1,1,1)),IF($E247&lt;&gt;1,IF(ISNUMBER(INDEX(Import.PLE,Detalhamento!$E247,Detalhamento!W$15)),IF(INDEX(Import.PLE,Detalhamento!$E247,Detalhamento!W$15)&lt;=mediçao,0,OFFSET(Import.PLQ,$A247-1,W$15-1,1,1)),OFFSET(Import.PLQ,$A247-1,W$15-1,1,1)),(1-[1]PLE!$AA$28)*OFFSET(Import.PLQ,$A247-1,W$15-1,1,1))))</f>
        <v>0</v>
      </c>
      <c r="X247" s="8">
        <f ca="1">IF(X$13="",0,CHOOSE(Detalhamento.OpçãoServiços,OFFSET(Import.PLQ,$A247-1,X$15-1,1,1),IF($E247&lt;&gt;1,IF(ISNUMBER(INDEX(Import.PLE,Detalhamento!$E247,Detalhamento!X$15)),IF(INDEX(Import.PLE,Detalhamento!$E247,Detalhamento!X$15)&lt;=mediçao,OFFSET(Import.PLQ,$A247-1,X$15-1,1,1),0),0),[1]PLE!$AA$28*OFFSET(Import.PLQ,$A247-1,X$15-1,1,1)),IF($E247&lt;&gt;1,IF(ISNUMBER(INDEX(Import.PLE,Detalhamento!$E247,Detalhamento!X$15)),IF(INDEX(Import.PLE,Detalhamento!$E247,Detalhamento!X$15)&lt;=mediçao,0,OFFSET(Import.PLQ,$A247-1,X$15-1,1,1)),OFFSET(Import.PLQ,$A247-1,X$15-1,1,1)),(1-[1]PLE!$AA$28)*OFFSET(Import.PLQ,$A247-1,X$15-1,1,1))))</f>
        <v>0</v>
      </c>
      <c r="Y247" s="8">
        <f ca="1">IF(Y$13="",0,CHOOSE(Detalhamento.OpçãoServiços,OFFSET(Import.PLQ,$A247-1,Y$15-1,1,1),IF($E247&lt;&gt;1,IF(ISNUMBER(INDEX(Import.PLE,Detalhamento!$E247,Detalhamento!Y$15)),IF(INDEX(Import.PLE,Detalhamento!$E247,Detalhamento!Y$15)&lt;=mediçao,OFFSET(Import.PLQ,$A247-1,Y$15-1,1,1),0),0),[1]PLE!$AA$28*OFFSET(Import.PLQ,$A247-1,Y$15-1,1,1)),IF($E247&lt;&gt;1,IF(ISNUMBER(INDEX(Import.PLE,Detalhamento!$E247,Detalhamento!Y$15)),IF(INDEX(Import.PLE,Detalhamento!$E247,Detalhamento!Y$15)&lt;=mediçao,0,OFFSET(Import.PLQ,$A247-1,Y$15-1,1,1)),OFFSET(Import.PLQ,$A247-1,Y$15-1,1,1)),(1-[1]PLE!$AA$28)*OFFSET(Import.PLQ,$A247-1,Y$15-1,1,1))))</f>
        <v>0</v>
      </c>
      <c r="Z247" s="8">
        <f ca="1">IF(Z$13="",0,CHOOSE(Detalhamento.OpçãoServiços,OFFSET(Import.PLQ,$A247-1,Z$15-1,1,1),IF($E247&lt;&gt;1,IF(ISNUMBER(INDEX(Import.PLE,Detalhamento!$E247,Detalhamento!Z$15)),IF(INDEX(Import.PLE,Detalhamento!$E247,Detalhamento!Z$15)&lt;=mediçao,OFFSET(Import.PLQ,$A247-1,Z$15-1,1,1),0),0),[1]PLE!$AA$28*OFFSET(Import.PLQ,$A247-1,Z$15-1,1,1)),IF($E247&lt;&gt;1,IF(ISNUMBER(INDEX(Import.PLE,Detalhamento!$E247,Detalhamento!Z$15)),IF(INDEX(Import.PLE,Detalhamento!$E247,Detalhamento!Z$15)&lt;=mediçao,0,OFFSET(Import.PLQ,$A247-1,Z$15-1,1,1)),OFFSET(Import.PLQ,$A247-1,Z$15-1,1,1)),(1-[1]PLE!$AA$28)*OFFSET(Import.PLQ,$A247-1,Z$15-1,1,1))))</f>
        <v>0</v>
      </c>
      <c r="AA247" s="8">
        <f ca="1">IF(AA$13="",0,CHOOSE(Detalhamento.OpçãoServiços,OFFSET(Import.PLQ,$A247-1,AA$15-1,1,1),IF($E247&lt;&gt;1,IF(ISNUMBER(INDEX(Import.PLE,Detalhamento!$E247,Detalhamento!AA$15)),IF(INDEX(Import.PLE,Detalhamento!$E247,Detalhamento!AA$15)&lt;=mediçao,OFFSET(Import.PLQ,$A247-1,AA$15-1,1,1),0),0),[1]PLE!$AA$28*OFFSET(Import.PLQ,$A247-1,AA$15-1,1,1)),IF($E247&lt;&gt;1,IF(ISNUMBER(INDEX(Import.PLE,Detalhamento!$E247,Detalhamento!AA$15)),IF(INDEX(Import.PLE,Detalhamento!$E247,Detalhamento!AA$15)&lt;=mediçao,0,OFFSET(Import.PLQ,$A247-1,AA$15-1,1,1)),OFFSET(Import.PLQ,$A247-1,AA$15-1,1,1)),(1-[1]PLE!$AA$28)*OFFSET(Import.PLQ,$A247-1,AA$15-1,1,1))))</f>
        <v>0</v>
      </c>
      <c r="AB247" s="8">
        <f ca="1">IF(AB$13="",0,CHOOSE(Detalhamento.OpçãoServiços,OFFSET(Import.PLQ,$A247-1,AB$15-1,1,1),IF($E247&lt;&gt;1,IF(ISNUMBER(INDEX(Import.PLE,Detalhamento!$E247,Detalhamento!AB$15)),IF(INDEX(Import.PLE,Detalhamento!$E247,Detalhamento!AB$15)&lt;=mediçao,OFFSET(Import.PLQ,$A247-1,AB$15-1,1,1),0),0),[1]PLE!$AA$28*OFFSET(Import.PLQ,$A247-1,AB$15-1,1,1)),IF($E247&lt;&gt;1,IF(ISNUMBER(INDEX(Import.PLE,Detalhamento!$E247,Detalhamento!AB$15)),IF(INDEX(Import.PLE,Detalhamento!$E247,Detalhamento!AB$15)&lt;=mediçao,0,OFFSET(Import.PLQ,$A247-1,AB$15-1,1,1)),OFFSET(Import.PLQ,$A247-1,AB$15-1,1,1)),(1-[1]PLE!$AA$28)*OFFSET(Import.PLQ,$A247-1,AB$15-1,1,1))))</f>
        <v>0</v>
      </c>
      <c r="AC247" s="8">
        <f ca="1">IF(AC$13="",0,CHOOSE(Detalhamento.OpçãoServiços,OFFSET(Import.PLQ,$A247-1,AC$15-1,1,1),IF($E247&lt;&gt;1,IF(ISNUMBER(INDEX(Import.PLE,Detalhamento!$E247,Detalhamento!AC$15)),IF(INDEX(Import.PLE,Detalhamento!$E247,Detalhamento!AC$15)&lt;=mediçao,OFFSET(Import.PLQ,$A247-1,AC$15-1,1,1),0),0),[1]PLE!$AA$28*OFFSET(Import.PLQ,$A247-1,AC$15-1,1,1)),IF($E247&lt;&gt;1,IF(ISNUMBER(INDEX(Import.PLE,Detalhamento!$E247,Detalhamento!AC$15)),IF(INDEX(Import.PLE,Detalhamento!$E247,Detalhamento!AC$15)&lt;=mediçao,0,OFFSET(Import.PLQ,$A247-1,AC$15-1,1,1)),OFFSET(Import.PLQ,$A247-1,AC$15-1,1,1)),(1-[1]PLE!$AA$28)*OFFSET(Import.PLQ,$A247-1,AC$15-1,1,1))))</f>
        <v>0</v>
      </c>
      <c r="AD247" s="8">
        <f ca="1">IF(AD$13="",0,CHOOSE(Detalhamento.OpçãoServiços,OFFSET(Import.PLQ,$A247-1,AD$15-1,1,1),IF($E247&lt;&gt;1,IF(ISNUMBER(INDEX(Import.PLE,Detalhamento!$E247,Detalhamento!AD$15)),IF(INDEX(Import.PLE,Detalhamento!$E247,Detalhamento!AD$15)&lt;=mediçao,OFFSET(Import.PLQ,$A247-1,AD$15-1,1,1),0),0),[1]PLE!$AA$28*OFFSET(Import.PLQ,$A247-1,AD$15-1,1,1)),IF($E247&lt;&gt;1,IF(ISNUMBER(INDEX(Import.PLE,Detalhamento!$E247,Detalhamento!AD$15)),IF(INDEX(Import.PLE,Detalhamento!$E247,Detalhamento!AD$15)&lt;=mediçao,0,OFFSET(Import.PLQ,$A247-1,AD$15-1,1,1)),OFFSET(Import.PLQ,$A247-1,AD$15-1,1,1)),(1-[1]PLE!$AA$28)*OFFSET(Import.PLQ,$A247-1,AD$15-1,1,1))))</f>
        <v>0</v>
      </c>
      <c r="AE247" s="8">
        <f ca="1">IF(AE$13="",0,CHOOSE(Detalhamento.OpçãoServiços,OFFSET(Import.PLQ,$A247-1,AE$15-1,1,1),IF($E247&lt;&gt;1,IF(ISNUMBER(INDEX(Import.PLE,Detalhamento!$E247,Detalhamento!AE$15)),IF(INDEX(Import.PLE,Detalhamento!$E247,Detalhamento!AE$15)&lt;=mediçao,OFFSET(Import.PLQ,$A247-1,AE$15-1,1,1),0),0),[1]PLE!$AA$28*OFFSET(Import.PLQ,$A247-1,AE$15-1,1,1)),IF($E247&lt;&gt;1,IF(ISNUMBER(INDEX(Import.PLE,Detalhamento!$E247,Detalhamento!AE$15)),IF(INDEX(Import.PLE,Detalhamento!$E247,Detalhamento!AE$15)&lt;=mediçao,0,OFFSET(Import.PLQ,$A247-1,AE$15-1,1,1)),OFFSET(Import.PLQ,$A247-1,AE$15-1,1,1)),(1-[1]PLE!$AA$28)*OFFSET(Import.PLQ,$A247-1,AE$15-1,1,1))))</f>
        <v>0</v>
      </c>
      <c r="AF247" s="8">
        <f ca="1">IF(AF$13="",0,CHOOSE(Detalhamento.OpçãoServiços,OFFSET(Import.PLQ,$A247-1,AF$15-1,1,1),IF($E247&lt;&gt;1,IF(ISNUMBER(INDEX(Import.PLE,Detalhamento!$E247,Detalhamento!AF$15)),IF(INDEX(Import.PLE,Detalhamento!$E247,Detalhamento!AF$15)&lt;=mediçao,OFFSET(Import.PLQ,$A247-1,AF$15-1,1,1),0),0),[1]PLE!$AA$28*OFFSET(Import.PLQ,$A247-1,AF$15-1,1,1)),IF($E247&lt;&gt;1,IF(ISNUMBER(INDEX(Import.PLE,Detalhamento!$E247,Detalhamento!AF$15)),IF(INDEX(Import.PLE,Detalhamento!$E247,Detalhamento!AF$15)&lt;=mediçao,0,OFFSET(Import.PLQ,$A247-1,AF$15-1,1,1)),OFFSET(Import.PLQ,$A247-1,AF$15-1,1,1)),(1-[1]PLE!$AA$28)*OFFSET(Import.PLQ,$A247-1,AF$15-1,1,1))))</f>
        <v>0</v>
      </c>
      <c r="AG247" s="8">
        <f ca="1">IF(AG$13="",0,CHOOSE(Detalhamento.OpçãoServiços,OFFSET(Import.PLQ,$A247-1,AG$15-1,1,1),IF($E247&lt;&gt;1,IF(ISNUMBER(INDEX(Import.PLE,Detalhamento!$E247,Detalhamento!AG$15)),IF(INDEX(Import.PLE,Detalhamento!$E247,Detalhamento!AG$15)&lt;=mediçao,OFFSET(Import.PLQ,$A247-1,AG$15-1,1,1),0),0),[1]PLE!$AA$28*OFFSET(Import.PLQ,$A247-1,AG$15-1,1,1)),IF($E247&lt;&gt;1,IF(ISNUMBER(INDEX(Import.PLE,Detalhamento!$E247,Detalhamento!AG$15)),IF(INDEX(Import.PLE,Detalhamento!$E247,Detalhamento!AG$15)&lt;=mediçao,0,OFFSET(Import.PLQ,$A247-1,AG$15-1,1,1)),OFFSET(Import.PLQ,$A247-1,AG$15-1,1,1)),(1-[1]PLE!$AA$28)*OFFSET(Import.PLQ,$A247-1,AG$15-1,1,1))))</f>
        <v>0</v>
      </c>
      <c r="AH247" s="8">
        <f ca="1">IF(AH$13="",0,CHOOSE(Detalhamento.OpçãoServiços,OFFSET(Import.PLQ,$A247-1,AH$15-1,1,1),IF($E247&lt;&gt;1,IF(ISNUMBER(INDEX(Import.PLE,Detalhamento!$E247,Detalhamento!AH$15)),IF(INDEX(Import.PLE,Detalhamento!$E247,Detalhamento!AH$15)&lt;=mediçao,OFFSET(Import.PLQ,$A247-1,AH$15-1,1,1),0),0),[1]PLE!$AA$28*OFFSET(Import.PLQ,$A247-1,AH$15-1,1,1)),IF($E247&lt;&gt;1,IF(ISNUMBER(INDEX(Import.PLE,Detalhamento!$E247,Detalhamento!AH$15)),IF(INDEX(Import.PLE,Detalhamento!$E247,Detalhamento!AH$15)&lt;=mediçao,0,OFFSET(Import.PLQ,$A247-1,AH$15-1,1,1)),OFFSET(Import.PLQ,$A247-1,AH$15-1,1,1)),(1-[1]PLE!$AA$28)*OFFSET(Import.PLQ,$A247-1,AH$15-1,1,1))))</f>
        <v>0</v>
      </c>
      <c r="AI247" s="8">
        <f ca="1">IF(AI$13="",0,CHOOSE(Detalhamento.OpçãoServiços,OFFSET(Import.PLQ,$A247-1,AI$15-1,1,1),IF($E247&lt;&gt;1,IF(ISNUMBER(INDEX(Import.PLE,Detalhamento!$E247,Detalhamento!AI$15)),IF(INDEX(Import.PLE,Detalhamento!$E247,Detalhamento!AI$15)&lt;=mediçao,OFFSET(Import.PLQ,$A247-1,AI$15-1,1,1),0),0),[1]PLE!$AA$28*OFFSET(Import.PLQ,$A247-1,AI$15-1,1,1)),IF($E247&lt;&gt;1,IF(ISNUMBER(INDEX(Import.PLE,Detalhamento!$E247,Detalhamento!AI$15)),IF(INDEX(Import.PLE,Detalhamento!$E247,Detalhamento!AI$15)&lt;=mediçao,0,OFFSET(Import.PLQ,$A247-1,AI$15-1,1,1)),OFFSET(Import.PLQ,$A247-1,AI$15-1,1,1)),(1-[1]PLE!$AA$28)*OFFSET(Import.PLQ,$A247-1,AI$15-1,1,1))))</f>
        <v>0</v>
      </c>
      <c r="AJ247" s="8">
        <f ca="1">IF(AJ$13="",0,CHOOSE(Detalhamento.OpçãoServiços,OFFSET(Import.PLQ,$A247-1,AJ$15-1,1,1),IF($E247&lt;&gt;1,IF(ISNUMBER(INDEX(Import.PLE,Detalhamento!$E247,Detalhamento!AJ$15)),IF(INDEX(Import.PLE,Detalhamento!$E247,Detalhamento!AJ$15)&lt;=mediçao,OFFSET(Import.PLQ,$A247-1,AJ$15-1,1,1),0),0),[1]PLE!$AA$28*OFFSET(Import.PLQ,$A247-1,AJ$15-1,1,1)),IF($E247&lt;&gt;1,IF(ISNUMBER(INDEX(Import.PLE,Detalhamento!$E247,Detalhamento!AJ$15)),IF(INDEX(Import.PLE,Detalhamento!$E247,Detalhamento!AJ$15)&lt;=mediçao,0,OFFSET(Import.PLQ,$A247-1,AJ$15-1,1,1)),OFFSET(Import.PLQ,$A247-1,AJ$15-1,1,1)),(1-[1]PLE!$AA$28)*OFFSET(Import.PLQ,$A247-1,AJ$15-1,1,1))))</f>
        <v>0</v>
      </c>
      <c r="AK247" s="8">
        <f ca="1">IF(AK$13="",0,CHOOSE(Detalhamento.OpçãoServiços,OFFSET(Import.PLQ,$A247-1,AK$15-1,1,1),IF($E247&lt;&gt;1,IF(ISNUMBER(INDEX(Import.PLE,Detalhamento!$E247,Detalhamento!AK$15)),IF(INDEX(Import.PLE,Detalhamento!$E247,Detalhamento!AK$15)&lt;=mediçao,OFFSET(Import.PLQ,$A247-1,AK$15-1,1,1),0),0),[1]PLE!$AA$28*OFFSET(Import.PLQ,$A247-1,AK$15-1,1,1)),IF($E247&lt;&gt;1,IF(ISNUMBER(INDEX(Import.PLE,Detalhamento!$E247,Detalhamento!AK$15)),IF(INDEX(Import.PLE,Detalhamento!$E247,Detalhamento!AK$15)&lt;=mediçao,0,OFFSET(Import.PLQ,$A247-1,AK$15-1,1,1)),OFFSET(Import.PLQ,$A247-1,AK$15-1,1,1)),(1-[1]PLE!$AA$28)*OFFSET(Import.PLQ,$A247-1,AK$15-1,1,1))))</f>
        <v>0</v>
      </c>
      <c r="AL247" s="8">
        <f ca="1">IF(AL$13="",0,CHOOSE(Detalhamento.OpçãoServiços,OFFSET(Import.PLQ,$A247-1,AL$15-1,1,1),IF($E247&lt;&gt;1,IF(ISNUMBER(INDEX(Import.PLE,Detalhamento!$E247,Detalhamento!AL$15)),IF(INDEX(Import.PLE,Detalhamento!$E247,Detalhamento!AL$15)&lt;=mediçao,OFFSET(Import.PLQ,$A247-1,AL$15-1,1,1),0),0),[1]PLE!$AA$28*OFFSET(Import.PLQ,$A247-1,AL$15-1,1,1)),IF($E247&lt;&gt;1,IF(ISNUMBER(INDEX(Import.PLE,Detalhamento!$E247,Detalhamento!AL$15)),IF(INDEX(Import.PLE,Detalhamento!$E247,Detalhamento!AL$15)&lt;=mediçao,0,OFFSET(Import.PLQ,$A247-1,AL$15-1,1,1)),OFFSET(Import.PLQ,$A247-1,AL$15-1,1,1)),(1-[1]PLE!$AA$28)*OFFSET(Import.PLQ,$A247-1,AL$15-1,1,1))))</f>
        <v>0</v>
      </c>
      <c r="AM247" s="8">
        <f ca="1">IF(AM$13="",0,CHOOSE(Detalhamento.OpçãoServiços,OFFSET(Import.PLQ,$A247-1,AM$15-1,1,1),IF($E247&lt;&gt;1,IF(ISNUMBER(INDEX(Import.PLE,Detalhamento!$E247,Detalhamento!AM$15)),IF(INDEX(Import.PLE,Detalhamento!$E247,Detalhamento!AM$15)&lt;=mediçao,OFFSET(Import.PLQ,$A247-1,AM$15-1,1,1),0),0),[1]PLE!$AA$28*OFFSET(Import.PLQ,$A247-1,AM$15-1,1,1)),IF($E247&lt;&gt;1,IF(ISNUMBER(INDEX(Import.PLE,Detalhamento!$E247,Detalhamento!AM$15)),IF(INDEX(Import.PLE,Detalhamento!$E247,Detalhamento!AM$15)&lt;=mediçao,0,OFFSET(Import.PLQ,$A247-1,AM$15-1,1,1)),OFFSET(Import.PLQ,$A247-1,AM$15-1,1,1)),(1-[1]PLE!$AA$28)*OFFSET(Import.PLQ,$A247-1,AM$15-1,1,1))))</f>
        <v>0</v>
      </c>
      <c r="AN247" s="8">
        <f ca="1">IF(AN$13="",0,CHOOSE(Detalhamento.OpçãoServiços,OFFSET(Import.PLQ,$A247-1,AN$15-1,1,1),IF($E247&lt;&gt;1,IF(ISNUMBER(INDEX(Import.PLE,Detalhamento!$E247,Detalhamento!AN$15)),IF(INDEX(Import.PLE,Detalhamento!$E247,Detalhamento!AN$15)&lt;=mediçao,OFFSET(Import.PLQ,$A247-1,AN$15-1,1,1),0),0),[1]PLE!$AA$28*OFFSET(Import.PLQ,$A247-1,AN$15-1,1,1)),IF($E247&lt;&gt;1,IF(ISNUMBER(INDEX(Import.PLE,Detalhamento!$E247,Detalhamento!AN$15)),IF(INDEX(Import.PLE,Detalhamento!$E247,Detalhamento!AN$15)&lt;=mediçao,0,OFFSET(Import.PLQ,$A247-1,AN$15-1,1,1)),OFFSET(Import.PLQ,$A247-1,AN$15-1,1,1)),(1-[1]PLE!$AA$28)*OFFSET(Import.PLQ,$A247-1,AN$15-1,1,1))))</f>
        <v>0</v>
      </c>
      <c r="AO247" s="8">
        <f ca="1">IF(AO$13="",0,CHOOSE(Detalhamento.OpçãoServiços,OFFSET(Import.PLQ,$A247-1,AO$15-1,1,1),IF($E247&lt;&gt;1,IF(ISNUMBER(INDEX(Import.PLE,Detalhamento!$E247,Detalhamento!AO$15)),IF(INDEX(Import.PLE,Detalhamento!$E247,Detalhamento!AO$15)&lt;=mediçao,OFFSET(Import.PLQ,$A247-1,AO$15-1,1,1),0),0),[1]PLE!$AA$28*OFFSET(Import.PLQ,$A247-1,AO$15-1,1,1)),IF($E247&lt;&gt;1,IF(ISNUMBER(INDEX(Import.PLE,Detalhamento!$E247,Detalhamento!AO$15)),IF(INDEX(Import.PLE,Detalhamento!$E247,Detalhamento!AO$15)&lt;=mediçao,0,OFFSET(Import.PLQ,$A247-1,AO$15-1,1,1)),OFFSET(Import.PLQ,$A247-1,AO$15-1,1,1)),(1-[1]PLE!$AA$28)*OFFSET(Import.PLQ,$A247-1,AO$15-1,1,1))))</f>
        <v>0</v>
      </c>
      <c r="AP247" s="8">
        <f ca="1">IF(AP$13="",0,CHOOSE(Detalhamento.OpçãoServiços,OFFSET(Import.PLQ,$A247-1,AP$15-1,1,1),IF($E247&lt;&gt;1,IF(ISNUMBER(INDEX(Import.PLE,Detalhamento!$E247,Detalhamento!AP$15)),IF(INDEX(Import.PLE,Detalhamento!$E247,Detalhamento!AP$15)&lt;=mediçao,OFFSET(Import.PLQ,$A247-1,AP$15-1,1,1),0),0),[1]PLE!$AA$28*OFFSET(Import.PLQ,$A247-1,AP$15-1,1,1)),IF($E247&lt;&gt;1,IF(ISNUMBER(INDEX(Import.PLE,Detalhamento!$E247,Detalhamento!AP$15)),IF(INDEX(Import.PLE,Detalhamento!$E247,Detalhamento!AP$15)&lt;=mediçao,0,OFFSET(Import.PLQ,$A247-1,AP$15-1,1,1)),OFFSET(Import.PLQ,$A247-1,AP$15-1,1,1)),(1-[1]PLE!$AA$28)*OFFSET(Import.PLQ,$A247-1,AP$15-1,1,1))))</f>
        <v>0</v>
      </c>
      <c r="AQ247" s="8">
        <f ca="1">IF(AQ$13="",0,CHOOSE(Detalhamento.OpçãoServiços,OFFSET(Import.PLQ,$A247-1,AQ$15-1,1,1),IF($E247&lt;&gt;1,IF(ISNUMBER(INDEX(Import.PLE,Detalhamento!$E247,Detalhamento!AQ$15)),IF(INDEX(Import.PLE,Detalhamento!$E247,Detalhamento!AQ$15)&lt;=mediçao,OFFSET(Import.PLQ,$A247-1,AQ$15-1,1,1),0),0),[1]PLE!$AA$28*OFFSET(Import.PLQ,$A247-1,AQ$15-1,1,1)),IF($E247&lt;&gt;1,IF(ISNUMBER(INDEX(Import.PLE,Detalhamento!$E247,Detalhamento!AQ$15)),IF(INDEX(Import.PLE,Detalhamento!$E247,Detalhamento!AQ$15)&lt;=mediçao,0,OFFSET(Import.PLQ,$A247-1,AQ$15-1,1,1)),OFFSET(Import.PLQ,$A247-1,AQ$15-1,1,1)),(1-[1]PLE!$AA$28)*OFFSET(Import.PLQ,$A247-1,AQ$15-1,1,1))))</f>
        <v>0</v>
      </c>
      <c r="AR247" s="8">
        <f ca="1">IF(AR$13="",0,CHOOSE(Detalhamento.OpçãoServiços,OFFSET(Import.PLQ,$A247-1,AR$15-1,1,1),IF($E247&lt;&gt;1,IF(ISNUMBER(INDEX(Import.PLE,Detalhamento!$E247,Detalhamento!AR$15)),IF(INDEX(Import.PLE,Detalhamento!$E247,Detalhamento!AR$15)&lt;=mediçao,OFFSET(Import.PLQ,$A247-1,AR$15-1,1,1),0),0),[1]PLE!$AA$28*OFFSET(Import.PLQ,$A247-1,AR$15-1,1,1)),IF($E247&lt;&gt;1,IF(ISNUMBER(INDEX(Import.PLE,Detalhamento!$E247,Detalhamento!AR$15)),IF(INDEX(Import.PLE,Detalhamento!$E247,Detalhamento!AR$15)&lt;=mediçao,0,OFFSET(Import.PLQ,$A247-1,AR$15-1,1,1)),OFFSET(Import.PLQ,$A247-1,AR$15-1,1,1)),(1-[1]PLE!$AA$28)*OFFSET(Import.PLQ,$A247-1,AR$15-1,1,1))))</f>
        <v>0</v>
      </c>
      <c r="AS247" s="8">
        <f ca="1">IF(AS$13="",0,CHOOSE(Detalhamento.OpçãoServiços,OFFSET(Import.PLQ,$A247-1,AS$15-1,1,1),IF($E247&lt;&gt;1,IF(ISNUMBER(INDEX(Import.PLE,Detalhamento!$E247,Detalhamento!AS$15)),IF(INDEX(Import.PLE,Detalhamento!$E247,Detalhamento!AS$15)&lt;=mediçao,OFFSET(Import.PLQ,$A247-1,AS$15-1,1,1),0),0),[1]PLE!$AA$28*OFFSET(Import.PLQ,$A247-1,AS$15-1,1,1)),IF($E247&lt;&gt;1,IF(ISNUMBER(INDEX(Import.PLE,Detalhamento!$E247,Detalhamento!AS$15)),IF(INDEX(Import.PLE,Detalhamento!$E247,Detalhamento!AS$15)&lt;=mediçao,0,OFFSET(Import.PLQ,$A247-1,AS$15-1,1,1)),OFFSET(Import.PLQ,$A247-1,AS$15-1,1,1)),(1-[1]PLE!$AA$28)*OFFSET(Import.PLQ,$A247-1,AS$15-1,1,1))))</f>
        <v>0</v>
      </c>
      <c r="AT247" s="8">
        <f ca="1">IF(AT$13="",0,CHOOSE(Detalhamento.OpçãoServiços,OFFSET(Import.PLQ,$A247-1,AT$15-1,1,1),IF($E247&lt;&gt;1,IF(ISNUMBER(INDEX(Import.PLE,Detalhamento!$E247,Detalhamento!AT$15)),IF(INDEX(Import.PLE,Detalhamento!$E247,Detalhamento!AT$15)&lt;=mediçao,OFFSET(Import.PLQ,$A247-1,AT$15-1,1,1),0),0),[1]PLE!$AA$28*OFFSET(Import.PLQ,$A247-1,AT$15-1,1,1)),IF($E247&lt;&gt;1,IF(ISNUMBER(INDEX(Import.PLE,Detalhamento!$E247,Detalhamento!AT$15)),IF(INDEX(Import.PLE,Detalhamento!$E247,Detalhamento!AT$15)&lt;=mediçao,0,OFFSET(Import.PLQ,$A247-1,AT$15-1,1,1)),OFFSET(Import.PLQ,$A247-1,AT$15-1,1,1)),(1-[1]PLE!$AA$28)*OFFSET(Import.PLQ,$A247-1,AT$15-1,1,1))))</f>
        <v>0</v>
      </c>
      <c r="AU247" s="8">
        <f ca="1">IF(AU$13="",0,CHOOSE(Detalhamento.OpçãoServiços,OFFSET(Import.PLQ,$A247-1,AU$15-1,1,1),IF($E247&lt;&gt;1,IF(ISNUMBER(INDEX(Import.PLE,Detalhamento!$E247,Detalhamento!AU$15)),IF(INDEX(Import.PLE,Detalhamento!$E247,Detalhamento!AU$15)&lt;=mediçao,OFFSET(Import.PLQ,$A247-1,AU$15-1,1,1),0),0),[1]PLE!$AA$28*OFFSET(Import.PLQ,$A247-1,AU$15-1,1,1)),IF($E247&lt;&gt;1,IF(ISNUMBER(INDEX(Import.PLE,Detalhamento!$E247,Detalhamento!AU$15)),IF(INDEX(Import.PLE,Detalhamento!$E247,Detalhamento!AU$15)&lt;=mediçao,0,OFFSET(Import.PLQ,$A247-1,AU$15-1,1,1)),OFFSET(Import.PLQ,$A247-1,AU$15-1,1,1)),(1-[1]PLE!$AA$28)*OFFSET(Import.PLQ,$A247-1,AU$15-1,1,1))))</f>
        <v>0</v>
      </c>
      <c r="AV247" s="8">
        <f ca="1">IF(AV$13="",0,CHOOSE(Detalhamento.OpçãoServiços,OFFSET(Import.PLQ,$A247-1,AV$15-1,1,1),IF($E247&lt;&gt;1,IF(ISNUMBER(INDEX(Import.PLE,Detalhamento!$E247,Detalhamento!AV$15)),IF(INDEX(Import.PLE,Detalhamento!$E247,Detalhamento!AV$15)&lt;=mediçao,OFFSET(Import.PLQ,$A247-1,AV$15-1,1,1),0),0),[1]PLE!$AA$28*OFFSET(Import.PLQ,$A247-1,AV$15-1,1,1)),IF($E247&lt;&gt;1,IF(ISNUMBER(INDEX(Import.PLE,Detalhamento!$E247,Detalhamento!AV$15)),IF(INDEX(Import.PLE,Detalhamento!$E247,Detalhamento!AV$15)&lt;=mediçao,0,OFFSET(Import.PLQ,$A247-1,AV$15-1,1,1)),OFFSET(Import.PLQ,$A247-1,AV$15-1,1,1)),(1-[1]PLE!$AA$28)*OFFSET(Import.PLQ,$A247-1,AV$15-1,1,1))))</f>
        <v>0</v>
      </c>
      <c r="AW247" s="8">
        <f ca="1">IF(AW$13="",0,CHOOSE(Detalhamento.OpçãoServiços,OFFSET(Import.PLQ,$A247-1,AW$15-1,1,1),IF($E247&lt;&gt;1,IF(ISNUMBER(INDEX(Import.PLE,Detalhamento!$E247,Detalhamento!AW$15)),IF(INDEX(Import.PLE,Detalhamento!$E247,Detalhamento!AW$15)&lt;=mediçao,OFFSET(Import.PLQ,$A247-1,AW$15-1,1,1),0),0),[1]PLE!$AA$28*OFFSET(Import.PLQ,$A247-1,AW$15-1,1,1)),IF($E247&lt;&gt;1,IF(ISNUMBER(INDEX(Import.PLE,Detalhamento!$E247,Detalhamento!AW$15)),IF(INDEX(Import.PLE,Detalhamento!$E247,Detalhamento!AW$15)&lt;=mediçao,0,OFFSET(Import.PLQ,$A247-1,AW$15-1,1,1)),OFFSET(Import.PLQ,$A247-1,AW$15-1,1,1)),(1-[1]PLE!$AA$28)*OFFSET(Import.PLQ,$A247-1,AW$15-1,1,1))))</f>
        <v>0</v>
      </c>
      <c r="AX247" s="8">
        <f ca="1">IF(AX$13="",0,CHOOSE(Detalhamento.OpçãoServiços,OFFSET(Import.PLQ,$A247-1,AX$15-1,1,1),IF($E247&lt;&gt;1,IF(ISNUMBER(INDEX(Import.PLE,Detalhamento!$E247,Detalhamento!AX$15)),IF(INDEX(Import.PLE,Detalhamento!$E247,Detalhamento!AX$15)&lt;=mediçao,OFFSET(Import.PLQ,$A247-1,AX$15-1,1,1),0),0),[1]PLE!$AA$28*OFFSET(Import.PLQ,$A247-1,AX$15-1,1,1)),IF($E247&lt;&gt;1,IF(ISNUMBER(INDEX(Import.PLE,Detalhamento!$E247,Detalhamento!AX$15)),IF(INDEX(Import.PLE,Detalhamento!$E247,Detalhamento!AX$15)&lt;=mediçao,0,OFFSET(Import.PLQ,$A247-1,AX$15-1,1,1)),OFFSET(Import.PLQ,$A247-1,AX$15-1,1,1)),(1-[1]PLE!$AA$28)*OFFSET(Import.PLQ,$A247-1,AX$15-1,1,1))))</f>
        <v>0</v>
      </c>
      <c r="AY247" s="8">
        <f ca="1">IF(AY$13="",0,CHOOSE(Detalhamento.OpçãoServiços,OFFSET(Import.PLQ,$A247-1,AY$15-1,1,1),IF($E247&lt;&gt;1,IF(ISNUMBER(INDEX(Import.PLE,Detalhamento!$E247,Detalhamento!AY$15)),IF(INDEX(Import.PLE,Detalhamento!$E247,Detalhamento!AY$15)&lt;=mediçao,OFFSET(Import.PLQ,$A247-1,AY$15-1,1,1),0),0),[1]PLE!$AA$28*OFFSET(Import.PLQ,$A247-1,AY$15-1,1,1)),IF($E247&lt;&gt;1,IF(ISNUMBER(INDEX(Import.PLE,Detalhamento!$E247,Detalhamento!AY$15)),IF(INDEX(Import.PLE,Detalhamento!$E247,Detalhamento!AY$15)&lt;=mediçao,0,OFFSET(Import.PLQ,$A247-1,AY$15-1,1,1)),OFFSET(Import.PLQ,$A247-1,AY$15-1,1,1)),(1-[1]PLE!$AA$28)*OFFSET(Import.PLQ,$A247-1,AY$15-1,1,1))))</f>
        <v>0</v>
      </c>
      <c r="AZ247" s="8">
        <f ca="1">IF(AZ$13="",0,CHOOSE(Detalhamento.OpçãoServiços,OFFSET(Import.PLQ,$A247-1,AZ$15-1,1,1),IF($E247&lt;&gt;1,IF(ISNUMBER(INDEX(Import.PLE,Detalhamento!$E247,Detalhamento!AZ$15)),IF(INDEX(Import.PLE,Detalhamento!$E247,Detalhamento!AZ$15)&lt;=mediçao,OFFSET(Import.PLQ,$A247-1,AZ$15-1,1,1),0),0),[1]PLE!$AA$28*OFFSET(Import.PLQ,$A247-1,AZ$15-1,1,1)),IF($E247&lt;&gt;1,IF(ISNUMBER(INDEX(Import.PLE,Detalhamento!$E247,Detalhamento!AZ$15)),IF(INDEX(Import.PLE,Detalhamento!$E247,Detalhamento!AZ$15)&lt;=mediçao,0,OFFSET(Import.PLQ,$A247-1,AZ$15-1,1,1)),OFFSET(Import.PLQ,$A247-1,AZ$15-1,1,1)),(1-[1]PLE!$AA$28)*OFFSET(Import.PLQ,$A247-1,AZ$15-1,1,1))))</f>
        <v>0</v>
      </c>
      <c r="BA247" s="8">
        <f ca="1">IF(BA$13="",0,CHOOSE(Detalhamento.OpçãoServiços,OFFSET(Import.PLQ,$A247-1,BA$15-1,1,1),IF($E247&lt;&gt;1,IF(ISNUMBER(INDEX(Import.PLE,Detalhamento!$E247,Detalhamento!BA$15)),IF(INDEX(Import.PLE,Detalhamento!$E247,Detalhamento!BA$15)&lt;=mediçao,OFFSET(Import.PLQ,$A247-1,BA$15-1,1,1),0),0),[1]PLE!$AA$28*OFFSET(Import.PLQ,$A247-1,BA$15-1,1,1)),IF($E247&lt;&gt;1,IF(ISNUMBER(INDEX(Import.PLE,Detalhamento!$E247,Detalhamento!BA$15)),IF(INDEX(Import.PLE,Detalhamento!$E247,Detalhamento!BA$15)&lt;=mediçao,0,OFFSET(Import.PLQ,$A247-1,BA$15-1,1,1)),OFFSET(Import.PLQ,$A247-1,BA$15-1,1,1)),(1-[1]PLE!$AA$28)*OFFSET(Import.PLQ,$A247-1,BA$15-1,1,1))))</f>
        <v>0</v>
      </c>
      <c r="BB247" s="8">
        <f ca="1">IF(BB$13="",0,CHOOSE(Detalhamento.OpçãoServiços,OFFSET(Import.PLQ,$A247-1,BB$15-1,1,1),IF($E247&lt;&gt;1,IF(ISNUMBER(INDEX(Import.PLE,Detalhamento!$E247,Detalhamento!BB$15)),IF(INDEX(Import.PLE,Detalhamento!$E247,Detalhamento!BB$15)&lt;=mediçao,OFFSET(Import.PLQ,$A247-1,BB$15-1,1,1),0),0),[1]PLE!$AA$28*OFFSET(Import.PLQ,$A247-1,BB$15-1,1,1)),IF($E247&lt;&gt;1,IF(ISNUMBER(INDEX(Import.PLE,Detalhamento!$E247,Detalhamento!BB$15)),IF(INDEX(Import.PLE,Detalhamento!$E247,Detalhamento!BB$15)&lt;=mediçao,0,OFFSET(Import.PLQ,$A247-1,BB$15-1,1,1)),OFFSET(Import.PLQ,$A247-1,BB$15-1,1,1)),(1-[1]PLE!$AA$28)*OFFSET(Import.PLQ,$A247-1,BB$15-1,1,1))))</f>
        <v>0</v>
      </c>
      <c r="BC247" s="8">
        <f ca="1">IF(BC$13="",0,CHOOSE(Detalhamento.OpçãoServiços,OFFSET(Import.PLQ,$A247-1,BC$15-1,1,1),IF($E247&lt;&gt;1,IF(ISNUMBER(INDEX(Import.PLE,Detalhamento!$E247,Detalhamento!BC$15)),IF(INDEX(Import.PLE,Detalhamento!$E247,Detalhamento!BC$15)&lt;=mediçao,OFFSET(Import.PLQ,$A247-1,BC$15-1,1,1),0),0),[1]PLE!$AA$28*OFFSET(Import.PLQ,$A247-1,BC$15-1,1,1)),IF($E247&lt;&gt;1,IF(ISNUMBER(INDEX(Import.PLE,Detalhamento!$E247,Detalhamento!BC$15)),IF(INDEX(Import.PLE,Detalhamento!$E247,Detalhamento!BC$15)&lt;=mediçao,0,OFFSET(Import.PLQ,$A247-1,BC$15-1,1,1)),OFFSET(Import.PLQ,$A247-1,BC$15-1,1,1)),(1-[1]PLE!$AA$28)*OFFSET(Import.PLQ,$A247-1,BC$15-1,1,1))))</f>
        <v>0</v>
      </c>
      <c r="BD247" s="8">
        <f ca="1">IF(BD$13="",0,CHOOSE(Detalhamento.OpçãoServiços,OFFSET(Import.PLQ,$A247-1,BD$15-1,1,1),IF($E247&lt;&gt;1,IF(ISNUMBER(INDEX(Import.PLE,Detalhamento!$E247,Detalhamento!BD$15)),IF(INDEX(Import.PLE,Detalhamento!$E247,Detalhamento!BD$15)&lt;=mediçao,OFFSET(Import.PLQ,$A247-1,BD$15-1,1,1),0),0),[1]PLE!$AA$28*OFFSET(Import.PLQ,$A247-1,BD$15-1,1,1)),IF($E247&lt;&gt;1,IF(ISNUMBER(INDEX(Import.PLE,Detalhamento!$E247,Detalhamento!BD$15)),IF(INDEX(Import.PLE,Detalhamento!$E247,Detalhamento!BD$15)&lt;=mediçao,0,OFFSET(Import.PLQ,$A247-1,BD$15-1,1,1)),OFFSET(Import.PLQ,$A247-1,BD$15-1,1,1)),(1-[1]PLE!$AA$28)*OFFSET(Import.PLQ,$A247-1,BD$15-1,1,1))))</f>
        <v>0</v>
      </c>
      <c r="BE247" s="8">
        <f ca="1">IF(BE$13="",0,CHOOSE(Detalhamento.OpçãoServiços,OFFSET(Import.PLQ,$A247-1,BE$15-1,1,1),IF($E247&lt;&gt;1,IF(ISNUMBER(INDEX(Import.PLE,Detalhamento!$E247,Detalhamento!BE$15)),IF(INDEX(Import.PLE,Detalhamento!$E247,Detalhamento!BE$15)&lt;=mediçao,OFFSET(Import.PLQ,$A247-1,BE$15-1,1,1),0),0),[1]PLE!$AA$28*OFFSET(Import.PLQ,$A247-1,BE$15-1,1,1)),IF($E247&lt;&gt;1,IF(ISNUMBER(INDEX(Import.PLE,Detalhamento!$E247,Detalhamento!BE$15)),IF(INDEX(Import.PLE,Detalhamento!$E247,Detalhamento!BE$15)&lt;=mediçao,0,OFFSET(Import.PLQ,$A247-1,BE$15-1,1,1)),OFFSET(Import.PLQ,$A247-1,BE$15-1,1,1)),(1-[1]PLE!$AA$28)*OFFSET(Import.PLQ,$A247-1,BE$15-1,1,1))))</f>
        <v>0</v>
      </c>
      <c r="BF247" s="8">
        <f ca="1">IF(BF$13="",0,CHOOSE(Detalhamento.OpçãoServiços,OFFSET(Import.PLQ,$A247-1,BF$15-1,1,1),IF($E247&lt;&gt;1,IF(ISNUMBER(INDEX(Import.PLE,Detalhamento!$E247,Detalhamento!BF$15)),IF(INDEX(Import.PLE,Detalhamento!$E247,Detalhamento!BF$15)&lt;=mediçao,OFFSET(Import.PLQ,$A247-1,BF$15-1,1,1),0),0),[1]PLE!$AA$28*OFFSET(Import.PLQ,$A247-1,BF$15-1,1,1)),IF($E247&lt;&gt;1,IF(ISNUMBER(INDEX(Import.PLE,Detalhamento!$E247,Detalhamento!BF$15)),IF(INDEX(Import.PLE,Detalhamento!$E247,Detalhamento!BF$15)&lt;=mediçao,0,OFFSET(Import.PLQ,$A247-1,BF$15-1,1,1)),OFFSET(Import.PLQ,$A247-1,BF$15-1,1,1)),(1-[1]PLE!$AA$28)*OFFSET(Import.PLQ,$A247-1,BF$15-1,1,1))))</f>
        <v>0</v>
      </c>
      <c r="BG247" s="8">
        <f ca="1">IF(BG$13="",0,CHOOSE(Detalhamento.OpçãoServiços,OFFSET(Import.PLQ,$A247-1,BG$15-1,1,1),IF($E247&lt;&gt;1,IF(ISNUMBER(INDEX(Import.PLE,Detalhamento!$E247,Detalhamento!BG$15)),IF(INDEX(Import.PLE,Detalhamento!$E247,Detalhamento!BG$15)&lt;=mediçao,OFFSET(Import.PLQ,$A247-1,BG$15-1,1,1),0),0),[1]PLE!$AA$28*OFFSET(Import.PLQ,$A247-1,BG$15-1,1,1)),IF($E247&lt;&gt;1,IF(ISNUMBER(INDEX(Import.PLE,Detalhamento!$E247,Detalhamento!BG$15)),IF(INDEX(Import.PLE,Detalhamento!$E247,Detalhamento!BG$15)&lt;=mediçao,0,OFFSET(Import.PLQ,$A247-1,BG$15-1,1,1)),OFFSET(Import.PLQ,$A247-1,BG$15-1,1,1)),(1-[1]PLE!$AA$28)*OFFSET(Import.PLQ,$A247-1,BG$15-1,1,1))))</f>
        <v>0</v>
      </c>
      <c r="BH247" s="8">
        <f ca="1">IF(BH$13="",0,CHOOSE(Detalhamento.OpçãoServiços,OFFSET(Import.PLQ,$A247-1,BH$15-1,1,1),IF($E247&lt;&gt;1,IF(ISNUMBER(INDEX(Import.PLE,Detalhamento!$E247,Detalhamento!BH$15)),IF(INDEX(Import.PLE,Detalhamento!$E247,Detalhamento!BH$15)&lt;=mediçao,OFFSET(Import.PLQ,$A247-1,BH$15-1,1,1),0),0),[1]PLE!$AA$28*OFFSET(Import.PLQ,$A247-1,BH$15-1,1,1)),IF($E247&lt;&gt;1,IF(ISNUMBER(INDEX(Import.PLE,Detalhamento!$E247,Detalhamento!BH$15)),IF(INDEX(Import.PLE,Detalhamento!$E247,Detalhamento!BH$15)&lt;=mediçao,0,OFFSET(Import.PLQ,$A247-1,BH$15-1,1,1)),OFFSET(Import.PLQ,$A247-1,BH$15-1,1,1)),(1-[1]PLE!$AA$28)*OFFSET(Import.PLQ,$A247-1,BH$15-1,1,1))))</f>
        <v>0</v>
      </c>
      <c r="BI247" s="8">
        <f ca="1">IF(BI$13="",0,CHOOSE(Detalhamento.OpçãoServiços,OFFSET(Import.PLQ,$A247-1,BI$15-1,1,1),IF($E247&lt;&gt;1,IF(ISNUMBER(INDEX(Import.PLE,Detalhamento!$E247,Detalhamento!BI$15)),IF(INDEX(Import.PLE,Detalhamento!$E247,Detalhamento!BI$15)&lt;=mediçao,OFFSET(Import.PLQ,$A247-1,BI$15-1,1,1),0),0),[1]PLE!$AA$28*OFFSET(Import.PLQ,$A247-1,BI$15-1,1,1)),IF($E247&lt;&gt;1,IF(ISNUMBER(INDEX(Import.PLE,Detalhamento!$E247,Detalhamento!BI$15)),IF(INDEX(Import.PLE,Detalhamento!$E247,Detalhamento!BI$15)&lt;=mediçao,0,OFFSET(Import.PLQ,$A247-1,BI$15-1,1,1)),OFFSET(Import.PLQ,$A247-1,BI$15-1,1,1)),(1-[1]PLE!$AA$28)*OFFSET(Import.PLQ,$A247-1,BI$15-1,1,1))))</f>
        <v>0</v>
      </c>
    </row>
    <row r="248" spans="1:61" hidden="1" x14ac:dyDescent="0.2">
      <c r="A248" s="1">
        <v>232</v>
      </c>
      <c r="B248" s="2" t="str">
        <f t="shared" ca="1" si="27"/>
        <v>Meta</v>
      </c>
      <c r="E248" s="3">
        <f t="shared" ca="1" si="28"/>
        <v>0</v>
      </c>
      <c r="F248" s="5">
        <f t="shared" ca="1" si="29"/>
        <v>0</v>
      </c>
      <c r="G248" s="5">
        <f t="shared" ca="1" si="33"/>
        <v>16</v>
      </c>
      <c r="H248" s="6" t="str">
        <f t="shared" ca="1" si="33"/>
        <v>PPCIP</v>
      </c>
      <c r="I248" s="7" t="str">
        <f t="shared" ca="1" si="30"/>
        <v/>
      </c>
      <c r="J248" s="8" t="str">
        <f t="shared" ca="1" si="31"/>
        <v/>
      </c>
      <c r="K248" s="31"/>
      <c r="L248" s="8">
        <f ca="1">IF(L$13="",0,CHOOSE(Detalhamento.OpçãoServiços,OFFSET(Import.PLQ,$A248-1,L$15-1,1,1),IF($E248&lt;&gt;1,IF(ISNUMBER(INDEX(Import.PLE,Detalhamento!$E248,Detalhamento!L$15)),IF(INDEX(Import.PLE,Detalhamento!$E248,Detalhamento!L$15)&lt;=mediçao,OFFSET(Import.PLQ,$A248-1,L$15-1,1,1),0),0),[1]PLE!$AA$28*OFFSET(Import.PLQ,$A248-1,L$15-1,1,1)),IF($E248&lt;&gt;1,IF(ISNUMBER(INDEX(Import.PLE,Detalhamento!$E248,Detalhamento!L$15)),IF(INDEX(Import.PLE,Detalhamento!$E248,Detalhamento!L$15)&lt;=mediçao,0,OFFSET(Import.PLQ,$A248-1,L$15-1,1,1)),OFFSET(Import.PLQ,$A248-1,L$15-1,1,1)),(1-[1]PLE!$AA$28)*OFFSET(Import.PLQ,$A248-1,L$15-1,1,1))))</f>
        <v>0</v>
      </c>
      <c r="M248" s="8">
        <f ca="1">IF(M$13="",0,CHOOSE(Detalhamento.OpçãoServiços,OFFSET(Import.PLQ,$A248-1,M$15-1,1,1),IF($E248&lt;&gt;1,IF(ISNUMBER(INDEX(Import.PLE,Detalhamento!$E248,Detalhamento!M$15)),IF(INDEX(Import.PLE,Detalhamento!$E248,Detalhamento!M$15)&lt;=mediçao,OFFSET(Import.PLQ,$A248-1,M$15-1,1,1),0),0),[1]PLE!$AA$28*OFFSET(Import.PLQ,$A248-1,M$15-1,1,1)),IF($E248&lt;&gt;1,IF(ISNUMBER(INDEX(Import.PLE,Detalhamento!$E248,Detalhamento!M$15)),IF(INDEX(Import.PLE,Detalhamento!$E248,Detalhamento!M$15)&lt;=mediçao,0,OFFSET(Import.PLQ,$A248-1,M$15-1,1,1)),OFFSET(Import.PLQ,$A248-1,M$15-1,1,1)),(1-[1]PLE!$AA$28)*OFFSET(Import.PLQ,$A248-1,M$15-1,1,1))))</f>
        <v>0</v>
      </c>
      <c r="N248" s="8">
        <f ca="1">IF(N$13="",0,CHOOSE(Detalhamento.OpçãoServiços,OFFSET(Import.PLQ,$A248-1,N$15-1,1,1),IF($E248&lt;&gt;1,IF(ISNUMBER(INDEX(Import.PLE,Detalhamento!$E248,Detalhamento!N$15)),IF(INDEX(Import.PLE,Detalhamento!$E248,Detalhamento!N$15)&lt;=mediçao,OFFSET(Import.PLQ,$A248-1,N$15-1,1,1),0),0),[1]PLE!$AA$28*OFFSET(Import.PLQ,$A248-1,N$15-1,1,1)),IF($E248&lt;&gt;1,IF(ISNUMBER(INDEX(Import.PLE,Detalhamento!$E248,Detalhamento!N$15)),IF(INDEX(Import.PLE,Detalhamento!$E248,Detalhamento!N$15)&lt;=mediçao,0,OFFSET(Import.PLQ,$A248-1,N$15-1,1,1)),OFFSET(Import.PLQ,$A248-1,N$15-1,1,1)),(1-[1]PLE!$AA$28)*OFFSET(Import.PLQ,$A248-1,N$15-1,1,1))))</f>
        <v>0</v>
      </c>
      <c r="O248" s="8">
        <f ca="1">IF(O$13="",0,CHOOSE(Detalhamento.OpçãoServiços,OFFSET(Import.PLQ,$A248-1,O$15-1,1,1),IF($E248&lt;&gt;1,IF(ISNUMBER(INDEX(Import.PLE,Detalhamento!$E248,Detalhamento!O$15)),IF(INDEX(Import.PLE,Detalhamento!$E248,Detalhamento!O$15)&lt;=mediçao,OFFSET(Import.PLQ,$A248-1,O$15-1,1,1),0),0),[1]PLE!$AA$28*OFFSET(Import.PLQ,$A248-1,O$15-1,1,1)),IF($E248&lt;&gt;1,IF(ISNUMBER(INDEX(Import.PLE,Detalhamento!$E248,Detalhamento!O$15)),IF(INDEX(Import.PLE,Detalhamento!$E248,Detalhamento!O$15)&lt;=mediçao,0,OFFSET(Import.PLQ,$A248-1,O$15-1,1,1)),OFFSET(Import.PLQ,$A248-1,O$15-1,1,1)),(1-[1]PLE!$AA$28)*OFFSET(Import.PLQ,$A248-1,O$15-1,1,1))))</f>
        <v>0</v>
      </c>
      <c r="P248" s="8">
        <f ca="1">IF(P$13="",0,CHOOSE(Detalhamento.OpçãoServiços,OFFSET(Import.PLQ,$A248-1,P$15-1,1,1),IF($E248&lt;&gt;1,IF(ISNUMBER(INDEX(Import.PLE,Detalhamento!$E248,Detalhamento!P$15)),IF(INDEX(Import.PLE,Detalhamento!$E248,Detalhamento!P$15)&lt;=mediçao,OFFSET(Import.PLQ,$A248-1,P$15-1,1,1),0),0),[1]PLE!$AA$28*OFFSET(Import.PLQ,$A248-1,P$15-1,1,1)),IF($E248&lt;&gt;1,IF(ISNUMBER(INDEX(Import.PLE,Detalhamento!$E248,Detalhamento!P$15)),IF(INDEX(Import.PLE,Detalhamento!$E248,Detalhamento!P$15)&lt;=mediçao,0,OFFSET(Import.PLQ,$A248-1,P$15-1,1,1)),OFFSET(Import.PLQ,$A248-1,P$15-1,1,1)),(1-[1]PLE!$AA$28)*OFFSET(Import.PLQ,$A248-1,P$15-1,1,1))))</f>
        <v>0</v>
      </c>
      <c r="Q248" s="8">
        <f ca="1">IF(Q$13="",0,CHOOSE(Detalhamento.OpçãoServiços,OFFSET(Import.PLQ,$A248-1,Q$15-1,1,1),IF($E248&lt;&gt;1,IF(ISNUMBER(INDEX(Import.PLE,Detalhamento!$E248,Detalhamento!Q$15)),IF(INDEX(Import.PLE,Detalhamento!$E248,Detalhamento!Q$15)&lt;=mediçao,OFFSET(Import.PLQ,$A248-1,Q$15-1,1,1),0),0),[1]PLE!$AA$28*OFFSET(Import.PLQ,$A248-1,Q$15-1,1,1)),IF($E248&lt;&gt;1,IF(ISNUMBER(INDEX(Import.PLE,Detalhamento!$E248,Detalhamento!Q$15)),IF(INDEX(Import.PLE,Detalhamento!$E248,Detalhamento!Q$15)&lt;=mediçao,0,OFFSET(Import.PLQ,$A248-1,Q$15-1,1,1)),OFFSET(Import.PLQ,$A248-1,Q$15-1,1,1)),(1-[1]PLE!$AA$28)*OFFSET(Import.PLQ,$A248-1,Q$15-1,1,1))))</f>
        <v>0</v>
      </c>
      <c r="R248" s="8">
        <f ca="1">IF(R$13="",0,CHOOSE(Detalhamento.OpçãoServiços,OFFSET(Import.PLQ,$A248-1,R$15-1,1,1),IF($E248&lt;&gt;1,IF(ISNUMBER(INDEX(Import.PLE,Detalhamento!$E248,Detalhamento!R$15)),IF(INDEX(Import.PLE,Detalhamento!$E248,Detalhamento!R$15)&lt;=mediçao,OFFSET(Import.PLQ,$A248-1,R$15-1,1,1),0),0),[1]PLE!$AA$28*OFFSET(Import.PLQ,$A248-1,R$15-1,1,1)),IF($E248&lt;&gt;1,IF(ISNUMBER(INDEX(Import.PLE,Detalhamento!$E248,Detalhamento!R$15)),IF(INDEX(Import.PLE,Detalhamento!$E248,Detalhamento!R$15)&lt;=mediçao,0,OFFSET(Import.PLQ,$A248-1,R$15-1,1,1)),OFFSET(Import.PLQ,$A248-1,R$15-1,1,1)),(1-[1]PLE!$AA$28)*OFFSET(Import.PLQ,$A248-1,R$15-1,1,1))))</f>
        <v>0</v>
      </c>
      <c r="S248" s="8">
        <f ca="1">IF(S$13="",0,CHOOSE(Detalhamento.OpçãoServiços,OFFSET(Import.PLQ,$A248-1,S$15-1,1,1),IF($E248&lt;&gt;1,IF(ISNUMBER(INDEX(Import.PLE,Detalhamento!$E248,Detalhamento!S$15)),IF(INDEX(Import.PLE,Detalhamento!$E248,Detalhamento!S$15)&lt;=mediçao,OFFSET(Import.PLQ,$A248-1,S$15-1,1,1),0),0),[1]PLE!$AA$28*OFFSET(Import.PLQ,$A248-1,S$15-1,1,1)),IF($E248&lt;&gt;1,IF(ISNUMBER(INDEX(Import.PLE,Detalhamento!$E248,Detalhamento!S$15)),IF(INDEX(Import.PLE,Detalhamento!$E248,Detalhamento!S$15)&lt;=mediçao,0,OFFSET(Import.PLQ,$A248-1,S$15-1,1,1)),OFFSET(Import.PLQ,$A248-1,S$15-1,1,1)),(1-[1]PLE!$AA$28)*OFFSET(Import.PLQ,$A248-1,S$15-1,1,1))))</f>
        <v>0</v>
      </c>
      <c r="T248" s="8">
        <f ca="1">IF(T$13="",0,CHOOSE(Detalhamento.OpçãoServiços,OFFSET(Import.PLQ,$A248-1,T$15-1,1,1),IF($E248&lt;&gt;1,IF(ISNUMBER(INDEX(Import.PLE,Detalhamento!$E248,Detalhamento!T$15)),IF(INDEX(Import.PLE,Detalhamento!$E248,Detalhamento!T$15)&lt;=mediçao,OFFSET(Import.PLQ,$A248-1,T$15-1,1,1),0),0),[1]PLE!$AA$28*OFFSET(Import.PLQ,$A248-1,T$15-1,1,1)),IF($E248&lt;&gt;1,IF(ISNUMBER(INDEX(Import.PLE,Detalhamento!$E248,Detalhamento!T$15)),IF(INDEX(Import.PLE,Detalhamento!$E248,Detalhamento!T$15)&lt;=mediçao,0,OFFSET(Import.PLQ,$A248-1,T$15-1,1,1)),OFFSET(Import.PLQ,$A248-1,T$15-1,1,1)),(1-[1]PLE!$AA$28)*OFFSET(Import.PLQ,$A248-1,T$15-1,1,1))))</f>
        <v>0</v>
      </c>
      <c r="U248" s="8">
        <f ca="1">IF(U$13="",0,CHOOSE(Detalhamento.OpçãoServiços,OFFSET(Import.PLQ,$A248-1,U$15-1,1,1),IF($E248&lt;&gt;1,IF(ISNUMBER(INDEX(Import.PLE,Detalhamento!$E248,Detalhamento!U$15)),IF(INDEX(Import.PLE,Detalhamento!$E248,Detalhamento!U$15)&lt;=mediçao,OFFSET(Import.PLQ,$A248-1,U$15-1,1,1),0),0),[1]PLE!$AA$28*OFFSET(Import.PLQ,$A248-1,U$15-1,1,1)),IF($E248&lt;&gt;1,IF(ISNUMBER(INDEX(Import.PLE,Detalhamento!$E248,Detalhamento!U$15)),IF(INDEX(Import.PLE,Detalhamento!$E248,Detalhamento!U$15)&lt;=mediçao,0,OFFSET(Import.PLQ,$A248-1,U$15-1,1,1)),OFFSET(Import.PLQ,$A248-1,U$15-1,1,1)),(1-[1]PLE!$AA$28)*OFFSET(Import.PLQ,$A248-1,U$15-1,1,1))))</f>
        <v>0</v>
      </c>
      <c r="V248" s="8">
        <f ca="1">IF(V$13="",0,CHOOSE(Detalhamento.OpçãoServiços,OFFSET(Import.PLQ,$A248-1,V$15-1,1,1),IF($E248&lt;&gt;1,IF(ISNUMBER(INDEX(Import.PLE,Detalhamento!$E248,Detalhamento!V$15)),IF(INDEX(Import.PLE,Detalhamento!$E248,Detalhamento!V$15)&lt;=mediçao,OFFSET(Import.PLQ,$A248-1,V$15-1,1,1),0),0),[1]PLE!$AA$28*OFFSET(Import.PLQ,$A248-1,V$15-1,1,1)),IF($E248&lt;&gt;1,IF(ISNUMBER(INDEX(Import.PLE,Detalhamento!$E248,Detalhamento!V$15)),IF(INDEX(Import.PLE,Detalhamento!$E248,Detalhamento!V$15)&lt;=mediçao,0,OFFSET(Import.PLQ,$A248-1,V$15-1,1,1)),OFFSET(Import.PLQ,$A248-1,V$15-1,1,1)),(1-[1]PLE!$AA$28)*OFFSET(Import.PLQ,$A248-1,V$15-1,1,1))))</f>
        <v>0</v>
      </c>
      <c r="W248" s="8">
        <f ca="1">IF(W$13="",0,CHOOSE(Detalhamento.OpçãoServiços,OFFSET(Import.PLQ,$A248-1,W$15-1,1,1),IF($E248&lt;&gt;1,IF(ISNUMBER(INDEX(Import.PLE,Detalhamento!$E248,Detalhamento!W$15)),IF(INDEX(Import.PLE,Detalhamento!$E248,Detalhamento!W$15)&lt;=mediçao,OFFSET(Import.PLQ,$A248-1,W$15-1,1,1),0),0),[1]PLE!$AA$28*OFFSET(Import.PLQ,$A248-1,W$15-1,1,1)),IF($E248&lt;&gt;1,IF(ISNUMBER(INDEX(Import.PLE,Detalhamento!$E248,Detalhamento!W$15)),IF(INDEX(Import.PLE,Detalhamento!$E248,Detalhamento!W$15)&lt;=mediçao,0,OFFSET(Import.PLQ,$A248-1,W$15-1,1,1)),OFFSET(Import.PLQ,$A248-1,W$15-1,1,1)),(1-[1]PLE!$AA$28)*OFFSET(Import.PLQ,$A248-1,W$15-1,1,1))))</f>
        <v>0</v>
      </c>
      <c r="X248" s="8">
        <f ca="1">IF(X$13="",0,CHOOSE(Detalhamento.OpçãoServiços,OFFSET(Import.PLQ,$A248-1,X$15-1,1,1),IF($E248&lt;&gt;1,IF(ISNUMBER(INDEX(Import.PLE,Detalhamento!$E248,Detalhamento!X$15)),IF(INDEX(Import.PLE,Detalhamento!$E248,Detalhamento!X$15)&lt;=mediçao,OFFSET(Import.PLQ,$A248-1,X$15-1,1,1),0),0),[1]PLE!$AA$28*OFFSET(Import.PLQ,$A248-1,X$15-1,1,1)),IF($E248&lt;&gt;1,IF(ISNUMBER(INDEX(Import.PLE,Detalhamento!$E248,Detalhamento!X$15)),IF(INDEX(Import.PLE,Detalhamento!$E248,Detalhamento!X$15)&lt;=mediçao,0,OFFSET(Import.PLQ,$A248-1,X$15-1,1,1)),OFFSET(Import.PLQ,$A248-1,X$15-1,1,1)),(1-[1]PLE!$AA$28)*OFFSET(Import.PLQ,$A248-1,X$15-1,1,1))))</f>
        <v>0</v>
      </c>
      <c r="Y248" s="8">
        <f ca="1">IF(Y$13="",0,CHOOSE(Detalhamento.OpçãoServiços,OFFSET(Import.PLQ,$A248-1,Y$15-1,1,1),IF($E248&lt;&gt;1,IF(ISNUMBER(INDEX(Import.PLE,Detalhamento!$E248,Detalhamento!Y$15)),IF(INDEX(Import.PLE,Detalhamento!$E248,Detalhamento!Y$15)&lt;=mediçao,OFFSET(Import.PLQ,$A248-1,Y$15-1,1,1),0),0),[1]PLE!$AA$28*OFFSET(Import.PLQ,$A248-1,Y$15-1,1,1)),IF($E248&lt;&gt;1,IF(ISNUMBER(INDEX(Import.PLE,Detalhamento!$E248,Detalhamento!Y$15)),IF(INDEX(Import.PLE,Detalhamento!$E248,Detalhamento!Y$15)&lt;=mediçao,0,OFFSET(Import.PLQ,$A248-1,Y$15-1,1,1)),OFFSET(Import.PLQ,$A248-1,Y$15-1,1,1)),(1-[1]PLE!$AA$28)*OFFSET(Import.PLQ,$A248-1,Y$15-1,1,1))))</f>
        <v>0</v>
      </c>
      <c r="Z248" s="8">
        <f ca="1">IF(Z$13="",0,CHOOSE(Detalhamento.OpçãoServiços,OFFSET(Import.PLQ,$A248-1,Z$15-1,1,1),IF($E248&lt;&gt;1,IF(ISNUMBER(INDEX(Import.PLE,Detalhamento!$E248,Detalhamento!Z$15)),IF(INDEX(Import.PLE,Detalhamento!$E248,Detalhamento!Z$15)&lt;=mediçao,OFFSET(Import.PLQ,$A248-1,Z$15-1,1,1),0),0),[1]PLE!$AA$28*OFFSET(Import.PLQ,$A248-1,Z$15-1,1,1)),IF($E248&lt;&gt;1,IF(ISNUMBER(INDEX(Import.PLE,Detalhamento!$E248,Detalhamento!Z$15)),IF(INDEX(Import.PLE,Detalhamento!$E248,Detalhamento!Z$15)&lt;=mediçao,0,OFFSET(Import.PLQ,$A248-1,Z$15-1,1,1)),OFFSET(Import.PLQ,$A248-1,Z$15-1,1,1)),(1-[1]PLE!$AA$28)*OFFSET(Import.PLQ,$A248-1,Z$15-1,1,1))))</f>
        <v>0</v>
      </c>
      <c r="AA248" s="8">
        <f ca="1">IF(AA$13="",0,CHOOSE(Detalhamento.OpçãoServiços,OFFSET(Import.PLQ,$A248-1,AA$15-1,1,1),IF($E248&lt;&gt;1,IF(ISNUMBER(INDEX(Import.PLE,Detalhamento!$E248,Detalhamento!AA$15)),IF(INDEX(Import.PLE,Detalhamento!$E248,Detalhamento!AA$15)&lt;=mediçao,OFFSET(Import.PLQ,$A248-1,AA$15-1,1,1),0),0),[1]PLE!$AA$28*OFFSET(Import.PLQ,$A248-1,AA$15-1,1,1)),IF($E248&lt;&gt;1,IF(ISNUMBER(INDEX(Import.PLE,Detalhamento!$E248,Detalhamento!AA$15)),IF(INDEX(Import.PLE,Detalhamento!$E248,Detalhamento!AA$15)&lt;=mediçao,0,OFFSET(Import.PLQ,$A248-1,AA$15-1,1,1)),OFFSET(Import.PLQ,$A248-1,AA$15-1,1,1)),(1-[1]PLE!$AA$28)*OFFSET(Import.PLQ,$A248-1,AA$15-1,1,1))))</f>
        <v>0</v>
      </c>
      <c r="AB248" s="8">
        <f ca="1">IF(AB$13="",0,CHOOSE(Detalhamento.OpçãoServiços,OFFSET(Import.PLQ,$A248-1,AB$15-1,1,1),IF($E248&lt;&gt;1,IF(ISNUMBER(INDEX(Import.PLE,Detalhamento!$E248,Detalhamento!AB$15)),IF(INDEX(Import.PLE,Detalhamento!$E248,Detalhamento!AB$15)&lt;=mediçao,OFFSET(Import.PLQ,$A248-1,AB$15-1,1,1),0),0),[1]PLE!$AA$28*OFFSET(Import.PLQ,$A248-1,AB$15-1,1,1)),IF($E248&lt;&gt;1,IF(ISNUMBER(INDEX(Import.PLE,Detalhamento!$E248,Detalhamento!AB$15)),IF(INDEX(Import.PLE,Detalhamento!$E248,Detalhamento!AB$15)&lt;=mediçao,0,OFFSET(Import.PLQ,$A248-1,AB$15-1,1,1)),OFFSET(Import.PLQ,$A248-1,AB$15-1,1,1)),(1-[1]PLE!$AA$28)*OFFSET(Import.PLQ,$A248-1,AB$15-1,1,1))))</f>
        <v>0</v>
      </c>
      <c r="AC248" s="8">
        <f ca="1">IF(AC$13="",0,CHOOSE(Detalhamento.OpçãoServiços,OFFSET(Import.PLQ,$A248-1,AC$15-1,1,1),IF($E248&lt;&gt;1,IF(ISNUMBER(INDEX(Import.PLE,Detalhamento!$E248,Detalhamento!AC$15)),IF(INDEX(Import.PLE,Detalhamento!$E248,Detalhamento!AC$15)&lt;=mediçao,OFFSET(Import.PLQ,$A248-1,AC$15-1,1,1),0),0),[1]PLE!$AA$28*OFFSET(Import.PLQ,$A248-1,AC$15-1,1,1)),IF($E248&lt;&gt;1,IF(ISNUMBER(INDEX(Import.PLE,Detalhamento!$E248,Detalhamento!AC$15)),IF(INDEX(Import.PLE,Detalhamento!$E248,Detalhamento!AC$15)&lt;=mediçao,0,OFFSET(Import.PLQ,$A248-1,AC$15-1,1,1)),OFFSET(Import.PLQ,$A248-1,AC$15-1,1,1)),(1-[1]PLE!$AA$28)*OFFSET(Import.PLQ,$A248-1,AC$15-1,1,1))))</f>
        <v>0</v>
      </c>
      <c r="AD248" s="8">
        <f ca="1">IF(AD$13="",0,CHOOSE(Detalhamento.OpçãoServiços,OFFSET(Import.PLQ,$A248-1,AD$15-1,1,1),IF($E248&lt;&gt;1,IF(ISNUMBER(INDEX(Import.PLE,Detalhamento!$E248,Detalhamento!AD$15)),IF(INDEX(Import.PLE,Detalhamento!$E248,Detalhamento!AD$15)&lt;=mediçao,OFFSET(Import.PLQ,$A248-1,AD$15-1,1,1),0),0),[1]PLE!$AA$28*OFFSET(Import.PLQ,$A248-1,AD$15-1,1,1)),IF($E248&lt;&gt;1,IF(ISNUMBER(INDEX(Import.PLE,Detalhamento!$E248,Detalhamento!AD$15)),IF(INDEX(Import.PLE,Detalhamento!$E248,Detalhamento!AD$15)&lt;=mediçao,0,OFFSET(Import.PLQ,$A248-1,AD$15-1,1,1)),OFFSET(Import.PLQ,$A248-1,AD$15-1,1,1)),(1-[1]PLE!$AA$28)*OFFSET(Import.PLQ,$A248-1,AD$15-1,1,1))))</f>
        <v>0</v>
      </c>
      <c r="AE248" s="8">
        <f ca="1">IF(AE$13="",0,CHOOSE(Detalhamento.OpçãoServiços,OFFSET(Import.PLQ,$A248-1,AE$15-1,1,1),IF($E248&lt;&gt;1,IF(ISNUMBER(INDEX(Import.PLE,Detalhamento!$E248,Detalhamento!AE$15)),IF(INDEX(Import.PLE,Detalhamento!$E248,Detalhamento!AE$15)&lt;=mediçao,OFFSET(Import.PLQ,$A248-1,AE$15-1,1,1),0),0),[1]PLE!$AA$28*OFFSET(Import.PLQ,$A248-1,AE$15-1,1,1)),IF($E248&lt;&gt;1,IF(ISNUMBER(INDEX(Import.PLE,Detalhamento!$E248,Detalhamento!AE$15)),IF(INDEX(Import.PLE,Detalhamento!$E248,Detalhamento!AE$15)&lt;=mediçao,0,OFFSET(Import.PLQ,$A248-1,AE$15-1,1,1)),OFFSET(Import.PLQ,$A248-1,AE$15-1,1,1)),(1-[1]PLE!$AA$28)*OFFSET(Import.PLQ,$A248-1,AE$15-1,1,1))))</f>
        <v>0</v>
      </c>
      <c r="AF248" s="8">
        <f ca="1">IF(AF$13="",0,CHOOSE(Detalhamento.OpçãoServiços,OFFSET(Import.PLQ,$A248-1,AF$15-1,1,1),IF($E248&lt;&gt;1,IF(ISNUMBER(INDEX(Import.PLE,Detalhamento!$E248,Detalhamento!AF$15)),IF(INDEX(Import.PLE,Detalhamento!$E248,Detalhamento!AF$15)&lt;=mediçao,OFFSET(Import.PLQ,$A248-1,AF$15-1,1,1),0),0),[1]PLE!$AA$28*OFFSET(Import.PLQ,$A248-1,AF$15-1,1,1)),IF($E248&lt;&gt;1,IF(ISNUMBER(INDEX(Import.PLE,Detalhamento!$E248,Detalhamento!AF$15)),IF(INDEX(Import.PLE,Detalhamento!$E248,Detalhamento!AF$15)&lt;=mediçao,0,OFFSET(Import.PLQ,$A248-1,AF$15-1,1,1)),OFFSET(Import.PLQ,$A248-1,AF$15-1,1,1)),(1-[1]PLE!$AA$28)*OFFSET(Import.PLQ,$A248-1,AF$15-1,1,1))))</f>
        <v>0</v>
      </c>
      <c r="AG248" s="8">
        <f ca="1">IF(AG$13="",0,CHOOSE(Detalhamento.OpçãoServiços,OFFSET(Import.PLQ,$A248-1,AG$15-1,1,1),IF($E248&lt;&gt;1,IF(ISNUMBER(INDEX(Import.PLE,Detalhamento!$E248,Detalhamento!AG$15)),IF(INDEX(Import.PLE,Detalhamento!$E248,Detalhamento!AG$15)&lt;=mediçao,OFFSET(Import.PLQ,$A248-1,AG$15-1,1,1),0),0),[1]PLE!$AA$28*OFFSET(Import.PLQ,$A248-1,AG$15-1,1,1)),IF($E248&lt;&gt;1,IF(ISNUMBER(INDEX(Import.PLE,Detalhamento!$E248,Detalhamento!AG$15)),IF(INDEX(Import.PLE,Detalhamento!$E248,Detalhamento!AG$15)&lt;=mediçao,0,OFFSET(Import.PLQ,$A248-1,AG$15-1,1,1)),OFFSET(Import.PLQ,$A248-1,AG$15-1,1,1)),(1-[1]PLE!$AA$28)*OFFSET(Import.PLQ,$A248-1,AG$15-1,1,1))))</f>
        <v>0</v>
      </c>
      <c r="AH248" s="8">
        <f ca="1">IF(AH$13="",0,CHOOSE(Detalhamento.OpçãoServiços,OFFSET(Import.PLQ,$A248-1,AH$15-1,1,1),IF($E248&lt;&gt;1,IF(ISNUMBER(INDEX(Import.PLE,Detalhamento!$E248,Detalhamento!AH$15)),IF(INDEX(Import.PLE,Detalhamento!$E248,Detalhamento!AH$15)&lt;=mediçao,OFFSET(Import.PLQ,$A248-1,AH$15-1,1,1),0),0),[1]PLE!$AA$28*OFFSET(Import.PLQ,$A248-1,AH$15-1,1,1)),IF($E248&lt;&gt;1,IF(ISNUMBER(INDEX(Import.PLE,Detalhamento!$E248,Detalhamento!AH$15)),IF(INDEX(Import.PLE,Detalhamento!$E248,Detalhamento!AH$15)&lt;=mediçao,0,OFFSET(Import.PLQ,$A248-1,AH$15-1,1,1)),OFFSET(Import.PLQ,$A248-1,AH$15-1,1,1)),(1-[1]PLE!$AA$28)*OFFSET(Import.PLQ,$A248-1,AH$15-1,1,1))))</f>
        <v>0</v>
      </c>
      <c r="AI248" s="8">
        <f ca="1">IF(AI$13="",0,CHOOSE(Detalhamento.OpçãoServiços,OFFSET(Import.PLQ,$A248-1,AI$15-1,1,1),IF($E248&lt;&gt;1,IF(ISNUMBER(INDEX(Import.PLE,Detalhamento!$E248,Detalhamento!AI$15)),IF(INDEX(Import.PLE,Detalhamento!$E248,Detalhamento!AI$15)&lt;=mediçao,OFFSET(Import.PLQ,$A248-1,AI$15-1,1,1),0),0),[1]PLE!$AA$28*OFFSET(Import.PLQ,$A248-1,AI$15-1,1,1)),IF($E248&lt;&gt;1,IF(ISNUMBER(INDEX(Import.PLE,Detalhamento!$E248,Detalhamento!AI$15)),IF(INDEX(Import.PLE,Detalhamento!$E248,Detalhamento!AI$15)&lt;=mediçao,0,OFFSET(Import.PLQ,$A248-1,AI$15-1,1,1)),OFFSET(Import.PLQ,$A248-1,AI$15-1,1,1)),(1-[1]PLE!$AA$28)*OFFSET(Import.PLQ,$A248-1,AI$15-1,1,1))))</f>
        <v>0</v>
      </c>
      <c r="AJ248" s="8">
        <f ca="1">IF(AJ$13="",0,CHOOSE(Detalhamento.OpçãoServiços,OFFSET(Import.PLQ,$A248-1,AJ$15-1,1,1),IF($E248&lt;&gt;1,IF(ISNUMBER(INDEX(Import.PLE,Detalhamento!$E248,Detalhamento!AJ$15)),IF(INDEX(Import.PLE,Detalhamento!$E248,Detalhamento!AJ$15)&lt;=mediçao,OFFSET(Import.PLQ,$A248-1,AJ$15-1,1,1),0),0),[1]PLE!$AA$28*OFFSET(Import.PLQ,$A248-1,AJ$15-1,1,1)),IF($E248&lt;&gt;1,IF(ISNUMBER(INDEX(Import.PLE,Detalhamento!$E248,Detalhamento!AJ$15)),IF(INDEX(Import.PLE,Detalhamento!$E248,Detalhamento!AJ$15)&lt;=mediçao,0,OFFSET(Import.PLQ,$A248-1,AJ$15-1,1,1)),OFFSET(Import.PLQ,$A248-1,AJ$15-1,1,1)),(1-[1]PLE!$AA$28)*OFFSET(Import.PLQ,$A248-1,AJ$15-1,1,1))))</f>
        <v>0</v>
      </c>
      <c r="AK248" s="8">
        <f ca="1">IF(AK$13="",0,CHOOSE(Detalhamento.OpçãoServiços,OFFSET(Import.PLQ,$A248-1,AK$15-1,1,1),IF($E248&lt;&gt;1,IF(ISNUMBER(INDEX(Import.PLE,Detalhamento!$E248,Detalhamento!AK$15)),IF(INDEX(Import.PLE,Detalhamento!$E248,Detalhamento!AK$15)&lt;=mediçao,OFFSET(Import.PLQ,$A248-1,AK$15-1,1,1),0),0),[1]PLE!$AA$28*OFFSET(Import.PLQ,$A248-1,AK$15-1,1,1)),IF($E248&lt;&gt;1,IF(ISNUMBER(INDEX(Import.PLE,Detalhamento!$E248,Detalhamento!AK$15)),IF(INDEX(Import.PLE,Detalhamento!$E248,Detalhamento!AK$15)&lt;=mediçao,0,OFFSET(Import.PLQ,$A248-1,AK$15-1,1,1)),OFFSET(Import.PLQ,$A248-1,AK$15-1,1,1)),(1-[1]PLE!$AA$28)*OFFSET(Import.PLQ,$A248-1,AK$15-1,1,1))))</f>
        <v>0</v>
      </c>
      <c r="AL248" s="8">
        <f ca="1">IF(AL$13="",0,CHOOSE(Detalhamento.OpçãoServiços,OFFSET(Import.PLQ,$A248-1,AL$15-1,1,1),IF($E248&lt;&gt;1,IF(ISNUMBER(INDEX(Import.PLE,Detalhamento!$E248,Detalhamento!AL$15)),IF(INDEX(Import.PLE,Detalhamento!$E248,Detalhamento!AL$15)&lt;=mediçao,OFFSET(Import.PLQ,$A248-1,AL$15-1,1,1),0),0),[1]PLE!$AA$28*OFFSET(Import.PLQ,$A248-1,AL$15-1,1,1)),IF($E248&lt;&gt;1,IF(ISNUMBER(INDEX(Import.PLE,Detalhamento!$E248,Detalhamento!AL$15)),IF(INDEX(Import.PLE,Detalhamento!$E248,Detalhamento!AL$15)&lt;=mediçao,0,OFFSET(Import.PLQ,$A248-1,AL$15-1,1,1)),OFFSET(Import.PLQ,$A248-1,AL$15-1,1,1)),(1-[1]PLE!$AA$28)*OFFSET(Import.PLQ,$A248-1,AL$15-1,1,1))))</f>
        <v>0</v>
      </c>
      <c r="AM248" s="8">
        <f ca="1">IF(AM$13="",0,CHOOSE(Detalhamento.OpçãoServiços,OFFSET(Import.PLQ,$A248-1,AM$15-1,1,1),IF($E248&lt;&gt;1,IF(ISNUMBER(INDEX(Import.PLE,Detalhamento!$E248,Detalhamento!AM$15)),IF(INDEX(Import.PLE,Detalhamento!$E248,Detalhamento!AM$15)&lt;=mediçao,OFFSET(Import.PLQ,$A248-1,AM$15-1,1,1),0),0),[1]PLE!$AA$28*OFFSET(Import.PLQ,$A248-1,AM$15-1,1,1)),IF($E248&lt;&gt;1,IF(ISNUMBER(INDEX(Import.PLE,Detalhamento!$E248,Detalhamento!AM$15)),IF(INDEX(Import.PLE,Detalhamento!$E248,Detalhamento!AM$15)&lt;=mediçao,0,OFFSET(Import.PLQ,$A248-1,AM$15-1,1,1)),OFFSET(Import.PLQ,$A248-1,AM$15-1,1,1)),(1-[1]PLE!$AA$28)*OFFSET(Import.PLQ,$A248-1,AM$15-1,1,1))))</f>
        <v>0</v>
      </c>
      <c r="AN248" s="8">
        <f ca="1">IF(AN$13="",0,CHOOSE(Detalhamento.OpçãoServiços,OFFSET(Import.PLQ,$A248-1,AN$15-1,1,1),IF($E248&lt;&gt;1,IF(ISNUMBER(INDEX(Import.PLE,Detalhamento!$E248,Detalhamento!AN$15)),IF(INDEX(Import.PLE,Detalhamento!$E248,Detalhamento!AN$15)&lt;=mediçao,OFFSET(Import.PLQ,$A248-1,AN$15-1,1,1),0),0),[1]PLE!$AA$28*OFFSET(Import.PLQ,$A248-1,AN$15-1,1,1)),IF($E248&lt;&gt;1,IF(ISNUMBER(INDEX(Import.PLE,Detalhamento!$E248,Detalhamento!AN$15)),IF(INDEX(Import.PLE,Detalhamento!$E248,Detalhamento!AN$15)&lt;=mediçao,0,OFFSET(Import.PLQ,$A248-1,AN$15-1,1,1)),OFFSET(Import.PLQ,$A248-1,AN$15-1,1,1)),(1-[1]PLE!$AA$28)*OFFSET(Import.PLQ,$A248-1,AN$15-1,1,1))))</f>
        <v>0</v>
      </c>
      <c r="AO248" s="8">
        <f ca="1">IF(AO$13="",0,CHOOSE(Detalhamento.OpçãoServiços,OFFSET(Import.PLQ,$A248-1,AO$15-1,1,1),IF($E248&lt;&gt;1,IF(ISNUMBER(INDEX(Import.PLE,Detalhamento!$E248,Detalhamento!AO$15)),IF(INDEX(Import.PLE,Detalhamento!$E248,Detalhamento!AO$15)&lt;=mediçao,OFFSET(Import.PLQ,$A248-1,AO$15-1,1,1),0),0),[1]PLE!$AA$28*OFFSET(Import.PLQ,$A248-1,AO$15-1,1,1)),IF($E248&lt;&gt;1,IF(ISNUMBER(INDEX(Import.PLE,Detalhamento!$E248,Detalhamento!AO$15)),IF(INDEX(Import.PLE,Detalhamento!$E248,Detalhamento!AO$15)&lt;=mediçao,0,OFFSET(Import.PLQ,$A248-1,AO$15-1,1,1)),OFFSET(Import.PLQ,$A248-1,AO$15-1,1,1)),(1-[1]PLE!$AA$28)*OFFSET(Import.PLQ,$A248-1,AO$15-1,1,1))))</f>
        <v>0</v>
      </c>
      <c r="AP248" s="8">
        <f ca="1">IF(AP$13="",0,CHOOSE(Detalhamento.OpçãoServiços,OFFSET(Import.PLQ,$A248-1,AP$15-1,1,1),IF($E248&lt;&gt;1,IF(ISNUMBER(INDEX(Import.PLE,Detalhamento!$E248,Detalhamento!AP$15)),IF(INDEX(Import.PLE,Detalhamento!$E248,Detalhamento!AP$15)&lt;=mediçao,OFFSET(Import.PLQ,$A248-1,AP$15-1,1,1),0),0),[1]PLE!$AA$28*OFFSET(Import.PLQ,$A248-1,AP$15-1,1,1)),IF($E248&lt;&gt;1,IF(ISNUMBER(INDEX(Import.PLE,Detalhamento!$E248,Detalhamento!AP$15)),IF(INDEX(Import.PLE,Detalhamento!$E248,Detalhamento!AP$15)&lt;=mediçao,0,OFFSET(Import.PLQ,$A248-1,AP$15-1,1,1)),OFFSET(Import.PLQ,$A248-1,AP$15-1,1,1)),(1-[1]PLE!$AA$28)*OFFSET(Import.PLQ,$A248-1,AP$15-1,1,1))))</f>
        <v>0</v>
      </c>
      <c r="AQ248" s="8">
        <f ca="1">IF(AQ$13="",0,CHOOSE(Detalhamento.OpçãoServiços,OFFSET(Import.PLQ,$A248-1,AQ$15-1,1,1),IF($E248&lt;&gt;1,IF(ISNUMBER(INDEX(Import.PLE,Detalhamento!$E248,Detalhamento!AQ$15)),IF(INDEX(Import.PLE,Detalhamento!$E248,Detalhamento!AQ$15)&lt;=mediçao,OFFSET(Import.PLQ,$A248-1,AQ$15-1,1,1),0),0),[1]PLE!$AA$28*OFFSET(Import.PLQ,$A248-1,AQ$15-1,1,1)),IF($E248&lt;&gt;1,IF(ISNUMBER(INDEX(Import.PLE,Detalhamento!$E248,Detalhamento!AQ$15)),IF(INDEX(Import.PLE,Detalhamento!$E248,Detalhamento!AQ$15)&lt;=mediçao,0,OFFSET(Import.PLQ,$A248-1,AQ$15-1,1,1)),OFFSET(Import.PLQ,$A248-1,AQ$15-1,1,1)),(1-[1]PLE!$AA$28)*OFFSET(Import.PLQ,$A248-1,AQ$15-1,1,1))))</f>
        <v>0</v>
      </c>
      <c r="AR248" s="8">
        <f ca="1">IF(AR$13="",0,CHOOSE(Detalhamento.OpçãoServiços,OFFSET(Import.PLQ,$A248-1,AR$15-1,1,1),IF($E248&lt;&gt;1,IF(ISNUMBER(INDEX(Import.PLE,Detalhamento!$E248,Detalhamento!AR$15)),IF(INDEX(Import.PLE,Detalhamento!$E248,Detalhamento!AR$15)&lt;=mediçao,OFFSET(Import.PLQ,$A248-1,AR$15-1,1,1),0),0),[1]PLE!$AA$28*OFFSET(Import.PLQ,$A248-1,AR$15-1,1,1)),IF($E248&lt;&gt;1,IF(ISNUMBER(INDEX(Import.PLE,Detalhamento!$E248,Detalhamento!AR$15)),IF(INDEX(Import.PLE,Detalhamento!$E248,Detalhamento!AR$15)&lt;=mediçao,0,OFFSET(Import.PLQ,$A248-1,AR$15-1,1,1)),OFFSET(Import.PLQ,$A248-1,AR$15-1,1,1)),(1-[1]PLE!$AA$28)*OFFSET(Import.PLQ,$A248-1,AR$15-1,1,1))))</f>
        <v>0</v>
      </c>
      <c r="AS248" s="8">
        <f ca="1">IF(AS$13="",0,CHOOSE(Detalhamento.OpçãoServiços,OFFSET(Import.PLQ,$A248-1,AS$15-1,1,1),IF($E248&lt;&gt;1,IF(ISNUMBER(INDEX(Import.PLE,Detalhamento!$E248,Detalhamento!AS$15)),IF(INDEX(Import.PLE,Detalhamento!$E248,Detalhamento!AS$15)&lt;=mediçao,OFFSET(Import.PLQ,$A248-1,AS$15-1,1,1),0),0),[1]PLE!$AA$28*OFFSET(Import.PLQ,$A248-1,AS$15-1,1,1)),IF($E248&lt;&gt;1,IF(ISNUMBER(INDEX(Import.PLE,Detalhamento!$E248,Detalhamento!AS$15)),IF(INDEX(Import.PLE,Detalhamento!$E248,Detalhamento!AS$15)&lt;=mediçao,0,OFFSET(Import.PLQ,$A248-1,AS$15-1,1,1)),OFFSET(Import.PLQ,$A248-1,AS$15-1,1,1)),(1-[1]PLE!$AA$28)*OFFSET(Import.PLQ,$A248-1,AS$15-1,1,1))))</f>
        <v>0</v>
      </c>
      <c r="AT248" s="8">
        <f ca="1">IF(AT$13="",0,CHOOSE(Detalhamento.OpçãoServiços,OFFSET(Import.PLQ,$A248-1,AT$15-1,1,1),IF($E248&lt;&gt;1,IF(ISNUMBER(INDEX(Import.PLE,Detalhamento!$E248,Detalhamento!AT$15)),IF(INDEX(Import.PLE,Detalhamento!$E248,Detalhamento!AT$15)&lt;=mediçao,OFFSET(Import.PLQ,$A248-1,AT$15-1,1,1),0),0),[1]PLE!$AA$28*OFFSET(Import.PLQ,$A248-1,AT$15-1,1,1)),IF($E248&lt;&gt;1,IF(ISNUMBER(INDEX(Import.PLE,Detalhamento!$E248,Detalhamento!AT$15)),IF(INDEX(Import.PLE,Detalhamento!$E248,Detalhamento!AT$15)&lt;=mediçao,0,OFFSET(Import.PLQ,$A248-1,AT$15-1,1,1)),OFFSET(Import.PLQ,$A248-1,AT$15-1,1,1)),(1-[1]PLE!$AA$28)*OFFSET(Import.PLQ,$A248-1,AT$15-1,1,1))))</f>
        <v>0</v>
      </c>
      <c r="AU248" s="8">
        <f ca="1">IF(AU$13="",0,CHOOSE(Detalhamento.OpçãoServiços,OFFSET(Import.PLQ,$A248-1,AU$15-1,1,1),IF($E248&lt;&gt;1,IF(ISNUMBER(INDEX(Import.PLE,Detalhamento!$E248,Detalhamento!AU$15)),IF(INDEX(Import.PLE,Detalhamento!$E248,Detalhamento!AU$15)&lt;=mediçao,OFFSET(Import.PLQ,$A248-1,AU$15-1,1,1),0),0),[1]PLE!$AA$28*OFFSET(Import.PLQ,$A248-1,AU$15-1,1,1)),IF($E248&lt;&gt;1,IF(ISNUMBER(INDEX(Import.PLE,Detalhamento!$E248,Detalhamento!AU$15)),IF(INDEX(Import.PLE,Detalhamento!$E248,Detalhamento!AU$15)&lt;=mediçao,0,OFFSET(Import.PLQ,$A248-1,AU$15-1,1,1)),OFFSET(Import.PLQ,$A248-1,AU$15-1,1,1)),(1-[1]PLE!$AA$28)*OFFSET(Import.PLQ,$A248-1,AU$15-1,1,1))))</f>
        <v>0</v>
      </c>
      <c r="AV248" s="8">
        <f ca="1">IF(AV$13="",0,CHOOSE(Detalhamento.OpçãoServiços,OFFSET(Import.PLQ,$A248-1,AV$15-1,1,1),IF($E248&lt;&gt;1,IF(ISNUMBER(INDEX(Import.PLE,Detalhamento!$E248,Detalhamento!AV$15)),IF(INDEX(Import.PLE,Detalhamento!$E248,Detalhamento!AV$15)&lt;=mediçao,OFFSET(Import.PLQ,$A248-1,AV$15-1,1,1),0),0),[1]PLE!$AA$28*OFFSET(Import.PLQ,$A248-1,AV$15-1,1,1)),IF($E248&lt;&gt;1,IF(ISNUMBER(INDEX(Import.PLE,Detalhamento!$E248,Detalhamento!AV$15)),IF(INDEX(Import.PLE,Detalhamento!$E248,Detalhamento!AV$15)&lt;=mediçao,0,OFFSET(Import.PLQ,$A248-1,AV$15-1,1,1)),OFFSET(Import.PLQ,$A248-1,AV$15-1,1,1)),(1-[1]PLE!$AA$28)*OFFSET(Import.PLQ,$A248-1,AV$15-1,1,1))))</f>
        <v>0</v>
      </c>
      <c r="AW248" s="8">
        <f ca="1">IF(AW$13="",0,CHOOSE(Detalhamento.OpçãoServiços,OFFSET(Import.PLQ,$A248-1,AW$15-1,1,1),IF($E248&lt;&gt;1,IF(ISNUMBER(INDEX(Import.PLE,Detalhamento!$E248,Detalhamento!AW$15)),IF(INDEX(Import.PLE,Detalhamento!$E248,Detalhamento!AW$15)&lt;=mediçao,OFFSET(Import.PLQ,$A248-1,AW$15-1,1,1),0),0),[1]PLE!$AA$28*OFFSET(Import.PLQ,$A248-1,AW$15-1,1,1)),IF($E248&lt;&gt;1,IF(ISNUMBER(INDEX(Import.PLE,Detalhamento!$E248,Detalhamento!AW$15)),IF(INDEX(Import.PLE,Detalhamento!$E248,Detalhamento!AW$15)&lt;=mediçao,0,OFFSET(Import.PLQ,$A248-1,AW$15-1,1,1)),OFFSET(Import.PLQ,$A248-1,AW$15-1,1,1)),(1-[1]PLE!$AA$28)*OFFSET(Import.PLQ,$A248-1,AW$15-1,1,1))))</f>
        <v>0</v>
      </c>
      <c r="AX248" s="8">
        <f ca="1">IF(AX$13="",0,CHOOSE(Detalhamento.OpçãoServiços,OFFSET(Import.PLQ,$A248-1,AX$15-1,1,1),IF($E248&lt;&gt;1,IF(ISNUMBER(INDEX(Import.PLE,Detalhamento!$E248,Detalhamento!AX$15)),IF(INDEX(Import.PLE,Detalhamento!$E248,Detalhamento!AX$15)&lt;=mediçao,OFFSET(Import.PLQ,$A248-1,AX$15-1,1,1),0),0),[1]PLE!$AA$28*OFFSET(Import.PLQ,$A248-1,AX$15-1,1,1)),IF($E248&lt;&gt;1,IF(ISNUMBER(INDEX(Import.PLE,Detalhamento!$E248,Detalhamento!AX$15)),IF(INDEX(Import.PLE,Detalhamento!$E248,Detalhamento!AX$15)&lt;=mediçao,0,OFFSET(Import.PLQ,$A248-1,AX$15-1,1,1)),OFFSET(Import.PLQ,$A248-1,AX$15-1,1,1)),(1-[1]PLE!$AA$28)*OFFSET(Import.PLQ,$A248-1,AX$15-1,1,1))))</f>
        <v>0</v>
      </c>
      <c r="AY248" s="8">
        <f ca="1">IF(AY$13="",0,CHOOSE(Detalhamento.OpçãoServiços,OFFSET(Import.PLQ,$A248-1,AY$15-1,1,1),IF($E248&lt;&gt;1,IF(ISNUMBER(INDEX(Import.PLE,Detalhamento!$E248,Detalhamento!AY$15)),IF(INDEX(Import.PLE,Detalhamento!$E248,Detalhamento!AY$15)&lt;=mediçao,OFFSET(Import.PLQ,$A248-1,AY$15-1,1,1),0),0),[1]PLE!$AA$28*OFFSET(Import.PLQ,$A248-1,AY$15-1,1,1)),IF($E248&lt;&gt;1,IF(ISNUMBER(INDEX(Import.PLE,Detalhamento!$E248,Detalhamento!AY$15)),IF(INDEX(Import.PLE,Detalhamento!$E248,Detalhamento!AY$15)&lt;=mediçao,0,OFFSET(Import.PLQ,$A248-1,AY$15-1,1,1)),OFFSET(Import.PLQ,$A248-1,AY$15-1,1,1)),(1-[1]PLE!$AA$28)*OFFSET(Import.PLQ,$A248-1,AY$15-1,1,1))))</f>
        <v>0</v>
      </c>
      <c r="AZ248" s="8">
        <f ca="1">IF(AZ$13="",0,CHOOSE(Detalhamento.OpçãoServiços,OFFSET(Import.PLQ,$A248-1,AZ$15-1,1,1),IF($E248&lt;&gt;1,IF(ISNUMBER(INDEX(Import.PLE,Detalhamento!$E248,Detalhamento!AZ$15)),IF(INDEX(Import.PLE,Detalhamento!$E248,Detalhamento!AZ$15)&lt;=mediçao,OFFSET(Import.PLQ,$A248-1,AZ$15-1,1,1),0),0),[1]PLE!$AA$28*OFFSET(Import.PLQ,$A248-1,AZ$15-1,1,1)),IF($E248&lt;&gt;1,IF(ISNUMBER(INDEX(Import.PLE,Detalhamento!$E248,Detalhamento!AZ$15)),IF(INDEX(Import.PLE,Detalhamento!$E248,Detalhamento!AZ$15)&lt;=mediçao,0,OFFSET(Import.PLQ,$A248-1,AZ$15-1,1,1)),OFFSET(Import.PLQ,$A248-1,AZ$15-1,1,1)),(1-[1]PLE!$AA$28)*OFFSET(Import.PLQ,$A248-1,AZ$15-1,1,1))))</f>
        <v>0</v>
      </c>
      <c r="BA248" s="8">
        <f ca="1">IF(BA$13="",0,CHOOSE(Detalhamento.OpçãoServiços,OFFSET(Import.PLQ,$A248-1,BA$15-1,1,1),IF($E248&lt;&gt;1,IF(ISNUMBER(INDEX(Import.PLE,Detalhamento!$E248,Detalhamento!BA$15)),IF(INDEX(Import.PLE,Detalhamento!$E248,Detalhamento!BA$15)&lt;=mediçao,OFFSET(Import.PLQ,$A248-1,BA$15-1,1,1),0),0),[1]PLE!$AA$28*OFFSET(Import.PLQ,$A248-1,BA$15-1,1,1)),IF($E248&lt;&gt;1,IF(ISNUMBER(INDEX(Import.PLE,Detalhamento!$E248,Detalhamento!BA$15)),IF(INDEX(Import.PLE,Detalhamento!$E248,Detalhamento!BA$15)&lt;=mediçao,0,OFFSET(Import.PLQ,$A248-1,BA$15-1,1,1)),OFFSET(Import.PLQ,$A248-1,BA$15-1,1,1)),(1-[1]PLE!$AA$28)*OFFSET(Import.PLQ,$A248-1,BA$15-1,1,1))))</f>
        <v>0</v>
      </c>
      <c r="BB248" s="8">
        <f ca="1">IF(BB$13="",0,CHOOSE(Detalhamento.OpçãoServiços,OFFSET(Import.PLQ,$A248-1,BB$15-1,1,1),IF($E248&lt;&gt;1,IF(ISNUMBER(INDEX(Import.PLE,Detalhamento!$E248,Detalhamento!BB$15)),IF(INDEX(Import.PLE,Detalhamento!$E248,Detalhamento!BB$15)&lt;=mediçao,OFFSET(Import.PLQ,$A248-1,BB$15-1,1,1),0),0),[1]PLE!$AA$28*OFFSET(Import.PLQ,$A248-1,BB$15-1,1,1)),IF($E248&lt;&gt;1,IF(ISNUMBER(INDEX(Import.PLE,Detalhamento!$E248,Detalhamento!BB$15)),IF(INDEX(Import.PLE,Detalhamento!$E248,Detalhamento!BB$15)&lt;=mediçao,0,OFFSET(Import.PLQ,$A248-1,BB$15-1,1,1)),OFFSET(Import.PLQ,$A248-1,BB$15-1,1,1)),(1-[1]PLE!$AA$28)*OFFSET(Import.PLQ,$A248-1,BB$15-1,1,1))))</f>
        <v>0</v>
      </c>
      <c r="BC248" s="8">
        <f ca="1">IF(BC$13="",0,CHOOSE(Detalhamento.OpçãoServiços,OFFSET(Import.PLQ,$A248-1,BC$15-1,1,1),IF($E248&lt;&gt;1,IF(ISNUMBER(INDEX(Import.PLE,Detalhamento!$E248,Detalhamento!BC$15)),IF(INDEX(Import.PLE,Detalhamento!$E248,Detalhamento!BC$15)&lt;=mediçao,OFFSET(Import.PLQ,$A248-1,BC$15-1,1,1),0),0),[1]PLE!$AA$28*OFFSET(Import.PLQ,$A248-1,BC$15-1,1,1)),IF($E248&lt;&gt;1,IF(ISNUMBER(INDEX(Import.PLE,Detalhamento!$E248,Detalhamento!BC$15)),IF(INDEX(Import.PLE,Detalhamento!$E248,Detalhamento!BC$15)&lt;=mediçao,0,OFFSET(Import.PLQ,$A248-1,BC$15-1,1,1)),OFFSET(Import.PLQ,$A248-1,BC$15-1,1,1)),(1-[1]PLE!$AA$28)*OFFSET(Import.PLQ,$A248-1,BC$15-1,1,1))))</f>
        <v>0</v>
      </c>
      <c r="BD248" s="8">
        <f ca="1">IF(BD$13="",0,CHOOSE(Detalhamento.OpçãoServiços,OFFSET(Import.PLQ,$A248-1,BD$15-1,1,1),IF($E248&lt;&gt;1,IF(ISNUMBER(INDEX(Import.PLE,Detalhamento!$E248,Detalhamento!BD$15)),IF(INDEX(Import.PLE,Detalhamento!$E248,Detalhamento!BD$15)&lt;=mediçao,OFFSET(Import.PLQ,$A248-1,BD$15-1,1,1),0),0),[1]PLE!$AA$28*OFFSET(Import.PLQ,$A248-1,BD$15-1,1,1)),IF($E248&lt;&gt;1,IF(ISNUMBER(INDEX(Import.PLE,Detalhamento!$E248,Detalhamento!BD$15)),IF(INDEX(Import.PLE,Detalhamento!$E248,Detalhamento!BD$15)&lt;=mediçao,0,OFFSET(Import.PLQ,$A248-1,BD$15-1,1,1)),OFFSET(Import.PLQ,$A248-1,BD$15-1,1,1)),(1-[1]PLE!$AA$28)*OFFSET(Import.PLQ,$A248-1,BD$15-1,1,1))))</f>
        <v>0</v>
      </c>
      <c r="BE248" s="8">
        <f ca="1">IF(BE$13="",0,CHOOSE(Detalhamento.OpçãoServiços,OFFSET(Import.PLQ,$A248-1,BE$15-1,1,1),IF($E248&lt;&gt;1,IF(ISNUMBER(INDEX(Import.PLE,Detalhamento!$E248,Detalhamento!BE$15)),IF(INDEX(Import.PLE,Detalhamento!$E248,Detalhamento!BE$15)&lt;=mediçao,OFFSET(Import.PLQ,$A248-1,BE$15-1,1,1),0),0),[1]PLE!$AA$28*OFFSET(Import.PLQ,$A248-1,BE$15-1,1,1)),IF($E248&lt;&gt;1,IF(ISNUMBER(INDEX(Import.PLE,Detalhamento!$E248,Detalhamento!BE$15)),IF(INDEX(Import.PLE,Detalhamento!$E248,Detalhamento!BE$15)&lt;=mediçao,0,OFFSET(Import.PLQ,$A248-1,BE$15-1,1,1)),OFFSET(Import.PLQ,$A248-1,BE$15-1,1,1)),(1-[1]PLE!$AA$28)*OFFSET(Import.PLQ,$A248-1,BE$15-1,1,1))))</f>
        <v>0</v>
      </c>
      <c r="BF248" s="8">
        <f ca="1">IF(BF$13="",0,CHOOSE(Detalhamento.OpçãoServiços,OFFSET(Import.PLQ,$A248-1,BF$15-1,1,1),IF($E248&lt;&gt;1,IF(ISNUMBER(INDEX(Import.PLE,Detalhamento!$E248,Detalhamento!BF$15)),IF(INDEX(Import.PLE,Detalhamento!$E248,Detalhamento!BF$15)&lt;=mediçao,OFFSET(Import.PLQ,$A248-1,BF$15-1,1,1),0),0),[1]PLE!$AA$28*OFFSET(Import.PLQ,$A248-1,BF$15-1,1,1)),IF($E248&lt;&gt;1,IF(ISNUMBER(INDEX(Import.PLE,Detalhamento!$E248,Detalhamento!BF$15)),IF(INDEX(Import.PLE,Detalhamento!$E248,Detalhamento!BF$15)&lt;=mediçao,0,OFFSET(Import.PLQ,$A248-1,BF$15-1,1,1)),OFFSET(Import.PLQ,$A248-1,BF$15-1,1,1)),(1-[1]PLE!$AA$28)*OFFSET(Import.PLQ,$A248-1,BF$15-1,1,1))))</f>
        <v>0</v>
      </c>
      <c r="BG248" s="8">
        <f ca="1">IF(BG$13="",0,CHOOSE(Detalhamento.OpçãoServiços,OFFSET(Import.PLQ,$A248-1,BG$15-1,1,1),IF($E248&lt;&gt;1,IF(ISNUMBER(INDEX(Import.PLE,Detalhamento!$E248,Detalhamento!BG$15)),IF(INDEX(Import.PLE,Detalhamento!$E248,Detalhamento!BG$15)&lt;=mediçao,OFFSET(Import.PLQ,$A248-1,BG$15-1,1,1),0),0),[1]PLE!$AA$28*OFFSET(Import.PLQ,$A248-1,BG$15-1,1,1)),IF($E248&lt;&gt;1,IF(ISNUMBER(INDEX(Import.PLE,Detalhamento!$E248,Detalhamento!BG$15)),IF(INDEX(Import.PLE,Detalhamento!$E248,Detalhamento!BG$15)&lt;=mediçao,0,OFFSET(Import.PLQ,$A248-1,BG$15-1,1,1)),OFFSET(Import.PLQ,$A248-1,BG$15-1,1,1)),(1-[1]PLE!$AA$28)*OFFSET(Import.PLQ,$A248-1,BG$15-1,1,1))))</f>
        <v>0</v>
      </c>
      <c r="BH248" s="8">
        <f ca="1">IF(BH$13="",0,CHOOSE(Detalhamento.OpçãoServiços,OFFSET(Import.PLQ,$A248-1,BH$15-1,1,1),IF($E248&lt;&gt;1,IF(ISNUMBER(INDEX(Import.PLE,Detalhamento!$E248,Detalhamento!BH$15)),IF(INDEX(Import.PLE,Detalhamento!$E248,Detalhamento!BH$15)&lt;=mediçao,OFFSET(Import.PLQ,$A248-1,BH$15-1,1,1),0),0),[1]PLE!$AA$28*OFFSET(Import.PLQ,$A248-1,BH$15-1,1,1)),IF($E248&lt;&gt;1,IF(ISNUMBER(INDEX(Import.PLE,Detalhamento!$E248,Detalhamento!BH$15)),IF(INDEX(Import.PLE,Detalhamento!$E248,Detalhamento!BH$15)&lt;=mediçao,0,OFFSET(Import.PLQ,$A248-1,BH$15-1,1,1)),OFFSET(Import.PLQ,$A248-1,BH$15-1,1,1)),(1-[1]PLE!$AA$28)*OFFSET(Import.PLQ,$A248-1,BH$15-1,1,1))))</f>
        <v>0</v>
      </c>
      <c r="BI248" s="8">
        <f ca="1">IF(BI$13="",0,CHOOSE(Detalhamento.OpçãoServiços,OFFSET(Import.PLQ,$A248-1,BI$15-1,1,1),IF($E248&lt;&gt;1,IF(ISNUMBER(INDEX(Import.PLE,Detalhamento!$E248,Detalhamento!BI$15)),IF(INDEX(Import.PLE,Detalhamento!$E248,Detalhamento!BI$15)&lt;=mediçao,OFFSET(Import.PLQ,$A248-1,BI$15-1,1,1),0),0),[1]PLE!$AA$28*OFFSET(Import.PLQ,$A248-1,BI$15-1,1,1)),IF($E248&lt;&gt;1,IF(ISNUMBER(INDEX(Import.PLE,Detalhamento!$E248,Detalhamento!BI$15)),IF(INDEX(Import.PLE,Detalhamento!$E248,Detalhamento!BI$15)&lt;=mediçao,0,OFFSET(Import.PLQ,$A248-1,BI$15-1,1,1)),OFFSET(Import.PLQ,$A248-1,BI$15-1,1,1)),(1-[1]PLE!$AA$28)*OFFSET(Import.PLQ,$A248-1,BI$15-1,1,1))))</f>
        <v>0</v>
      </c>
    </row>
    <row r="249" spans="1:61" ht="33.75" x14ac:dyDescent="0.2">
      <c r="A249" s="1">
        <v>231</v>
      </c>
      <c r="B249" s="2" t="str">
        <f t="shared" ca="1" si="27"/>
        <v>Serviço</v>
      </c>
      <c r="E249" s="3">
        <f t="shared" ca="1" si="28"/>
        <v>17</v>
      </c>
      <c r="F249" s="5">
        <f t="shared" ca="1" si="29"/>
        <v>170231</v>
      </c>
      <c r="G249" s="5" t="str">
        <f t="shared" ca="1" si="33"/>
        <v>15.6</v>
      </c>
      <c r="H249" s="6" t="str">
        <f t="shared" ca="1" si="33"/>
        <v>BARRA CHATA EM ALUMÍNIO 7/8"X1/8" (70MM²), COM FUROS DIÂMETRO 7 MM REF. TEL-771, MARCA DE REFERÊNCIA TERMOTÉCNICA OU EQUIVALENTE</v>
      </c>
      <c r="I249" s="7" t="str">
        <f t="shared" ca="1" si="30"/>
        <v>M</v>
      </c>
      <c r="J249" s="8">
        <f t="shared" ca="1" si="31"/>
        <v>104.18</v>
      </c>
      <c r="K249" s="31"/>
      <c r="L249" s="8">
        <f ca="1">IF(L$13="",0,CHOOSE(Detalhamento.OpçãoServiços,OFFSET(Import.PLQ,$A249-1,L$15-1,1,1),IF($E249&lt;&gt;1,IF(ISNUMBER(INDEX(Import.PLE,Detalhamento!$E249,Detalhamento!L$15)),IF(INDEX(Import.PLE,Detalhamento!$E249,Detalhamento!L$15)&lt;=mediçao,OFFSET(Import.PLQ,$A249-1,L$15-1,1,1),0),0),[1]PLE!$AA$28*OFFSET(Import.PLQ,$A249-1,L$15-1,1,1)),IF($E249&lt;&gt;1,IF(ISNUMBER(INDEX(Import.PLE,Detalhamento!$E249,Detalhamento!L$15)),IF(INDEX(Import.PLE,Detalhamento!$E249,Detalhamento!L$15)&lt;=mediçao,0,OFFSET(Import.PLQ,$A249-1,L$15-1,1,1)),OFFSET(Import.PLQ,$A249-1,L$15-1,1,1)),(1-[1]PLE!$AA$28)*OFFSET(Import.PLQ,$A249-1,L$15-1,1,1))))</f>
        <v>104.18</v>
      </c>
      <c r="M249" s="8">
        <f ca="1">IF(M$13="",0,CHOOSE(Detalhamento.OpçãoServiços,OFFSET(Import.PLQ,$A249-1,M$15-1,1,1),IF($E249&lt;&gt;1,IF(ISNUMBER(INDEX(Import.PLE,Detalhamento!$E249,Detalhamento!M$15)),IF(INDEX(Import.PLE,Detalhamento!$E249,Detalhamento!M$15)&lt;=mediçao,OFFSET(Import.PLQ,$A249-1,M$15-1,1,1),0),0),[1]PLE!$AA$28*OFFSET(Import.PLQ,$A249-1,M$15-1,1,1)),IF($E249&lt;&gt;1,IF(ISNUMBER(INDEX(Import.PLE,Detalhamento!$E249,Detalhamento!M$15)),IF(INDEX(Import.PLE,Detalhamento!$E249,Detalhamento!M$15)&lt;=mediçao,0,OFFSET(Import.PLQ,$A249-1,M$15-1,1,1)),OFFSET(Import.PLQ,$A249-1,M$15-1,1,1)),(1-[1]PLE!$AA$28)*OFFSET(Import.PLQ,$A249-1,M$15-1,1,1))))</f>
        <v>0</v>
      </c>
      <c r="N249" s="8">
        <f ca="1">IF(N$13="",0,CHOOSE(Detalhamento.OpçãoServiços,OFFSET(Import.PLQ,$A249-1,N$15-1,1,1),IF($E249&lt;&gt;1,IF(ISNUMBER(INDEX(Import.PLE,Detalhamento!$E249,Detalhamento!N$15)),IF(INDEX(Import.PLE,Detalhamento!$E249,Detalhamento!N$15)&lt;=mediçao,OFFSET(Import.PLQ,$A249-1,N$15-1,1,1),0),0),[1]PLE!$AA$28*OFFSET(Import.PLQ,$A249-1,N$15-1,1,1)),IF($E249&lt;&gt;1,IF(ISNUMBER(INDEX(Import.PLE,Detalhamento!$E249,Detalhamento!N$15)),IF(INDEX(Import.PLE,Detalhamento!$E249,Detalhamento!N$15)&lt;=mediçao,0,OFFSET(Import.PLQ,$A249-1,N$15-1,1,1)),OFFSET(Import.PLQ,$A249-1,N$15-1,1,1)),(1-[1]PLE!$AA$28)*OFFSET(Import.PLQ,$A249-1,N$15-1,1,1))))</f>
        <v>0</v>
      </c>
      <c r="O249" s="8">
        <f ca="1">IF(O$13="",0,CHOOSE(Detalhamento.OpçãoServiços,OFFSET(Import.PLQ,$A249-1,O$15-1,1,1),IF($E249&lt;&gt;1,IF(ISNUMBER(INDEX(Import.PLE,Detalhamento!$E249,Detalhamento!O$15)),IF(INDEX(Import.PLE,Detalhamento!$E249,Detalhamento!O$15)&lt;=mediçao,OFFSET(Import.PLQ,$A249-1,O$15-1,1,1),0),0),[1]PLE!$AA$28*OFFSET(Import.PLQ,$A249-1,O$15-1,1,1)),IF($E249&lt;&gt;1,IF(ISNUMBER(INDEX(Import.PLE,Detalhamento!$E249,Detalhamento!O$15)),IF(INDEX(Import.PLE,Detalhamento!$E249,Detalhamento!O$15)&lt;=mediçao,0,OFFSET(Import.PLQ,$A249-1,O$15-1,1,1)),OFFSET(Import.PLQ,$A249-1,O$15-1,1,1)),(1-[1]PLE!$AA$28)*OFFSET(Import.PLQ,$A249-1,O$15-1,1,1))))</f>
        <v>0</v>
      </c>
      <c r="P249" s="8">
        <f ca="1">IF(P$13="",0,CHOOSE(Detalhamento.OpçãoServiços,OFFSET(Import.PLQ,$A249-1,P$15-1,1,1),IF($E249&lt;&gt;1,IF(ISNUMBER(INDEX(Import.PLE,Detalhamento!$E249,Detalhamento!P$15)),IF(INDEX(Import.PLE,Detalhamento!$E249,Detalhamento!P$15)&lt;=mediçao,OFFSET(Import.PLQ,$A249-1,P$15-1,1,1),0),0),[1]PLE!$AA$28*OFFSET(Import.PLQ,$A249-1,P$15-1,1,1)),IF($E249&lt;&gt;1,IF(ISNUMBER(INDEX(Import.PLE,Detalhamento!$E249,Detalhamento!P$15)),IF(INDEX(Import.PLE,Detalhamento!$E249,Detalhamento!P$15)&lt;=mediçao,0,OFFSET(Import.PLQ,$A249-1,P$15-1,1,1)),OFFSET(Import.PLQ,$A249-1,P$15-1,1,1)),(1-[1]PLE!$AA$28)*OFFSET(Import.PLQ,$A249-1,P$15-1,1,1))))</f>
        <v>0</v>
      </c>
      <c r="Q249" s="8">
        <f ca="1">IF(Q$13="",0,CHOOSE(Detalhamento.OpçãoServiços,OFFSET(Import.PLQ,$A249-1,Q$15-1,1,1),IF($E249&lt;&gt;1,IF(ISNUMBER(INDEX(Import.PLE,Detalhamento!$E249,Detalhamento!Q$15)),IF(INDEX(Import.PLE,Detalhamento!$E249,Detalhamento!Q$15)&lt;=mediçao,OFFSET(Import.PLQ,$A249-1,Q$15-1,1,1),0),0),[1]PLE!$AA$28*OFFSET(Import.PLQ,$A249-1,Q$15-1,1,1)),IF($E249&lt;&gt;1,IF(ISNUMBER(INDEX(Import.PLE,Detalhamento!$E249,Detalhamento!Q$15)),IF(INDEX(Import.PLE,Detalhamento!$E249,Detalhamento!Q$15)&lt;=mediçao,0,OFFSET(Import.PLQ,$A249-1,Q$15-1,1,1)),OFFSET(Import.PLQ,$A249-1,Q$15-1,1,1)),(1-[1]PLE!$AA$28)*OFFSET(Import.PLQ,$A249-1,Q$15-1,1,1))))</f>
        <v>0</v>
      </c>
      <c r="R249" s="8">
        <f ca="1">IF(R$13="",0,CHOOSE(Detalhamento.OpçãoServiços,OFFSET(Import.PLQ,$A249-1,R$15-1,1,1),IF($E249&lt;&gt;1,IF(ISNUMBER(INDEX(Import.PLE,Detalhamento!$E249,Detalhamento!R$15)),IF(INDEX(Import.PLE,Detalhamento!$E249,Detalhamento!R$15)&lt;=mediçao,OFFSET(Import.PLQ,$A249-1,R$15-1,1,1),0),0),[1]PLE!$AA$28*OFFSET(Import.PLQ,$A249-1,R$15-1,1,1)),IF($E249&lt;&gt;1,IF(ISNUMBER(INDEX(Import.PLE,Detalhamento!$E249,Detalhamento!R$15)),IF(INDEX(Import.PLE,Detalhamento!$E249,Detalhamento!R$15)&lt;=mediçao,0,OFFSET(Import.PLQ,$A249-1,R$15-1,1,1)),OFFSET(Import.PLQ,$A249-1,R$15-1,1,1)),(1-[1]PLE!$AA$28)*OFFSET(Import.PLQ,$A249-1,R$15-1,1,1))))</f>
        <v>0</v>
      </c>
      <c r="S249" s="8">
        <f ca="1">IF(S$13="",0,CHOOSE(Detalhamento.OpçãoServiços,OFFSET(Import.PLQ,$A249-1,S$15-1,1,1),IF($E249&lt;&gt;1,IF(ISNUMBER(INDEX(Import.PLE,Detalhamento!$E249,Detalhamento!S$15)),IF(INDEX(Import.PLE,Detalhamento!$E249,Detalhamento!S$15)&lt;=mediçao,OFFSET(Import.PLQ,$A249-1,S$15-1,1,1),0),0),[1]PLE!$AA$28*OFFSET(Import.PLQ,$A249-1,S$15-1,1,1)),IF($E249&lt;&gt;1,IF(ISNUMBER(INDEX(Import.PLE,Detalhamento!$E249,Detalhamento!S$15)),IF(INDEX(Import.PLE,Detalhamento!$E249,Detalhamento!S$15)&lt;=mediçao,0,OFFSET(Import.PLQ,$A249-1,S$15-1,1,1)),OFFSET(Import.PLQ,$A249-1,S$15-1,1,1)),(1-[1]PLE!$AA$28)*OFFSET(Import.PLQ,$A249-1,S$15-1,1,1))))</f>
        <v>0</v>
      </c>
      <c r="T249" s="8">
        <f ca="1">IF(T$13="",0,CHOOSE(Detalhamento.OpçãoServiços,OFFSET(Import.PLQ,$A249-1,T$15-1,1,1),IF($E249&lt;&gt;1,IF(ISNUMBER(INDEX(Import.PLE,Detalhamento!$E249,Detalhamento!T$15)),IF(INDEX(Import.PLE,Detalhamento!$E249,Detalhamento!T$15)&lt;=mediçao,OFFSET(Import.PLQ,$A249-1,T$15-1,1,1),0),0),[1]PLE!$AA$28*OFFSET(Import.PLQ,$A249-1,T$15-1,1,1)),IF($E249&lt;&gt;1,IF(ISNUMBER(INDEX(Import.PLE,Detalhamento!$E249,Detalhamento!T$15)),IF(INDEX(Import.PLE,Detalhamento!$E249,Detalhamento!T$15)&lt;=mediçao,0,OFFSET(Import.PLQ,$A249-1,T$15-1,1,1)),OFFSET(Import.PLQ,$A249-1,T$15-1,1,1)),(1-[1]PLE!$AA$28)*OFFSET(Import.PLQ,$A249-1,T$15-1,1,1))))</f>
        <v>0</v>
      </c>
      <c r="U249" s="8">
        <f ca="1">IF(U$13="",0,CHOOSE(Detalhamento.OpçãoServiços,OFFSET(Import.PLQ,$A249-1,U$15-1,1,1),IF($E249&lt;&gt;1,IF(ISNUMBER(INDEX(Import.PLE,Detalhamento!$E249,Detalhamento!U$15)),IF(INDEX(Import.PLE,Detalhamento!$E249,Detalhamento!U$15)&lt;=mediçao,OFFSET(Import.PLQ,$A249-1,U$15-1,1,1),0),0),[1]PLE!$AA$28*OFFSET(Import.PLQ,$A249-1,U$15-1,1,1)),IF($E249&lt;&gt;1,IF(ISNUMBER(INDEX(Import.PLE,Detalhamento!$E249,Detalhamento!U$15)),IF(INDEX(Import.PLE,Detalhamento!$E249,Detalhamento!U$15)&lt;=mediçao,0,OFFSET(Import.PLQ,$A249-1,U$15-1,1,1)),OFFSET(Import.PLQ,$A249-1,U$15-1,1,1)),(1-[1]PLE!$AA$28)*OFFSET(Import.PLQ,$A249-1,U$15-1,1,1))))</f>
        <v>0</v>
      </c>
      <c r="V249" s="8">
        <f ca="1">IF(V$13="",0,CHOOSE(Detalhamento.OpçãoServiços,OFFSET(Import.PLQ,$A249-1,V$15-1,1,1),IF($E249&lt;&gt;1,IF(ISNUMBER(INDEX(Import.PLE,Detalhamento!$E249,Detalhamento!V$15)),IF(INDEX(Import.PLE,Detalhamento!$E249,Detalhamento!V$15)&lt;=mediçao,OFFSET(Import.PLQ,$A249-1,V$15-1,1,1),0),0),[1]PLE!$AA$28*OFFSET(Import.PLQ,$A249-1,V$15-1,1,1)),IF($E249&lt;&gt;1,IF(ISNUMBER(INDEX(Import.PLE,Detalhamento!$E249,Detalhamento!V$15)),IF(INDEX(Import.PLE,Detalhamento!$E249,Detalhamento!V$15)&lt;=mediçao,0,OFFSET(Import.PLQ,$A249-1,V$15-1,1,1)),OFFSET(Import.PLQ,$A249-1,V$15-1,1,1)),(1-[1]PLE!$AA$28)*OFFSET(Import.PLQ,$A249-1,V$15-1,1,1))))</f>
        <v>0</v>
      </c>
      <c r="W249" s="8">
        <f ca="1">IF(W$13="",0,CHOOSE(Detalhamento.OpçãoServiços,OFFSET(Import.PLQ,$A249-1,W$15-1,1,1),IF($E249&lt;&gt;1,IF(ISNUMBER(INDEX(Import.PLE,Detalhamento!$E249,Detalhamento!W$15)),IF(INDEX(Import.PLE,Detalhamento!$E249,Detalhamento!W$15)&lt;=mediçao,OFFSET(Import.PLQ,$A249-1,W$15-1,1,1),0),0),[1]PLE!$AA$28*OFFSET(Import.PLQ,$A249-1,W$15-1,1,1)),IF($E249&lt;&gt;1,IF(ISNUMBER(INDEX(Import.PLE,Detalhamento!$E249,Detalhamento!W$15)),IF(INDEX(Import.PLE,Detalhamento!$E249,Detalhamento!W$15)&lt;=mediçao,0,OFFSET(Import.PLQ,$A249-1,W$15-1,1,1)),OFFSET(Import.PLQ,$A249-1,W$15-1,1,1)),(1-[1]PLE!$AA$28)*OFFSET(Import.PLQ,$A249-1,W$15-1,1,1))))</f>
        <v>0</v>
      </c>
      <c r="X249" s="8">
        <f ca="1">IF(X$13="",0,CHOOSE(Detalhamento.OpçãoServiços,OFFSET(Import.PLQ,$A249-1,X$15-1,1,1),IF($E249&lt;&gt;1,IF(ISNUMBER(INDEX(Import.PLE,Detalhamento!$E249,Detalhamento!X$15)),IF(INDEX(Import.PLE,Detalhamento!$E249,Detalhamento!X$15)&lt;=mediçao,OFFSET(Import.PLQ,$A249-1,X$15-1,1,1),0),0),[1]PLE!$AA$28*OFFSET(Import.PLQ,$A249-1,X$15-1,1,1)),IF($E249&lt;&gt;1,IF(ISNUMBER(INDEX(Import.PLE,Detalhamento!$E249,Detalhamento!X$15)),IF(INDEX(Import.PLE,Detalhamento!$E249,Detalhamento!X$15)&lt;=mediçao,0,OFFSET(Import.PLQ,$A249-1,X$15-1,1,1)),OFFSET(Import.PLQ,$A249-1,X$15-1,1,1)),(1-[1]PLE!$AA$28)*OFFSET(Import.PLQ,$A249-1,X$15-1,1,1))))</f>
        <v>0</v>
      </c>
      <c r="Y249" s="8">
        <f ca="1">IF(Y$13="",0,CHOOSE(Detalhamento.OpçãoServiços,OFFSET(Import.PLQ,$A249-1,Y$15-1,1,1),IF($E249&lt;&gt;1,IF(ISNUMBER(INDEX(Import.PLE,Detalhamento!$E249,Detalhamento!Y$15)),IF(INDEX(Import.PLE,Detalhamento!$E249,Detalhamento!Y$15)&lt;=mediçao,OFFSET(Import.PLQ,$A249-1,Y$15-1,1,1),0),0),[1]PLE!$AA$28*OFFSET(Import.PLQ,$A249-1,Y$15-1,1,1)),IF($E249&lt;&gt;1,IF(ISNUMBER(INDEX(Import.PLE,Detalhamento!$E249,Detalhamento!Y$15)),IF(INDEX(Import.PLE,Detalhamento!$E249,Detalhamento!Y$15)&lt;=mediçao,0,OFFSET(Import.PLQ,$A249-1,Y$15-1,1,1)),OFFSET(Import.PLQ,$A249-1,Y$15-1,1,1)),(1-[1]PLE!$AA$28)*OFFSET(Import.PLQ,$A249-1,Y$15-1,1,1))))</f>
        <v>0</v>
      </c>
      <c r="Z249" s="8">
        <f ca="1">IF(Z$13="",0,CHOOSE(Detalhamento.OpçãoServiços,OFFSET(Import.PLQ,$A249-1,Z$15-1,1,1),IF($E249&lt;&gt;1,IF(ISNUMBER(INDEX(Import.PLE,Detalhamento!$E249,Detalhamento!Z$15)),IF(INDEX(Import.PLE,Detalhamento!$E249,Detalhamento!Z$15)&lt;=mediçao,OFFSET(Import.PLQ,$A249-1,Z$15-1,1,1),0),0),[1]PLE!$AA$28*OFFSET(Import.PLQ,$A249-1,Z$15-1,1,1)),IF($E249&lt;&gt;1,IF(ISNUMBER(INDEX(Import.PLE,Detalhamento!$E249,Detalhamento!Z$15)),IF(INDEX(Import.PLE,Detalhamento!$E249,Detalhamento!Z$15)&lt;=mediçao,0,OFFSET(Import.PLQ,$A249-1,Z$15-1,1,1)),OFFSET(Import.PLQ,$A249-1,Z$15-1,1,1)),(1-[1]PLE!$AA$28)*OFFSET(Import.PLQ,$A249-1,Z$15-1,1,1))))</f>
        <v>0</v>
      </c>
      <c r="AA249" s="8">
        <f ca="1">IF(AA$13="",0,CHOOSE(Detalhamento.OpçãoServiços,OFFSET(Import.PLQ,$A249-1,AA$15-1,1,1),IF($E249&lt;&gt;1,IF(ISNUMBER(INDEX(Import.PLE,Detalhamento!$E249,Detalhamento!AA$15)),IF(INDEX(Import.PLE,Detalhamento!$E249,Detalhamento!AA$15)&lt;=mediçao,OFFSET(Import.PLQ,$A249-1,AA$15-1,1,1),0),0),[1]PLE!$AA$28*OFFSET(Import.PLQ,$A249-1,AA$15-1,1,1)),IF($E249&lt;&gt;1,IF(ISNUMBER(INDEX(Import.PLE,Detalhamento!$E249,Detalhamento!AA$15)),IF(INDEX(Import.PLE,Detalhamento!$E249,Detalhamento!AA$15)&lt;=mediçao,0,OFFSET(Import.PLQ,$A249-1,AA$15-1,1,1)),OFFSET(Import.PLQ,$A249-1,AA$15-1,1,1)),(1-[1]PLE!$AA$28)*OFFSET(Import.PLQ,$A249-1,AA$15-1,1,1))))</f>
        <v>0</v>
      </c>
      <c r="AB249" s="8">
        <f ca="1">IF(AB$13="",0,CHOOSE(Detalhamento.OpçãoServiços,OFFSET(Import.PLQ,$A249-1,AB$15-1,1,1),IF($E249&lt;&gt;1,IF(ISNUMBER(INDEX(Import.PLE,Detalhamento!$E249,Detalhamento!AB$15)),IF(INDEX(Import.PLE,Detalhamento!$E249,Detalhamento!AB$15)&lt;=mediçao,OFFSET(Import.PLQ,$A249-1,AB$15-1,1,1),0),0),[1]PLE!$AA$28*OFFSET(Import.PLQ,$A249-1,AB$15-1,1,1)),IF($E249&lt;&gt;1,IF(ISNUMBER(INDEX(Import.PLE,Detalhamento!$E249,Detalhamento!AB$15)),IF(INDEX(Import.PLE,Detalhamento!$E249,Detalhamento!AB$15)&lt;=mediçao,0,OFFSET(Import.PLQ,$A249-1,AB$15-1,1,1)),OFFSET(Import.PLQ,$A249-1,AB$15-1,1,1)),(1-[1]PLE!$AA$28)*OFFSET(Import.PLQ,$A249-1,AB$15-1,1,1))))</f>
        <v>0</v>
      </c>
      <c r="AC249" s="8">
        <f ca="1">IF(AC$13="",0,CHOOSE(Detalhamento.OpçãoServiços,OFFSET(Import.PLQ,$A249-1,AC$15-1,1,1),IF($E249&lt;&gt;1,IF(ISNUMBER(INDEX(Import.PLE,Detalhamento!$E249,Detalhamento!AC$15)),IF(INDEX(Import.PLE,Detalhamento!$E249,Detalhamento!AC$15)&lt;=mediçao,OFFSET(Import.PLQ,$A249-1,AC$15-1,1,1),0),0),[1]PLE!$AA$28*OFFSET(Import.PLQ,$A249-1,AC$15-1,1,1)),IF($E249&lt;&gt;1,IF(ISNUMBER(INDEX(Import.PLE,Detalhamento!$E249,Detalhamento!AC$15)),IF(INDEX(Import.PLE,Detalhamento!$E249,Detalhamento!AC$15)&lt;=mediçao,0,OFFSET(Import.PLQ,$A249-1,AC$15-1,1,1)),OFFSET(Import.PLQ,$A249-1,AC$15-1,1,1)),(1-[1]PLE!$AA$28)*OFFSET(Import.PLQ,$A249-1,AC$15-1,1,1))))</f>
        <v>0</v>
      </c>
      <c r="AD249" s="8">
        <f ca="1">IF(AD$13="",0,CHOOSE(Detalhamento.OpçãoServiços,OFFSET(Import.PLQ,$A249-1,AD$15-1,1,1),IF($E249&lt;&gt;1,IF(ISNUMBER(INDEX(Import.PLE,Detalhamento!$E249,Detalhamento!AD$15)),IF(INDEX(Import.PLE,Detalhamento!$E249,Detalhamento!AD$15)&lt;=mediçao,OFFSET(Import.PLQ,$A249-1,AD$15-1,1,1),0),0),[1]PLE!$AA$28*OFFSET(Import.PLQ,$A249-1,AD$15-1,1,1)),IF($E249&lt;&gt;1,IF(ISNUMBER(INDEX(Import.PLE,Detalhamento!$E249,Detalhamento!AD$15)),IF(INDEX(Import.PLE,Detalhamento!$E249,Detalhamento!AD$15)&lt;=mediçao,0,OFFSET(Import.PLQ,$A249-1,AD$15-1,1,1)),OFFSET(Import.PLQ,$A249-1,AD$15-1,1,1)),(1-[1]PLE!$AA$28)*OFFSET(Import.PLQ,$A249-1,AD$15-1,1,1))))</f>
        <v>0</v>
      </c>
      <c r="AE249" s="8">
        <f ca="1">IF(AE$13="",0,CHOOSE(Detalhamento.OpçãoServiços,OFFSET(Import.PLQ,$A249-1,AE$15-1,1,1),IF($E249&lt;&gt;1,IF(ISNUMBER(INDEX(Import.PLE,Detalhamento!$E249,Detalhamento!AE$15)),IF(INDEX(Import.PLE,Detalhamento!$E249,Detalhamento!AE$15)&lt;=mediçao,OFFSET(Import.PLQ,$A249-1,AE$15-1,1,1),0),0),[1]PLE!$AA$28*OFFSET(Import.PLQ,$A249-1,AE$15-1,1,1)),IF($E249&lt;&gt;1,IF(ISNUMBER(INDEX(Import.PLE,Detalhamento!$E249,Detalhamento!AE$15)),IF(INDEX(Import.PLE,Detalhamento!$E249,Detalhamento!AE$15)&lt;=mediçao,0,OFFSET(Import.PLQ,$A249-1,AE$15-1,1,1)),OFFSET(Import.PLQ,$A249-1,AE$15-1,1,1)),(1-[1]PLE!$AA$28)*OFFSET(Import.PLQ,$A249-1,AE$15-1,1,1))))</f>
        <v>0</v>
      </c>
      <c r="AF249" s="8">
        <f ca="1">IF(AF$13="",0,CHOOSE(Detalhamento.OpçãoServiços,OFFSET(Import.PLQ,$A249-1,AF$15-1,1,1),IF($E249&lt;&gt;1,IF(ISNUMBER(INDEX(Import.PLE,Detalhamento!$E249,Detalhamento!AF$15)),IF(INDEX(Import.PLE,Detalhamento!$E249,Detalhamento!AF$15)&lt;=mediçao,OFFSET(Import.PLQ,$A249-1,AF$15-1,1,1),0),0),[1]PLE!$AA$28*OFFSET(Import.PLQ,$A249-1,AF$15-1,1,1)),IF($E249&lt;&gt;1,IF(ISNUMBER(INDEX(Import.PLE,Detalhamento!$E249,Detalhamento!AF$15)),IF(INDEX(Import.PLE,Detalhamento!$E249,Detalhamento!AF$15)&lt;=mediçao,0,OFFSET(Import.PLQ,$A249-1,AF$15-1,1,1)),OFFSET(Import.PLQ,$A249-1,AF$15-1,1,1)),(1-[1]PLE!$AA$28)*OFFSET(Import.PLQ,$A249-1,AF$15-1,1,1))))</f>
        <v>0</v>
      </c>
      <c r="AG249" s="8">
        <f ca="1">IF(AG$13="",0,CHOOSE(Detalhamento.OpçãoServiços,OFFSET(Import.PLQ,$A249-1,AG$15-1,1,1),IF($E249&lt;&gt;1,IF(ISNUMBER(INDEX(Import.PLE,Detalhamento!$E249,Detalhamento!AG$15)),IF(INDEX(Import.PLE,Detalhamento!$E249,Detalhamento!AG$15)&lt;=mediçao,OFFSET(Import.PLQ,$A249-1,AG$15-1,1,1),0),0),[1]PLE!$AA$28*OFFSET(Import.PLQ,$A249-1,AG$15-1,1,1)),IF($E249&lt;&gt;1,IF(ISNUMBER(INDEX(Import.PLE,Detalhamento!$E249,Detalhamento!AG$15)),IF(INDEX(Import.PLE,Detalhamento!$E249,Detalhamento!AG$15)&lt;=mediçao,0,OFFSET(Import.PLQ,$A249-1,AG$15-1,1,1)),OFFSET(Import.PLQ,$A249-1,AG$15-1,1,1)),(1-[1]PLE!$AA$28)*OFFSET(Import.PLQ,$A249-1,AG$15-1,1,1))))</f>
        <v>0</v>
      </c>
      <c r="AH249" s="8">
        <f ca="1">IF(AH$13="",0,CHOOSE(Detalhamento.OpçãoServiços,OFFSET(Import.PLQ,$A249-1,AH$15-1,1,1),IF($E249&lt;&gt;1,IF(ISNUMBER(INDEX(Import.PLE,Detalhamento!$E249,Detalhamento!AH$15)),IF(INDEX(Import.PLE,Detalhamento!$E249,Detalhamento!AH$15)&lt;=mediçao,OFFSET(Import.PLQ,$A249-1,AH$15-1,1,1),0),0),[1]PLE!$AA$28*OFFSET(Import.PLQ,$A249-1,AH$15-1,1,1)),IF($E249&lt;&gt;1,IF(ISNUMBER(INDEX(Import.PLE,Detalhamento!$E249,Detalhamento!AH$15)),IF(INDEX(Import.PLE,Detalhamento!$E249,Detalhamento!AH$15)&lt;=mediçao,0,OFFSET(Import.PLQ,$A249-1,AH$15-1,1,1)),OFFSET(Import.PLQ,$A249-1,AH$15-1,1,1)),(1-[1]PLE!$AA$28)*OFFSET(Import.PLQ,$A249-1,AH$15-1,1,1))))</f>
        <v>0</v>
      </c>
      <c r="AI249" s="8">
        <f ca="1">IF(AI$13="",0,CHOOSE(Detalhamento.OpçãoServiços,OFFSET(Import.PLQ,$A249-1,AI$15-1,1,1),IF($E249&lt;&gt;1,IF(ISNUMBER(INDEX(Import.PLE,Detalhamento!$E249,Detalhamento!AI$15)),IF(INDEX(Import.PLE,Detalhamento!$E249,Detalhamento!AI$15)&lt;=mediçao,OFFSET(Import.PLQ,$A249-1,AI$15-1,1,1),0),0),[1]PLE!$AA$28*OFFSET(Import.PLQ,$A249-1,AI$15-1,1,1)),IF($E249&lt;&gt;1,IF(ISNUMBER(INDEX(Import.PLE,Detalhamento!$E249,Detalhamento!AI$15)),IF(INDEX(Import.PLE,Detalhamento!$E249,Detalhamento!AI$15)&lt;=mediçao,0,OFFSET(Import.PLQ,$A249-1,AI$15-1,1,1)),OFFSET(Import.PLQ,$A249-1,AI$15-1,1,1)),(1-[1]PLE!$AA$28)*OFFSET(Import.PLQ,$A249-1,AI$15-1,1,1))))</f>
        <v>0</v>
      </c>
      <c r="AJ249" s="8">
        <f ca="1">IF(AJ$13="",0,CHOOSE(Detalhamento.OpçãoServiços,OFFSET(Import.PLQ,$A249-1,AJ$15-1,1,1),IF($E249&lt;&gt;1,IF(ISNUMBER(INDEX(Import.PLE,Detalhamento!$E249,Detalhamento!AJ$15)),IF(INDEX(Import.PLE,Detalhamento!$E249,Detalhamento!AJ$15)&lt;=mediçao,OFFSET(Import.PLQ,$A249-1,AJ$15-1,1,1),0),0),[1]PLE!$AA$28*OFFSET(Import.PLQ,$A249-1,AJ$15-1,1,1)),IF($E249&lt;&gt;1,IF(ISNUMBER(INDEX(Import.PLE,Detalhamento!$E249,Detalhamento!AJ$15)),IF(INDEX(Import.PLE,Detalhamento!$E249,Detalhamento!AJ$15)&lt;=mediçao,0,OFFSET(Import.PLQ,$A249-1,AJ$15-1,1,1)),OFFSET(Import.PLQ,$A249-1,AJ$15-1,1,1)),(1-[1]PLE!$AA$28)*OFFSET(Import.PLQ,$A249-1,AJ$15-1,1,1))))</f>
        <v>0</v>
      </c>
      <c r="AK249" s="8">
        <f ca="1">IF(AK$13="",0,CHOOSE(Detalhamento.OpçãoServiços,OFFSET(Import.PLQ,$A249-1,AK$15-1,1,1),IF($E249&lt;&gt;1,IF(ISNUMBER(INDEX(Import.PLE,Detalhamento!$E249,Detalhamento!AK$15)),IF(INDEX(Import.PLE,Detalhamento!$E249,Detalhamento!AK$15)&lt;=mediçao,OFFSET(Import.PLQ,$A249-1,AK$15-1,1,1),0),0),[1]PLE!$AA$28*OFFSET(Import.PLQ,$A249-1,AK$15-1,1,1)),IF($E249&lt;&gt;1,IF(ISNUMBER(INDEX(Import.PLE,Detalhamento!$E249,Detalhamento!AK$15)),IF(INDEX(Import.PLE,Detalhamento!$E249,Detalhamento!AK$15)&lt;=mediçao,0,OFFSET(Import.PLQ,$A249-1,AK$15-1,1,1)),OFFSET(Import.PLQ,$A249-1,AK$15-1,1,1)),(1-[1]PLE!$AA$28)*OFFSET(Import.PLQ,$A249-1,AK$15-1,1,1))))</f>
        <v>0</v>
      </c>
      <c r="AL249" s="8">
        <f ca="1">IF(AL$13="",0,CHOOSE(Detalhamento.OpçãoServiços,OFFSET(Import.PLQ,$A249-1,AL$15-1,1,1),IF($E249&lt;&gt;1,IF(ISNUMBER(INDEX(Import.PLE,Detalhamento!$E249,Detalhamento!AL$15)),IF(INDEX(Import.PLE,Detalhamento!$E249,Detalhamento!AL$15)&lt;=mediçao,OFFSET(Import.PLQ,$A249-1,AL$15-1,1,1),0),0),[1]PLE!$AA$28*OFFSET(Import.PLQ,$A249-1,AL$15-1,1,1)),IF($E249&lt;&gt;1,IF(ISNUMBER(INDEX(Import.PLE,Detalhamento!$E249,Detalhamento!AL$15)),IF(INDEX(Import.PLE,Detalhamento!$E249,Detalhamento!AL$15)&lt;=mediçao,0,OFFSET(Import.PLQ,$A249-1,AL$15-1,1,1)),OFFSET(Import.PLQ,$A249-1,AL$15-1,1,1)),(1-[1]PLE!$AA$28)*OFFSET(Import.PLQ,$A249-1,AL$15-1,1,1))))</f>
        <v>0</v>
      </c>
      <c r="AM249" s="8">
        <f ca="1">IF(AM$13="",0,CHOOSE(Detalhamento.OpçãoServiços,OFFSET(Import.PLQ,$A249-1,AM$15-1,1,1),IF($E249&lt;&gt;1,IF(ISNUMBER(INDEX(Import.PLE,Detalhamento!$E249,Detalhamento!AM$15)),IF(INDEX(Import.PLE,Detalhamento!$E249,Detalhamento!AM$15)&lt;=mediçao,OFFSET(Import.PLQ,$A249-1,AM$15-1,1,1),0),0),[1]PLE!$AA$28*OFFSET(Import.PLQ,$A249-1,AM$15-1,1,1)),IF($E249&lt;&gt;1,IF(ISNUMBER(INDEX(Import.PLE,Detalhamento!$E249,Detalhamento!AM$15)),IF(INDEX(Import.PLE,Detalhamento!$E249,Detalhamento!AM$15)&lt;=mediçao,0,OFFSET(Import.PLQ,$A249-1,AM$15-1,1,1)),OFFSET(Import.PLQ,$A249-1,AM$15-1,1,1)),(1-[1]PLE!$AA$28)*OFFSET(Import.PLQ,$A249-1,AM$15-1,1,1))))</f>
        <v>0</v>
      </c>
      <c r="AN249" s="8">
        <f ca="1">IF(AN$13="",0,CHOOSE(Detalhamento.OpçãoServiços,OFFSET(Import.PLQ,$A249-1,AN$15-1,1,1),IF($E249&lt;&gt;1,IF(ISNUMBER(INDEX(Import.PLE,Detalhamento!$E249,Detalhamento!AN$15)),IF(INDEX(Import.PLE,Detalhamento!$E249,Detalhamento!AN$15)&lt;=mediçao,OFFSET(Import.PLQ,$A249-1,AN$15-1,1,1),0),0),[1]PLE!$AA$28*OFFSET(Import.PLQ,$A249-1,AN$15-1,1,1)),IF($E249&lt;&gt;1,IF(ISNUMBER(INDEX(Import.PLE,Detalhamento!$E249,Detalhamento!AN$15)),IF(INDEX(Import.PLE,Detalhamento!$E249,Detalhamento!AN$15)&lt;=mediçao,0,OFFSET(Import.PLQ,$A249-1,AN$15-1,1,1)),OFFSET(Import.PLQ,$A249-1,AN$15-1,1,1)),(1-[1]PLE!$AA$28)*OFFSET(Import.PLQ,$A249-1,AN$15-1,1,1))))</f>
        <v>0</v>
      </c>
      <c r="AO249" s="8">
        <f ca="1">IF(AO$13="",0,CHOOSE(Detalhamento.OpçãoServiços,OFFSET(Import.PLQ,$A249-1,AO$15-1,1,1),IF($E249&lt;&gt;1,IF(ISNUMBER(INDEX(Import.PLE,Detalhamento!$E249,Detalhamento!AO$15)),IF(INDEX(Import.PLE,Detalhamento!$E249,Detalhamento!AO$15)&lt;=mediçao,OFFSET(Import.PLQ,$A249-1,AO$15-1,1,1),0),0),[1]PLE!$AA$28*OFFSET(Import.PLQ,$A249-1,AO$15-1,1,1)),IF($E249&lt;&gt;1,IF(ISNUMBER(INDEX(Import.PLE,Detalhamento!$E249,Detalhamento!AO$15)),IF(INDEX(Import.PLE,Detalhamento!$E249,Detalhamento!AO$15)&lt;=mediçao,0,OFFSET(Import.PLQ,$A249-1,AO$15-1,1,1)),OFFSET(Import.PLQ,$A249-1,AO$15-1,1,1)),(1-[1]PLE!$AA$28)*OFFSET(Import.PLQ,$A249-1,AO$15-1,1,1))))</f>
        <v>0</v>
      </c>
      <c r="AP249" s="8">
        <f ca="1">IF(AP$13="",0,CHOOSE(Detalhamento.OpçãoServiços,OFFSET(Import.PLQ,$A249-1,AP$15-1,1,1),IF($E249&lt;&gt;1,IF(ISNUMBER(INDEX(Import.PLE,Detalhamento!$E249,Detalhamento!AP$15)),IF(INDEX(Import.PLE,Detalhamento!$E249,Detalhamento!AP$15)&lt;=mediçao,OFFSET(Import.PLQ,$A249-1,AP$15-1,1,1),0),0),[1]PLE!$AA$28*OFFSET(Import.PLQ,$A249-1,AP$15-1,1,1)),IF($E249&lt;&gt;1,IF(ISNUMBER(INDEX(Import.PLE,Detalhamento!$E249,Detalhamento!AP$15)),IF(INDEX(Import.PLE,Detalhamento!$E249,Detalhamento!AP$15)&lt;=mediçao,0,OFFSET(Import.PLQ,$A249-1,AP$15-1,1,1)),OFFSET(Import.PLQ,$A249-1,AP$15-1,1,1)),(1-[1]PLE!$AA$28)*OFFSET(Import.PLQ,$A249-1,AP$15-1,1,1))))</f>
        <v>0</v>
      </c>
      <c r="AQ249" s="8">
        <f ca="1">IF(AQ$13="",0,CHOOSE(Detalhamento.OpçãoServiços,OFFSET(Import.PLQ,$A249-1,AQ$15-1,1,1),IF($E249&lt;&gt;1,IF(ISNUMBER(INDEX(Import.PLE,Detalhamento!$E249,Detalhamento!AQ$15)),IF(INDEX(Import.PLE,Detalhamento!$E249,Detalhamento!AQ$15)&lt;=mediçao,OFFSET(Import.PLQ,$A249-1,AQ$15-1,1,1),0),0),[1]PLE!$AA$28*OFFSET(Import.PLQ,$A249-1,AQ$15-1,1,1)),IF($E249&lt;&gt;1,IF(ISNUMBER(INDEX(Import.PLE,Detalhamento!$E249,Detalhamento!AQ$15)),IF(INDEX(Import.PLE,Detalhamento!$E249,Detalhamento!AQ$15)&lt;=mediçao,0,OFFSET(Import.PLQ,$A249-1,AQ$15-1,1,1)),OFFSET(Import.PLQ,$A249-1,AQ$15-1,1,1)),(1-[1]PLE!$AA$28)*OFFSET(Import.PLQ,$A249-1,AQ$15-1,1,1))))</f>
        <v>0</v>
      </c>
      <c r="AR249" s="8">
        <f ca="1">IF(AR$13="",0,CHOOSE(Detalhamento.OpçãoServiços,OFFSET(Import.PLQ,$A249-1,AR$15-1,1,1),IF($E249&lt;&gt;1,IF(ISNUMBER(INDEX(Import.PLE,Detalhamento!$E249,Detalhamento!AR$15)),IF(INDEX(Import.PLE,Detalhamento!$E249,Detalhamento!AR$15)&lt;=mediçao,OFFSET(Import.PLQ,$A249-1,AR$15-1,1,1),0),0),[1]PLE!$AA$28*OFFSET(Import.PLQ,$A249-1,AR$15-1,1,1)),IF($E249&lt;&gt;1,IF(ISNUMBER(INDEX(Import.PLE,Detalhamento!$E249,Detalhamento!AR$15)),IF(INDEX(Import.PLE,Detalhamento!$E249,Detalhamento!AR$15)&lt;=mediçao,0,OFFSET(Import.PLQ,$A249-1,AR$15-1,1,1)),OFFSET(Import.PLQ,$A249-1,AR$15-1,1,1)),(1-[1]PLE!$AA$28)*OFFSET(Import.PLQ,$A249-1,AR$15-1,1,1))))</f>
        <v>0</v>
      </c>
      <c r="AS249" s="8">
        <f ca="1">IF(AS$13="",0,CHOOSE(Detalhamento.OpçãoServiços,OFFSET(Import.PLQ,$A249-1,AS$15-1,1,1),IF($E249&lt;&gt;1,IF(ISNUMBER(INDEX(Import.PLE,Detalhamento!$E249,Detalhamento!AS$15)),IF(INDEX(Import.PLE,Detalhamento!$E249,Detalhamento!AS$15)&lt;=mediçao,OFFSET(Import.PLQ,$A249-1,AS$15-1,1,1),0),0),[1]PLE!$AA$28*OFFSET(Import.PLQ,$A249-1,AS$15-1,1,1)),IF($E249&lt;&gt;1,IF(ISNUMBER(INDEX(Import.PLE,Detalhamento!$E249,Detalhamento!AS$15)),IF(INDEX(Import.PLE,Detalhamento!$E249,Detalhamento!AS$15)&lt;=mediçao,0,OFFSET(Import.PLQ,$A249-1,AS$15-1,1,1)),OFFSET(Import.PLQ,$A249-1,AS$15-1,1,1)),(1-[1]PLE!$AA$28)*OFFSET(Import.PLQ,$A249-1,AS$15-1,1,1))))</f>
        <v>0</v>
      </c>
      <c r="AT249" s="8">
        <f ca="1">IF(AT$13="",0,CHOOSE(Detalhamento.OpçãoServiços,OFFSET(Import.PLQ,$A249-1,AT$15-1,1,1),IF($E249&lt;&gt;1,IF(ISNUMBER(INDEX(Import.PLE,Detalhamento!$E249,Detalhamento!AT$15)),IF(INDEX(Import.PLE,Detalhamento!$E249,Detalhamento!AT$15)&lt;=mediçao,OFFSET(Import.PLQ,$A249-1,AT$15-1,1,1),0),0),[1]PLE!$AA$28*OFFSET(Import.PLQ,$A249-1,AT$15-1,1,1)),IF($E249&lt;&gt;1,IF(ISNUMBER(INDEX(Import.PLE,Detalhamento!$E249,Detalhamento!AT$15)),IF(INDEX(Import.PLE,Detalhamento!$E249,Detalhamento!AT$15)&lt;=mediçao,0,OFFSET(Import.PLQ,$A249-1,AT$15-1,1,1)),OFFSET(Import.PLQ,$A249-1,AT$15-1,1,1)),(1-[1]PLE!$AA$28)*OFFSET(Import.PLQ,$A249-1,AT$15-1,1,1))))</f>
        <v>0</v>
      </c>
      <c r="AU249" s="8">
        <f ca="1">IF(AU$13="",0,CHOOSE(Detalhamento.OpçãoServiços,OFFSET(Import.PLQ,$A249-1,AU$15-1,1,1),IF($E249&lt;&gt;1,IF(ISNUMBER(INDEX(Import.PLE,Detalhamento!$E249,Detalhamento!AU$15)),IF(INDEX(Import.PLE,Detalhamento!$E249,Detalhamento!AU$15)&lt;=mediçao,OFFSET(Import.PLQ,$A249-1,AU$15-1,1,1),0),0),[1]PLE!$AA$28*OFFSET(Import.PLQ,$A249-1,AU$15-1,1,1)),IF($E249&lt;&gt;1,IF(ISNUMBER(INDEX(Import.PLE,Detalhamento!$E249,Detalhamento!AU$15)),IF(INDEX(Import.PLE,Detalhamento!$E249,Detalhamento!AU$15)&lt;=mediçao,0,OFFSET(Import.PLQ,$A249-1,AU$15-1,1,1)),OFFSET(Import.PLQ,$A249-1,AU$15-1,1,1)),(1-[1]PLE!$AA$28)*OFFSET(Import.PLQ,$A249-1,AU$15-1,1,1))))</f>
        <v>0</v>
      </c>
      <c r="AV249" s="8">
        <f ca="1">IF(AV$13="",0,CHOOSE(Detalhamento.OpçãoServiços,OFFSET(Import.PLQ,$A249-1,AV$15-1,1,1),IF($E249&lt;&gt;1,IF(ISNUMBER(INDEX(Import.PLE,Detalhamento!$E249,Detalhamento!AV$15)),IF(INDEX(Import.PLE,Detalhamento!$E249,Detalhamento!AV$15)&lt;=mediçao,OFFSET(Import.PLQ,$A249-1,AV$15-1,1,1),0),0),[1]PLE!$AA$28*OFFSET(Import.PLQ,$A249-1,AV$15-1,1,1)),IF($E249&lt;&gt;1,IF(ISNUMBER(INDEX(Import.PLE,Detalhamento!$E249,Detalhamento!AV$15)),IF(INDEX(Import.PLE,Detalhamento!$E249,Detalhamento!AV$15)&lt;=mediçao,0,OFFSET(Import.PLQ,$A249-1,AV$15-1,1,1)),OFFSET(Import.PLQ,$A249-1,AV$15-1,1,1)),(1-[1]PLE!$AA$28)*OFFSET(Import.PLQ,$A249-1,AV$15-1,1,1))))</f>
        <v>0</v>
      </c>
      <c r="AW249" s="8">
        <f ca="1">IF(AW$13="",0,CHOOSE(Detalhamento.OpçãoServiços,OFFSET(Import.PLQ,$A249-1,AW$15-1,1,1),IF($E249&lt;&gt;1,IF(ISNUMBER(INDEX(Import.PLE,Detalhamento!$E249,Detalhamento!AW$15)),IF(INDEX(Import.PLE,Detalhamento!$E249,Detalhamento!AW$15)&lt;=mediçao,OFFSET(Import.PLQ,$A249-1,AW$15-1,1,1),0),0),[1]PLE!$AA$28*OFFSET(Import.PLQ,$A249-1,AW$15-1,1,1)),IF($E249&lt;&gt;1,IF(ISNUMBER(INDEX(Import.PLE,Detalhamento!$E249,Detalhamento!AW$15)),IF(INDEX(Import.PLE,Detalhamento!$E249,Detalhamento!AW$15)&lt;=mediçao,0,OFFSET(Import.PLQ,$A249-1,AW$15-1,1,1)),OFFSET(Import.PLQ,$A249-1,AW$15-1,1,1)),(1-[1]PLE!$AA$28)*OFFSET(Import.PLQ,$A249-1,AW$15-1,1,1))))</f>
        <v>0</v>
      </c>
      <c r="AX249" s="8">
        <f ca="1">IF(AX$13="",0,CHOOSE(Detalhamento.OpçãoServiços,OFFSET(Import.PLQ,$A249-1,AX$15-1,1,1),IF($E249&lt;&gt;1,IF(ISNUMBER(INDEX(Import.PLE,Detalhamento!$E249,Detalhamento!AX$15)),IF(INDEX(Import.PLE,Detalhamento!$E249,Detalhamento!AX$15)&lt;=mediçao,OFFSET(Import.PLQ,$A249-1,AX$15-1,1,1),0),0),[1]PLE!$AA$28*OFFSET(Import.PLQ,$A249-1,AX$15-1,1,1)),IF($E249&lt;&gt;1,IF(ISNUMBER(INDEX(Import.PLE,Detalhamento!$E249,Detalhamento!AX$15)),IF(INDEX(Import.PLE,Detalhamento!$E249,Detalhamento!AX$15)&lt;=mediçao,0,OFFSET(Import.PLQ,$A249-1,AX$15-1,1,1)),OFFSET(Import.PLQ,$A249-1,AX$15-1,1,1)),(1-[1]PLE!$AA$28)*OFFSET(Import.PLQ,$A249-1,AX$15-1,1,1))))</f>
        <v>0</v>
      </c>
      <c r="AY249" s="8">
        <f ca="1">IF(AY$13="",0,CHOOSE(Detalhamento.OpçãoServiços,OFFSET(Import.PLQ,$A249-1,AY$15-1,1,1),IF($E249&lt;&gt;1,IF(ISNUMBER(INDEX(Import.PLE,Detalhamento!$E249,Detalhamento!AY$15)),IF(INDEX(Import.PLE,Detalhamento!$E249,Detalhamento!AY$15)&lt;=mediçao,OFFSET(Import.PLQ,$A249-1,AY$15-1,1,1),0),0),[1]PLE!$AA$28*OFFSET(Import.PLQ,$A249-1,AY$15-1,1,1)),IF($E249&lt;&gt;1,IF(ISNUMBER(INDEX(Import.PLE,Detalhamento!$E249,Detalhamento!AY$15)),IF(INDEX(Import.PLE,Detalhamento!$E249,Detalhamento!AY$15)&lt;=mediçao,0,OFFSET(Import.PLQ,$A249-1,AY$15-1,1,1)),OFFSET(Import.PLQ,$A249-1,AY$15-1,1,1)),(1-[1]PLE!$AA$28)*OFFSET(Import.PLQ,$A249-1,AY$15-1,1,1))))</f>
        <v>0</v>
      </c>
      <c r="AZ249" s="8">
        <f ca="1">IF(AZ$13="",0,CHOOSE(Detalhamento.OpçãoServiços,OFFSET(Import.PLQ,$A249-1,AZ$15-1,1,1),IF($E249&lt;&gt;1,IF(ISNUMBER(INDEX(Import.PLE,Detalhamento!$E249,Detalhamento!AZ$15)),IF(INDEX(Import.PLE,Detalhamento!$E249,Detalhamento!AZ$15)&lt;=mediçao,OFFSET(Import.PLQ,$A249-1,AZ$15-1,1,1),0),0),[1]PLE!$AA$28*OFFSET(Import.PLQ,$A249-1,AZ$15-1,1,1)),IF($E249&lt;&gt;1,IF(ISNUMBER(INDEX(Import.PLE,Detalhamento!$E249,Detalhamento!AZ$15)),IF(INDEX(Import.PLE,Detalhamento!$E249,Detalhamento!AZ$15)&lt;=mediçao,0,OFFSET(Import.PLQ,$A249-1,AZ$15-1,1,1)),OFFSET(Import.PLQ,$A249-1,AZ$15-1,1,1)),(1-[1]PLE!$AA$28)*OFFSET(Import.PLQ,$A249-1,AZ$15-1,1,1))))</f>
        <v>0</v>
      </c>
      <c r="BA249" s="8">
        <f ca="1">IF(BA$13="",0,CHOOSE(Detalhamento.OpçãoServiços,OFFSET(Import.PLQ,$A249-1,BA$15-1,1,1),IF($E249&lt;&gt;1,IF(ISNUMBER(INDEX(Import.PLE,Detalhamento!$E249,Detalhamento!BA$15)),IF(INDEX(Import.PLE,Detalhamento!$E249,Detalhamento!BA$15)&lt;=mediçao,OFFSET(Import.PLQ,$A249-1,BA$15-1,1,1),0),0),[1]PLE!$AA$28*OFFSET(Import.PLQ,$A249-1,BA$15-1,1,1)),IF($E249&lt;&gt;1,IF(ISNUMBER(INDEX(Import.PLE,Detalhamento!$E249,Detalhamento!BA$15)),IF(INDEX(Import.PLE,Detalhamento!$E249,Detalhamento!BA$15)&lt;=mediçao,0,OFFSET(Import.PLQ,$A249-1,BA$15-1,1,1)),OFFSET(Import.PLQ,$A249-1,BA$15-1,1,1)),(1-[1]PLE!$AA$28)*OFFSET(Import.PLQ,$A249-1,BA$15-1,1,1))))</f>
        <v>0</v>
      </c>
      <c r="BB249" s="8">
        <f ca="1">IF(BB$13="",0,CHOOSE(Detalhamento.OpçãoServiços,OFFSET(Import.PLQ,$A249-1,BB$15-1,1,1),IF($E249&lt;&gt;1,IF(ISNUMBER(INDEX(Import.PLE,Detalhamento!$E249,Detalhamento!BB$15)),IF(INDEX(Import.PLE,Detalhamento!$E249,Detalhamento!BB$15)&lt;=mediçao,OFFSET(Import.PLQ,$A249-1,BB$15-1,1,1),0),0),[1]PLE!$AA$28*OFFSET(Import.PLQ,$A249-1,BB$15-1,1,1)),IF($E249&lt;&gt;1,IF(ISNUMBER(INDEX(Import.PLE,Detalhamento!$E249,Detalhamento!BB$15)),IF(INDEX(Import.PLE,Detalhamento!$E249,Detalhamento!BB$15)&lt;=mediçao,0,OFFSET(Import.PLQ,$A249-1,BB$15-1,1,1)),OFFSET(Import.PLQ,$A249-1,BB$15-1,1,1)),(1-[1]PLE!$AA$28)*OFFSET(Import.PLQ,$A249-1,BB$15-1,1,1))))</f>
        <v>0</v>
      </c>
      <c r="BC249" s="8">
        <f ca="1">IF(BC$13="",0,CHOOSE(Detalhamento.OpçãoServiços,OFFSET(Import.PLQ,$A249-1,BC$15-1,1,1),IF($E249&lt;&gt;1,IF(ISNUMBER(INDEX(Import.PLE,Detalhamento!$E249,Detalhamento!BC$15)),IF(INDEX(Import.PLE,Detalhamento!$E249,Detalhamento!BC$15)&lt;=mediçao,OFFSET(Import.PLQ,$A249-1,BC$15-1,1,1),0),0),[1]PLE!$AA$28*OFFSET(Import.PLQ,$A249-1,BC$15-1,1,1)),IF($E249&lt;&gt;1,IF(ISNUMBER(INDEX(Import.PLE,Detalhamento!$E249,Detalhamento!BC$15)),IF(INDEX(Import.PLE,Detalhamento!$E249,Detalhamento!BC$15)&lt;=mediçao,0,OFFSET(Import.PLQ,$A249-1,BC$15-1,1,1)),OFFSET(Import.PLQ,$A249-1,BC$15-1,1,1)),(1-[1]PLE!$AA$28)*OFFSET(Import.PLQ,$A249-1,BC$15-1,1,1))))</f>
        <v>0</v>
      </c>
      <c r="BD249" s="8">
        <f ca="1">IF(BD$13="",0,CHOOSE(Detalhamento.OpçãoServiços,OFFSET(Import.PLQ,$A249-1,BD$15-1,1,1),IF($E249&lt;&gt;1,IF(ISNUMBER(INDEX(Import.PLE,Detalhamento!$E249,Detalhamento!BD$15)),IF(INDEX(Import.PLE,Detalhamento!$E249,Detalhamento!BD$15)&lt;=mediçao,OFFSET(Import.PLQ,$A249-1,BD$15-1,1,1),0),0),[1]PLE!$AA$28*OFFSET(Import.PLQ,$A249-1,BD$15-1,1,1)),IF($E249&lt;&gt;1,IF(ISNUMBER(INDEX(Import.PLE,Detalhamento!$E249,Detalhamento!BD$15)),IF(INDEX(Import.PLE,Detalhamento!$E249,Detalhamento!BD$15)&lt;=mediçao,0,OFFSET(Import.PLQ,$A249-1,BD$15-1,1,1)),OFFSET(Import.PLQ,$A249-1,BD$15-1,1,1)),(1-[1]PLE!$AA$28)*OFFSET(Import.PLQ,$A249-1,BD$15-1,1,1))))</f>
        <v>0</v>
      </c>
      <c r="BE249" s="8">
        <f ca="1">IF(BE$13="",0,CHOOSE(Detalhamento.OpçãoServiços,OFFSET(Import.PLQ,$A249-1,BE$15-1,1,1),IF($E249&lt;&gt;1,IF(ISNUMBER(INDEX(Import.PLE,Detalhamento!$E249,Detalhamento!BE$15)),IF(INDEX(Import.PLE,Detalhamento!$E249,Detalhamento!BE$15)&lt;=mediçao,OFFSET(Import.PLQ,$A249-1,BE$15-1,1,1),0),0),[1]PLE!$AA$28*OFFSET(Import.PLQ,$A249-1,BE$15-1,1,1)),IF($E249&lt;&gt;1,IF(ISNUMBER(INDEX(Import.PLE,Detalhamento!$E249,Detalhamento!BE$15)),IF(INDEX(Import.PLE,Detalhamento!$E249,Detalhamento!BE$15)&lt;=mediçao,0,OFFSET(Import.PLQ,$A249-1,BE$15-1,1,1)),OFFSET(Import.PLQ,$A249-1,BE$15-1,1,1)),(1-[1]PLE!$AA$28)*OFFSET(Import.PLQ,$A249-1,BE$15-1,1,1))))</f>
        <v>0</v>
      </c>
      <c r="BF249" s="8">
        <f ca="1">IF(BF$13="",0,CHOOSE(Detalhamento.OpçãoServiços,OFFSET(Import.PLQ,$A249-1,BF$15-1,1,1),IF($E249&lt;&gt;1,IF(ISNUMBER(INDEX(Import.PLE,Detalhamento!$E249,Detalhamento!BF$15)),IF(INDEX(Import.PLE,Detalhamento!$E249,Detalhamento!BF$15)&lt;=mediçao,OFFSET(Import.PLQ,$A249-1,BF$15-1,1,1),0),0),[1]PLE!$AA$28*OFFSET(Import.PLQ,$A249-1,BF$15-1,1,1)),IF($E249&lt;&gt;1,IF(ISNUMBER(INDEX(Import.PLE,Detalhamento!$E249,Detalhamento!BF$15)),IF(INDEX(Import.PLE,Detalhamento!$E249,Detalhamento!BF$15)&lt;=mediçao,0,OFFSET(Import.PLQ,$A249-1,BF$15-1,1,1)),OFFSET(Import.PLQ,$A249-1,BF$15-1,1,1)),(1-[1]PLE!$AA$28)*OFFSET(Import.PLQ,$A249-1,BF$15-1,1,1))))</f>
        <v>0</v>
      </c>
      <c r="BG249" s="8">
        <f ca="1">IF(BG$13="",0,CHOOSE(Detalhamento.OpçãoServiços,OFFSET(Import.PLQ,$A249-1,BG$15-1,1,1),IF($E249&lt;&gt;1,IF(ISNUMBER(INDEX(Import.PLE,Detalhamento!$E249,Detalhamento!BG$15)),IF(INDEX(Import.PLE,Detalhamento!$E249,Detalhamento!BG$15)&lt;=mediçao,OFFSET(Import.PLQ,$A249-1,BG$15-1,1,1),0),0),[1]PLE!$AA$28*OFFSET(Import.PLQ,$A249-1,BG$15-1,1,1)),IF($E249&lt;&gt;1,IF(ISNUMBER(INDEX(Import.PLE,Detalhamento!$E249,Detalhamento!BG$15)),IF(INDEX(Import.PLE,Detalhamento!$E249,Detalhamento!BG$15)&lt;=mediçao,0,OFFSET(Import.PLQ,$A249-1,BG$15-1,1,1)),OFFSET(Import.PLQ,$A249-1,BG$15-1,1,1)),(1-[1]PLE!$AA$28)*OFFSET(Import.PLQ,$A249-1,BG$15-1,1,1))))</f>
        <v>0</v>
      </c>
      <c r="BH249" s="8">
        <f ca="1">IF(BH$13="",0,CHOOSE(Detalhamento.OpçãoServiços,OFFSET(Import.PLQ,$A249-1,BH$15-1,1,1),IF($E249&lt;&gt;1,IF(ISNUMBER(INDEX(Import.PLE,Detalhamento!$E249,Detalhamento!BH$15)),IF(INDEX(Import.PLE,Detalhamento!$E249,Detalhamento!BH$15)&lt;=mediçao,OFFSET(Import.PLQ,$A249-1,BH$15-1,1,1),0),0),[1]PLE!$AA$28*OFFSET(Import.PLQ,$A249-1,BH$15-1,1,1)),IF($E249&lt;&gt;1,IF(ISNUMBER(INDEX(Import.PLE,Detalhamento!$E249,Detalhamento!BH$15)),IF(INDEX(Import.PLE,Detalhamento!$E249,Detalhamento!BH$15)&lt;=mediçao,0,OFFSET(Import.PLQ,$A249-1,BH$15-1,1,1)),OFFSET(Import.PLQ,$A249-1,BH$15-1,1,1)),(1-[1]PLE!$AA$28)*OFFSET(Import.PLQ,$A249-1,BH$15-1,1,1))))</f>
        <v>0</v>
      </c>
      <c r="BI249" s="8">
        <f ca="1">IF(BI$13="",0,CHOOSE(Detalhamento.OpçãoServiços,OFFSET(Import.PLQ,$A249-1,BI$15-1,1,1),IF($E249&lt;&gt;1,IF(ISNUMBER(INDEX(Import.PLE,Detalhamento!$E249,Detalhamento!BI$15)),IF(INDEX(Import.PLE,Detalhamento!$E249,Detalhamento!BI$15)&lt;=mediçao,OFFSET(Import.PLQ,$A249-1,BI$15-1,1,1),0),0),[1]PLE!$AA$28*OFFSET(Import.PLQ,$A249-1,BI$15-1,1,1)),IF($E249&lt;&gt;1,IF(ISNUMBER(INDEX(Import.PLE,Detalhamento!$E249,Detalhamento!BI$15)),IF(INDEX(Import.PLE,Detalhamento!$E249,Detalhamento!BI$15)&lt;=mediçao,0,OFFSET(Import.PLQ,$A249-1,BI$15-1,1,1)),OFFSET(Import.PLQ,$A249-1,BI$15-1,1,1)),(1-[1]PLE!$AA$28)*OFFSET(Import.PLQ,$A249-1,BI$15-1,1,1))))</f>
        <v>0</v>
      </c>
    </row>
    <row r="250" spans="1:61" x14ac:dyDescent="0.2">
      <c r="A250" s="1">
        <v>269</v>
      </c>
      <c r="B250" s="2" t="str">
        <f t="shared" ca="1" si="27"/>
        <v>Evento</v>
      </c>
      <c r="E250" s="3">
        <f t="shared" ca="1" si="28"/>
        <v>18</v>
      </c>
      <c r="F250" s="5">
        <f t="shared" ca="1" si="29"/>
        <v>180000</v>
      </c>
      <c r="G250" s="5" t="str">
        <f t="shared" ca="1" si="33"/>
        <v>Evento</v>
      </c>
      <c r="H250" s="6" t="str">
        <f t="shared" ca="1" si="33"/>
        <v>Esquadrias</v>
      </c>
      <c r="I250" s="7" t="str">
        <f t="shared" ca="1" si="30"/>
        <v>R$</v>
      </c>
      <c r="J250" s="8">
        <f t="shared" ca="1" si="31"/>
        <v>44246.860000000008</v>
      </c>
      <c r="K250" s="31"/>
      <c r="L250" s="8">
        <f ca="1">IF(L$13="",0,CHOOSE(Detalhamento.OpçãoServiços,OFFSET(Import.PLQ,$A250-1,L$15-1,1,1),IF($E250&lt;&gt;1,IF(ISNUMBER(INDEX(Import.PLE,Detalhamento!$E250,Detalhamento!L$15)),IF(INDEX(Import.PLE,Detalhamento!$E250,Detalhamento!L$15)&lt;=mediçao,OFFSET(Import.PLQ,$A250-1,L$15-1,1,1),0),0),[1]PLE!$AA$28*OFFSET(Import.PLQ,$A250-1,L$15-1,1,1)),IF($E250&lt;&gt;1,IF(ISNUMBER(INDEX(Import.PLE,Detalhamento!$E250,Detalhamento!L$15)),IF(INDEX(Import.PLE,Detalhamento!$E250,Detalhamento!L$15)&lt;=mediçao,0,OFFSET(Import.PLQ,$A250-1,L$15-1,1,1)),OFFSET(Import.PLQ,$A250-1,L$15-1,1,1)),(1-[1]PLE!$AA$28)*OFFSET(Import.PLQ,$A250-1,L$15-1,1,1))))</f>
        <v>44246.860000000008</v>
      </c>
      <c r="M250" s="8">
        <f ca="1">IF(M$13="",0,CHOOSE(Detalhamento.OpçãoServiços,OFFSET(Import.PLQ,$A250-1,M$15-1,1,1),IF($E250&lt;&gt;1,IF(ISNUMBER(INDEX(Import.PLE,Detalhamento!$E250,Detalhamento!M$15)),IF(INDEX(Import.PLE,Detalhamento!$E250,Detalhamento!M$15)&lt;=mediçao,OFFSET(Import.PLQ,$A250-1,M$15-1,1,1),0),0),[1]PLE!$AA$28*OFFSET(Import.PLQ,$A250-1,M$15-1,1,1)),IF($E250&lt;&gt;1,IF(ISNUMBER(INDEX(Import.PLE,Detalhamento!$E250,Detalhamento!M$15)),IF(INDEX(Import.PLE,Detalhamento!$E250,Detalhamento!M$15)&lt;=mediçao,0,OFFSET(Import.PLQ,$A250-1,M$15-1,1,1)),OFFSET(Import.PLQ,$A250-1,M$15-1,1,1)),(1-[1]PLE!$AA$28)*OFFSET(Import.PLQ,$A250-1,M$15-1,1,1))))</f>
        <v>0</v>
      </c>
      <c r="N250" s="8">
        <f ca="1">IF(N$13="",0,CHOOSE(Detalhamento.OpçãoServiços,OFFSET(Import.PLQ,$A250-1,N$15-1,1,1),IF($E250&lt;&gt;1,IF(ISNUMBER(INDEX(Import.PLE,Detalhamento!$E250,Detalhamento!N$15)),IF(INDEX(Import.PLE,Detalhamento!$E250,Detalhamento!N$15)&lt;=mediçao,OFFSET(Import.PLQ,$A250-1,N$15-1,1,1),0),0),[1]PLE!$AA$28*OFFSET(Import.PLQ,$A250-1,N$15-1,1,1)),IF($E250&lt;&gt;1,IF(ISNUMBER(INDEX(Import.PLE,Detalhamento!$E250,Detalhamento!N$15)),IF(INDEX(Import.PLE,Detalhamento!$E250,Detalhamento!N$15)&lt;=mediçao,0,OFFSET(Import.PLQ,$A250-1,N$15-1,1,1)),OFFSET(Import.PLQ,$A250-1,N$15-1,1,1)),(1-[1]PLE!$AA$28)*OFFSET(Import.PLQ,$A250-1,N$15-1,1,1))))</f>
        <v>0</v>
      </c>
      <c r="O250" s="8">
        <f ca="1">IF(O$13="",0,CHOOSE(Detalhamento.OpçãoServiços,OFFSET(Import.PLQ,$A250-1,O$15-1,1,1),IF($E250&lt;&gt;1,IF(ISNUMBER(INDEX(Import.PLE,Detalhamento!$E250,Detalhamento!O$15)),IF(INDEX(Import.PLE,Detalhamento!$E250,Detalhamento!O$15)&lt;=mediçao,OFFSET(Import.PLQ,$A250-1,O$15-1,1,1),0),0),[1]PLE!$AA$28*OFFSET(Import.PLQ,$A250-1,O$15-1,1,1)),IF($E250&lt;&gt;1,IF(ISNUMBER(INDEX(Import.PLE,Detalhamento!$E250,Detalhamento!O$15)),IF(INDEX(Import.PLE,Detalhamento!$E250,Detalhamento!O$15)&lt;=mediçao,0,OFFSET(Import.PLQ,$A250-1,O$15-1,1,1)),OFFSET(Import.PLQ,$A250-1,O$15-1,1,1)),(1-[1]PLE!$AA$28)*OFFSET(Import.PLQ,$A250-1,O$15-1,1,1))))</f>
        <v>0</v>
      </c>
      <c r="P250" s="8">
        <f ca="1">IF(P$13="",0,CHOOSE(Detalhamento.OpçãoServiços,OFFSET(Import.PLQ,$A250-1,P$15-1,1,1),IF($E250&lt;&gt;1,IF(ISNUMBER(INDEX(Import.PLE,Detalhamento!$E250,Detalhamento!P$15)),IF(INDEX(Import.PLE,Detalhamento!$E250,Detalhamento!P$15)&lt;=mediçao,OFFSET(Import.PLQ,$A250-1,P$15-1,1,1),0),0),[1]PLE!$AA$28*OFFSET(Import.PLQ,$A250-1,P$15-1,1,1)),IF($E250&lt;&gt;1,IF(ISNUMBER(INDEX(Import.PLE,Detalhamento!$E250,Detalhamento!P$15)),IF(INDEX(Import.PLE,Detalhamento!$E250,Detalhamento!P$15)&lt;=mediçao,0,OFFSET(Import.PLQ,$A250-1,P$15-1,1,1)),OFFSET(Import.PLQ,$A250-1,P$15-1,1,1)),(1-[1]PLE!$AA$28)*OFFSET(Import.PLQ,$A250-1,P$15-1,1,1))))</f>
        <v>0</v>
      </c>
      <c r="Q250" s="8">
        <f ca="1">IF(Q$13="",0,CHOOSE(Detalhamento.OpçãoServiços,OFFSET(Import.PLQ,$A250-1,Q$15-1,1,1),IF($E250&lt;&gt;1,IF(ISNUMBER(INDEX(Import.PLE,Detalhamento!$E250,Detalhamento!Q$15)),IF(INDEX(Import.PLE,Detalhamento!$E250,Detalhamento!Q$15)&lt;=mediçao,OFFSET(Import.PLQ,$A250-1,Q$15-1,1,1),0),0),[1]PLE!$AA$28*OFFSET(Import.PLQ,$A250-1,Q$15-1,1,1)),IF($E250&lt;&gt;1,IF(ISNUMBER(INDEX(Import.PLE,Detalhamento!$E250,Detalhamento!Q$15)),IF(INDEX(Import.PLE,Detalhamento!$E250,Detalhamento!Q$15)&lt;=mediçao,0,OFFSET(Import.PLQ,$A250-1,Q$15-1,1,1)),OFFSET(Import.PLQ,$A250-1,Q$15-1,1,1)),(1-[1]PLE!$AA$28)*OFFSET(Import.PLQ,$A250-1,Q$15-1,1,1))))</f>
        <v>0</v>
      </c>
      <c r="R250" s="8">
        <f ca="1">IF(R$13="",0,CHOOSE(Detalhamento.OpçãoServiços,OFFSET(Import.PLQ,$A250-1,R$15-1,1,1),IF($E250&lt;&gt;1,IF(ISNUMBER(INDEX(Import.PLE,Detalhamento!$E250,Detalhamento!R$15)),IF(INDEX(Import.PLE,Detalhamento!$E250,Detalhamento!R$15)&lt;=mediçao,OFFSET(Import.PLQ,$A250-1,R$15-1,1,1),0),0),[1]PLE!$AA$28*OFFSET(Import.PLQ,$A250-1,R$15-1,1,1)),IF($E250&lt;&gt;1,IF(ISNUMBER(INDEX(Import.PLE,Detalhamento!$E250,Detalhamento!R$15)),IF(INDEX(Import.PLE,Detalhamento!$E250,Detalhamento!R$15)&lt;=mediçao,0,OFFSET(Import.PLQ,$A250-1,R$15-1,1,1)),OFFSET(Import.PLQ,$A250-1,R$15-1,1,1)),(1-[1]PLE!$AA$28)*OFFSET(Import.PLQ,$A250-1,R$15-1,1,1))))</f>
        <v>0</v>
      </c>
      <c r="S250" s="8">
        <f ca="1">IF(S$13="",0,CHOOSE(Detalhamento.OpçãoServiços,OFFSET(Import.PLQ,$A250-1,S$15-1,1,1),IF($E250&lt;&gt;1,IF(ISNUMBER(INDEX(Import.PLE,Detalhamento!$E250,Detalhamento!S$15)),IF(INDEX(Import.PLE,Detalhamento!$E250,Detalhamento!S$15)&lt;=mediçao,OFFSET(Import.PLQ,$A250-1,S$15-1,1,1),0),0),[1]PLE!$AA$28*OFFSET(Import.PLQ,$A250-1,S$15-1,1,1)),IF($E250&lt;&gt;1,IF(ISNUMBER(INDEX(Import.PLE,Detalhamento!$E250,Detalhamento!S$15)),IF(INDEX(Import.PLE,Detalhamento!$E250,Detalhamento!S$15)&lt;=mediçao,0,OFFSET(Import.PLQ,$A250-1,S$15-1,1,1)),OFFSET(Import.PLQ,$A250-1,S$15-1,1,1)),(1-[1]PLE!$AA$28)*OFFSET(Import.PLQ,$A250-1,S$15-1,1,1))))</f>
        <v>0</v>
      </c>
      <c r="T250" s="8">
        <f ca="1">IF(T$13="",0,CHOOSE(Detalhamento.OpçãoServiços,OFFSET(Import.PLQ,$A250-1,T$15-1,1,1),IF($E250&lt;&gt;1,IF(ISNUMBER(INDEX(Import.PLE,Detalhamento!$E250,Detalhamento!T$15)),IF(INDEX(Import.PLE,Detalhamento!$E250,Detalhamento!T$15)&lt;=mediçao,OFFSET(Import.PLQ,$A250-1,T$15-1,1,1),0),0),[1]PLE!$AA$28*OFFSET(Import.PLQ,$A250-1,T$15-1,1,1)),IF($E250&lt;&gt;1,IF(ISNUMBER(INDEX(Import.PLE,Detalhamento!$E250,Detalhamento!T$15)),IF(INDEX(Import.PLE,Detalhamento!$E250,Detalhamento!T$15)&lt;=mediçao,0,OFFSET(Import.PLQ,$A250-1,T$15-1,1,1)),OFFSET(Import.PLQ,$A250-1,T$15-1,1,1)),(1-[1]PLE!$AA$28)*OFFSET(Import.PLQ,$A250-1,T$15-1,1,1))))</f>
        <v>0</v>
      </c>
      <c r="U250" s="8">
        <f ca="1">IF(U$13="",0,CHOOSE(Detalhamento.OpçãoServiços,OFFSET(Import.PLQ,$A250-1,U$15-1,1,1),IF($E250&lt;&gt;1,IF(ISNUMBER(INDEX(Import.PLE,Detalhamento!$E250,Detalhamento!U$15)),IF(INDEX(Import.PLE,Detalhamento!$E250,Detalhamento!U$15)&lt;=mediçao,OFFSET(Import.PLQ,$A250-1,U$15-1,1,1),0),0),[1]PLE!$AA$28*OFFSET(Import.PLQ,$A250-1,U$15-1,1,1)),IF($E250&lt;&gt;1,IF(ISNUMBER(INDEX(Import.PLE,Detalhamento!$E250,Detalhamento!U$15)),IF(INDEX(Import.PLE,Detalhamento!$E250,Detalhamento!U$15)&lt;=mediçao,0,OFFSET(Import.PLQ,$A250-1,U$15-1,1,1)),OFFSET(Import.PLQ,$A250-1,U$15-1,1,1)),(1-[1]PLE!$AA$28)*OFFSET(Import.PLQ,$A250-1,U$15-1,1,1))))</f>
        <v>0</v>
      </c>
      <c r="V250" s="8">
        <f ca="1">IF(V$13="",0,CHOOSE(Detalhamento.OpçãoServiços,OFFSET(Import.PLQ,$A250-1,V$15-1,1,1),IF($E250&lt;&gt;1,IF(ISNUMBER(INDEX(Import.PLE,Detalhamento!$E250,Detalhamento!V$15)),IF(INDEX(Import.PLE,Detalhamento!$E250,Detalhamento!V$15)&lt;=mediçao,OFFSET(Import.PLQ,$A250-1,V$15-1,1,1),0),0),[1]PLE!$AA$28*OFFSET(Import.PLQ,$A250-1,V$15-1,1,1)),IF($E250&lt;&gt;1,IF(ISNUMBER(INDEX(Import.PLE,Detalhamento!$E250,Detalhamento!V$15)),IF(INDEX(Import.PLE,Detalhamento!$E250,Detalhamento!V$15)&lt;=mediçao,0,OFFSET(Import.PLQ,$A250-1,V$15-1,1,1)),OFFSET(Import.PLQ,$A250-1,V$15-1,1,1)),(1-[1]PLE!$AA$28)*OFFSET(Import.PLQ,$A250-1,V$15-1,1,1))))</f>
        <v>0</v>
      </c>
      <c r="W250" s="8">
        <f ca="1">IF(W$13="",0,CHOOSE(Detalhamento.OpçãoServiços,OFFSET(Import.PLQ,$A250-1,W$15-1,1,1),IF($E250&lt;&gt;1,IF(ISNUMBER(INDEX(Import.PLE,Detalhamento!$E250,Detalhamento!W$15)),IF(INDEX(Import.PLE,Detalhamento!$E250,Detalhamento!W$15)&lt;=mediçao,OFFSET(Import.PLQ,$A250-1,W$15-1,1,1),0),0),[1]PLE!$AA$28*OFFSET(Import.PLQ,$A250-1,W$15-1,1,1)),IF($E250&lt;&gt;1,IF(ISNUMBER(INDEX(Import.PLE,Detalhamento!$E250,Detalhamento!W$15)),IF(INDEX(Import.PLE,Detalhamento!$E250,Detalhamento!W$15)&lt;=mediçao,0,OFFSET(Import.PLQ,$A250-1,W$15-1,1,1)),OFFSET(Import.PLQ,$A250-1,W$15-1,1,1)),(1-[1]PLE!$AA$28)*OFFSET(Import.PLQ,$A250-1,W$15-1,1,1))))</f>
        <v>0</v>
      </c>
      <c r="X250" s="8">
        <f ca="1">IF(X$13="",0,CHOOSE(Detalhamento.OpçãoServiços,OFFSET(Import.PLQ,$A250-1,X$15-1,1,1),IF($E250&lt;&gt;1,IF(ISNUMBER(INDEX(Import.PLE,Detalhamento!$E250,Detalhamento!X$15)),IF(INDEX(Import.PLE,Detalhamento!$E250,Detalhamento!X$15)&lt;=mediçao,OFFSET(Import.PLQ,$A250-1,X$15-1,1,1),0),0),[1]PLE!$AA$28*OFFSET(Import.PLQ,$A250-1,X$15-1,1,1)),IF($E250&lt;&gt;1,IF(ISNUMBER(INDEX(Import.PLE,Detalhamento!$E250,Detalhamento!X$15)),IF(INDEX(Import.PLE,Detalhamento!$E250,Detalhamento!X$15)&lt;=mediçao,0,OFFSET(Import.PLQ,$A250-1,X$15-1,1,1)),OFFSET(Import.PLQ,$A250-1,X$15-1,1,1)),(1-[1]PLE!$AA$28)*OFFSET(Import.PLQ,$A250-1,X$15-1,1,1))))</f>
        <v>0</v>
      </c>
      <c r="Y250" s="8">
        <f ca="1">IF(Y$13="",0,CHOOSE(Detalhamento.OpçãoServiços,OFFSET(Import.PLQ,$A250-1,Y$15-1,1,1),IF($E250&lt;&gt;1,IF(ISNUMBER(INDEX(Import.PLE,Detalhamento!$E250,Detalhamento!Y$15)),IF(INDEX(Import.PLE,Detalhamento!$E250,Detalhamento!Y$15)&lt;=mediçao,OFFSET(Import.PLQ,$A250-1,Y$15-1,1,1),0),0),[1]PLE!$AA$28*OFFSET(Import.PLQ,$A250-1,Y$15-1,1,1)),IF($E250&lt;&gt;1,IF(ISNUMBER(INDEX(Import.PLE,Detalhamento!$E250,Detalhamento!Y$15)),IF(INDEX(Import.PLE,Detalhamento!$E250,Detalhamento!Y$15)&lt;=mediçao,0,OFFSET(Import.PLQ,$A250-1,Y$15-1,1,1)),OFFSET(Import.PLQ,$A250-1,Y$15-1,1,1)),(1-[1]PLE!$AA$28)*OFFSET(Import.PLQ,$A250-1,Y$15-1,1,1))))</f>
        <v>0</v>
      </c>
      <c r="Z250" s="8">
        <f ca="1">IF(Z$13="",0,CHOOSE(Detalhamento.OpçãoServiços,OFFSET(Import.PLQ,$A250-1,Z$15-1,1,1),IF($E250&lt;&gt;1,IF(ISNUMBER(INDEX(Import.PLE,Detalhamento!$E250,Detalhamento!Z$15)),IF(INDEX(Import.PLE,Detalhamento!$E250,Detalhamento!Z$15)&lt;=mediçao,OFFSET(Import.PLQ,$A250-1,Z$15-1,1,1),0),0),[1]PLE!$AA$28*OFFSET(Import.PLQ,$A250-1,Z$15-1,1,1)),IF($E250&lt;&gt;1,IF(ISNUMBER(INDEX(Import.PLE,Detalhamento!$E250,Detalhamento!Z$15)),IF(INDEX(Import.PLE,Detalhamento!$E250,Detalhamento!Z$15)&lt;=mediçao,0,OFFSET(Import.PLQ,$A250-1,Z$15-1,1,1)),OFFSET(Import.PLQ,$A250-1,Z$15-1,1,1)),(1-[1]PLE!$AA$28)*OFFSET(Import.PLQ,$A250-1,Z$15-1,1,1))))</f>
        <v>0</v>
      </c>
      <c r="AA250" s="8">
        <f ca="1">IF(AA$13="",0,CHOOSE(Detalhamento.OpçãoServiços,OFFSET(Import.PLQ,$A250-1,AA$15-1,1,1),IF($E250&lt;&gt;1,IF(ISNUMBER(INDEX(Import.PLE,Detalhamento!$E250,Detalhamento!AA$15)),IF(INDEX(Import.PLE,Detalhamento!$E250,Detalhamento!AA$15)&lt;=mediçao,OFFSET(Import.PLQ,$A250-1,AA$15-1,1,1),0),0),[1]PLE!$AA$28*OFFSET(Import.PLQ,$A250-1,AA$15-1,1,1)),IF($E250&lt;&gt;1,IF(ISNUMBER(INDEX(Import.PLE,Detalhamento!$E250,Detalhamento!AA$15)),IF(INDEX(Import.PLE,Detalhamento!$E250,Detalhamento!AA$15)&lt;=mediçao,0,OFFSET(Import.PLQ,$A250-1,AA$15-1,1,1)),OFFSET(Import.PLQ,$A250-1,AA$15-1,1,1)),(1-[1]PLE!$AA$28)*OFFSET(Import.PLQ,$A250-1,AA$15-1,1,1))))</f>
        <v>0</v>
      </c>
      <c r="AB250" s="8">
        <f ca="1">IF(AB$13="",0,CHOOSE(Detalhamento.OpçãoServiços,OFFSET(Import.PLQ,$A250-1,AB$15-1,1,1),IF($E250&lt;&gt;1,IF(ISNUMBER(INDEX(Import.PLE,Detalhamento!$E250,Detalhamento!AB$15)),IF(INDEX(Import.PLE,Detalhamento!$E250,Detalhamento!AB$15)&lt;=mediçao,OFFSET(Import.PLQ,$A250-1,AB$15-1,1,1),0),0),[1]PLE!$AA$28*OFFSET(Import.PLQ,$A250-1,AB$15-1,1,1)),IF($E250&lt;&gt;1,IF(ISNUMBER(INDEX(Import.PLE,Detalhamento!$E250,Detalhamento!AB$15)),IF(INDEX(Import.PLE,Detalhamento!$E250,Detalhamento!AB$15)&lt;=mediçao,0,OFFSET(Import.PLQ,$A250-1,AB$15-1,1,1)),OFFSET(Import.PLQ,$A250-1,AB$15-1,1,1)),(1-[1]PLE!$AA$28)*OFFSET(Import.PLQ,$A250-1,AB$15-1,1,1))))</f>
        <v>0</v>
      </c>
      <c r="AC250" s="8">
        <f ca="1">IF(AC$13="",0,CHOOSE(Detalhamento.OpçãoServiços,OFFSET(Import.PLQ,$A250-1,AC$15-1,1,1),IF($E250&lt;&gt;1,IF(ISNUMBER(INDEX(Import.PLE,Detalhamento!$E250,Detalhamento!AC$15)),IF(INDEX(Import.PLE,Detalhamento!$E250,Detalhamento!AC$15)&lt;=mediçao,OFFSET(Import.PLQ,$A250-1,AC$15-1,1,1),0),0),[1]PLE!$AA$28*OFFSET(Import.PLQ,$A250-1,AC$15-1,1,1)),IF($E250&lt;&gt;1,IF(ISNUMBER(INDEX(Import.PLE,Detalhamento!$E250,Detalhamento!AC$15)),IF(INDEX(Import.PLE,Detalhamento!$E250,Detalhamento!AC$15)&lt;=mediçao,0,OFFSET(Import.PLQ,$A250-1,AC$15-1,1,1)),OFFSET(Import.PLQ,$A250-1,AC$15-1,1,1)),(1-[1]PLE!$AA$28)*OFFSET(Import.PLQ,$A250-1,AC$15-1,1,1))))</f>
        <v>0</v>
      </c>
      <c r="AD250" s="8">
        <f ca="1">IF(AD$13="",0,CHOOSE(Detalhamento.OpçãoServiços,OFFSET(Import.PLQ,$A250-1,AD$15-1,1,1),IF($E250&lt;&gt;1,IF(ISNUMBER(INDEX(Import.PLE,Detalhamento!$E250,Detalhamento!AD$15)),IF(INDEX(Import.PLE,Detalhamento!$E250,Detalhamento!AD$15)&lt;=mediçao,OFFSET(Import.PLQ,$A250-1,AD$15-1,1,1),0),0),[1]PLE!$AA$28*OFFSET(Import.PLQ,$A250-1,AD$15-1,1,1)),IF($E250&lt;&gt;1,IF(ISNUMBER(INDEX(Import.PLE,Detalhamento!$E250,Detalhamento!AD$15)),IF(INDEX(Import.PLE,Detalhamento!$E250,Detalhamento!AD$15)&lt;=mediçao,0,OFFSET(Import.PLQ,$A250-1,AD$15-1,1,1)),OFFSET(Import.PLQ,$A250-1,AD$15-1,1,1)),(1-[1]PLE!$AA$28)*OFFSET(Import.PLQ,$A250-1,AD$15-1,1,1))))</f>
        <v>0</v>
      </c>
      <c r="AE250" s="8">
        <f ca="1">IF(AE$13="",0,CHOOSE(Detalhamento.OpçãoServiços,OFFSET(Import.PLQ,$A250-1,AE$15-1,1,1),IF($E250&lt;&gt;1,IF(ISNUMBER(INDEX(Import.PLE,Detalhamento!$E250,Detalhamento!AE$15)),IF(INDEX(Import.PLE,Detalhamento!$E250,Detalhamento!AE$15)&lt;=mediçao,OFFSET(Import.PLQ,$A250-1,AE$15-1,1,1),0),0),[1]PLE!$AA$28*OFFSET(Import.PLQ,$A250-1,AE$15-1,1,1)),IF($E250&lt;&gt;1,IF(ISNUMBER(INDEX(Import.PLE,Detalhamento!$E250,Detalhamento!AE$15)),IF(INDEX(Import.PLE,Detalhamento!$E250,Detalhamento!AE$15)&lt;=mediçao,0,OFFSET(Import.PLQ,$A250-1,AE$15-1,1,1)),OFFSET(Import.PLQ,$A250-1,AE$15-1,1,1)),(1-[1]PLE!$AA$28)*OFFSET(Import.PLQ,$A250-1,AE$15-1,1,1))))</f>
        <v>0</v>
      </c>
      <c r="AF250" s="8">
        <f ca="1">IF(AF$13="",0,CHOOSE(Detalhamento.OpçãoServiços,OFFSET(Import.PLQ,$A250-1,AF$15-1,1,1),IF($E250&lt;&gt;1,IF(ISNUMBER(INDEX(Import.PLE,Detalhamento!$E250,Detalhamento!AF$15)),IF(INDEX(Import.PLE,Detalhamento!$E250,Detalhamento!AF$15)&lt;=mediçao,OFFSET(Import.PLQ,$A250-1,AF$15-1,1,1),0),0),[1]PLE!$AA$28*OFFSET(Import.PLQ,$A250-1,AF$15-1,1,1)),IF($E250&lt;&gt;1,IF(ISNUMBER(INDEX(Import.PLE,Detalhamento!$E250,Detalhamento!AF$15)),IF(INDEX(Import.PLE,Detalhamento!$E250,Detalhamento!AF$15)&lt;=mediçao,0,OFFSET(Import.PLQ,$A250-1,AF$15-1,1,1)),OFFSET(Import.PLQ,$A250-1,AF$15-1,1,1)),(1-[1]PLE!$AA$28)*OFFSET(Import.PLQ,$A250-1,AF$15-1,1,1))))</f>
        <v>0</v>
      </c>
      <c r="AG250" s="8">
        <f ca="1">IF(AG$13="",0,CHOOSE(Detalhamento.OpçãoServiços,OFFSET(Import.PLQ,$A250-1,AG$15-1,1,1),IF($E250&lt;&gt;1,IF(ISNUMBER(INDEX(Import.PLE,Detalhamento!$E250,Detalhamento!AG$15)),IF(INDEX(Import.PLE,Detalhamento!$E250,Detalhamento!AG$15)&lt;=mediçao,OFFSET(Import.PLQ,$A250-1,AG$15-1,1,1),0),0),[1]PLE!$AA$28*OFFSET(Import.PLQ,$A250-1,AG$15-1,1,1)),IF($E250&lt;&gt;1,IF(ISNUMBER(INDEX(Import.PLE,Detalhamento!$E250,Detalhamento!AG$15)),IF(INDEX(Import.PLE,Detalhamento!$E250,Detalhamento!AG$15)&lt;=mediçao,0,OFFSET(Import.PLQ,$A250-1,AG$15-1,1,1)),OFFSET(Import.PLQ,$A250-1,AG$15-1,1,1)),(1-[1]PLE!$AA$28)*OFFSET(Import.PLQ,$A250-1,AG$15-1,1,1))))</f>
        <v>0</v>
      </c>
      <c r="AH250" s="8">
        <f ca="1">IF(AH$13="",0,CHOOSE(Detalhamento.OpçãoServiços,OFFSET(Import.PLQ,$A250-1,AH$15-1,1,1),IF($E250&lt;&gt;1,IF(ISNUMBER(INDEX(Import.PLE,Detalhamento!$E250,Detalhamento!AH$15)),IF(INDEX(Import.PLE,Detalhamento!$E250,Detalhamento!AH$15)&lt;=mediçao,OFFSET(Import.PLQ,$A250-1,AH$15-1,1,1),0),0),[1]PLE!$AA$28*OFFSET(Import.PLQ,$A250-1,AH$15-1,1,1)),IF($E250&lt;&gt;1,IF(ISNUMBER(INDEX(Import.PLE,Detalhamento!$E250,Detalhamento!AH$15)),IF(INDEX(Import.PLE,Detalhamento!$E250,Detalhamento!AH$15)&lt;=mediçao,0,OFFSET(Import.PLQ,$A250-1,AH$15-1,1,1)),OFFSET(Import.PLQ,$A250-1,AH$15-1,1,1)),(1-[1]PLE!$AA$28)*OFFSET(Import.PLQ,$A250-1,AH$15-1,1,1))))</f>
        <v>0</v>
      </c>
      <c r="AI250" s="8">
        <f ca="1">IF(AI$13="",0,CHOOSE(Detalhamento.OpçãoServiços,OFFSET(Import.PLQ,$A250-1,AI$15-1,1,1),IF($E250&lt;&gt;1,IF(ISNUMBER(INDEX(Import.PLE,Detalhamento!$E250,Detalhamento!AI$15)),IF(INDEX(Import.PLE,Detalhamento!$E250,Detalhamento!AI$15)&lt;=mediçao,OFFSET(Import.PLQ,$A250-1,AI$15-1,1,1),0),0),[1]PLE!$AA$28*OFFSET(Import.PLQ,$A250-1,AI$15-1,1,1)),IF($E250&lt;&gt;1,IF(ISNUMBER(INDEX(Import.PLE,Detalhamento!$E250,Detalhamento!AI$15)),IF(INDEX(Import.PLE,Detalhamento!$E250,Detalhamento!AI$15)&lt;=mediçao,0,OFFSET(Import.PLQ,$A250-1,AI$15-1,1,1)),OFFSET(Import.PLQ,$A250-1,AI$15-1,1,1)),(1-[1]PLE!$AA$28)*OFFSET(Import.PLQ,$A250-1,AI$15-1,1,1))))</f>
        <v>0</v>
      </c>
      <c r="AJ250" s="8">
        <f ca="1">IF(AJ$13="",0,CHOOSE(Detalhamento.OpçãoServiços,OFFSET(Import.PLQ,$A250-1,AJ$15-1,1,1),IF($E250&lt;&gt;1,IF(ISNUMBER(INDEX(Import.PLE,Detalhamento!$E250,Detalhamento!AJ$15)),IF(INDEX(Import.PLE,Detalhamento!$E250,Detalhamento!AJ$15)&lt;=mediçao,OFFSET(Import.PLQ,$A250-1,AJ$15-1,1,1),0),0),[1]PLE!$AA$28*OFFSET(Import.PLQ,$A250-1,AJ$15-1,1,1)),IF($E250&lt;&gt;1,IF(ISNUMBER(INDEX(Import.PLE,Detalhamento!$E250,Detalhamento!AJ$15)),IF(INDEX(Import.PLE,Detalhamento!$E250,Detalhamento!AJ$15)&lt;=mediçao,0,OFFSET(Import.PLQ,$A250-1,AJ$15-1,1,1)),OFFSET(Import.PLQ,$A250-1,AJ$15-1,1,1)),(1-[1]PLE!$AA$28)*OFFSET(Import.PLQ,$A250-1,AJ$15-1,1,1))))</f>
        <v>0</v>
      </c>
      <c r="AK250" s="8">
        <f ca="1">IF(AK$13="",0,CHOOSE(Detalhamento.OpçãoServiços,OFFSET(Import.PLQ,$A250-1,AK$15-1,1,1),IF($E250&lt;&gt;1,IF(ISNUMBER(INDEX(Import.PLE,Detalhamento!$E250,Detalhamento!AK$15)),IF(INDEX(Import.PLE,Detalhamento!$E250,Detalhamento!AK$15)&lt;=mediçao,OFFSET(Import.PLQ,$A250-1,AK$15-1,1,1),0),0),[1]PLE!$AA$28*OFFSET(Import.PLQ,$A250-1,AK$15-1,1,1)),IF($E250&lt;&gt;1,IF(ISNUMBER(INDEX(Import.PLE,Detalhamento!$E250,Detalhamento!AK$15)),IF(INDEX(Import.PLE,Detalhamento!$E250,Detalhamento!AK$15)&lt;=mediçao,0,OFFSET(Import.PLQ,$A250-1,AK$15-1,1,1)),OFFSET(Import.PLQ,$A250-1,AK$15-1,1,1)),(1-[1]PLE!$AA$28)*OFFSET(Import.PLQ,$A250-1,AK$15-1,1,1))))</f>
        <v>0</v>
      </c>
      <c r="AL250" s="8">
        <f ca="1">IF(AL$13="",0,CHOOSE(Detalhamento.OpçãoServiços,OFFSET(Import.PLQ,$A250-1,AL$15-1,1,1),IF($E250&lt;&gt;1,IF(ISNUMBER(INDEX(Import.PLE,Detalhamento!$E250,Detalhamento!AL$15)),IF(INDEX(Import.PLE,Detalhamento!$E250,Detalhamento!AL$15)&lt;=mediçao,OFFSET(Import.PLQ,$A250-1,AL$15-1,1,1),0),0),[1]PLE!$AA$28*OFFSET(Import.PLQ,$A250-1,AL$15-1,1,1)),IF($E250&lt;&gt;1,IF(ISNUMBER(INDEX(Import.PLE,Detalhamento!$E250,Detalhamento!AL$15)),IF(INDEX(Import.PLE,Detalhamento!$E250,Detalhamento!AL$15)&lt;=mediçao,0,OFFSET(Import.PLQ,$A250-1,AL$15-1,1,1)),OFFSET(Import.PLQ,$A250-1,AL$15-1,1,1)),(1-[1]PLE!$AA$28)*OFFSET(Import.PLQ,$A250-1,AL$15-1,1,1))))</f>
        <v>0</v>
      </c>
      <c r="AM250" s="8">
        <f ca="1">IF(AM$13="",0,CHOOSE(Detalhamento.OpçãoServiços,OFFSET(Import.PLQ,$A250-1,AM$15-1,1,1),IF($E250&lt;&gt;1,IF(ISNUMBER(INDEX(Import.PLE,Detalhamento!$E250,Detalhamento!AM$15)),IF(INDEX(Import.PLE,Detalhamento!$E250,Detalhamento!AM$15)&lt;=mediçao,OFFSET(Import.PLQ,$A250-1,AM$15-1,1,1),0),0),[1]PLE!$AA$28*OFFSET(Import.PLQ,$A250-1,AM$15-1,1,1)),IF($E250&lt;&gt;1,IF(ISNUMBER(INDEX(Import.PLE,Detalhamento!$E250,Detalhamento!AM$15)),IF(INDEX(Import.PLE,Detalhamento!$E250,Detalhamento!AM$15)&lt;=mediçao,0,OFFSET(Import.PLQ,$A250-1,AM$15-1,1,1)),OFFSET(Import.PLQ,$A250-1,AM$15-1,1,1)),(1-[1]PLE!$AA$28)*OFFSET(Import.PLQ,$A250-1,AM$15-1,1,1))))</f>
        <v>0</v>
      </c>
      <c r="AN250" s="8">
        <f ca="1">IF(AN$13="",0,CHOOSE(Detalhamento.OpçãoServiços,OFFSET(Import.PLQ,$A250-1,AN$15-1,1,1),IF($E250&lt;&gt;1,IF(ISNUMBER(INDEX(Import.PLE,Detalhamento!$E250,Detalhamento!AN$15)),IF(INDEX(Import.PLE,Detalhamento!$E250,Detalhamento!AN$15)&lt;=mediçao,OFFSET(Import.PLQ,$A250-1,AN$15-1,1,1),0),0),[1]PLE!$AA$28*OFFSET(Import.PLQ,$A250-1,AN$15-1,1,1)),IF($E250&lt;&gt;1,IF(ISNUMBER(INDEX(Import.PLE,Detalhamento!$E250,Detalhamento!AN$15)),IF(INDEX(Import.PLE,Detalhamento!$E250,Detalhamento!AN$15)&lt;=mediçao,0,OFFSET(Import.PLQ,$A250-1,AN$15-1,1,1)),OFFSET(Import.PLQ,$A250-1,AN$15-1,1,1)),(1-[1]PLE!$AA$28)*OFFSET(Import.PLQ,$A250-1,AN$15-1,1,1))))</f>
        <v>0</v>
      </c>
      <c r="AO250" s="8">
        <f ca="1">IF(AO$13="",0,CHOOSE(Detalhamento.OpçãoServiços,OFFSET(Import.PLQ,$A250-1,AO$15-1,1,1),IF($E250&lt;&gt;1,IF(ISNUMBER(INDEX(Import.PLE,Detalhamento!$E250,Detalhamento!AO$15)),IF(INDEX(Import.PLE,Detalhamento!$E250,Detalhamento!AO$15)&lt;=mediçao,OFFSET(Import.PLQ,$A250-1,AO$15-1,1,1),0),0),[1]PLE!$AA$28*OFFSET(Import.PLQ,$A250-1,AO$15-1,1,1)),IF($E250&lt;&gt;1,IF(ISNUMBER(INDEX(Import.PLE,Detalhamento!$E250,Detalhamento!AO$15)),IF(INDEX(Import.PLE,Detalhamento!$E250,Detalhamento!AO$15)&lt;=mediçao,0,OFFSET(Import.PLQ,$A250-1,AO$15-1,1,1)),OFFSET(Import.PLQ,$A250-1,AO$15-1,1,1)),(1-[1]PLE!$AA$28)*OFFSET(Import.PLQ,$A250-1,AO$15-1,1,1))))</f>
        <v>0</v>
      </c>
      <c r="AP250" s="8">
        <f ca="1">IF(AP$13="",0,CHOOSE(Detalhamento.OpçãoServiços,OFFSET(Import.PLQ,$A250-1,AP$15-1,1,1),IF($E250&lt;&gt;1,IF(ISNUMBER(INDEX(Import.PLE,Detalhamento!$E250,Detalhamento!AP$15)),IF(INDEX(Import.PLE,Detalhamento!$E250,Detalhamento!AP$15)&lt;=mediçao,OFFSET(Import.PLQ,$A250-1,AP$15-1,1,1),0),0),[1]PLE!$AA$28*OFFSET(Import.PLQ,$A250-1,AP$15-1,1,1)),IF($E250&lt;&gt;1,IF(ISNUMBER(INDEX(Import.PLE,Detalhamento!$E250,Detalhamento!AP$15)),IF(INDEX(Import.PLE,Detalhamento!$E250,Detalhamento!AP$15)&lt;=mediçao,0,OFFSET(Import.PLQ,$A250-1,AP$15-1,1,1)),OFFSET(Import.PLQ,$A250-1,AP$15-1,1,1)),(1-[1]PLE!$AA$28)*OFFSET(Import.PLQ,$A250-1,AP$15-1,1,1))))</f>
        <v>0</v>
      </c>
      <c r="AQ250" s="8">
        <f ca="1">IF(AQ$13="",0,CHOOSE(Detalhamento.OpçãoServiços,OFFSET(Import.PLQ,$A250-1,AQ$15-1,1,1),IF($E250&lt;&gt;1,IF(ISNUMBER(INDEX(Import.PLE,Detalhamento!$E250,Detalhamento!AQ$15)),IF(INDEX(Import.PLE,Detalhamento!$E250,Detalhamento!AQ$15)&lt;=mediçao,OFFSET(Import.PLQ,$A250-1,AQ$15-1,1,1),0),0),[1]PLE!$AA$28*OFFSET(Import.PLQ,$A250-1,AQ$15-1,1,1)),IF($E250&lt;&gt;1,IF(ISNUMBER(INDEX(Import.PLE,Detalhamento!$E250,Detalhamento!AQ$15)),IF(INDEX(Import.PLE,Detalhamento!$E250,Detalhamento!AQ$15)&lt;=mediçao,0,OFFSET(Import.PLQ,$A250-1,AQ$15-1,1,1)),OFFSET(Import.PLQ,$A250-1,AQ$15-1,1,1)),(1-[1]PLE!$AA$28)*OFFSET(Import.PLQ,$A250-1,AQ$15-1,1,1))))</f>
        <v>0</v>
      </c>
      <c r="AR250" s="8">
        <f ca="1">IF(AR$13="",0,CHOOSE(Detalhamento.OpçãoServiços,OFFSET(Import.PLQ,$A250-1,AR$15-1,1,1),IF($E250&lt;&gt;1,IF(ISNUMBER(INDEX(Import.PLE,Detalhamento!$E250,Detalhamento!AR$15)),IF(INDEX(Import.PLE,Detalhamento!$E250,Detalhamento!AR$15)&lt;=mediçao,OFFSET(Import.PLQ,$A250-1,AR$15-1,1,1),0),0),[1]PLE!$AA$28*OFFSET(Import.PLQ,$A250-1,AR$15-1,1,1)),IF($E250&lt;&gt;1,IF(ISNUMBER(INDEX(Import.PLE,Detalhamento!$E250,Detalhamento!AR$15)),IF(INDEX(Import.PLE,Detalhamento!$E250,Detalhamento!AR$15)&lt;=mediçao,0,OFFSET(Import.PLQ,$A250-1,AR$15-1,1,1)),OFFSET(Import.PLQ,$A250-1,AR$15-1,1,1)),(1-[1]PLE!$AA$28)*OFFSET(Import.PLQ,$A250-1,AR$15-1,1,1))))</f>
        <v>0</v>
      </c>
      <c r="AS250" s="8">
        <f ca="1">IF(AS$13="",0,CHOOSE(Detalhamento.OpçãoServiços,OFFSET(Import.PLQ,$A250-1,AS$15-1,1,1),IF($E250&lt;&gt;1,IF(ISNUMBER(INDEX(Import.PLE,Detalhamento!$E250,Detalhamento!AS$15)),IF(INDEX(Import.PLE,Detalhamento!$E250,Detalhamento!AS$15)&lt;=mediçao,OFFSET(Import.PLQ,$A250-1,AS$15-1,1,1),0),0),[1]PLE!$AA$28*OFFSET(Import.PLQ,$A250-1,AS$15-1,1,1)),IF($E250&lt;&gt;1,IF(ISNUMBER(INDEX(Import.PLE,Detalhamento!$E250,Detalhamento!AS$15)),IF(INDEX(Import.PLE,Detalhamento!$E250,Detalhamento!AS$15)&lt;=mediçao,0,OFFSET(Import.PLQ,$A250-1,AS$15-1,1,1)),OFFSET(Import.PLQ,$A250-1,AS$15-1,1,1)),(1-[1]PLE!$AA$28)*OFFSET(Import.PLQ,$A250-1,AS$15-1,1,1))))</f>
        <v>0</v>
      </c>
      <c r="AT250" s="8">
        <f ca="1">IF(AT$13="",0,CHOOSE(Detalhamento.OpçãoServiços,OFFSET(Import.PLQ,$A250-1,AT$15-1,1,1),IF($E250&lt;&gt;1,IF(ISNUMBER(INDEX(Import.PLE,Detalhamento!$E250,Detalhamento!AT$15)),IF(INDEX(Import.PLE,Detalhamento!$E250,Detalhamento!AT$15)&lt;=mediçao,OFFSET(Import.PLQ,$A250-1,AT$15-1,1,1),0),0),[1]PLE!$AA$28*OFFSET(Import.PLQ,$A250-1,AT$15-1,1,1)),IF($E250&lt;&gt;1,IF(ISNUMBER(INDEX(Import.PLE,Detalhamento!$E250,Detalhamento!AT$15)),IF(INDEX(Import.PLE,Detalhamento!$E250,Detalhamento!AT$15)&lt;=mediçao,0,OFFSET(Import.PLQ,$A250-1,AT$15-1,1,1)),OFFSET(Import.PLQ,$A250-1,AT$15-1,1,1)),(1-[1]PLE!$AA$28)*OFFSET(Import.PLQ,$A250-1,AT$15-1,1,1))))</f>
        <v>0</v>
      </c>
      <c r="AU250" s="8">
        <f ca="1">IF(AU$13="",0,CHOOSE(Detalhamento.OpçãoServiços,OFFSET(Import.PLQ,$A250-1,AU$15-1,1,1),IF($E250&lt;&gt;1,IF(ISNUMBER(INDEX(Import.PLE,Detalhamento!$E250,Detalhamento!AU$15)),IF(INDEX(Import.PLE,Detalhamento!$E250,Detalhamento!AU$15)&lt;=mediçao,OFFSET(Import.PLQ,$A250-1,AU$15-1,1,1),0),0),[1]PLE!$AA$28*OFFSET(Import.PLQ,$A250-1,AU$15-1,1,1)),IF($E250&lt;&gt;1,IF(ISNUMBER(INDEX(Import.PLE,Detalhamento!$E250,Detalhamento!AU$15)),IF(INDEX(Import.PLE,Detalhamento!$E250,Detalhamento!AU$15)&lt;=mediçao,0,OFFSET(Import.PLQ,$A250-1,AU$15-1,1,1)),OFFSET(Import.PLQ,$A250-1,AU$15-1,1,1)),(1-[1]PLE!$AA$28)*OFFSET(Import.PLQ,$A250-1,AU$15-1,1,1))))</f>
        <v>0</v>
      </c>
      <c r="AV250" s="8">
        <f ca="1">IF(AV$13="",0,CHOOSE(Detalhamento.OpçãoServiços,OFFSET(Import.PLQ,$A250-1,AV$15-1,1,1),IF($E250&lt;&gt;1,IF(ISNUMBER(INDEX(Import.PLE,Detalhamento!$E250,Detalhamento!AV$15)),IF(INDEX(Import.PLE,Detalhamento!$E250,Detalhamento!AV$15)&lt;=mediçao,OFFSET(Import.PLQ,$A250-1,AV$15-1,1,1),0),0),[1]PLE!$AA$28*OFFSET(Import.PLQ,$A250-1,AV$15-1,1,1)),IF($E250&lt;&gt;1,IF(ISNUMBER(INDEX(Import.PLE,Detalhamento!$E250,Detalhamento!AV$15)),IF(INDEX(Import.PLE,Detalhamento!$E250,Detalhamento!AV$15)&lt;=mediçao,0,OFFSET(Import.PLQ,$A250-1,AV$15-1,1,1)),OFFSET(Import.PLQ,$A250-1,AV$15-1,1,1)),(1-[1]PLE!$AA$28)*OFFSET(Import.PLQ,$A250-1,AV$15-1,1,1))))</f>
        <v>0</v>
      </c>
      <c r="AW250" s="8">
        <f ca="1">IF(AW$13="",0,CHOOSE(Detalhamento.OpçãoServiços,OFFSET(Import.PLQ,$A250-1,AW$15-1,1,1),IF($E250&lt;&gt;1,IF(ISNUMBER(INDEX(Import.PLE,Detalhamento!$E250,Detalhamento!AW$15)),IF(INDEX(Import.PLE,Detalhamento!$E250,Detalhamento!AW$15)&lt;=mediçao,OFFSET(Import.PLQ,$A250-1,AW$15-1,1,1),0),0),[1]PLE!$AA$28*OFFSET(Import.PLQ,$A250-1,AW$15-1,1,1)),IF($E250&lt;&gt;1,IF(ISNUMBER(INDEX(Import.PLE,Detalhamento!$E250,Detalhamento!AW$15)),IF(INDEX(Import.PLE,Detalhamento!$E250,Detalhamento!AW$15)&lt;=mediçao,0,OFFSET(Import.PLQ,$A250-1,AW$15-1,1,1)),OFFSET(Import.PLQ,$A250-1,AW$15-1,1,1)),(1-[1]PLE!$AA$28)*OFFSET(Import.PLQ,$A250-1,AW$15-1,1,1))))</f>
        <v>0</v>
      </c>
      <c r="AX250" s="8">
        <f ca="1">IF(AX$13="",0,CHOOSE(Detalhamento.OpçãoServiços,OFFSET(Import.PLQ,$A250-1,AX$15-1,1,1),IF($E250&lt;&gt;1,IF(ISNUMBER(INDEX(Import.PLE,Detalhamento!$E250,Detalhamento!AX$15)),IF(INDEX(Import.PLE,Detalhamento!$E250,Detalhamento!AX$15)&lt;=mediçao,OFFSET(Import.PLQ,$A250-1,AX$15-1,1,1),0),0),[1]PLE!$AA$28*OFFSET(Import.PLQ,$A250-1,AX$15-1,1,1)),IF($E250&lt;&gt;1,IF(ISNUMBER(INDEX(Import.PLE,Detalhamento!$E250,Detalhamento!AX$15)),IF(INDEX(Import.PLE,Detalhamento!$E250,Detalhamento!AX$15)&lt;=mediçao,0,OFFSET(Import.PLQ,$A250-1,AX$15-1,1,1)),OFFSET(Import.PLQ,$A250-1,AX$15-1,1,1)),(1-[1]PLE!$AA$28)*OFFSET(Import.PLQ,$A250-1,AX$15-1,1,1))))</f>
        <v>0</v>
      </c>
      <c r="AY250" s="8">
        <f ca="1">IF(AY$13="",0,CHOOSE(Detalhamento.OpçãoServiços,OFFSET(Import.PLQ,$A250-1,AY$15-1,1,1),IF($E250&lt;&gt;1,IF(ISNUMBER(INDEX(Import.PLE,Detalhamento!$E250,Detalhamento!AY$15)),IF(INDEX(Import.PLE,Detalhamento!$E250,Detalhamento!AY$15)&lt;=mediçao,OFFSET(Import.PLQ,$A250-1,AY$15-1,1,1),0),0),[1]PLE!$AA$28*OFFSET(Import.PLQ,$A250-1,AY$15-1,1,1)),IF($E250&lt;&gt;1,IF(ISNUMBER(INDEX(Import.PLE,Detalhamento!$E250,Detalhamento!AY$15)),IF(INDEX(Import.PLE,Detalhamento!$E250,Detalhamento!AY$15)&lt;=mediçao,0,OFFSET(Import.PLQ,$A250-1,AY$15-1,1,1)),OFFSET(Import.PLQ,$A250-1,AY$15-1,1,1)),(1-[1]PLE!$AA$28)*OFFSET(Import.PLQ,$A250-1,AY$15-1,1,1))))</f>
        <v>0</v>
      </c>
      <c r="AZ250" s="8">
        <f ca="1">IF(AZ$13="",0,CHOOSE(Detalhamento.OpçãoServiços,OFFSET(Import.PLQ,$A250-1,AZ$15-1,1,1),IF($E250&lt;&gt;1,IF(ISNUMBER(INDEX(Import.PLE,Detalhamento!$E250,Detalhamento!AZ$15)),IF(INDEX(Import.PLE,Detalhamento!$E250,Detalhamento!AZ$15)&lt;=mediçao,OFFSET(Import.PLQ,$A250-1,AZ$15-1,1,1),0),0),[1]PLE!$AA$28*OFFSET(Import.PLQ,$A250-1,AZ$15-1,1,1)),IF($E250&lt;&gt;1,IF(ISNUMBER(INDEX(Import.PLE,Detalhamento!$E250,Detalhamento!AZ$15)),IF(INDEX(Import.PLE,Detalhamento!$E250,Detalhamento!AZ$15)&lt;=mediçao,0,OFFSET(Import.PLQ,$A250-1,AZ$15-1,1,1)),OFFSET(Import.PLQ,$A250-1,AZ$15-1,1,1)),(1-[1]PLE!$AA$28)*OFFSET(Import.PLQ,$A250-1,AZ$15-1,1,1))))</f>
        <v>0</v>
      </c>
      <c r="BA250" s="8">
        <f ca="1">IF(BA$13="",0,CHOOSE(Detalhamento.OpçãoServiços,OFFSET(Import.PLQ,$A250-1,BA$15-1,1,1),IF($E250&lt;&gt;1,IF(ISNUMBER(INDEX(Import.PLE,Detalhamento!$E250,Detalhamento!BA$15)),IF(INDEX(Import.PLE,Detalhamento!$E250,Detalhamento!BA$15)&lt;=mediçao,OFFSET(Import.PLQ,$A250-1,BA$15-1,1,1),0),0),[1]PLE!$AA$28*OFFSET(Import.PLQ,$A250-1,BA$15-1,1,1)),IF($E250&lt;&gt;1,IF(ISNUMBER(INDEX(Import.PLE,Detalhamento!$E250,Detalhamento!BA$15)),IF(INDEX(Import.PLE,Detalhamento!$E250,Detalhamento!BA$15)&lt;=mediçao,0,OFFSET(Import.PLQ,$A250-1,BA$15-1,1,1)),OFFSET(Import.PLQ,$A250-1,BA$15-1,1,1)),(1-[1]PLE!$AA$28)*OFFSET(Import.PLQ,$A250-1,BA$15-1,1,1))))</f>
        <v>0</v>
      </c>
      <c r="BB250" s="8">
        <f ca="1">IF(BB$13="",0,CHOOSE(Detalhamento.OpçãoServiços,OFFSET(Import.PLQ,$A250-1,BB$15-1,1,1),IF($E250&lt;&gt;1,IF(ISNUMBER(INDEX(Import.PLE,Detalhamento!$E250,Detalhamento!BB$15)),IF(INDEX(Import.PLE,Detalhamento!$E250,Detalhamento!BB$15)&lt;=mediçao,OFFSET(Import.PLQ,$A250-1,BB$15-1,1,1),0),0),[1]PLE!$AA$28*OFFSET(Import.PLQ,$A250-1,BB$15-1,1,1)),IF($E250&lt;&gt;1,IF(ISNUMBER(INDEX(Import.PLE,Detalhamento!$E250,Detalhamento!BB$15)),IF(INDEX(Import.PLE,Detalhamento!$E250,Detalhamento!BB$15)&lt;=mediçao,0,OFFSET(Import.PLQ,$A250-1,BB$15-1,1,1)),OFFSET(Import.PLQ,$A250-1,BB$15-1,1,1)),(1-[1]PLE!$AA$28)*OFFSET(Import.PLQ,$A250-1,BB$15-1,1,1))))</f>
        <v>0</v>
      </c>
      <c r="BC250" s="8">
        <f ca="1">IF(BC$13="",0,CHOOSE(Detalhamento.OpçãoServiços,OFFSET(Import.PLQ,$A250-1,BC$15-1,1,1),IF($E250&lt;&gt;1,IF(ISNUMBER(INDEX(Import.PLE,Detalhamento!$E250,Detalhamento!BC$15)),IF(INDEX(Import.PLE,Detalhamento!$E250,Detalhamento!BC$15)&lt;=mediçao,OFFSET(Import.PLQ,$A250-1,BC$15-1,1,1),0),0),[1]PLE!$AA$28*OFFSET(Import.PLQ,$A250-1,BC$15-1,1,1)),IF($E250&lt;&gt;1,IF(ISNUMBER(INDEX(Import.PLE,Detalhamento!$E250,Detalhamento!BC$15)),IF(INDEX(Import.PLE,Detalhamento!$E250,Detalhamento!BC$15)&lt;=mediçao,0,OFFSET(Import.PLQ,$A250-1,BC$15-1,1,1)),OFFSET(Import.PLQ,$A250-1,BC$15-1,1,1)),(1-[1]PLE!$AA$28)*OFFSET(Import.PLQ,$A250-1,BC$15-1,1,1))))</f>
        <v>0</v>
      </c>
      <c r="BD250" s="8">
        <f ca="1">IF(BD$13="",0,CHOOSE(Detalhamento.OpçãoServiços,OFFSET(Import.PLQ,$A250-1,BD$15-1,1,1),IF($E250&lt;&gt;1,IF(ISNUMBER(INDEX(Import.PLE,Detalhamento!$E250,Detalhamento!BD$15)),IF(INDEX(Import.PLE,Detalhamento!$E250,Detalhamento!BD$15)&lt;=mediçao,OFFSET(Import.PLQ,$A250-1,BD$15-1,1,1),0),0),[1]PLE!$AA$28*OFFSET(Import.PLQ,$A250-1,BD$15-1,1,1)),IF($E250&lt;&gt;1,IF(ISNUMBER(INDEX(Import.PLE,Detalhamento!$E250,Detalhamento!BD$15)),IF(INDEX(Import.PLE,Detalhamento!$E250,Detalhamento!BD$15)&lt;=mediçao,0,OFFSET(Import.PLQ,$A250-1,BD$15-1,1,1)),OFFSET(Import.PLQ,$A250-1,BD$15-1,1,1)),(1-[1]PLE!$AA$28)*OFFSET(Import.PLQ,$A250-1,BD$15-1,1,1))))</f>
        <v>0</v>
      </c>
      <c r="BE250" s="8">
        <f ca="1">IF(BE$13="",0,CHOOSE(Detalhamento.OpçãoServiços,OFFSET(Import.PLQ,$A250-1,BE$15-1,1,1),IF($E250&lt;&gt;1,IF(ISNUMBER(INDEX(Import.PLE,Detalhamento!$E250,Detalhamento!BE$15)),IF(INDEX(Import.PLE,Detalhamento!$E250,Detalhamento!BE$15)&lt;=mediçao,OFFSET(Import.PLQ,$A250-1,BE$15-1,1,1),0),0),[1]PLE!$AA$28*OFFSET(Import.PLQ,$A250-1,BE$15-1,1,1)),IF($E250&lt;&gt;1,IF(ISNUMBER(INDEX(Import.PLE,Detalhamento!$E250,Detalhamento!BE$15)),IF(INDEX(Import.PLE,Detalhamento!$E250,Detalhamento!BE$15)&lt;=mediçao,0,OFFSET(Import.PLQ,$A250-1,BE$15-1,1,1)),OFFSET(Import.PLQ,$A250-1,BE$15-1,1,1)),(1-[1]PLE!$AA$28)*OFFSET(Import.PLQ,$A250-1,BE$15-1,1,1))))</f>
        <v>0</v>
      </c>
      <c r="BF250" s="8">
        <f ca="1">IF(BF$13="",0,CHOOSE(Detalhamento.OpçãoServiços,OFFSET(Import.PLQ,$A250-1,BF$15-1,1,1),IF($E250&lt;&gt;1,IF(ISNUMBER(INDEX(Import.PLE,Detalhamento!$E250,Detalhamento!BF$15)),IF(INDEX(Import.PLE,Detalhamento!$E250,Detalhamento!BF$15)&lt;=mediçao,OFFSET(Import.PLQ,$A250-1,BF$15-1,1,1),0),0),[1]PLE!$AA$28*OFFSET(Import.PLQ,$A250-1,BF$15-1,1,1)),IF($E250&lt;&gt;1,IF(ISNUMBER(INDEX(Import.PLE,Detalhamento!$E250,Detalhamento!BF$15)),IF(INDEX(Import.PLE,Detalhamento!$E250,Detalhamento!BF$15)&lt;=mediçao,0,OFFSET(Import.PLQ,$A250-1,BF$15-1,1,1)),OFFSET(Import.PLQ,$A250-1,BF$15-1,1,1)),(1-[1]PLE!$AA$28)*OFFSET(Import.PLQ,$A250-1,BF$15-1,1,1))))</f>
        <v>0</v>
      </c>
      <c r="BG250" s="8">
        <f ca="1">IF(BG$13="",0,CHOOSE(Detalhamento.OpçãoServiços,OFFSET(Import.PLQ,$A250-1,BG$15-1,1,1),IF($E250&lt;&gt;1,IF(ISNUMBER(INDEX(Import.PLE,Detalhamento!$E250,Detalhamento!BG$15)),IF(INDEX(Import.PLE,Detalhamento!$E250,Detalhamento!BG$15)&lt;=mediçao,OFFSET(Import.PLQ,$A250-1,BG$15-1,1,1),0),0),[1]PLE!$AA$28*OFFSET(Import.PLQ,$A250-1,BG$15-1,1,1)),IF($E250&lt;&gt;1,IF(ISNUMBER(INDEX(Import.PLE,Detalhamento!$E250,Detalhamento!BG$15)),IF(INDEX(Import.PLE,Detalhamento!$E250,Detalhamento!BG$15)&lt;=mediçao,0,OFFSET(Import.PLQ,$A250-1,BG$15-1,1,1)),OFFSET(Import.PLQ,$A250-1,BG$15-1,1,1)),(1-[1]PLE!$AA$28)*OFFSET(Import.PLQ,$A250-1,BG$15-1,1,1))))</f>
        <v>0</v>
      </c>
      <c r="BH250" s="8">
        <f ca="1">IF(BH$13="",0,CHOOSE(Detalhamento.OpçãoServiços,OFFSET(Import.PLQ,$A250-1,BH$15-1,1,1),IF($E250&lt;&gt;1,IF(ISNUMBER(INDEX(Import.PLE,Detalhamento!$E250,Detalhamento!BH$15)),IF(INDEX(Import.PLE,Detalhamento!$E250,Detalhamento!BH$15)&lt;=mediçao,OFFSET(Import.PLQ,$A250-1,BH$15-1,1,1),0),0),[1]PLE!$AA$28*OFFSET(Import.PLQ,$A250-1,BH$15-1,1,1)),IF($E250&lt;&gt;1,IF(ISNUMBER(INDEX(Import.PLE,Detalhamento!$E250,Detalhamento!BH$15)),IF(INDEX(Import.PLE,Detalhamento!$E250,Detalhamento!BH$15)&lt;=mediçao,0,OFFSET(Import.PLQ,$A250-1,BH$15-1,1,1)),OFFSET(Import.PLQ,$A250-1,BH$15-1,1,1)),(1-[1]PLE!$AA$28)*OFFSET(Import.PLQ,$A250-1,BH$15-1,1,1))))</f>
        <v>0</v>
      </c>
      <c r="BI250" s="8">
        <f ca="1">IF(BI$13="",0,CHOOSE(Detalhamento.OpçãoServiços,OFFSET(Import.PLQ,$A250-1,BI$15-1,1,1),IF($E250&lt;&gt;1,IF(ISNUMBER(INDEX(Import.PLE,Detalhamento!$E250,Detalhamento!BI$15)),IF(INDEX(Import.PLE,Detalhamento!$E250,Detalhamento!BI$15)&lt;=mediçao,OFFSET(Import.PLQ,$A250-1,BI$15-1,1,1),0),0),[1]PLE!$AA$28*OFFSET(Import.PLQ,$A250-1,BI$15-1,1,1)),IF($E250&lt;&gt;1,IF(ISNUMBER(INDEX(Import.PLE,Detalhamento!$E250,Detalhamento!BI$15)),IF(INDEX(Import.PLE,Detalhamento!$E250,Detalhamento!BI$15)&lt;=mediçao,0,OFFSET(Import.PLQ,$A250-1,BI$15-1,1,1)),OFFSET(Import.PLQ,$A250-1,BI$15-1,1,1)),(1-[1]PLE!$AA$28)*OFFSET(Import.PLQ,$A250-1,BI$15-1,1,1))))</f>
        <v>0</v>
      </c>
    </row>
    <row r="251" spans="1:61" ht="33.75" x14ac:dyDescent="0.2">
      <c r="A251" s="1">
        <v>28</v>
      </c>
      <c r="B251" s="2" t="str">
        <f t="shared" ca="1" si="27"/>
        <v>Serviço</v>
      </c>
      <c r="E251" s="3">
        <f t="shared" ca="1" si="28"/>
        <v>18</v>
      </c>
      <c r="F251" s="5">
        <f t="shared" ca="1" si="29"/>
        <v>180028</v>
      </c>
      <c r="G251" s="5" t="str">
        <f t="shared" ca="1" si="33"/>
        <v>4.1</v>
      </c>
      <c r="H251" s="6" t="str">
        <f t="shared" ca="1" si="33"/>
        <v>PORTA DE CORRER EM ALUMINIO, COM DUAS FOLHAS PARA VIDRO, INCLUSO VIDRO LISO INCOLOR, FECHADURA E PUXADOR, SEM GUARNICAO/ALIZAR/VISTA</v>
      </c>
      <c r="I251" s="7" t="str">
        <f t="shared" ca="1" si="30"/>
        <v>M2</v>
      </c>
      <c r="J251" s="8">
        <f t="shared" ca="1" si="31"/>
        <v>13.42</v>
      </c>
      <c r="K251" s="31"/>
      <c r="L251" s="8">
        <f ca="1">IF(L$13="",0,CHOOSE(Detalhamento.OpçãoServiços,OFFSET(Import.PLQ,$A251-1,L$15-1,1,1),IF($E251&lt;&gt;1,IF(ISNUMBER(INDEX(Import.PLE,Detalhamento!$E251,Detalhamento!L$15)),IF(INDEX(Import.PLE,Detalhamento!$E251,Detalhamento!L$15)&lt;=mediçao,OFFSET(Import.PLQ,$A251-1,L$15-1,1,1),0),0),[1]PLE!$AA$28*OFFSET(Import.PLQ,$A251-1,L$15-1,1,1)),IF($E251&lt;&gt;1,IF(ISNUMBER(INDEX(Import.PLE,Detalhamento!$E251,Detalhamento!L$15)),IF(INDEX(Import.PLE,Detalhamento!$E251,Detalhamento!L$15)&lt;=mediçao,0,OFFSET(Import.PLQ,$A251-1,L$15-1,1,1)),OFFSET(Import.PLQ,$A251-1,L$15-1,1,1)),(1-[1]PLE!$AA$28)*OFFSET(Import.PLQ,$A251-1,L$15-1,1,1))))</f>
        <v>13.42</v>
      </c>
      <c r="M251" s="8">
        <f ca="1">IF(M$13="",0,CHOOSE(Detalhamento.OpçãoServiços,OFFSET(Import.PLQ,$A251-1,M$15-1,1,1),IF($E251&lt;&gt;1,IF(ISNUMBER(INDEX(Import.PLE,Detalhamento!$E251,Detalhamento!M$15)),IF(INDEX(Import.PLE,Detalhamento!$E251,Detalhamento!M$15)&lt;=mediçao,OFFSET(Import.PLQ,$A251-1,M$15-1,1,1),0),0),[1]PLE!$AA$28*OFFSET(Import.PLQ,$A251-1,M$15-1,1,1)),IF($E251&lt;&gt;1,IF(ISNUMBER(INDEX(Import.PLE,Detalhamento!$E251,Detalhamento!M$15)),IF(INDEX(Import.PLE,Detalhamento!$E251,Detalhamento!M$15)&lt;=mediçao,0,OFFSET(Import.PLQ,$A251-1,M$15-1,1,1)),OFFSET(Import.PLQ,$A251-1,M$15-1,1,1)),(1-[1]PLE!$AA$28)*OFFSET(Import.PLQ,$A251-1,M$15-1,1,1))))</f>
        <v>0</v>
      </c>
      <c r="N251" s="8">
        <f ca="1">IF(N$13="",0,CHOOSE(Detalhamento.OpçãoServiços,OFFSET(Import.PLQ,$A251-1,N$15-1,1,1),IF($E251&lt;&gt;1,IF(ISNUMBER(INDEX(Import.PLE,Detalhamento!$E251,Detalhamento!N$15)),IF(INDEX(Import.PLE,Detalhamento!$E251,Detalhamento!N$15)&lt;=mediçao,OFFSET(Import.PLQ,$A251-1,N$15-1,1,1),0),0),[1]PLE!$AA$28*OFFSET(Import.PLQ,$A251-1,N$15-1,1,1)),IF($E251&lt;&gt;1,IF(ISNUMBER(INDEX(Import.PLE,Detalhamento!$E251,Detalhamento!N$15)),IF(INDEX(Import.PLE,Detalhamento!$E251,Detalhamento!N$15)&lt;=mediçao,0,OFFSET(Import.PLQ,$A251-1,N$15-1,1,1)),OFFSET(Import.PLQ,$A251-1,N$15-1,1,1)),(1-[1]PLE!$AA$28)*OFFSET(Import.PLQ,$A251-1,N$15-1,1,1))))</f>
        <v>0</v>
      </c>
      <c r="O251" s="8">
        <f ca="1">IF(O$13="",0,CHOOSE(Detalhamento.OpçãoServiços,OFFSET(Import.PLQ,$A251-1,O$15-1,1,1),IF($E251&lt;&gt;1,IF(ISNUMBER(INDEX(Import.PLE,Detalhamento!$E251,Detalhamento!O$15)),IF(INDEX(Import.PLE,Detalhamento!$E251,Detalhamento!O$15)&lt;=mediçao,OFFSET(Import.PLQ,$A251-1,O$15-1,1,1),0),0),[1]PLE!$AA$28*OFFSET(Import.PLQ,$A251-1,O$15-1,1,1)),IF($E251&lt;&gt;1,IF(ISNUMBER(INDEX(Import.PLE,Detalhamento!$E251,Detalhamento!O$15)),IF(INDEX(Import.PLE,Detalhamento!$E251,Detalhamento!O$15)&lt;=mediçao,0,OFFSET(Import.PLQ,$A251-1,O$15-1,1,1)),OFFSET(Import.PLQ,$A251-1,O$15-1,1,1)),(1-[1]PLE!$AA$28)*OFFSET(Import.PLQ,$A251-1,O$15-1,1,1))))</f>
        <v>0</v>
      </c>
      <c r="P251" s="8">
        <f ca="1">IF(P$13="",0,CHOOSE(Detalhamento.OpçãoServiços,OFFSET(Import.PLQ,$A251-1,P$15-1,1,1),IF($E251&lt;&gt;1,IF(ISNUMBER(INDEX(Import.PLE,Detalhamento!$E251,Detalhamento!P$15)),IF(INDEX(Import.PLE,Detalhamento!$E251,Detalhamento!P$15)&lt;=mediçao,OFFSET(Import.PLQ,$A251-1,P$15-1,1,1),0),0),[1]PLE!$AA$28*OFFSET(Import.PLQ,$A251-1,P$15-1,1,1)),IF($E251&lt;&gt;1,IF(ISNUMBER(INDEX(Import.PLE,Detalhamento!$E251,Detalhamento!P$15)),IF(INDEX(Import.PLE,Detalhamento!$E251,Detalhamento!P$15)&lt;=mediçao,0,OFFSET(Import.PLQ,$A251-1,P$15-1,1,1)),OFFSET(Import.PLQ,$A251-1,P$15-1,1,1)),(1-[1]PLE!$AA$28)*OFFSET(Import.PLQ,$A251-1,P$15-1,1,1))))</f>
        <v>0</v>
      </c>
      <c r="Q251" s="8">
        <f ca="1">IF(Q$13="",0,CHOOSE(Detalhamento.OpçãoServiços,OFFSET(Import.PLQ,$A251-1,Q$15-1,1,1),IF($E251&lt;&gt;1,IF(ISNUMBER(INDEX(Import.PLE,Detalhamento!$E251,Detalhamento!Q$15)),IF(INDEX(Import.PLE,Detalhamento!$E251,Detalhamento!Q$15)&lt;=mediçao,OFFSET(Import.PLQ,$A251-1,Q$15-1,1,1),0),0),[1]PLE!$AA$28*OFFSET(Import.PLQ,$A251-1,Q$15-1,1,1)),IF($E251&lt;&gt;1,IF(ISNUMBER(INDEX(Import.PLE,Detalhamento!$E251,Detalhamento!Q$15)),IF(INDEX(Import.PLE,Detalhamento!$E251,Detalhamento!Q$15)&lt;=mediçao,0,OFFSET(Import.PLQ,$A251-1,Q$15-1,1,1)),OFFSET(Import.PLQ,$A251-1,Q$15-1,1,1)),(1-[1]PLE!$AA$28)*OFFSET(Import.PLQ,$A251-1,Q$15-1,1,1))))</f>
        <v>0</v>
      </c>
      <c r="R251" s="8">
        <f ca="1">IF(R$13="",0,CHOOSE(Detalhamento.OpçãoServiços,OFFSET(Import.PLQ,$A251-1,R$15-1,1,1),IF($E251&lt;&gt;1,IF(ISNUMBER(INDEX(Import.PLE,Detalhamento!$E251,Detalhamento!R$15)),IF(INDEX(Import.PLE,Detalhamento!$E251,Detalhamento!R$15)&lt;=mediçao,OFFSET(Import.PLQ,$A251-1,R$15-1,1,1),0),0),[1]PLE!$AA$28*OFFSET(Import.PLQ,$A251-1,R$15-1,1,1)),IF($E251&lt;&gt;1,IF(ISNUMBER(INDEX(Import.PLE,Detalhamento!$E251,Detalhamento!R$15)),IF(INDEX(Import.PLE,Detalhamento!$E251,Detalhamento!R$15)&lt;=mediçao,0,OFFSET(Import.PLQ,$A251-1,R$15-1,1,1)),OFFSET(Import.PLQ,$A251-1,R$15-1,1,1)),(1-[1]PLE!$AA$28)*OFFSET(Import.PLQ,$A251-1,R$15-1,1,1))))</f>
        <v>0</v>
      </c>
      <c r="S251" s="8">
        <f ca="1">IF(S$13="",0,CHOOSE(Detalhamento.OpçãoServiços,OFFSET(Import.PLQ,$A251-1,S$15-1,1,1),IF($E251&lt;&gt;1,IF(ISNUMBER(INDEX(Import.PLE,Detalhamento!$E251,Detalhamento!S$15)),IF(INDEX(Import.PLE,Detalhamento!$E251,Detalhamento!S$15)&lt;=mediçao,OFFSET(Import.PLQ,$A251-1,S$15-1,1,1),0),0),[1]PLE!$AA$28*OFFSET(Import.PLQ,$A251-1,S$15-1,1,1)),IF($E251&lt;&gt;1,IF(ISNUMBER(INDEX(Import.PLE,Detalhamento!$E251,Detalhamento!S$15)),IF(INDEX(Import.PLE,Detalhamento!$E251,Detalhamento!S$15)&lt;=mediçao,0,OFFSET(Import.PLQ,$A251-1,S$15-1,1,1)),OFFSET(Import.PLQ,$A251-1,S$15-1,1,1)),(1-[1]PLE!$AA$28)*OFFSET(Import.PLQ,$A251-1,S$15-1,1,1))))</f>
        <v>0</v>
      </c>
      <c r="T251" s="8">
        <f ca="1">IF(T$13="",0,CHOOSE(Detalhamento.OpçãoServiços,OFFSET(Import.PLQ,$A251-1,T$15-1,1,1),IF($E251&lt;&gt;1,IF(ISNUMBER(INDEX(Import.PLE,Detalhamento!$E251,Detalhamento!T$15)),IF(INDEX(Import.PLE,Detalhamento!$E251,Detalhamento!T$15)&lt;=mediçao,OFFSET(Import.PLQ,$A251-1,T$15-1,1,1),0),0),[1]PLE!$AA$28*OFFSET(Import.PLQ,$A251-1,T$15-1,1,1)),IF($E251&lt;&gt;1,IF(ISNUMBER(INDEX(Import.PLE,Detalhamento!$E251,Detalhamento!T$15)),IF(INDEX(Import.PLE,Detalhamento!$E251,Detalhamento!T$15)&lt;=mediçao,0,OFFSET(Import.PLQ,$A251-1,T$15-1,1,1)),OFFSET(Import.PLQ,$A251-1,T$15-1,1,1)),(1-[1]PLE!$AA$28)*OFFSET(Import.PLQ,$A251-1,T$15-1,1,1))))</f>
        <v>0</v>
      </c>
      <c r="U251" s="8">
        <f ca="1">IF(U$13="",0,CHOOSE(Detalhamento.OpçãoServiços,OFFSET(Import.PLQ,$A251-1,U$15-1,1,1),IF($E251&lt;&gt;1,IF(ISNUMBER(INDEX(Import.PLE,Detalhamento!$E251,Detalhamento!U$15)),IF(INDEX(Import.PLE,Detalhamento!$E251,Detalhamento!U$15)&lt;=mediçao,OFFSET(Import.PLQ,$A251-1,U$15-1,1,1),0),0),[1]PLE!$AA$28*OFFSET(Import.PLQ,$A251-1,U$15-1,1,1)),IF($E251&lt;&gt;1,IF(ISNUMBER(INDEX(Import.PLE,Detalhamento!$E251,Detalhamento!U$15)),IF(INDEX(Import.PLE,Detalhamento!$E251,Detalhamento!U$15)&lt;=mediçao,0,OFFSET(Import.PLQ,$A251-1,U$15-1,1,1)),OFFSET(Import.PLQ,$A251-1,U$15-1,1,1)),(1-[1]PLE!$AA$28)*OFFSET(Import.PLQ,$A251-1,U$15-1,1,1))))</f>
        <v>0</v>
      </c>
      <c r="V251" s="8">
        <f ca="1">IF(V$13="",0,CHOOSE(Detalhamento.OpçãoServiços,OFFSET(Import.PLQ,$A251-1,V$15-1,1,1),IF($E251&lt;&gt;1,IF(ISNUMBER(INDEX(Import.PLE,Detalhamento!$E251,Detalhamento!V$15)),IF(INDEX(Import.PLE,Detalhamento!$E251,Detalhamento!V$15)&lt;=mediçao,OFFSET(Import.PLQ,$A251-1,V$15-1,1,1),0),0),[1]PLE!$AA$28*OFFSET(Import.PLQ,$A251-1,V$15-1,1,1)),IF($E251&lt;&gt;1,IF(ISNUMBER(INDEX(Import.PLE,Detalhamento!$E251,Detalhamento!V$15)),IF(INDEX(Import.PLE,Detalhamento!$E251,Detalhamento!V$15)&lt;=mediçao,0,OFFSET(Import.PLQ,$A251-1,V$15-1,1,1)),OFFSET(Import.PLQ,$A251-1,V$15-1,1,1)),(1-[1]PLE!$AA$28)*OFFSET(Import.PLQ,$A251-1,V$15-1,1,1))))</f>
        <v>0</v>
      </c>
      <c r="W251" s="8">
        <f ca="1">IF(W$13="",0,CHOOSE(Detalhamento.OpçãoServiços,OFFSET(Import.PLQ,$A251-1,W$15-1,1,1),IF($E251&lt;&gt;1,IF(ISNUMBER(INDEX(Import.PLE,Detalhamento!$E251,Detalhamento!W$15)),IF(INDEX(Import.PLE,Detalhamento!$E251,Detalhamento!W$15)&lt;=mediçao,OFFSET(Import.PLQ,$A251-1,W$15-1,1,1),0),0),[1]PLE!$AA$28*OFFSET(Import.PLQ,$A251-1,W$15-1,1,1)),IF($E251&lt;&gt;1,IF(ISNUMBER(INDEX(Import.PLE,Detalhamento!$E251,Detalhamento!W$15)),IF(INDEX(Import.PLE,Detalhamento!$E251,Detalhamento!W$15)&lt;=mediçao,0,OFFSET(Import.PLQ,$A251-1,W$15-1,1,1)),OFFSET(Import.PLQ,$A251-1,W$15-1,1,1)),(1-[1]PLE!$AA$28)*OFFSET(Import.PLQ,$A251-1,W$15-1,1,1))))</f>
        <v>0</v>
      </c>
      <c r="X251" s="8">
        <f ca="1">IF(X$13="",0,CHOOSE(Detalhamento.OpçãoServiços,OFFSET(Import.PLQ,$A251-1,X$15-1,1,1),IF($E251&lt;&gt;1,IF(ISNUMBER(INDEX(Import.PLE,Detalhamento!$E251,Detalhamento!X$15)),IF(INDEX(Import.PLE,Detalhamento!$E251,Detalhamento!X$15)&lt;=mediçao,OFFSET(Import.PLQ,$A251-1,X$15-1,1,1),0),0),[1]PLE!$AA$28*OFFSET(Import.PLQ,$A251-1,X$15-1,1,1)),IF($E251&lt;&gt;1,IF(ISNUMBER(INDEX(Import.PLE,Detalhamento!$E251,Detalhamento!X$15)),IF(INDEX(Import.PLE,Detalhamento!$E251,Detalhamento!X$15)&lt;=mediçao,0,OFFSET(Import.PLQ,$A251-1,X$15-1,1,1)),OFFSET(Import.PLQ,$A251-1,X$15-1,1,1)),(1-[1]PLE!$AA$28)*OFFSET(Import.PLQ,$A251-1,X$15-1,1,1))))</f>
        <v>0</v>
      </c>
      <c r="Y251" s="8">
        <f ca="1">IF(Y$13="",0,CHOOSE(Detalhamento.OpçãoServiços,OFFSET(Import.PLQ,$A251-1,Y$15-1,1,1),IF($E251&lt;&gt;1,IF(ISNUMBER(INDEX(Import.PLE,Detalhamento!$E251,Detalhamento!Y$15)),IF(INDEX(Import.PLE,Detalhamento!$E251,Detalhamento!Y$15)&lt;=mediçao,OFFSET(Import.PLQ,$A251-1,Y$15-1,1,1),0),0),[1]PLE!$AA$28*OFFSET(Import.PLQ,$A251-1,Y$15-1,1,1)),IF($E251&lt;&gt;1,IF(ISNUMBER(INDEX(Import.PLE,Detalhamento!$E251,Detalhamento!Y$15)),IF(INDEX(Import.PLE,Detalhamento!$E251,Detalhamento!Y$15)&lt;=mediçao,0,OFFSET(Import.PLQ,$A251-1,Y$15-1,1,1)),OFFSET(Import.PLQ,$A251-1,Y$15-1,1,1)),(1-[1]PLE!$AA$28)*OFFSET(Import.PLQ,$A251-1,Y$15-1,1,1))))</f>
        <v>0</v>
      </c>
      <c r="Z251" s="8">
        <f ca="1">IF(Z$13="",0,CHOOSE(Detalhamento.OpçãoServiços,OFFSET(Import.PLQ,$A251-1,Z$15-1,1,1),IF($E251&lt;&gt;1,IF(ISNUMBER(INDEX(Import.PLE,Detalhamento!$E251,Detalhamento!Z$15)),IF(INDEX(Import.PLE,Detalhamento!$E251,Detalhamento!Z$15)&lt;=mediçao,OFFSET(Import.PLQ,$A251-1,Z$15-1,1,1),0),0),[1]PLE!$AA$28*OFFSET(Import.PLQ,$A251-1,Z$15-1,1,1)),IF($E251&lt;&gt;1,IF(ISNUMBER(INDEX(Import.PLE,Detalhamento!$E251,Detalhamento!Z$15)),IF(INDEX(Import.PLE,Detalhamento!$E251,Detalhamento!Z$15)&lt;=mediçao,0,OFFSET(Import.PLQ,$A251-1,Z$15-1,1,1)),OFFSET(Import.PLQ,$A251-1,Z$15-1,1,1)),(1-[1]PLE!$AA$28)*OFFSET(Import.PLQ,$A251-1,Z$15-1,1,1))))</f>
        <v>0</v>
      </c>
      <c r="AA251" s="8">
        <f ca="1">IF(AA$13="",0,CHOOSE(Detalhamento.OpçãoServiços,OFFSET(Import.PLQ,$A251-1,AA$15-1,1,1),IF($E251&lt;&gt;1,IF(ISNUMBER(INDEX(Import.PLE,Detalhamento!$E251,Detalhamento!AA$15)),IF(INDEX(Import.PLE,Detalhamento!$E251,Detalhamento!AA$15)&lt;=mediçao,OFFSET(Import.PLQ,$A251-1,AA$15-1,1,1),0),0),[1]PLE!$AA$28*OFFSET(Import.PLQ,$A251-1,AA$15-1,1,1)),IF($E251&lt;&gt;1,IF(ISNUMBER(INDEX(Import.PLE,Detalhamento!$E251,Detalhamento!AA$15)),IF(INDEX(Import.PLE,Detalhamento!$E251,Detalhamento!AA$15)&lt;=mediçao,0,OFFSET(Import.PLQ,$A251-1,AA$15-1,1,1)),OFFSET(Import.PLQ,$A251-1,AA$15-1,1,1)),(1-[1]PLE!$AA$28)*OFFSET(Import.PLQ,$A251-1,AA$15-1,1,1))))</f>
        <v>0</v>
      </c>
      <c r="AB251" s="8">
        <f ca="1">IF(AB$13="",0,CHOOSE(Detalhamento.OpçãoServiços,OFFSET(Import.PLQ,$A251-1,AB$15-1,1,1),IF($E251&lt;&gt;1,IF(ISNUMBER(INDEX(Import.PLE,Detalhamento!$E251,Detalhamento!AB$15)),IF(INDEX(Import.PLE,Detalhamento!$E251,Detalhamento!AB$15)&lt;=mediçao,OFFSET(Import.PLQ,$A251-1,AB$15-1,1,1),0),0),[1]PLE!$AA$28*OFFSET(Import.PLQ,$A251-1,AB$15-1,1,1)),IF($E251&lt;&gt;1,IF(ISNUMBER(INDEX(Import.PLE,Detalhamento!$E251,Detalhamento!AB$15)),IF(INDEX(Import.PLE,Detalhamento!$E251,Detalhamento!AB$15)&lt;=mediçao,0,OFFSET(Import.PLQ,$A251-1,AB$15-1,1,1)),OFFSET(Import.PLQ,$A251-1,AB$15-1,1,1)),(1-[1]PLE!$AA$28)*OFFSET(Import.PLQ,$A251-1,AB$15-1,1,1))))</f>
        <v>0</v>
      </c>
      <c r="AC251" s="8">
        <f ca="1">IF(AC$13="",0,CHOOSE(Detalhamento.OpçãoServiços,OFFSET(Import.PLQ,$A251-1,AC$15-1,1,1),IF($E251&lt;&gt;1,IF(ISNUMBER(INDEX(Import.PLE,Detalhamento!$E251,Detalhamento!AC$15)),IF(INDEX(Import.PLE,Detalhamento!$E251,Detalhamento!AC$15)&lt;=mediçao,OFFSET(Import.PLQ,$A251-1,AC$15-1,1,1),0),0),[1]PLE!$AA$28*OFFSET(Import.PLQ,$A251-1,AC$15-1,1,1)),IF($E251&lt;&gt;1,IF(ISNUMBER(INDEX(Import.PLE,Detalhamento!$E251,Detalhamento!AC$15)),IF(INDEX(Import.PLE,Detalhamento!$E251,Detalhamento!AC$15)&lt;=mediçao,0,OFFSET(Import.PLQ,$A251-1,AC$15-1,1,1)),OFFSET(Import.PLQ,$A251-1,AC$15-1,1,1)),(1-[1]PLE!$AA$28)*OFFSET(Import.PLQ,$A251-1,AC$15-1,1,1))))</f>
        <v>0</v>
      </c>
      <c r="AD251" s="8">
        <f ca="1">IF(AD$13="",0,CHOOSE(Detalhamento.OpçãoServiços,OFFSET(Import.PLQ,$A251-1,AD$15-1,1,1),IF($E251&lt;&gt;1,IF(ISNUMBER(INDEX(Import.PLE,Detalhamento!$E251,Detalhamento!AD$15)),IF(INDEX(Import.PLE,Detalhamento!$E251,Detalhamento!AD$15)&lt;=mediçao,OFFSET(Import.PLQ,$A251-1,AD$15-1,1,1),0),0),[1]PLE!$AA$28*OFFSET(Import.PLQ,$A251-1,AD$15-1,1,1)),IF($E251&lt;&gt;1,IF(ISNUMBER(INDEX(Import.PLE,Detalhamento!$E251,Detalhamento!AD$15)),IF(INDEX(Import.PLE,Detalhamento!$E251,Detalhamento!AD$15)&lt;=mediçao,0,OFFSET(Import.PLQ,$A251-1,AD$15-1,1,1)),OFFSET(Import.PLQ,$A251-1,AD$15-1,1,1)),(1-[1]PLE!$AA$28)*OFFSET(Import.PLQ,$A251-1,AD$15-1,1,1))))</f>
        <v>0</v>
      </c>
      <c r="AE251" s="8">
        <f ca="1">IF(AE$13="",0,CHOOSE(Detalhamento.OpçãoServiços,OFFSET(Import.PLQ,$A251-1,AE$15-1,1,1),IF($E251&lt;&gt;1,IF(ISNUMBER(INDEX(Import.PLE,Detalhamento!$E251,Detalhamento!AE$15)),IF(INDEX(Import.PLE,Detalhamento!$E251,Detalhamento!AE$15)&lt;=mediçao,OFFSET(Import.PLQ,$A251-1,AE$15-1,1,1),0),0),[1]PLE!$AA$28*OFFSET(Import.PLQ,$A251-1,AE$15-1,1,1)),IF($E251&lt;&gt;1,IF(ISNUMBER(INDEX(Import.PLE,Detalhamento!$E251,Detalhamento!AE$15)),IF(INDEX(Import.PLE,Detalhamento!$E251,Detalhamento!AE$15)&lt;=mediçao,0,OFFSET(Import.PLQ,$A251-1,AE$15-1,1,1)),OFFSET(Import.PLQ,$A251-1,AE$15-1,1,1)),(1-[1]PLE!$AA$28)*OFFSET(Import.PLQ,$A251-1,AE$15-1,1,1))))</f>
        <v>0</v>
      </c>
      <c r="AF251" s="8">
        <f ca="1">IF(AF$13="",0,CHOOSE(Detalhamento.OpçãoServiços,OFFSET(Import.PLQ,$A251-1,AF$15-1,1,1),IF($E251&lt;&gt;1,IF(ISNUMBER(INDEX(Import.PLE,Detalhamento!$E251,Detalhamento!AF$15)),IF(INDEX(Import.PLE,Detalhamento!$E251,Detalhamento!AF$15)&lt;=mediçao,OFFSET(Import.PLQ,$A251-1,AF$15-1,1,1),0),0),[1]PLE!$AA$28*OFFSET(Import.PLQ,$A251-1,AF$15-1,1,1)),IF($E251&lt;&gt;1,IF(ISNUMBER(INDEX(Import.PLE,Detalhamento!$E251,Detalhamento!AF$15)),IF(INDEX(Import.PLE,Detalhamento!$E251,Detalhamento!AF$15)&lt;=mediçao,0,OFFSET(Import.PLQ,$A251-1,AF$15-1,1,1)),OFFSET(Import.PLQ,$A251-1,AF$15-1,1,1)),(1-[1]PLE!$AA$28)*OFFSET(Import.PLQ,$A251-1,AF$15-1,1,1))))</f>
        <v>0</v>
      </c>
      <c r="AG251" s="8">
        <f ca="1">IF(AG$13="",0,CHOOSE(Detalhamento.OpçãoServiços,OFFSET(Import.PLQ,$A251-1,AG$15-1,1,1),IF($E251&lt;&gt;1,IF(ISNUMBER(INDEX(Import.PLE,Detalhamento!$E251,Detalhamento!AG$15)),IF(INDEX(Import.PLE,Detalhamento!$E251,Detalhamento!AG$15)&lt;=mediçao,OFFSET(Import.PLQ,$A251-1,AG$15-1,1,1),0),0),[1]PLE!$AA$28*OFFSET(Import.PLQ,$A251-1,AG$15-1,1,1)),IF($E251&lt;&gt;1,IF(ISNUMBER(INDEX(Import.PLE,Detalhamento!$E251,Detalhamento!AG$15)),IF(INDEX(Import.PLE,Detalhamento!$E251,Detalhamento!AG$15)&lt;=mediçao,0,OFFSET(Import.PLQ,$A251-1,AG$15-1,1,1)),OFFSET(Import.PLQ,$A251-1,AG$15-1,1,1)),(1-[1]PLE!$AA$28)*OFFSET(Import.PLQ,$A251-1,AG$15-1,1,1))))</f>
        <v>0</v>
      </c>
      <c r="AH251" s="8">
        <f ca="1">IF(AH$13="",0,CHOOSE(Detalhamento.OpçãoServiços,OFFSET(Import.PLQ,$A251-1,AH$15-1,1,1),IF($E251&lt;&gt;1,IF(ISNUMBER(INDEX(Import.PLE,Detalhamento!$E251,Detalhamento!AH$15)),IF(INDEX(Import.PLE,Detalhamento!$E251,Detalhamento!AH$15)&lt;=mediçao,OFFSET(Import.PLQ,$A251-1,AH$15-1,1,1),0),0),[1]PLE!$AA$28*OFFSET(Import.PLQ,$A251-1,AH$15-1,1,1)),IF($E251&lt;&gt;1,IF(ISNUMBER(INDEX(Import.PLE,Detalhamento!$E251,Detalhamento!AH$15)),IF(INDEX(Import.PLE,Detalhamento!$E251,Detalhamento!AH$15)&lt;=mediçao,0,OFFSET(Import.PLQ,$A251-1,AH$15-1,1,1)),OFFSET(Import.PLQ,$A251-1,AH$15-1,1,1)),(1-[1]PLE!$AA$28)*OFFSET(Import.PLQ,$A251-1,AH$15-1,1,1))))</f>
        <v>0</v>
      </c>
      <c r="AI251" s="8">
        <f ca="1">IF(AI$13="",0,CHOOSE(Detalhamento.OpçãoServiços,OFFSET(Import.PLQ,$A251-1,AI$15-1,1,1),IF($E251&lt;&gt;1,IF(ISNUMBER(INDEX(Import.PLE,Detalhamento!$E251,Detalhamento!AI$15)),IF(INDEX(Import.PLE,Detalhamento!$E251,Detalhamento!AI$15)&lt;=mediçao,OFFSET(Import.PLQ,$A251-1,AI$15-1,1,1),0),0),[1]PLE!$AA$28*OFFSET(Import.PLQ,$A251-1,AI$15-1,1,1)),IF($E251&lt;&gt;1,IF(ISNUMBER(INDEX(Import.PLE,Detalhamento!$E251,Detalhamento!AI$15)),IF(INDEX(Import.PLE,Detalhamento!$E251,Detalhamento!AI$15)&lt;=mediçao,0,OFFSET(Import.PLQ,$A251-1,AI$15-1,1,1)),OFFSET(Import.PLQ,$A251-1,AI$15-1,1,1)),(1-[1]PLE!$AA$28)*OFFSET(Import.PLQ,$A251-1,AI$15-1,1,1))))</f>
        <v>0</v>
      </c>
      <c r="AJ251" s="8">
        <f ca="1">IF(AJ$13="",0,CHOOSE(Detalhamento.OpçãoServiços,OFFSET(Import.PLQ,$A251-1,AJ$15-1,1,1),IF($E251&lt;&gt;1,IF(ISNUMBER(INDEX(Import.PLE,Detalhamento!$E251,Detalhamento!AJ$15)),IF(INDEX(Import.PLE,Detalhamento!$E251,Detalhamento!AJ$15)&lt;=mediçao,OFFSET(Import.PLQ,$A251-1,AJ$15-1,1,1),0),0),[1]PLE!$AA$28*OFFSET(Import.PLQ,$A251-1,AJ$15-1,1,1)),IF($E251&lt;&gt;1,IF(ISNUMBER(INDEX(Import.PLE,Detalhamento!$E251,Detalhamento!AJ$15)),IF(INDEX(Import.PLE,Detalhamento!$E251,Detalhamento!AJ$15)&lt;=mediçao,0,OFFSET(Import.PLQ,$A251-1,AJ$15-1,1,1)),OFFSET(Import.PLQ,$A251-1,AJ$15-1,1,1)),(1-[1]PLE!$AA$28)*OFFSET(Import.PLQ,$A251-1,AJ$15-1,1,1))))</f>
        <v>0</v>
      </c>
      <c r="AK251" s="8">
        <f ca="1">IF(AK$13="",0,CHOOSE(Detalhamento.OpçãoServiços,OFFSET(Import.PLQ,$A251-1,AK$15-1,1,1),IF($E251&lt;&gt;1,IF(ISNUMBER(INDEX(Import.PLE,Detalhamento!$E251,Detalhamento!AK$15)),IF(INDEX(Import.PLE,Detalhamento!$E251,Detalhamento!AK$15)&lt;=mediçao,OFFSET(Import.PLQ,$A251-1,AK$15-1,1,1),0),0),[1]PLE!$AA$28*OFFSET(Import.PLQ,$A251-1,AK$15-1,1,1)),IF($E251&lt;&gt;1,IF(ISNUMBER(INDEX(Import.PLE,Detalhamento!$E251,Detalhamento!AK$15)),IF(INDEX(Import.PLE,Detalhamento!$E251,Detalhamento!AK$15)&lt;=mediçao,0,OFFSET(Import.PLQ,$A251-1,AK$15-1,1,1)),OFFSET(Import.PLQ,$A251-1,AK$15-1,1,1)),(1-[1]PLE!$AA$28)*OFFSET(Import.PLQ,$A251-1,AK$15-1,1,1))))</f>
        <v>0</v>
      </c>
      <c r="AL251" s="8">
        <f ca="1">IF(AL$13="",0,CHOOSE(Detalhamento.OpçãoServiços,OFFSET(Import.PLQ,$A251-1,AL$15-1,1,1),IF($E251&lt;&gt;1,IF(ISNUMBER(INDEX(Import.PLE,Detalhamento!$E251,Detalhamento!AL$15)),IF(INDEX(Import.PLE,Detalhamento!$E251,Detalhamento!AL$15)&lt;=mediçao,OFFSET(Import.PLQ,$A251-1,AL$15-1,1,1),0),0),[1]PLE!$AA$28*OFFSET(Import.PLQ,$A251-1,AL$15-1,1,1)),IF($E251&lt;&gt;1,IF(ISNUMBER(INDEX(Import.PLE,Detalhamento!$E251,Detalhamento!AL$15)),IF(INDEX(Import.PLE,Detalhamento!$E251,Detalhamento!AL$15)&lt;=mediçao,0,OFFSET(Import.PLQ,$A251-1,AL$15-1,1,1)),OFFSET(Import.PLQ,$A251-1,AL$15-1,1,1)),(1-[1]PLE!$AA$28)*OFFSET(Import.PLQ,$A251-1,AL$15-1,1,1))))</f>
        <v>0</v>
      </c>
      <c r="AM251" s="8">
        <f ca="1">IF(AM$13="",0,CHOOSE(Detalhamento.OpçãoServiços,OFFSET(Import.PLQ,$A251-1,AM$15-1,1,1),IF($E251&lt;&gt;1,IF(ISNUMBER(INDEX(Import.PLE,Detalhamento!$E251,Detalhamento!AM$15)),IF(INDEX(Import.PLE,Detalhamento!$E251,Detalhamento!AM$15)&lt;=mediçao,OFFSET(Import.PLQ,$A251-1,AM$15-1,1,1),0),0),[1]PLE!$AA$28*OFFSET(Import.PLQ,$A251-1,AM$15-1,1,1)),IF($E251&lt;&gt;1,IF(ISNUMBER(INDEX(Import.PLE,Detalhamento!$E251,Detalhamento!AM$15)),IF(INDEX(Import.PLE,Detalhamento!$E251,Detalhamento!AM$15)&lt;=mediçao,0,OFFSET(Import.PLQ,$A251-1,AM$15-1,1,1)),OFFSET(Import.PLQ,$A251-1,AM$15-1,1,1)),(1-[1]PLE!$AA$28)*OFFSET(Import.PLQ,$A251-1,AM$15-1,1,1))))</f>
        <v>0</v>
      </c>
      <c r="AN251" s="8">
        <f ca="1">IF(AN$13="",0,CHOOSE(Detalhamento.OpçãoServiços,OFFSET(Import.PLQ,$A251-1,AN$15-1,1,1),IF($E251&lt;&gt;1,IF(ISNUMBER(INDEX(Import.PLE,Detalhamento!$E251,Detalhamento!AN$15)),IF(INDEX(Import.PLE,Detalhamento!$E251,Detalhamento!AN$15)&lt;=mediçao,OFFSET(Import.PLQ,$A251-1,AN$15-1,1,1),0),0),[1]PLE!$AA$28*OFFSET(Import.PLQ,$A251-1,AN$15-1,1,1)),IF($E251&lt;&gt;1,IF(ISNUMBER(INDEX(Import.PLE,Detalhamento!$E251,Detalhamento!AN$15)),IF(INDEX(Import.PLE,Detalhamento!$E251,Detalhamento!AN$15)&lt;=mediçao,0,OFFSET(Import.PLQ,$A251-1,AN$15-1,1,1)),OFFSET(Import.PLQ,$A251-1,AN$15-1,1,1)),(1-[1]PLE!$AA$28)*OFFSET(Import.PLQ,$A251-1,AN$15-1,1,1))))</f>
        <v>0</v>
      </c>
      <c r="AO251" s="8">
        <f ca="1">IF(AO$13="",0,CHOOSE(Detalhamento.OpçãoServiços,OFFSET(Import.PLQ,$A251-1,AO$15-1,1,1),IF($E251&lt;&gt;1,IF(ISNUMBER(INDEX(Import.PLE,Detalhamento!$E251,Detalhamento!AO$15)),IF(INDEX(Import.PLE,Detalhamento!$E251,Detalhamento!AO$15)&lt;=mediçao,OFFSET(Import.PLQ,$A251-1,AO$15-1,1,1),0),0),[1]PLE!$AA$28*OFFSET(Import.PLQ,$A251-1,AO$15-1,1,1)),IF($E251&lt;&gt;1,IF(ISNUMBER(INDEX(Import.PLE,Detalhamento!$E251,Detalhamento!AO$15)),IF(INDEX(Import.PLE,Detalhamento!$E251,Detalhamento!AO$15)&lt;=mediçao,0,OFFSET(Import.PLQ,$A251-1,AO$15-1,1,1)),OFFSET(Import.PLQ,$A251-1,AO$15-1,1,1)),(1-[1]PLE!$AA$28)*OFFSET(Import.PLQ,$A251-1,AO$15-1,1,1))))</f>
        <v>0</v>
      </c>
      <c r="AP251" s="8">
        <f ca="1">IF(AP$13="",0,CHOOSE(Detalhamento.OpçãoServiços,OFFSET(Import.PLQ,$A251-1,AP$15-1,1,1),IF($E251&lt;&gt;1,IF(ISNUMBER(INDEX(Import.PLE,Detalhamento!$E251,Detalhamento!AP$15)),IF(INDEX(Import.PLE,Detalhamento!$E251,Detalhamento!AP$15)&lt;=mediçao,OFFSET(Import.PLQ,$A251-1,AP$15-1,1,1),0),0),[1]PLE!$AA$28*OFFSET(Import.PLQ,$A251-1,AP$15-1,1,1)),IF($E251&lt;&gt;1,IF(ISNUMBER(INDEX(Import.PLE,Detalhamento!$E251,Detalhamento!AP$15)),IF(INDEX(Import.PLE,Detalhamento!$E251,Detalhamento!AP$15)&lt;=mediçao,0,OFFSET(Import.PLQ,$A251-1,AP$15-1,1,1)),OFFSET(Import.PLQ,$A251-1,AP$15-1,1,1)),(1-[1]PLE!$AA$28)*OFFSET(Import.PLQ,$A251-1,AP$15-1,1,1))))</f>
        <v>0</v>
      </c>
      <c r="AQ251" s="8">
        <f ca="1">IF(AQ$13="",0,CHOOSE(Detalhamento.OpçãoServiços,OFFSET(Import.PLQ,$A251-1,AQ$15-1,1,1),IF($E251&lt;&gt;1,IF(ISNUMBER(INDEX(Import.PLE,Detalhamento!$E251,Detalhamento!AQ$15)),IF(INDEX(Import.PLE,Detalhamento!$E251,Detalhamento!AQ$15)&lt;=mediçao,OFFSET(Import.PLQ,$A251-1,AQ$15-1,1,1),0),0),[1]PLE!$AA$28*OFFSET(Import.PLQ,$A251-1,AQ$15-1,1,1)),IF($E251&lt;&gt;1,IF(ISNUMBER(INDEX(Import.PLE,Detalhamento!$E251,Detalhamento!AQ$15)),IF(INDEX(Import.PLE,Detalhamento!$E251,Detalhamento!AQ$15)&lt;=mediçao,0,OFFSET(Import.PLQ,$A251-1,AQ$15-1,1,1)),OFFSET(Import.PLQ,$A251-1,AQ$15-1,1,1)),(1-[1]PLE!$AA$28)*OFFSET(Import.PLQ,$A251-1,AQ$15-1,1,1))))</f>
        <v>0</v>
      </c>
      <c r="AR251" s="8">
        <f ca="1">IF(AR$13="",0,CHOOSE(Detalhamento.OpçãoServiços,OFFSET(Import.PLQ,$A251-1,AR$15-1,1,1),IF($E251&lt;&gt;1,IF(ISNUMBER(INDEX(Import.PLE,Detalhamento!$E251,Detalhamento!AR$15)),IF(INDEX(Import.PLE,Detalhamento!$E251,Detalhamento!AR$15)&lt;=mediçao,OFFSET(Import.PLQ,$A251-1,AR$15-1,1,1),0),0),[1]PLE!$AA$28*OFFSET(Import.PLQ,$A251-1,AR$15-1,1,1)),IF($E251&lt;&gt;1,IF(ISNUMBER(INDEX(Import.PLE,Detalhamento!$E251,Detalhamento!AR$15)),IF(INDEX(Import.PLE,Detalhamento!$E251,Detalhamento!AR$15)&lt;=mediçao,0,OFFSET(Import.PLQ,$A251-1,AR$15-1,1,1)),OFFSET(Import.PLQ,$A251-1,AR$15-1,1,1)),(1-[1]PLE!$AA$28)*OFFSET(Import.PLQ,$A251-1,AR$15-1,1,1))))</f>
        <v>0</v>
      </c>
      <c r="AS251" s="8">
        <f ca="1">IF(AS$13="",0,CHOOSE(Detalhamento.OpçãoServiços,OFFSET(Import.PLQ,$A251-1,AS$15-1,1,1),IF($E251&lt;&gt;1,IF(ISNUMBER(INDEX(Import.PLE,Detalhamento!$E251,Detalhamento!AS$15)),IF(INDEX(Import.PLE,Detalhamento!$E251,Detalhamento!AS$15)&lt;=mediçao,OFFSET(Import.PLQ,$A251-1,AS$15-1,1,1),0),0),[1]PLE!$AA$28*OFFSET(Import.PLQ,$A251-1,AS$15-1,1,1)),IF($E251&lt;&gt;1,IF(ISNUMBER(INDEX(Import.PLE,Detalhamento!$E251,Detalhamento!AS$15)),IF(INDEX(Import.PLE,Detalhamento!$E251,Detalhamento!AS$15)&lt;=mediçao,0,OFFSET(Import.PLQ,$A251-1,AS$15-1,1,1)),OFFSET(Import.PLQ,$A251-1,AS$15-1,1,1)),(1-[1]PLE!$AA$28)*OFFSET(Import.PLQ,$A251-1,AS$15-1,1,1))))</f>
        <v>0</v>
      </c>
      <c r="AT251" s="8">
        <f ca="1">IF(AT$13="",0,CHOOSE(Detalhamento.OpçãoServiços,OFFSET(Import.PLQ,$A251-1,AT$15-1,1,1),IF($E251&lt;&gt;1,IF(ISNUMBER(INDEX(Import.PLE,Detalhamento!$E251,Detalhamento!AT$15)),IF(INDEX(Import.PLE,Detalhamento!$E251,Detalhamento!AT$15)&lt;=mediçao,OFFSET(Import.PLQ,$A251-1,AT$15-1,1,1),0),0),[1]PLE!$AA$28*OFFSET(Import.PLQ,$A251-1,AT$15-1,1,1)),IF($E251&lt;&gt;1,IF(ISNUMBER(INDEX(Import.PLE,Detalhamento!$E251,Detalhamento!AT$15)),IF(INDEX(Import.PLE,Detalhamento!$E251,Detalhamento!AT$15)&lt;=mediçao,0,OFFSET(Import.PLQ,$A251-1,AT$15-1,1,1)),OFFSET(Import.PLQ,$A251-1,AT$15-1,1,1)),(1-[1]PLE!$AA$28)*OFFSET(Import.PLQ,$A251-1,AT$15-1,1,1))))</f>
        <v>0</v>
      </c>
      <c r="AU251" s="8">
        <f ca="1">IF(AU$13="",0,CHOOSE(Detalhamento.OpçãoServiços,OFFSET(Import.PLQ,$A251-1,AU$15-1,1,1),IF($E251&lt;&gt;1,IF(ISNUMBER(INDEX(Import.PLE,Detalhamento!$E251,Detalhamento!AU$15)),IF(INDEX(Import.PLE,Detalhamento!$E251,Detalhamento!AU$15)&lt;=mediçao,OFFSET(Import.PLQ,$A251-1,AU$15-1,1,1),0),0),[1]PLE!$AA$28*OFFSET(Import.PLQ,$A251-1,AU$15-1,1,1)),IF($E251&lt;&gt;1,IF(ISNUMBER(INDEX(Import.PLE,Detalhamento!$E251,Detalhamento!AU$15)),IF(INDEX(Import.PLE,Detalhamento!$E251,Detalhamento!AU$15)&lt;=mediçao,0,OFFSET(Import.PLQ,$A251-1,AU$15-1,1,1)),OFFSET(Import.PLQ,$A251-1,AU$15-1,1,1)),(1-[1]PLE!$AA$28)*OFFSET(Import.PLQ,$A251-1,AU$15-1,1,1))))</f>
        <v>0</v>
      </c>
      <c r="AV251" s="8">
        <f ca="1">IF(AV$13="",0,CHOOSE(Detalhamento.OpçãoServiços,OFFSET(Import.PLQ,$A251-1,AV$15-1,1,1),IF($E251&lt;&gt;1,IF(ISNUMBER(INDEX(Import.PLE,Detalhamento!$E251,Detalhamento!AV$15)),IF(INDEX(Import.PLE,Detalhamento!$E251,Detalhamento!AV$15)&lt;=mediçao,OFFSET(Import.PLQ,$A251-1,AV$15-1,1,1),0),0),[1]PLE!$AA$28*OFFSET(Import.PLQ,$A251-1,AV$15-1,1,1)),IF($E251&lt;&gt;1,IF(ISNUMBER(INDEX(Import.PLE,Detalhamento!$E251,Detalhamento!AV$15)),IF(INDEX(Import.PLE,Detalhamento!$E251,Detalhamento!AV$15)&lt;=mediçao,0,OFFSET(Import.PLQ,$A251-1,AV$15-1,1,1)),OFFSET(Import.PLQ,$A251-1,AV$15-1,1,1)),(1-[1]PLE!$AA$28)*OFFSET(Import.PLQ,$A251-1,AV$15-1,1,1))))</f>
        <v>0</v>
      </c>
      <c r="AW251" s="8">
        <f ca="1">IF(AW$13="",0,CHOOSE(Detalhamento.OpçãoServiços,OFFSET(Import.PLQ,$A251-1,AW$15-1,1,1),IF($E251&lt;&gt;1,IF(ISNUMBER(INDEX(Import.PLE,Detalhamento!$E251,Detalhamento!AW$15)),IF(INDEX(Import.PLE,Detalhamento!$E251,Detalhamento!AW$15)&lt;=mediçao,OFFSET(Import.PLQ,$A251-1,AW$15-1,1,1),0),0),[1]PLE!$AA$28*OFFSET(Import.PLQ,$A251-1,AW$15-1,1,1)),IF($E251&lt;&gt;1,IF(ISNUMBER(INDEX(Import.PLE,Detalhamento!$E251,Detalhamento!AW$15)),IF(INDEX(Import.PLE,Detalhamento!$E251,Detalhamento!AW$15)&lt;=mediçao,0,OFFSET(Import.PLQ,$A251-1,AW$15-1,1,1)),OFFSET(Import.PLQ,$A251-1,AW$15-1,1,1)),(1-[1]PLE!$AA$28)*OFFSET(Import.PLQ,$A251-1,AW$15-1,1,1))))</f>
        <v>0</v>
      </c>
      <c r="AX251" s="8">
        <f ca="1">IF(AX$13="",0,CHOOSE(Detalhamento.OpçãoServiços,OFFSET(Import.PLQ,$A251-1,AX$15-1,1,1),IF($E251&lt;&gt;1,IF(ISNUMBER(INDEX(Import.PLE,Detalhamento!$E251,Detalhamento!AX$15)),IF(INDEX(Import.PLE,Detalhamento!$E251,Detalhamento!AX$15)&lt;=mediçao,OFFSET(Import.PLQ,$A251-1,AX$15-1,1,1),0),0),[1]PLE!$AA$28*OFFSET(Import.PLQ,$A251-1,AX$15-1,1,1)),IF($E251&lt;&gt;1,IF(ISNUMBER(INDEX(Import.PLE,Detalhamento!$E251,Detalhamento!AX$15)),IF(INDEX(Import.PLE,Detalhamento!$E251,Detalhamento!AX$15)&lt;=mediçao,0,OFFSET(Import.PLQ,$A251-1,AX$15-1,1,1)),OFFSET(Import.PLQ,$A251-1,AX$15-1,1,1)),(1-[1]PLE!$AA$28)*OFFSET(Import.PLQ,$A251-1,AX$15-1,1,1))))</f>
        <v>0</v>
      </c>
      <c r="AY251" s="8">
        <f ca="1">IF(AY$13="",0,CHOOSE(Detalhamento.OpçãoServiços,OFFSET(Import.PLQ,$A251-1,AY$15-1,1,1),IF($E251&lt;&gt;1,IF(ISNUMBER(INDEX(Import.PLE,Detalhamento!$E251,Detalhamento!AY$15)),IF(INDEX(Import.PLE,Detalhamento!$E251,Detalhamento!AY$15)&lt;=mediçao,OFFSET(Import.PLQ,$A251-1,AY$15-1,1,1),0),0),[1]PLE!$AA$28*OFFSET(Import.PLQ,$A251-1,AY$15-1,1,1)),IF($E251&lt;&gt;1,IF(ISNUMBER(INDEX(Import.PLE,Detalhamento!$E251,Detalhamento!AY$15)),IF(INDEX(Import.PLE,Detalhamento!$E251,Detalhamento!AY$15)&lt;=mediçao,0,OFFSET(Import.PLQ,$A251-1,AY$15-1,1,1)),OFFSET(Import.PLQ,$A251-1,AY$15-1,1,1)),(1-[1]PLE!$AA$28)*OFFSET(Import.PLQ,$A251-1,AY$15-1,1,1))))</f>
        <v>0</v>
      </c>
      <c r="AZ251" s="8">
        <f ca="1">IF(AZ$13="",0,CHOOSE(Detalhamento.OpçãoServiços,OFFSET(Import.PLQ,$A251-1,AZ$15-1,1,1),IF($E251&lt;&gt;1,IF(ISNUMBER(INDEX(Import.PLE,Detalhamento!$E251,Detalhamento!AZ$15)),IF(INDEX(Import.PLE,Detalhamento!$E251,Detalhamento!AZ$15)&lt;=mediçao,OFFSET(Import.PLQ,$A251-1,AZ$15-1,1,1),0),0),[1]PLE!$AA$28*OFFSET(Import.PLQ,$A251-1,AZ$15-1,1,1)),IF($E251&lt;&gt;1,IF(ISNUMBER(INDEX(Import.PLE,Detalhamento!$E251,Detalhamento!AZ$15)),IF(INDEX(Import.PLE,Detalhamento!$E251,Detalhamento!AZ$15)&lt;=mediçao,0,OFFSET(Import.PLQ,$A251-1,AZ$15-1,1,1)),OFFSET(Import.PLQ,$A251-1,AZ$15-1,1,1)),(1-[1]PLE!$AA$28)*OFFSET(Import.PLQ,$A251-1,AZ$15-1,1,1))))</f>
        <v>0</v>
      </c>
      <c r="BA251" s="8">
        <f ca="1">IF(BA$13="",0,CHOOSE(Detalhamento.OpçãoServiços,OFFSET(Import.PLQ,$A251-1,BA$15-1,1,1),IF($E251&lt;&gt;1,IF(ISNUMBER(INDEX(Import.PLE,Detalhamento!$E251,Detalhamento!BA$15)),IF(INDEX(Import.PLE,Detalhamento!$E251,Detalhamento!BA$15)&lt;=mediçao,OFFSET(Import.PLQ,$A251-1,BA$15-1,1,1),0),0),[1]PLE!$AA$28*OFFSET(Import.PLQ,$A251-1,BA$15-1,1,1)),IF($E251&lt;&gt;1,IF(ISNUMBER(INDEX(Import.PLE,Detalhamento!$E251,Detalhamento!BA$15)),IF(INDEX(Import.PLE,Detalhamento!$E251,Detalhamento!BA$15)&lt;=mediçao,0,OFFSET(Import.PLQ,$A251-1,BA$15-1,1,1)),OFFSET(Import.PLQ,$A251-1,BA$15-1,1,1)),(1-[1]PLE!$AA$28)*OFFSET(Import.PLQ,$A251-1,BA$15-1,1,1))))</f>
        <v>0</v>
      </c>
      <c r="BB251" s="8">
        <f ca="1">IF(BB$13="",0,CHOOSE(Detalhamento.OpçãoServiços,OFFSET(Import.PLQ,$A251-1,BB$15-1,1,1),IF($E251&lt;&gt;1,IF(ISNUMBER(INDEX(Import.PLE,Detalhamento!$E251,Detalhamento!BB$15)),IF(INDEX(Import.PLE,Detalhamento!$E251,Detalhamento!BB$15)&lt;=mediçao,OFFSET(Import.PLQ,$A251-1,BB$15-1,1,1),0),0),[1]PLE!$AA$28*OFFSET(Import.PLQ,$A251-1,BB$15-1,1,1)),IF($E251&lt;&gt;1,IF(ISNUMBER(INDEX(Import.PLE,Detalhamento!$E251,Detalhamento!BB$15)),IF(INDEX(Import.PLE,Detalhamento!$E251,Detalhamento!BB$15)&lt;=mediçao,0,OFFSET(Import.PLQ,$A251-1,BB$15-1,1,1)),OFFSET(Import.PLQ,$A251-1,BB$15-1,1,1)),(1-[1]PLE!$AA$28)*OFFSET(Import.PLQ,$A251-1,BB$15-1,1,1))))</f>
        <v>0</v>
      </c>
      <c r="BC251" s="8">
        <f ca="1">IF(BC$13="",0,CHOOSE(Detalhamento.OpçãoServiços,OFFSET(Import.PLQ,$A251-1,BC$15-1,1,1),IF($E251&lt;&gt;1,IF(ISNUMBER(INDEX(Import.PLE,Detalhamento!$E251,Detalhamento!BC$15)),IF(INDEX(Import.PLE,Detalhamento!$E251,Detalhamento!BC$15)&lt;=mediçao,OFFSET(Import.PLQ,$A251-1,BC$15-1,1,1),0),0),[1]PLE!$AA$28*OFFSET(Import.PLQ,$A251-1,BC$15-1,1,1)),IF($E251&lt;&gt;1,IF(ISNUMBER(INDEX(Import.PLE,Detalhamento!$E251,Detalhamento!BC$15)),IF(INDEX(Import.PLE,Detalhamento!$E251,Detalhamento!BC$15)&lt;=mediçao,0,OFFSET(Import.PLQ,$A251-1,BC$15-1,1,1)),OFFSET(Import.PLQ,$A251-1,BC$15-1,1,1)),(1-[1]PLE!$AA$28)*OFFSET(Import.PLQ,$A251-1,BC$15-1,1,1))))</f>
        <v>0</v>
      </c>
      <c r="BD251" s="8">
        <f ca="1">IF(BD$13="",0,CHOOSE(Detalhamento.OpçãoServiços,OFFSET(Import.PLQ,$A251-1,BD$15-1,1,1),IF($E251&lt;&gt;1,IF(ISNUMBER(INDEX(Import.PLE,Detalhamento!$E251,Detalhamento!BD$15)),IF(INDEX(Import.PLE,Detalhamento!$E251,Detalhamento!BD$15)&lt;=mediçao,OFFSET(Import.PLQ,$A251-1,BD$15-1,1,1),0),0),[1]PLE!$AA$28*OFFSET(Import.PLQ,$A251-1,BD$15-1,1,1)),IF($E251&lt;&gt;1,IF(ISNUMBER(INDEX(Import.PLE,Detalhamento!$E251,Detalhamento!BD$15)),IF(INDEX(Import.PLE,Detalhamento!$E251,Detalhamento!BD$15)&lt;=mediçao,0,OFFSET(Import.PLQ,$A251-1,BD$15-1,1,1)),OFFSET(Import.PLQ,$A251-1,BD$15-1,1,1)),(1-[1]PLE!$AA$28)*OFFSET(Import.PLQ,$A251-1,BD$15-1,1,1))))</f>
        <v>0</v>
      </c>
      <c r="BE251" s="8">
        <f ca="1">IF(BE$13="",0,CHOOSE(Detalhamento.OpçãoServiços,OFFSET(Import.PLQ,$A251-1,BE$15-1,1,1),IF($E251&lt;&gt;1,IF(ISNUMBER(INDEX(Import.PLE,Detalhamento!$E251,Detalhamento!BE$15)),IF(INDEX(Import.PLE,Detalhamento!$E251,Detalhamento!BE$15)&lt;=mediçao,OFFSET(Import.PLQ,$A251-1,BE$15-1,1,1),0),0),[1]PLE!$AA$28*OFFSET(Import.PLQ,$A251-1,BE$15-1,1,1)),IF($E251&lt;&gt;1,IF(ISNUMBER(INDEX(Import.PLE,Detalhamento!$E251,Detalhamento!BE$15)),IF(INDEX(Import.PLE,Detalhamento!$E251,Detalhamento!BE$15)&lt;=mediçao,0,OFFSET(Import.PLQ,$A251-1,BE$15-1,1,1)),OFFSET(Import.PLQ,$A251-1,BE$15-1,1,1)),(1-[1]PLE!$AA$28)*OFFSET(Import.PLQ,$A251-1,BE$15-1,1,1))))</f>
        <v>0</v>
      </c>
      <c r="BF251" s="8">
        <f ca="1">IF(BF$13="",0,CHOOSE(Detalhamento.OpçãoServiços,OFFSET(Import.PLQ,$A251-1,BF$15-1,1,1),IF($E251&lt;&gt;1,IF(ISNUMBER(INDEX(Import.PLE,Detalhamento!$E251,Detalhamento!BF$15)),IF(INDEX(Import.PLE,Detalhamento!$E251,Detalhamento!BF$15)&lt;=mediçao,OFFSET(Import.PLQ,$A251-1,BF$15-1,1,1),0),0),[1]PLE!$AA$28*OFFSET(Import.PLQ,$A251-1,BF$15-1,1,1)),IF($E251&lt;&gt;1,IF(ISNUMBER(INDEX(Import.PLE,Detalhamento!$E251,Detalhamento!BF$15)),IF(INDEX(Import.PLE,Detalhamento!$E251,Detalhamento!BF$15)&lt;=mediçao,0,OFFSET(Import.PLQ,$A251-1,BF$15-1,1,1)),OFFSET(Import.PLQ,$A251-1,BF$15-1,1,1)),(1-[1]PLE!$AA$28)*OFFSET(Import.PLQ,$A251-1,BF$15-1,1,1))))</f>
        <v>0</v>
      </c>
      <c r="BG251" s="8">
        <f ca="1">IF(BG$13="",0,CHOOSE(Detalhamento.OpçãoServiços,OFFSET(Import.PLQ,$A251-1,BG$15-1,1,1),IF($E251&lt;&gt;1,IF(ISNUMBER(INDEX(Import.PLE,Detalhamento!$E251,Detalhamento!BG$15)),IF(INDEX(Import.PLE,Detalhamento!$E251,Detalhamento!BG$15)&lt;=mediçao,OFFSET(Import.PLQ,$A251-1,BG$15-1,1,1),0),0),[1]PLE!$AA$28*OFFSET(Import.PLQ,$A251-1,BG$15-1,1,1)),IF($E251&lt;&gt;1,IF(ISNUMBER(INDEX(Import.PLE,Detalhamento!$E251,Detalhamento!BG$15)),IF(INDEX(Import.PLE,Detalhamento!$E251,Detalhamento!BG$15)&lt;=mediçao,0,OFFSET(Import.PLQ,$A251-1,BG$15-1,1,1)),OFFSET(Import.PLQ,$A251-1,BG$15-1,1,1)),(1-[1]PLE!$AA$28)*OFFSET(Import.PLQ,$A251-1,BG$15-1,1,1))))</f>
        <v>0</v>
      </c>
      <c r="BH251" s="8">
        <f ca="1">IF(BH$13="",0,CHOOSE(Detalhamento.OpçãoServiços,OFFSET(Import.PLQ,$A251-1,BH$15-1,1,1),IF($E251&lt;&gt;1,IF(ISNUMBER(INDEX(Import.PLE,Detalhamento!$E251,Detalhamento!BH$15)),IF(INDEX(Import.PLE,Detalhamento!$E251,Detalhamento!BH$15)&lt;=mediçao,OFFSET(Import.PLQ,$A251-1,BH$15-1,1,1),0),0),[1]PLE!$AA$28*OFFSET(Import.PLQ,$A251-1,BH$15-1,1,1)),IF($E251&lt;&gt;1,IF(ISNUMBER(INDEX(Import.PLE,Detalhamento!$E251,Detalhamento!BH$15)),IF(INDEX(Import.PLE,Detalhamento!$E251,Detalhamento!BH$15)&lt;=mediçao,0,OFFSET(Import.PLQ,$A251-1,BH$15-1,1,1)),OFFSET(Import.PLQ,$A251-1,BH$15-1,1,1)),(1-[1]PLE!$AA$28)*OFFSET(Import.PLQ,$A251-1,BH$15-1,1,1))))</f>
        <v>0</v>
      </c>
      <c r="BI251" s="8">
        <f ca="1">IF(BI$13="",0,CHOOSE(Detalhamento.OpçãoServiços,OFFSET(Import.PLQ,$A251-1,BI$15-1,1,1),IF($E251&lt;&gt;1,IF(ISNUMBER(INDEX(Import.PLE,Detalhamento!$E251,Detalhamento!BI$15)),IF(INDEX(Import.PLE,Detalhamento!$E251,Detalhamento!BI$15)&lt;=mediçao,OFFSET(Import.PLQ,$A251-1,BI$15-1,1,1),0),0),[1]PLE!$AA$28*OFFSET(Import.PLQ,$A251-1,BI$15-1,1,1)),IF($E251&lt;&gt;1,IF(ISNUMBER(INDEX(Import.PLE,Detalhamento!$E251,Detalhamento!BI$15)),IF(INDEX(Import.PLE,Detalhamento!$E251,Detalhamento!BI$15)&lt;=mediçao,0,OFFSET(Import.PLQ,$A251-1,BI$15-1,1,1)),OFFSET(Import.PLQ,$A251-1,BI$15-1,1,1)),(1-[1]PLE!$AA$28)*OFFSET(Import.PLQ,$A251-1,BI$15-1,1,1))))</f>
        <v>0</v>
      </c>
    </row>
    <row r="252" spans="1:61" x14ac:dyDescent="0.2">
      <c r="A252" s="1">
        <v>29</v>
      </c>
      <c r="B252" s="2" t="str">
        <f t="shared" ca="1" si="27"/>
        <v>Serviço</v>
      </c>
      <c r="E252" s="3">
        <f t="shared" ca="1" si="28"/>
        <v>18</v>
      </c>
      <c r="F252" s="5">
        <f t="shared" ca="1" si="29"/>
        <v>180029</v>
      </c>
      <c r="G252" s="5" t="str">
        <f t="shared" ca="1" si="33"/>
        <v>4.2</v>
      </c>
      <c r="H252" s="6" t="str">
        <f t="shared" ca="1" si="33"/>
        <v>PORTAO DE FERRO EM CHAPA GALVANIZADA PLANA 14 GSG</v>
      </c>
      <c r="I252" s="7" t="str">
        <f t="shared" ca="1" si="30"/>
        <v>M2</v>
      </c>
      <c r="J252" s="8">
        <f t="shared" ca="1" si="31"/>
        <v>6.28</v>
      </c>
      <c r="K252" s="31"/>
      <c r="L252" s="8">
        <f ca="1">IF(L$13="",0,CHOOSE(Detalhamento.OpçãoServiços,OFFSET(Import.PLQ,$A252-1,L$15-1,1,1),IF($E252&lt;&gt;1,IF(ISNUMBER(INDEX(Import.PLE,Detalhamento!$E252,Detalhamento!L$15)),IF(INDEX(Import.PLE,Detalhamento!$E252,Detalhamento!L$15)&lt;=mediçao,OFFSET(Import.PLQ,$A252-1,L$15-1,1,1),0),0),[1]PLE!$AA$28*OFFSET(Import.PLQ,$A252-1,L$15-1,1,1)),IF($E252&lt;&gt;1,IF(ISNUMBER(INDEX(Import.PLE,Detalhamento!$E252,Detalhamento!L$15)),IF(INDEX(Import.PLE,Detalhamento!$E252,Detalhamento!L$15)&lt;=mediçao,0,OFFSET(Import.PLQ,$A252-1,L$15-1,1,1)),OFFSET(Import.PLQ,$A252-1,L$15-1,1,1)),(1-[1]PLE!$AA$28)*OFFSET(Import.PLQ,$A252-1,L$15-1,1,1))))</f>
        <v>6.28</v>
      </c>
      <c r="M252" s="8">
        <f ca="1">IF(M$13="",0,CHOOSE(Detalhamento.OpçãoServiços,OFFSET(Import.PLQ,$A252-1,M$15-1,1,1),IF($E252&lt;&gt;1,IF(ISNUMBER(INDEX(Import.PLE,Detalhamento!$E252,Detalhamento!M$15)),IF(INDEX(Import.PLE,Detalhamento!$E252,Detalhamento!M$15)&lt;=mediçao,OFFSET(Import.PLQ,$A252-1,M$15-1,1,1),0),0),[1]PLE!$AA$28*OFFSET(Import.PLQ,$A252-1,M$15-1,1,1)),IF($E252&lt;&gt;1,IF(ISNUMBER(INDEX(Import.PLE,Detalhamento!$E252,Detalhamento!M$15)),IF(INDEX(Import.PLE,Detalhamento!$E252,Detalhamento!M$15)&lt;=mediçao,0,OFFSET(Import.PLQ,$A252-1,M$15-1,1,1)),OFFSET(Import.PLQ,$A252-1,M$15-1,1,1)),(1-[1]PLE!$AA$28)*OFFSET(Import.PLQ,$A252-1,M$15-1,1,1))))</f>
        <v>0</v>
      </c>
      <c r="N252" s="8">
        <f ca="1">IF(N$13="",0,CHOOSE(Detalhamento.OpçãoServiços,OFFSET(Import.PLQ,$A252-1,N$15-1,1,1),IF($E252&lt;&gt;1,IF(ISNUMBER(INDEX(Import.PLE,Detalhamento!$E252,Detalhamento!N$15)),IF(INDEX(Import.PLE,Detalhamento!$E252,Detalhamento!N$15)&lt;=mediçao,OFFSET(Import.PLQ,$A252-1,N$15-1,1,1),0),0),[1]PLE!$AA$28*OFFSET(Import.PLQ,$A252-1,N$15-1,1,1)),IF($E252&lt;&gt;1,IF(ISNUMBER(INDEX(Import.PLE,Detalhamento!$E252,Detalhamento!N$15)),IF(INDEX(Import.PLE,Detalhamento!$E252,Detalhamento!N$15)&lt;=mediçao,0,OFFSET(Import.PLQ,$A252-1,N$15-1,1,1)),OFFSET(Import.PLQ,$A252-1,N$15-1,1,1)),(1-[1]PLE!$AA$28)*OFFSET(Import.PLQ,$A252-1,N$15-1,1,1))))</f>
        <v>0</v>
      </c>
      <c r="O252" s="8">
        <f ca="1">IF(O$13="",0,CHOOSE(Detalhamento.OpçãoServiços,OFFSET(Import.PLQ,$A252-1,O$15-1,1,1),IF($E252&lt;&gt;1,IF(ISNUMBER(INDEX(Import.PLE,Detalhamento!$E252,Detalhamento!O$15)),IF(INDEX(Import.PLE,Detalhamento!$E252,Detalhamento!O$15)&lt;=mediçao,OFFSET(Import.PLQ,$A252-1,O$15-1,1,1),0),0),[1]PLE!$AA$28*OFFSET(Import.PLQ,$A252-1,O$15-1,1,1)),IF($E252&lt;&gt;1,IF(ISNUMBER(INDEX(Import.PLE,Detalhamento!$E252,Detalhamento!O$15)),IF(INDEX(Import.PLE,Detalhamento!$E252,Detalhamento!O$15)&lt;=mediçao,0,OFFSET(Import.PLQ,$A252-1,O$15-1,1,1)),OFFSET(Import.PLQ,$A252-1,O$15-1,1,1)),(1-[1]PLE!$AA$28)*OFFSET(Import.PLQ,$A252-1,O$15-1,1,1))))</f>
        <v>0</v>
      </c>
      <c r="P252" s="8">
        <f ca="1">IF(P$13="",0,CHOOSE(Detalhamento.OpçãoServiços,OFFSET(Import.PLQ,$A252-1,P$15-1,1,1),IF($E252&lt;&gt;1,IF(ISNUMBER(INDEX(Import.PLE,Detalhamento!$E252,Detalhamento!P$15)),IF(INDEX(Import.PLE,Detalhamento!$E252,Detalhamento!P$15)&lt;=mediçao,OFFSET(Import.PLQ,$A252-1,P$15-1,1,1),0),0),[1]PLE!$AA$28*OFFSET(Import.PLQ,$A252-1,P$15-1,1,1)),IF($E252&lt;&gt;1,IF(ISNUMBER(INDEX(Import.PLE,Detalhamento!$E252,Detalhamento!P$15)),IF(INDEX(Import.PLE,Detalhamento!$E252,Detalhamento!P$15)&lt;=mediçao,0,OFFSET(Import.PLQ,$A252-1,P$15-1,1,1)),OFFSET(Import.PLQ,$A252-1,P$15-1,1,1)),(1-[1]PLE!$AA$28)*OFFSET(Import.PLQ,$A252-1,P$15-1,1,1))))</f>
        <v>0</v>
      </c>
      <c r="Q252" s="8">
        <f ca="1">IF(Q$13="",0,CHOOSE(Detalhamento.OpçãoServiços,OFFSET(Import.PLQ,$A252-1,Q$15-1,1,1),IF($E252&lt;&gt;1,IF(ISNUMBER(INDEX(Import.PLE,Detalhamento!$E252,Detalhamento!Q$15)),IF(INDEX(Import.PLE,Detalhamento!$E252,Detalhamento!Q$15)&lt;=mediçao,OFFSET(Import.PLQ,$A252-1,Q$15-1,1,1),0),0),[1]PLE!$AA$28*OFFSET(Import.PLQ,$A252-1,Q$15-1,1,1)),IF($E252&lt;&gt;1,IF(ISNUMBER(INDEX(Import.PLE,Detalhamento!$E252,Detalhamento!Q$15)),IF(INDEX(Import.PLE,Detalhamento!$E252,Detalhamento!Q$15)&lt;=mediçao,0,OFFSET(Import.PLQ,$A252-1,Q$15-1,1,1)),OFFSET(Import.PLQ,$A252-1,Q$15-1,1,1)),(1-[1]PLE!$AA$28)*OFFSET(Import.PLQ,$A252-1,Q$15-1,1,1))))</f>
        <v>0</v>
      </c>
      <c r="R252" s="8">
        <f ca="1">IF(R$13="",0,CHOOSE(Detalhamento.OpçãoServiços,OFFSET(Import.PLQ,$A252-1,R$15-1,1,1),IF($E252&lt;&gt;1,IF(ISNUMBER(INDEX(Import.PLE,Detalhamento!$E252,Detalhamento!R$15)),IF(INDEX(Import.PLE,Detalhamento!$E252,Detalhamento!R$15)&lt;=mediçao,OFFSET(Import.PLQ,$A252-1,R$15-1,1,1),0),0),[1]PLE!$AA$28*OFFSET(Import.PLQ,$A252-1,R$15-1,1,1)),IF($E252&lt;&gt;1,IF(ISNUMBER(INDEX(Import.PLE,Detalhamento!$E252,Detalhamento!R$15)),IF(INDEX(Import.PLE,Detalhamento!$E252,Detalhamento!R$15)&lt;=mediçao,0,OFFSET(Import.PLQ,$A252-1,R$15-1,1,1)),OFFSET(Import.PLQ,$A252-1,R$15-1,1,1)),(1-[1]PLE!$AA$28)*OFFSET(Import.PLQ,$A252-1,R$15-1,1,1))))</f>
        <v>0</v>
      </c>
      <c r="S252" s="8">
        <f ca="1">IF(S$13="",0,CHOOSE(Detalhamento.OpçãoServiços,OFFSET(Import.PLQ,$A252-1,S$15-1,1,1),IF($E252&lt;&gt;1,IF(ISNUMBER(INDEX(Import.PLE,Detalhamento!$E252,Detalhamento!S$15)),IF(INDEX(Import.PLE,Detalhamento!$E252,Detalhamento!S$15)&lt;=mediçao,OFFSET(Import.PLQ,$A252-1,S$15-1,1,1),0),0),[1]PLE!$AA$28*OFFSET(Import.PLQ,$A252-1,S$15-1,1,1)),IF($E252&lt;&gt;1,IF(ISNUMBER(INDEX(Import.PLE,Detalhamento!$E252,Detalhamento!S$15)),IF(INDEX(Import.PLE,Detalhamento!$E252,Detalhamento!S$15)&lt;=mediçao,0,OFFSET(Import.PLQ,$A252-1,S$15-1,1,1)),OFFSET(Import.PLQ,$A252-1,S$15-1,1,1)),(1-[1]PLE!$AA$28)*OFFSET(Import.PLQ,$A252-1,S$15-1,1,1))))</f>
        <v>0</v>
      </c>
      <c r="T252" s="8">
        <f ca="1">IF(T$13="",0,CHOOSE(Detalhamento.OpçãoServiços,OFFSET(Import.PLQ,$A252-1,T$15-1,1,1),IF($E252&lt;&gt;1,IF(ISNUMBER(INDEX(Import.PLE,Detalhamento!$E252,Detalhamento!T$15)),IF(INDEX(Import.PLE,Detalhamento!$E252,Detalhamento!T$15)&lt;=mediçao,OFFSET(Import.PLQ,$A252-1,T$15-1,1,1),0),0),[1]PLE!$AA$28*OFFSET(Import.PLQ,$A252-1,T$15-1,1,1)),IF($E252&lt;&gt;1,IF(ISNUMBER(INDEX(Import.PLE,Detalhamento!$E252,Detalhamento!T$15)),IF(INDEX(Import.PLE,Detalhamento!$E252,Detalhamento!T$15)&lt;=mediçao,0,OFFSET(Import.PLQ,$A252-1,T$15-1,1,1)),OFFSET(Import.PLQ,$A252-1,T$15-1,1,1)),(1-[1]PLE!$AA$28)*OFFSET(Import.PLQ,$A252-1,T$15-1,1,1))))</f>
        <v>0</v>
      </c>
      <c r="U252" s="8">
        <f ca="1">IF(U$13="",0,CHOOSE(Detalhamento.OpçãoServiços,OFFSET(Import.PLQ,$A252-1,U$15-1,1,1),IF($E252&lt;&gt;1,IF(ISNUMBER(INDEX(Import.PLE,Detalhamento!$E252,Detalhamento!U$15)),IF(INDEX(Import.PLE,Detalhamento!$E252,Detalhamento!U$15)&lt;=mediçao,OFFSET(Import.PLQ,$A252-1,U$15-1,1,1),0),0),[1]PLE!$AA$28*OFFSET(Import.PLQ,$A252-1,U$15-1,1,1)),IF($E252&lt;&gt;1,IF(ISNUMBER(INDEX(Import.PLE,Detalhamento!$E252,Detalhamento!U$15)),IF(INDEX(Import.PLE,Detalhamento!$E252,Detalhamento!U$15)&lt;=mediçao,0,OFFSET(Import.PLQ,$A252-1,U$15-1,1,1)),OFFSET(Import.PLQ,$A252-1,U$15-1,1,1)),(1-[1]PLE!$AA$28)*OFFSET(Import.PLQ,$A252-1,U$15-1,1,1))))</f>
        <v>0</v>
      </c>
      <c r="V252" s="8">
        <f ca="1">IF(V$13="",0,CHOOSE(Detalhamento.OpçãoServiços,OFFSET(Import.PLQ,$A252-1,V$15-1,1,1),IF($E252&lt;&gt;1,IF(ISNUMBER(INDEX(Import.PLE,Detalhamento!$E252,Detalhamento!V$15)),IF(INDEX(Import.PLE,Detalhamento!$E252,Detalhamento!V$15)&lt;=mediçao,OFFSET(Import.PLQ,$A252-1,V$15-1,1,1),0),0),[1]PLE!$AA$28*OFFSET(Import.PLQ,$A252-1,V$15-1,1,1)),IF($E252&lt;&gt;1,IF(ISNUMBER(INDEX(Import.PLE,Detalhamento!$E252,Detalhamento!V$15)),IF(INDEX(Import.PLE,Detalhamento!$E252,Detalhamento!V$15)&lt;=mediçao,0,OFFSET(Import.PLQ,$A252-1,V$15-1,1,1)),OFFSET(Import.PLQ,$A252-1,V$15-1,1,1)),(1-[1]PLE!$AA$28)*OFFSET(Import.PLQ,$A252-1,V$15-1,1,1))))</f>
        <v>0</v>
      </c>
      <c r="W252" s="8">
        <f ca="1">IF(W$13="",0,CHOOSE(Detalhamento.OpçãoServiços,OFFSET(Import.PLQ,$A252-1,W$15-1,1,1),IF($E252&lt;&gt;1,IF(ISNUMBER(INDEX(Import.PLE,Detalhamento!$E252,Detalhamento!W$15)),IF(INDEX(Import.PLE,Detalhamento!$E252,Detalhamento!W$15)&lt;=mediçao,OFFSET(Import.PLQ,$A252-1,W$15-1,1,1),0),0),[1]PLE!$AA$28*OFFSET(Import.PLQ,$A252-1,W$15-1,1,1)),IF($E252&lt;&gt;1,IF(ISNUMBER(INDEX(Import.PLE,Detalhamento!$E252,Detalhamento!W$15)),IF(INDEX(Import.PLE,Detalhamento!$E252,Detalhamento!W$15)&lt;=mediçao,0,OFFSET(Import.PLQ,$A252-1,W$15-1,1,1)),OFFSET(Import.PLQ,$A252-1,W$15-1,1,1)),(1-[1]PLE!$AA$28)*OFFSET(Import.PLQ,$A252-1,W$15-1,1,1))))</f>
        <v>0</v>
      </c>
      <c r="X252" s="8">
        <f ca="1">IF(X$13="",0,CHOOSE(Detalhamento.OpçãoServiços,OFFSET(Import.PLQ,$A252-1,X$15-1,1,1),IF($E252&lt;&gt;1,IF(ISNUMBER(INDEX(Import.PLE,Detalhamento!$E252,Detalhamento!X$15)),IF(INDEX(Import.PLE,Detalhamento!$E252,Detalhamento!X$15)&lt;=mediçao,OFFSET(Import.PLQ,$A252-1,X$15-1,1,1),0),0),[1]PLE!$AA$28*OFFSET(Import.PLQ,$A252-1,X$15-1,1,1)),IF($E252&lt;&gt;1,IF(ISNUMBER(INDEX(Import.PLE,Detalhamento!$E252,Detalhamento!X$15)),IF(INDEX(Import.PLE,Detalhamento!$E252,Detalhamento!X$15)&lt;=mediçao,0,OFFSET(Import.PLQ,$A252-1,X$15-1,1,1)),OFFSET(Import.PLQ,$A252-1,X$15-1,1,1)),(1-[1]PLE!$AA$28)*OFFSET(Import.PLQ,$A252-1,X$15-1,1,1))))</f>
        <v>0</v>
      </c>
      <c r="Y252" s="8">
        <f ca="1">IF(Y$13="",0,CHOOSE(Detalhamento.OpçãoServiços,OFFSET(Import.PLQ,$A252-1,Y$15-1,1,1),IF($E252&lt;&gt;1,IF(ISNUMBER(INDEX(Import.PLE,Detalhamento!$E252,Detalhamento!Y$15)),IF(INDEX(Import.PLE,Detalhamento!$E252,Detalhamento!Y$15)&lt;=mediçao,OFFSET(Import.PLQ,$A252-1,Y$15-1,1,1),0),0),[1]PLE!$AA$28*OFFSET(Import.PLQ,$A252-1,Y$15-1,1,1)),IF($E252&lt;&gt;1,IF(ISNUMBER(INDEX(Import.PLE,Detalhamento!$E252,Detalhamento!Y$15)),IF(INDEX(Import.PLE,Detalhamento!$E252,Detalhamento!Y$15)&lt;=mediçao,0,OFFSET(Import.PLQ,$A252-1,Y$15-1,1,1)),OFFSET(Import.PLQ,$A252-1,Y$15-1,1,1)),(1-[1]PLE!$AA$28)*OFFSET(Import.PLQ,$A252-1,Y$15-1,1,1))))</f>
        <v>0</v>
      </c>
      <c r="Z252" s="8">
        <f ca="1">IF(Z$13="",0,CHOOSE(Detalhamento.OpçãoServiços,OFFSET(Import.PLQ,$A252-1,Z$15-1,1,1),IF($E252&lt;&gt;1,IF(ISNUMBER(INDEX(Import.PLE,Detalhamento!$E252,Detalhamento!Z$15)),IF(INDEX(Import.PLE,Detalhamento!$E252,Detalhamento!Z$15)&lt;=mediçao,OFFSET(Import.PLQ,$A252-1,Z$15-1,1,1),0),0),[1]PLE!$AA$28*OFFSET(Import.PLQ,$A252-1,Z$15-1,1,1)),IF($E252&lt;&gt;1,IF(ISNUMBER(INDEX(Import.PLE,Detalhamento!$E252,Detalhamento!Z$15)),IF(INDEX(Import.PLE,Detalhamento!$E252,Detalhamento!Z$15)&lt;=mediçao,0,OFFSET(Import.PLQ,$A252-1,Z$15-1,1,1)),OFFSET(Import.PLQ,$A252-1,Z$15-1,1,1)),(1-[1]PLE!$AA$28)*OFFSET(Import.PLQ,$A252-1,Z$15-1,1,1))))</f>
        <v>0</v>
      </c>
      <c r="AA252" s="8">
        <f ca="1">IF(AA$13="",0,CHOOSE(Detalhamento.OpçãoServiços,OFFSET(Import.PLQ,$A252-1,AA$15-1,1,1),IF($E252&lt;&gt;1,IF(ISNUMBER(INDEX(Import.PLE,Detalhamento!$E252,Detalhamento!AA$15)),IF(INDEX(Import.PLE,Detalhamento!$E252,Detalhamento!AA$15)&lt;=mediçao,OFFSET(Import.PLQ,$A252-1,AA$15-1,1,1),0),0),[1]PLE!$AA$28*OFFSET(Import.PLQ,$A252-1,AA$15-1,1,1)),IF($E252&lt;&gt;1,IF(ISNUMBER(INDEX(Import.PLE,Detalhamento!$E252,Detalhamento!AA$15)),IF(INDEX(Import.PLE,Detalhamento!$E252,Detalhamento!AA$15)&lt;=mediçao,0,OFFSET(Import.PLQ,$A252-1,AA$15-1,1,1)),OFFSET(Import.PLQ,$A252-1,AA$15-1,1,1)),(1-[1]PLE!$AA$28)*OFFSET(Import.PLQ,$A252-1,AA$15-1,1,1))))</f>
        <v>0</v>
      </c>
      <c r="AB252" s="8">
        <f ca="1">IF(AB$13="",0,CHOOSE(Detalhamento.OpçãoServiços,OFFSET(Import.PLQ,$A252-1,AB$15-1,1,1),IF($E252&lt;&gt;1,IF(ISNUMBER(INDEX(Import.PLE,Detalhamento!$E252,Detalhamento!AB$15)),IF(INDEX(Import.PLE,Detalhamento!$E252,Detalhamento!AB$15)&lt;=mediçao,OFFSET(Import.PLQ,$A252-1,AB$15-1,1,1),0),0),[1]PLE!$AA$28*OFFSET(Import.PLQ,$A252-1,AB$15-1,1,1)),IF($E252&lt;&gt;1,IF(ISNUMBER(INDEX(Import.PLE,Detalhamento!$E252,Detalhamento!AB$15)),IF(INDEX(Import.PLE,Detalhamento!$E252,Detalhamento!AB$15)&lt;=mediçao,0,OFFSET(Import.PLQ,$A252-1,AB$15-1,1,1)),OFFSET(Import.PLQ,$A252-1,AB$15-1,1,1)),(1-[1]PLE!$AA$28)*OFFSET(Import.PLQ,$A252-1,AB$15-1,1,1))))</f>
        <v>0</v>
      </c>
      <c r="AC252" s="8">
        <f ca="1">IF(AC$13="",0,CHOOSE(Detalhamento.OpçãoServiços,OFFSET(Import.PLQ,$A252-1,AC$15-1,1,1),IF($E252&lt;&gt;1,IF(ISNUMBER(INDEX(Import.PLE,Detalhamento!$E252,Detalhamento!AC$15)),IF(INDEX(Import.PLE,Detalhamento!$E252,Detalhamento!AC$15)&lt;=mediçao,OFFSET(Import.PLQ,$A252-1,AC$15-1,1,1),0),0),[1]PLE!$AA$28*OFFSET(Import.PLQ,$A252-1,AC$15-1,1,1)),IF($E252&lt;&gt;1,IF(ISNUMBER(INDEX(Import.PLE,Detalhamento!$E252,Detalhamento!AC$15)),IF(INDEX(Import.PLE,Detalhamento!$E252,Detalhamento!AC$15)&lt;=mediçao,0,OFFSET(Import.PLQ,$A252-1,AC$15-1,1,1)),OFFSET(Import.PLQ,$A252-1,AC$15-1,1,1)),(1-[1]PLE!$AA$28)*OFFSET(Import.PLQ,$A252-1,AC$15-1,1,1))))</f>
        <v>0</v>
      </c>
      <c r="AD252" s="8">
        <f ca="1">IF(AD$13="",0,CHOOSE(Detalhamento.OpçãoServiços,OFFSET(Import.PLQ,$A252-1,AD$15-1,1,1),IF($E252&lt;&gt;1,IF(ISNUMBER(INDEX(Import.PLE,Detalhamento!$E252,Detalhamento!AD$15)),IF(INDEX(Import.PLE,Detalhamento!$E252,Detalhamento!AD$15)&lt;=mediçao,OFFSET(Import.PLQ,$A252-1,AD$15-1,1,1),0),0),[1]PLE!$AA$28*OFFSET(Import.PLQ,$A252-1,AD$15-1,1,1)),IF($E252&lt;&gt;1,IF(ISNUMBER(INDEX(Import.PLE,Detalhamento!$E252,Detalhamento!AD$15)),IF(INDEX(Import.PLE,Detalhamento!$E252,Detalhamento!AD$15)&lt;=mediçao,0,OFFSET(Import.PLQ,$A252-1,AD$15-1,1,1)),OFFSET(Import.PLQ,$A252-1,AD$15-1,1,1)),(1-[1]PLE!$AA$28)*OFFSET(Import.PLQ,$A252-1,AD$15-1,1,1))))</f>
        <v>0</v>
      </c>
      <c r="AE252" s="8">
        <f ca="1">IF(AE$13="",0,CHOOSE(Detalhamento.OpçãoServiços,OFFSET(Import.PLQ,$A252-1,AE$15-1,1,1),IF($E252&lt;&gt;1,IF(ISNUMBER(INDEX(Import.PLE,Detalhamento!$E252,Detalhamento!AE$15)),IF(INDEX(Import.PLE,Detalhamento!$E252,Detalhamento!AE$15)&lt;=mediçao,OFFSET(Import.PLQ,$A252-1,AE$15-1,1,1),0),0),[1]PLE!$AA$28*OFFSET(Import.PLQ,$A252-1,AE$15-1,1,1)),IF($E252&lt;&gt;1,IF(ISNUMBER(INDEX(Import.PLE,Detalhamento!$E252,Detalhamento!AE$15)),IF(INDEX(Import.PLE,Detalhamento!$E252,Detalhamento!AE$15)&lt;=mediçao,0,OFFSET(Import.PLQ,$A252-1,AE$15-1,1,1)),OFFSET(Import.PLQ,$A252-1,AE$15-1,1,1)),(1-[1]PLE!$AA$28)*OFFSET(Import.PLQ,$A252-1,AE$15-1,1,1))))</f>
        <v>0</v>
      </c>
      <c r="AF252" s="8">
        <f ca="1">IF(AF$13="",0,CHOOSE(Detalhamento.OpçãoServiços,OFFSET(Import.PLQ,$A252-1,AF$15-1,1,1),IF($E252&lt;&gt;1,IF(ISNUMBER(INDEX(Import.PLE,Detalhamento!$E252,Detalhamento!AF$15)),IF(INDEX(Import.PLE,Detalhamento!$E252,Detalhamento!AF$15)&lt;=mediçao,OFFSET(Import.PLQ,$A252-1,AF$15-1,1,1),0),0),[1]PLE!$AA$28*OFFSET(Import.PLQ,$A252-1,AF$15-1,1,1)),IF($E252&lt;&gt;1,IF(ISNUMBER(INDEX(Import.PLE,Detalhamento!$E252,Detalhamento!AF$15)),IF(INDEX(Import.PLE,Detalhamento!$E252,Detalhamento!AF$15)&lt;=mediçao,0,OFFSET(Import.PLQ,$A252-1,AF$15-1,1,1)),OFFSET(Import.PLQ,$A252-1,AF$15-1,1,1)),(1-[1]PLE!$AA$28)*OFFSET(Import.PLQ,$A252-1,AF$15-1,1,1))))</f>
        <v>0</v>
      </c>
      <c r="AG252" s="8">
        <f ca="1">IF(AG$13="",0,CHOOSE(Detalhamento.OpçãoServiços,OFFSET(Import.PLQ,$A252-1,AG$15-1,1,1),IF($E252&lt;&gt;1,IF(ISNUMBER(INDEX(Import.PLE,Detalhamento!$E252,Detalhamento!AG$15)),IF(INDEX(Import.PLE,Detalhamento!$E252,Detalhamento!AG$15)&lt;=mediçao,OFFSET(Import.PLQ,$A252-1,AG$15-1,1,1),0),0),[1]PLE!$AA$28*OFFSET(Import.PLQ,$A252-1,AG$15-1,1,1)),IF($E252&lt;&gt;1,IF(ISNUMBER(INDEX(Import.PLE,Detalhamento!$E252,Detalhamento!AG$15)),IF(INDEX(Import.PLE,Detalhamento!$E252,Detalhamento!AG$15)&lt;=mediçao,0,OFFSET(Import.PLQ,$A252-1,AG$15-1,1,1)),OFFSET(Import.PLQ,$A252-1,AG$15-1,1,1)),(1-[1]PLE!$AA$28)*OFFSET(Import.PLQ,$A252-1,AG$15-1,1,1))))</f>
        <v>0</v>
      </c>
      <c r="AH252" s="8">
        <f ca="1">IF(AH$13="",0,CHOOSE(Detalhamento.OpçãoServiços,OFFSET(Import.PLQ,$A252-1,AH$15-1,1,1),IF($E252&lt;&gt;1,IF(ISNUMBER(INDEX(Import.PLE,Detalhamento!$E252,Detalhamento!AH$15)),IF(INDEX(Import.PLE,Detalhamento!$E252,Detalhamento!AH$15)&lt;=mediçao,OFFSET(Import.PLQ,$A252-1,AH$15-1,1,1),0),0),[1]PLE!$AA$28*OFFSET(Import.PLQ,$A252-1,AH$15-1,1,1)),IF($E252&lt;&gt;1,IF(ISNUMBER(INDEX(Import.PLE,Detalhamento!$E252,Detalhamento!AH$15)),IF(INDEX(Import.PLE,Detalhamento!$E252,Detalhamento!AH$15)&lt;=mediçao,0,OFFSET(Import.PLQ,$A252-1,AH$15-1,1,1)),OFFSET(Import.PLQ,$A252-1,AH$15-1,1,1)),(1-[1]PLE!$AA$28)*OFFSET(Import.PLQ,$A252-1,AH$15-1,1,1))))</f>
        <v>0</v>
      </c>
      <c r="AI252" s="8">
        <f ca="1">IF(AI$13="",0,CHOOSE(Detalhamento.OpçãoServiços,OFFSET(Import.PLQ,$A252-1,AI$15-1,1,1),IF($E252&lt;&gt;1,IF(ISNUMBER(INDEX(Import.PLE,Detalhamento!$E252,Detalhamento!AI$15)),IF(INDEX(Import.PLE,Detalhamento!$E252,Detalhamento!AI$15)&lt;=mediçao,OFFSET(Import.PLQ,$A252-1,AI$15-1,1,1),0),0),[1]PLE!$AA$28*OFFSET(Import.PLQ,$A252-1,AI$15-1,1,1)),IF($E252&lt;&gt;1,IF(ISNUMBER(INDEX(Import.PLE,Detalhamento!$E252,Detalhamento!AI$15)),IF(INDEX(Import.PLE,Detalhamento!$E252,Detalhamento!AI$15)&lt;=mediçao,0,OFFSET(Import.PLQ,$A252-1,AI$15-1,1,1)),OFFSET(Import.PLQ,$A252-1,AI$15-1,1,1)),(1-[1]PLE!$AA$28)*OFFSET(Import.PLQ,$A252-1,AI$15-1,1,1))))</f>
        <v>0</v>
      </c>
      <c r="AJ252" s="8">
        <f ca="1">IF(AJ$13="",0,CHOOSE(Detalhamento.OpçãoServiços,OFFSET(Import.PLQ,$A252-1,AJ$15-1,1,1),IF($E252&lt;&gt;1,IF(ISNUMBER(INDEX(Import.PLE,Detalhamento!$E252,Detalhamento!AJ$15)),IF(INDEX(Import.PLE,Detalhamento!$E252,Detalhamento!AJ$15)&lt;=mediçao,OFFSET(Import.PLQ,$A252-1,AJ$15-1,1,1),0),0),[1]PLE!$AA$28*OFFSET(Import.PLQ,$A252-1,AJ$15-1,1,1)),IF($E252&lt;&gt;1,IF(ISNUMBER(INDEX(Import.PLE,Detalhamento!$E252,Detalhamento!AJ$15)),IF(INDEX(Import.PLE,Detalhamento!$E252,Detalhamento!AJ$15)&lt;=mediçao,0,OFFSET(Import.PLQ,$A252-1,AJ$15-1,1,1)),OFFSET(Import.PLQ,$A252-1,AJ$15-1,1,1)),(1-[1]PLE!$AA$28)*OFFSET(Import.PLQ,$A252-1,AJ$15-1,1,1))))</f>
        <v>0</v>
      </c>
      <c r="AK252" s="8">
        <f ca="1">IF(AK$13="",0,CHOOSE(Detalhamento.OpçãoServiços,OFFSET(Import.PLQ,$A252-1,AK$15-1,1,1),IF($E252&lt;&gt;1,IF(ISNUMBER(INDEX(Import.PLE,Detalhamento!$E252,Detalhamento!AK$15)),IF(INDEX(Import.PLE,Detalhamento!$E252,Detalhamento!AK$15)&lt;=mediçao,OFFSET(Import.PLQ,$A252-1,AK$15-1,1,1),0),0),[1]PLE!$AA$28*OFFSET(Import.PLQ,$A252-1,AK$15-1,1,1)),IF($E252&lt;&gt;1,IF(ISNUMBER(INDEX(Import.PLE,Detalhamento!$E252,Detalhamento!AK$15)),IF(INDEX(Import.PLE,Detalhamento!$E252,Detalhamento!AK$15)&lt;=mediçao,0,OFFSET(Import.PLQ,$A252-1,AK$15-1,1,1)),OFFSET(Import.PLQ,$A252-1,AK$15-1,1,1)),(1-[1]PLE!$AA$28)*OFFSET(Import.PLQ,$A252-1,AK$15-1,1,1))))</f>
        <v>0</v>
      </c>
      <c r="AL252" s="8">
        <f ca="1">IF(AL$13="",0,CHOOSE(Detalhamento.OpçãoServiços,OFFSET(Import.PLQ,$A252-1,AL$15-1,1,1),IF($E252&lt;&gt;1,IF(ISNUMBER(INDEX(Import.PLE,Detalhamento!$E252,Detalhamento!AL$15)),IF(INDEX(Import.PLE,Detalhamento!$E252,Detalhamento!AL$15)&lt;=mediçao,OFFSET(Import.PLQ,$A252-1,AL$15-1,1,1),0),0),[1]PLE!$AA$28*OFFSET(Import.PLQ,$A252-1,AL$15-1,1,1)),IF($E252&lt;&gt;1,IF(ISNUMBER(INDEX(Import.PLE,Detalhamento!$E252,Detalhamento!AL$15)),IF(INDEX(Import.PLE,Detalhamento!$E252,Detalhamento!AL$15)&lt;=mediçao,0,OFFSET(Import.PLQ,$A252-1,AL$15-1,1,1)),OFFSET(Import.PLQ,$A252-1,AL$15-1,1,1)),(1-[1]PLE!$AA$28)*OFFSET(Import.PLQ,$A252-1,AL$15-1,1,1))))</f>
        <v>0</v>
      </c>
      <c r="AM252" s="8">
        <f ca="1">IF(AM$13="",0,CHOOSE(Detalhamento.OpçãoServiços,OFFSET(Import.PLQ,$A252-1,AM$15-1,1,1),IF($E252&lt;&gt;1,IF(ISNUMBER(INDEX(Import.PLE,Detalhamento!$E252,Detalhamento!AM$15)),IF(INDEX(Import.PLE,Detalhamento!$E252,Detalhamento!AM$15)&lt;=mediçao,OFFSET(Import.PLQ,$A252-1,AM$15-1,1,1),0),0),[1]PLE!$AA$28*OFFSET(Import.PLQ,$A252-1,AM$15-1,1,1)),IF($E252&lt;&gt;1,IF(ISNUMBER(INDEX(Import.PLE,Detalhamento!$E252,Detalhamento!AM$15)),IF(INDEX(Import.PLE,Detalhamento!$E252,Detalhamento!AM$15)&lt;=mediçao,0,OFFSET(Import.PLQ,$A252-1,AM$15-1,1,1)),OFFSET(Import.PLQ,$A252-1,AM$15-1,1,1)),(1-[1]PLE!$AA$28)*OFFSET(Import.PLQ,$A252-1,AM$15-1,1,1))))</f>
        <v>0</v>
      </c>
      <c r="AN252" s="8">
        <f ca="1">IF(AN$13="",0,CHOOSE(Detalhamento.OpçãoServiços,OFFSET(Import.PLQ,$A252-1,AN$15-1,1,1),IF($E252&lt;&gt;1,IF(ISNUMBER(INDEX(Import.PLE,Detalhamento!$E252,Detalhamento!AN$15)),IF(INDEX(Import.PLE,Detalhamento!$E252,Detalhamento!AN$15)&lt;=mediçao,OFFSET(Import.PLQ,$A252-1,AN$15-1,1,1),0),0),[1]PLE!$AA$28*OFFSET(Import.PLQ,$A252-1,AN$15-1,1,1)),IF($E252&lt;&gt;1,IF(ISNUMBER(INDEX(Import.PLE,Detalhamento!$E252,Detalhamento!AN$15)),IF(INDEX(Import.PLE,Detalhamento!$E252,Detalhamento!AN$15)&lt;=mediçao,0,OFFSET(Import.PLQ,$A252-1,AN$15-1,1,1)),OFFSET(Import.PLQ,$A252-1,AN$15-1,1,1)),(1-[1]PLE!$AA$28)*OFFSET(Import.PLQ,$A252-1,AN$15-1,1,1))))</f>
        <v>0</v>
      </c>
      <c r="AO252" s="8">
        <f ca="1">IF(AO$13="",0,CHOOSE(Detalhamento.OpçãoServiços,OFFSET(Import.PLQ,$A252-1,AO$15-1,1,1),IF($E252&lt;&gt;1,IF(ISNUMBER(INDEX(Import.PLE,Detalhamento!$E252,Detalhamento!AO$15)),IF(INDEX(Import.PLE,Detalhamento!$E252,Detalhamento!AO$15)&lt;=mediçao,OFFSET(Import.PLQ,$A252-1,AO$15-1,1,1),0),0),[1]PLE!$AA$28*OFFSET(Import.PLQ,$A252-1,AO$15-1,1,1)),IF($E252&lt;&gt;1,IF(ISNUMBER(INDEX(Import.PLE,Detalhamento!$E252,Detalhamento!AO$15)),IF(INDEX(Import.PLE,Detalhamento!$E252,Detalhamento!AO$15)&lt;=mediçao,0,OFFSET(Import.PLQ,$A252-1,AO$15-1,1,1)),OFFSET(Import.PLQ,$A252-1,AO$15-1,1,1)),(1-[1]PLE!$AA$28)*OFFSET(Import.PLQ,$A252-1,AO$15-1,1,1))))</f>
        <v>0</v>
      </c>
      <c r="AP252" s="8">
        <f ca="1">IF(AP$13="",0,CHOOSE(Detalhamento.OpçãoServiços,OFFSET(Import.PLQ,$A252-1,AP$15-1,1,1),IF($E252&lt;&gt;1,IF(ISNUMBER(INDEX(Import.PLE,Detalhamento!$E252,Detalhamento!AP$15)),IF(INDEX(Import.PLE,Detalhamento!$E252,Detalhamento!AP$15)&lt;=mediçao,OFFSET(Import.PLQ,$A252-1,AP$15-1,1,1),0),0),[1]PLE!$AA$28*OFFSET(Import.PLQ,$A252-1,AP$15-1,1,1)),IF($E252&lt;&gt;1,IF(ISNUMBER(INDEX(Import.PLE,Detalhamento!$E252,Detalhamento!AP$15)),IF(INDEX(Import.PLE,Detalhamento!$E252,Detalhamento!AP$15)&lt;=mediçao,0,OFFSET(Import.PLQ,$A252-1,AP$15-1,1,1)),OFFSET(Import.PLQ,$A252-1,AP$15-1,1,1)),(1-[1]PLE!$AA$28)*OFFSET(Import.PLQ,$A252-1,AP$15-1,1,1))))</f>
        <v>0</v>
      </c>
      <c r="AQ252" s="8">
        <f ca="1">IF(AQ$13="",0,CHOOSE(Detalhamento.OpçãoServiços,OFFSET(Import.PLQ,$A252-1,AQ$15-1,1,1),IF($E252&lt;&gt;1,IF(ISNUMBER(INDEX(Import.PLE,Detalhamento!$E252,Detalhamento!AQ$15)),IF(INDEX(Import.PLE,Detalhamento!$E252,Detalhamento!AQ$15)&lt;=mediçao,OFFSET(Import.PLQ,$A252-1,AQ$15-1,1,1),0),0),[1]PLE!$AA$28*OFFSET(Import.PLQ,$A252-1,AQ$15-1,1,1)),IF($E252&lt;&gt;1,IF(ISNUMBER(INDEX(Import.PLE,Detalhamento!$E252,Detalhamento!AQ$15)),IF(INDEX(Import.PLE,Detalhamento!$E252,Detalhamento!AQ$15)&lt;=mediçao,0,OFFSET(Import.PLQ,$A252-1,AQ$15-1,1,1)),OFFSET(Import.PLQ,$A252-1,AQ$15-1,1,1)),(1-[1]PLE!$AA$28)*OFFSET(Import.PLQ,$A252-1,AQ$15-1,1,1))))</f>
        <v>0</v>
      </c>
      <c r="AR252" s="8">
        <f ca="1">IF(AR$13="",0,CHOOSE(Detalhamento.OpçãoServiços,OFFSET(Import.PLQ,$A252-1,AR$15-1,1,1),IF($E252&lt;&gt;1,IF(ISNUMBER(INDEX(Import.PLE,Detalhamento!$E252,Detalhamento!AR$15)),IF(INDEX(Import.PLE,Detalhamento!$E252,Detalhamento!AR$15)&lt;=mediçao,OFFSET(Import.PLQ,$A252-1,AR$15-1,1,1),0),0),[1]PLE!$AA$28*OFFSET(Import.PLQ,$A252-1,AR$15-1,1,1)),IF($E252&lt;&gt;1,IF(ISNUMBER(INDEX(Import.PLE,Detalhamento!$E252,Detalhamento!AR$15)),IF(INDEX(Import.PLE,Detalhamento!$E252,Detalhamento!AR$15)&lt;=mediçao,0,OFFSET(Import.PLQ,$A252-1,AR$15-1,1,1)),OFFSET(Import.PLQ,$A252-1,AR$15-1,1,1)),(1-[1]PLE!$AA$28)*OFFSET(Import.PLQ,$A252-1,AR$15-1,1,1))))</f>
        <v>0</v>
      </c>
      <c r="AS252" s="8">
        <f ca="1">IF(AS$13="",0,CHOOSE(Detalhamento.OpçãoServiços,OFFSET(Import.PLQ,$A252-1,AS$15-1,1,1),IF($E252&lt;&gt;1,IF(ISNUMBER(INDEX(Import.PLE,Detalhamento!$E252,Detalhamento!AS$15)),IF(INDEX(Import.PLE,Detalhamento!$E252,Detalhamento!AS$15)&lt;=mediçao,OFFSET(Import.PLQ,$A252-1,AS$15-1,1,1),0),0),[1]PLE!$AA$28*OFFSET(Import.PLQ,$A252-1,AS$15-1,1,1)),IF($E252&lt;&gt;1,IF(ISNUMBER(INDEX(Import.PLE,Detalhamento!$E252,Detalhamento!AS$15)),IF(INDEX(Import.PLE,Detalhamento!$E252,Detalhamento!AS$15)&lt;=mediçao,0,OFFSET(Import.PLQ,$A252-1,AS$15-1,1,1)),OFFSET(Import.PLQ,$A252-1,AS$15-1,1,1)),(1-[1]PLE!$AA$28)*OFFSET(Import.PLQ,$A252-1,AS$15-1,1,1))))</f>
        <v>0</v>
      </c>
      <c r="AT252" s="8">
        <f ca="1">IF(AT$13="",0,CHOOSE(Detalhamento.OpçãoServiços,OFFSET(Import.PLQ,$A252-1,AT$15-1,1,1),IF($E252&lt;&gt;1,IF(ISNUMBER(INDEX(Import.PLE,Detalhamento!$E252,Detalhamento!AT$15)),IF(INDEX(Import.PLE,Detalhamento!$E252,Detalhamento!AT$15)&lt;=mediçao,OFFSET(Import.PLQ,$A252-1,AT$15-1,1,1),0),0),[1]PLE!$AA$28*OFFSET(Import.PLQ,$A252-1,AT$15-1,1,1)),IF($E252&lt;&gt;1,IF(ISNUMBER(INDEX(Import.PLE,Detalhamento!$E252,Detalhamento!AT$15)),IF(INDEX(Import.PLE,Detalhamento!$E252,Detalhamento!AT$15)&lt;=mediçao,0,OFFSET(Import.PLQ,$A252-1,AT$15-1,1,1)),OFFSET(Import.PLQ,$A252-1,AT$15-1,1,1)),(1-[1]PLE!$AA$28)*OFFSET(Import.PLQ,$A252-1,AT$15-1,1,1))))</f>
        <v>0</v>
      </c>
      <c r="AU252" s="8">
        <f ca="1">IF(AU$13="",0,CHOOSE(Detalhamento.OpçãoServiços,OFFSET(Import.PLQ,$A252-1,AU$15-1,1,1),IF($E252&lt;&gt;1,IF(ISNUMBER(INDEX(Import.PLE,Detalhamento!$E252,Detalhamento!AU$15)),IF(INDEX(Import.PLE,Detalhamento!$E252,Detalhamento!AU$15)&lt;=mediçao,OFFSET(Import.PLQ,$A252-1,AU$15-1,1,1),0),0),[1]PLE!$AA$28*OFFSET(Import.PLQ,$A252-1,AU$15-1,1,1)),IF($E252&lt;&gt;1,IF(ISNUMBER(INDEX(Import.PLE,Detalhamento!$E252,Detalhamento!AU$15)),IF(INDEX(Import.PLE,Detalhamento!$E252,Detalhamento!AU$15)&lt;=mediçao,0,OFFSET(Import.PLQ,$A252-1,AU$15-1,1,1)),OFFSET(Import.PLQ,$A252-1,AU$15-1,1,1)),(1-[1]PLE!$AA$28)*OFFSET(Import.PLQ,$A252-1,AU$15-1,1,1))))</f>
        <v>0</v>
      </c>
      <c r="AV252" s="8">
        <f ca="1">IF(AV$13="",0,CHOOSE(Detalhamento.OpçãoServiços,OFFSET(Import.PLQ,$A252-1,AV$15-1,1,1),IF($E252&lt;&gt;1,IF(ISNUMBER(INDEX(Import.PLE,Detalhamento!$E252,Detalhamento!AV$15)),IF(INDEX(Import.PLE,Detalhamento!$E252,Detalhamento!AV$15)&lt;=mediçao,OFFSET(Import.PLQ,$A252-1,AV$15-1,1,1),0),0),[1]PLE!$AA$28*OFFSET(Import.PLQ,$A252-1,AV$15-1,1,1)),IF($E252&lt;&gt;1,IF(ISNUMBER(INDEX(Import.PLE,Detalhamento!$E252,Detalhamento!AV$15)),IF(INDEX(Import.PLE,Detalhamento!$E252,Detalhamento!AV$15)&lt;=mediçao,0,OFFSET(Import.PLQ,$A252-1,AV$15-1,1,1)),OFFSET(Import.PLQ,$A252-1,AV$15-1,1,1)),(1-[1]PLE!$AA$28)*OFFSET(Import.PLQ,$A252-1,AV$15-1,1,1))))</f>
        <v>0</v>
      </c>
      <c r="AW252" s="8">
        <f ca="1">IF(AW$13="",0,CHOOSE(Detalhamento.OpçãoServiços,OFFSET(Import.PLQ,$A252-1,AW$15-1,1,1),IF($E252&lt;&gt;1,IF(ISNUMBER(INDEX(Import.PLE,Detalhamento!$E252,Detalhamento!AW$15)),IF(INDEX(Import.PLE,Detalhamento!$E252,Detalhamento!AW$15)&lt;=mediçao,OFFSET(Import.PLQ,$A252-1,AW$15-1,1,1),0),0),[1]PLE!$AA$28*OFFSET(Import.PLQ,$A252-1,AW$15-1,1,1)),IF($E252&lt;&gt;1,IF(ISNUMBER(INDEX(Import.PLE,Detalhamento!$E252,Detalhamento!AW$15)),IF(INDEX(Import.PLE,Detalhamento!$E252,Detalhamento!AW$15)&lt;=mediçao,0,OFFSET(Import.PLQ,$A252-1,AW$15-1,1,1)),OFFSET(Import.PLQ,$A252-1,AW$15-1,1,1)),(1-[1]PLE!$AA$28)*OFFSET(Import.PLQ,$A252-1,AW$15-1,1,1))))</f>
        <v>0</v>
      </c>
      <c r="AX252" s="8">
        <f ca="1">IF(AX$13="",0,CHOOSE(Detalhamento.OpçãoServiços,OFFSET(Import.PLQ,$A252-1,AX$15-1,1,1),IF($E252&lt;&gt;1,IF(ISNUMBER(INDEX(Import.PLE,Detalhamento!$E252,Detalhamento!AX$15)),IF(INDEX(Import.PLE,Detalhamento!$E252,Detalhamento!AX$15)&lt;=mediçao,OFFSET(Import.PLQ,$A252-1,AX$15-1,1,1),0),0),[1]PLE!$AA$28*OFFSET(Import.PLQ,$A252-1,AX$15-1,1,1)),IF($E252&lt;&gt;1,IF(ISNUMBER(INDEX(Import.PLE,Detalhamento!$E252,Detalhamento!AX$15)),IF(INDEX(Import.PLE,Detalhamento!$E252,Detalhamento!AX$15)&lt;=mediçao,0,OFFSET(Import.PLQ,$A252-1,AX$15-1,1,1)),OFFSET(Import.PLQ,$A252-1,AX$15-1,1,1)),(1-[1]PLE!$AA$28)*OFFSET(Import.PLQ,$A252-1,AX$15-1,1,1))))</f>
        <v>0</v>
      </c>
      <c r="AY252" s="8">
        <f ca="1">IF(AY$13="",0,CHOOSE(Detalhamento.OpçãoServiços,OFFSET(Import.PLQ,$A252-1,AY$15-1,1,1),IF($E252&lt;&gt;1,IF(ISNUMBER(INDEX(Import.PLE,Detalhamento!$E252,Detalhamento!AY$15)),IF(INDEX(Import.PLE,Detalhamento!$E252,Detalhamento!AY$15)&lt;=mediçao,OFFSET(Import.PLQ,$A252-1,AY$15-1,1,1),0),0),[1]PLE!$AA$28*OFFSET(Import.PLQ,$A252-1,AY$15-1,1,1)),IF($E252&lt;&gt;1,IF(ISNUMBER(INDEX(Import.PLE,Detalhamento!$E252,Detalhamento!AY$15)),IF(INDEX(Import.PLE,Detalhamento!$E252,Detalhamento!AY$15)&lt;=mediçao,0,OFFSET(Import.PLQ,$A252-1,AY$15-1,1,1)),OFFSET(Import.PLQ,$A252-1,AY$15-1,1,1)),(1-[1]PLE!$AA$28)*OFFSET(Import.PLQ,$A252-1,AY$15-1,1,1))))</f>
        <v>0</v>
      </c>
      <c r="AZ252" s="8">
        <f ca="1">IF(AZ$13="",0,CHOOSE(Detalhamento.OpçãoServiços,OFFSET(Import.PLQ,$A252-1,AZ$15-1,1,1),IF($E252&lt;&gt;1,IF(ISNUMBER(INDEX(Import.PLE,Detalhamento!$E252,Detalhamento!AZ$15)),IF(INDEX(Import.PLE,Detalhamento!$E252,Detalhamento!AZ$15)&lt;=mediçao,OFFSET(Import.PLQ,$A252-1,AZ$15-1,1,1),0),0),[1]PLE!$AA$28*OFFSET(Import.PLQ,$A252-1,AZ$15-1,1,1)),IF($E252&lt;&gt;1,IF(ISNUMBER(INDEX(Import.PLE,Detalhamento!$E252,Detalhamento!AZ$15)),IF(INDEX(Import.PLE,Detalhamento!$E252,Detalhamento!AZ$15)&lt;=mediçao,0,OFFSET(Import.PLQ,$A252-1,AZ$15-1,1,1)),OFFSET(Import.PLQ,$A252-1,AZ$15-1,1,1)),(1-[1]PLE!$AA$28)*OFFSET(Import.PLQ,$A252-1,AZ$15-1,1,1))))</f>
        <v>0</v>
      </c>
      <c r="BA252" s="8">
        <f ca="1">IF(BA$13="",0,CHOOSE(Detalhamento.OpçãoServiços,OFFSET(Import.PLQ,$A252-1,BA$15-1,1,1),IF($E252&lt;&gt;1,IF(ISNUMBER(INDEX(Import.PLE,Detalhamento!$E252,Detalhamento!BA$15)),IF(INDEX(Import.PLE,Detalhamento!$E252,Detalhamento!BA$15)&lt;=mediçao,OFFSET(Import.PLQ,$A252-1,BA$15-1,1,1),0),0),[1]PLE!$AA$28*OFFSET(Import.PLQ,$A252-1,BA$15-1,1,1)),IF($E252&lt;&gt;1,IF(ISNUMBER(INDEX(Import.PLE,Detalhamento!$E252,Detalhamento!BA$15)),IF(INDEX(Import.PLE,Detalhamento!$E252,Detalhamento!BA$15)&lt;=mediçao,0,OFFSET(Import.PLQ,$A252-1,BA$15-1,1,1)),OFFSET(Import.PLQ,$A252-1,BA$15-1,1,1)),(1-[1]PLE!$AA$28)*OFFSET(Import.PLQ,$A252-1,BA$15-1,1,1))))</f>
        <v>0</v>
      </c>
      <c r="BB252" s="8">
        <f ca="1">IF(BB$13="",0,CHOOSE(Detalhamento.OpçãoServiços,OFFSET(Import.PLQ,$A252-1,BB$15-1,1,1),IF($E252&lt;&gt;1,IF(ISNUMBER(INDEX(Import.PLE,Detalhamento!$E252,Detalhamento!BB$15)),IF(INDEX(Import.PLE,Detalhamento!$E252,Detalhamento!BB$15)&lt;=mediçao,OFFSET(Import.PLQ,$A252-1,BB$15-1,1,1),0),0),[1]PLE!$AA$28*OFFSET(Import.PLQ,$A252-1,BB$15-1,1,1)),IF($E252&lt;&gt;1,IF(ISNUMBER(INDEX(Import.PLE,Detalhamento!$E252,Detalhamento!BB$15)),IF(INDEX(Import.PLE,Detalhamento!$E252,Detalhamento!BB$15)&lt;=mediçao,0,OFFSET(Import.PLQ,$A252-1,BB$15-1,1,1)),OFFSET(Import.PLQ,$A252-1,BB$15-1,1,1)),(1-[1]PLE!$AA$28)*OFFSET(Import.PLQ,$A252-1,BB$15-1,1,1))))</f>
        <v>0</v>
      </c>
      <c r="BC252" s="8">
        <f ca="1">IF(BC$13="",0,CHOOSE(Detalhamento.OpçãoServiços,OFFSET(Import.PLQ,$A252-1,BC$15-1,1,1),IF($E252&lt;&gt;1,IF(ISNUMBER(INDEX(Import.PLE,Detalhamento!$E252,Detalhamento!BC$15)),IF(INDEX(Import.PLE,Detalhamento!$E252,Detalhamento!BC$15)&lt;=mediçao,OFFSET(Import.PLQ,$A252-1,BC$15-1,1,1),0),0),[1]PLE!$AA$28*OFFSET(Import.PLQ,$A252-1,BC$15-1,1,1)),IF($E252&lt;&gt;1,IF(ISNUMBER(INDEX(Import.PLE,Detalhamento!$E252,Detalhamento!BC$15)),IF(INDEX(Import.PLE,Detalhamento!$E252,Detalhamento!BC$15)&lt;=mediçao,0,OFFSET(Import.PLQ,$A252-1,BC$15-1,1,1)),OFFSET(Import.PLQ,$A252-1,BC$15-1,1,1)),(1-[1]PLE!$AA$28)*OFFSET(Import.PLQ,$A252-1,BC$15-1,1,1))))</f>
        <v>0</v>
      </c>
      <c r="BD252" s="8">
        <f ca="1">IF(BD$13="",0,CHOOSE(Detalhamento.OpçãoServiços,OFFSET(Import.PLQ,$A252-1,BD$15-1,1,1),IF($E252&lt;&gt;1,IF(ISNUMBER(INDEX(Import.PLE,Detalhamento!$E252,Detalhamento!BD$15)),IF(INDEX(Import.PLE,Detalhamento!$E252,Detalhamento!BD$15)&lt;=mediçao,OFFSET(Import.PLQ,$A252-1,BD$15-1,1,1),0),0),[1]PLE!$AA$28*OFFSET(Import.PLQ,$A252-1,BD$15-1,1,1)),IF($E252&lt;&gt;1,IF(ISNUMBER(INDEX(Import.PLE,Detalhamento!$E252,Detalhamento!BD$15)),IF(INDEX(Import.PLE,Detalhamento!$E252,Detalhamento!BD$15)&lt;=mediçao,0,OFFSET(Import.PLQ,$A252-1,BD$15-1,1,1)),OFFSET(Import.PLQ,$A252-1,BD$15-1,1,1)),(1-[1]PLE!$AA$28)*OFFSET(Import.PLQ,$A252-1,BD$15-1,1,1))))</f>
        <v>0</v>
      </c>
      <c r="BE252" s="8">
        <f ca="1">IF(BE$13="",0,CHOOSE(Detalhamento.OpçãoServiços,OFFSET(Import.PLQ,$A252-1,BE$15-1,1,1),IF($E252&lt;&gt;1,IF(ISNUMBER(INDEX(Import.PLE,Detalhamento!$E252,Detalhamento!BE$15)),IF(INDEX(Import.PLE,Detalhamento!$E252,Detalhamento!BE$15)&lt;=mediçao,OFFSET(Import.PLQ,$A252-1,BE$15-1,1,1),0),0),[1]PLE!$AA$28*OFFSET(Import.PLQ,$A252-1,BE$15-1,1,1)),IF($E252&lt;&gt;1,IF(ISNUMBER(INDEX(Import.PLE,Detalhamento!$E252,Detalhamento!BE$15)),IF(INDEX(Import.PLE,Detalhamento!$E252,Detalhamento!BE$15)&lt;=mediçao,0,OFFSET(Import.PLQ,$A252-1,BE$15-1,1,1)),OFFSET(Import.PLQ,$A252-1,BE$15-1,1,1)),(1-[1]PLE!$AA$28)*OFFSET(Import.PLQ,$A252-1,BE$15-1,1,1))))</f>
        <v>0</v>
      </c>
      <c r="BF252" s="8">
        <f ca="1">IF(BF$13="",0,CHOOSE(Detalhamento.OpçãoServiços,OFFSET(Import.PLQ,$A252-1,BF$15-1,1,1),IF($E252&lt;&gt;1,IF(ISNUMBER(INDEX(Import.PLE,Detalhamento!$E252,Detalhamento!BF$15)),IF(INDEX(Import.PLE,Detalhamento!$E252,Detalhamento!BF$15)&lt;=mediçao,OFFSET(Import.PLQ,$A252-1,BF$15-1,1,1),0),0),[1]PLE!$AA$28*OFFSET(Import.PLQ,$A252-1,BF$15-1,1,1)),IF($E252&lt;&gt;1,IF(ISNUMBER(INDEX(Import.PLE,Detalhamento!$E252,Detalhamento!BF$15)),IF(INDEX(Import.PLE,Detalhamento!$E252,Detalhamento!BF$15)&lt;=mediçao,0,OFFSET(Import.PLQ,$A252-1,BF$15-1,1,1)),OFFSET(Import.PLQ,$A252-1,BF$15-1,1,1)),(1-[1]PLE!$AA$28)*OFFSET(Import.PLQ,$A252-1,BF$15-1,1,1))))</f>
        <v>0</v>
      </c>
      <c r="BG252" s="8">
        <f ca="1">IF(BG$13="",0,CHOOSE(Detalhamento.OpçãoServiços,OFFSET(Import.PLQ,$A252-1,BG$15-1,1,1),IF($E252&lt;&gt;1,IF(ISNUMBER(INDEX(Import.PLE,Detalhamento!$E252,Detalhamento!BG$15)),IF(INDEX(Import.PLE,Detalhamento!$E252,Detalhamento!BG$15)&lt;=mediçao,OFFSET(Import.PLQ,$A252-1,BG$15-1,1,1),0),0),[1]PLE!$AA$28*OFFSET(Import.PLQ,$A252-1,BG$15-1,1,1)),IF($E252&lt;&gt;1,IF(ISNUMBER(INDEX(Import.PLE,Detalhamento!$E252,Detalhamento!BG$15)),IF(INDEX(Import.PLE,Detalhamento!$E252,Detalhamento!BG$15)&lt;=mediçao,0,OFFSET(Import.PLQ,$A252-1,BG$15-1,1,1)),OFFSET(Import.PLQ,$A252-1,BG$15-1,1,1)),(1-[1]PLE!$AA$28)*OFFSET(Import.PLQ,$A252-1,BG$15-1,1,1))))</f>
        <v>0</v>
      </c>
      <c r="BH252" s="8">
        <f ca="1">IF(BH$13="",0,CHOOSE(Detalhamento.OpçãoServiços,OFFSET(Import.PLQ,$A252-1,BH$15-1,1,1),IF($E252&lt;&gt;1,IF(ISNUMBER(INDEX(Import.PLE,Detalhamento!$E252,Detalhamento!BH$15)),IF(INDEX(Import.PLE,Detalhamento!$E252,Detalhamento!BH$15)&lt;=mediçao,OFFSET(Import.PLQ,$A252-1,BH$15-1,1,1),0),0),[1]PLE!$AA$28*OFFSET(Import.PLQ,$A252-1,BH$15-1,1,1)),IF($E252&lt;&gt;1,IF(ISNUMBER(INDEX(Import.PLE,Detalhamento!$E252,Detalhamento!BH$15)),IF(INDEX(Import.PLE,Detalhamento!$E252,Detalhamento!BH$15)&lt;=mediçao,0,OFFSET(Import.PLQ,$A252-1,BH$15-1,1,1)),OFFSET(Import.PLQ,$A252-1,BH$15-1,1,1)),(1-[1]PLE!$AA$28)*OFFSET(Import.PLQ,$A252-1,BH$15-1,1,1))))</f>
        <v>0</v>
      </c>
      <c r="BI252" s="8">
        <f ca="1">IF(BI$13="",0,CHOOSE(Detalhamento.OpçãoServiços,OFFSET(Import.PLQ,$A252-1,BI$15-1,1,1),IF($E252&lt;&gt;1,IF(ISNUMBER(INDEX(Import.PLE,Detalhamento!$E252,Detalhamento!BI$15)),IF(INDEX(Import.PLE,Detalhamento!$E252,Detalhamento!BI$15)&lt;=mediçao,OFFSET(Import.PLQ,$A252-1,BI$15-1,1,1),0),0),[1]PLE!$AA$28*OFFSET(Import.PLQ,$A252-1,BI$15-1,1,1)),IF($E252&lt;&gt;1,IF(ISNUMBER(INDEX(Import.PLE,Detalhamento!$E252,Detalhamento!BI$15)),IF(INDEX(Import.PLE,Detalhamento!$E252,Detalhamento!BI$15)&lt;=mediçao,0,OFFSET(Import.PLQ,$A252-1,BI$15-1,1,1)),OFFSET(Import.PLQ,$A252-1,BI$15-1,1,1)),(1-[1]PLE!$AA$28)*OFFSET(Import.PLQ,$A252-1,BI$15-1,1,1))))</f>
        <v>0</v>
      </c>
    </row>
    <row r="253" spans="1:61" hidden="1" x14ac:dyDescent="0.2">
      <c r="A253" s="1">
        <v>237</v>
      </c>
      <c r="B253" s="2" t="str">
        <f t="shared" ca="1" si="27"/>
        <v>Meta</v>
      </c>
      <c r="E253" s="3">
        <f t="shared" ca="1" si="28"/>
        <v>0</v>
      </c>
      <c r="F253" s="5">
        <f t="shared" ca="1" si="29"/>
        <v>0</v>
      </c>
      <c r="G253" s="5">
        <f t="shared" ca="1" si="33"/>
        <v>17</v>
      </c>
      <c r="H253" s="6" t="str">
        <f t="shared" ca="1" si="33"/>
        <v>DIVERSOS</v>
      </c>
      <c r="I253" s="7" t="str">
        <f t="shared" ca="1" si="30"/>
        <v/>
      </c>
      <c r="J253" s="8" t="str">
        <f t="shared" ca="1" si="31"/>
        <v/>
      </c>
      <c r="K253" s="31"/>
      <c r="L253" s="8">
        <f ca="1">IF(L$13="",0,CHOOSE(Detalhamento.OpçãoServiços,OFFSET(Import.PLQ,$A253-1,L$15-1,1,1),IF($E253&lt;&gt;1,IF(ISNUMBER(INDEX(Import.PLE,Detalhamento!$E253,Detalhamento!L$15)),IF(INDEX(Import.PLE,Detalhamento!$E253,Detalhamento!L$15)&lt;=mediçao,OFFSET(Import.PLQ,$A253-1,L$15-1,1,1),0),0),[1]PLE!$AA$28*OFFSET(Import.PLQ,$A253-1,L$15-1,1,1)),IF($E253&lt;&gt;1,IF(ISNUMBER(INDEX(Import.PLE,Detalhamento!$E253,Detalhamento!L$15)),IF(INDEX(Import.PLE,Detalhamento!$E253,Detalhamento!L$15)&lt;=mediçao,0,OFFSET(Import.PLQ,$A253-1,L$15-1,1,1)),OFFSET(Import.PLQ,$A253-1,L$15-1,1,1)),(1-[1]PLE!$AA$28)*OFFSET(Import.PLQ,$A253-1,L$15-1,1,1))))</f>
        <v>0</v>
      </c>
      <c r="M253" s="8">
        <f ca="1">IF(M$13="",0,CHOOSE(Detalhamento.OpçãoServiços,OFFSET(Import.PLQ,$A253-1,M$15-1,1,1),IF($E253&lt;&gt;1,IF(ISNUMBER(INDEX(Import.PLE,Detalhamento!$E253,Detalhamento!M$15)),IF(INDEX(Import.PLE,Detalhamento!$E253,Detalhamento!M$15)&lt;=mediçao,OFFSET(Import.PLQ,$A253-1,M$15-1,1,1),0),0),[1]PLE!$AA$28*OFFSET(Import.PLQ,$A253-1,M$15-1,1,1)),IF($E253&lt;&gt;1,IF(ISNUMBER(INDEX(Import.PLE,Detalhamento!$E253,Detalhamento!M$15)),IF(INDEX(Import.PLE,Detalhamento!$E253,Detalhamento!M$15)&lt;=mediçao,0,OFFSET(Import.PLQ,$A253-1,M$15-1,1,1)),OFFSET(Import.PLQ,$A253-1,M$15-1,1,1)),(1-[1]PLE!$AA$28)*OFFSET(Import.PLQ,$A253-1,M$15-1,1,1))))</f>
        <v>0</v>
      </c>
      <c r="N253" s="8">
        <f ca="1">IF(N$13="",0,CHOOSE(Detalhamento.OpçãoServiços,OFFSET(Import.PLQ,$A253-1,N$15-1,1,1),IF($E253&lt;&gt;1,IF(ISNUMBER(INDEX(Import.PLE,Detalhamento!$E253,Detalhamento!N$15)),IF(INDEX(Import.PLE,Detalhamento!$E253,Detalhamento!N$15)&lt;=mediçao,OFFSET(Import.PLQ,$A253-1,N$15-1,1,1),0),0),[1]PLE!$AA$28*OFFSET(Import.PLQ,$A253-1,N$15-1,1,1)),IF($E253&lt;&gt;1,IF(ISNUMBER(INDEX(Import.PLE,Detalhamento!$E253,Detalhamento!N$15)),IF(INDEX(Import.PLE,Detalhamento!$E253,Detalhamento!N$15)&lt;=mediçao,0,OFFSET(Import.PLQ,$A253-1,N$15-1,1,1)),OFFSET(Import.PLQ,$A253-1,N$15-1,1,1)),(1-[1]PLE!$AA$28)*OFFSET(Import.PLQ,$A253-1,N$15-1,1,1))))</f>
        <v>0</v>
      </c>
      <c r="O253" s="8">
        <f ca="1">IF(O$13="",0,CHOOSE(Detalhamento.OpçãoServiços,OFFSET(Import.PLQ,$A253-1,O$15-1,1,1),IF($E253&lt;&gt;1,IF(ISNUMBER(INDEX(Import.PLE,Detalhamento!$E253,Detalhamento!O$15)),IF(INDEX(Import.PLE,Detalhamento!$E253,Detalhamento!O$15)&lt;=mediçao,OFFSET(Import.PLQ,$A253-1,O$15-1,1,1),0),0),[1]PLE!$AA$28*OFFSET(Import.PLQ,$A253-1,O$15-1,1,1)),IF($E253&lt;&gt;1,IF(ISNUMBER(INDEX(Import.PLE,Detalhamento!$E253,Detalhamento!O$15)),IF(INDEX(Import.PLE,Detalhamento!$E253,Detalhamento!O$15)&lt;=mediçao,0,OFFSET(Import.PLQ,$A253-1,O$15-1,1,1)),OFFSET(Import.PLQ,$A253-1,O$15-1,1,1)),(1-[1]PLE!$AA$28)*OFFSET(Import.PLQ,$A253-1,O$15-1,1,1))))</f>
        <v>0</v>
      </c>
      <c r="P253" s="8">
        <f ca="1">IF(P$13="",0,CHOOSE(Detalhamento.OpçãoServiços,OFFSET(Import.PLQ,$A253-1,P$15-1,1,1),IF($E253&lt;&gt;1,IF(ISNUMBER(INDEX(Import.PLE,Detalhamento!$E253,Detalhamento!P$15)),IF(INDEX(Import.PLE,Detalhamento!$E253,Detalhamento!P$15)&lt;=mediçao,OFFSET(Import.PLQ,$A253-1,P$15-1,1,1),0),0),[1]PLE!$AA$28*OFFSET(Import.PLQ,$A253-1,P$15-1,1,1)),IF($E253&lt;&gt;1,IF(ISNUMBER(INDEX(Import.PLE,Detalhamento!$E253,Detalhamento!P$15)),IF(INDEX(Import.PLE,Detalhamento!$E253,Detalhamento!P$15)&lt;=mediçao,0,OFFSET(Import.PLQ,$A253-1,P$15-1,1,1)),OFFSET(Import.PLQ,$A253-1,P$15-1,1,1)),(1-[1]PLE!$AA$28)*OFFSET(Import.PLQ,$A253-1,P$15-1,1,1))))</f>
        <v>0</v>
      </c>
      <c r="Q253" s="8">
        <f ca="1">IF(Q$13="",0,CHOOSE(Detalhamento.OpçãoServiços,OFFSET(Import.PLQ,$A253-1,Q$15-1,1,1),IF($E253&lt;&gt;1,IF(ISNUMBER(INDEX(Import.PLE,Detalhamento!$E253,Detalhamento!Q$15)),IF(INDEX(Import.PLE,Detalhamento!$E253,Detalhamento!Q$15)&lt;=mediçao,OFFSET(Import.PLQ,$A253-1,Q$15-1,1,1),0),0),[1]PLE!$AA$28*OFFSET(Import.PLQ,$A253-1,Q$15-1,1,1)),IF($E253&lt;&gt;1,IF(ISNUMBER(INDEX(Import.PLE,Detalhamento!$E253,Detalhamento!Q$15)),IF(INDEX(Import.PLE,Detalhamento!$E253,Detalhamento!Q$15)&lt;=mediçao,0,OFFSET(Import.PLQ,$A253-1,Q$15-1,1,1)),OFFSET(Import.PLQ,$A253-1,Q$15-1,1,1)),(1-[1]PLE!$AA$28)*OFFSET(Import.PLQ,$A253-1,Q$15-1,1,1))))</f>
        <v>0</v>
      </c>
      <c r="R253" s="8">
        <f ca="1">IF(R$13="",0,CHOOSE(Detalhamento.OpçãoServiços,OFFSET(Import.PLQ,$A253-1,R$15-1,1,1),IF($E253&lt;&gt;1,IF(ISNUMBER(INDEX(Import.PLE,Detalhamento!$E253,Detalhamento!R$15)),IF(INDEX(Import.PLE,Detalhamento!$E253,Detalhamento!R$15)&lt;=mediçao,OFFSET(Import.PLQ,$A253-1,R$15-1,1,1),0),0),[1]PLE!$AA$28*OFFSET(Import.PLQ,$A253-1,R$15-1,1,1)),IF($E253&lt;&gt;1,IF(ISNUMBER(INDEX(Import.PLE,Detalhamento!$E253,Detalhamento!R$15)),IF(INDEX(Import.PLE,Detalhamento!$E253,Detalhamento!R$15)&lt;=mediçao,0,OFFSET(Import.PLQ,$A253-1,R$15-1,1,1)),OFFSET(Import.PLQ,$A253-1,R$15-1,1,1)),(1-[1]PLE!$AA$28)*OFFSET(Import.PLQ,$A253-1,R$15-1,1,1))))</f>
        <v>0</v>
      </c>
      <c r="S253" s="8">
        <f ca="1">IF(S$13="",0,CHOOSE(Detalhamento.OpçãoServiços,OFFSET(Import.PLQ,$A253-1,S$15-1,1,1),IF($E253&lt;&gt;1,IF(ISNUMBER(INDEX(Import.PLE,Detalhamento!$E253,Detalhamento!S$15)),IF(INDEX(Import.PLE,Detalhamento!$E253,Detalhamento!S$15)&lt;=mediçao,OFFSET(Import.PLQ,$A253-1,S$15-1,1,1),0),0),[1]PLE!$AA$28*OFFSET(Import.PLQ,$A253-1,S$15-1,1,1)),IF($E253&lt;&gt;1,IF(ISNUMBER(INDEX(Import.PLE,Detalhamento!$E253,Detalhamento!S$15)),IF(INDEX(Import.PLE,Detalhamento!$E253,Detalhamento!S$15)&lt;=mediçao,0,OFFSET(Import.PLQ,$A253-1,S$15-1,1,1)),OFFSET(Import.PLQ,$A253-1,S$15-1,1,1)),(1-[1]PLE!$AA$28)*OFFSET(Import.PLQ,$A253-1,S$15-1,1,1))))</f>
        <v>0</v>
      </c>
      <c r="T253" s="8">
        <f ca="1">IF(T$13="",0,CHOOSE(Detalhamento.OpçãoServiços,OFFSET(Import.PLQ,$A253-1,T$15-1,1,1),IF($E253&lt;&gt;1,IF(ISNUMBER(INDEX(Import.PLE,Detalhamento!$E253,Detalhamento!T$15)),IF(INDEX(Import.PLE,Detalhamento!$E253,Detalhamento!T$15)&lt;=mediçao,OFFSET(Import.PLQ,$A253-1,T$15-1,1,1),0),0),[1]PLE!$AA$28*OFFSET(Import.PLQ,$A253-1,T$15-1,1,1)),IF($E253&lt;&gt;1,IF(ISNUMBER(INDEX(Import.PLE,Detalhamento!$E253,Detalhamento!T$15)),IF(INDEX(Import.PLE,Detalhamento!$E253,Detalhamento!T$15)&lt;=mediçao,0,OFFSET(Import.PLQ,$A253-1,T$15-1,1,1)),OFFSET(Import.PLQ,$A253-1,T$15-1,1,1)),(1-[1]PLE!$AA$28)*OFFSET(Import.PLQ,$A253-1,T$15-1,1,1))))</f>
        <v>0</v>
      </c>
      <c r="U253" s="8">
        <f ca="1">IF(U$13="",0,CHOOSE(Detalhamento.OpçãoServiços,OFFSET(Import.PLQ,$A253-1,U$15-1,1,1),IF($E253&lt;&gt;1,IF(ISNUMBER(INDEX(Import.PLE,Detalhamento!$E253,Detalhamento!U$15)),IF(INDEX(Import.PLE,Detalhamento!$E253,Detalhamento!U$15)&lt;=mediçao,OFFSET(Import.PLQ,$A253-1,U$15-1,1,1),0),0),[1]PLE!$AA$28*OFFSET(Import.PLQ,$A253-1,U$15-1,1,1)),IF($E253&lt;&gt;1,IF(ISNUMBER(INDEX(Import.PLE,Detalhamento!$E253,Detalhamento!U$15)),IF(INDEX(Import.PLE,Detalhamento!$E253,Detalhamento!U$15)&lt;=mediçao,0,OFFSET(Import.PLQ,$A253-1,U$15-1,1,1)),OFFSET(Import.PLQ,$A253-1,U$15-1,1,1)),(1-[1]PLE!$AA$28)*OFFSET(Import.PLQ,$A253-1,U$15-1,1,1))))</f>
        <v>0</v>
      </c>
      <c r="V253" s="8">
        <f ca="1">IF(V$13="",0,CHOOSE(Detalhamento.OpçãoServiços,OFFSET(Import.PLQ,$A253-1,V$15-1,1,1),IF($E253&lt;&gt;1,IF(ISNUMBER(INDEX(Import.PLE,Detalhamento!$E253,Detalhamento!V$15)),IF(INDEX(Import.PLE,Detalhamento!$E253,Detalhamento!V$15)&lt;=mediçao,OFFSET(Import.PLQ,$A253-1,V$15-1,1,1),0),0),[1]PLE!$AA$28*OFFSET(Import.PLQ,$A253-1,V$15-1,1,1)),IF($E253&lt;&gt;1,IF(ISNUMBER(INDEX(Import.PLE,Detalhamento!$E253,Detalhamento!V$15)),IF(INDEX(Import.PLE,Detalhamento!$E253,Detalhamento!V$15)&lt;=mediçao,0,OFFSET(Import.PLQ,$A253-1,V$15-1,1,1)),OFFSET(Import.PLQ,$A253-1,V$15-1,1,1)),(1-[1]PLE!$AA$28)*OFFSET(Import.PLQ,$A253-1,V$15-1,1,1))))</f>
        <v>0</v>
      </c>
      <c r="W253" s="8">
        <f ca="1">IF(W$13="",0,CHOOSE(Detalhamento.OpçãoServiços,OFFSET(Import.PLQ,$A253-1,W$15-1,1,1),IF($E253&lt;&gt;1,IF(ISNUMBER(INDEX(Import.PLE,Detalhamento!$E253,Detalhamento!W$15)),IF(INDEX(Import.PLE,Detalhamento!$E253,Detalhamento!W$15)&lt;=mediçao,OFFSET(Import.PLQ,$A253-1,W$15-1,1,1),0),0),[1]PLE!$AA$28*OFFSET(Import.PLQ,$A253-1,W$15-1,1,1)),IF($E253&lt;&gt;1,IF(ISNUMBER(INDEX(Import.PLE,Detalhamento!$E253,Detalhamento!W$15)),IF(INDEX(Import.PLE,Detalhamento!$E253,Detalhamento!W$15)&lt;=mediçao,0,OFFSET(Import.PLQ,$A253-1,W$15-1,1,1)),OFFSET(Import.PLQ,$A253-1,W$15-1,1,1)),(1-[1]PLE!$AA$28)*OFFSET(Import.PLQ,$A253-1,W$15-1,1,1))))</f>
        <v>0</v>
      </c>
      <c r="X253" s="8">
        <f ca="1">IF(X$13="",0,CHOOSE(Detalhamento.OpçãoServiços,OFFSET(Import.PLQ,$A253-1,X$15-1,1,1),IF($E253&lt;&gt;1,IF(ISNUMBER(INDEX(Import.PLE,Detalhamento!$E253,Detalhamento!X$15)),IF(INDEX(Import.PLE,Detalhamento!$E253,Detalhamento!X$15)&lt;=mediçao,OFFSET(Import.PLQ,$A253-1,X$15-1,1,1),0),0),[1]PLE!$AA$28*OFFSET(Import.PLQ,$A253-1,X$15-1,1,1)),IF($E253&lt;&gt;1,IF(ISNUMBER(INDEX(Import.PLE,Detalhamento!$E253,Detalhamento!X$15)),IF(INDEX(Import.PLE,Detalhamento!$E253,Detalhamento!X$15)&lt;=mediçao,0,OFFSET(Import.PLQ,$A253-1,X$15-1,1,1)),OFFSET(Import.PLQ,$A253-1,X$15-1,1,1)),(1-[1]PLE!$AA$28)*OFFSET(Import.PLQ,$A253-1,X$15-1,1,1))))</f>
        <v>0</v>
      </c>
      <c r="Y253" s="8">
        <f ca="1">IF(Y$13="",0,CHOOSE(Detalhamento.OpçãoServiços,OFFSET(Import.PLQ,$A253-1,Y$15-1,1,1),IF($E253&lt;&gt;1,IF(ISNUMBER(INDEX(Import.PLE,Detalhamento!$E253,Detalhamento!Y$15)),IF(INDEX(Import.PLE,Detalhamento!$E253,Detalhamento!Y$15)&lt;=mediçao,OFFSET(Import.PLQ,$A253-1,Y$15-1,1,1),0),0),[1]PLE!$AA$28*OFFSET(Import.PLQ,$A253-1,Y$15-1,1,1)),IF($E253&lt;&gt;1,IF(ISNUMBER(INDEX(Import.PLE,Detalhamento!$E253,Detalhamento!Y$15)),IF(INDEX(Import.PLE,Detalhamento!$E253,Detalhamento!Y$15)&lt;=mediçao,0,OFFSET(Import.PLQ,$A253-1,Y$15-1,1,1)),OFFSET(Import.PLQ,$A253-1,Y$15-1,1,1)),(1-[1]PLE!$AA$28)*OFFSET(Import.PLQ,$A253-1,Y$15-1,1,1))))</f>
        <v>0</v>
      </c>
      <c r="Z253" s="8">
        <f ca="1">IF(Z$13="",0,CHOOSE(Detalhamento.OpçãoServiços,OFFSET(Import.PLQ,$A253-1,Z$15-1,1,1),IF($E253&lt;&gt;1,IF(ISNUMBER(INDEX(Import.PLE,Detalhamento!$E253,Detalhamento!Z$15)),IF(INDEX(Import.PLE,Detalhamento!$E253,Detalhamento!Z$15)&lt;=mediçao,OFFSET(Import.PLQ,$A253-1,Z$15-1,1,1),0),0),[1]PLE!$AA$28*OFFSET(Import.PLQ,$A253-1,Z$15-1,1,1)),IF($E253&lt;&gt;1,IF(ISNUMBER(INDEX(Import.PLE,Detalhamento!$E253,Detalhamento!Z$15)),IF(INDEX(Import.PLE,Detalhamento!$E253,Detalhamento!Z$15)&lt;=mediçao,0,OFFSET(Import.PLQ,$A253-1,Z$15-1,1,1)),OFFSET(Import.PLQ,$A253-1,Z$15-1,1,1)),(1-[1]PLE!$AA$28)*OFFSET(Import.PLQ,$A253-1,Z$15-1,1,1))))</f>
        <v>0</v>
      </c>
      <c r="AA253" s="8">
        <f ca="1">IF(AA$13="",0,CHOOSE(Detalhamento.OpçãoServiços,OFFSET(Import.PLQ,$A253-1,AA$15-1,1,1),IF($E253&lt;&gt;1,IF(ISNUMBER(INDEX(Import.PLE,Detalhamento!$E253,Detalhamento!AA$15)),IF(INDEX(Import.PLE,Detalhamento!$E253,Detalhamento!AA$15)&lt;=mediçao,OFFSET(Import.PLQ,$A253-1,AA$15-1,1,1),0),0),[1]PLE!$AA$28*OFFSET(Import.PLQ,$A253-1,AA$15-1,1,1)),IF($E253&lt;&gt;1,IF(ISNUMBER(INDEX(Import.PLE,Detalhamento!$E253,Detalhamento!AA$15)),IF(INDEX(Import.PLE,Detalhamento!$E253,Detalhamento!AA$15)&lt;=mediçao,0,OFFSET(Import.PLQ,$A253-1,AA$15-1,1,1)),OFFSET(Import.PLQ,$A253-1,AA$15-1,1,1)),(1-[1]PLE!$AA$28)*OFFSET(Import.PLQ,$A253-1,AA$15-1,1,1))))</f>
        <v>0</v>
      </c>
      <c r="AB253" s="8">
        <f ca="1">IF(AB$13="",0,CHOOSE(Detalhamento.OpçãoServiços,OFFSET(Import.PLQ,$A253-1,AB$15-1,1,1),IF($E253&lt;&gt;1,IF(ISNUMBER(INDEX(Import.PLE,Detalhamento!$E253,Detalhamento!AB$15)),IF(INDEX(Import.PLE,Detalhamento!$E253,Detalhamento!AB$15)&lt;=mediçao,OFFSET(Import.PLQ,$A253-1,AB$15-1,1,1),0),0),[1]PLE!$AA$28*OFFSET(Import.PLQ,$A253-1,AB$15-1,1,1)),IF($E253&lt;&gt;1,IF(ISNUMBER(INDEX(Import.PLE,Detalhamento!$E253,Detalhamento!AB$15)),IF(INDEX(Import.PLE,Detalhamento!$E253,Detalhamento!AB$15)&lt;=mediçao,0,OFFSET(Import.PLQ,$A253-1,AB$15-1,1,1)),OFFSET(Import.PLQ,$A253-1,AB$15-1,1,1)),(1-[1]PLE!$AA$28)*OFFSET(Import.PLQ,$A253-1,AB$15-1,1,1))))</f>
        <v>0</v>
      </c>
      <c r="AC253" s="8">
        <f ca="1">IF(AC$13="",0,CHOOSE(Detalhamento.OpçãoServiços,OFFSET(Import.PLQ,$A253-1,AC$15-1,1,1),IF($E253&lt;&gt;1,IF(ISNUMBER(INDEX(Import.PLE,Detalhamento!$E253,Detalhamento!AC$15)),IF(INDEX(Import.PLE,Detalhamento!$E253,Detalhamento!AC$15)&lt;=mediçao,OFFSET(Import.PLQ,$A253-1,AC$15-1,1,1),0),0),[1]PLE!$AA$28*OFFSET(Import.PLQ,$A253-1,AC$15-1,1,1)),IF($E253&lt;&gt;1,IF(ISNUMBER(INDEX(Import.PLE,Detalhamento!$E253,Detalhamento!AC$15)),IF(INDEX(Import.PLE,Detalhamento!$E253,Detalhamento!AC$15)&lt;=mediçao,0,OFFSET(Import.PLQ,$A253-1,AC$15-1,1,1)),OFFSET(Import.PLQ,$A253-1,AC$15-1,1,1)),(1-[1]PLE!$AA$28)*OFFSET(Import.PLQ,$A253-1,AC$15-1,1,1))))</f>
        <v>0</v>
      </c>
      <c r="AD253" s="8">
        <f ca="1">IF(AD$13="",0,CHOOSE(Detalhamento.OpçãoServiços,OFFSET(Import.PLQ,$A253-1,AD$15-1,1,1),IF($E253&lt;&gt;1,IF(ISNUMBER(INDEX(Import.PLE,Detalhamento!$E253,Detalhamento!AD$15)),IF(INDEX(Import.PLE,Detalhamento!$E253,Detalhamento!AD$15)&lt;=mediçao,OFFSET(Import.PLQ,$A253-1,AD$15-1,1,1),0),0),[1]PLE!$AA$28*OFFSET(Import.PLQ,$A253-1,AD$15-1,1,1)),IF($E253&lt;&gt;1,IF(ISNUMBER(INDEX(Import.PLE,Detalhamento!$E253,Detalhamento!AD$15)),IF(INDEX(Import.PLE,Detalhamento!$E253,Detalhamento!AD$15)&lt;=mediçao,0,OFFSET(Import.PLQ,$A253-1,AD$15-1,1,1)),OFFSET(Import.PLQ,$A253-1,AD$15-1,1,1)),(1-[1]PLE!$AA$28)*OFFSET(Import.PLQ,$A253-1,AD$15-1,1,1))))</f>
        <v>0</v>
      </c>
      <c r="AE253" s="8">
        <f ca="1">IF(AE$13="",0,CHOOSE(Detalhamento.OpçãoServiços,OFFSET(Import.PLQ,$A253-1,AE$15-1,1,1),IF($E253&lt;&gt;1,IF(ISNUMBER(INDEX(Import.PLE,Detalhamento!$E253,Detalhamento!AE$15)),IF(INDEX(Import.PLE,Detalhamento!$E253,Detalhamento!AE$15)&lt;=mediçao,OFFSET(Import.PLQ,$A253-1,AE$15-1,1,1),0),0),[1]PLE!$AA$28*OFFSET(Import.PLQ,$A253-1,AE$15-1,1,1)),IF($E253&lt;&gt;1,IF(ISNUMBER(INDEX(Import.PLE,Detalhamento!$E253,Detalhamento!AE$15)),IF(INDEX(Import.PLE,Detalhamento!$E253,Detalhamento!AE$15)&lt;=mediçao,0,OFFSET(Import.PLQ,$A253-1,AE$15-1,1,1)),OFFSET(Import.PLQ,$A253-1,AE$15-1,1,1)),(1-[1]PLE!$AA$28)*OFFSET(Import.PLQ,$A253-1,AE$15-1,1,1))))</f>
        <v>0</v>
      </c>
      <c r="AF253" s="8">
        <f ca="1">IF(AF$13="",0,CHOOSE(Detalhamento.OpçãoServiços,OFFSET(Import.PLQ,$A253-1,AF$15-1,1,1),IF($E253&lt;&gt;1,IF(ISNUMBER(INDEX(Import.PLE,Detalhamento!$E253,Detalhamento!AF$15)),IF(INDEX(Import.PLE,Detalhamento!$E253,Detalhamento!AF$15)&lt;=mediçao,OFFSET(Import.PLQ,$A253-1,AF$15-1,1,1),0),0),[1]PLE!$AA$28*OFFSET(Import.PLQ,$A253-1,AF$15-1,1,1)),IF($E253&lt;&gt;1,IF(ISNUMBER(INDEX(Import.PLE,Detalhamento!$E253,Detalhamento!AF$15)),IF(INDEX(Import.PLE,Detalhamento!$E253,Detalhamento!AF$15)&lt;=mediçao,0,OFFSET(Import.PLQ,$A253-1,AF$15-1,1,1)),OFFSET(Import.PLQ,$A253-1,AF$15-1,1,1)),(1-[1]PLE!$AA$28)*OFFSET(Import.PLQ,$A253-1,AF$15-1,1,1))))</f>
        <v>0</v>
      </c>
      <c r="AG253" s="8">
        <f ca="1">IF(AG$13="",0,CHOOSE(Detalhamento.OpçãoServiços,OFFSET(Import.PLQ,$A253-1,AG$15-1,1,1),IF($E253&lt;&gt;1,IF(ISNUMBER(INDEX(Import.PLE,Detalhamento!$E253,Detalhamento!AG$15)),IF(INDEX(Import.PLE,Detalhamento!$E253,Detalhamento!AG$15)&lt;=mediçao,OFFSET(Import.PLQ,$A253-1,AG$15-1,1,1),0),0),[1]PLE!$AA$28*OFFSET(Import.PLQ,$A253-1,AG$15-1,1,1)),IF($E253&lt;&gt;1,IF(ISNUMBER(INDEX(Import.PLE,Detalhamento!$E253,Detalhamento!AG$15)),IF(INDEX(Import.PLE,Detalhamento!$E253,Detalhamento!AG$15)&lt;=mediçao,0,OFFSET(Import.PLQ,$A253-1,AG$15-1,1,1)),OFFSET(Import.PLQ,$A253-1,AG$15-1,1,1)),(1-[1]PLE!$AA$28)*OFFSET(Import.PLQ,$A253-1,AG$15-1,1,1))))</f>
        <v>0</v>
      </c>
      <c r="AH253" s="8">
        <f ca="1">IF(AH$13="",0,CHOOSE(Detalhamento.OpçãoServiços,OFFSET(Import.PLQ,$A253-1,AH$15-1,1,1),IF($E253&lt;&gt;1,IF(ISNUMBER(INDEX(Import.PLE,Detalhamento!$E253,Detalhamento!AH$15)),IF(INDEX(Import.PLE,Detalhamento!$E253,Detalhamento!AH$15)&lt;=mediçao,OFFSET(Import.PLQ,$A253-1,AH$15-1,1,1),0),0),[1]PLE!$AA$28*OFFSET(Import.PLQ,$A253-1,AH$15-1,1,1)),IF($E253&lt;&gt;1,IF(ISNUMBER(INDEX(Import.PLE,Detalhamento!$E253,Detalhamento!AH$15)),IF(INDEX(Import.PLE,Detalhamento!$E253,Detalhamento!AH$15)&lt;=mediçao,0,OFFSET(Import.PLQ,$A253-1,AH$15-1,1,1)),OFFSET(Import.PLQ,$A253-1,AH$15-1,1,1)),(1-[1]PLE!$AA$28)*OFFSET(Import.PLQ,$A253-1,AH$15-1,1,1))))</f>
        <v>0</v>
      </c>
      <c r="AI253" s="8">
        <f ca="1">IF(AI$13="",0,CHOOSE(Detalhamento.OpçãoServiços,OFFSET(Import.PLQ,$A253-1,AI$15-1,1,1),IF($E253&lt;&gt;1,IF(ISNUMBER(INDEX(Import.PLE,Detalhamento!$E253,Detalhamento!AI$15)),IF(INDEX(Import.PLE,Detalhamento!$E253,Detalhamento!AI$15)&lt;=mediçao,OFFSET(Import.PLQ,$A253-1,AI$15-1,1,1),0),0),[1]PLE!$AA$28*OFFSET(Import.PLQ,$A253-1,AI$15-1,1,1)),IF($E253&lt;&gt;1,IF(ISNUMBER(INDEX(Import.PLE,Detalhamento!$E253,Detalhamento!AI$15)),IF(INDEX(Import.PLE,Detalhamento!$E253,Detalhamento!AI$15)&lt;=mediçao,0,OFFSET(Import.PLQ,$A253-1,AI$15-1,1,1)),OFFSET(Import.PLQ,$A253-1,AI$15-1,1,1)),(1-[1]PLE!$AA$28)*OFFSET(Import.PLQ,$A253-1,AI$15-1,1,1))))</f>
        <v>0</v>
      </c>
      <c r="AJ253" s="8">
        <f ca="1">IF(AJ$13="",0,CHOOSE(Detalhamento.OpçãoServiços,OFFSET(Import.PLQ,$A253-1,AJ$15-1,1,1),IF($E253&lt;&gt;1,IF(ISNUMBER(INDEX(Import.PLE,Detalhamento!$E253,Detalhamento!AJ$15)),IF(INDEX(Import.PLE,Detalhamento!$E253,Detalhamento!AJ$15)&lt;=mediçao,OFFSET(Import.PLQ,$A253-1,AJ$15-1,1,1),0),0),[1]PLE!$AA$28*OFFSET(Import.PLQ,$A253-1,AJ$15-1,1,1)),IF($E253&lt;&gt;1,IF(ISNUMBER(INDEX(Import.PLE,Detalhamento!$E253,Detalhamento!AJ$15)),IF(INDEX(Import.PLE,Detalhamento!$E253,Detalhamento!AJ$15)&lt;=mediçao,0,OFFSET(Import.PLQ,$A253-1,AJ$15-1,1,1)),OFFSET(Import.PLQ,$A253-1,AJ$15-1,1,1)),(1-[1]PLE!$AA$28)*OFFSET(Import.PLQ,$A253-1,AJ$15-1,1,1))))</f>
        <v>0</v>
      </c>
      <c r="AK253" s="8">
        <f ca="1">IF(AK$13="",0,CHOOSE(Detalhamento.OpçãoServiços,OFFSET(Import.PLQ,$A253-1,AK$15-1,1,1),IF($E253&lt;&gt;1,IF(ISNUMBER(INDEX(Import.PLE,Detalhamento!$E253,Detalhamento!AK$15)),IF(INDEX(Import.PLE,Detalhamento!$E253,Detalhamento!AK$15)&lt;=mediçao,OFFSET(Import.PLQ,$A253-1,AK$15-1,1,1),0),0),[1]PLE!$AA$28*OFFSET(Import.PLQ,$A253-1,AK$15-1,1,1)),IF($E253&lt;&gt;1,IF(ISNUMBER(INDEX(Import.PLE,Detalhamento!$E253,Detalhamento!AK$15)),IF(INDEX(Import.PLE,Detalhamento!$E253,Detalhamento!AK$15)&lt;=mediçao,0,OFFSET(Import.PLQ,$A253-1,AK$15-1,1,1)),OFFSET(Import.PLQ,$A253-1,AK$15-1,1,1)),(1-[1]PLE!$AA$28)*OFFSET(Import.PLQ,$A253-1,AK$15-1,1,1))))</f>
        <v>0</v>
      </c>
      <c r="AL253" s="8">
        <f ca="1">IF(AL$13="",0,CHOOSE(Detalhamento.OpçãoServiços,OFFSET(Import.PLQ,$A253-1,AL$15-1,1,1),IF($E253&lt;&gt;1,IF(ISNUMBER(INDEX(Import.PLE,Detalhamento!$E253,Detalhamento!AL$15)),IF(INDEX(Import.PLE,Detalhamento!$E253,Detalhamento!AL$15)&lt;=mediçao,OFFSET(Import.PLQ,$A253-1,AL$15-1,1,1),0),0),[1]PLE!$AA$28*OFFSET(Import.PLQ,$A253-1,AL$15-1,1,1)),IF($E253&lt;&gt;1,IF(ISNUMBER(INDEX(Import.PLE,Detalhamento!$E253,Detalhamento!AL$15)),IF(INDEX(Import.PLE,Detalhamento!$E253,Detalhamento!AL$15)&lt;=mediçao,0,OFFSET(Import.PLQ,$A253-1,AL$15-1,1,1)),OFFSET(Import.PLQ,$A253-1,AL$15-1,1,1)),(1-[1]PLE!$AA$28)*OFFSET(Import.PLQ,$A253-1,AL$15-1,1,1))))</f>
        <v>0</v>
      </c>
      <c r="AM253" s="8">
        <f ca="1">IF(AM$13="",0,CHOOSE(Detalhamento.OpçãoServiços,OFFSET(Import.PLQ,$A253-1,AM$15-1,1,1),IF($E253&lt;&gt;1,IF(ISNUMBER(INDEX(Import.PLE,Detalhamento!$E253,Detalhamento!AM$15)),IF(INDEX(Import.PLE,Detalhamento!$E253,Detalhamento!AM$15)&lt;=mediçao,OFFSET(Import.PLQ,$A253-1,AM$15-1,1,1),0),0),[1]PLE!$AA$28*OFFSET(Import.PLQ,$A253-1,AM$15-1,1,1)),IF($E253&lt;&gt;1,IF(ISNUMBER(INDEX(Import.PLE,Detalhamento!$E253,Detalhamento!AM$15)),IF(INDEX(Import.PLE,Detalhamento!$E253,Detalhamento!AM$15)&lt;=mediçao,0,OFFSET(Import.PLQ,$A253-1,AM$15-1,1,1)),OFFSET(Import.PLQ,$A253-1,AM$15-1,1,1)),(1-[1]PLE!$AA$28)*OFFSET(Import.PLQ,$A253-1,AM$15-1,1,1))))</f>
        <v>0</v>
      </c>
      <c r="AN253" s="8">
        <f ca="1">IF(AN$13="",0,CHOOSE(Detalhamento.OpçãoServiços,OFFSET(Import.PLQ,$A253-1,AN$15-1,1,1),IF($E253&lt;&gt;1,IF(ISNUMBER(INDEX(Import.PLE,Detalhamento!$E253,Detalhamento!AN$15)),IF(INDEX(Import.PLE,Detalhamento!$E253,Detalhamento!AN$15)&lt;=mediçao,OFFSET(Import.PLQ,$A253-1,AN$15-1,1,1),0),0),[1]PLE!$AA$28*OFFSET(Import.PLQ,$A253-1,AN$15-1,1,1)),IF($E253&lt;&gt;1,IF(ISNUMBER(INDEX(Import.PLE,Detalhamento!$E253,Detalhamento!AN$15)),IF(INDEX(Import.PLE,Detalhamento!$E253,Detalhamento!AN$15)&lt;=mediçao,0,OFFSET(Import.PLQ,$A253-1,AN$15-1,1,1)),OFFSET(Import.PLQ,$A253-1,AN$15-1,1,1)),(1-[1]PLE!$AA$28)*OFFSET(Import.PLQ,$A253-1,AN$15-1,1,1))))</f>
        <v>0</v>
      </c>
      <c r="AO253" s="8">
        <f ca="1">IF(AO$13="",0,CHOOSE(Detalhamento.OpçãoServiços,OFFSET(Import.PLQ,$A253-1,AO$15-1,1,1),IF($E253&lt;&gt;1,IF(ISNUMBER(INDEX(Import.PLE,Detalhamento!$E253,Detalhamento!AO$15)),IF(INDEX(Import.PLE,Detalhamento!$E253,Detalhamento!AO$15)&lt;=mediçao,OFFSET(Import.PLQ,$A253-1,AO$15-1,1,1),0),0),[1]PLE!$AA$28*OFFSET(Import.PLQ,$A253-1,AO$15-1,1,1)),IF($E253&lt;&gt;1,IF(ISNUMBER(INDEX(Import.PLE,Detalhamento!$E253,Detalhamento!AO$15)),IF(INDEX(Import.PLE,Detalhamento!$E253,Detalhamento!AO$15)&lt;=mediçao,0,OFFSET(Import.PLQ,$A253-1,AO$15-1,1,1)),OFFSET(Import.PLQ,$A253-1,AO$15-1,1,1)),(1-[1]PLE!$AA$28)*OFFSET(Import.PLQ,$A253-1,AO$15-1,1,1))))</f>
        <v>0</v>
      </c>
      <c r="AP253" s="8">
        <f ca="1">IF(AP$13="",0,CHOOSE(Detalhamento.OpçãoServiços,OFFSET(Import.PLQ,$A253-1,AP$15-1,1,1),IF($E253&lt;&gt;1,IF(ISNUMBER(INDEX(Import.PLE,Detalhamento!$E253,Detalhamento!AP$15)),IF(INDEX(Import.PLE,Detalhamento!$E253,Detalhamento!AP$15)&lt;=mediçao,OFFSET(Import.PLQ,$A253-1,AP$15-1,1,1),0),0),[1]PLE!$AA$28*OFFSET(Import.PLQ,$A253-1,AP$15-1,1,1)),IF($E253&lt;&gt;1,IF(ISNUMBER(INDEX(Import.PLE,Detalhamento!$E253,Detalhamento!AP$15)),IF(INDEX(Import.PLE,Detalhamento!$E253,Detalhamento!AP$15)&lt;=mediçao,0,OFFSET(Import.PLQ,$A253-1,AP$15-1,1,1)),OFFSET(Import.PLQ,$A253-1,AP$15-1,1,1)),(1-[1]PLE!$AA$28)*OFFSET(Import.PLQ,$A253-1,AP$15-1,1,1))))</f>
        <v>0</v>
      </c>
      <c r="AQ253" s="8">
        <f ca="1">IF(AQ$13="",0,CHOOSE(Detalhamento.OpçãoServiços,OFFSET(Import.PLQ,$A253-1,AQ$15-1,1,1),IF($E253&lt;&gt;1,IF(ISNUMBER(INDEX(Import.PLE,Detalhamento!$E253,Detalhamento!AQ$15)),IF(INDEX(Import.PLE,Detalhamento!$E253,Detalhamento!AQ$15)&lt;=mediçao,OFFSET(Import.PLQ,$A253-1,AQ$15-1,1,1),0),0),[1]PLE!$AA$28*OFFSET(Import.PLQ,$A253-1,AQ$15-1,1,1)),IF($E253&lt;&gt;1,IF(ISNUMBER(INDEX(Import.PLE,Detalhamento!$E253,Detalhamento!AQ$15)),IF(INDEX(Import.PLE,Detalhamento!$E253,Detalhamento!AQ$15)&lt;=mediçao,0,OFFSET(Import.PLQ,$A253-1,AQ$15-1,1,1)),OFFSET(Import.PLQ,$A253-1,AQ$15-1,1,1)),(1-[1]PLE!$AA$28)*OFFSET(Import.PLQ,$A253-1,AQ$15-1,1,1))))</f>
        <v>0</v>
      </c>
      <c r="AR253" s="8">
        <f ca="1">IF(AR$13="",0,CHOOSE(Detalhamento.OpçãoServiços,OFFSET(Import.PLQ,$A253-1,AR$15-1,1,1),IF($E253&lt;&gt;1,IF(ISNUMBER(INDEX(Import.PLE,Detalhamento!$E253,Detalhamento!AR$15)),IF(INDEX(Import.PLE,Detalhamento!$E253,Detalhamento!AR$15)&lt;=mediçao,OFFSET(Import.PLQ,$A253-1,AR$15-1,1,1),0),0),[1]PLE!$AA$28*OFFSET(Import.PLQ,$A253-1,AR$15-1,1,1)),IF($E253&lt;&gt;1,IF(ISNUMBER(INDEX(Import.PLE,Detalhamento!$E253,Detalhamento!AR$15)),IF(INDEX(Import.PLE,Detalhamento!$E253,Detalhamento!AR$15)&lt;=mediçao,0,OFFSET(Import.PLQ,$A253-1,AR$15-1,1,1)),OFFSET(Import.PLQ,$A253-1,AR$15-1,1,1)),(1-[1]PLE!$AA$28)*OFFSET(Import.PLQ,$A253-1,AR$15-1,1,1))))</f>
        <v>0</v>
      </c>
      <c r="AS253" s="8">
        <f ca="1">IF(AS$13="",0,CHOOSE(Detalhamento.OpçãoServiços,OFFSET(Import.PLQ,$A253-1,AS$15-1,1,1),IF($E253&lt;&gt;1,IF(ISNUMBER(INDEX(Import.PLE,Detalhamento!$E253,Detalhamento!AS$15)),IF(INDEX(Import.PLE,Detalhamento!$E253,Detalhamento!AS$15)&lt;=mediçao,OFFSET(Import.PLQ,$A253-1,AS$15-1,1,1),0),0),[1]PLE!$AA$28*OFFSET(Import.PLQ,$A253-1,AS$15-1,1,1)),IF($E253&lt;&gt;1,IF(ISNUMBER(INDEX(Import.PLE,Detalhamento!$E253,Detalhamento!AS$15)),IF(INDEX(Import.PLE,Detalhamento!$E253,Detalhamento!AS$15)&lt;=mediçao,0,OFFSET(Import.PLQ,$A253-1,AS$15-1,1,1)),OFFSET(Import.PLQ,$A253-1,AS$15-1,1,1)),(1-[1]PLE!$AA$28)*OFFSET(Import.PLQ,$A253-1,AS$15-1,1,1))))</f>
        <v>0</v>
      </c>
      <c r="AT253" s="8">
        <f ca="1">IF(AT$13="",0,CHOOSE(Detalhamento.OpçãoServiços,OFFSET(Import.PLQ,$A253-1,AT$15-1,1,1),IF($E253&lt;&gt;1,IF(ISNUMBER(INDEX(Import.PLE,Detalhamento!$E253,Detalhamento!AT$15)),IF(INDEX(Import.PLE,Detalhamento!$E253,Detalhamento!AT$15)&lt;=mediçao,OFFSET(Import.PLQ,$A253-1,AT$15-1,1,1),0),0),[1]PLE!$AA$28*OFFSET(Import.PLQ,$A253-1,AT$15-1,1,1)),IF($E253&lt;&gt;1,IF(ISNUMBER(INDEX(Import.PLE,Detalhamento!$E253,Detalhamento!AT$15)),IF(INDEX(Import.PLE,Detalhamento!$E253,Detalhamento!AT$15)&lt;=mediçao,0,OFFSET(Import.PLQ,$A253-1,AT$15-1,1,1)),OFFSET(Import.PLQ,$A253-1,AT$15-1,1,1)),(1-[1]PLE!$AA$28)*OFFSET(Import.PLQ,$A253-1,AT$15-1,1,1))))</f>
        <v>0</v>
      </c>
      <c r="AU253" s="8">
        <f ca="1">IF(AU$13="",0,CHOOSE(Detalhamento.OpçãoServiços,OFFSET(Import.PLQ,$A253-1,AU$15-1,1,1),IF($E253&lt;&gt;1,IF(ISNUMBER(INDEX(Import.PLE,Detalhamento!$E253,Detalhamento!AU$15)),IF(INDEX(Import.PLE,Detalhamento!$E253,Detalhamento!AU$15)&lt;=mediçao,OFFSET(Import.PLQ,$A253-1,AU$15-1,1,1),0),0),[1]PLE!$AA$28*OFFSET(Import.PLQ,$A253-1,AU$15-1,1,1)),IF($E253&lt;&gt;1,IF(ISNUMBER(INDEX(Import.PLE,Detalhamento!$E253,Detalhamento!AU$15)),IF(INDEX(Import.PLE,Detalhamento!$E253,Detalhamento!AU$15)&lt;=mediçao,0,OFFSET(Import.PLQ,$A253-1,AU$15-1,1,1)),OFFSET(Import.PLQ,$A253-1,AU$15-1,1,1)),(1-[1]PLE!$AA$28)*OFFSET(Import.PLQ,$A253-1,AU$15-1,1,1))))</f>
        <v>0</v>
      </c>
      <c r="AV253" s="8">
        <f ca="1">IF(AV$13="",0,CHOOSE(Detalhamento.OpçãoServiços,OFFSET(Import.PLQ,$A253-1,AV$15-1,1,1),IF($E253&lt;&gt;1,IF(ISNUMBER(INDEX(Import.PLE,Detalhamento!$E253,Detalhamento!AV$15)),IF(INDEX(Import.PLE,Detalhamento!$E253,Detalhamento!AV$15)&lt;=mediçao,OFFSET(Import.PLQ,$A253-1,AV$15-1,1,1),0),0),[1]PLE!$AA$28*OFFSET(Import.PLQ,$A253-1,AV$15-1,1,1)),IF($E253&lt;&gt;1,IF(ISNUMBER(INDEX(Import.PLE,Detalhamento!$E253,Detalhamento!AV$15)),IF(INDEX(Import.PLE,Detalhamento!$E253,Detalhamento!AV$15)&lt;=mediçao,0,OFFSET(Import.PLQ,$A253-1,AV$15-1,1,1)),OFFSET(Import.PLQ,$A253-1,AV$15-1,1,1)),(1-[1]PLE!$AA$28)*OFFSET(Import.PLQ,$A253-1,AV$15-1,1,1))))</f>
        <v>0</v>
      </c>
      <c r="AW253" s="8">
        <f ca="1">IF(AW$13="",0,CHOOSE(Detalhamento.OpçãoServiços,OFFSET(Import.PLQ,$A253-1,AW$15-1,1,1),IF($E253&lt;&gt;1,IF(ISNUMBER(INDEX(Import.PLE,Detalhamento!$E253,Detalhamento!AW$15)),IF(INDEX(Import.PLE,Detalhamento!$E253,Detalhamento!AW$15)&lt;=mediçao,OFFSET(Import.PLQ,$A253-1,AW$15-1,1,1),0),0),[1]PLE!$AA$28*OFFSET(Import.PLQ,$A253-1,AW$15-1,1,1)),IF($E253&lt;&gt;1,IF(ISNUMBER(INDEX(Import.PLE,Detalhamento!$E253,Detalhamento!AW$15)),IF(INDEX(Import.PLE,Detalhamento!$E253,Detalhamento!AW$15)&lt;=mediçao,0,OFFSET(Import.PLQ,$A253-1,AW$15-1,1,1)),OFFSET(Import.PLQ,$A253-1,AW$15-1,1,1)),(1-[1]PLE!$AA$28)*OFFSET(Import.PLQ,$A253-1,AW$15-1,1,1))))</f>
        <v>0</v>
      </c>
      <c r="AX253" s="8">
        <f ca="1">IF(AX$13="",0,CHOOSE(Detalhamento.OpçãoServiços,OFFSET(Import.PLQ,$A253-1,AX$15-1,1,1),IF($E253&lt;&gt;1,IF(ISNUMBER(INDEX(Import.PLE,Detalhamento!$E253,Detalhamento!AX$15)),IF(INDEX(Import.PLE,Detalhamento!$E253,Detalhamento!AX$15)&lt;=mediçao,OFFSET(Import.PLQ,$A253-1,AX$15-1,1,1),0),0),[1]PLE!$AA$28*OFFSET(Import.PLQ,$A253-1,AX$15-1,1,1)),IF($E253&lt;&gt;1,IF(ISNUMBER(INDEX(Import.PLE,Detalhamento!$E253,Detalhamento!AX$15)),IF(INDEX(Import.PLE,Detalhamento!$E253,Detalhamento!AX$15)&lt;=mediçao,0,OFFSET(Import.PLQ,$A253-1,AX$15-1,1,1)),OFFSET(Import.PLQ,$A253-1,AX$15-1,1,1)),(1-[1]PLE!$AA$28)*OFFSET(Import.PLQ,$A253-1,AX$15-1,1,1))))</f>
        <v>0</v>
      </c>
      <c r="AY253" s="8">
        <f ca="1">IF(AY$13="",0,CHOOSE(Detalhamento.OpçãoServiços,OFFSET(Import.PLQ,$A253-1,AY$15-1,1,1),IF($E253&lt;&gt;1,IF(ISNUMBER(INDEX(Import.PLE,Detalhamento!$E253,Detalhamento!AY$15)),IF(INDEX(Import.PLE,Detalhamento!$E253,Detalhamento!AY$15)&lt;=mediçao,OFFSET(Import.PLQ,$A253-1,AY$15-1,1,1),0),0),[1]PLE!$AA$28*OFFSET(Import.PLQ,$A253-1,AY$15-1,1,1)),IF($E253&lt;&gt;1,IF(ISNUMBER(INDEX(Import.PLE,Detalhamento!$E253,Detalhamento!AY$15)),IF(INDEX(Import.PLE,Detalhamento!$E253,Detalhamento!AY$15)&lt;=mediçao,0,OFFSET(Import.PLQ,$A253-1,AY$15-1,1,1)),OFFSET(Import.PLQ,$A253-1,AY$15-1,1,1)),(1-[1]PLE!$AA$28)*OFFSET(Import.PLQ,$A253-1,AY$15-1,1,1))))</f>
        <v>0</v>
      </c>
      <c r="AZ253" s="8">
        <f ca="1">IF(AZ$13="",0,CHOOSE(Detalhamento.OpçãoServiços,OFFSET(Import.PLQ,$A253-1,AZ$15-1,1,1),IF($E253&lt;&gt;1,IF(ISNUMBER(INDEX(Import.PLE,Detalhamento!$E253,Detalhamento!AZ$15)),IF(INDEX(Import.PLE,Detalhamento!$E253,Detalhamento!AZ$15)&lt;=mediçao,OFFSET(Import.PLQ,$A253-1,AZ$15-1,1,1),0),0),[1]PLE!$AA$28*OFFSET(Import.PLQ,$A253-1,AZ$15-1,1,1)),IF($E253&lt;&gt;1,IF(ISNUMBER(INDEX(Import.PLE,Detalhamento!$E253,Detalhamento!AZ$15)),IF(INDEX(Import.PLE,Detalhamento!$E253,Detalhamento!AZ$15)&lt;=mediçao,0,OFFSET(Import.PLQ,$A253-1,AZ$15-1,1,1)),OFFSET(Import.PLQ,$A253-1,AZ$15-1,1,1)),(1-[1]PLE!$AA$28)*OFFSET(Import.PLQ,$A253-1,AZ$15-1,1,1))))</f>
        <v>0</v>
      </c>
      <c r="BA253" s="8">
        <f ca="1">IF(BA$13="",0,CHOOSE(Detalhamento.OpçãoServiços,OFFSET(Import.PLQ,$A253-1,BA$15-1,1,1),IF($E253&lt;&gt;1,IF(ISNUMBER(INDEX(Import.PLE,Detalhamento!$E253,Detalhamento!BA$15)),IF(INDEX(Import.PLE,Detalhamento!$E253,Detalhamento!BA$15)&lt;=mediçao,OFFSET(Import.PLQ,$A253-1,BA$15-1,1,1),0),0),[1]PLE!$AA$28*OFFSET(Import.PLQ,$A253-1,BA$15-1,1,1)),IF($E253&lt;&gt;1,IF(ISNUMBER(INDEX(Import.PLE,Detalhamento!$E253,Detalhamento!BA$15)),IF(INDEX(Import.PLE,Detalhamento!$E253,Detalhamento!BA$15)&lt;=mediçao,0,OFFSET(Import.PLQ,$A253-1,BA$15-1,1,1)),OFFSET(Import.PLQ,$A253-1,BA$15-1,1,1)),(1-[1]PLE!$AA$28)*OFFSET(Import.PLQ,$A253-1,BA$15-1,1,1))))</f>
        <v>0</v>
      </c>
      <c r="BB253" s="8">
        <f ca="1">IF(BB$13="",0,CHOOSE(Detalhamento.OpçãoServiços,OFFSET(Import.PLQ,$A253-1,BB$15-1,1,1),IF($E253&lt;&gt;1,IF(ISNUMBER(INDEX(Import.PLE,Detalhamento!$E253,Detalhamento!BB$15)),IF(INDEX(Import.PLE,Detalhamento!$E253,Detalhamento!BB$15)&lt;=mediçao,OFFSET(Import.PLQ,$A253-1,BB$15-1,1,1),0),0),[1]PLE!$AA$28*OFFSET(Import.PLQ,$A253-1,BB$15-1,1,1)),IF($E253&lt;&gt;1,IF(ISNUMBER(INDEX(Import.PLE,Detalhamento!$E253,Detalhamento!BB$15)),IF(INDEX(Import.PLE,Detalhamento!$E253,Detalhamento!BB$15)&lt;=mediçao,0,OFFSET(Import.PLQ,$A253-1,BB$15-1,1,1)),OFFSET(Import.PLQ,$A253-1,BB$15-1,1,1)),(1-[1]PLE!$AA$28)*OFFSET(Import.PLQ,$A253-1,BB$15-1,1,1))))</f>
        <v>0</v>
      </c>
      <c r="BC253" s="8">
        <f ca="1">IF(BC$13="",0,CHOOSE(Detalhamento.OpçãoServiços,OFFSET(Import.PLQ,$A253-1,BC$15-1,1,1),IF($E253&lt;&gt;1,IF(ISNUMBER(INDEX(Import.PLE,Detalhamento!$E253,Detalhamento!BC$15)),IF(INDEX(Import.PLE,Detalhamento!$E253,Detalhamento!BC$15)&lt;=mediçao,OFFSET(Import.PLQ,$A253-1,BC$15-1,1,1),0),0),[1]PLE!$AA$28*OFFSET(Import.PLQ,$A253-1,BC$15-1,1,1)),IF($E253&lt;&gt;1,IF(ISNUMBER(INDEX(Import.PLE,Detalhamento!$E253,Detalhamento!BC$15)),IF(INDEX(Import.PLE,Detalhamento!$E253,Detalhamento!BC$15)&lt;=mediçao,0,OFFSET(Import.PLQ,$A253-1,BC$15-1,1,1)),OFFSET(Import.PLQ,$A253-1,BC$15-1,1,1)),(1-[1]PLE!$AA$28)*OFFSET(Import.PLQ,$A253-1,BC$15-1,1,1))))</f>
        <v>0</v>
      </c>
      <c r="BD253" s="8">
        <f ca="1">IF(BD$13="",0,CHOOSE(Detalhamento.OpçãoServiços,OFFSET(Import.PLQ,$A253-1,BD$15-1,1,1),IF($E253&lt;&gt;1,IF(ISNUMBER(INDEX(Import.PLE,Detalhamento!$E253,Detalhamento!BD$15)),IF(INDEX(Import.PLE,Detalhamento!$E253,Detalhamento!BD$15)&lt;=mediçao,OFFSET(Import.PLQ,$A253-1,BD$15-1,1,1),0),0),[1]PLE!$AA$28*OFFSET(Import.PLQ,$A253-1,BD$15-1,1,1)),IF($E253&lt;&gt;1,IF(ISNUMBER(INDEX(Import.PLE,Detalhamento!$E253,Detalhamento!BD$15)),IF(INDEX(Import.PLE,Detalhamento!$E253,Detalhamento!BD$15)&lt;=mediçao,0,OFFSET(Import.PLQ,$A253-1,BD$15-1,1,1)),OFFSET(Import.PLQ,$A253-1,BD$15-1,1,1)),(1-[1]PLE!$AA$28)*OFFSET(Import.PLQ,$A253-1,BD$15-1,1,1))))</f>
        <v>0</v>
      </c>
      <c r="BE253" s="8">
        <f ca="1">IF(BE$13="",0,CHOOSE(Detalhamento.OpçãoServiços,OFFSET(Import.PLQ,$A253-1,BE$15-1,1,1),IF($E253&lt;&gt;1,IF(ISNUMBER(INDEX(Import.PLE,Detalhamento!$E253,Detalhamento!BE$15)),IF(INDEX(Import.PLE,Detalhamento!$E253,Detalhamento!BE$15)&lt;=mediçao,OFFSET(Import.PLQ,$A253-1,BE$15-1,1,1),0),0),[1]PLE!$AA$28*OFFSET(Import.PLQ,$A253-1,BE$15-1,1,1)),IF($E253&lt;&gt;1,IF(ISNUMBER(INDEX(Import.PLE,Detalhamento!$E253,Detalhamento!BE$15)),IF(INDEX(Import.PLE,Detalhamento!$E253,Detalhamento!BE$15)&lt;=mediçao,0,OFFSET(Import.PLQ,$A253-1,BE$15-1,1,1)),OFFSET(Import.PLQ,$A253-1,BE$15-1,1,1)),(1-[1]PLE!$AA$28)*OFFSET(Import.PLQ,$A253-1,BE$15-1,1,1))))</f>
        <v>0</v>
      </c>
      <c r="BF253" s="8">
        <f ca="1">IF(BF$13="",0,CHOOSE(Detalhamento.OpçãoServiços,OFFSET(Import.PLQ,$A253-1,BF$15-1,1,1),IF($E253&lt;&gt;1,IF(ISNUMBER(INDEX(Import.PLE,Detalhamento!$E253,Detalhamento!BF$15)),IF(INDEX(Import.PLE,Detalhamento!$E253,Detalhamento!BF$15)&lt;=mediçao,OFFSET(Import.PLQ,$A253-1,BF$15-1,1,1),0),0),[1]PLE!$AA$28*OFFSET(Import.PLQ,$A253-1,BF$15-1,1,1)),IF($E253&lt;&gt;1,IF(ISNUMBER(INDEX(Import.PLE,Detalhamento!$E253,Detalhamento!BF$15)),IF(INDEX(Import.PLE,Detalhamento!$E253,Detalhamento!BF$15)&lt;=mediçao,0,OFFSET(Import.PLQ,$A253-1,BF$15-1,1,1)),OFFSET(Import.PLQ,$A253-1,BF$15-1,1,1)),(1-[1]PLE!$AA$28)*OFFSET(Import.PLQ,$A253-1,BF$15-1,1,1))))</f>
        <v>0</v>
      </c>
      <c r="BG253" s="8">
        <f ca="1">IF(BG$13="",0,CHOOSE(Detalhamento.OpçãoServiços,OFFSET(Import.PLQ,$A253-1,BG$15-1,1,1),IF($E253&lt;&gt;1,IF(ISNUMBER(INDEX(Import.PLE,Detalhamento!$E253,Detalhamento!BG$15)),IF(INDEX(Import.PLE,Detalhamento!$E253,Detalhamento!BG$15)&lt;=mediçao,OFFSET(Import.PLQ,$A253-1,BG$15-1,1,1),0),0),[1]PLE!$AA$28*OFFSET(Import.PLQ,$A253-1,BG$15-1,1,1)),IF($E253&lt;&gt;1,IF(ISNUMBER(INDEX(Import.PLE,Detalhamento!$E253,Detalhamento!BG$15)),IF(INDEX(Import.PLE,Detalhamento!$E253,Detalhamento!BG$15)&lt;=mediçao,0,OFFSET(Import.PLQ,$A253-1,BG$15-1,1,1)),OFFSET(Import.PLQ,$A253-1,BG$15-1,1,1)),(1-[1]PLE!$AA$28)*OFFSET(Import.PLQ,$A253-1,BG$15-1,1,1))))</f>
        <v>0</v>
      </c>
      <c r="BH253" s="8">
        <f ca="1">IF(BH$13="",0,CHOOSE(Detalhamento.OpçãoServiços,OFFSET(Import.PLQ,$A253-1,BH$15-1,1,1),IF($E253&lt;&gt;1,IF(ISNUMBER(INDEX(Import.PLE,Detalhamento!$E253,Detalhamento!BH$15)),IF(INDEX(Import.PLE,Detalhamento!$E253,Detalhamento!BH$15)&lt;=mediçao,OFFSET(Import.PLQ,$A253-1,BH$15-1,1,1),0),0),[1]PLE!$AA$28*OFFSET(Import.PLQ,$A253-1,BH$15-1,1,1)),IF($E253&lt;&gt;1,IF(ISNUMBER(INDEX(Import.PLE,Detalhamento!$E253,Detalhamento!BH$15)),IF(INDEX(Import.PLE,Detalhamento!$E253,Detalhamento!BH$15)&lt;=mediçao,0,OFFSET(Import.PLQ,$A253-1,BH$15-1,1,1)),OFFSET(Import.PLQ,$A253-1,BH$15-1,1,1)),(1-[1]PLE!$AA$28)*OFFSET(Import.PLQ,$A253-1,BH$15-1,1,1))))</f>
        <v>0</v>
      </c>
      <c r="BI253" s="8">
        <f ca="1">IF(BI$13="",0,CHOOSE(Detalhamento.OpçãoServiços,OFFSET(Import.PLQ,$A253-1,BI$15-1,1,1),IF($E253&lt;&gt;1,IF(ISNUMBER(INDEX(Import.PLE,Detalhamento!$E253,Detalhamento!BI$15)),IF(INDEX(Import.PLE,Detalhamento!$E253,Detalhamento!BI$15)&lt;=mediçao,OFFSET(Import.PLQ,$A253-1,BI$15-1,1,1),0),0),[1]PLE!$AA$28*OFFSET(Import.PLQ,$A253-1,BI$15-1,1,1)),IF($E253&lt;&gt;1,IF(ISNUMBER(INDEX(Import.PLE,Detalhamento!$E253,Detalhamento!BI$15)),IF(INDEX(Import.PLE,Detalhamento!$E253,Detalhamento!BI$15)&lt;=mediçao,0,OFFSET(Import.PLQ,$A253-1,BI$15-1,1,1)),OFFSET(Import.PLQ,$A253-1,BI$15-1,1,1)),(1-[1]PLE!$AA$28)*OFFSET(Import.PLQ,$A253-1,BI$15-1,1,1))))</f>
        <v>0</v>
      </c>
    </row>
    <row r="254" spans="1:61" ht="22.5" x14ac:dyDescent="0.2">
      <c r="A254" s="1">
        <v>30</v>
      </c>
      <c r="B254" s="2" t="str">
        <f t="shared" ca="1" si="27"/>
        <v>Serviço</v>
      </c>
      <c r="E254" s="3">
        <f t="shared" ca="1" si="28"/>
        <v>18</v>
      </c>
      <c r="F254" s="5">
        <f t="shared" ca="1" si="29"/>
        <v>180030</v>
      </c>
      <c r="G254" s="5" t="str">
        <f t="shared" ca="1" si="33"/>
        <v>4.3</v>
      </c>
      <c r="H254" s="6" t="str">
        <f t="shared" ca="1" si="33"/>
        <v>PORTA DE ACO CHAPA 24, DE ENROLAR, RAIADA, LARGA COM ACABAMENTO GALVANIZADO NATURAL</v>
      </c>
      <c r="I254" s="7" t="str">
        <f t="shared" ca="1" si="30"/>
        <v>M2</v>
      </c>
      <c r="J254" s="8">
        <f t="shared" ca="1" si="31"/>
        <v>7.2</v>
      </c>
      <c r="K254" s="31"/>
      <c r="L254" s="8">
        <f ca="1">IF(L$13="",0,CHOOSE(Detalhamento.OpçãoServiços,OFFSET(Import.PLQ,$A254-1,L$15-1,1,1),IF($E254&lt;&gt;1,IF(ISNUMBER(INDEX(Import.PLE,Detalhamento!$E254,Detalhamento!L$15)),IF(INDEX(Import.PLE,Detalhamento!$E254,Detalhamento!L$15)&lt;=mediçao,OFFSET(Import.PLQ,$A254-1,L$15-1,1,1),0),0),[1]PLE!$AA$28*OFFSET(Import.PLQ,$A254-1,L$15-1,1,1)),IF($E254&lt;&gt;1,IF(ISNUMBER(INDEX(Import.PLE,Detalhamento!$E254,Detalhamento!L$15)),IF(INDEX(Import.PLE,Detalhamento!$E254,Detalhamento!L$15)&lt;=mediçao,0,OFFSET(Import.PLQ,$A254-1,L$15-1,1,1)),OFFSET(Import.PLQ,$A254-1,L$15-1,1,1)),(1-[1]PLE!$AA$28)*OFFSET(Import.PLQ,$A254-1,L$15-1,1,1))))</f>
        <v>7.2</v>
      </c>
      <c r="M254" s="8">
        <f ca="1">IF(M$13="",0,CHOOSE(Detalhamento.OpçãoServiços,OFFSET(Import.PLQ,$A254-1,M$15-1,1,1),IF($E254&lt;&gt;1,IF(ISNUMBER(INDEX(Import.PLE,Detalhamento!$E254,Detalhamento!M$15)),IF(INDEX(Import.PLE,Detalhamento!$E254,Detalhamento!M$15)&lt;=mediçao,OFFSET(Import.PLQ,$A254-1,M$15-1,1,1),0),0),[1]PLE!$AA$28*OFFSET(Import.PLQ,$A254-1,M$15-1,1,1)),IF($E254&lt;&gt;1,IF(ISNUMBER(INDEX(Import.PLE,Detalhamento!$E254,Detalhamento!M$15)),IF(INDEX(Import.PLE,Detalhamento!$E254,Detalhamento!M$15)&lt;=mediçao,0,OFFSET(Import.PLQ,$A254-1,M$15-1,1,1)),OFFSET(Import.PLQ,$A254-1,M$15-1,1,1)),(1-[1]PLE!$AA$28)*OFFSET(Import.PLQ,$A254-1,M$15-1,1,1))))</f>
        <v>0</v>
      </c>
      <c r="N254" s="8">
        <f ca="1">IF(N$13="",0,CHOOSE(Detalhamento.OpçãoServiços,OFFSET(Import.PLQ,$A254-1,N$15-1,1,1),IF($E254&lt;&gt;1,IF(ISNUMBER(INDEX(Import.PLE,Detalhamento!$E254,Detalhamento!N$15)),IF(INDEX(Import.PLE,Detalhamento!$E254,Detalhamento!N$15)&lt;=mediçao,OFFSET(Import.PLQ,$A254-1,N$15-1,1,1),0),0),[1]PLE!$AA$28*OFFSET(Import.PLQ,$A254-1,N$15-1,1,1)),IF($E254&lt;&gt;1,IF(ISNUMBER(INDEX(Import.PLE,Detalhamento!$E254,Detalhamento!N$15)),IF(INDEX(Import.PLE,Detalhamento!$E254,Detalhamento!N$15)&lt;=mediçao,0,OFFSET(Import.PLQ,$A254-1,N$15-1,1,1)),OFFSET(Import.PLQ,$A254-1,N$15-1,1,1)),(1-[1]PLE!$AA$28)*OFFSET(Import.PLQ,$A254-1,N$15-1,1,1))))</f>
        <v>0</v>
      </c>
      <c r="O254" s="8">
        <f ca="1">IF(O$13="",0,CHOOSE(Detalhamento.OpçãoServiços,OFFSET(Import.PLQ,$A254-1,O$15-1,1,1),IF($E254&lt;&gt;1,IF(ISNUMBER(INDEX(Import.PLE,Detalhamento!$E254,Detalhamento!O$15)),IF(INDEX(Import.PLE,Detalhamento!$E254,Detalhamento!O$15)&lt;=mediçao,OFFSET(Import.PLQ,$A254-1,O$15-1,1,1),0),0),[1]PLE!$AA$28*OFFSET(Import.PLQ,$A254-1,O$15-1,1,1)),IF($E254&lt;&gt;1,IF(ISNUMBER(INDEX(Import.PLE,Detalhamento!$E254,Detalhamento!O$15)),IF(INDEX(Import.PLE,Detalhamento!$E254,Detalhamento!O$15)&lt;=mediçao,0,OFFSET(Import.PLQ,$A254-1,O$15-1,1,1)),OFFSET(Import.PLQ,$A254-1,O$15-1,1,1)),(1-[1]PLE!$AA$28)*OFFSET(Import.PLQ,$A254-1,O$15-1,1,1))))</f>
        <v>0</v>
      </c>
      <c r="P254" s="8">
        <f ca="1">IF(P$13="",0,CHOOSE(Detalhamento.OpçãoServiços,OFFSET(Import.PLQ,$A254-1,P$15-1,1,1),IF($E254&lt;&gt;1,IF(ISNUMBER(INDEX(Import.PLE,Detalhamento!$E254,Detalhamento!P$15)),IF(INDEX(Import.PLE,Detalhamento!$E254,Detalhamento!P$15)&lt;=mediçao,OFFSET(Import.PLQ,$A254-1,P$15-1,1,1),0),0),[1]PLE!$AA$28*OFFSET(Import.PLQ,$A254-1,P$15-1,1,1)),IF($E254&lt;&gt;1,IF(ISNUMBER(INDEX(Import.PLE,Detalhamento!$E254,Detalhamento!P$15)),IF(INDEX(Import.PLE,Detalhamento!$E254,Detalhamento!P$15)&lt;=mediçao,0,OFFSET(Import.PLQ,$A254-1,P$15-1,1,1)),OFFSET(Import.PLQ,$A254-1,P$15-1,1,1)),(1-[1]PLE!$AA$28)*OFFSET(Import.PLQ,$A254-1,P$15-1,1,1))))</f>
        <v>0</v>
      </c>
      <c r="Q254" s="8">
        <f ca="1">IF(Q$13="",0,CHOOSE(Detalhamento.OpçãoServiços,OFFSET(Import.PLQ,$A254-1,Q$15-1,1,1),IF($E254&lt;&gt;1,IF(ISNUMBER(INDEX(Import.PLE,Detalhamento!$E254,Detalhamento!Q$15)),IF(INDEX(Import.PLE,Detalhamento!$E254,Detalhamento!Q$15)&lt;=mediçao,OFFSET(Import.PLQ,$A254-1,Q$15-1,1,1),0),0),[1]PLE!$AA$28*OFFSET(Import.PLQ,$A254-1,Q$15-1,1,1)),IF($E254&lt;&gt;1,IF(ISNUMBER(INDEX(Import.PLE,Detalhamento!$E254,Detalhamento!Q$15)),IF(INDEX(Import.PLE,Detalhamento!$E254,Detalhamento!Q$15)&lt;=mediçao,0,OFFSET(Import.PLQ,$A254-1,Q$15-1,1,1)),OFFSET(Import.PLQ,$A254-1,Q$15-1,1,1)),(1-[1]PLE!$AA$28)*OFFSET(Import.PLQ,$A254-1,Q$15-1,1,1))))</f>
        <v>0</v>
      </c>
      <c r="R254" s="8">
        <f ca="1">IF(R$13="",0,CHOOSE(Detalhamento.OpçãoServiços,OFFSET(Import.PLQ,$A254-1,R$15-1,1,1),IF($E254&lt;&gt;1,IF(ISNUMBER(INDEX(Import.PLE,Detalhamento!$E254,Detalhamento!R$15)),IF(INDEX(Import.PLE,Detalhamento!$E254,Detalhamento!R$15)&lt;=mediçao,OFFSET(Import.PLQ,$A254-1,R$15-1,1,1),0),0),[1]PLE!$AA$28*OFFSET(Import.PLQ,$A254-1,R$15-1,1,1)),IF($E254&lt;&gt;1,IF(ISNUMBER(INDEX(Import.PLE,Detalhamento!$E254,Detalhamento!R$15)),IF(INDEX(Import.PLE,Detalhamento!$E254,Detalhamento!R$15)&lt;=mediçao,0,OFFSET(Import.PLQ,$A254-1,R$15-1,1,1)),OFFSET(Import.PLQ,$A254-1,R$15-1,1,1)),(1-[1]PLE!$AA$28)*OFFSET(Import.PLQ,$A254-1,R$15-1,1,1))))</f>
        <v>0</v>
      </c>
      <c r="S254" s="8">
        <f ca="1">IF(S$13="",0,CHOOSE(Detalhamento.OpçãoServiços,OFFSET(Import.PLQ,$A254-1,S$15-1,1,1),IF($E254&lt;&gt;1,IF(ISNUMBER(INDEX(Import.PLE,Detalhamento!$E254,Detalhamento!S$15)),IF(INDEX(Import.PLE,Detalhamento!$E254,Detalhamento!S$15)&lt;=mediçao,OFFSET(Import.PLQ,$A254-1,S$15-1,1,1),0),0),[1]PLE!$AA$28*OFFSET(Import.PLQ,$A254-1,S$15-1,1,1)),IF($E254&lt;&gt;1,IF(ISNUMBER(INDEX(Import.PLE,Detalhamento!$E254,Detalhamento!S$15)),IF(INDEX(Import.PLE,Detalhamento!$E254,Detalhamento!S$15)&lt;=mediçao,0,OFFSET(Import.PLQ,$A254-1,S$15-1,1,1)),OFFSET(Import.PLQ,$A254-1,S$15-1,1,1)),(1-[1]PLE!$AA$28)*OFFSET(Import.PLQ,$A254-1,S$15-1,1,1))))</f>
        <v>0</v>
      </c>
      <c r="T254" s="8">
        <f ca="1">IF(T$13="",0,CHOOSE(Detalhamento.OpçãoServiços,OFFSET(Import.PLQ,$A254-1,T$15-1,1,1),IF($E254&lt;&gt;1,IF(ISNUMBER(INDEX(Import.PLE,Detalhamento!$E254,Detalhamento!T$15)),IF(INDEX(Import.PLE,Detalhamento!$E254,Detalhamento!T$15)&lt;=mediçao,OFFSET(Import.PLQ,$A254-1,T$15-1,1,1),0),0),[1]PLE!$AA$28*OFFSET(Import.PLQ,$A254-1,T$15-1,1,1)),IF($E254&lt;&gt;1,IF(ISNUMBER(INDEX(Import.PLE,Detalhamento!$E254,Detalhamento!T$15)),IF(INDEX(Import.PLE,Detalhamento!$E254,Detalhamento!T$15)&lt;=mediçao,0,OFFSET(Import.PLQ,$A254-1,T$15-1,1,1)),OFFSET(Import.PLQ,$A254-1,T$15-1,1,1)),(1-[1]PLE!$AA$28)*OFFSET(Import.PLQ,$A254-1,T$15-1,1,1))))</f>
        <v>0</v>
      </c>
      <c r="U254" s="8">
        <f ca="1">IF(U$13="",0,CHOOSE(Detalhamento.OpçãoServiços,OFFSET(Import.PLQ,$A254-1,U$15-1,1,1),IF($E254&lt;&gt;1,IF(ISNUMBER(INDEX(Import.PLE,Detalhamento!$E254,Detalhamento!U$15)),IF(INDEX(Import.PLE,Detalhamento!$E254,Detalhamento!U$15)&lt;=mediçao,OFFSET(Import.PLQ,$A254-1,U$15-1,1,1),0),0),[1]PLE!$AA$28*OFFSET(Import.PLQ,$A254-1,U$15-1,1,1)),IF($E254&lt;&gt;1,IF(ISNUMBER(INDEX(Import.PLE,Detalhamento!$E254,Detalhamento!U$15)),IF(INDEX(Import.PLE,Detalhamento!$E254,Detalhamento!U$15)&lt;=mediçao,0,OFFSET(Import.PLQ,$A254-1,U$15-1,1,1)),OFFSET(Import.PLQ,$A254-1,U$15-1,1,1)),(1-[1]PLE!$AA$28)*OFFSET(Import.PLQ,$A254-1,U$15-1,1,1))))</f>
        <v>0</v>
      </c>
      <c r="V254" s="8">
        <f ca="1">IF(V$13="",0,CHOOSE(Detalhamento.OpçãoServiços,OFFSET(Import.PLQ,$A254-1,V$15-1,1,1),IF($E254&lt;&gt;1,IF(ISNUMBER(INDEX(Import.PLE,Detalhamento!$E254,Detalhamento!V$15)),IF(INDEX(Import.PLE,Detalhamento!$E254,Detalhamento!V$15)&lt;=mediçao,OFFSET(Import.PLQ,$A254-1,V$15-1,1,1),0),0),[1]PLE!$AA$28*OFFSET(Import.PLQ,$A254-1,V$15-1,1,1)),IF($E254&lt;&gt;1,IF(ISNUMBER(INDEX(Import.PLE,Detalhamento!$E254,Detalhamento!V$15)),IF(INDEX(Import.PLE,Detalhamento!$E254,Detalhamento!V$15)&lt;=mediçao,0,OFFSET(Import.PLQ,$A254-1,V$15-1,1,1)),OFFSET(Import.PLQ,$A254-1,V$15-1,1,1)),(1-[1]PLE!$AA$28)*OFFSET(Import.PLQ,$A254-1,V$15-1,1,1))))</f>
        <v>0</v>
      </c>
      <c r="W254" s="8">
        <f ca="1">IF(W$13="",0,CHOOSE(Detalhamento.OpçãoServiços,OFFSET(Import.PLQ,$A254-1,W$15-1,1,1),IF($E254&lt;&gt;1,IF(ISNUMBER(INDEX(Import.PLE,Detalhamento!$E254,Detalhamento!W$15)),IF(INDEX(Import.PLE,Detalhamento!$E254,Detalhamento!W$15)&lt;=mediçao,OFFSET(Import.PLQ,$A254-1,W$15-1,1,1),0),0),[1]PLE!$AA$28*OFFSET(Import.PLQ,$A254-1,W$15-1,1,1)),IF($E254&lt;&gt;1,IF(ISNUMBER(INDEX(Import.PLE,Detalhamento!$E254,Detalhamento!W$15)),IF(INDEX(Import.PLE,Detalhamento!$E254,Detalhamento!W$15)&lt;=mediçao,0,OFFSET(Import.PLQ,$A254-1,W$15-1,1,1)),OFFSET(Import.PLQ,$A254-1,W$15-1,1,1)),(1-[1]PLE!$AA$28)*OFFSET(Import.PLQ,$A254-1,W$15-1,1,1))))</f>
        <v>0</v>
      </c>
      <c r="X254" s="8">
        <f ca="1">IF(X$13="",0,CHOOSE(Detalhamento.OpçãoServiços,OFFSET(Import.PLQ,$A254-1,X$15-1,1,1),IF($E254&lt;&gt;1,IF(ISNUMBER(INDEX(Import.PLE,Detalhamento!$E254,Detalhamento!X$15)),IF(INDEX(Import.PLE,Detalhamento!$E254,Detalhamento!X$15)&lt;=mediçao,OFFSET(Import.PLQ,$A254-1,X$15-1,1,1),0),0),[1]PLE!$AA$28*OFFSET(Import.PLQ,$A254-1,X$15-1,1,1)),IF($E254&lt;&gt;1,IF(ISNUMBER(INDEX(Import.PLE,Detalhamento!$E254,Detalhamento!X$15)),IF(INDEX(Import.PLE,Detalhamento!$E254,Detalhamento!X$15)&lt;=mediçao,0,OFFSET(Import.PLQ,$A254-1,X$15-1,1,1)),OFFSET(Import.PLQ,$A254-1,X$15-1,1,1)),(1-[1]PLE!$AA$28)*OFFSET(Import.PLQ,$A254-1,X$15-1,1,1))))</f>
        <v>0</v>
      </c>
      <c r="Y254" s="8">
        <f ca="1">IF(Y$13="",0,CHOOSE(Detalhamento.OpçãoServiços,OFFSET(Import.PLQ,$A254-1,Y$15-1,1,1),IF($E254&lt;&gt;1,IF(ISNUMBER(INDEX(Import.PLE,Detalhamento!$E254,Detalhamento!Y$15)),IF(INDEX(Import.PLE,Detalhamento!$E254,Detalhamento!Y$15)&lt;=mediçao,OFFSET(Import.PLQ,$A254-1,Y$15-1,1,1),0),0),[1]PLE!$AA$28*OFFSET(Import.PLQ,$A254-1,Y$15-1,1,1)),IF($E254&lt;&gt;1,IF(ISNUMBER(INDEX(Import.PLE,Detalhamento!$E254,Detalhamento!Y$15)),IF(INDEX(Import.PLE,Detalhamento!$E254,Detalhamento!Y$15)&lt;=mediçao,0,OFFSET(Import.PLQ,$A254-1,Y$15-1,1,1)),OFFSET(Import.PLQ,$A254-1,Y$15-1,1,1)),(1-[1]PLE!$AA$28)*OFFSET(Import.PLQ,$A254-1,Y$15-1,1,1))))</f>
        <v>0</v>
      </c>
      <c r="Z254" s="8">
        <f ca="1">IF(Z$13="",0,CHOOSE(Detalhamento.OpçãoServiços,OFFSET(Import.PLQ,$A254-1,Z$15-1,1,1),IF($E254&lt;&gt;1,IF(ISNUMBER(INDEX(Import.PLE,Detalhamento!$E254,Detalhamento!Z$15)),IF(INDEX(Import.PLE,Detalhamento!$E254,Detalhamento!Z$15)&lt;=mediçao,OFFSET(Import.PLQ,$A254-1,Z$15-1,1,1),0),0),[1]PLE!$AA$28*OFFSET(Import.PLQ,$A254-1,Z$15-1,1,1)),IF($E254&lt;&gt;1,IF(ISNUMBER(INDEX(Import.PLE,Detalhamento!$E254,Detalhamento!Z$15)),IF(INDEX(Import.PLE,Detalhamento!$E254,Detalhamento!Z$15)&lt;=mediçao,0,OFFSET(Import.PLQ,$A254-1,Z$15-1,1,1)),OFFSET(Import.PLQ,$A254-1,Z$15-1,1,1)),(1-[1]PLE!$AA$28)*OFFSET(Import.PLQ,$A254-1,Z$15-1,1,1))))</f>
        <v>0</v>
      </c>
      <c r="AA254" s="8">
        <f ca="1">IF(AA$13="",0,CHOOSE(Detalhamento.OpçãoServiços,OFFSET(Import.PLQ,$A254-1,AA$15-1,1,1),IF($E254&lt;&gt;1,IF(ISNUMBER(INDEX(Import.PLE,Detalhamento!$E254,Detalhamento!AA$15)),IF(INDEX(Import.PLE,Detalhamento!$E254,Detalhamento!AA$15)&lt;=mediçao,OFFSET(Import.PLQ,$A254-1,AA$15-1,1,1),0),0),[1]PLE!$AA$28*OFFSET(Import.PLQ,$A254-1,AA$15-1,1,1)),IF($E254&lt;&gt;1,IF(ISNUMBER(INDEX(Import.PLE,Detalhamento!$E254,Detalhamento!AA$15)),IF(INDEX(Import.PLE,Detalhamento!$E254,Detalhamento!AA$15)&lt;=mediçao,0,OFFSET(Import.PLQ,$A254-1,AA$15-1,1,1)),OFFSET(Import.PLQ,$A254-1,AA$15-1,1,1)),(1-[1]PLE!$AA$28)*OFFSET(Import.PLQ,$A254-1,AA$15-1,1,1))))</f>
        <v>0</v>
      </c>
      <c r="AB254" s="8">
        <f ca="1">IF(AB$13="",0,CHOOSE(Detalhamento.OpçãoServiços,OFFSET(Import.PLQ,$A254-1,AB$15-1,1,1),IF($E254&lt;&gt;1,IF(ISNUMBER(INDEX(Import.PLE,Detalhamento!$E254,Detalhamento!AB$15)),IF(INDEX(Import.PLE,Detalhamento!$E254,Detalhamento!AB$15)&lt;=mediçao,OFFSET(Import.PLQ,$A254-1,AB$15-1,1,1),0),0),[1]PLE!$AA$28*OFFSET(Import.PLQ,$A254-1,AB$15-1,1,1)),IF($E254&lt;&gt;1,IF(ISNUMBER(INDEX(Import.PLE,Detalhamento!$E254,Detalhamento!AB$15)),IF(INDEX(Import.PLE,Detalhamento!$E254,Detalhamento!AB$15)&lt;=mediçao,0,OFFSET(Import.PLQ,$A254-1,AB$15-1,1,1)),OFFSET(Import.PLQ,$A254-1,AB$15-1,1,1)),(1-[1]PLE!$AA$28)*OFFSET(Import.PLQ,$A254-1,AB$15-1,1,1))))</f>
        <v>0</v>
      </c>
      <c r="AC254" s="8">
        <f ca="1">IF(AC$13="",0,CHOOSE(Detalhamento.OpçãoServiços,OFFSET(Import.PLQ,$A254-1,AC$15-1,1,1),IF($E254&lt;&gt;1,IF(ISNUMBER(INDEX(Import.PLE,Detalhamento!$E254,Detalhamento!AC$15)),IF(INDEX(Import.PLE,Detalhamento!$E254,Detalhamento!AC$15)&lt;=mediçao,OFFSET(Import.PLQ,$A254-1,AC$15-1,1,1),0),0),[1]PLE!$AA$28*OFFSET(Import.PLQ,$A254-1,AC$15-1,1,1)),IF($E254&lt;&gt;1,IF(ISNUMBER(INDEX(Import.PLE,Detalhamento!$E254,Detalhamento!AC$15)),IF(INDEX(Import.PLE,Detalhamento!$E254,Detalhamento!AC$15)&lt;=mediçao,0,OFFSET(Import.PLQ,$A254-1,AC$15-1,1,1)),OFFSET(Import.PLQ,$A254-1,AC$15-1,1,1)),(1-[1]PLE!$AA$28)*OFFSET(Import.PLQ,$A254-1,AC$15-1,1,1))))</f>
        <v>0</v>
      </c>
      <c r="AD254" s="8">
        <f ca="1">IF(AD$13="",0,CHOOSE(Detalhamento.OpçãoServiços,OFFSET(Import.PLQ,$A254-1,AD$15-1,1,1),IF($E254&lt;&gt;1,IF(ISNUMBER(INDEX(Import.PLE,Detalhamento!$E254,Detalhamento!AD$15)),IF(INDEX(Import.PLE,Detalhamento!$E254,Detalhamento!AD$15)&lt;=mediçao,OFFSET(Import.PLQ,$A254-1,AD$15-1,1,1),0),0),[1]PLE!$AA$28*OFFSET(Import.PLQ,$A254-1,AD$15-1,1,1)),IF($E254&lt;&gt;1,IF(ISNUMBER(INDEX(Import.PLE,Detalhamento!$E254,Detalhamento!AD$15)),IF(INDEX(Import.PLE,Detalhamento!$E254,Detalhamento!AD$15)&lt;=mediçao,0,OFFSET(Import.PLQ,$A254-1,AD$15-1,1,1)),OFFSET(Import.PLQ,$A254-1,AD$15-1,1,1)),(1-[1]PLE!$AA$28)*OFFSET(Import.PLQ,$A254-1,AD$15-1,1,1))))</f>
        <v>0</v>
      </c>
      <c r="AE254" s="8">
        <f ca="1">IF(AE$13="",0,CHOOSE(Detalhamento.OpçãoServiços,OFFSET(Import.PLQ,$A254-1,AE$15-1,1,1),IF($E254&lt;&gt;1,IF(ISNUMBER(INDEX(Import.PLE,Detalhamento!$E254,Detalhamento!AE$15)),IF(INDEX(Import.PLE,Detalhamento!$E254,Detalhamento!AE$15)&lt;=mediçao,OFFSET(Import.PLQ,$A254-1,AE$15-1,1,1),0),0),[1]PLE!$AA$28*OFFSET(Import.PLQ,$A254-1,AE$15-1,1,1)),IF($E254&lt;&gt;1,IF(ISNUMBER(INDEX(Import.PLE,Detalhamento!$E254,Detalhamento!AE$15)),IF(INDEX(Import.PLE,Detalhamento!$E254,Detalhamento!AE$15)&lt;=mediçao,0,OFFSET(Import.PLQ,$A254-1,AE$15-1,1,1)),OFFSET(Import.PLQ,$A254-1,AE$15-1,1,1)),(1-[1]PLE!$AA$28)*OFFSET(Import.PLQ,$A254-1,AE$15-1,1,1))))</f>
        <v>0</v>
      </c>
      <c r="AF254" s="8">
        <f ca="1">IF(AF$13="",0,CHOOSE(Detalhamento.OpçãoServiços,OFFSET(Import.PLQ,$A254-1,AF$15-1,1,1),IF($E254&lt;&gt;1,IF(ISNUMBER(INDEX(Import.PLE,Detalhamento!$E254,Detalhamento!AF$15)),IF(INDEX(Import.PLE,Detalhamento!$E254,Detalhamento!AF$15)&lt;=mediçao,OFFSET(Import.PLQ,$A254-1,AF$15-1,1,1),0),0),[1]PLE!$AA$28*OFFSET(Import.PLQ,$A254-1,AF$15-1,1,1)),IF($E254&lt;&gt;1,IF(ISNUMBER(INDEX(Import.PLE,Detalhamento!$E254,Detalhamento!AF$15)),IF(INDEX(Import.PLE,Detalhamento!$E254,Detalhamento!AF$15)&lt;=mediçao,0,OFFSET(Import.PLQ,$A254-1,AF$15-1,1,1)),OFFSET(Import.PLQ,$A254-1,AF$15-1,1,1)),(1-[1]PLE!$AA$28)*OFFSET(Import.PLQ,$A254-1,AF$15-1,1,1))))</f>
        <v>0</v>
      </c>
      <c r="AG254" s="8">
        <f ca="1">IF(AG$13="",0,CHOOSE(Detalhamento.OpçãoServiços,OFFSET(Import.PLQ,$A254-1,AG$15-1,1,1),IF($E254&lt;&gt;1,IF(ISNUMBER(INDEX(Import.PLE,Detalhamento!$E254,Detalhamento!AG$15)),IF(INDEX(Import.PLE,Detalhamento!$E254,Detalhamento!AG$15)&lt;=mediçao,OFFSET(Import.PLQ,$A254-1,AG$15-1,1,1),0),0),[1]PLE!$AA$28*OFFSET(Import.PLQ,$A254-1,AG$15-1,1,1)),IF($E254&lt;&gt;1,IF(ISNUMBER(INDEX(Import.PLE,Detalhamento!$E254,Detalhamento!AG$15)),IF(INDEX(Import.PLE,Detalhamento!$E254,Detalhamento!AG$15)&lt;=mediçao,0,OFFSET(Import.PLQ,$A254-1,AG$15-1,1,1)),OFFSET(Import.PLQ,$A254-1,AG$15-1,1,1)),(1-[1]PLE!$AA$28)*OFFSET(Import.PLQ,$A254-1,AG$15-1,1,1))))</f>
        <v>0</v>
      </c>
      <c r="AH254" s="8">
        <f ca="1">IF(AH$13="",0,CHOOSE(Detalhamento.OpçãoServiços,OFFSET(Import.PLQ,$A254-1,AH$15-1,1,1),IF($E254&lt;&gt;1,IF(ISNUMBER(INDEX(Import.PLE,Detalhamento!$E254,Detalhamento!AH$15)),IF(INDEX(Import.PLE,Detalhamento!$E254,Detalhamento!AH$15)&lt;=mediçao,OFFSET(Import.PLQ,$A254-1,AH$15-1,1,1),0),0),[1]PLE!$AA$28*OFFSET(Import.PLQ,$A254-1,AH$15-1,1,1)),IF($E254&lt;&gt;1,IF(ISNUMBER(INDEX(Import.PLE,Detalhamento!$E254,Detalhamento!AH$15)),IF(INDEX(Import.PLE,Detalhamento!$E254,Detalhamento!AH$15)&lt;=mediçao,0,OFFSET(Import.PLQ,$A254-1,AH$15-1,1,1)),OFFSET(Import.PLQ,$A254-1,AH$15-1,1,1)),(1-[1]PLE!$AA$28)*OFFSET(Import.PLQ,$A254-1,AH$15-1,1,1))))</f>
        <v>0</v>
      </c>
      <c r="AI254" s="8">
        <f ca="1">IF(AI$13="",0,CHOOSE(Detalhamento.OpçãoServiços,OFFSET(Import.PLQ,$A254-1,AI$15-1,1,1),IF($E254&lt;&gt;1,IF(ISNUMBER(INDEX(Import.PLE,Detalhamento!$E254,Detalhamento!AI$15)),IF(INDEX(Import.PLE,Detalhamento!$E254,Detalhamento!AI$15)&lt;=mediçao,OFFSET(Import.PLQ,$A254-1,AI$15-1,1,1),0),0),[1]PLE!$AA$28*OFFSET(Import.PLQ,$A254-1,AI$15-1,1,1)),IF($E254&lt;&gt;1,IF(ISNUMBER(INDEX(Import.PLE,Detalhamento!$E254,Detalhamento!AI$15)),IF(INDEX(Import.PLE,Detalhamento!$E254,Detalhamento!AI$15)&lt;=mediçao,0,OFFSET(Import.PLQ,$A254-1,AI$15-1,1,1)),OFFSET(Import.PLQ,$A254-1,AI$15-1,1,1)),(1-[1]PLE!$AA$28)*OFFSET(Import.PLQ,$A254-1,AI$15-1,1,1))))</f>
        <v>0</v>
      </c>
      <c r="AJ254" s="8">
        <f ca="1">IF(AJ$13="",0,CHOOSE(Detalhamento.OpçãoServiços,OFFSET(Import.PLQ,$A254-1,AJ$15-1,1,1),IF($E254&lt;&gt;1,IF(ISNUMBER(INDEX(Import.PLE,Detalhamento!$E254,Detalhamento!AJ$15)),IF(INDEX(Import.PLE,Detalhamento!$E254,Detalhamento!AJ$15)&lt;=mediçao,OFFSET(Import.PLQ,$A254-1,AJ$15-1,1,1),0),0),[1]PLE!$AA$28*OFFSET(Import.PLQ,$A254-1,AJ$15-1,1,1)),IF($E254&lt;&gt;1,IF(ISNUMBER(INDEX(Import.PLE,Detalhamento!$E254,Detalhamento!AJ$15)),IF(INDEX(Import.PLE,Detalhamento!$E254,Detalhamento!AJ$15)&lt;=mediçao,0,OFFSET(Import.PLQ,$A254-1,AJ$15-1,1,1)),OFFSET(Import.PLQ,$A254-1,AJ$15-1,1,1)),(1-[1]PLE!$AA$28)*OFFSET(Import.PLQ,$A254-1,AJ$15-1,1,1))))</f>
        <v>0</v>
      </c>
      <c r="AK254" s="8">
        <f ca="1">IF(AK$13="",0,CHOOSE(Detalhamento.OpçãoServiços,OFFSET(Import.PLQ,$A254-1,AK$15-1,1,1),IF($E254&lt;&gt;1,IF(ISNUMBER(INDEX(Import.PLE,Detalhamento!$E254,Detalhamento!AK$15)),IF(INDEX(Import.PLE,Detalhamento!$E254,Detalhamento!AK$15)&lt;=mediçao,OFFSET(Import.PLQ,$A254-1,AK$15-1,1,1),0),0),[1]PLE!$AA$28*OFFSET(Import.PLQ,$A254-1,AK$15-1,1,1)),IF($E254&lt;&gt;1,IF(ISNUMBER(INDEX(Import.PLE,Detalhamento!$E254,Detalhamento!AK$15)),IF(INDEX(Import.PLE,Detalhamento!$E254,Detalhamento!AK$15)&lt;=mediçao,0,OFFSET(Import.PLQ,$A254-1,AK$15-1,1,1)),OFFSET(Import.PLQ,$A254-1,AK$15-1,1,1)),(1-[1]PLE!$AA$28)*OFFSET(Import.PLQ,$A254-1,AK$15-1,1,1))))</f>
        <v>0</v>
      </c>
      <c r="AL254" s="8">
        <f ca="1">IF(AL$13="",0,CHOOSE(Detalhamento.OpçãoServiços,OFFSET(Import.PLQ,$A254-1,AL$15-1,1,1),IF($E254&lt;&gt;1,IF(ISNUMBER(INDEX(Import.PLE,Detalhamento!$E254,Detalhamento!AL$15)),IF(INDEX(Import.PLE,Detalhamento!$E254,Detalhamento!AL$15)&lt;=mediçao,OFFSET(Import.PLQ,$A254-1,AL$15-1,1,1),0),0),[1]PLE!$AA$28*OFFSET(Import.PLQ,$A254-1,AL$15-1,1,1)),IF($E254&lt;&gt;1,IF(ISNUMBER(INDEX(Import.PLE,Detalhamento!$E254,Detalhamento!AL$15)),IF(INDEX(Import.PLE,Detalhamento!$E254,Detalhamento!AL$15)&lt;=mediçao,0,OFFSET(Import.PLQ,$A254-1,AL$15-1,1,1)),OFFSET(Import.PLQ,$A254-1,AL$15-1,1,1)),(1-[1]PLE!$AA$28)*OFFSET(Import.PLQ,$A254-1,AL$15-1,1,1))))</f>
        <v>0</v>
      </c>
      <c r="AM254" s="8">
        <f ca="1">IF(AM$13="",0,CHOOSE(Detalhamento.OpçãoServiços,OFFSET(Import.PLQ,$A254-1,AM$15-1,1,1),IF($E254&lt;&gt;1,IF(ISNUMBER(INDEX(Import.PLE,Detalhamento!$E254,Detalhamento!AM$15)),IF(INDEX(Import.PLE,Detalhamento!$E254,Detalhamento!AM$15)&lt;=mediçao,OFFSET(Import.PLQ,$A254-1,AM$15-1,1,1),0),0),[1]PLE!$AA$28*OFFSET(Import.PLQ,$A254-1,AM$15-1,1,1)),IF($E254&lt;&gt;1,IF(ISNUMBER(INDEX(Import.PLE,Detalhamento!$E254,Detalhamento!AM$15)),IF(INDEX(Import.PLE,Detalhamento!$E254,Detalhamento!AM$15)&lt;=mediçao,0,OFFSET(Import.PLQ,$A254-1,AM$15-1,1,1)),OFFSET(Import.PLQ,$A254-1,AM$15-1,1,1)),(1-[1]PLE!$AA$28)*OFFSET(Import.PLQ,$A254-1,AM$15-1,1,1))))</f>
        <v>0</v>
      </c>
      <c r="AN254" s="8">
        <f ca="1">IF(AN$13="",0,CHOOSE(Detalhamento.OpçãoServiços,OFFSET(Import.PLQ,$A254-1,AN$15-1,1,1),IF($E254&lt;&gt;1,IF(ISNUMBER(INDEX(Import.PLE,Detalhamento!$E254,Detalhamento!AN$15)),IF(INDEX(Import.PLE,Detalhamento!$E254,Detalhamento!AN$15)&lt;=mediçao,OFFSET(Import.PLQ,$A254-1,AN$15-1,1,1),0),0),[1]PLE!$AA$28*OFFSET(Import.PLQ,$A254-1,AN$15-1,1,1)),IF($E254&lt;&gt;1,IF(ISNUMBER(INDEX(Import.PLE,Detalhamento!$E254,Detalhamento!AN$15)),IF(INDEX(Import.PLE,Detalhamento!$E254,Detalhamento!AN$15)&lt;=mediçao,0,OFFSET(Import.PLQ,$A254-1,AN$15-1,1,1)),OFFSET(Import.PLQ,$A254-1,AN$15-1,1,1)),(1-[1]PLE!$AA$28)*OFFSET(Import.PLQ,$A254-1,AN$15-1,1,1))))</f>
        <v>0</v>
      </c>
      <c r="AO254" s="8">
        <f ca="1">IF(AO$13="",0,CHOOSE(Detalhamento.OpçãoServiços,OFFSET(Import.PLQ,$A254-1,AO$15-1,1,1),IF($E254&lt;&gt;1,IF(ISNUMBER(INDEX(Import.PLE,Detalhamento!$E254,Detalhamento!AO$15)),IF(INDEX(Import.PLE,Detalhamento!$E254,Detalhamento!AO$15)&lt;=mediçao,OFFSET(Import.PLQ,$A254-1,AO$15-1,1,1),0),0),[1]PLE!$AA$28*OFFSET(Import.PLQ,$A254-1,AO$15-1,1,1)),IF($E254&lt;&gt;1,IF(ISNUMBER(INDEX(Import.PLE,Detalhamento!$E254,Detalhamento!AO$15)),IF(INDEX(Import.PLE,Detalhamento!$E254,Detalhamento!AO$15)&lt;=mediçao,0,OFFSET(Import.PLQ,$A254-1,AO$15-1,1,1)),OFFSET(Import.PLQ,$A254-1,AO$15-1,1,1)),(1-[1]PLE!$AA$28)*OFFSET(Import.PLQ,$A254-1,AO$15-1,1,1))))</f>
        <v>0</v>
      </c>
      <c r="AP254" s="8">
        <f ca="1">IF(AP$13="",0,CHOOSE(Detalhamento.OpçãoServiços,OFFSET(Import.PLQ,$A254-1,AP$15-1,1,1),IF($E254&lt;&gt;1,IF(ISNUMBER(INDEX(Import.PLE,Detalhamento!$E254,Detalhamento!AP$15)),IF(INDEX(Import.PLE,Detalhamento!$E254,Detalhamento!AP$15)&lt;=mediçao,OFFSET(Import.PLQ,$A254-1,AP$15-1,1,1),0),0),[1]PLE!$AA$28*OFFSET(Import.PLQ,$A254-1,AP$15-1,1,1)),IF($E254&lt;&gt;1,IF(ISNUMBER(INDEX(Import.PLE,Detalhamento!$E254,Detalhamento!AP$15)),IF(INDEX(Import.PLE,Detalhamento!$E254,Detalhamento!AP$15)&lt;=mediçao,0,OFFSET(Import.PLQ,$A254-1,AP$15-1,1,1)),OFFSET(Import.PLQ,$A254-1,AP$15-1,1,1)),(1-[1]PLE!$AA$28)*OFFSET(Import.PLQ,$A254-1,AP$15-1,1,1))))</f>
        <v>0</v>
      </c>
      <c r="AQ254" s="8">
        <f ca="1">IF(AQ$13="",0,CHOOSE(Detalhamento.OpçãoServiços,OFFSET(Import.PLQ,$A254-1,AQ$15-1,1,1),IF($E254&lt;&gt;1,IF(ISNUMBER(INDEX(Import.PLE,Detalhamento!$E254,Detalhamento!AQ$15)),IF(INDEX(Import.PLE,Detalhamento!$E254,Detalhamento!AQ$15)&lt;=mediçao,OFFSET(Import.PLQ,$A254-1,AQ$15-1,1,1),0),0),[1]PLE!$AA$28*OFFSET(Import.PLQ,$A254-1,AQ$15-1,1,1)),IF($E254&lt;&gt;1,IF(ISNUMBER(INDEX(Import.PLE,Detalhamento!$E254,Detalhamento!AQ$15)),IF(INDEX(Import.PLE,Detalhamento!$E254,Detalhamento!AQ$15)&lt;=mediçao,0,OFFSET(Import.PLQ,$A254-1,AQ$15-1,1,1)),OFFSET(Import.PLQ,$A254-1,AQ$15-1,1,1)),(1-[1]PLE!$AA$28)*OFFSET(Import.PLQ,$A254-1,AQ$15-1,1,1))))</f>
        <v>0</v>
      </c>
      <c r="AR254" s="8">
        <f ca="1">IF(AR$13="",0,CHOOSE(Detalhamento.OpçãoServiços,OFFSET(Import.PLQ,$A254-1,AR$15-1,1,1),IF($E254&lt;&gt;1,IF(ISNUMBER(INDEX(Import.PLE,Detalhamento!$E254,Detalhamento!AR$15)),IF(INDEX(Import.PLE,Detalhamento!$E254,Detalhamento!AR$15)&lt;=mediçao,OFFSET(Import.PLQ,$A254-1,AR$15-1,1,1),0),0),[1]PLE!$AA$28*OFFSET(Import.PLQ,$A254-1,AR$15-1,1,1)),IF($E254&lt;&gt;1,IF(ISNUMBER(INDEX(Import.PLE,Detalhamento!$E254,Detalhamento!AR$15)),IF(INDEX(Import.PLE,Detalhamento!$E254,Detalhamento!AR$15)&lt;=mediçao,0,OFFSET(Import.PLQ,$A254-1,AR$15-1,1,1)),OFFSET(Import.PLQ,$A254-1,AR$15-1,1,1)),(1-[1]PLE!$AA$28)*OFFSET(Import.PLQ,$A254-1,AR$15-1,1,1))))</f>
        <v>0</v>
      </c>
      <c r="AS254" s="8">
        <f ca="1">IF(AS$13="",0,CHOOSE(Detalhamento.OpçãoServiços,OFFSET(Import.PLQ,$A254-1,AS$15-1,1,1),IF($E254&lt;&gt;1,IF(ISNUMBER(INDEX(Import.PLE,Detalhamento!$E254,Detalhamento!AS$15)),IF(INDEX(Import.PLE,Detalhamento!$E254,Detalhamento!AS$15)&lt;=mediçao,OFFSET(Import.PLQ,$A254-1,AS$15-1,1,1),0),0),[1]PLE!$AA$28*OFFSET(Import.PLQ,$A254-1,AS$15-1,1,1)),IF($E254&lt;&gt;1,IF(ISNUMBER(INDEX(Import.PLE,Detalhamento!$E254,Detalhamento!AS$15)),IF(INDEX(Import.PLE,Detalhamento!$E254,Detalhamento!AS$15)&lt;=mediçao,0,OFFSET(Import.PLQ,$A254-1,AS$15-1,1,1)),OFFSET(Import.PLQ,$A254-1,AS$15-1,1,1)),(1-[1]PLE!$AA$28)*OFFSET(Import.PLQ,$A254-1,AS$15-1,1,1))))</f>
        <v>0</v>
      </c>
      <c r="AT254" s="8">
        <f ca="1">IF(AT$13="",0,CHOOSE(Detalhamento.OpçãoServiços,OFFSET(Import.PLQ,$A254-1,AT$15-1,1,1),IF($E254&lt;&gt;1,IF(ISNUMBER(INDEX(Import.PLE,Detalhamento!$E254,Detalhamento!AT$15)),IF(INDEX(Import.PLE,Detalhamento!$E254,Detalhamento!AT$15)&lt;=mediçao,OFFSET(Import.PLQ,$A254-1,AT$15-1,1,1),0),0),[1]PLE!$AA$28*OFFSET(Import.PLQ,$A254-1,AT$15-1,1,1)),IF($E254&lt;&gt;1,IF(ISNUMBER(INDEX(Import.PLE,Detalhamento!$E254,Detalhamento!AT$15)),IF(INDEX(Import.PLE,Detalhamento!$E254,Detalhamento!AT$15)&lt;=mediçao,0,OFFSET(Import.PLQ,$A254-1,AT$15-1,1,1)),OFFSET(Import.PLQ,$A254-1,AT$15-1,1,1)),(1-[1]PLE!$AA$28)*OFFSET(Import.PLQ,$A254-1,AT$15-1,1,1))))</f>
        <v>0</v>
      </c>
      <c r="AU254" s="8">
        <f ca="1">IF(AU$13="",0,CHOOSE(Detalhamento.OpçãoServiços,OFFSET(Import.PLQ,$A254-1,AU$15-1,1,1),IF($E254&lt;&gt;1,IF(ISNUMBER(INDEX(Import.PLE,Detalhamento!$E254,Detalhamento!AU$15)),IF(INDEX(Import.PLE,Detalhamento!$E254,Detalhamento!AU$15)&lt;=mediçao,OFFSET(Import.PLQ,$A254-1,AU$15-1,1,1),0),0),[1]PLE!$AA$28*OFFSET(Import.PLQ,$A254-1,AU$15-1,1,1)),IF($E254&lt;&gt;1,IF(ISNUMBER(INDEX(Import.PLE,Detalhamento!$E254,Detalhamento!AU$15)),IF(INDEX(Import.PLE,Detalhamento!$E254,Detalhamento!AU$15)&lt;=mediçao,0,OFFSET(Import.PLQ,$A254-1,AU$15-1,1,1)),OFFSET(Import.PLQ,$A254-1,AU$15-1,1,1)),(1-[1]PLE!$AA$28)*OFFSET(Import.PLQ,$A254-1,AU$15-1,1,1))))</f>
        <v>0</v>
      </c>
      <c r="AV254" s="8">
        <f ca="1">IF(AV$13="",0,CHOOSE(Detalhamento.OpçãoServiços,OFFSET(Import.PLQ,$A254-1,AV$15-1,1,1),IF($E254&lt;&gt;1,IF(ISNUMBER(INDEX(Import.PLE,Detalhamento!$E254,Detalhamento!AV$15)),IF(INDEX(Import.PLE,Detalhamento!$E254,Detalhamento!AV$15)&lt;=mediçao,OFFSET(Import.PLQ,$A254-1,AV$15-1,1,1),0),0),[1]PLE!$AA$28*OFFSET(Import.PLQ,$A254-1,AV$15-1,1,1)),IF($E254&lt;&gt;1,IF(ISNUMBER(INDEX(Import.PLE,Detalhamento!$E254,Detalhamento!AV$15)),IF(INDEX(Import.PLE,Detalhamento!$E254,Detalhamento!AV$15)&lt;=mediçao,0,OFFSET(Import.PLQ,$A254-1,AV$15-1,1,1)),OFFSET(Import.PLQ,$A254-1,AV$15-1,1,1)),(1-[1]PLE!$AA$28)*OFFSET(Import.PLQ,$A254-1,AV$15-1,1,1))))</f>
        <v>0</v>
      </c>
      <c r="AW254" s="8">
        <f ca="1">IF(AW$13="",0,CHOOSE(Detalhamento.OpçãoServiços,OFFSET(Import.PLQ,$A254-1,AW$15-1,1,1),IF($E254&lt;&gt;1,IF(ISNUMBER(INDEX(Import.PLE,Detalhamento!$E254,Detalhamento!AW$15)),IF(INDEX(Import.PLE,Detalhamento!$E254,Detalhamento!AW$15)&lt;=mediçao,OFFSET(Import.PLQ,$A254-1,AW$15-1,1,1),0),0),[1]PLE!$AA$28*OFFSET(Import.PLQ,$A254-1,AW$15-1,1,1)),IF($E254&lt;&gt;1,IF(ISNUMBER(INDEX(Import.PLE,Detalhamento!$E254,Detalhamento!AW$15)),IF(INDEX(Import.PLE,Detalhamento!$E254,Detalhamento!AW$15)&lt;=mediçao,0,OFFSET(Import.PLQ,$A254-1,AW$15-1,1,1)),OFFSET(Import.PLQ,$A254-1,AW$15-1,1,1)),(1-[1]PLE!$AA$28)*OFFSET(Import.PLQ,$A254-1,AW$15-1,1,1))))</f>
        <v>0</v>
      </c>
      <c r="AX254" s="8">
        <f ca="1">IF(AX$13="",0,CHOOSE(Detalhamento.OpçãoServiços,OFFSET(Import.PLQ,$A254-1,AX$15-1,1,1),IF($E254&lt;&gt;1,IF(ISNUMBER(INDEX(Import.PLE,Detalhamento!$E254,Detalhamento!AX$15)),IF(INDEX(Import.PLE,Detalhamento!$E254,Detalhamento!AX$15)&lt;=mediçao,OFFSET(Import.PLQ,$A254-1,AX$15-1,1,1),0),0),[1]PLE!$AA$28*OFFSET(Import.PLQ,$A254-1,AX$15-1,1,1)),IF($E254&lt;&gt;1,IF(ISNUMBER(INDEX(Import.PLE,Detalhamento!$E254,Detalhamento!AX$15)),IF(INDEX(Import.PLE,Detalhamento!$E254,Detalhamento!AX$15)&lt;=mediçao,0,OFFSET(Import.PLQ,$A254-1,AX$15-1,1,1)),OFFSET(Import.PLQ,$A254-1,AX$15-1,1,1)),(1-[1]PLE!$AA$28)*OFFSET(Import.PLQ,$A254-1,AX$15-1,1,1))))</f>
        <v>0</v>
      </c>
      <c r="AY254" s="8">
        <f ca="1">IF(AY$13="",0,CHOOSE(Detalhamento.OpçãoServiços,OFFSET(Import.PLQ,$A254-1,AY$15-1,1,1),IF($E254&lt;&gt;1,IF(ISNUMBER(INDEX(Import.PLE,Detalhamento!$E254,Detalhamento!AY$15)),IF(INDEX(Import.PLE,Detalhamento!$E254,Detalhamento!AY$15)&lt;=mediçao,OFFSET(Import.PLQ,$A254-1,AY$15-1,1,1),0),0),[1]PLE!$AA$28*OFFSET(Import.PLQ,$A254-1,AY$15-1,1,1)),IF($E254&lt;&gt;1,IF(ISNUMBER(INDEX(Import.PLE,Detalhamento!$E254,Detalhamento!AY$15)),IF(INDEX(Import.PLE,Detalhamento!$E254,Detalhamento!AY$15)&lt;=mediçao,0,OFFSET(Import.PLQ,$A254-1,AY$15-1,1,1)),OFFSET(Import.PLQ,$A254-1,AY$15-1,1,1)),(1-[1]PLE!$AA$28)*OFFSET(Import.PLQ,$A254-1,AY$15-1,1,1))))</f>
        <v>0</v>
      </c>
      <c r="AZ254" s="8">
        <f ca="1">IF(AZ$13="",0,CHOOSE(Detalhamento.OpçãoServiços,OFFSET(Import.PLQ,$A254-1,AZ$15-1,1,1),IF($E254&lt;&gt;1,IF(ISNUMBER(INDEX(Import.PLE,Detalhamento!$E254,Detalhamento!AZ$15)),IF(INDEX(Import.PLE,Detalhamento!$E254,Detalhamento!AZ$15)&lt;=mediçao,OFFSET(Import.PLQ,$A254-1,AZ$15-1,1,1),0),0),[1]PLE!$AA$28*OFFSET(Import.PLQ,$A254-1,AZ$15-1,1,1)),IF($E254&lt;&gt;1,IF(ISNUMBER(INDEX(Import.PLE,Detalhamento!$E254,Detalhamento!AZ$15)),IF(INDEX(Import.PLE,Detalhamento!$E254,Detalhamento!AZ$15)&lt;=mediçao,0,OFFSET(Import.PLQ,$A254-1,AZ$15-1,1,1)),OFFSET(Import.PLQ,$A254-1,AZ$15-1,1,1)),(1-[1]PLE!$AA$28)*OFFSET(Import.PLQ,$A254-1,AZ$15-1,1,1))))</f>
        <v>0</v>
      </c>
      <c r="BA254" s="8">
        <f ca="1">IF(BA$13="",0,CHOOSE(Detalhamento.OpçãoServiços,OFFSET(Import.PLQ,$A254-1,BA$15-1,1,1),IF($E254&lt;&gt;1,IF(ISNUMBER(INDEX(Import.PLE,Detalhamento!$E254,Detalhamento!BA$15)),IF(INDEX(Import.PLE,Detalhamento!$E254,Detalhamento!BA$15)&lt;=mediçao,OFFSET(Import.PLQ,$A254-1,BA$15-1,1,1),0),0),[1]PLE!$AA$28*OFFSET(Import.PLQ,$A254-1,BA$15-1,1,1)),IF($E254&lt;&gt;1,IF(ISNUMBER(INDEX(Import.PLE,Detalhamento!$E254,Detalhamento!BA$15)),IF(INDEX(Import.PLE,Detalhamento!$E254,Detalhamento!BA$15)&lt;=mediçao,0,OFFSET(Import.PLQ,$A254-1,BA$15-1,1,1)),OFFSET(Import.PLQ,$A254-1,BA$15-1,1,1)),(1-[1]PLE!$AA$28)*OFFSET(Import.PLQ,$A254-1,BA$15-1,1,1))))</f>
        <v>0</v>
      </c>
      <c r="BB254" s="8">
        <f ca="1">IF(BB$13="",0,CHOOSE(Detalhamento.OpçãoServiços,OFFSET(Import.PLQ,$A254-1,BB$15-1,1,1),IF($E254&lt;&gt;1,IF(ISNUMBER(INDEX(Import.PLE,Detalhamento!$E254,Detalhamento!BB$15)),IF(INDEX(Import.PLE,Detalhamento!$E254,Detalhamento!BB$15)&lt;=mediçao,OFFSET(Import.PLQ,$A254-1,BB$15-1,1,1),0),0),[1]PLE!$AA$28*OFFSET(Import.PLQ,$A254-1,BB$15-1,1,1)),IF($E254&lt;&gt;1,IF(ISNUMBER(INDEX(Import.PLE,Detalhamento!$E254,Detalhamento!BB$15)),IF(INDEX(Import.PLE,Detalhamento!$E254,Detalhamento!BB$15)&lt;=mediçao,0,OFFSET(Import.PLQ,$A254-1,BB$15-1,1,1)),OFFSET(Import.PLQ,$A254-1,BB$15-1,1,1)),(1-[1]PLE!$AA$28)*OFFSET(Import.PLQ,$A254-1,BB$15-1,1,1))))</f>
        <v>0</v>
      </c>
      <c r="BC254" s="8">
        <f ca="1">IF(BC$13="",0,CHOOSE(Detalhamento.OpçãoServiços,OFFSET(Import.PLQ,$A254-1,BC$15-1,1,1),IF($E254&lt;&gt;1,IF(ISNUMBER(INDEX(Import.PLE,Detalhamento!$E254,Detalhamento!BC$15)),IF(INDEX(Import.PLE,Detalhamento!$E254,Detalhamento!BC$15)&lt;=mediçao,OFFSET(Import.PLQ,$A254-1,BC$15-1,1,1),0),0),[1]PLE!$AA$28*OFFSET(Import.PLQ,$A254-1,BC$15-1,1,1)),IF($E254&lt;&gt;1,IF(ISNUMBER(INDEX(Import.PLE,Detalhamento!$E254,Detalhamento!BC$15)),IF(INDEX(Import.PLE,Detalhamento!$E254,Detalhamento!BC$15)&lt;=mediçao,0,OFFSET(Import.PLQ,$A254-1,BC$15-1,1,1)),OFFSET(Import.PLQ,$A254-1,BC$15-1,1,1)),(1-[1]PLE!$AA$28)*OFFSET(Import.PLQ,$A254-1,BC$15-1,1,1))))</f>
        <v>0</v>
      </c>
      <c r="BD254" s="8">
        <f ca="1">IF(BD$13="",0,CHOOSE(Detalhamento.OpçãoServiços,OFFSET(Import.PLQ,$A254-1,BD$15-1,1,1),IF($E254&lt;&gt;1,IF(ISNUMBER(INDEX(Import.PLE,Detalhamento!$E254,Detalhamento!BD$15)),IF(INDEX(Import.PLE,Detalhamento!$E254,Detalhamento!BD$15)&lt;=mediçao,OFFSET(Import.PLQ,$A254-1,BD$15-1,1,1),0),0),[1]PLE!$AA$28*OFFSET(Import.PLQ,$A254-1,BD$15-1,1,1)),IF($E254&lt;&gt;1,IF(ISNUMBER(INDEX(Import.PLE,Detalhamento!$E254,Detalhamento!BD$15)),IF(INDEX(Import.PLE,Detalhamento!$E254,Detalhamento!BD$15)&lt;=mediçao,0,OFFSET(Import.PLQ,$A254-1,BD$15-1,1,1)),OFFSET(Import.PLQ,$A254-1,BD$15-1,1,1)),(1-[1]PLE!$AA$28)*OFFSET(Import.PLQ,$A254-1,BD$15-1,1,1))))</f>
        <v>0</v>
      </c>
      <c r="BE254" s="8">
        <f ca="1">IF(BE$13="",0,CHOOSE(Detalhamento.OpçãoServiços,OFFSET(Import.PLQ,$A254-1,BE$15-1,1,1),IF($E254&lt;&gt;1,IF(ISNUMBER(INDEX(Import.PLE,Detalhamento!$E254,Detalhamento!BE$15)),IF(INDEX(Import.PLE,Detalhamento!$E254,Detalhamento!BE$15)&lt;=mediçao,OFFSET(Import.PLQ,$A254-1,BE$15-1,1,1),0),0),[1]PLE!$AA$28*OFFSET(Import.PLQ,$A254-1,BE$15-1,1,1)),IF($E254&lt;&gt;1,IF(ISNUMBER(INDEX(Import.PLE,Detalhamento!$E254,Detalhamento!BE$15)),IF(INDEX(Import.PLE,Detalhamento!$E254,Detalhamento!BE$15)&lt;=mediçao,0,OFFSET(Import.PLQ,$A254-1,BE$15-1,1,1)),OFFSET(Import.PLQ,$A254-1,BE$15-1,1,1)),(1-[1]PLE!$AA$28)*OFFSET(Import.PLQ,$A254-1,BE$15-1,1,1))))</f>
        <v>0</v>
      </c>
      <c r="BF254" s="8">
        <f ca="1">IF(BF$13="",0,CHOOSE(Detalhamento.OpçãoServiços,OFFSET(Import.PLQ,$A254-1,BF$15-1,1,1),IF($E254&lt;&gt;1,IF(ISNUMBER(INDEX(Import.PLE,Detalhamento!$E254,Detalhamento!BF$15)),IF(INDEX(Import.PLE,Detalhamento!$E254,Detalhamento!BF$15)&lt;=mediçao,OFFSET(Import.PLQ,$A254-1,BF$15-1,1,1),0),0),[1]PLE!$AA$28*OFFSET(Import.PLQ,$A254-1,BF$15-1,1,1)),IF($E254&lt;&gt;1,IF(ISNUMBER(INDEX(Import.PLE,Detalhamento!$E254,Detalhamento!BF$15)),IF(INDEX(Import.PLE,Detalhamento!$E254,Detalhamento!BF$15)&lt;=mediçao,0,OFFSET(Import.PLQ,$A254-1,BF$15-1,1,1)),OFFSET(Import.PLQ,$A254-1,BF$15-1,1,1)),(1-[1]PLE!$AA$28)*OFFSET(Import.PLQ,$A254-1,BF$15-1,1,1))))</f>
        <v>0</v>
      </c>
      <c r="BG254" s="8">
        <f ca="1">IF(BG$13="",0,CHOOSE(Detalhamento.OpçãoServiços,OFFSET(Import.PLQ,$A254-1,BG$15-1,1,1),IF($E254&lt;&gt;1,IF(ISNUMBER(INDEX(Import.PLE,Detalhamento!$E254,Detalhamento!BG$15)),IF(INDEX(Import.PLE,Detalhamento!$E254,Detalhamento!BG$15)&lt;=mediçao,OFFSET(Import.PLQ,$A254-1,BG$15-1,1,1),0),0),[1]PLE!$AA$28*OFFSET(Import.PLQ,$A254-1,BG$15-1,1,1)),IF($E254&lt;&gt;1,IF(ISNUMBER(INDEX(Import.PLE,Detalhamento!$E254,Detalhamento!BG$15)),IF(INDEX(Import.PLE,Detalhamento!$E254,Detalhamento!BG$15)&lt;=mediçao,0,OFFSET(Import.PLQ,$A254-1,BG$15-1,1,1)),OFFSET(Import.PLQ,$A254-1,BG$15-1,1,1)),(1-[1]PLE!$AA$28)*OFFSET(Import.PLQ,$A254-1,BG$15-1,1,1))))</f>
        <v>0</v>
      </c>
      <c r="BH254" s="8">
        <f ca="1">IF(BH$13="",0,CHOOSE(Detalhamento.OpçãoServiços,OFFSET(Import.PLQ,$A254-1,BH$15-1,1,1),IF($E254&lt;&gt;1,IF(ISNUMBER(INDEX(Import.PLE,Detalhamento!$E254,Detalhamento!BH$15)),IF(INDEX(Import.PLE,Detalhamento!$E254,Detalhamento!BH$15)&lt;=mediçao,OFFSET(Import.PLQ,$A254-1,BH$15-1,1,1),0),0),[1]PLE!$AA$28*OFFSET(Import.PLQ,$A254-1,BH$15-1,1,1)),IF($E254&lt;&gt;1,IF(ISNUMBER(INDEX(Import.PLE,Detalhamento!$E254,Detalhamento!BH$15)),IF(INDEX(Import.PLE,Detalhamento!$E254,Detalhamento!BH$15)&lt;=mediçao,0,OFFSET(Import.PLQ,$A254-1,BH$15-1,1,1)),OFFSET(Import.PLQ,$A254-1,BH$15-1,1,1)),(1-[1]PLE!$AA$28)*OFFSET(Import.PLQ,$A254-1,BH$15-1,1,1))))</f>
        <v>0</v>
      </c>
      <c r="BI254" s="8">
        <f ca="1">IF(BI$13="",0,CHOOSE(Detalhamento.OpçãoServiços,OFFSET(Import.PLQ,$A254-1,BI$15-1,1,1),IF($E254&lt;&gt;1,IF(ISNUMBER(INDEX(Import.PLE,Detalhamento!$E254,Detalhamento!BI$15)),IF(INDEX(Import.PLE,Detalhamento!$E254,Detalhamento!BI$15)&lt;=mediçao,OFFSET(Import.PLQ,$A254-1,BI$15-1,1,1),0),0),[1]PLE!$AA$28*OFFSET(Import.PLQ,$A254-1,BI$15-1,1,1)),IF($E254&lt;&gt;1,IF(ISNUMBER(INDEX(Import.PLE,Detalhamento!$E254,Detalhamento!BI$15)),IF(INDEX(Import.PLE,Detalhamento!$E254,Detalhamento!BI$15)&lt;=mediçao,0,OFFSET(Import.PLQ,$A254-1,BI$15-1,1,1)),OFFSET(Import.PLQ,$A254-1,BI$15-1,1,1)),(1-[1]PLE!$AA$28)*OFFSET(Import.PLQ,$A254-1,BI$15-1,1,1))))</f>
        <v>0</v>
      </c>
    </row>
    <row r="255" spans="1:61" ht="56.25" x14ac:dyDescent="0.2">
      <c r="A255" s="1">
        <v>31</v>
      </c>
      <c r="B255" s="2" t="str">
        <f t="shared" ca="1" si="27"/>
        <v>Serviço</v>
      </c>
      <c r="E255" s="3">
        <f t="shared" ca="1" si="28"/>
        <v>18</v>
      </c>
      <c r="F255" s="5">
        <f t="shared" ca="1" si="29"/>
        <v>180031</v>
      </c>
      <c r="G255" s="5" t="str">
        <f t="shared" ca="1" si="33"/>
        <v>4.4</v>
      </c>
      <c r="H255" s="6" t="str">
        <f t="shared" ca="1" si="33"/>
        <v>KIT DE PORTA DE MADEIRA PARA PINTURA, SEMI-OCA (LEVE OU MÉDIA), PADRÃO POPULAR, 70X210CM, ESPESSURA DE 3,5CM, ITENS INCLUSOS: DOBRADIÇAS, MONTAGEM E INSTALAÇÃO DO BATENTE, FECHADURA COM EXECUÇÃO DO FURO - FORNECIMENTO E INSTALAÇÃO. AF_08/2015</v>
      </c>
      <c r="I255" s="7" t="str">
        <f t="shared" ca="1" si="30"/>
        <v>UND.</v>
      </c>
      <c r="J255" s="8">
        <f t="shared" ca="1" si="31"/>
        <v>2</v>
      </c>
      <c r="K255" s="31"/>
      <c r="L255" s="8">
        <f ca="1">IF(L$13="",0,CHOOSE(Detalhamento.OpçãoServiços,OFFSET(Import.PLQ,$A255-1,L$15-1,1,1),IF($E255&lt;&gt;1,IF(ISNUMBER(INDEX(Import.PLE,Detalhamento!$E255,Detalhamento!L$15)),IF(INDEX(Import.PLE,Detalhamento!$E255,Detalhamento!L$15)&lt;=mediçao,OFFSET(Import.PLQ,$A255-1,L$15-1,1,1),0),0),[1]PLE!$AA$28*OFFSET(Import.PLQ,$A255-1,L$15-1,1,1)),IF($E255&lt;&gt;1,IF(ISNUMBER(INDEX(Import.PLE,Detalhamento!$E255,Detalhamento!L$15)),IF(INDEX(Import.PLE,Detalhamento!$E255,Detalhamento!L$15)&lt;=mediçao,0,OFFSET(Import.PLQ,$A255-1,L$15-1,1,1)),OFFSET(Import.PLQ,$A255-1,L$15-1,1,1)),(1-[1]PLE!$AA$28)*OFFSET(Import.PLQ,$A255-1,L$15-1,1,1))))</f>
        <v>2</v>
      </c>
      <c r="M255" s="8">
        <f ca="1">IF(M$13="",0,CHOOSE(Detalhamento.OpçãoServiços,OFFSET(Import.PLQ,$A255-1,M$15-1,1,1),IF($E255&lt;&gt;1,IF(ISNUMBER(INDEX(Import.PLE,Detalhamento!$E255,Detalhamento!M$15)),IF(INDEX(Import.PLE,Detalhamento!$E255,Detalhamento!M$15)&lt;=mediçao,OFFSET(Import.PLQ,$A255-1,M$15-1,1,1),0),0),[1]PLE!$AA$28*OFFSET(Import.PLQ,$A255-1,M$15-1,1,1)),IF($E255&lt;&gt;1,IF(ISNUMBER(INDEX(Import.PLE,Detalhamento!$E255,Detalhamento!M$15)),IF(INDEX(Import.PLE,Detalhamento!$E255,Detalhamento!M$15)&lt;=mediçao,0,OFFSET(Import.PLQ,$A255-1,M$15-1,1,1)),OFFSET(Import.PLQ,$A255-1,M$15-1,1,1)),(1-[1]PLE!$AA$28)*OFFSET(Import.PLQ,$A255-1,M$15-1,1,1))))</f>
        <v>0</v>
      </c>
      <c r="N255" s="8">
        <f ca="1">IF(N$13="",0,CHOOSE(Detalhamento.OpçãoServiços,OFFSET(Import.PLQ,$A255-1,N$15-1,1,1),IF($E255&lt;&gt;1,IF(ISNUMBER(INDEX(Import.PLE,Detalhamento!$E255,Detalhamento!N$15)),IF(INDEX(Import.PLE,Detalhamento!$E255,Detalhamento!N$15)&lt;=mediçao,OFFSET(Import.PLQ,$A255-1,N$15-1,1,1),0),0),[1]PLE!$AA$28*OFFSET(Import.PLQ,$A255-1,N$15-1,1,1)),IF($E255&lt;&gt;1,IF(ISNUMBER(INDEX(Import.PLE,Detalhamento!$E255,Detalhamento!N$15)),IF(INDEX(Import.PLE,Detalhamento!$E255,Detalhamento!N$15)&lt;=mediçao,0,OFFSET(Import.PLQ,$A255-1,N$15-1,1,1)),OFFSET(Import.PLQ,$A255-1,N$15-1,1,1)),(1-[1]PLE!$AA$28)*OFFSET(Import.PLQ,$A255-1,N$15-1,1,1))))</f>
        <v>0</v>
      </c>
      <c r="O255" s="8">
        <f ca="1">IF(O$13="",0,CHOOSE(Detalhamento.OpçãoServiços,OFFSET(Import.PLQ,$A255-1,O$15-1,1,1),IF($E255&lt;&gt;1,IF(ISNUMBER(INDEX(Import.PLE,Detalhamento!$E255,Detalhamento!O$15)),IF(INDEX(Import.PLE,Detalhamento!$E255,Detalhamento!O$15)&lt;=mediçao,OFFSET(Import.PLQ,$A255-1,O$15-1,1,1),0),0),[1]PLE!$AA$28*OFFSET(Import.PLQ,$A255-1,O$15-1,1,1)),IF($E255&lt;&gt;1,IF(ISNUMBER(INDEX(Import.PLE,Detalhamento!$E255,Detalhamento!O$15)),IF(INDEX(Import.PLE,Detalhamento!$E255,Detalhamento!O$15)&lt;=mediçao,0,OFFSET(Import.PLQ,$A255-1,O$15-1,1,1)),OFFSET(Import.PLQ,$A255-1,O$15-1,1,1)),(1-[1]PLE!$AA$28)*OFFSET(Import.PLQ,$A255-1,O$15-1,1,1))))</f>
        <v>0</v>
      </c>
      <c r="P255" s="8">
        <f ca="1">IF(P$13="",0,CHOOSE(Detalhamento.OpçãoServiços,OFFSET(Import.PLQ,$A255-1,P$15-1,1,1),IF($E255&lt;&gt;1,IF(ISNUMBER(INDEX(Import.PLE,Detalhamento!$E255,Detalhamento!P$15)),IF(INDEX(Import.PLE,Detalhamento!$E255,Detalhamento!P$15)&lt;=mediçao,OFFSET(Import.PLQ,$A255-1,P$15-1,1,1),0),0),[1]PLE!$AA$28*OFFSET(Import.PLQ,$A255-1,P$15-1,1,1)),IF($E255&lt;&gt;1,IF(ISNUMBER(INDEX(Import.PLE,Detalhamento!$E255,Detalhamento!P$15)),IF(INDEX(Import.PLE,Detalhamento!$E255,Detalhamento!P$15)&lt;=mediçao,0,OFFSET(Import.PLQ,$A255-1,P$15-1,1,1)),OFFSET(Import.PLQ,$A255-1,P$15-1,1,1)),(1-[1]PLE!$AA$28)*OFFSET(Import.PLQ,$A255-1,P$15-1,1,1))))</f>
        <v>0</v>
      </c>
      <c r="Q255" s="8">
        <f ca="1">IF(Q$13="",0,CHOOSE(Detalhamento.OpçãoServiços,OFFSET(Import.PLQ,$A255-1,Q$15-1,1,1),IF($E255&lt;&gt;1,IF(ISNUMBER(INDEX(Import.PLE,Detalhamento!$E255,Detalhamento!Q$15)),IF(INDEX(Import.PLE,Detalhamento!$E255,Detalhamento!Q$15)&lt;=mediçao,OFFSET(Import.PLQ,$A255-1,Q$15-1,1,1),0),0),[1]PLE!$AA$28*OFFSET(Import.PLQ,$A255-1,Q$15-1,1,1)),IF($E255&lt;&gt;1,IF(ISNUMBER(INDEX(Import.PLE,Detalhamento!$E255,Detalhamento!Q$15)),IF(INDEX(Import.PLE,Detalhamento!$E255,Detalhamento!Q$15)&lt;=mediçao,0,OFFSET(Import.PLQ,$A255-1,Q$15-1,1,1)),OFFSET(Import.PLQ,$A255-1,Q$15-1,1,1)),(1-[1]PLE!$AA$28)*OFFSET(Import.PLQ,$A255-1,Q$15-1,1,1))))</f>
        <v>0</v>
      </c>
      <c r="R255" s="8">
        <f ca="1">IF(R$13="",0,CHOOSE(Detalhamento.OpçãoServiços,OFFSET(Import.PLQ,$A255-1,R$15-1,1,1),IF($E255&lt;&gt;1,IF(ISNUMBER(INDEX(Import.PLE,Detalhamento!$E255,Detalhamento!R$15)),IF(INDEX(Import.PLE,Detalhamento!$E255,Detalhamento!R$15)&lt;=mediçao,OFFSET(Import.PLQ,$A255-1,R$15-1,1,1),0),0),[1]PLE!$AA$28*OFFSET(Import.PLQ,$A255-1,R$15-1,1,1)),IF($E255&lt;&gt;1,IF(ISNUMBER(INDEX(Import.PLE,Detalhamento!$E255,Detalhamento!R$15)),IF(INDEX(Import.PLE,Detalhamento!$E255,Detalhamento!R$15)&lt;=mediçao,0,OFFSET(Import.PLQ,$A255-1,R$15-1,1,1)),OFFSET(Import.PLQ,$A255-1,R$15-1,1,1)),(1-[1]PLE!$AA$28)*OFFSET(Import.PLQ,$A255-1,R$15-1,1,1))))</f>
        <v>0</v>
      </c>
      <c r="S255" s="8">
        <f ca="1">IF(S$13="",0,CHOOSE(Detalhamento.OpçãoServiços,OFFSET(Import.PLQ,$A255-1,S$15-1,1,1),IF($E255&lt;&gt;1,IF(ISNUMBER(INDEX(Import.PLE,Detalhamento!$E255,Detalhamento!S$15)),IF(INDEX(Import.PLE,Detalhamento!$E255,Detalhamento!S$15)&lt;=mediçao,OFFSET(Import.PLQ,$A255-1,S$15-1,1,1),0),0),[1]PLE!$AA$28*OFFSET(Import.PLQ,$A255-1,S$15-1,1,1)),IF($E255&lt;&gt;1,IF(ISNUMBER(INDEX(Import.PLE,Detalhamento!$E255,Detalhamento!S$15)),IF(INDEX(Import.PLE,Detalhamento!$E255,Detalhamento!S$15)&lt;=mediçao,0,OFFSET(Import.PLQ,$A255-1,S$15-1,1,1)),OFFSET(Import.PLQ,$A255-1,S$15-1,1,1)),(1-[1]PLE!$AA$28)*OFFSET(Import.PLQ,$A255-1,S$15-1,1,1))))</f>
        <v>0</v>
      </c>
      <c r="T255" s="8">
        <f ca="1">IF(T$13="",0,CHOOSE(Detalhamento.OpçãoServiços,OFFSET(Import.PLQ,$A255-1,T$15-1,1,1),IF($E255&lt;&gt;1,IF(ISNUMBER(INDEX(Import.PLE,Detalhamento!$E255,Detalhamento!T$15)),IF(INDEX(Import.PLE,Detalhamento!$E255,Detalhamento!T$15)&lt;=mediçao,OFFSET(Import.PLQ,$A255-1,T$15-1,1,1),0),0),[1]PLE!$AA$28*OFFSET(Import.PLQ,$A255-1,T$15-1,1,1)),IF($E255&lt;&gt;1,IF(ISNUMBER(INDEX(Import.PLE,Detalhamento!$E255,Detalhamento!T$15)),IF(INDEX(Import.PLE,Detalhamento!$E255,Detalhamento!T$15)&lt;=mediçao,0,OFFSET(Import.PLQ,$A255-1,T$15-1,1,1)),OFFSET(Import.PLQ,$A255-1,T$15-1,1,1)),(1-[1]PLE!$AA$28)*OFFSET(Import.PLQ,$A255-1,T$15-1,1,1))))</f>
        <v>0</v>
      </c>
      <c r="U255" s="8">
        <f ca="1">IF(U$13="",0,CHOOSE(Detalhamento.OpçãoServiços,OFFSET(Import.PLQ,$A255-1,U$15-1,1,1),IF($E255&lt;&gt;1,IF(ISNUMBER(INDEX(Import.PLE,Detalhamento!$E255,Detalhamento!U$15)),IF(INDEX(Import.PLE,Detalhamento!$E255,Detalhamento!U$15)&lt;=mediçao,OFFSET(Import.PLQ,$A255-1,U$15-1,1,1),0),0),[1]PLE!$AA$28*OFFSET(Import.PLQ,$A255-1,U$15-1,1,1)),IF($E255&lt;&gt;1,IF(ISNUMBER(INDEX(Import.PLE,Detalhamento!$E255,Detalhamento!U$15)),IF(INDEX(Import.PLE,Detalhamento!$E255,Detalhamento!U$15)&lt;=mediçao,0,OFFSET(Import.PLQ,$A255-1,U$15-1,1,1)),OFFSET(Import.PLQ,$A255-1,U$15-1,1,1)),(1-[1]PLE!$AA$28)*OFFSET(Import.PLQ,$A255-1,U$15-1,1,1))))</f>
        <v>0</v>
      </c>
      <c r="V255" s="8">
        <f ca="1">IF(V$13="",0,CHOOSE(Detalhamento.OpçãoServiços,OFFSET(Import.PLQ,$A255-1,V$15-1,1,1),IF($E255&lt;&gt;1,IF(ISNUMBER(INDEX(Import.PLE,Detalhamento!$E255,Detalhamento!V$15)),IF(INDEX(Import.PLE,Detalhamento!$E255,Detalhamento!V$15)&lt;=mediçao,OFFSET(Import.PLQ,$A255-1,V$15-1,1,1),0),0),[1]PLE!$AA$28*OFFSET(Import.PLQ,$A255-1,V$15-1,1,1)),IF($E255&lt;&gt;1,IF(ISNUMBER(INDEX(Import.PLE,Detalhamento!$E255,Detalhamento!V$15)),IF(INDEX(Import.PLE,Detalhamento!$E255,Detalhamento!V$15)&lt;=mediçao,0,OFFSET(Import.PLQ,$A255-1,V$15-1,1,1)),OFFSET(Import.PLQ,$A255-1,V$15-1,1,1)),(1-[1]PLE!$AA$28)*OFFSET(Import.PLQ,$A255-1,V$15-1,1,1))))</f>
        <v>0</v>
      </c>
      <c r="W255" s="8">
        <f ca="1">IF(W$13="",0,CHOOSE(Detalhamento.OpçãoServiços,OFFSET(Import.PLQ,$A255-1,W$15-1,1,1),IF($E255&lt;&gt;1,IF(ISNUMBER(INDEX(Import.PLE,Detalhamento!$E255,Detalhamento!W$15)),IF(INDEX(Import.PLE,Detalhamento!$E255,Detalhamento!W$15)&lt;=mediçao,OFFSET(Import.PLQ,$A255-1,W$15-1,1,1),0),0),[1]PLE!$AA$28*OFFSET(Import.PLQ,$A255-1,W$15-1,1,1)),IF($E255&lt;&gt;1,IF(ISNUMBER(INDEX(Import.PLE,Detalhamento!$E255,Detalhamento!W$15)),IF(INDEX(Import.PLE,Detalhamento!$E255,Detalhamento!W$15)&lt;=mediçao,0,OFFSET(Import.PLQ,$A255-1,W$15-1,1,1)),OFFSET(Import.PLQ,$A255-1,W$15-1,1,1)),(1-[1]PLE!$AA$28)*OFFSET(Import.PLQ,$A255-1,W$15-1,1,1))))</f>
        <v>0</v>
      </c>
      <c r="X255" s="8">
        <f ca="1">IF(X$13="",0,CHOOSE(Detalhamento.OpçãoServiços,OFFSET(Import.PLQ,$A255-1,X$15-1,1,1),IF($E255&lt;&gt;1,IF(ISNUMBER(INDEX(Import.PLE,Detalhamento!$E255,Detalhamento!X$15)),IF(INDEX(Import.PLE,Detalhamento!$E255,Detalhamento!X$15)&lt;=mediçao,OFFSET(Import.PLQ,$A255-1,X$15-1,1,1),0),0),[1]PLE!$AA$28*OFFSET(Import.PLQ,$A255-1,X$15-1,1,1)),IF($E255&lt;&gt;1,IF(ISNUMBER(INDEX(Import.PLE,Detalhamento!$E255,Detalhamento!X$15)),IF(INDEX(Import.PLE,Detalhamento!$E255,Detalhamento!X$15)&lt;=mediçao,0,OFFSET(Import.PLQ,$A255-1,X$15-1,1,1)),OFFSET(Import.PLQ,$A255-1,X$15-1,1,1)),(1-[1]PLE!$AA$28)*OFFSET(Import.PLQ,$A255-1,X$15-1,1,1))))</f>
        <v>0</v>
      </c>
      <c r="Y255" s="8">
        <f ca="1">IF(Y$13="",0,CHOOSE(Detalhamento.OpçãoServiços,OFFSET(Import.PLQ,$A255-1,Y$15-1,1,1),IF($E255&lt;&gt;1,IF(ISNUMBER(INDEX(Import.PLE,Detalhamento!$E255,Detalhamento!Y$15)),IF(INDEX(Import.PLE,Detalhamento!$E255,Detalhamento!Y$15)&lt;=mediçao,OFFSET(Import.PLQ,$A255-1,Y$15-1,1,1),0),0),[1]PLE!$AA$28*OFFSET(Import.PLQ,$A255-1,Y$15-1,1,1)),IF($E255&lt;&gt;1,IF(ISNUMBER(INDEX(Import.PLE,Detalhamento!$E255,Detalhamento!Y$15)),IF(INDEX(Import.PLE,Detalhamento!$E255,Detalhamento!Y$15)&lt;=mediçao,0,OFFSET(Import.PLQ,$A255-1,Y$15-1,1,1)),OFFSET(Import.PLQ,$A255-1,Y$15-1,1,1)),(1-[1]PLE!$AA$28)*OFFSET(Import.PLQ,$A255-1,Y$15-1,1,1))))</f>
        <v>0</v>
      </c>
      <c r="Z255" s="8">
        <f ca="1">IF(Z$13="",0,CHOOSE(Detalhamento.OpçãoServiços,OFFSET(Import.PLQ,$A255-1,Z$15-1,1,1),IF($E255&lt;&gt;1,IF(ISNUMBER(INDEX(Import.PLE,Detalhamento!$E255,Detalhamento!Z$15)),IF(INDEX(Import.PLE,Detalhamento!$E255,Detalhamento!Z$15)&lt;=mediçao,OFFSET(Import.PLQ,$A255-1,Z$15-1,1,1),0),0),[1]PLE!$AA$28*OFFSET(Import.PLQ,$A255-1,Z$15-1,1,1)),IF($E255&lt;&gt;1,IF(ISNUMBER(INDEX(Import.PLE,Detalhamento!$E255,Detalhamento!Z$15)),IF(INDEX(Import.PLE,Detalhamento!$E255,Detalhamento!Z$15)&lt;=mediçao,0,OFFSET(Import.PLQ,$A255-1,Z$15-1,1,1)),OFFSET(Import.PLQ,$A255-1,Z$15-1,1,1)),(1-[1]PLE!$AA$28)*OFFSET(Import.PLQ,$A255-1,Z$15-1,1,1))))</f>
        <v>0</v>
      </c>
      <c r="AA255" s="8">
        <f ca="1">IF(AA$13="",0,CHOOSE(Detalhamento.OpçãoServiços,OFFSET(Import.PLQ,$A255-1,AA$15-1,1,1),IF($E255&lt;&gt;1,IF(ISNUMBER(INDEX(Import.PLE,Detalhamento!$E255,Detalhamento!AA$15)),IF(INDEX(Import.PLE,Detalhamento!$E255,Detalhamento!AA$15)&lt;=mediçao,OFFSET(Import.PLQ,$A255-1,AA$15-1,1,1),0),0),[1]PLE!$AA$28*OFFSET(Import.PLQ,$A255-1,AA$15-1,1,1)),IF($E255&lt;&gt;1,IF(ISNUMBER(INDEX(Import.PLE,Detalhamento!$E255,Detalhamento!AA$15)),IF(INDEX(Import.PLE,Detalhamento!$E255,Detalhamento!AA$15)&lt;=mediçao,0,OFFSET(Import.PLQ,$A255-1,AA$15-1,1,1)),OFFSET(Import.PLQ,$A255-1,AA$15-1,1,1)),(1-[1]PLE!$AA$28)*OFFSET(Import.PLQ,$A255-1,AA$15-1,1,1))))</f>
        <v>0</v>
      </c>
      <c r="AB255" s="8">
        <f ca="1">IF(AB$13="",0,CHOOSE(Detalhamento.OpçãoServiços,OFFSET(Import.PLQ,$A255-1,AB$15-1,1,1),IF($E255&lt;&gt;1,IF(ISNUMBER(INDEX(Import.PLE,Detalhamento!$E255,Detalhamento!AB$15)),IF(INDEX(Import.PLE,Detalhamento!$E255,Detalhamento!AB$15)&lt;=mediçao,OFFSET(Import.PLQ,$A255-1,AB$15-1,1,1),0),0),[1]PLE!$AA$28*OFFSET(Import.PLQ,$A255-1,AB$15-1,1,1)),IF($E255&lt;&gt;1,IF(ISNUMBER(INDEX(Import.PLE,Detalhamento!$E255,Detalhamento!AB$15)),IF(INDEX(Import.PLE,Detalhamento!$E255,Detalhamento!AB$15)&lt;=mediçao,0,OFFSET(Import.PLQ,$A255-1,AB$15-1,1,1)),OFFSET(Import.PLQ,$A255-1,AB$15-1,1,1)),(1-[1]PLE!$AA$28)*OFFSET(Import.PLQ,$A255-1,AB$15-1,1,1))))</f>
        <v>0</v>
      </c>
      <c r="AC255" s="8">
        <f ca="1">IF(AC$13="",0,CHOOSE(Detalhamento.OpçãoServiços,OFFSET(Import.PLQ,$A255-1,AC$15-1,1,1),IF($E255&lt;&gt;1,IF(ISNUMBER(INDEX(Import.PLE,Detalhamento!$E255,Detalhamento!AC$15)),IF(INDEX(Import.PLE,Detalhamento!$E255,Detalhamento!AC$15)&lt;=mediçao,OFFSET(Import.PLQ,$A255-1,AC$15-1,1,1),0),0),[1]PLE!$AA$28*OFFSET(Import.PLQ,$A255-1,AC$15-1,1,1)),IF($E255&lt;&gt;1,IF(ISNUMBER(INDEX(Import.PLE,Detalhamento!$E255,Detalhamento!AC$15)),IF(INDEX(Import.PLE,Detalhamento!$E255,Detalhamento!AC$15)&lt;=mediçao,0,OFFSET(Import.PLQ,$A255-1,AC$15-1,1,1)),OFFSET(Import.PLQ,$A255-1,AC$15-1,1,1)),(1-[1]PLE!$AA$28)*OFFSET(Import.PLQ,$A255-1,AC$15-1,1,1))))</f>
        <v>0</v>
      </c>
      <c r="AD255" s="8">
        <f ca="1">IF(AD$13="",0,CHOOSE(Detalhamento.OpçãoServiços,OFFSET(Import.PLQ,$A255-1,AD$15-1,1,1),IF($E255&lt;&gt;1,IF(ISNUMBER(INDEX(Import.PLE,Detalhamento!$E255,Detalhamento!AD$15)),IF(INDEX(Import.PLE,Detalhamento!$E255,Detalhamento!AD$15)&lt;=mediçao,OFFSET(Import.PLQ,$A255-1,AD$15-1,1,1),0),0),[1]PLE!$AA$28*OFFSET(Import.PLQ,$A255-1,AD$15-1,1,1)),IF($E255&lt;&gt;1,IF(ISNUMBER(INDEX(Import.PLE,Detalhamento!$E255,Detalhamento!AD$15)),IF(INDEX(Import.PLE,Detalhamento!$E255,Detalhamento!AD$15)&lt;=mediçao,0,OFFSET(Import.PLQ,$A255-1,AD$15-1,1,1)),OFFSET(Import.PLQ,$A255-1,AD$15-1,1,1)),(1-[1]PLE!$AA$28)*OFFSET(Import.PLQ,$A255-1,AD$15-1,1,1))))</f>
        <v>0</v>
      </c>
      <c r="AE255" s="8">
        <f ca="1">IF(AE$13="",0,CHOOSE(Detalhamento.OpçãoServiços,OFFSET(Import.PLQ,$A255-1,AE$15-1,1,1),IF($E255&lt;&gt;1,IF(ISNUMBER(INDEX(Import.PLE,Detalhamento!$E255,Detalhamento!AE$15)),IF(INDEX(Import.PLE,Detalhamento!$E255,Detalhamento!AE$15)&lt;=mediçao,OFFSET(Import.PLQ,$A255-1,AE$15-1,1,1),0),0),[1]PLE!$AA$28*OFFSET(Import.PLQ,$A255-1,AE$15-1,1,1)),IF($E255&lt;&gt;1,IF(ISNUMBER(INDEX(Import.PLE,Detalhamento!$E255,Detalhamento!AE$15)),IF(INDEX(Import.PLE,Detalhamento!$E255,Detalhamento!AE$15)&lt;=mediçao,0,OFFSET(Import.PLQ,$A255-1,AE$15-1,1,1)),OFFSET(Import.PLQ,$A255-1,AE$15-1,1,1)),(1-[1]PLE!$AA$28)*OFFSET(Import.PLQ,$A255-1,AE$15-1,1,1))))</f>
        <v>0</v>
      </c>
      <c r="AF255" s="8">
        <f ca="1">IF(AF$13="",0,CHOOSE(Detalhamento.OpçãoServiços,OFFSET(Import.PLQ,$A255-1,AF$15-1,1,1),IF($E255&lt;&gt;1,IF(ISNUMBER(INDEX(Import.PLE,Detalhamento!$E255,Detalhamento!AF$15)),IF(INDEX(Import.PLE,Detalhamento!$E255,Detalhamento!AF$15)&lt;=mediçao,OFFSET(Import.PLQ,$A255-1,AF$15-1,1,1),0),0),[1]PLE!$AA$28*OFFSET(Import.PLQ,$A255-1,AF$15-1,1,1)),IF($E255&lt;&gt;1,IF(ISNUMBER(INDEX(Import.PLE,Detalhamento!$E255,Detalhamento!AF$15)),IF(INDEX(Import.PLE,Detalhamento!$E255,Detalhamento!AF$15)&lt;=mediçao,0,OFFSET(Import.PLQ,$A255-1,AF$15-1,1,1)),OFFSET(Import.PLQ,$A255-1,AF$15-1,1,1)),(1-[1]PLE!$AA$28)*OFFSET(Import.PLQ,$A255-1,AF$15-1,1,1))))</f>
        <v>0</v>
      </c>
      <c r="AG255" s="8">
        <f ca="1">IF(AG$13="",0,CHOOSE(Detalhamento.OpçãoServiços,OFFSET(Import.PLQ,$A255-1,AG$15-1,1,1),IF($E255&lt;&gt;1,IF(ISNUMBER(INDEX(Import.PLE,Detalhamento!$E255,Detalhamento!AG$15)),IF(INDEX(Import.PLE,Detalhamento!$E255,Detalhamento!AG$15)&lt;=mediçao,OFFSET(Import.PLQ,$A255-1,AG$15-1,1,1),0),0),[1]PLE!$AA$28*OFFSET(Import.PLQ,$A255-1,AG$15-1,1,1)),IF($E255&lt;&gt;1,IF(ISNUMBER(INDEX(Import.PLE,Detalhamento!$E255,Detalhamento!AG$15)),IF(INDEX(Import.PLE,Detalhamento!$E255,Detalhamento!AG$15)&lt;=mediçao,0,OFFSET(Import.PLQ,$A255-1,AG$15-1,1,1)),OFFSET(Import.PLQ,$A255-1,AG$15-1,1,1)),(1-[1]PLE!$AA$28)*OFFSET(Import.PLQ,$A255-1,AG$15-1,1,1))))</f>
        <v>0</v>
      </c>
      <c r="AH255" s="8">
        <f ca="1">IF(AH$13="",0,CHOOSE(Detalhamento.OpçãoServiços,OFFSET(Import.PLQ,$A255-1,AH$15-1,1,1),IF($E255&lt;&gt;1,IF(ISNUMBER(INDEX(Import.PLE,Detalhamento!$E255,Detalhamento!AH$15)),IF(INDEX(Import.PLE,Detalhamento!$E255,Detalhamento!AH$15)&lt;=mediçao,OFFSET(Import.PLQ,$A255-1,AH$15-1,1,1),0),0),[1]PLE!$AA$28*OFFSET(Import.PLQ,$A255-1,AH$15-1,1,1)),IF($E255&lt;&gt;1,IF(ISNUMBER(INDEX(Import.PLE,Detalhamento!$E255,Detalhamento!AH$15)),IF(INDEX(Import.PLE,Detalhamento!$E255,Detalhamento!AH$15)&lt;=mediçao,0,OFFSET(Import.PLQ,$A255-1,AH$15-1,1,1)),OFFSET(Import.PLQ,$A255-1,AH$15-1,1,1)),(1-[1]PLE!$AA$28)*OFFSET(Import.PLQ,$A255-1,AH$15-1,1,1))))</f>
        <v>0</v>
      </c>
      <c r="AI255" s="8">
        <f ca="1">IF(AI$13="",0,CHOOSE(Detalhamento.OpçãoServiços,OFFSET(Import.PLQ,$A255-1,AI$15-1,1,1),IF($E255&lt;&gt;1,IF(ISNUMBER(INDEX(Import.PLE,Detalhamento!$E255,Detalhamento!AI$15)),IF(INDEX(Import.PLE,Detalhamento!$E255,Detalhamento!AI$15)&lt;=mediçao,OFFSET(Import.PLQ,$A255-1,AI$15-1,1,1),0),0),[1]PLE!$AA$28*OFFSET(Import.PLQ,$A255-1,AI$15-1,1,1)),IF($E255&lt;&gt;1,IF(ISNUMBER(INDEX(Import.PLE,Detalhamento!$E255,Detalhamento!AI$15)),IF(INDEX(Import.PLE,Detalhamento!$E255,Detalhamento!AI$15)&lt;=mediçao,0,OFFSET(Import.PLQ,$A255-1,AI$15-1,1,1)),OFFSET(Import.PLQ,$A255-1,AI$15-1,1,1)),(1-[1]PLE!$AA$28)*OFFSET(Import.PLQ,$A255-1,AI$15-1,1,1))))</f>
        <v>0</v>
      </c>
      <c r="AJ255" s="8">
        <f ca="1">IF(AJ$13="",0,CHOOSE(Detalhamento.OpçãoServiços,OFFSET(Import.PLQ,$A255-1,AJ$15-1,1,1),IF($E255&lt;&gt;1,IF(ISNUMBER(INDEX(Import.PLE,Detalhamento!$E255,Detalhamento!AJ$15)),IF(INDEX(Import.PLE,Detalhamento!$E255,Detalhamento!AJ$15)&lt;=mediçao,OFFSET(Import.PLQ,$A255-1,AJ$15-1,1,1),0),0),[1]PLE!$AA$28*OFFSET(Import.PLQ,$A255-1,AJ$15-1,1,1)),IF($E255&lt;&gt;1,IF(ISNUMBER(INDEX(Import.PLE,Detalhamento!$E255,Detalhamento!AJ$15)),IF(INDEX(Import.PLE,Detalhamento!$E255,Detalhamento!AJ$15)&lt;=mediçao,0,OFFSET(Import.PLQ,$A255-1,AJ$15-1,1,1)),OFFSET(Import.PLQ,$A255-1,AJ$15-1,1,1)),(1-[1]PLE!$AA$28)*OFFSET(Import.PLQ,$A255-1,AJ$15-1,1,1))))</f>
        <v>0</v>
      </c>
      <c r="AK255" s="8">
        <f ca="1">IF(AK$13="",0,CHOOSE(Detalhamento.OpçãoServiços,OFFSET(Import.PLQ,$A255-1,AK$15-1,1,1),IF($E255&lt;&gt;1,IF(ISNUMBER(INDEX(Import.PLE,Detalhamento!$E255,Detalhamento!AK$15)),IF(INDEX(Import.PLE,Detalhamento!$E255,Detalhamento!AK$15)&lt;=mediçao,OFFSET(Import.PLQ,$A255-1,AK$15-1,1,1),0),0),[1]PLE!$AA$28*OFFSET(Import.PLQ,$A255-1,AK$15-1,1,1)),IF($E255&lt;&gt;1,IF(ISNUMBER(INDEX(Import.PLE,Detalhamento!$E255,Detalhamento!AK$15)),IF(INDEX(Import.PLE,Detalhamento!$E255,Detalhamento!AK$15)&lt;=mediçao,0,OFFSET(Import.PLQ,$A255-1,AK$15-1,1,1)),OFFSET(Import.PLQ,$A255-1,AK$15-1,1,1)),(1-[1]PLE!$AA$28)*OFFSET(Import.PLQ,$A255-1,AK$15-1,1,1))))</f>
        <v>0</v>
      </c>
      <c r="AL255" s="8">
        <f ca="1">IF(AL$13="",0,CHOOSE(Detalhamento.OpçãoServiços,OFFSET(Import.PLQ,$A255-1,AL$15-1,1,1),IF($E255&lt;&gt;1,IF(ISNUMBER(INDEX(Import.PLE,Detalhamento!$E255,Detalhamento!AL$15)),IF(INDEX(Import.PLE,Detalhamento!$E255,Detalhamento!AL$15)&lt;=mediçao,OFFSET(Import.PLQ,$A255-1,AL$15-1,1,1),0),0),[1]PLE!$AA$28*OFFSET(Import.PLQ,$A255-1,AL$15-1,1,1)),IF($E255&lt;&gt;1,IF(ISNUMBER(INDEX(Import.PLE,Detalhamento!$E255,Detalhamento!AL$15)),IF(INDEX(Import.PLE,Detalhamento!$E255,Detalhamento!AL$15)&lt;=mediçao,0,OFFSET(Import.PLQ,$A255-1,AL$15-1,1,1)),OFFSET(Import.PLQ,$A255-1,AL$15-1,1,1)),(1-[1]PLE!$AA$28)*OFFSET(Import.PLQ,$A255-1,AL$15-1,1,1))))</f>
        <v>0</v>
      </c>
      <c r="AM255" s="8">
        <f ca="1">IF(AM$13="",0,CHOOSE(Detalhamento.OpçãoServiços,OFFSET(Import.PLQ,$A255-1,AM$15-1,1,1),IF($E255&lt;&gt;1,IF(ISNUMBER(INDEX(Import.PLE,Detalhamento!$E255,Detalhamento!AM$15)),IF(INDEX(Import.PLE,Detalhamento!$E255,Detalhamento!AM$15)&lt;=mediçao,OFFSET(Import.PLQ,$A255-1,AM$15-1,1,1),0),0),[1]PLE!$AA$28*OFFSET(Import.PLQ,$A255-1,AM$15-1,1,1)),IF($E255&lt;&gt;1,IF(ISNUMBER(INDEX(Import.PLE,Detalhamento!$E255,Detalhamento!AM$15)),IF(INDEX(Import.PLE,Detalhamento!$E255,Detalhamento!AM$15)&lt;=mediçao,0,OFFSET(Import.PLQ,$A255-1,AM$15-1,1,1)),OFFSET(Import.PLQ,$A255-1,AM$15-1,1,1)),(1-[1]PLE!$AA$28)*OFFSET(Import.PLQ,$A255-1,AM$15-1,1,1))))</f>
        <v>0</v>
      </c>
      <c r="AN255" s="8">
        <f ca="1">IF(AN$13="",0,CHOOSE(Detalhamento.OpçãoServiços,OFFSET(Import.PLQ,$A255-1,AN$15-1,1,1),IF($E255&lt;&gt;1,IF(ISNUMBER(INDEX(Import.PLE,Detalhamento!$E255,Detalhamento!AN$15)),IF(INDEX(Import.PLE,Detalhamento!$E255,Detalhamento!AN$15)&lt;=mediçao,OFFSET(Import.PLQ,$A255-1,AN$15-1,1,1),0),0),[1]PLE!$AA$28*OFFSET(Import.PLQ,$A255-1,AN$15-1,1,1)),IF($E255&lt;&gt;1,IF(ISNUMBER(INDEX(Import.PLE,Detalhamento!$E255,Detalhamento!AN$15)),IF(INDEX(Import.PLE,Detalhamento!$E255,Detalhamento!AN$15)&lt;=mediçao,0,OFFSET(Import.PLQ,$A255-1,AN$15-1,1,1)),OFFSET(Import.PLQ,$A255-1,AN$15-1,1,1)),(1-[1]PLE!$AA$28)*OFFSET(Import.PLQ,$A255-1,AN$15-1,1,1))))</f>
        <v>0</v>
      </c>
      <c r="AO255" s="8">
        <f ca="1">IF(AO$13="",0,CHOOSE(Detalhamento.OpçãoServiços,OFFSET(Import.PLQ,$A255-1,AO$15-1,1,1),IF($E255&lt;&gt;1,IF(ISNUMBER(INDEX(Import.PLE,Detalhamento!$E255,Detalhamento!AO$15)),IF(INDEX(Import.PLE,Detalhamento!$E255,Detalhamento!AO$15)&lt;=mediçao,OFFSET(Import.PLQ,$A255-1,AO$15-1,1,1),0),0),[1]PLE!$AA$28*OFFSET(Import.PLQ,$A255-1,AO$15-1,1,1)),IF($E255&lt;&gt;1,IF(ISNUMBER(INDEX(Import.PLE,Detalhamento!$E255,Detalhamento!AO$15)),IF(INDEX(Import.PLE,Detalhamento!$E255,Detalhamento!AO$15)&lt;=mediçao,0,OFFSET(Import.PLQ,$A255-1,AO$15-1,1,1)),OFFSET(Import.PLQ,$A255-1,AO$15-1,1,1)),(1-[1]PLE!$AA$28)*OFFSET(Import.PLQ,$A255-1,AO$15-1,1,1))))</f>
        <v>0</v>
      </c>
      <c r="AP255" s="8">
        <f ca="1">IF(AP$13="",0,CHOOSE(Detalhamento.OpçãoServiços,OFFSET(Import.PLQ,$A255-1,AP$15-1,1,1),IF($E255&lt;&gt;1,IF(ISNUMBER(INDEX(Import.PLE,Detalhamento!$E255,Detalhamento!AP$15)),IF(INDEX(Import.PLE,Detalhamento!$E255,Detalhamento!AP$15)&lt;=mediçao,OFFSET(Import.PLQ,$A255-1,AP$15-1,1,1),0),0),[1]PLE!$AA$28*OFFSET(Import.PLQ,$A255-1,AP$15-1,1,1)),IF($E255&lt;&gt;1,IF(ISNUMBER(INDEX(Import.PLE,Detalhamento!$E255,Detalhamento!AP$15)),IF(INDEX(Import.PLE,Detalhamento!$E255,Detalhamento!AP$15)&lt;=mediçao,0,OFFSET(Import.PLQ,$A255-1,AP$15-1,1,1)),OFFSET(Import.PLQ,$A255-1,AP$15-1,1,1)),(1-[1]PLE!$AA$28)*OFFSET(Import.PLQ,$A255-1,AP$15-1,1,1))))</f>
        <v>0</v>
      </c>
      <c r="AQ255" s="8">
        <f ca="1">IF(AQ$13="",0,CHOOSE(Detalhamento.OpçãoServiços,OFFSET(Import.PLQ,$A255-1,AQ$15-1,1,1),IF($E255&lt;&gt;1,IF(ISNUMBER(INDEX(Import.PLE,Detalhamento!$E255,Detalhamento!AQ$15)),IF(INDEX(Import.PLE,Detalhamento!$E255,Detalhamento!AQ$15)&lt;=mediçao,OFFSET(Import.PLQ,$A255-1,AQ$15-1,1,1),0),0),[1]PLE!$AA$28*OFFSET(Import.PLQ,$A255-1,AQ$15-1,1,1)),IF($E255&lt;&gt;1,IF(ISNUMBER(INDEX(Import.PLE,Detalhamento!$E255,Detalhamento!AQ$15)),IF(INDEX(Import.PLE,Detalhamento!$E255,Detalhamento!AQ$15)&lt;=mediçao,0,OFFSET(Import.PLQ,$A255-1,AQ$15-1,1,1)),OFFSET(Import.PLQ,$A255-1,AQ$15-1,1,1)),(1-[1]PLE!$AA$28)*OFFSET(Import.PLQ,$A255-1,AQ$15-1,1,1))))</f>
        <v>0</v>
      </c>
      <c r="AR255" s="8">
        <f ca="1">IF(AR$13="",0,CHOOSE(Detalhamento.OpçãoServiços,OFFSET(Import.PLQ,$A255-1,AR$15-1,1,1),IF($E255&lt;&gt;1,IF(ISNUMBER(INDEX(Import.PLE,Detalhamento!$E255,Detalhamento!AR$15)),IF(INDEX(Import.PLE,Detalhamento!$E255,Detalhamento!AR$15)&lt;=mediçao,OFFSET(Import.PLQ,$A255-1,AR$15-1,1,1),0),0),[1]PLE!$AA$28*OFFSET(Import.PLQ,$A255-1,AR$15-1,1,1)),IF($E255&lt;&gt;1,IF(ISNUMBER(INDEX(Import.PLE,Detalhamento!$E255,Detalhamento!AR$15)),IF(INDEX(Import.PLE,Detalhamento!$E255,Detalhamento!AR$15)&lt;=mediçao,0,OFFSET(Import.PLQ,$A255-1,AR$15-1,1,1)),OFFSET(Import.PLQ,$A255-1,AR$15-1,1,1)),(1-[1]PLE!$AA$28)*OFFSET(Import.PLQ,$A255-1,AR$15-1,1,1))))</f>
        <v>0</v>
      </c>
      <c r="AS255" s="8">
        <f ca="1">IF(AS$13="",0,CHOOSE(Detalhamento.OpçãoServiços,OFFSET(Import.PLQ,$A255-1,AS$15-1,1,1),IF($E255&lt;&gt;1,IF(ISNUMBER(INDEX(Import.PLE,Detalhamento!$E255,Detalhamento!AS$15)),IF(INDEX(Import.PLE,Detalhamento!$E255,Detalhamento!AS$15)&lt;=mediçao,OFFSET(Import.PLQ,$A255-1,AS$15-1,1,1),0),0),[1]PLE!$AA$28*OFFSET(Import.PLQ,$A255-1,AS$15-1,1,1)),IF($E255&lt;&gt;1,IF(ISNUMBER(INDEX(Import.PLE,Detalhamento!$E255,Detalhamento!AS$15)),IF(INDEX(Import.PLE,Detalhamento!$E255,Detalhamento!AS$15)&lt;=mediçao,0,OFFSET(Import.PLQ,$A255-1,AS$15-1,1,1)),OFFSET(Import.PLQ,$A255-1,AS$15-1,1,1)),(1-[1]PLE!$AA$28)*OFFSET(Import.PLQ,$A255-1,AS$15-1,1,1))))</f>
        <v>0</v>
      </c>
      <c r="AT255" s="8">
        <f ca="1">IF(AT$13="",0,CHOOSE(Detalhamento.OpçãoServiços,OFFSET(Import.PLQ,$A255-1,AT$15-1,1,1),IF($E255&lt;&gt;1,IF(ISNUMBER(INDEX(Import.PLE,Detalhamento!$E255,Detalhamento!AT$15)),IF(INDEX(Import.PLE,Detalhamento!$E255,Detalhamento!AT$15)&lt;=mediçao,OFFSET(Import.PLQ,$A255-1,AT$15-1,1,1),0),0),[1]PLE!$AA$28*OFFSET(Import.PLQ,$A255-1,AT$15-1,1,1)),IF($E255&lt;&gt;1,IF(ISNUMBER(INDEX(Import.PLE,Detalhamento!$E255,Detalhamento!AT$15)),IF(INDEX(Import.PLE,Detalhamento!$E255,Detalhamento!AT$15)&lt;=mediçao,0,OFFSET(Import.PLQ,$A255-1,AT$15-1,1,1)),OFFSET(Import.PLQ,$A255-1,AT$15-1,1,1)),(1-[1]PLE!$AA$28)*OFFSET(Import.PLQ,$A255-1,AT$15-1,1,1))))</f>
        <v>0</v>
      </c>
      <c r="AU255" s="8">
        <f ca="1">IF(AU$13="",0,CHOOSE(Detalhamento.OpçãoServiços,OFFSET(Import.PLQ,$A255-1,AU$15-1,1,1),IF($E255&lt;&gt;1,IF(ISNUMBER(INDEX(Import.PLE,Detalhamento!$E255,Detalhamento!AU$15)),IF(INDEX(Import.PLE,Detalhamento!$E255,Detalhamento!AU$15)&lt;=mediçao,OFFSET(Import.PLQ,$A255-1,AU$15-1,1,1),0),0),[1]PLE!$AA$28*OFFSET(Import.PLQ,$A255-1,AU$15-1,1,1)),IF($E255&lt;&gt;1,IF(ISNUMBER(INDEX(Import.PLE,Detalhamento!$E255,Detalhamento!AU$15)),IF(INDEX(Import.PLE,Detalhamento!$E255,Detalhamento!AU$15)&lt;=mediçao,0,OFFSET(Import.PLQ,$A255-1,AU$15-1,1,1)),OFFSET(Import.PLQ,$A255-1,AU$15-1,1,1)),(1-[1]PLE!$AA$28)*OFFSET(Import.PLQ,$A255-1,AU$15-1,1,1))))</f>
        <v>0</v>
      </c>
      <c r="AV255" s="8">
        <f ca="1">IF(AV$13="",0,CHOOSE(Detalhamento.OpçãoServiços,OFFSET(Import.PLQ,$A255-1,AV$15-1,1,1),IF($E255&lt;&gt;1,IF(ISNUMBER(INDEX(Import.PLE,Detalhamento!$E255,Detalhamento!AV$15)),IF(INDEX(Import.PLE,Detalhamento!$E255,Detalhamento!AV$15)&lt;=mediçao,OFFSET(Import.PLQ,$A255-1,AV$15-1,1,1),0),0),[1]PLE!$AA$28*OFFSET(Import.PLQ,$A255-1,AV$15-1,1,1)),IF($E255&lt;&gt;1,IF(ISNUMBER(INDEX(Import.PLE,Detalhamento!$E255,Detalhamento!AV$15)),IF(INDEX(Import.PLE,Detalhamento!$E255,Detalhamento!AV$15)&lt;=mediçao,0,OFFSET(Import.PLQ,$A255-1,AV$15-1,1,1)),OFFSET(Import.PLQ,$A255-1,AV$15-1,1,1)),(1-[1]PLE!$AA$28)*OFFSET(Import.PLQ,$A255-1,AV$15-1,1,1))))</f>
        <v>0</v>
      </c>
      <c r="AW255" s="8">
        <f ca="1">IF(AW$13="",0,CHOOSE(Detalhamento.OpçãoServiços,OFFSET(Import.PLQ,$A255-1,AW$15-1,1,1),IF($E255&lt;&gt;1,IF(ISNUMBER(INDEX(Import.PLE,Detalhamento!$E255,Detalhamento!AW$15)),IF(INDEX(Import.PLE,Detalhamento!$E255,Detalhamento!AW$15)&lt;=mediçao,OFFSET(Import.PLQ,$A255-1,AW$15-1,1,1),0),0),[1]PLE!$AA$28*OFFSET(Import.PLQ,$A255-1,AW$15-1,1,1)),IF($E255&lt;&gt;1,IF(ISNUMBER(INDEX(Import.PLE,Detalhamento!$E255,Detalhamento!AW$15)),IF(INDEX(Import.PLE,Detalhamento!$E255,Detalhamento!AW$15)&lt;=mediçao,0,OFFSET(Import.PLQ,$A255-1,AW$15-1,1,1)),OFFSET(Import.PLQ,$A255-1,AW$15-1,1,1)),(1-[1]PLE!$AA$28)*OFFSET(Import.PLQ,$A255-1,AW$15-1,1,1))))</f>
        <v>0</v>
      </c>
      <c r="AX255" s="8">
        <f ca="1">IF(AX$13="",0,CHOOSE(Detalhamento.OpçãoServiços,OFFSET(Import.PLQ,$A255-1,AX$15-1,1,1),IF($E255&lt;&gt;1,IF(ISNUMBER(INDEX(Import.PLE,Detalhamento!$E255,Detalhamento!AX$15)),IF(INDEX(Import.PLE,Detalhamento!$E255,Detalhamento!AX$15)&lt;=mediçao,OFFSET(Import.PLQ,$A255-1,AX$15-1,1,1),0),0),[1]PLE!$AA$28*OFFSET(Import.PLQ,$A255-1,AX$15-1,1,1)),IF($E255&lt;&gt;1,IF(ISNUMBER(INDEX(Import.PLE,Detalhamento!$E255,Detalhamento!AX$15)),IF(INDEX(Import.PLE,Detalhamento!$E255,Detalhamento!AX$15)&lt;=mediçao,0,OFFSET(Import.PLQ,$A255-1,AX$15-1,1,1)),OFFSET(Import.PLQ,$A255-1,AX$15-1,1,1)),(1-[1]PLE!$AA$28)*OFFSET(Import.PLQ,$A255-1,AX$15-1,1,1))))</f>
        <v>0</v>
      </c>
      <c r="AY255" s="8">
        <f ca="1">IF(AY$13="",0,CHOOSE(Detalhamento.OpçãoServiços,OFFSET(Import.PLQ,$A255-1,AY$15-1,1,1),IF($E255&lt;&gt;1,IF(ISNUMBER(INDEX(Import.PLE,Detalhamento!$E255,Detalhamento!AY$15)),IF(INDEX(Import.PLE,Detalhamento!$E255,Detalhamento!AY$15)&lt;=mediçao,OFFSET(Import.PLQ,$A255-1,AY$15-1,1,1),0),0),[1]PLE!$AA$28*OFFSET(Import.PLQ,$A255-1,AY$15-1,1,1)),IF($E255&lt;&gt;1,IF(ISNUMBER(INDEX(Import.PLE,Detalhamento!$E255,Detalhamento!AY$15)),IF(INDEX(Import.PLE,Detalhamento!$E255,Detalhamento!AY$15)&lt;=mediçao,0,OFFSET(Import.PLQ,$A255-1,AY$15-1,1,1)),OFFSET(Import.PLQ,$A255-1,AY$15-1,1,1)),(1-[1]PLE!$AA$28)*OFFSET(Import.PLQ,$A255-1,AY$15-1,1,1))))</f>
        <v>0</v>
      </c>
      <c r="AZ255" s="8">
        <f ca="1">IF(AZ$13="",0,CHOOSE(Detalhamento.OpçãoServiços,OFFSET(Import.PLQ,$A255-1,AZ$15-1,1,1),IF($E255&lt;&gt;1,IF(ISNUMBER(INDEX(Import.PLE,Detalhamento!$E255,Detalhamento!AZ$15)),IF(INDEX(Import.PLE,Detalhamento!$E255,Detalhamento!AZ$15)&lt;=mediçao,OFFSET(Import.PLQ,$A255-1,AZ$15-1,1,1),0),0),[1]PLE!$AA$28*OFFSET(Import.PLQ,$A255-1,AZ$15-1,1,1)),IF($E255&lt;&gt;1,IF(ISNUMBER(INDEX(Import.PLE,Detalhamento!$E255,Detalhamento!AZ$15)),IF(INDEX(Import.PLE,Detalhamento!$E255,Detalhamento!AZ$15)&lt;=mediçao,0,OFFSET(Import.PLQ,$A255-1,AZ$15-1,1,1)),OFFSET(Import.PLQ,$A255-1,AZ$15-1,1,1)),(1-[1]PLE!$AA$28)*OFFSET(Import.PLQ,$A255-1,AZ$15-1,1,1))))</f>
        <v>0</v>
      </c>
      <c r="BA255" s="8">
        <f ca="1">IF(BA$13="",0,CHOOSE(Detalhamento.OpçãoServiços,OFFSET(Import.PLQ,$A255-1,BA$15-1,1,1),IF($E255&lt;&gt;1,IF(ISNUMBER(INDEX(Import.PLE,Detalhamento!$E255,Detalhamento!BA$15)),IF(INDEX(Import.PLE,Detalhamento!$E255,Detalhamento!BA$15)&lt;=mediçao,OFFSET(Import.PLQ,$A255-1,BA$15-1,1,1),0),0),[1]PLE!$AA$28*OFFSET(Import.PLQ,$A255-1,BA$15-1,1,1)),IF($E255&lt;&gt;1,IF(ISNUMBER(INDEX(Import.PLE,Detalhamento!$E255,Detalhamento!BA$15)),IF(INDEX(Import.PLE,Detalhamento!$E255,Detalhamento!BA$15)&lt;=mediçao,0,OFFSET(Import.PLQ,$A255-1,BA$15-1,1,1)),OFFSET(Import.PLQ,$A255-1,BA$15-1,1,1)),(1-[1]PLE!$AA$28)*OFFSET(Import.PLQ,$A255-1,BA$15-1,1,1))))</f>
        <v>0</v>
      </c>
      <c r="BB255" s="8">
        <f ca="1">IF(BB$13="",0,CHOOSE(Detalhamento.OpçãoServiços,OFFSET(Import.PLQ,$A255-1,BB$15-1,1,1),IF($E255&lt;&gt;1,IF(ISNUMBER(INDEX(Import.PLE,Detalhamento!$E255,Detalhamento!BB$15)),IF(INDEX(Import.PLE,Detalhamento!$E255,Detalhamento!BB$15)&lt;=mediçao,OFFSET(Import.PLQ,$A255-1,BB$15-1,1,1),0),0),[1]PLE!$AA$28*OFFSET(Import.PLQ,$A255-1,BB$15-1,1,1)),IF($E255&lt;&gt;1,IF(ISNUMBER(INDEX(Import.PLE,Detalhamento!$E255,Detalhamento!BB$15)),IF(INDEX(Import.PLE,Detalhamento!$E255,Detalhamento!BB$15)&lt;=mediçao,0,OFFSET(Import.PLQ,$A255-1,BB$15-1,1,1)),OFFSET(Import.PLQ,$A255-1,BB$15-1,1,1)),(1-[1]PLE!$AA$28)*OFFSET(Import.PLQ,$A255-1,BB$15-1,1,1))))</f>
        <v>0</v>
      </c>
      <c r="BC255" s="8">
        <f ca="1">IF(BC$13="",0,CHOOSE(Detalhamento.OpçãoServiços,OFFSET(Import.PLQ,$A255-1,BC$15-1,1,1),IF($E255&lt;&gt;1,IF(ISNUMBER(INDEX(Import.PLE,Detalhamento!$E255,Detalhamento!BC$15)),IF(INDEX(Import.PLE,Detalhamento!$E255,Detalhamento!BC$15)&lt;=mediçao,OFFSET(Import.PLQ,$A255-1,BC$15-1,1,1),0),0),[1]PLE!$AA$28*OFFSET(Import.PLQ,$A255-1,BC$15-1,1,1)),IF($E255&lt;&gt;1,IF(ISNUMBER(INDEX(Import.PLE,Detalhamento!$E255,Detalhamento!BC$15)),IF(INDEX(Import.PLE,Detalhamento!$E255,Detalhamento!BC$15)&lt;=mediçao,0,OFFSET(Import.PLQ,$A255-1,BC$15-1,1,1)),OFFSET(Import.PLQ,$A255-1,BC$15-1,1,1)),(1-[1]PLE!$AA$28)*OFFSET(Import.PLQ,$A255-1,BC$15-1,1,1))))</f>
        <v>0</v>
      </c>
      <c r="BD255" s="8">
        <f ca="1">IF(BD$13="",0,CHOOSE(Detalhamento.OpçãoServiços,OFFSET(Import.PLQ,$A255-1,BD$15-1,1,1),IF($E255&lt;&gt;1,IF(ISNUMBER(INDEX(Import.PLE,Detalhamento!$E255,Detalhamento!BD$15)),IF(INDEX(Import.PLE,Detalhamento!$E255,Detalhamento!BD$15)&lt;=mediçao,OFFSET(Import.PLQ,$A255-1,BD$15-1,1,1),0),0),[1]PLE!$AA$28*OFFSET(Import.PLQ,$A255-1,BD$15-1,1,1)),IF($E255&lt;&gt;1,IF(ISNUMBER(INDEX(Import.PLE,Detalhamento!$E255,Detalhamento!BD$15)),IF(INDEX(Import.PLE,Detalhamento!$E255,Detalhamento!BD$15)&lt;=mediçao,0,OFFSET(Import.PLQ,$A255-1,BD$15-1,1,1)),OFFSET(Import.PLQ,$A255-1,BD$15-1,1,1)),(1-[1]PLE!$AA$28)*OFFSET(Import.PLQ,$A255-1,BD$15-1,1,1))))</f>
        <v>0</v>
      </c>
      <c r="BE255" s="8">
        <f ca="1">IF(BE$13="",0,CHOOSE(Detalhamento.OpçãoServiços,OFFSET(Import.PLQ,$A255-1,BE$15-1,1,1),IF($E255&lt;&gt;1,IF(ISNUMBER(INDEX(Import.PLE,Detalhamento!$E255,Detalhamento!BE$15)),IF(INDEX(Import.PLE,Detalhamento!$E255,Detalhamento!BE$15)&lt;=mediçao,OFFSET(Import.PLQ,$A255-1,BE$15-1,1,1),0),0),[1]PLE!$AA$28*OFFSET(Import.PLQ,$A255-1,BE$15-1,1,1)),IF($E255&lt;&gt;1,IF(ISNUMBER(INDEX(Import.PLE,Detalhamento!$E255,Detalhamento!BE$15)),IF(INDEX(Import.PLE,Detalhamento!$E255,Detalhamento!BE$15)&lt;=mediçao,0,OFFSET(Import.PLQ,$A255-1,BE$15-1,1,1)),OFFSET(Import.PLQ,$A255-1,BE$15-1,1,1)),(1-[1]PLE!$AA$28)*OFFSET(Import.PLQ,$A255-1,BE$15-1,1,1))))</f>
        <v>0</v>
      </c>
      <c r="BF255" s="8">
        <f ca="1">IF(BF$13="",0,CHOOSE(Detalhamento.OpçãoServiços,OFFSET(Import.PLQ,$A255-1,BF$15-1,1,1),IF($E255&lt;&gt;1,IF(ISNUMBER(INDEX(Import.PLE,Detalhamento!$E255,Detalhamento!BF$15)),IF(INDEX(Import.PLE,Detalhamento!$E255,Detalhamento!BF$15)&lt;=mediçao,OFFSET(Import.PLQ,$A255-1,BF$15-1,1,1),0),0),[1]PLE!$AA$28*OFFSET(Import.PLQ,$A255-1,BF$15-1,1,1)),IF($E255&lt;&gt;1,IF(ISNUMBER(INDEX(Import.PLE,Detalhamento!$E255,Detalhamento!BF$15)),IF(INDEX(Import.PLE,Detalhamento!$E255,Detalhamento!BF$15)&lt;=mediçao,0,OFFSET(Import.PLQ,$A255-1,BF$15-1,1,1)),OFFSET(Import.PLQ,$A255-1,BF$15-1,1,1)),(1-[1]PLE!$AA$28)*OFFSET(Import.PLQ,$A255-1,BF$15-1,1,1))))</f>
        <v>0</v>
      </c>
      <c r="BG255" s="8">
        <f ca="1">IF(BG$13="",0,CHOOSE(Detalhamento.OpçãoServiços,OFFSET(Import.PLQ,$A255-1,BG$15-1,1,1),IF($E255&lt;&gt;1,IF(ISNUMBER(INDEX(Import.PLE,Detalhamento!$E255,Detalhamento!BG$15)),IF(INDEX(Import.PLE,Detalhamento!$E255,Detalhamento!BG$15)&lt;=mediçao,OFFSET(Import.PLQ,$A255-1,BG$15-1,1,1),0),0),[1]PLE!$AA$28*OFFSET(Import.PLQ,$A255-1,BG$15-1,1,1)),IF($E255&lt;&gt;1,IF(ISNUMBER(INDEX(Import.PLE,Detalhamento!$E255,Detalhamento!BG$15)),IF(INDEX(Import.PLE,Detalhamento!$E255,Detalhamento!BG$15)&lt;=mediçao,0,OFFSET(Import.PLQ,$A255-1,BG$15-1,1,1)),OFFSET(Import.PLQ,$A255-1,BG$15-1,1,1)),(1-[1]PLE!$AA$28)*OFFSET(Import.PLQ,$A255-1,BG$15-1,1,1))))</f>
        <v>0</v>
      </c>
      <c r="BH255" s="8">
        <f ca="1">IF(BH$13="",0,CHOOSE(Detalhamento.OpçãoServiços,OFFSET(Import.PLQ,$A255-1,BH$15-1,1,1),IF($E255&lt;&gt;1,IF(ISNUMBER(INDEX(Import.PLE,Detalhamento!$E255,Detalhamento!BH$15)),IF(INDEX(Import.PLE,Detalhamento!$E255,Detalhamento!BH$15)&lt;=mediçao,OFFSET(Import.PLQ,$A255-1,BH$15-1,1,1),0),0),[1]PLE!$AA$28*OFFSET(Import.PLQ,$A255-1,BH$15-1,1,1)),IF($E255&lt;&gt;1,IF(ISNUMBER(INDEX(Import.PLE,Detalhamento!$E255,Detalhamento!BH$15)),IF(INDEX(Import.PLE,Detalhamento!$E255,Detalhamento!BH$15)&lt;=mediçao,0,OFFSET(Import.PLQ,$A255-1,BH$15-1,1,1)),OFFSET(Import.PLQ,$A255-1,BH$15-1,1,1)),(1-[1]PLE!$AA$28)*OFFSET(Import.PLQ,$A255-1,BH$15-1,1,1))))</f>
        <v>0</v>
      </c>
      <c r="BI255" s="8">
        <f ca="1">IF(BI$13="",0,CHOOSE(Detalhamento.OpçãoServiços,OFFSET(Import.PLQ,$A255-1,BI$15-1,1,1),IF($E255&lt;&gt;1,IF(ISNUMBER(INDEX(Import.PLE,Detalhamento!$E255,Detalhamento!BI$15)),IF(INDEX(Import.PLE,Detalhamento!$E255,Detalhamento!BI$15)&lt;=mediçao,OFFSET(Import.PLQ,$A255-1,BI$15-1,1,1),0),0),[1]PLE!$AA$28*OFFSET(Import.PLQ,$A255-1,BI$15-1,1,1)),IF($E255&lt;&gt;1,IF(ISNUMBER(INDEX(Import.PLE,Detalhamento!$E255,Detalhamento!BI$15)),IF(INDEX(Import.PLE,Detalhamento!$E255,Detalhamento!BI$15)&lt;=mediçao,0,OFFSET(Import.PLQ,$A255-1,BI$15-1,1,1)),OFFSET(Import.PLQ,$A255-1,BI$15-1,1,1)),(1-[1]PLE!$AA$28)*OFFSET(Import.PLQ,$A255-1,BI$15-1,1,1))))</f>
        <v>0</v>
      </c>
    </row>
    <row r="256" spans="1:61" ht="56.25" x14ac:dyDescent="0.2">
      <c r="A256" s="1">
        <v>32</v>
      </c>
      <c r="B256" s="2" t="str">
        <f t="shared" ca="1" si="27"/>
        <v>Serviço</v>
      </c>
      <c r="E256" s="3">
        <f t="shared" ca="1" si="28"/>
        <v>18</v>
      </c>
      <c r="F256" s="5">
        <f t="shared" ca="1" si="29"/>
        <v>180032</v>
      </c>
      <c r="G256" s="5" t="str">
        <f t="shared" ca="1" si="33"/>
        <v>4.5</v>
      </c>
      <c r="H256" s="6" t="str">
        <f t="shared" ca="1" si="33"/>
        <v>KIT DE PORTA DE MADEIRA PARA PINTURA, SEMI-OCA (LEVE OU MÉDIA), PADRÃO POPULAR, 80X210CM, ESPESSURA DE 3,5CM, ITENS INCLUSOS: DOBRADIÇAS, MONTAGEM E INSTALAÇÃO DO BATENTE, FECHADURA COM EXECUÇÃO DO FURO - FORNECIMENTO E INSTALAÇÃO. AF_08/201</v>
      </c>
      <c r="I256" s="7" t="str">
        <f t="shared" ca="1" si="30"/>
        <v>UND.</v>
      </c>
      <c r="J256" s="8">
        <f t="shared" ca="1" si="31"/>
        <v>12</v>
      </c>
      <c r="K256" s="31"/>
      <c r="L256" s="8">
        <f ca="1">IF(L$13="",0,CHOOSE(Detalhamento.OpçãoServiços,OFFSET(Import.PLQ,$A256-1,L$15-1,1,1),IF($E256&lt;&gt;1,IF(ISNUMBER(INDEX(Import.PLE,Detalhamento!$E256,Detalhamento!L$15)),IF(INDEX(Import.PLE,Detalhamento!$E256,Detalhamento!L$15)&lt;=mediçao,OFFSET(Import.PLQ,$A256-1,L$15-1,1,1),0),0),[1]PLE!$AA$28*OFFSET(Import.PLQ,$A256-1,L$15-1,1,1)),IF($E256&lt;&gt;1,IF(ISNUMBER(INDEX(Import.PLE,Detalhamento!$E256,Detalhamento!L$15)),IF(INDEX(Import.PLE,Detalhamento!$E256,Detalhamento!L$15)&lt;=mediçao,0,OFFSET(Import.PLQ,$A256-1,L$15-1,1,1)),OFFSET(Import.PLQ,$A256-1,L$15-1,1,1)),(1-[1]PLE!$AA$28)*OFFSET(Import.PLQ,$A256-1,L$15-1,1,1))))</f>
        <v>12</v>
      </c>
      <c r="M256" s="8">
        <f ca="1">IF(M$13="",0,CHOOSE(Detalhamento.OpçãoServiços,OFFSET(Import.PLQ,$A256-1,M$15-1,1,1),IF($E256&lt;&gt;1,IF(ISNUMBER(INDEX(Import.PLE,Detalhamento!$E256,Detalhamento!M$15)),IF(INDEX(Import.PLE,Detalhamento!$E256,Detalhamento!M$15)&lt;=mediçao,OFFSET(Import.PLQ,$A256-1,M$15-1,1,1),0),0),[1]PLE!$AA$28*OFFSET(Import.PLQ,$A256-1,M$15-1,1,1)),IF($E256&lt;&gt;1,IF(ISNUMBER(INDEX(Import.PLE,Detalhamento!$E256,Detalhamento!M$15)),IF(INDEX(Import.PLE,Detalhamento!$E256,Detalhamento!M$15)&lt;=mediçao,0,OFFSET(Import.PLQ,$A256-1,M$15-1,1,1)),OFFSET(Import.PLQ,$A256-1,M$15-1,1,1)),(1-[1]PLE!$AA$28)*OFFSET(Import.PLQ,$A256-1,M$15-1,1,1))))</f>
        <v>0</v>
      </c>
      <c r="N256" s="8">
        <f ca="1">IF(N$13="",0,CHOOSE(Detalhamento.OpçãoServiços,OFFSET(Import.PLQ,$A256-1,N$15-1,1,1),IF($E256&lt;&gt;1,IF(ISNUMBER(INDEX(Import.PLE,Detalhamento!$E256,Detalhamento!N$15)),IF(INDEX(Import.PLE,Detalhamento!$E256,Detalhamento!N$15)&lt;=mediçao,OFFSET(Import.PLQ,$A256-1,N$15-1,1,1),0),0),[1]PLE!$AA$28*OFFSET(Import.PLQ,$A256-1,N$15-1,1,1)),IF($E256&lt;&gt;1,IF(ISNUMBER(INDEX(Import.PLE,Detalhamento!$E256,Detalhamento!N$15)),IF(INDEX(Import.PLE,Detalhamento!$E256,Detalhamento!N$15)&lt;=mediçao,0,OFFSET(Import.PLQ,$A256-1,N$15-1,1,1)),OFFSET(Import.PLQ,$A256-1,N$15-1,1,1)),(1-[1]PLE!$AA$28)*OFFSET(Import.PLQ,$A256-1,N$15-1,1,1))))</f>
        <v>0</v>
      </c>
      <c r="O256" s="8">
        <f ca="1">IF(O$13="",0,CHOOSE(Detalhamento.OpçãoServiços,OFFSET(Import.PLQ,$A256-1,O$15-1,1,1),IF($E256&lt;&gt;1,IF(ISNUMBER(INDEX(Import.PLE,Detalhamento!$E256,Detalhamento!O$15)),IF(INDEX(Import.PLE,Detalhamento!$E256,Detalhamento!O$15)&lt;=mediçao,OFFSET(Import.PLQ,$A256-1,O$15-1,1,1),0),0),[1]PLE!$AA$28*OFFSET(Import.PLQ,$A256-1,O$15-1,1,1)),IF($E256&lt;&gt;1,IF(ISNUMBER(INDEX(Import.PLE,Detalhamento!$E256,Detalhamento!O$15)),IF(INDEX(Import.PLE,Detalhamento!$E256,Detalhamento!O$15)&lt;=mediçao,0,OFFSET(Import.PLQ,$A256-1,O$15-1,1,1)),OFFSET(Import.PLQ,$A256-1,O$15-1,1,1)),(1-[1]PLE!$AA$28)*OFFSET(Import.PLQ,$A256-1,O$15-1,1,1))))</f>
        <v>0</v>
      </c>
      <c r="P256" s="8">
        <f ca="1">IF(P$13="",0,CHOOSE(Detalhamento.OpçãoServiços,OFFSET(Import.PLQ,$A256-1,P$15-1,1,1),IF($E256&lt;&gt;1,IF(ISNUMBER(INDEX(Import.PLE,Detalhamento!$E256,Detalhamento!P$15)),IF(INDEX(Import.PLE,Detalhamento!$E256,Detalhamento!P$15)&lt;=mediçao,OFFSET(Import.PLQ,$A256-1,P$15-1,1,1),0),0),[1]PLE!$AA$28*OFFSET(Import.PLQ,$A256-1,P$15-1,1,1)),IF($E256&lt;&gt;1,IF(ISNUMBER(INDEX(Import.PLE,Detalhamento!$E256,Detalhamento!P$15)),IF(INDEX(Import.PLE,Detalhamento!$E256,Detalhamento!P$15)&lt;=mediçao,0,OFFSET(Import.PLQ,$A256-1,P$15-1,1,1)),OFFSET(Import.PLQ,$A256-1,P$15-1,1,1)),(1-[1]PLE!$AA$28)*OFFSET(Import.PLQ,$A256-1,P$15-1,1,1))))</f>
        <v>0</v>
      </c>
      <c r="Q256" s="8">
        <f ca="1">IF(Q$13="",0,CHOOSE(Detalhamento.OpçãoServiços,OFFSET(Import.PLQ,$A256-1,Q$15-1,1,1),IF($E256&lt;&gt;1,IF(ISNUMBER(INDEX(Import.PLE,Detalhamento!$E256,Detalhamento!Q$15)),IF(INDEX(Import.PLE,Detalhamento!$E256,Detalhamento!Q$15)&lt;=mediçao,OFFSET(Import.PLQ,$A256-1,Q$15-1,1,1),0),0),[1]PLE!$AA$28*OFFSET(Import.PLQ,$A256-1,Q$15-1,1,1)),IF($E256&lt;&gt;1,IF(ISNUMBER(INDEX(Import.PLE,Detalhamento!$E256,Detalhamento!Q$15)),IF(INDEX(Import.PLE,Detalhamento!$E256,Detalhamento!Q$15)&lt;=mediçao,0,OFFSET(Import.PLQ,$A256-1,Q$15-1,1,1)),OFFSET(Import.PLQ,$A256-1,Q$15-1,1,1)),(1-[1]PLE!$AA$28)*OFFSET(Import.PLQ,$A256-1,Q$15-1,1,1))))</f>
        <v>0</v>
      </c>
      <c r="R256" s="8">
        <f ca="1">IF(R$13="",0,CHOOSE(Detalhamento.OpçãoServiços,OFFSET(Import.PLQ,$A256-1,R$15-1,1,1),IF($E256&lt;&gt;1,IF(ISNUMBER(INDEX(Import.PLE,Detalhamento!$E256,Detalhamento!R$15)),IF(INDEX(Import.PLE,Detalhamento!$E256,Detalhamento!R$15)&lt;=mediçao,OFFSET(Import.PLQ,$A256-1,R$15-1,1,1),0),0),[1]PLE!$AA$28*OFFSET(Import.PLQ,$A256-1,R$15-1,1,1)),IF($E256&lt;&gt;1,IF(ISNUMBER(INDEX(Import.PLE,Detalhamento!$E256,Detalhamento!R$15)),IF(INDEX(Import.PLE,Detalhamento!$E256,Detalhamento!R$15)&lt;=mediçao,0,OFFSET(Import.PLQ,$A256-1,R$15-1,1,1)),OFFSET(Import.PLQ,$A256-1,R$15-1,1,1)),(1-[1]PLE!$AA$28)*OFFSET(Import.PLQ,$A256-1,R$15-1,1,1))))</f>
        <v>0</v>
      </c>
      <c r="S256" s="8">
        <f ca="1">IF(S$13="",0,CHOOSE(Detalhamento.OpçãoServiços,OFFSET(Import.PLQ,$A256-1,S$15-1,1,1),IF($E256&lt;&gt;1,IF(ISNUMBER(INDEX(Import.PLE,Detalhamento!$E256,Detalhamento!S$15)),IF(INDEX(Import.PLE,Detalhamento!$E256,Detalhamento!S$15)&lt;=mediçao,OFFSET(Import.PLQ,$A256-1,S$15-1,1,1),0),0),[1]PLE!$AA$28*OFFSET(Import.PLQ,$A256-1,S$15-1,1,1)),IF($E256&lt;&gt;1,IF(ISNUMBER(INDEX(Import.PLE,Detalhamento!$E256,Detalhamento!S$15)),IF(INDEX(Import.PLE,Detalhamento!$E256,Detalhamento!S$15)&lt;=mediçao,0,OFFSET(Import.PLQ,$A256-1,S$15-1,1,1)),OFFSET(Import.PLQ,$A256-1,S$15-1,1,1)),(1-[1]PLE!$AA$28)*OFFSET(Import.PLQ,$A256-1,S$15-1,1,1))))</f>
        <v>0</v>
      </c>
      <c r="T256" s="8">
        <f ca="1">IF(T$13="",0,CHOOSE(Detalhamento.OpçãoServiços,OFFSET(Import.PLQ,$A256-1,T$15-1,1,1),IF($E256&lt;&gt;1,IF(ISNUMBER(INDEX(Import.PLE,Detalhamento!$E256,Detalhamento!T$15)),IF(INDEX(Import.PLE,Detalhamento!$E256,Detalhamento!T$15)&lt;=mediçao,OFFSET(Import.PLQ,$A256-1,T$15-1,1,1),0),0),[1]PLE!$AA$28*OFFSET(Import.PLQ,$A256-1,T$15-1,1,1)),IF($E256&lt;&gt;1,IF(ISNUMBER(INDEX(Import.PLE,Detalhamento!$E256,Detalhamento!T$15)),IF(INDEX(Import.PLE,Detalhamento!$E256,Detalhamento!T$15)&lt;=mediçao,0,OFFSET(Import.PLQ,$A256-1,T$15-1,1,1)),OFFSET(Import.PLQ,$A256-1,T$15-1,1,1)),(1-[1]PLE!$AA$28)*OFFSET(Import.PLQ,$A256-1,T$15-1,1,1))))</f>
        <v>0</v>
      </c>
      <c r="U256" s="8">
        <f ca="1">IF(U$13="",0,CHOOSE(Detalhamento.OpçãoServiços,OFFSET(Import.PLQ,$A256-1,U$15-1,1,1),IF($E256&lt;&gt;1,IF(ISNUMBER(INDEX(Import.PLE,Detalhamento!$E256,Detalhamento!U$15)),IF(INDEX(Import.PLE,Detalhamento!$E256,Detalhamento!U$15)&lt;=mediçao,OFFSET(Import.PLQ,$A256-1,U$15-1,1,1),0),0),[1]PLE!$AA$28*OFFSET(Import.PLQ,$A256-1,U$15-1,1,1)),IF($E256&lt;&gt;1,IF(ISNUMBER(INDEX(Import.PLE,Detalhamento!$E256,Detalhamento!U$15)),IF(INDEX(Import.PLE,Detalhamento!$E256,Detalhamento!U$15)&lt;=mediçao,0,OFFSET(Import.PLQ,$A256-1,U$15-1,1,1)),OFFSET(Import.PLQ,$A256-1,U$15-1,1,1)),(1-[1]PLE!$AA$28)*OFFSET(Import.PLQ,$A256-1,U$15-1,1,1))))</f>
        <v>0</v>
      </c>
      <c r="V256" s="8">
        <f ca="1">IF(V$13="",0,CHOOSE(Detalhamento.OpçãoServiços,OFFSET(Import.PLQ,$A256-1,V$15-1,1,1),IF($E256&lt;&gt;1,IF(ISNUMBER(INDEX(Import.PLE,Detalhamento!$E256,Detalhamento!V$15)),IF(INDEX(Import.PLE,Detalhamento!$E256,Detalhamento!V$15)&lt;=mediçao,OFFSET(Import.PLQ,$A256-1,V$15-1,1,1),0),0),[1]PLE!$AA$28*OFFSET(Import.PLQ,$A256-1,V$15-1,1,1)),IF($E256&lt;&gt;1,IF(ISNUMBER(INDEX(Import.PLE,Detalhamento!$E256,Detalhamento!V$15)),IF(INDEX(Import.PLE,Detalhamento!$E256,Detalhamento!V$15)&lt;=mediçao,0,OFFSET(Import.PLQ,$A256-1,V$15-1,1,1)),OFFSET(Import.PLQ,$A256-1,V$15-1,1,1)),(1-[1]PLE!$AA$28)*OFFSET(Import.PLQ,$A256-1,V$15-1,1,1))))</f>
        <v>0</v>
      </c>
      <c r="W256" s="8">
        <f ca="1">IF(W$13="",0,CHOOSE(Detalhamento.OpçãoServiços,OFFSET(Import.PLQ,$A256-1,W$15-1,1,1),IF($E256&lt;&gt;1,IF(ISNUMBER(INDEX(Import.PLE,Detalhamento!$E256,Detalhamento!W$15)),IF(INDEX(Import.PLE,Detalhamento!$E256,Detalhamento!W$15)&lt;=mediçao,OFFSET(Import.PLQ,$A256-1,W$15-1,1,1),0),0),[1]PLE!$AA$28*OFFSET(Import.PLQ,$A256-1,W$15-1,1,1)),IF($E256&lt;&gt;1,IF(ISNUMBER(INDEX(Import.PLE,Detalhamento!$E256,Detalhamento!W$15)),IF(INDEX(Import.PLE,Detalhamento!$E256,Detalhamento!W$15)&lt;=mediçao,0,OFFSET(Import.PLQ,$A256-1,W$15-1,1,1)),OFFSET(Import.PLQ,$A256-1,W$15-1,1,1)),(1-[1]PLE!$AA$28)*OFFSET(Import.PLQ,$A256-1,W$15-1,1,1))))</f>
        <v>0</v>
      </c>
      <c r="X256" s="8">
        <f ca="1">IF(X$13="",0,CHOOSE(Detalhamento.OpçãoServiços,OFFSET(Import.PLQ,$A256-1,X$15-1,1,1),IF($E256&lt;&gt;1,IF(ISNUMBER(INDEX(Import.PLE,Detalhamento!$E256,Detalhamento!X$15)),IF(INDEX(Import.PLE,Detalhamento!$E256,Detalhamento!X$15)&lt;=mediçao,OFFSET(Import.PLQ,$A256-1,X$15-1,1,1),0),0),[1]PLE!$AA$28*OFFSET(Import.PLQ,$A256-1,X$15-1,1,1)),IF($E256&lt;&gt;1,IF(ISNUMBER(INDEX(Import.PLE,Detalhamento!$E256,Detalhamento!X$15)),IF(INDEX(Import.PLE,Detalhamento!$E256,Detalhamento!X$15)&lt;=mediçao,0,OFFSET(Import.PLQ,$A256-1,X$15-1,1,1)),OFFSET(Import.PLQ,$A256-1,X$15-1,1,1)),(1-[1]PLE!$AA$28)*OFFSET(Import.PLQ,$A256-1,X$15-1,1,1))))</f>
        <v>0</v>
      </c>
      <c r="Y256" s="8">
        <f ca="1">IF(Y$13="",0,CHOOSE(Detalhamento.OpçãoServiços,OFFSET(Import.PLQ,$A256-1,Y$15-1,1,1),IF($E256&lt;&gt;1,IF(ISNUMBER(INDEX(Import.PLE,Detalhamento!$E256,Detalhamento!Y$15)),IF(INDEX(Import.PLE,Detalhamento!$E256,Detalhamento!Y$15)&lt;=mediçao,OFFSET(Import.PLQ,$A256-1,Y$15-1,1,1),0),0),[1]PLE!$AA$28*OFFSET(Import.PLQ,$A256-1,Y$15-1,1,1)),IF($E256&lt;&gt;1,IF(ISNUMBER(INDEX(Import.PLE,Detalhamento!$E256,Detalhamento!Y$15)),IF(INDEX(Import.PLE,Detalhamento!$E256,Detalhamento!Y$15)&lt;=mediçao,0,OFFSET(Import.PLQ,$A256-1,Y$15-1,1,1)),OFFSET(Import.PLQ,$A256-1,Y$15-1,1,1)),(1-[1]PLE!$AA$28)*OFFSET(Import.PLQ,$A256-1,Y$15-1,1,1))))</f>
        <v>0</v>
      </c>
      <c r="Z256" s="8">
        <f ca="1">IF(Z$13="",0,CHOOSE(Detalhamento.OpçãoServiços,OFFSET(Import.PLQ,$A256-1,Z$15-1,1,1),IF($E256&lt;&gt;1,IF(ISNUMBER(INDEX(Import.PLE,Detalhamento!$E256,Detalhamento!Z$15)),IF(INDEX(Import.PLE,Detalhamento!$E256,Detalhamento!Z$15)&lt;=mediçao,OFFSET(Import.PLQ,$A256-1,Z$15-1,1,1),0),0),[1]PLE!$AA$28*OFFSET(Import.PLQ,$A256-1,Z$15-1,1,1)),IF($E256&lt;&gt;1,IF(ISNUMBER(INDEX(Import.PLE,Detalhamento!$E256,Detalhamento!Z$15)),IF(INDEX(Import.PLE,Detalhamento!$E256,Detalhamento!Z$15)&lt;=mediçao,0,OFFSET(Import.PLQ,$A256-1,Z$15-1,1,1)),OFFSET(Import.PLQ,$A256-1,Z$15-1,1,1)),(1-[1]PLE!$AA$28)*OFFSET(Import.PLQ,$A256-1,Z$15-1,1,1))))</f>
        <v>0</v>
      </c>
      <c r="AA256" s="8">
        <f ca="1">IF(AA$13="",0,CHOOSE(Detalhamento.OpçãoServiços,OFFSET(Import.PLQ,$A256-1,AA$15-1,1,1),IF($E256&lt;&gt;1,IF(ISNUMBER(INDEX(Import.PLE,Detalhamento!$E256,Detalhamento!AA$15)),IF(INDEX(Import.PLE,Detalhamento!$E256,Detalhamento!AA$15)&lt;=mediçao,OFFSET(Import.PLQ,$A256-1,AA$15-1,1,1),0),0),[1]PLE!$AA$28*OFFSET(Import.PLQ,$A256-1,AA$15-1,1,1)),IF($E256&lt;&gt;1,IF(ISNUMBER(INDEX(Import.PLE,Detalhamento!$E256,Detalhamento!AA$15)),IF(INDEX(Import.PLE,Detalhamento!$E256,Detalhamento!AA$15)&lt;=mediçao,0,OFFSET(Import.PLQ,$A256-1,AA$15-1,1,1)),OFFSET(Import.PLQ,$A256-1,AA$15-1,1,1)),(1-[1]PLE!$AA$28)*OFFSET(Import.PLQ,$A256-1,AA$15-1,1,1))))</f>
        <v>0</v>
      </c>
      <c r="AB256" s="8">
        <f ca="1">IF(AB$13="",0,CHOOSE(Detalhamento.OpçãoServiços,OFFSET(Import.PLQ,$A256-1,AB$15-1,1,1),IF($E256&lt;&gt;1,IF(ISNUMBER(INDEX(Import.PLE,Detalhamento!$E256,Detalhamento!AB$15)),IF(INDEX(Import.PLE,Detalhamento!$E256,Detalhamento!AB$15)&lt;=mediçao,OFFSET(Import.PLQ,$A256-1,AB$15-1,1,1),0),0),[1]PLE!$AA$28*OFFSET(Import.PLQ,$A256-1,AB$15-1,1,1)),IF($E256&lt;&gt;1,IF(ISNUMBER(INDEX(Import.PLE,Detalhamento!$E256,Detalhamento!AB$15)),IF(INDEX(Import.PLE,Detalhamento!$E256,Detalhamento!AB$15)&lt;=mediçao,0,OFFSET(Import.PLQ,$A256-1,AB$15-1,1,1)),OFFSET(Import.PLQ,$A256-1,AB$15-1,1,1)),(1-[1]PLE!$AA$28)*OFFSET(Import.PLQ,$A256-1,AB$15-1,1,1))))</f>
        <v>0</v>
      </c>
      <c r="AC256" s="8">
        <f ca="1">IF(AC$13="",0,CHOOSE(Detalhamento.OpçãoServiços,OFFSET(Import.PLQ,$A256-1,AC$15-1,1,1),IF($E256&lt;&gt;1,IF(ISNUMBER(INDEX(Import.PLE,Detalhamento!$E256,Detalhamento!AC$15)),IF(INDEX(Import.PLE,Detalhamento!$E256,Detalhamento!AC$15)&lt;=mediçao,OFFSET(Import.PLQ,$A256-1,AC$15-1,1,1),0),0),[1]PLE!$AA$28*OFFSET(Import.PLQ,$A256-1,AC$15-1,1,1)),IF($E256&lt;&gt;1,IF(ISNUMBER(INDEX(Import.PLE,Detalhamento!$E256,Detalhamento!AC$15)),IF(INDEX(Import.PLE,Detalhamento!$E256,Detalhamento!AC$15)&lt;=mediçao,0,OFFSET(Import.PLQ,$A256-1,AC$15-1,1,1)),OFFSET(Import.PLQ,$A256-1,AC$15-1,1,1)),(1-[1]PLE!$AA$28)*OFFSET(Import.PLQ,$A256-1,AC$15-1,1,1))))</f>
        <v>0</v>
      </c>
      <c r="AD256" s="8">
        <f ca="1">IF(AD$13="",0,CHOOSE(Detalhamento.OpçãoServiços,OFFSET(Import.PLQ,$A256-1,AD$15-1,1,1),IF($E256&lt;&gt;1,IF(ISNUMBER(INDEX(Import.PLE,Detalhamento!$E256,Detalhamento!AD$15)),IF(INDEX(Import.PLE,Detalhamento!$E256,Detalhamento!AD$15)&lt;=mediçao,OFFSET(Import.PLQ,$A256-1,AD$15-1,1,1),0),0),[1]PLE!$AA$28*OFFSET(Import.PLQ,$A256-1,AD$15-1,1,1)),IF($E256&lt;&gt;1,IF(ISNUMBER(INDEX(Import.PLE,Detalhamento!$E256,Detalhamento!AD$15)),IF(INDEX(Import.PLE,Detalhamento!$E256,Detalhamento!AD$15)&lt;=mediçao,0,OFFSET(Import.PLQ,$A256-1,AD$15-1,1,1)),OFFSET(Import.PLQ,$A256-1,AD$15-1,1,1)),(1-[1]PLE!$AA$28)*OFFSET(Import.PLQ,$A256-1,AD$15-1,1,1))))</f>
        <v>0</v>
      </c>
      <c r="AE256" s="8">
        <f ca="1">IF(AE$13="",0,CHOOSE(Detalhamento.OpçãoServiços,OFFSET(Import.PLQ,$A256-1,AE$15-1,1,1),IF($E256&lt;&gt;1,IF(ISNUMBER(INDEX(Import.PLE,Detalhamento!$E256,Detalhamento!AE$15)),IF(INDEX(Import.PLE,Detalhamento!$E256,Detalhamento!AE$15)&lt;=mediçao,OFFSET(Import.PLQ,$A256-1,AE$15-1,1,1),0),0),[1]PLE!$AA$28*OFFSET(Import.PLQ,$A256-1,AE$15-1,1,1)),IF($E256&lt;&gt;1,IF(ISNUMBER(INDEX(Import.PLE,Detalhamento!$E256,Detalhamento!AE$15)),IF(INDEX(Import.PLE,Detalhamento!$E256,Detalhamento!AE$15)&lt;=mediçao,0,OFFSET(Import.PLQ,$A256-1,AE$15-1,1,1)),OFFSET(Import.PLQ,$A256-1,AE$15-1,1,1)),(1-[1]PLE!$AA$28)*OFFSET(Import.PLQ,$A256-1,AE$15-1,1,1))))</f>
        <v>0</v>
      </c>
      <c r="AF256" s="8">
        <f ca="1">IF(AF$13="",0,CHOOSE(Detalhamento.OpçãoServiços,OFFSET(Import.PLQ,$A256-1,AF$15-1,1,1),IF($E256&lt;&gt;1,IF(ISNUMBER(INDEX(Import.PLE,Detalhamento!$E256,Detalhamento!AF$15)),IF(INDEX(Import.PLE,Detalhamento!$E256,Detalhamento!AF$15)&lt;=mediçao,OFFSET(Import.PLQ,$A256-1,AF$15-1,1,1),0),0),[1]PLE!$AA$28*OFFSET(Import.PLQ,$A256-1,AF$15-1,1,1)),IF($E256&lt;&gt;1,IF(ISNUMBER(INDEX(Import.PLE,Detalhamento!$E256,Detalhamento!AF$15)),IF(INDEX(Import.PLE,Detalhamento!$E256,Detalhamento!AF$15)&lt;=mediçao,0,OFFSET(Import.PLQ,$A256-1,AF$15-1,1,1)),OFFSET(Import.PLQ,$A256-1,AF$15-1,1,1)),(1-[1]PLE!$AA$28)*OFFSET(Import.PLQ,$A256-1,AF$15-1,1,1))))</f>
        <v>0</v>
      </c>
      <c r="AG256" s="8">
        <f ca="1">IF(AG$13="",0,CHOOSE(Detalhamento.OpçãoServiços,OFFSET(Import.PLQ,$A256-1,AG$15-1,1,1),IF($E256&lt;&gt;1,IF(ISNUMBER(INDEX(Import.PLE,Detalhamento!$E256,Detalhamento!AG$15)),IF(INDEX(Import.PLE,Detalhamento!$E256,Detalhamento!AG$15)&lt;=mediçao,OFFSET(Import.PLQ,$A256-1,AG$15-1,1,1),0),0),[1]PLE!$AA$28*OFFSET(Import.PLQ,$A256-1,AG$15-1,1,1)),IF($E256&lt;&gt;1,IF(ISNUMBER(INDEX(Import.PLE,Detalhamento!$E256,Detalhamento!AG$15)),IF(INDEX(Import.PLE,Detalhamento!$E256,Detalhamento!AG$15)&lt;=mediçao,0,OFFSET(Import.PLQ,$A256-1,AG$15-1,1,1)),OFFSET(Import.PLQ,$A256-1,AG$15-1,1,1)),(1-[1]PLE!$AA$28)*OFFSET(Import.PLQ,$A256-1,AG$15-1,1,1))))</f>
        <v>0</v>
      </c>
      <c r="AH256" s="8">
        <f ca="1">IF(AH$13="",0,CHOOSE(Detalhamento.OpçãoServiços,OFFSET(Import.PLQ,$A256-1,AH$15-1,1,1),IF($E256&lt;&gt;1,IF(ISNUMBER(INDEX(Import.PLE,Detalhamento!$E256,Detalhamento!AH$15)),IF(INDEX(Import.PLE,Detalhamento!$E256,Detalhamento!AH$15)&lt;=mediçao,OFFSET(Import.PLQ,$A256-1,AH$15-1,1,1),0),0),[1]PLE!$AA$28*OFFSET(Import.PLQ,$A256-1,AH$15-1,1,1)),IF($E256&lt;&gt;1,IF(ISNUMBER(INDEX(Import.PLE,Detalhamento!$E256,Detalhamento!AH$15)),IF(INDEX(Import.PLE,Detalhamento!$E256,Detalhamento!AH$15)&lt;=mediçao,0,OFFSET(Import.PLQ,$A256-1,AH$15-1,1,1)),OFFSET(Import.PLQ,$A256-1,AH$15-1,1,1)),(1-[1]PLE!$AA$28)*OFFSET(Import.PLQ,$A256-1,AH$15-1,1,1))))</f>
        <v>0</v>
      </c>
      <c r="AI256" s="8">
        <f ca="1">IF(AI$13="",0,CHOOSE(Detalhamento.OpçãoServiços,OFFSET(Import.PLQ,$A256-1,AI$15-1,1,1),IF($E256&lt;&gt;1,IF(ISNUMBER(INDEX(Import.PLE,Detalhamento!$E256,Detalhamento!AI$15)),IF(INDEX(Import.PLE,Detalhamento!$E256,Detalhamento!AI$15)&lt;=mediçao,OFFSET(Import.PLQ,$A256-1,AI$15-1,1,1),0),0),[1]PLE!$AA$28*OFFSET(Import.PLQ,$A256-1,AI$15-1,1,1)),IF($E256&lt;&gt;1,IF(ISNUMBER(INDEX(Import.PLE,Detalhamento!$E256,Detalhamento!AI$15)),IF(INDEX(Import.PLE,Detalhamento!$E256,Detalhamento!AI$15)&lt;=mediçao,0,OFFSET(Import.PLQ,$A256-1,AI$15-1,1,1)),OFFSET(Import.PLQ,$A256-1,AI$15-1,1,1)),(1-[1]PLE!$AA$28)*OFFSET(Import.PLQ,$A256-1,AI$15-1,1,1))))</f>
        <v>0</v>
      </c>
      <c r="AJ256" s="8">
        <f ca="1">IF(AJ$13="",0,CHOOSE(Detalhamento.OpçãoServiços,OFFSET(Import.PLQ,$A256-1,AJ$15-1,1,1),IF($E256&lt;&gt;1,IF(ISNUMBER(INDEX(Import.PLE,Detalhamento!$E256,Detalhamento!AJ$15)),IF(INDEX(Import.PLE,Detalhamento!$E256,Detalhamento!AJ$15)&lt;=mediçao,OFFSET(Import.PLQ,$A256-1,AJ$15-1,1,1),0),0),[1]PLE!$AA$28*OFFSET(Import.PLQ,$A256-1,AJ$15-1,1,1)),IF($E256&lt;&gt;1,IF(ISNUMBER(INDEX(Import.PLE,Detalhamento!$E256,Detalhamento!AJ$15)),IF(INDEX(Import.PLE,Detalhamento!$E256,Detalhamento!AJ$15)&lt;=mediçao,0,OFFSET(Import.PLQ,$A256-1,AJ$15-1,1,1)),OFFSET(Import.PLQ,$A256-1,AJ$15-1,1,1)),(1-[1]PLE!$AA$28)*OFFSET(Import.PLQ,$A256-1,AJ$15-1,1,1))))</f>
        <v>0</v>
      </c>
      <c r="AK256" s="8">
        <f ca="1">IF(AK$13="",0,CHOOSE(Detalhamento.OpçãoServiços,OFFSET(Import.PLQ,$A256-1,AK$15-1,1,1),IF($E256&lt;&gt;1,IF(ISNUMBER(INDEX(Import.PLE,Detalhamento!$E256,Detalhamento!AK$15)),IF(INDEX(Import.PLE,Detalhamento!$E256,Detalhamento!AK$15)&lt;=mediçao,OFFSET(Import.PLQ,$A256-1,AK$15-1,1,1),0),0),[1]PLE!$AA$28*OFFSET(Import.PLQ,$A256-1,AK$15-1,1,1)),IF($E256&lt;&gt;1,IF(ISNUMBER(INDEX(Import.PLE,Detalhamento!$E256,Detalhamento!AK$15)),IF(INDEX(Import.PLE,Detalhamento!$E256,Detalhamento!AK$15)&lt;=mediçao,0,OFFSET(Import.PLQ,$A256-1,AK$15-1,1,1)),OFFSET(Import.PLQ,$A256-1,AK$15-1,1,1)),(1-[1]PLE!$AA$28)*OFFSET(Import.PLQ,$A256-1,AK$15-1,1,1))))</f>
        <v>0</v>
      </c>
      <c r="AL256" s="8">
        <f ca="1">IF(AL$13="",0,CHOOSE(Detalhamento.OpçãoServiços,OFFSET(Import.PLQ,$A256-1,AL$15-1,1,1),IF($E256&lt;&gt;1,IF(ISNUMBER(INDEX(Import.PLE,Detalhamento!$E256,Detalhamento!AL$15)),IF(INDEX(Import.PLE,Detalhamento!$E256,Detalhamento!AL$15)&lt;=mediçao,OFFSET(Import.PLQ,$A256-1,AL$15-1,1,1),0),0),[1]PLE!$AA$28*OFFSET(Import.PLQ,$A256-1,AL$15-1,1,1)),IF($E256&lt;&gt;1,IF(ISNUMBER(INDEX(Import.PLE,Detalhamento!$E256,Detalhamento!AL$15)),IF(INDEX(Import.PLE,Detalhamento!$E256,Detalhamento!AL$15)&lt;=mediçao,0,OFFSET(Import.PLQ,$A256-1,AL$15-1,1,1)),OFFSET(Import.PLQ,$A256-1,AL$15-1,1,1)),(1-[1]PLE!$AA$28)*OFFSET(Import.PLQ,$A256-1,AL$15-1,1,1))))</f>
        <v>0</v>
      </c>
      <c r="AM256" s="8">
        <f ca="1">IF(AM$13="",0,CHOOSE(Detalhamento.OpçãoServiços,OFFSET(Import.PLQ,$A256-1,AM$15-1,1,1),IF($E256&lt;&gt;1,IF(ISNUMBER(INDEX(Import.PLE,Detalhamento!$E256,Detalhamento!AM$15)),IF(INDEX(Import.PLE,Detalhamento!$E256,Detalhamento!AM$15)&lt;=mediçao,OFFSET(Import.PLQ,$A256-1,AM$15-1,1,1),0),0),[1]PLE!$AA$28*OFFSET(Import.PLQ,$A256-1,AM$15-1,1,1)),IF($E256&lt;&gt;1,IF(ISNUMBER(INDEX(Import.PLE,Detalhamento!$E256,Detalhamento!AM$15)),IF(INDEX(Import.PLE,Detalhamento!$E256,Detalhamento!AM$15)&lt;=mediçao,0,OFFSET(Import.PLQ,$A256-1,AM$15-1,1,1)),OFFSET(Import.PLQ,$A256-1,AM$15-1,1,1)),(1-[1]PLE!$AA$28)*OFFSET(Import.PLQ,$A256-1,AM$15-1,1,1))))</f>
        <v>0</v>
      </c>
      <c r="AN256" s="8">
        <f ca="1">IF(AN$13="",0,CHOOSE(Detalhamento.OpçãoServiços,OFFSET(Import.PLQ,$A256-1,AN$15-1,1,1),IF($E256&lt;&gt;1,IF(ISNUMBER(INDEX(Import.PLE,Detalhamento!$E256,Detalhamento!AN$15)),IF(INDEX(Import.PLE,Detalhamento!$E256,Detalhamento!AN$15)&lt;=mediçao,OFFSET(Import.PLQ,$A256-1,AN$15-1,1,1),0),0),[1]PLE!$AA$28*OFFSET(Import.PLQ,$A256-1,AN$15-1,1,1)),IF($E256&lt;&gt;1,IF(ISNUMBER(INDEX(Import.PLE,Detalhamento!$E256,Detalhamento!AN$15)),IF(INDEX(Import.PLE,Detalhamento!$E256,Detalhamento!AN$15)&lt;=mediçao,0,OFFSET(Import.PLQ,$A256-1,AN$15-1,1,1)),OFFSET(Import.PLQ,$A256-1,AN$15-1,1,1)),(1-[1]PLE!$AA$28)*OFFSET(Import.PLQ,$A256-1,AN$15-1,1,1))))</f>
        <v>0</v>
      </c>
      <c r="AO256" s="8">
        <f ca="1">IF(AO$13="",0,CHOOSE(Detalhamento.OpçãoServiços,OFFSET(Import.PLQ,$A256-1,AO$15-1,1,1),IF($E256&lt;&gt;1,IF(ISNUMBER(INDEX(Import.PLE,Detalhamento!$E256,Detalhamento!AO$15)),IF(INDEX(Import.PLE,Detalhamento!$E256,Detalhamento!AO$15)&lt;=mediçao,OFFSET(Import.PLQ,$A256-1,AO$15-1,1,1),0),0),[1]PLE!$AA$28*OFFSET(Import.PLQ,$A256-1,AO$15-1,1,1)),IF($E256&lt;&gt;1,IF(ISNUMBER(INDEX(Import.PLE,Detalhamento!$E256,Detalhamento!AO$15)),IF(INDEX(Import.PLE,Detalhamento!$E256,Detalhamento!AO$15)&lt;=mediçao,0,OFFSET(Import.PLQ,$A256-1,AO$15-1,1,1)),OFFSET(Import.PLQ,$A256-1,AO$15-1,1,1)),(1-[1]PLE!$AA$28)*OFFSET(Import.PLQ,$A256-1,AO$15-1,1,1))))</f>
        <v>0</v>
      </c>
      <c r="AP256" s="8">
        <f ca="1">IF(AP$13="",0,CHOOSE(Detalhamento.OpçãoServiços,OFFSET(Import.PLQ,$A256-1,AP$15-1,1,1),IF($E256&lt;&gt;1,IF(ISNUMBER(INDEX(Import.PLE,Detalhamento!$E256,Detalhamento!AP$15)),IF(INDEX(Import.PLE,Detalhamento!$E256,Detalhamento!AP$15)&lt;=mediçao,OFFSET(Import.PLQ,$A256-1,AP$15-1,1,1),0),0),[1]PLE!$AA$28*OFFSET(Import.PLQ,$A256-1,AP$15-1,1,1)),IF($E256&lt;&gt;1,IF(ISNUMBER(INDEX(Import.PLE,Detalhamento!$E256,Detalhamento!AP$15)),IF(INDEX(Import.PLE,Detalhamento!$E256,Detalhamento!AP$15)&lt;=mediçao,0,OFFSET(Import.PLQ,$A256-1,AP$15-1,1,1)),OFFSET(Import.PLQ,$A256-1,AP$15-1,1,1)),(1-[1]PLE!$AA$28)*OFFSET(Import.PLQ,$A256-1,AP$15-1,1,1))))</f>
        <v>0</v>
      </c>
      <c r="AQ256" s="8">
        <f ca="1">IF(AQ$13="",0,CHOOSE(Detalhamento.OpçãoServiços,OFFSET(Import.PLQ,$A256-1,AQ$15-1,1,1),IF($E256&lt;&gt;1,IF(ISNUMBER(INDEX(Import.PLE,Detalhamento!$E256,Detalhamento!AQ$15)),IF(INDEX(Import.PLE,Detalhamento!$E256,Detalhamento!AQ$15)&lt;=mediçao,OFFSET(Import.PLQ,$A256-1,AQ$15-1,1,1),0),0),[1]PLE!$AA$28*OFFSET(Import.PLQ,$A256-1,AQ$15-1,1,1)),IF($E256&lt;&gt;1,IF(ISNUMBER(INDEX(Import.PLE,Detalhamento!$E256,Detalhamento!AQ$15)),IF(INDEX(Import.PLE,Detalhamento!$E256,Detalhamento!AQ$15)&lt;=mediçao,0,OFFSET(Import.PLQ,$A256-1,AQ$15-1,1,1)),OFFSET(Import.PLQ,$A256-1,AQ$15-1,1,1)),(1-[1]PLE!$AA$28)*OFFSET(Import.PLQ,$A256-1,AQ$15-1,1,1))))</f>
        <v>0</v>
      </c>
      <c r="AR256" s="8">
        <f ca="1">IF(AR$13="",0,CHOOSE(Detalhamento.OpçãoServiços,OFFSET(Import.PLQ,$A256-1,AR$15-1,1,1),IF($E256&lt;&gt;1,IF(ISNUMBER(INDEX(Import.PLE,Detalhamento!$E256,Detalhamento!AR$15)),IF(INDEX(Import.PLE,Detalhamento!$E256,Detalhamento!AR$15)&lt;=mediçao,OFFSET(Import.PLQ,$A256-1,AR$15-1,1,1),0),0),[1]PLE!$AA$28*OFFSET(Import.PLQ,$A256-1,AR$15-1,1,1)),IF($E256&lt;&gt;1,IF(ISNUMBER(INDEX(Import.PLE,Detalhamento!$E256,Detalhamento!AR$15)),IF(INDEX(Import.PLE,Detalhamento!$E256,Detalhamento!AR$15)&lt;=mediçao,0,OFFSET(Import.PLQ,$A256-1,AR$15-1,1,1)),OFFSET(Import.PLQ,$A256-1,AR$15-1,1,1)),(1-[1]PLE!$AA$28)*OFFSET(Import.PLQ,$A256-1,AR$15-1,1,1))))</f>
        <v>0</v>
      </c>
      <c r="AS256" s="8">
        <f ca="1">IF(AS$13="",0,CHOOSE(Detalhamento.OpçãoServiços,OFFSET(Import.PLQ,$A256-1,AS$15-1,1,1),IF($E256&lt;&gt;1,IF(ISNUMBER(INDEX(Import.PLE,Detalhamento!$E256,Detalhamento!AS$15)),IF(INDEX(Import.PLE,Detalhamento!$E256,Detalhamento!AS$15)&lt;=mediçao,OFFSET(Import.PLQ,$A256-1,AS$15-1,1,1),0),0),[1]PLE!$AA$28*OFFSET(Import.PLQ,$A256-1,AS$15-1,1,1)),IF($E256&lt;&gt;1,IF(ISNUMBER(INDEX(Import.PLE,Detalhamento!$E256,Detalhamento!AS$15)),IF(INDEX(Import.PLE,Detalhamento!$E256,Detalhamento!AS$15)&lt;=mediçao,0,OFFSET(Import.PLQ,$A256-1,AS$15-1,1,1)),OFFSET(Import.PLQ,$A256-1,AS$15-1,1,1)),(1-[1]PLE!$AA$28)*OFFSET(Import.PLQ,$A256-1,AS$15-1,1,1))))</f>
        <v>0</v>
      </c>
      <c r="AT256" s="8">
        <f ca="1">IF(AT$13="",0,CHOOSE(Detalhamento.OpçãoServiços,OFFSET(Import.PLQ,$A256-1,AT$15-1,1,1),IF($E256&lt;&gt;1,IF(ISNUMBER(INDEX(Import.PLE,Detalhamento!$E256,Detalhamento!AT$15)),IF(INDEX(Import.PLE,Detalhamento!$E256,Detalhamento!AT$15)&lt;=mediçao,OFFSET(Import.PLQ,$A256-1,AT$15-1,1,1),0),0),[1]PLE!$AA$28*OFFSET(Import.PLQ,$A256-1,AT$15-1,1,1)),IF($E256&lt;&gt;1,IF(ISNUMBER(INDEX(Import.PLE,Detalhamento!$E256,Detalhamento!AT$15)),IF(INDEX(Import.PLE,Detalhamento!$E256,Detalhamento!AT$15)&lt;=mediçao,0,OFFSET(Import.PLQ,$A256-1,AT$15-1,1,1)),OFFSET(Import.PLQ,$A256-1,AT$15-1,1,1)),(1-[1]PLE!$AA$28)*OFFSET(Import.PLQ,$A256-1,AT$15-1,1,1))))</f>
        <v>0</v>
      </c>
      <c r="AU256" s="8">
        <f ca="1">IF(AU$13="",0,CHOOSE(Detalhamento.OpçãoServiços,OFFSET(Import.PLQ,$A256-1,AU$15-1,1,1),IF($E256&lt;&gt;1,IF(ISNUMBER(INDEX(Import.PLE,Detalhamento!$E256,Detalhamento!AU$15)),IF(INDEX(Import.PLE,Detalhamento!$E256,Detalhamento!AU$15)&lt;=mediçao,OFFSET(Import.PLQ,$A256-1,AU$15-1,1,1),0),0),[1]PLE!$AA$28*OFFSET(Import.PLQ,$A256-1,AU$15-1,1,1)),IF($E256&lt;&gt;1,IF(ISNUMBER(INDEX(Import.PLE,Detalhamento!$E256,Detalhamento!AU$15)),IF(INDEX(Import.PLE,Detalhamento!$E256,Detalhamento!AU$15)&lt;=mediçao,0,OFFSET(Import.PLQ,$A256-1,AU$15-1,1,1)),OFFSET(Import.PLQ,$A256-1,AU$15-1,1,1)),(1-[1]PLE!$AA$28)*OFFSET(Import.PLQ,$A256-1,AU$15-1,1,1))))</f>
        <v>0</v>
      </c>
      <c r="AV256" s="8">
        <f ca="1">IF(AV$13="",0,CHOOSE(Detalhamento.OpçãoServiços,OFFSET(Import.PLQ,$A256-1,AV$15-1,1,1),IF($E256&lt;&gt;1,IF(ISNUMBER(INDEX(Import.PLE,Detalhamento!$E256,Detalhamento!AV$15)),IF(INDEX(Import.PLE,Detalhamento!$E256,Detalhamento!AV$15)&lt;=mediçao,OFFSET(Import.PLQ,$A256-1,AV$15-1,1,1),0),0),[1]PLE!$AA$28*OFFSET(Import.PLQ,$A256-1,AV$15-1,1,1)),IF($E256&lt;&gt;1,IF(ISNUMBER(INDEX(Import.PLE,Detalhamento!$E256,Detalhamento!AV$15)),IF(INDEX(Import.PLE,Detalhamento!$E256,Detalhamento!AV$15)&lt;=mediçao,0,OFFSET(Import.PLQ,$A256-1,AV$15-1,1,1)),OFFSET(Import.PLQ,$A256-1,AV$15-1,1,1)),(1-[1]PLE!$AA$28)*OFFSET(Import.PLQ,$A256-1,AV$15-1,1,1))))</f>
        <v>0</v>
      </c>
      <c r="AW256" s="8">
        <f ca="1">IF(AW$13="",0,CHOOSE(Detalhamento.OpçãoServiços,OFFSET(Import.PLQ,$A256-1,AW$15-1,1,1),IF($E256&lt;&gt;1,IF(ISNUMBER(INDEX(Import.PLE,Detalhamento!$E256,Detalhamento!AW$15)),IF(INDEX(Import.PLE,Detalhamento!$E256,Detalhamento!AW$15)&lt;=mediçao,OFFSET(Import.PLQ,$A256-1,AW$15-1,1,1),0),0),[1]PLE!$AA$28*OFFSET(Import.PLQ,$A256-1,AW$15-1,1,1)),IF($E256&lt;&gt;1,IF(ISNUMBER(INDEX(Import.PLE,Detalhamento!$E256,Detalhamento!AW$15)),IF(INDEX(Import.PLE,Detalhamento!$E256,Detalhamento!AW$15)&lt;=mediçao,0,OFFSET(Import.PLQ,$A256-1,AW$15-1,1,1)),OFFSET(Import.PLQ,$A256-1,AW$15-1,1,1)),(1-[1]PLE!$AA$28)*OFFSET(Import.PLQ,$A256-1,AW$15-1,1,1))))</f>
        <v>0</v>
      </c>
      <c r="AX256" s="8">
        <f ca="1">IF(AX$13="",0,CHOOSE(Detalhamento.OpçãoServiços,OFFSET(Import.PLQ,$A256-1,AX$15-1,1,1),IF($E256&lt;&gt;1,IF(ISNUMBER(INDEX(Import.PLE,Detalhamento!$E256,Detalhamento!AX$15)),IF(INDEX(Import.PLE,Detalhamento!$E256,Detalhamento!AX$15)&lt;=mediçao,OFFSET(Import.PLQ,$A256-1,AX$15-1,1,1),0),0),[1]PLE!$AA$28*OFFSET(Import.PLQ,$A256-1,AX$15-1,1,1)),IF($E256&lt;&gt;1,IF(ISNUMBER(INDEX(Import.PLE,Detalhamento!$E256,Detalhamento!AX$15)),IF(INDEX(Import.PLE,Detalhamento!$E256,Detalhamento!AX$15)&lt;=mediçao,0,OFFSET(Import.PLQ,$A256-1,AX$15-1,1,1)),OFFSET(Import.PLQ,$A256-1,AX$15-1,1,1)),(1-[1]PLE!$AA$28)*OFFSET(Import.PLQ,$A256-1,AX$15-1,1,1))))</f>
        <v>0</v>
      </c>
      <c r="AY256" s="8">
        <f ca="1">IF(AY$13="",0,CHOOSE(Detalhamento.OpçãoServiços,OFFSET(Import.PLQ,$A256-1,AY$15-1,1,1),IF($E256&lt;&gt;1,IF(ISNUMBER(INDEX(Import.PLE,Detalhamento!$E256,Detalhamento!AY$15)),IF(INDEX(Import.PLE,Detalhamento!$E256,Detalhamento!AY$15)&lt;=mediçao,OFFSET(Import.PLQ,$A256-1,AY$15-1,1,1),0),0),[1]PLE!$AA$28*OFFSET(Import.PLQ,$A256-1,AY$15-1,1,1)),IF($E256&lt;&gt;1,IF(ISNUMBER(INDEX(Import.PLE,Detalhamento!$E256,Detalhamento!AY$15)),IF(INDEX(Import.PLE,Detalhamento!$E256,Detalhamento!AY$15)&lt;=mediçao,0,OFFSET(Import.PLQ,$A256-1,AY$15-1,1,1)),OFFSET(Import.PLQ,$A256-1,AY$15-1,1,1)),(1-[1]PLE!$AA$28)*OFFSET(Import.PLQ,$A256-1,AY$15-1,1,1))))</f>
        <v>0</v>
      </c>
      <c r="AZ256" s="8">
        <f ca="1">IF(AZ$13="",0,CHOOSE(Detalhamento.OpçãoServiços,OFFSET(Import.PLQ,$A256-1,AZ$15-1,1,1),IF($E256&lt;&gt;1,IF(ISNUMBER(INDEX(Import.PLE,Detalhamento!$E256,Detalhamento!AZ$15)),IF(INDEX(Import.PLE,Detalhamento!$E256,Detalhamento!AZ$15)&lt;=mediçao,OFFSET(Import.PLQ,$A256-1,AZ$15-1,1,1),0),0),[1]PLE!$AA$28*OFFSET(Import.PLQ,$A256-1,AZ$15-1,1,1)),IF($E256&lt;&gt;1,IF(ISNUMBER(INDEX(Import.PLE,Detalhamento!$E256,Detalhamento!AZ$15)),IF(INDEX(Import.PLE,Detalhamento!$E256,Detalhamento!AZ$15)&lt;=mediçao,0,OFFSET(Import.PLQ,$A256-1,AZ$15-1,1,1)),OFFSET(Import.PLQ,$A256-1,AZ$15-1,1,1)),(1-[1]PLE!$AA$28)*OFFSET(Import.PLQ,$A256-1,AZ$15-1,1,1))))</f>
        <v>0</v>
      </c>
      <c r="BA256" s="8">
        <f ca="1">IF(BA$13="",0,CHOOSE(Detalhamento.OpçãoServiços,OFFSET(Import.PLQ,$A256-1,BA$15-1,1,1),IF($E256&lt;&gt;1,IF(ISNUMBER(INDEX(Import.PLE,Detalhamento!$E256,Detalhamento!BA$15)),IF(INDEX(Import.PLE,Detalhamento!$E256,Detalhamento!BA$15)&lt;=mediçao,OFFSET(Import.PLQ,$A256-1,BA$15-1,1,1),0),0),[1]PLE!$AA$28*OFFSET(Import.PLQ,$A256-1,BA$15-1,1,1)),IF($E256&lt;&gt;1,IF(ISNUMBER(INDEX(Import.PLE,Detalhamento!$E256,Detalhamento!BA$15)),IF(INDEX(Import.PLE,Detalhamento!$E256,Detalhamento!BA$15)&lt;=mediçao,0,OFFSET(Import.PLQ,$A256-1,BA$15-1,1,1)),OFFSET(Import.PLQ,$A256-1,BA$15-1,1,1)),(1-[1]PLE!$AA$28)*OFFSET(Import.PLQ,$A256-1,BA$15-1,1,1))))</f>
        <v>0</v>
      </c>
      <c r="BB256" s="8">
        <f ca="1">IF(BB$13="",0,CHOOSE(Detalhamento.OpçãoServiços,OFFSET(Import.PLQ,$A256-1,BB$15-1,1,1),IF($E256&lt;&gt;1,IF(ISNUMBER(INDEX(Import.PLE,Detalhamento!$E256,Detalhamento!BB$15)),IF(INDEX(Import.PLE,Detalhamento!$E256,Detalhamento!BB$15)&lt;=mediçao,OFFSET(Import.PLQ,$A256-1,BB$15-1,1,1),0),0),[1]PLE!$AA$28*OFFSET(Import.PLQ,$A256-1,BB$15-1,1,1)),IF($E256&lt;&gt;1,IF(ISNUMBER(INDEX(Import.PLE,Detalhamento!$E256,Detalhamento!BB$15)),IF(INDEX(Import.PLE,Detalhamento!$E256,Detalhamento!BB$15)&lt;=mediçao,0,OFFSET(Import.PLQ,$A256-1,BB$15-1,1,1)),OFFSET(Import.PLQ,$A256-1,BB$15-1,1,1)),(1-[1]PLE!$AA$28)*OFFSET(Import.PLQ,$A256-1,BB$15-1,1,1))))</f>
        <v>0</v>
      </c>
      <c r="BC256" s="8">
        <f ca="1">IF(BC$13="",0,CHOOSE(Detalhamento.OpçãoServiços,OFFSET(Import.PLQ,$A256-1,BC$15-1,1,1),IF($E256&lt;&gt;1,IF(ISNUMBER(INDEX(Import.PLE,Detalhamento!$E256,Detalhamento!BC$15)),IF(INDEX(Import.PLE,Detalhamento!$E256,Detalhamento!BC$15)&lt;=mediçao,OFFSET(Import.PLQ,$A256-1,BC$15-1,1,1),0),0),[1]PLE!$AA$28*OFFSET(Import.PLQ,$A256-1,BC$15-1,1,1)),IF($E256&lt;&gt;1,IF(ISNUMBER(INDEX(Import.PLE,Detalhamento!$E256,Detalhamento!BC$15)),IF(INDEX(Import.PLE,Detalhamento!$E256,Detalhamento!BC$15)&lt;=mediçao,0,OFFSET(Import.PLQ,$A256-1,BC$15-1,1,1)),OFFSET(Import.PLQ,$A256-1,BC$15-1,1,1)),(1-[1]PLE!$AA$28)*OFFSET(Import.PLQ,$A256-1,BC$15-1,1,1))))</f>
        <v>0</v>
      </c>
      <c r="BD256" s="8">
        <f ca="1">IF(BD$13="",0,CHOOSE(Detalhamento.OpçãoServiços,OFFSET(Import.PLQ,$A256-1,BD$15-1,1,1),IF($E256&lt;&gt;1,IF(ISNUMBER(INDEX(Import.PLE,Detalhamento!$E256,Detalhamento!BD$15)),IF(INDEX(Import.PLE,Detalhamento!$E256,Detalhamento!BD$15)&lt;=mediçao,OFFSET(Import.PLQ,$A256-1,BD$15-1,1,1),0),0),[1]PLE!$AA$28*OFFSET(Import.PLQ,$A256-1,BD$15-1,1,1)),IF($E256&lt;&gt;1,IF(ISNUMBER(INDEX(Import.PLE,Detalhamento!$E256,Detalhamento!BD$15)),IF(INDEX(Import.PLE,Detalhamento!$E256,Detalhamento!BD$15)&lt;=mediçao,0,OFFSET(Import.PLQ,$A256-1,BD$15-1,1,1)),OFFSET(Import.PLQ,$A256-1,BD$15-1,1,1)),(1-[1]PLE!$AA$28)*OFFSET(Import.PLQ,$A256-1,BD$15-1,1,1))))</f>
        <v>0</v>
      </c>
      <c r="BE256" s="8">
        <f ca="1">IF(BE$13="",0,CHOOSE(Detalhamento.OpçãoServiços,OFFSET(Import.PLQ,$A256-1,BE$15-1,1,1),IF($E256&lt;&gt;1,IF(ISNUMBER(INDEX(Import.PLE,Detalhamento!$E256,Detalhamento!BE$15)),IF(INDEX(Import.PLE,Detalhamento!$E256,Detalhamento!BE$15)&lt;=mediçao,OFFSET(Import.PLQ,$A256-1,BE$15-1,1,1),0),0),[1]PLE!$AA$28*OFFSET(Import.PLQ,$A256-1,BE$15-1,1,1)),IF($E256&lt;&gt;1,IF(ISNUMBER(INDEX(Import.PLE,Detalhamento!$E256,Detalhamento!BE$15)),IF(INDEX(Import.PLE,Detalhamento!$E256,Detalhamento!BE$15)&lt;=mediçao,0,OFFSET(Import.PLQ,$A256-1,BE$15-1,1,1)),OFFSET(Import.PLQ,$A256-1,BE$15-1,1,1)),(1-[1]PLE!$AA$28)*OFFSET(Import.PLQ,$A256-1,BE$15-1,1,1))))</f>
        <v>0</v>
      </c>
      <c r="BF256" s="8">
        <f ca="1">IF(BF$13="",0,CHOOSE(Detalhamento.OpçãoServiços,OFFSET(Import.PLQ,$A256-1,BF$15-1,1,1),IF($E256&lt;&gt;1,IF(ISNUMBER(INDEX(Import.PLE,Detalhamento!$E256,Detalhamento!BF$15)),IF(INDEX(Import.PLE,Detalhamento!$E256,Detalhamento!BF$15)&lt;=mediçao,OFFSET(Import.PLQ,$A256-1,BF$15-1,1,1),0),0),[1]PLE!$AA$28*OFFSET(Import.PLQ,$A256-1,BF$15-1,1,1)),IF($E256&lt;&gt;1,IF(ISNUMBER(INDEX(Import.PLE,Detalhamento!$E256,Detalhamento!BF$15)),IF(INDEX(Import.PLE,Detalhamento!$E256,Detalhamento!BF$15)&lt;=mediçao,0,OFFSET(Import.PLQ,$A256-1,BF$15-1,1,1)),OFFSET(Import.PLQ,$A256-1,BF$15-1,1,1)),(1-[1]PLE!$AA$28)*OFFSET(Import.PLQ,$A256-1,BF$15-1,1,1))))</f>
        <v>0</v>
      </c>
      <c r="BG256" s="8">
        <f ca="1">IF(BG$13="",0,CHOOSE(Detalhamento.OpçãoServiços,OFFSET(Import.PLQ,$A256-1,BG$15-1,1,1),IF($E256&lt;&gt;1,IF(ISNUMBER(INDEX(Import.PLE,Detalhamento!$E256,Detalhamento!BG$15)),IF(INDEX(Import.PLE,Detalhamento!$E256,Detalhamento!BG$15)&lt;=mediçao,OFFSET(Import.PLQ,$A256-1,BG$15-1,1,1),0),0),[1]PLE!$AA$28*OFFSET(Import.PLQ,$A256-1,BG$15-1,1,1)),IF($E256&lt;&gt;1,IF(ISNUMBER(INDEX(Import.PLE,Detalhamento!$E256,Detalhamento!BG$15)),IF(INDEX(Import.PLE,Detalhamento!$E256,Detalhamento!BG$15)&lt;=mediçao,0,OFFSET(Import.PLQ,$A256-1,BG$15-1,1,1)),OFFSET(Import.PLQ,$A256-1,BG$15-1,1,1)),(1-[1]PLE!$AA$28)*OFFSET(Import.PLQ,$A256-1,BG$15-1,1,1))))</f>
        <v>0</v>
      </c>
      <c r="BH256" s="8">
        <f ca="1">IF(BH$13="",0,CHOOSE(Detalhamento.OpçãoServiços,OFFSET(Import.PLQ,$A256-1,BH$15-1,1,1),IF($E256&lt;&gt;1,IF(ISNUMBER(INDEX(Import.PLE,Detalhamento!$E256,Detalhamento!BH$15)),IF(INDEX(Import.PLE,Detalhamento!$E256,Detalhamento!BH$15)&lt;=mediçao,OFFSET(Import.PLQ,$A256-1,BH$15-1,1,1),0),0),[1]PLE!$AA$28*OFFSET(Import.PLQ,$A256-1,BH$15-1,1,1)),IF($E256&lt;&gt;1,IF(ISNUMBER(INDEX(Import.PLE,Detalhamento!$E256,Detalhamento!BH$15)),IF(INDEX(Import.PLE,Detalhamento!$E256,Detalhamento!BH$15)&lt;=mediçao,0,OFFSET(Import.PLQ,$A256-1,BH$15-1,1,1)),OFFSET(Import.PLQ,$A256-1,BH$15-1,1,1)),(1-[1]PLE!$AA$28)*OFFSET(Import.PLQ,$A256-1,BH$15-1,1,1))))</f>
        <v>0</v>
      </c>
      <c r="BI256" s="8">
        <f ca="1">IF(BI$13="",0,CHOOSE(Detalhamento.OpçãoServiços,OFFSET(Import.PLQ,$A256-1,BI$15-1,1,1),IF($E256&lt;&gt;1,IF(ISNUMBER(INDEX(Import.PLE,Detalhamento!$E256,Detalhamento!BI$15)),IF(INDEX(Import.PLE,Detalhamento!$E256,Detalhamento!BI$15)&lt;=mediçao,OFFSET(Import.PLQ,$A256-1,BI$15-1,1,1),0),0),[1]PLE!$AA$28*OFFSET(Import.PLQ,$A256-1,BI$15-1,1,1)),IF($E256&lt;&gt;1,IF(ISNUMBER(INDEX(Import.PLE,Detalhamento!$E256,Detalhamento!BI$15)),IF(INDEX(Import.PLE,Detalhamento!$E256,Detalhamento!BI$15)&lt;=mediçao,0,OFFSET(Import.PLQ,$A256-1,BI$15-1,1,1)),OFFSET(Import.PLQ,$A256-1,BI$15-1,1,1)),(1-[1]PLE!$AA$28)*OFFSET(Import.PLQ,$A256-1,BI$15-1,1,1))))</f>
        <v>0</v>
      </c>
    </row>
    <row r="257" spans="1:61" ht="56.25" x14ac:dyDescent="0.2">
      <c r="A257" s="1">
        <v>33</v>
      </c>
      <c r="B257" s="2" t="str">
        <f t="shared" ca="1" si="27"/>
        <v>Serviço</v>
      </c>
      <c r="E257" s="3">
        <f t="shared" ca="1" si="28"/>
        <v>18</v>
      </c>
      <c r="F257" s="5">
        <f t="shared" ca="1" si="29"/>
        <v>180033</v>
      </c>
      <c r="G257" s="5" t="str">
        <f t="shared" ref="G257:H276" ca="1" si="34">OFFSET(LIorçamento,$A257-1,G$16,1,1)</f>
        <v>4.6</v>
      </c>
      <c r="H257" s="6" t="str">
        <f t="shared" ca="1" si="34"/>
        <v>KIT DE PORTA DE MADEIRA PARA PINTURA, SEMI-OCA (LEVE OU MÉDIA), PADRÃO POPULAR, 90X210CM, ESPESSURA DE 3,5CM, ITENS INCLUSOS: DOBRADIÇAS, MONTAGEM E INSTALAÇÃO DO BATENTE, FECHADURA COM EXECUÇÃO DO FURO - FORNECIMENTO E INSTALAÇÃO. AF_08/2015</v>
      </c>
      <c r="I257" s="7" t="str">
        <f t="shared" ca="1" si="30"/>
        <v>UND.</v>
      </c>
      <c r="J257" s="8">
        <f t="shared" ca="1" si="31"/>
        <v>1</v>
      </c>
      <c r="K257" s="31"/>
      <c r="L257" s="8">
        <f ca="1">IF(L$13="",0,CHOOSE(Detalhamento.OpçãoServiços,OFFSET(Import.PLQ,$A257-1,L$15-1,1,1),IF($E257&lt;&gt;1,IF(ISNUMBER(INDEX(Import.PLE,Detalhamento!$E257,Detalhamento!L$15)),IF(INDEX(Import.PLE,Detalhamento!$E257,Detalhamento!L$15)&lt;=mediçao,OFFSET(Import.PLQ,$A257-1,L$15-1,1,1),0),0),[1]PLE!$AA$28*OFFSET(Import.PLQ,$A257-1,L$15-1,1,1)),IF($E257&lt;&gt;1,IF(ISNUMBER(INDEX(Import.PLE,Detalhamento!$E257,Detalhamento!L$15)),IF(INDEX(Import.PLE,Detalhamento!$E257,Detalhamento!L$15)&lt;=mediçao,0,OFFSET(Import.PLQ,$A257-1,L$15-1,1,1)),OFFSET(Import.PLQ,$A257-1,L$15-1,1,1)),(1-[1]PLE!$AA$28)*OFFSET(Import.PLQ,$A257-1,L$15-1,1,1))))</f>
        <v>1</v>
      </c>
      <c r="M257" s="8">
        <f ca="1">IF(M$13="",0,CHOOSE(Detalhamento.OpçãoServiços,OFFSET(Import.PLQ,$A257-1,M$15-1,1,1),IF($E257&lt;&gt;1,IF(ISNUMBER(INDEX(Import.PLE,Detalhamento!$E257,Detalhamento!M$15)),IF(INDEX(Import.PLE,Detalhamento!$E257,Detalhamento!M$15)&lt;=mediçao,OFFSET(Import.PLQ,$A257-1,M$15-1,1,1),0),0),[1]PLE!$AA$28*OFFSET(Import.PLQ,$A257-1,M$15-1,1,1)),IF($E257&lt;&gt;1,IF(ISNUMBER(INDEX(Import.PLE,Detalhamento!$E257,Detalhamento!M$15)),IF(INDEX(Import.PLE,Detalhamento!$E257,Detalhamento!M$15)&lt;=mediçao,0,OFFSET(Import.PLQ,$A257-1,M$15-1,1,1)),OFFSET(Import.PLQ,$A257-1,M$15-1,1,1)),(1-[1]PLE!$AA$28)*OFFSET(Import.PLQ,$A257-1,M$15-1,1,1))))</f>
        <v>0</v>
      </c>
      <c r="N257" s="8">
        <f ca="1">IF(N$13="",0,CHOOSE(Detalhamento.OpçãoServiços,OFFSET(Import.PLQ,$A257-1,N$15-1,1,1),IF($E257&lt;&gt;1,IF(ISNUMBER(INDEX(Import.PLE,Detalhamento!$E257,Detalhamento!N$15)),IF(INDEX(Import.PLE,Detalhamento!$E257,Detalhamento!N$15)&lt;=mediçao,OFFSET(Import.PLQ,$A257-1,N$15-1,1,1),0),0),[1]PLE!$AA$28*OFFSET(Import.PLQ,$A257-1,N$15-1,1,1)),IF($E257&lt;&gt;1,IF(ISNUMBER(INDEX(Import.PLE,Detalhamento!$E257,Detalhamento!N$15)),IF(INDEX(Import.PLE,Detalhamento!$E257,Detalhamento!N$15)&lt;=mediçao,0,OFFSET(Import.PLQ,$A257-1,N$15-1,1,1)),OFFSET(Import.PLQ,$A257-1,N$15-1,1,1)),(1-[1]PLE!$AA$28)*OFFSET(Import.PLQ,$A257-1,N$15-1,1,1))))</f>
        <v>0</v>
      </c>
      <c r="O257" s="8">
        <f ca="1">IF(O$13="",0,CHOOSE(Detalhamento.OpçãoServiços,OFFSET(Import.PLQ,$A257-1,O$15-1,1,1),IF($E257&lt;&gt;1,IF(ISNUMBER(INDEX(Import.PLE,Detalhamento!$E257,Detalhamento!O$15)),IF(INDEX(Import.PLE,Detalhamento!$E257,Detalhamento!O$15)&lt;=mediçao,OFFSET(Import.PLQ,$A257-1,O$15-1,1,1),0),0),[1]PLE!$AA$28*OFFSET(Import.PLQ,$A257-1,O$15-1,1,1)),IF($E257&lt;&gt;1,IF(ISNUMBER(INDEX(Import.PLE,Detalhamento!$E257,Detalhamento!O$15)),IF(INDEX(Import.PLE,Detalhamento!$E257,Detalhamento!O$15)&lt;=mediçao,0,OFFSET(Import.PLQ,$A257-1,O$15-1,1,1)),OFFSET(Import.PLQ,$A257-1,O$15-1,1,1)),(1-[1]PLE!$AA$28)*OFFSET(Import.PLQ,$A257-1,O$15-1,1,1))))</f>
        <v>0</v>
      </c>
      <c r="P257" s="8">
        <f ca="1">IF(P$13="",0,CHOOSE(Detalhamento.OpçãoServiços,OFFSET(Import.PLQ,$A257-1,P$15-1,1,1),IF($E257&lt;&gt;1,IF(ISNUMBER(INDEX(Import.PLE,Detalhamento!$E257,Detalhamento!P$15)),IF(INDEX(Import.PLE,Detalhamento!$E257,Detalhamento!P$15)&lt;=mediçao,OFFSET(Import.PLQ,$A257-1,P$15-1,1,1),0),0),[1]PLE!$AA$28*OFFSET(Import.PLQ,$A257-1,P$15-1,1,1)),IF($E257&lt;&gt;1,IF(ISNUMBER(INDEX(Import.PLE,Detalhamento!$E257,Detalhamento!P$15)),IF(INDEX(Import.PLE,Detalhamento!$E257,Detalhamento!P$15)&lt;=mediçao,0,OFFSET(Import.PLQ,$A257-1,P$15-1,1,1)),OFFSET(Import.PLQ,$A257-1,P$15-1,1,1)),(1-[1]PLE!$AA$28)*OFFSET(Import.PLQ,$A257-1,P$15-1,1,1))))</f>
        <v>0</v>
      </c>
      <c r="Q257" s="8">
        <f ca="1">IF(Q$13="",0,CHOOSE(Detalhamento.OpçãoServiços,OFFSET(Import.PLQ,$A257-1,Q$15-1,1,1),IF($E257&lt;&gt;1,IF(ISNUMBER(INDEX(Import.PLE,Detalhamento!$E257,Detalhamento!Q$15)),IF(INDEX(Import.PLE,Detalhamento!$E257,Detalhamento!Q$15)&lt;=mediçao,OFFSET(Import.PLQ,$A257-1,Q$15-1,1,1),0),0),[1]PLE!$AA$28*OFFSET(Import.PLQ,$A257-1,Q$15-1,1,1)),IF($E257&lt;&gt;1,IF(ISNUMBER(INDEX(Import.PLE,Detalhamento!$E257,Detalhamento!Q$15)),IF(INDEX(Import.PLE,Detalhamento!$E257,Detalhamento!Q$15)&lt;=mediçao,0,OFFSET(Import.PLQ,$A257-1,Q$15-1,1,1)),OFFSET(Import.PLQ,$A257-1,Q$15-1,1,1)),(1-[1]PLE!$AA$28)*OFFSET(Import.PLQ,$A257-1,Q$15-1,1,1))))</f>
        <v>0</v>
      </c>
      <c r="R257" s="8">
        <f ca="1">IF(R$13="",0,CHOOSE(Detalhamento.OpçãoServiços,OFFSET(Import.PLQ,$A257-1,R$15-1,1,1),IF($E257&lt;&gt;1,IF(ISNUMBER(INDEX(Import.PLE,Detalhamento!$E257,Detalhamento!R$15)),IF(INDEX(Import.PLE,Detalhamento!$E257,Detalhamento!R$15)&lt;=mediçao,OFFSET(Import.PLQ,$A257-1,R$15-1,1,1),0),0),[1]PLE!$AA$28*OFFSET(Import.PLQ,$A257-1,R$15-1,1,1)),IF($E257&lt;&gt;1,IF(ISNUMBER(INDEX(Import.PLE,Detalhamento!$E257,Detalhamento!R$15)),IF(INDEX(Import.PLE,Detalhamento!$E257,Detalhamento!R$15)&lt;=mediçao,0,OFFSET(Import.PLQ,$A257-1,R$15-1,1,1)),OFFSET(Import.PLQ,$A257-1,R$15-1,1,1)),(1-[1]PLE!$AA$28)*OFFSET(Import.PLQ,$A257-1,R$15-1,1,1))))</f>
        <v>0</v>
      </c>
      <c r="S257" s="8">
        <f ca="1">IF(S$13="",0,CHOOSE(Detalhamento.OpçãoServiços,OFFSET(Import.PLQ,$A257-1,S$15-1,1,1),IF($E257&lt;&gt;1,IF(ISNUMBER(INDEX(Import.PLE,Detalhamento!$E257,Detalhamento!S$15)),IF(INDEX(Import.PLE,Detalhamento!$E257,Detalhamento!S$15)&lt;=mediçao,OFFSET(Import.PLQ,$A257-1,S$15-1,1,1),0),0),[1]PLE!$AA$28*OFFSET(Import.PLQ,$A257-1,S$15-1,1,1)),IF($E257&lt;&gt;1,IF(ISNUMBER(INDEX(Import.PLE,Detalhamento!$E257,Detalhamento!S$15)),IF(INDEX(Import.PLE,Detalhamento!$E257,Detalhamento!S$15)&lt;=mediçao,0,OFFSET(Import.PLQ,$A257-1,S$15-1,1,1)),OFFSET(Import.PLQ,$A257-1,S$15-1,1,1)),(1-[1]PLE!$AA$28)*OFFSET(Import.PLQ,$A257-1,S$15-1,1,1))))</f>
        <v>0</v>
      </c>
      <c r="T257" s="8">
        <f ca="1">IF(T$13="",0,CHOOSE(Detalhamento.OpçãoServiços,OFFSET(Import.PLQ,$A257-1,T$15-1,1,1),IF($E257&lt;&gt;1,IF(ISNUMBER(INDEX(Import.PLE,Detalhamento!$E257,Detalhamento!T$15)),IF(INDEX(Import.PLE,Detalhamento!$E257,Detalhamento!T$15)&lt;=mediçao,OFFSET(Import.PLQ,$A257-1,T$15-1,1,1),0),0),[1]PLE!$AA$28*OFFSET(Import.PLQ,$A257-1,T$15-1,1,1)),IF($E257&lt;&gt;1,IF(ISNUMBER(INDEX(Import.PLE,Detalhamento!$E257,Detalhamento!T$15)),IF(INDEX(Import.PLE,Detalhamento!$E257,Detalhamento!T$15)&lt;=mediçao,0,OFFSET(Import.PLQ,$A257-1,T$15-1,1,1)),OFFSET(Import.PLQ,$A257-1,T$15-1,1,1)),(1-[1]PLE!$AA$28)*OFFSET(Import.PLQ,$A257-1,T$15-1,1,1))))</f>
        <v>0</v>
      </c>
      <c r="U257" s="8">
        <f ca="1">IF(U$13="",0,CHOOSE(Detalhamento.OpçãoServiços,OFFSET(Import.PLQ,$A257-1,U$15-1,1,1),IF($E257&lt;&gt;1,IF(ISNUMBER(INDEX(Import.PLE,Detalhamento!$E257,Detalhamento!U$15)),IF(INDEX(Import.PLE,Detalhamento!$E257,Detalhamento!U$15)&lt;=mediçao,OFFSET(Import.PLQ,$A257-1,U$15-1,1,1),0),0),[1]PLE!$AA$28*OFFSET(Import.PLQ,$A257-1,U$15-1,1,1)),IF($E257&lt;&gt;1,IF(ISNUMBER(INDEX(Import.PLE,Detalhamento!$E257,Detalhamento!U$15)),IF(INDEX(Import.PLE,Detalhamento!$E257,Detalhamento!U$15)&lt;=mediçao,0,OFFSET(Import.PLQ,$A257-1,U$15-1,1,1)),OFFSET(Import.PLQ,$A257-1,U$15-1,1,1)),(1-[1]PLE!$AA$28)*OFFSET(Import.PLQ,$A257-1,U$15-1,1,1))))</f>
        <v>0</v>
      </c>
      <c r="V257" s="8">
        <f ca="1">IF(V$13="",0,CHOOSE(Detalhamento.OpçãoServiços,OFFSET(Import.PLQ,$A257-1,V$15-1,1,1),IF($E257&lt;&gt;1,IF(ISNUMBER(INDEX(Import.PLE,Detalhamento!$E257,Detalhamento!V$15)),IF(INDEX(Import.PLE,Detalhamento!$E257,Detalhamento!V$15)&lt;=mediçao,OFFSET(Import.PLQ,$A257-1,V$15-1,1,1),0),0),[1]PLE!$AA$28*OFFSET(Import.PLQ,$A257-1,V$15-1,1,1)),IF($E257&lt;&gt;1,IF(ISNUMBER(INDEX(Import.PLE,Detalhamento!$E257,Detalhamento!V$15)),IF(INDEX(Import.PLE,Detalhamento!$E257,Detalhamento!V$15)&lt;=mediçao,0,OFFSET(Import.PLQ,$A257-1,V$15-1,1,1)),OFFSET(Import.PLQ,$A257-1,V$15-1,1,1)),(1-[1]PLE!$AA$28)*OFFSET(Import.PLQ,$A257-1,V$15-1,1,1))))</f>
        <v>0</v>
      </c>
      <c r="W257" s="8">
        <f ca="1">IF(W$13="",0,CHOOSE(Detalhamento.OpçãoServiços,OFFSET(Import.PLQ,$A257-1,W$15-1,1,1),IF($E257&lt;&gt;1,IF(ISNUMBER(INDEX(Import.PLE,Detalhamento!$E257,Detalhamento!W$15)),IF(INDEX(Import.PLE,Detalhamento!$E257,Detalhamento!W$15)&lt;=mediçao,OFFSET(Import.PLQ,$A257-1,W$15-1,1,1),0),0),[1]PLE!$AA$28*OFFSET(Import.PLQ,$A257-1,W$15-1,1,1)),IF($E257&lt;&gt;1,IF(ISNUMBER(INDEX(Import.PLE,Detalhamento!$E257,Detalhamento!W$15)),IF(INDEX(Import.PLE,Detalhamento!$E257,Detalhamento!W$15)&lt;=mediçao,0,OFFSET(Import.PLQ,$A257-1,W$15-1,1,1)),OFFSET(Import.PLQ,$A257-1,W$15-1,1,1)),(1-[1]PLE!$AA$28)*OFFSET(Import.PLQ,$A257-1,W$15-1,1,1))))</f>
        <v>0</v>
      </c>
      <c r="X257" s="8">
        <f ca="1">IF(X$13="",0,CHOOSE(Detalhamento.OpçãoServiços,OFFSET(Import.PLQ,$A257-1,X$15-1,1,1),IF($E257&lt;&gt;1,IF(ISNUMBER(INDEX(Import.PLE,Detalhamento!$E257,Detalhamento!X$15)),IF(INDEX(Import.PLE,Detalhamento!$E257,Detalhamento!X$15)&lt;=mediçao,OFFSET(Import.PLQ,$A257-1,X$15-1,1,1),0),0),[1]PLE!$AA$28*OFFSET(Import.PLQ,$A257-1,X$15-1,1,1)),IF($E257&lt;&gt;1,IF(ISNUMBER(INDEX(Import.PLE,Detalhamento!$E257,Detalhamento!X$15)),IF(INDEX(Import.PLE,Detalhamento!$E257,Detalhamento!X$15)&lt;=mediçao,0,OFFSET(Import.PLQ,$A257-1,X$15-1,1,1)),OFFSET(Import.PLQ,$A257-1,X$15-1,1,1)),(1-[1]PLE!$AA$28)*OFFSET(Import.PLQ,$A257-1,X$15-1,1,1))))</f>
        <v>0</v>
      </c>
      <c r="Y257" s="8">
        <f ca="1">IF(Y$13="",0,CHOOSE(Detalhamento.OpçãoServiços,OFFSET(Import.PLQ,$A257-1,Y$15-1,1,1),IF($E257&lt;&gt;1,IF(ISNUMBER(INDEX(Import.PLE,Detalhamento!$E257,Detalhamento!Y$15)),IF(INDEX(Import.PLE,Detalhamento!$E257,Detalhamento!Y$15)&lt;=mediçao,OFFSET(Import.PLQ,$A257-1,Y$15-1,1,1),0),0),[1]PLE!$AA$28*OFFSET(Import.PLQ,$A257-1,Y$15-1,1,1)),IF($E257&lt;&gt;1,IF(ISNUMBER(INDEX(Import.PLE,Detalhamento!$E257,Detalhamento!Y$15)),IF(INDEX(Import.PLE,Detalhamento!$E257,Detalhamento!Y$15)&lt;=mediçao,0,OFFSET(Import.PLQ,$A257-1,Y$15-1,1,1)),OFFSET(Import.PLQ,$A257-1,Y$15-1,1,1)),(1-[1]PLE!$AA$28)*OFFSET(Import.PLQ,$A257-1,Y$15-1,1,1))))</f>
        <v>0</v>
      </c>
      <c r="Z257" s="8">
        <f ca="1">IF(Z$13="",0,CHOOSE(Detalhamento.OpçãoServiços,OFFSET(Import.PLQ,$A257-1,Z$15-1,1,1),IF($E257&lt;&gt;1,IF(ISNUMBER(INDEX(Import.PLE,Detalhamento!$E257,Detalhamento!Z$15)),IF(INDEX(Import.PLE,Detalhamento!$E257,Detalhamento!Z$15)&lt;=mediçao,OFFSET(Import.PLQ,$A257-1,Z$15-1,1,1),0),0),[1]PLE!$AA$28*OFFSET(Import.PLQ,$A257-1,Z$15-1,1,1)),IF($E257&lt;&gt;1,IF(ISNUMBER(INDEX(Import.PLE,Detalhamento!$E257,Detalhamento!Z$15)),IF(INDEX(Import.PLE,Detalhamento!$E257,Detalhamento!Z$15)&lt;=mediçao,0,OFFSET(Import.PLQ,$A257-1,Z$15-1,1,1)),OFFSET(Import.PLQ,$A257-1,Z$15-1,1,1)),(1-[1]PLE!$AA$28)*OFFSET(Import.PLQ,$A257-1,Z$15-1,1,1))))</f>
        <v>0</v>
      </c>
      <c r="AA257" s="8">
        <f ca="1">IF(AA$13="",0,CHOOSE(Detalhamento.OpçãoServiços,OFFSET(Import.PLQ,$A257-1,AA$15-1,1,1),IF($E257&lt;&gt;1,IF(ISNUMBER(INDEX(Import.PLE,Detalhamento!$E257,Detalhamento!AA$15)),IF(INDEX(Import.PLE,Detalhamento!$E257,Detalhamento!AA$15)&lt;=mediçao,OFFSET(Import.PLQ,$A257-1,AA$15-1,1,1),0),0),[1]PLE!$AA$28*OFFSET(Import.PLQ,$A257-1,AA$15-1,1,1)),IF($E257&lt;&gt;1,IF(ISNUMBER(INDEX(Import.PLE,Detalhamento!$E257,Detalhamento!AA$15)),IF(INDEX(Import.PLE,Detalhamento!$E257,Detalhamento!AA$15)&lt;=mediçao,0,OFFSET(Import.PLQ,$A257-1,AA$15-1,1,1)),OFFSET(Import.PLQ,$A257-1,AA$15-1,1,1)),(1-[1]PLE!$AA$28)*OFFSET(Import.PLQ,$A257-1,AA$15-1,1,1))))</f>
        <v>0</v>
      </c>
      <c r="AB257" s="8">
        <f ca="1">IF(AB$13="",0,CHOOSE(Detalhamento.OpçãoServiços,OFFSET(Import.PLQ,$A257-1,AB$15-1,1,1),IF($E257&lt;&gt;1,IF(ISNUMBER(INDEX(Import.PLE,Detalhamento!$E257,Detalhamento!AB$15)),IF(INDEX(Import.PLE,Detalhamento!$E257,Detalhamento!AB$15)&lt;=mediçao,OFFSET(Import.PLQ,$A257-1,AB$15-1,1,1),0),0),[1]PLE!$AA$28*OFFSET(Import.PLQ,$A257-1,AB$15-1,1,1)),IF($E257&lt;&gt;1,IF(ISNUMBER(INDEX(Import.PLE,Detalhamento!$E257,Detalhamento!AB$15)),IF(INDEX(Import.PLE,Detalhamento!$E257,Detalhamento!AB$15)&lt;=mediçao,0,OFFSET(Import.PLQ,$A257-1,AB$15-1,1,1)),OFFSET(Import.PLQ,$A257-1,AB$15-1,1,1)),(1-[1]PLE!$AA$28)*OFFSET(Import.PLQ,$A257-1,AB$15-1,1,1))))</f>
        <v>0</v>
      </c>
      <c r="AC257" s="8">
        <f ca="1">IF(AC$13="",0,CHOOSE(Detalhamento.OpçãoServiços,OFFSET(Import.PLQ,$A257-1,AC$15-1,1,1),IF($E257&lt;&gt;1,IF(ISNUMBER(INDEX(Import.PLE,Detalhamento!$E257,Detalhamento!AC$15)),IF(INDEX(Import.PLE,Detalhamento!$E257,Detalhamento!AC$15)&lt;=mediçao,OFFSET(Import.PLQ,$A257-1,AC$15-1,1,1),0),0),[1]PLE!$AA$28*OFFSET(Import.PLQ,$A257-1,AC$15-1,1,1)),IF($E257&lt;&gt;1,IF(ISNUMBER(INDEX(Import.PLE,Detalhamento!$E257,Detalhamento!AC$15)),IF(INDEX(Import.PLE,Detalhamento!$E257,Detalhamento!AC$15)&lt;=mediçao,0,OFFSET(Import.PLQ,$A257-1,AC$15-1,1,1)),OFFSET(Import.PLQ,$A257-1,AC$15-1,1,1)),(1-[1]PLE!$AA$28)*OFFSET(Import.PLQ,$A257-1,AC$15-1,1,1))))</f>
        <v>0</v>
      </c>
      <c r="AD257" s="8">
        <f ca="1">IF(AD$13="",0,CHOOSE(Detalhamento.OpçãoServiços,OFFSET(Import.PLQ,$A257-1,AD$15-1,1,1),IF($E257&lt;&gt;1,IF(ISNUMBER(INDEX(Import.PLE,Detalhamento!$E257,Detalhamento!AD$15)),IF(INDEX(Import.PLE,Detalhamento!$E257,Detalhamento!AD$15)&lt;=mediçao,OFFSET(Import.PLQ,$A257-1,AD$15-1,1,1),0),0),[1]PLE!$AA$28*OFFSET(Import.PLQ,$A257-1,AD$15-1,1,1)),IF($E257&lt;&gt;1,IF(ISNUMBER(INDEX(Import.PLE,Detalhamento!$E257,Detalhamento!AD$15)),IF(INDEX(Import.PLE,Detalhamento!$E257,Detalhamento!AD$15)&lt;=mediçao,0,OFFSET(Import.PLQ,$A257-1,AD$15-1,1,1)),OFFSET(Import.PLQ,$A257-1,AD$15-1,1,1)),(1-[1]PLE!$AA$28)*OFFSET(Import.PLQ,$A257-1,AD$15-1,1,1))))</f>
        <v>0</v>
      </c>
      <c r="AE257" s="8">
        <f ca="1">IF(AE$13="",0,CHOOSE(Detalhamento.OpçãoServiços,OFFSET(Import.PLQ,$A257-1,AE$15-1,1,1),IF($E257&lt;&gt;1,IF(ISNUMBER(INDEX(Import.PLE,Detalhamento!$E257,Detalhamento!AE$15)),IF(INDEX(Import.PLE,Detalhamento!$E257,Detalhamento!AE$15)&lt;=mediçao,OFFSET(Import.PLQ,$A257-1,AE$15-1,1,1),0),0),[1]PLE!$AA$28*OFFSET(Import.PLQ,$A257-1,AE$15-1,1,1)),IF($E257&lt;&gt;1,IF(ISNUMBER(INDEX(Import.PLE,Detalhamento!$E257,Detalhamento!AE$15)),IF(INDEX(Import.PLE,Detalhamento!$E257,Detalhamento!AE$15)&lt;=mediçao,0,OFFSET(Import.PLQ,$A257-1,AE$15-1,1,1)),OFFSET(Import.PLQ,$A257-1,AE$15-1,1,1)),(1-[1]PLE!$AA$28)*OFFSET(Import.PLQ,$A257-1,AE$15-1,1,1))))</f>
        <v>0</v>
      </c>
      <c r="AF257" s="8">
        <f ca="1">IF(AF$13="",0,CHOOSE(Detalhamento.OpçãoServiços,OFFSET(Import.PLQ,$A257-1,AF$15-1,1,1),IF($E257&lt;&gt;1,IF(ISNUMBER(INDEX(Import.PLE,Detalhamento!$E257,Detalhamento!AF$15)),IF(INDEX(Import.PLE,Detalhamento!$E257,Detalhamento!AF$15)&lt;=mediçao,OFFSET(Import.PLQ,$A257-1,AF$15-1,1,1),0),0),[1]PLE!$AA$28*OFFSET(Import.PLQ,$A257-1,AF$15-1,1,1)),IF($E257&lt;&gt;1,IF(ISNUMBER(INDEX(Import.PLE,Detalhamento!$E257,Detalhamento!AF$15)),IF(INDEX(Import.PLE,Detalhamento!$E257,Detalhamento!AF$15)&lt;=mediçao,0,OFFSET(Import.PLQ,$A257-1,AF$15-1,1,1)),OFFSET(Import.PLQ,$A257-1,AF$15-1,1,1)),(1-[1]PLE!$AA$28)*OFFSET(Import.PLQ,$A257-1,AF$15-1,1,1))))</f>
        <v>0</v>
      </c>
      <c r="AG257" s="8">
        <f ca="1">IF(AG$13="",0,CHOOSE(Detalhamento.OpçãoServiços,OFFSET(Import.PLQ,$A257-1,AG$15-1,1,1),IF($E257&lt;&gt;1,IF(ISNUMBER(INDEX(Import.PLE,Detalhamento!$E257,Detalhamento!AG$15)),IF(INDEX(Import.PLE,Detalhamento!$E257,Detalhamento!AG$15)&lt;=mediçao,OFFSET(Import.PLQ,$A257-1,AG$15-1,1,1),0),0),[1]PLE!$AA$28*OFFSET(Import.PLQ,$A257-1,AG$15-1,1,1)),IF($E257&lt;&gt;1,IF(ISNUMBER(INDEX(Import.PLE,Detalhamento!$E257,Detalhamento!AG$15)),IF(INDEX(Import.PLE,Detalhamento!$E257,Detalhamento!AG$15)&lt;=mediçao,0,OFFSET(Import.PLQ,$A257-1,AG$15-1,1,1)),OFFSET(Import.PLQ,$A257-1,AG$15-1,1,1)),(1-[1]PLE!$AA$28)*OFFSET(Import.PLQ,$A257-1,AG$15-1,1,1))))</f>
        <v>0</v>
      </c>
      <c r="AH257" s="8">
        <f ca="1">IF(AH$13="",0,CHOOSE(Detalhamento.OpçãoServiços,OFFSET(Import.PLQ,$A257-1,AH$15-1,1,1),IF($E257&lt;&gt;1,IF(ISNUMBER(INDEX(Import.PLE,Detalhamento!$E257,Detalhamento!AH$15)),IF(INDEX(Import.PLE,Detalhamento!$E257,Detalhamento!AH$15)&lt;=mediçao,OFFSET(Import.PLQ,$A257-1,AH$15-1,1,1),0),0),[1]PLE!$AA$28*OFFSET(Import.PLQ,$A257-1,AH$15-1,1,1)),IF($E257&lt;&gt;1,IF(ISNUMBER(INDEX(Import.PLE,Detalhamento!$E257,Detalhamento!AH$15)),IF(INDEX(Import.PLE,Detalhamento!$E257,Detalhamento!AH$15)&lt;=mediçao,0,OFFSET(Import.PLQ,$A257-1,AH$15-1,1,1)),OFFSET(Import.PLQ,$A257-1,AH$15-1,1,1)),(1-[1]PLE!$AA$28)*OFFSET(Import.PLQ,$A257-1,AH$15-1,1,1))))</f>
        <v>0</v>
      </c>
      <c r="AI257" s="8">
        <f ca="1">IF(AI$13="",0,CHOOSE(Detalhamento.OpçãoServiços,OFFSET(Import.PLQ,$A257-1,AI$15-1,1,1),IF($E257&lt;&gt;1,IF(ISNUMBER(INDEX(Import.PLE,Detalhamento!$E257,Detalhamento!AI$15)),IF(INDEX(Import.PLE,Detalhamento!$E257,Detalhamento!AI$15)&lt;=mediçao,OFFSET(Import.PLQ,$A257-1,AI$15-1,1,1),0),0),[1]PLE!$AA$28*OFFSET(Import.PLQ,$A257-1,AI$15-1,1,1)),IF($E257&lt;&gt;1,IF(ISNUMBER(INDEX(Import.PLE,Detalhamento!$E257,Detalhamento!AI$15)),IF(INDEX(Import.PLE,Detalhamento!$E257,Detalhamento!AI$15)&lt;=mediçao,0,OFFSET(Import.PLQ,$A257-1,AI$15-1,1,1)),OFFSET(Import.PLQ,$A257-1,AI$15-1,1,1)),(1-[1]PLE!$AA$28)*OFFSET(Import.PLQ,$A257-1,AI$15-1,1,1))))</f>
        <v>0</v>
      </c>
      <c r="AJ257" s="8">
        <f ca="1">IF(AJ$13="",0,CHOOSE(Detalhamento.OpçãoServiços,OFFSET(Import.PLQ,$A257-1,AJ$15-1,1,1),IF($E257&lt;&gt;1,IF(ISNUMBER(INDEX(Import.PLE,Detalhamento!$E257,Detalhamento!AJ$15)),IF(INDEX(Import.PLE,Detalhamento!$E257,Detalhamento!AJ$15)&lt;=mediçao,OFFSET(Import.PLQ,$A257-1,AJ$15-1,1,1),0),0),[1]PLE!$AA$28*OFFSET(Import.PLQ,$A257-1,AJ$15-1,1,1)),IF($E257&lt;&gt;1,IF(ISNUMBER(INDEX(Import.PLE,Detalhamento!$E257,Detalhamento!AJ$15)),IF(INDEX(Import.PLE,Detalhamento!$E257,Detalhamento!AJ$15)&lt;=mediçao,0,OFFSET(Import.PLQ,$A257-1,AJ$15-1,1,1)),OFFSET(Import.PLQ,$A257-1,AJ$15-1,1,1)),(1-[1]PLE!$AA$28)*OFFSET(Import.PLQ,$A257-1,AJ$15-1,1,1))))</f>
        <v>0</v>
      </c>
      <c r="AK257" s="8">
        <f ca="1">IF(AK$13="",0,CHOOSE(Detalhamento.OpçãoServiços,OFFSET(Import.PLQ,$A257-1,AK$15-1,1,1),IF($E257&lt;&gt;1,IF(ISNUMBER(INDEX(Import.PLE,Detalhamento!$E257,Detalhamento!AK$15)),IF(INDEX(Import.PLE,Detalhamento!$E257,Detalhamento!AK$15)&lt;=mediçao,OFFSET(Import.PLQ,$A257-1,AK$15-1,1,1),0),0),[1]PLE!$AA$28*OFFSET(Import.PLQ,$A257-1,AK$15-1,1,1)),IF($E257&lt;&gt;1,IF(ISNUMBER(INDEX(Import.PLE,Detalhamento!$E257,Detalhamento!AK$15)),IF(INDEX(Import.PLE,Detalhamento!$E257,Detalhamento!AK$15)&lt;=mediçao,0,OFFSET(Import.PLQ,$A257-1,AK$15-1,1,1)),OFFSET(Import.PLQ,$A257-1,AK$15-1,1,1)),(1-[1]PLE!$AA$28)*OFFSET(Import.PLQ,$A257-1,AK$15-1,1,1))))</f>
        <v>0</v>
      </c>
      <c r="AL257" s="8">
        <f ca="1">IF(AL$13="",0,CHOOSE(Detalhamento.OpçãoServiços,OFFSET(Import.PLQ,$A257-1,AL$15-1,1,1),IF($E257&lt;&gt;1,IF(ISNUMBER(INDEX(Import.PLE,Detalhamento!$E257,Detalhamento!AL$15)),IF(INDEX(Import.PLE,Detalhamento!$E257,Detalhamento!AL$15)&lt;=mediçao,OFFSET(Import.PLQ,$A257-1,AL$15-1,1,1),0),0),[1]PLE!$AA$28*OFFSET(Import.PLQ,$A257-1,AL$15-1,1,1)),IF($E257&lt;&gt;1,IF(ISNUMBER(INDEX(Import.PLE,Detalhamento!$E257,Detalhamento!AL$15)),IF(INDEX(Import.PLE,Detalhamento!$E257,Detalhamento!AL$15)&lt;=mediçao,0,OFFSET(Import.PLQ,$A257-1,AL$15-1,1,1)),OFFSET(Import.PLQ,$A257-1,AL$15-1,1,1)),(1-[1]PLE!$AA$28)*OFFSET(Import.PLQ,$A257-1,AL$15-1,1,1))))</f>
        <v>0</v>
      </c>
      <c r="AM257" s="8">
        <f ca="1">IF(AM$13="",0,CHOOSE(Detalhamento.OpçãoServiços,OFFSET(Import.PLQ,$A257-1,AM$15-1,1,1),IF($E257&lt;&gt;1,IF(ISNUMBER(INDEX(Import.PLE,Detalhamento!$E257,Detalhamento!AM$15)),IF(INDEX(Import.PLE,Detalhamento!$E257,Detalhamento!AM$15)&lt;=mediçao,OFFSET(Import.PLQ,$A257-1,AM$15-1,1,1),0),0),[1]PLE!$AA$28*OFFSET(Import.PLQ,$A257-1,AM$15-1,1,1)),IF($E257&lt;&gt;1,IF(ISNUMBER(INDEX(Import.PLE,Detalhamento!$E257,Detalhamento!AM$15)),IF(INDEX(Import.PLE,Detalhamento!$E257,Detalhamento!AM$15)&lt;=mediçao,0,OFFSET(Import.PLQ,$A257-1,AM$15-1,1,1)),OFFSET(Import.PLQ,$A257-1,AM$15-1,1,1)),(1-[1]PLE!$AA$28)*OFFSET(Import.PLQ,$A257-1,AM$15-1,1,1))))</f>
        <v>0</v>
      </c>
      <c r="AN257" s="8">
        <f ca="1">IF(AN$13="",0,CHOOSE(Detalhamento.OpçãoServiços,OFFSET(Import.PLQ,$A257-1,AN$15-1,1,1),IF($E257&lt;&gt;1,IF(ISNUMBER(INDEX(Import.PLE,Detalhamento!$E257,Detalhamento!AN$15)),IF(INDEX(Import.PLE,Detalhamento!$E257,Detalhamento!AN$15)&lt;=mediçao,OFFSET(Import.PLQ,$A257-1,AN$15-1,1,1),0),0),[1]PLE!$AA$28*OFFSET(Import.PLQ,$A257-1,AN$15-1,1,1)),IF($E257&lt;&gt;1,IF(ISNUMBER(INDEX(Import.PLE,Detalhamento!$E257,Detalhamento!AN$15)),IF(INDEX(Import.PLE,Detalhamento!$E257,Detalhamento!AN$15)&lt;=mediçao,0,OFFSET(Import.PLQ,$A257-1,AN$15-1,1,1)),OFFSET(Import.PLQ,$A257-1,AN$15-1,1,1)),(1-[1]PLE!$AA$28)*OFFSET(Import.PLQ,$A257-1,AN$15-1,1,1))))</f>
        <v>0</v>
      </c>
      <c r="AO257" s="8">
        <f ca="1">IF(AO$13="",0,CHOOSE(Detalhamento.OpçãoServiços,OFFSET(Import.PLQ,$A257-1,AO$15-1,1,1),IF($E257&lt;&gt;1,IF(ISNUMBER(INDEX(Import.PLE,Detalhamento!$E257,Detalhamento!AO$15)),IF(INDEX(Import.PLE,Detalhamento!$E257,Detalhamento!AO$15)&lt;=mediçao,OFFSET(Import.PLQ,$A257-1,AO$15-1,1,1),0),0),[1]PLE!$AA$28*OFFSET(Import.PLQ,$A257-1,AO$15-1,1,1)),IF($E257&lt;&gt;1,IF(ISNUMBER(INDEX(Import.PLE,Detalhamento!$E257,Detalhamento!AO$15)),IF(INDEX(Import.PLE,Detalhamento!$E257,Detalhamento!AO$15)&lt;=mediçao,0,OFFSET(Import.PLQ,$A257-1,AO$15-1,1,1)),OFFSET(Import.PLQ,$A257-1,AO$15-1,1,1)),(1-[1]PLE!$AA$28)*OFFSET(Import.PLQ,$A257-1,AO$15-1,1,1))))</f>
        <v>0</v>
      </c>
      <c r="AP257" s="8">
        <f ca="1">IF(AP$13="",0,CHOOSE(Detalhamento.OpçãoServiços,OFFSET(Import.PLQ,$A257-1,AP$15-1,1,1),IF($E257&lt;&gt;1,IF(ISNUMBER(INDEX(Import.PLE,Detalhamento!$E257,Detalhamento!AP$15)),IF(INDEX(Import.PLE,Detalhamento!$E257,Detalhamento!AP$15)&lt;=mediçao,OFFSET(Import.PLQ,$A257-1,AP$15-1,1,1),0),0),[1]PLE!$AA$28*OFFSET(Import.PLQ,$A257-1,AP$15-1,1,1)),IF($E257&lt;&gt;1,IF(ISNUMBER(INDEX(Import.PLE,Detalhamento!$E257,Detalhamento!AP$15)),IF(INDEX(Import.PLE,Detalhamento!$E257,Detalhamento!AP$15)&lt;=mediçao,0,OFFSET(Import.PLQ,$A257-1,AP$15-1,1,1)),OFFSET(Import.PLQ,$A257-1,AP$15-1,1,1)),(1-[1]PLE!$AA$28)*OFFSET(Import.PLQ,$A257-1,AP$15-1,1,1))))</f>
        <v>0</v>
      </c>
      <c r="AQ257" s="8">
        <f ca="1">IF(AQ$13="",0,CHOOSE(Detalhamento.OpçãoServiços,OFFSET(Import.PLQ,$A257-1,AQ$15-1,1,1),IF($E257&lt;&gt;1,IF(ISNUMBER(INDEX(Import.PLE,Detalhamento!$E257,Detalhamento!AQ$15)),IF(INDEX(Import.PLE,Detalhamento!$E257,Detalhamento!AQ$15)&lt;=mediçao,OFFSET(Import.PLQ,$A257-1,AQ$15-1,1,1),0),0),[1]PLE!$AA$28*OFFSET(Import.PLQ,$A257-1,AQ$15-1,1,1)),IF($E257&lt;&gt;1,IF(ISNUMBER(INDEX(Import.PLE,Detalhamento!$E257,Detalhamento!AQ$15)),IF(INDEX(Import.PLE,Detalhamento!$E257,Detalhamento!AQ$15)&lt;=mediçao,0,OFFSET(Import.PLQ,$A257-1,AQ$15-1,1,1)),OFFSET(Import.PLQ,$A257-1,AQ$15-1,1,1)),(1-[1]PLE!$AA$28)*OFFSET(Import.PLQ,$A257-1,AQ$15-1,1,1))))</f>
        <v>0</v>
      </c>
      <c r="AR257" s="8">
        <f ca="1">IF(AR$13="",0,CHOOSE(Detalhamento.OpçãoServiços,OFFSET(Import.PLQ,$A257-1,AR$15-1,1,1),IF($E257&lt;&gt;1,IF(ISNUMBER(INDEX(Import.PLE,Detalhamento!$E257,Detalhamento!AR$15)),IF(INDEX(Import.PLE,Detalhamento!$E257,Detalhamento!AR$15)&lt;=mediçao,OFFSET(Import.PLQ,$A257-1,AR$15-1,1,1),0),0),[1]PLE!$AA$28*OFFSET(Import.PLQ,$A257-1,AR$15-1,1,1)),IF($E257&lt;&gt;1,IF(ISNUMBER(INDEX(Import.PLE,Detalhamento!$E257,Detalhamento!AR$15)),IF(INDEX(Import.PLE,Detalhamento!$E257,Detalhamento!AR$15)&lt;=mediçao,0,OFFSET(Import.PLQ,$A257-1,AR$15-1,1,1)),OFFSET(Import.PLQ,$A257-1,AR$15-1,1,1)),(1-[1]PLE!$AA$28)*OFFSET(Import.PLQ,$A257-1,AR$15-1,1,1))))</f>
        <v>0</v>
      </c>
      <c r="AS257" s="8">
        <f ca="1">IF(AS$13="",0,CHOOSE(Detalhamento.OpçãoServiços,OFFSET(Import.PLQ,$A257-1,AS$15-1,1,1),IF($E257&lt;&gt;1,IF(ISNUMBER(INDEX(Import.PLE,Detalhamento!$E257,Detalhamento!AS$15)),IF(INDEX(Import.PLE,Detalhamento!$E257,Detalhamento!AS$15)&lt;=mediçao,OFFSET(Import.PLQ,$A257-1,AS$15-1,1,1),0),0),[1]PLE!$AA$28*OFFSET(Import.PLQ,$A257-1,AS$15-1,1,1)),IF($E257&lt;&gt;1,IF(ISNUMBER(INDEX(Import.PLE,Detalhamento!$E257,Detalhamento!AS$15)),IF(INDEX(Import.PLE,Detalhamento!$E257,Detalhamento!AS$15)&lt;=mediçao,0,OFFSET(Import.PLQ,$A257-1,AS$15-1,1,1)),OFFSET(Import.PLQ,$A257-1,AS$15-1,1,1)),(1-[1]PLE!$AA$28)*OFFSET(Import.PLQ,$A257-1,AS$15-1,1,1))))</f>
        <v>0</v>
      </c>
      <c r="AT257" s="8">
        <f ca="1">IF(AT$13="",0,CHOOSE(Detalhamento.OpçãoServiços,OFFSET(Import.PLQ,$A257-1,AT$15-1,1,1),IF($E257&lt;&gt;1,IF(ISNUMBER(INDEX(Import.PLE,Detalhamento!$E257,Detalhamento!AT$15)),IF(INDEX(Import.PLE,Detalhamento!$E257,Detalhamento!AT$15)&lt;=mediçao,OFFSET(Import.PLQ,$A257-1,AT$15-1,1,1),0),0),[1]PLE!$AA$28*OFFSET(Import.PLQ,$A257-1,AT$15-1,1,1)),IF($E257&lt;&gt;1,IF(ISNUMBER(INDEX(Import.PLE,Detalhamento!$E257,Detalhamento!AT$15)),IF(INDEX(Import.PLE,Detalhamento!$E257,Detalhamento!AT$15)&lt;=mediçao,0,OFFSET(Import.PLQ,$A257-1,AT$15-1,1,1)),OFFSET(Import.PLQ,$A257-1,AT$15-1,1,1)),(1-[1]PLE!$AA$28)*OFFSET(Import.PLQ,$A257-1,AT$15-1,1,1))))</f>
        <v>0</v>
      </c>
      <c r="AU257" s="8">
        <f ca="1">IF(AU$13="",0,CHOOSE(Detalhamento.OpçãoServiços,OFFSET(Import.PLQ,$A257-1,AU$15-1,1,1),IF($E257&lt;&gt;1,IF(ISNUMBER(INDEX(Import.PLE,Detalhamento!$E257,Detalhamento!AU$15)),IF(INDEX(Import.PLE,Detalhamento!$E257,Detalhamento!AU$15)&lt;=mediçao,OFFSET(Import.PLQ,$A257-1,AU$15-1,1,1),0),0),[1]PLE!$AA$28*OFFSET(Import.PLQ,$A257-1,AU$15-1,1,1)),IF($E257&lt;&gt;1,IF(ISNUMBER(INDEX(Import.PLE,Detalhamento!$E257,Detalhamento!AU$15)),IF(INDEX(Import.PLE,Detalhamento!$E257,Detalhamento!AU$15)&lt;=mediçao,0,OFFSET(Import.PLQ,$A257-1,AU$15-1,1,1)),OFFSET(Import.PLQ,$A257-1,AU$15-1,1,1)),(1-[1]PLE!$AA$28)*OFFSET(Import.PLQ,$A257-1,AU$15-1,1,1))))</f>
        <v>0</v>
      </c>
      <c r="AV257" s="8">
        <f ca="1">IF(AV$13="",0,CHOOSE(Detalhamento.OpçãoServiços,OFFSET(Import.PLQ,$A257-1,AV$15-1,1,1),IF($E257&lt;&gt;1,IF(ISNUMBER(INDEX(Import.PLE,Detalhamento!$E257,Detalhamento!AV$15)),IF(INDEX(Import.PLE,Detalhamento!$E257,Detalhamento!AV$15)&lt;=mediçao,OFFSET(Import.PLQ,$A257-1,AV$15-1,1,1),0),0),[1]PLE!$AA$28*OFFSET(Import.PLQ,$A257-1,AV$15-1,1,1)),IF($E257&lt;&gt;1,IF(ISNUMBER(INDEX(Import.PLE,Detalhamento!$E257,Detalhamento!AV$15)),IF(INDEX(Import.PLE,Detalhamento!$E257,Detalhamento!AV$15)&lt;=mediçao,0,OFFSET(Import.PLQ,$A257-1,AV$15-1,1,1)),OFFSET(Import.PLQ,$A257-1,AV$15-1,1,1)),(1-[1]PLE!$AA$28)*OFFSET(Import.PLQ,$A257-1,AV$15-1,1,1))))</f>
        <v>0</v>
      </c>
      <c r="AW257" s="8">
        <f ca="1">IF(AW$13="",0,CHOOSE(Detalhamento.OpçãoServiços,OFFSET(Import.PLQ,$A257-1,AW$15-1,1,1),IF($E257&lt;&gt;1,IF(ISNUMBER(INDEX(Import.PLE,Detalhamento!$E257,Detalhamento!AW$15)),IF(INDEX(Import.PLE,Detalhamento!$E257,Detalhamento!AW$15)&lt;=mediçao,OFFSET(Import.PLQ,$A257-1,AW$15-1,1,1),0),0),[1]PLE!$AA$28*OFFSET(Import.PLQ,$A257-1,AW$15-1,1,1)),IF($E257&lt;&gt;1,IF(ISNUMBER(INDEX(Import.PLE,Detalhamento!$E257,Detalhamento!AW$15)),IF(INDEX(Import.PLE,Detalhamento!$E257,Detalhamento!AW$15)&lt;=mediçao,0,OFFSET(Import.PLQ,$A257-1,AW$15-1,1,1)),OFFSET(Import.PLQ,$A257-1,AW$15-1,1,1)),(1-[1]PLE!$AA$28)*OFFSET(Import.PLQ,$A257-1,AW$15-1,1,1))))</f>
        <v>0</v>
      </c>
      <c r="AX257" s="8">
        <f ca="1">IF(AX$13="",0,CHOOSE(Detalhamento.OpçãoServiços,OFFSET(Import.PLQ,$A257-1,AX$15-1,1,1),IF($E257&lt;&gt;1,IF(ISNUMBER(INDEX(Import.PLE,Detalhamento!$E257,Detalhamento!AX$15)),IF(INDEX(Import.PLE,Detalhamento!$E257,Detalhamento!AX$15)&lt;=mediçao,OFFSET(Import.PLQ,$A257-1,AX$15-1,1,1),0),0),[1]PLE!$AA$28*OFFSET(Import.PLQ,$A257-1,AX$15-1,1,1)),IF($E257&lt;&gt;1,IF(ISNUMBER(INDEX(Import.PLE,Detalhamento!$E257,Detalhamento!AX$15)),IF(INDEX(Import.PLE,Detalhamento!$E257,Detalhamento!AX$15)&lt;=mediçao,0,OFFSET(Import.PLQ,$A257-1,AX$15-1,1,1)),OFFSET(Import.PLQ,$A257-1,AX$15-1,1,1)),(1-[1]PLE!$AA$28)*OFFSET(Import.PLQ,$A257-1,AX$15-1,1,1))))</f>
        <v>0</v>
      </c>
      <c r="AY257" s="8">
        <f ca="1">IF(AY$13="",0,CHOOSE(Detalhamento.OpçãoServiços,OFFSET(Import.PLQ,$A257-1,AY$15-1,1,1),IF($E257&lt;&gt;1,IF(ISNUMBER(INDEX(Import.PLE,Detalhamento!$E257,Detalhamento!AY$15)),IF(INDEX(Import.PLE,Detalhamento!$E257,Detalhamento!AY$15)&lt;=mediçao,OFFSET(Import.PLQ,$A257-1,AY$15-1,1,1),0),0),[1]PLE!$AA$28*OFFSET(Import.PLQ,$A257-1,AY$15-1,1,1)),IF($E257&lt;&gt;1,IF(ISNUMBER(INDEX(Import.PLE,Detalhamento!$E257,Detalhamento!AY$15)),IF(INDEX(Import.PLE,Detalhamento!$E257,Detalhamento!AY$15)&lt;=mediçao,0,OFFSET(Import.PLQ,$A257-1,AY$15-1,1,1)),OFFSET(Import.PLQ,$A257-1,AY$15-1,1,1)),(1-[1]PLE!$AA$28)*OFFSET(Import.PLQ,$A257-1,AY$15-1,1,1))))</f>
        <v>0</v>
      </c>
      <c r="AZ257" s="8">
        <f ca="1">IF(AZ$13="",0,CHOOSE(Detalhamento.OpçãoServiços,OFFSET(Import.PLQ,$A257-1,AZ$15-1,1,1),IF($E257&lt;&gt;1,IF(ISNUMBER(INDEX(Import.PLE,Detalhamento!$E257,Detalhamento!AZ$15)),IF(INDEX(Import.PLE,Detalhamento!$E257,Detalhamento!AZ$15)&lt;=mediçao,OFFSET(Import.PLQ,$A257-1,AZ$15-1,1,1),0),0),[1]PLE!$AA$28*OFFSET(Import.PLQ,$A257-1,AZ$15-1,1,1)),IF($E257&lt;&gt;1,IF(ISNUMBER(INDEX(Import.PLE,Detalhamento!$E257,Detalhamento!AZ$15)),IF(INDEX(Import.PLE,Detalhamento!$E257,Detalhamento!AZ$15)&lt;=mediçao,0,OFFSET(Import.PLQ,$A257-1,AZ$15-1,1,1)),OFFSET(Import.PLQ,$A257-1,AZ$15-1,1,1)),(1-[1]PLE!$AA$28)*OFFSET(Import.PLQ,$A257-1,AZ$15-1,1,1))))</f>
        <v>0</v>
      </c>
      <c r="BA257" s="8">
        <f ca="1">IF(BA$13="",0,CHOOSE(Detalhamento.OpçãoServiços,OFFSET(Import.PLQ,$A257-1,BA$15-1,1,1),IF($E257&lt;&gt;1,IF(ISNUMBER(INDEX(Import.PLE,Detalhamento!$E257,Detalhamento!BA$15)),IF(INDEX(Import.PLE,Detalhamento!$E257,Detalhamento!BA$15)&lt;=mediçao,OFFSET(Import.PLQ,$A257-1,BA$15-1,1,1),0),0),[1]PLE!$AA$28*OFFSET(Import.PLQ,$A257-1,BA$15-1,1,1)),IF($E257&lt;&gt;1,IF(ISNUMBER(INDEX(Import.PLE,Detalhamento!$E257,Detalhamento!BA$15)),IF(INDEX(Import.PLE,Detalhamento!$E257,Detalhamento!BA$15)&lt;=mediçao,0,OFFSET(Import.PLQ,$A257-1,BA$15-1,1,1)),OFFSET(Import.PLQ,$A257-1,BA$15-1,1,1)),(1-[1]PLE!$AA$28)*OFFSET(Import.PLQ,$A257-1,BA$15-1,1,1))))</f>
        <v>0</v>
      </c>
      <c r="BB257" s="8">
        <f ca="1">IF(BB$13="",0,CHOOSE(Detalhamento.OpçãoServiços,OFFSET(Import.PLQ,$A257-1,BB$15-1,1,1),IF($E257&lt;&gt;1,IF(ISNUMBER(INDEX(Import.PLE,Detalhamento!$E257,Detalhamento!BB$15)),IF(INDEX(Import.PLE,Detalhamento!$E257,Detalhamento!BB$15)&lt;=mediçao,OFFSET(Import.PLQ,$A257-1,BB$15-1,1,1),0),0),[1]PLE!$AA$28*OFFSET(Import.PLQ,$A257-1,BB$15-1,1,1)),IF($E257&lt;&gt;1,IF(ISNUMBER(INDEX(Import.PLE,Detalhamento!$E257,Detalhamento!BB$15)),IF(INDEX(Import.PLE,Detalhamento!$E257,Detalhamento!BB$15)&lt;=mediçao,0,OFFSET(Import.PLQ,$A257-1,BB$15-1,1,1)),OFFSET(Import.PLQ,$A257-1,BB$15-1,1,1)),(1-[1]PLE!$AA$28)*OFFSET(Import.PLQ,$A257-1,BB$15-1,1,1))))</f>
        <v>0</v>
      </c>
      <c r="BC257" s="8">
        <f ca="1">IF(BC$13="",0,CHOOSE(Detalhamento.OpçãoServiços,OFFSET(Import.PLQ,$A257-1,BC$15-1,1,1),IF($E257&lt;&gt;1,IF(ISNUMBER(INDEX(Import.PLE,Detalhamento!$E257,Detalhamento!BC$15)),IF(INDEX(Import.PLE,Detalhamento!$E257,Detalhamento!BC$15)&lt;=mediçao,OFFSET(Import.PLQ,$A257-1,BC$15-1,1,1),0),0),[1]PLE!$AA$28*OFFSET(Import.PLQ,$A257-1,BC$15-1,1,1)),IF($E257&lt;&gt;1,IF(ISNUMBER(INDEX(Import.PLE,Detalhamento!$E257,Detalhamento!BC$15)),IF(INDEX(Import.PLE,Detalhamento!$E257,Detalhamento!BC$15)&lt;=mediçao,0,OFFSET(Import.PLQ,$A257-1,BC$15-1,1,1)),OFFSET(Import.PLQ,$A257-1,BC$15-1,1,1)),(1-[1]PLE!$AA$28)*OFFSET(Import.PLQ,$A257-1,BC$15-1,1,1))))</f>
        <v>0</v>
      </c>
      <c r="BD257" s="8">
        <f ca="1">IF(BD$13="",0,CHOOSE(Detalhamento.OpçãoServiços,OFFSET(Import.PLQ,$A257-1,BD$15-1,1,1),IF($E257&lt;&gt;1,IF(ISNUMBER(INDEX(Import.PLE,Detalhamento!$E257,Detalhamento!BD$15)),IF(INDEX(Import.PLE,Detalhamento!$E257,Detalhamento!BD$15)&lt;=mediçao,OFFSET(Import.PLQ,$A257-1,BD$15-1,1,1),0),0),[1]PLE!$AA$28*OFFSET(Import.PLQ,$A257-1,BD$15-1,1,1)),IF($E257&lt;&gt;1,IF(ISNUMBER(INDEX(Import.PLE,Detalhamento!$E257,Detalhamento!BD$15)),IF(INDEX(Import.PLE,Detalhamento!$E257,Detalhamento!BD$15)&lt;=mediçao,0,OFFSET(Import.PLQ,$A257-1,BD$15-1,1,1)),OFFSET(Import.PLQ,$A257-1,BD$15-1,1,1)),(1-[1]PLE!$AA$28)*OFFSET(Import.PLQ,$A257-1,BD$15-1,1,1))))</f>
        <v>0</v>
      </c>
      <c r="BE257" s="8">
        <f ca="1">IF(BE$13="",0,CHOOSE(Detalhamento.OpçãoServiços,OFFSET(Import.PLQ,$A257-1,BE$15-1,1,1),IF($E257&lt;&gt;1,IF(ISNUMBER(INDEX(Import.PLE,Detalhamento!$E257,Detalhamento!BE$15)),IF(INDEX(Import.PLE,Detalhamento!$E257,Detalhamento!BE$15)&lt;=mediçao,OFFSET(Import.PLQ,$A257-1,BE$15-1,1,1),0),0),[1]PLE!$AA$28*OFFSET(Import.PLQ,$A257-1,BE$15-1,1,1)),IF($E257&lt;&gt;1,IF(ISNUMBER(INDEX(Import.PLE,Detalhamento!$E257,Detalhamento!BE$15)),IF(INDEX(Import.PLE,Detalhamento!$E257,Detalhamento!BE$15)&lt;=mediçao,0,OFFSET(Import.PLQ,$A257-1,BE$15-1,1,1)),OFFSET(Import.PLQ,$A257-1,BE$15-1,1,1)),(1-[1]PLE!$AA$28)*OFFSET(Import.PLQ,$A257-1,BE$15-1,1,1))))</f>
        <v>0</v>
      </c>
      <c r="BF257" s="8">
        <f ca="1">IF(BF$13="",0,CHOOSE(Detalhamento.OpçãoServiços,OFFSET(Import.PLQ,$A257-1,BF$15-1,1,1),IF($E257&lt;&gt;1,IF(ISNUMBER(INDEX(Import.PLE,Detalhamento!$E257,Detalhamento!BF$15)),IF(INDEX(Import.PLE,Detalhamento!$E257,Detalhamento!BF$15)&lt;=mediçao,OFFSET(Import.PLQ,$A257-1,BF$15-1,1,1),0),0),[1]PLE!$AA$28*OFFSET(Import.PLQ,$A257-1,BF$15-1,1,1)),IF($E257&lt;&gt;1,IF(ISNUMBER(INDEX(Import.PLE,Detalhamento!$E257,Detalhamento!BF$15)),IF(INDEX(Import.PLE,Detalhamento!$E257,Detalhamento!BF$15)&lt;=mediçao,0,OFFSET(Import.PLQ,$A257-1,BF$15-1,1,1)),OFFSET(Import.PLQ,$A257-1,BF$15-1,1,1)),(1-[1]PLE!$AA$28)*OFFSET(Import.PLQ,$A257-1,BF$15-1,1,1))))</f>
        <v>0</v>
      </c>
      <c r="BG257" s="8">
        <f ca="1">IF(BG$13="",0,CHOOSE(Detalhamento.OpçãoServiços,OFFSET(Import.PLQ,$A257-1,BG$15-1,1,1),IF($E257&lt;&gt;1,IF(ISNUMBER(INDEX(Import.PLE,Detalhamento!$E257,Detalhamento!BG$15)),IF(INDEX(Import.PLE,Detalhamento!$E257,Detalhamento!BG$15)&lt;=mediçao,OFFSET(Import.PLQ,$A257-1,BG$15-1,1,1),0),0),[1]PLE!$AA$28*OFFSET(Import.PLQ,$A257-1,BG$15-1,1,1)),IF($E257&lt;&gt;1,IF(ISNUMBER(INDEX(Import.PLE,Detalhamento!$E257,Detalhamento!BG$15)),IF(INDEX(Import.PLE,Detalhamento!$E257,Detalhamento!BG$15)&lt;=mediçao,0,OFFSET(Import.PLQ,$A257-1,BG$15-1,1,1)),OFFSET(Import.PLQ,$A257-1,BG$15-1,1,1)),(1-[1]PLE!$AA$28)*OFFSET(Import.PLQ,$A257-1,BG$15-1,1,1))))</f>
        <v>0</v>
      </c>
      <c r="BH257" s="8">
        <f ca="1">IF(BH$13="",0,CHOOSE(Detalhamento.OpçãoServiços,OFFSET(Import.PLQ,$A257-1,BH$15-1,1,1),IF($E257&lt;&gt;1,IF(ISNUMBER(INDEX(Import.PLE,Detalhamento!$E257,Detalhamento!BH$15)),IF(INDEX(Import.PLE,Detalhamento!$E257,Detalhamento!BH$15)&lt;=mediçao,OFFSET(Import.PLQ,$A257-1,BH$15-1,1,1),0),0),[1]PLE!$AA$28*OFFSET(Import.PLQ,$A257-1,BH$15-1,1,1)),IF($E257&lt;&gt;1,IF(ISNUMBER(INDEX(Import.PLE,Detalhamento!$E257,Detalhamento!BH$15)),IF(INDEX(Import.PLE,Detalhamento!$E257,Detalhamento!BH$15)&lt;=mediçao,0,OFFSET(Import.PLQ,$A257-1,BH$15-1,1,1)),OFFSET(Import.PLQ,$A257-1,BH$15-1,1,1)),(1-[1]PLE!$AA$28)*OFFSET(Import.PLQ,$A257-1,BH$15-1,1,1))))</f>
        <v>0</v>
      </c>
      <c r="BI257" s="8">
        <f ca="1">IF(BI$13="",0,CHOOSE(Detalhamento.OpçãoServiços,OFFSET(Import.PLQ,$A257-1,BI$15-1,1,1),IF($E257&lt;&gt;1,IF(ISNUMBER(INDEX(Import.PLE,Detalhamento!$E257,Detalhamento!BI$15)),IF(INDEX(Import.PLE,Detalhamento!$E257,Detalhamento!BI$15)&lt;=mediçao,OFFSET(Import.PLQ,$A257-1,BI$15-1,1,1),0),0),[1]PLE!$AA$28*OFFSET(Import.PLQ,$A257-1,BI$15-1,1,1)),IF($E257&lt;&gt;1,IF(ISNUMBER(INDEX(Import.PLE,Detalhamento!$E257,Detalhamento!BI$15)),IF(INDEX(Import.PLE,Detalhamento!$E257,Detalhamento!BI$15)&lt;=mediçao,0,OFFSET(Import.PLQ,$A257-1,BI$15-1,1,1)),OFFSET(Import.PLQ,$A257-1,BI$15-1,1,1)),(1-[1]PLE!$AA$28)*OFFSET(Import.PLQ,$A257-1,BI$15-1,1,1))))</f>
        <v>0</v>
      </c>
    </row>
    <row r="258" spans="1:61" ht="33.75" x14ac:dyDescent="0.2">
      <c r="A258" s="1">
        <v>34</v>
      </c>
      <c r="B258" s="2" t="str">
        <f t="shared" ca="1" si="27"/>
        <v>Serviço</v>
      </c>
      <c r="E258" s="3">
        <f t="shared" ca="1" si="28"/>
        <v>18</v>
      </c>
      <c r="F258" s="5">
        <f t="shared" ca="1" si="29"/>
        <v>180034</v>
      </c>
      <c r="G258" s="5" t="str">
        <f t="shared" ca="1" si="34"/>
        <v>4.7</v>
      </c>
      <c r="H258" s="6" t="str">
        <f t="shared" ca="1" si="34"/>
        <v>PORTA EM ALUMÍNIO DE ABRIR TIPO VENEZIANA COM GUARNIÇÃO, FIXAÇÃO COM PARAFUSOS - FORNECIMENTO E INSTALAÇÃO. AF_08/2015</v>
      </c>
      <c r="I258" s="7" t="str">
        <f t="shared" ca="1" si="30"/>
        <v>M2</v>
      </c>
      <c r="J258" s="8">
        <f t="shared" ca="1" si="31"/>
        <v>16.8</v>
      </c>
      <c r="K258" s="31"/>
      <c r="L258" s="8">
        <f ca="1">IF(L$13="",0,CHOOSE(Detalhamento.OpçãoServiços,OFFSET(Import.PLQ,$A258-1,L$15-1,1,1),IF($E258&lt;&gt;1,IF(ISNUMBER(INDEX(Import.PLE,Detalhamento!$E258,Detalhamento!L$15)),IF(INDEX(Import.PLE,Detalhamento!$E258,Detalhamento!L$15)&lt;=mediçao,OFFSET(Import.PLQ,$A258-1,L$15-1,1,1),0),0),[1]PLE!$AA$28*OFFSET(Import.PLQ,$A258-1,L$15-1,1,1)),IF($E258&lt;&gt;1,IF(ISNUMBER(INDEX(Import.PLE,Detalhamento!$E258,Detalhamento!L$15)),IF(INDEX(Import.PLE,Detalhamento!$E258,Detalhamento!L$15)&lt;=mediçao,0,OFFSET(Import.PLQ,$A258-1,L$15-1,1,1)),OFFSET(Import.PLQ,$A258-1,L$15-1,1,1)),(1-[1]PLE!$AA$28)*OFFSET(Import.PLQ,$A258-1,L$15-1,1,1))))</f>
        <v>16.8</v>
      </c>
      <c r="M258" s="8">
        <f ca="1">IF(M$13="",0,CHOOSE(Detalhamento.OpçãoServiços,OFFSET(Import.PLQ,$A258-1,M$15-1,1,1),IF($E258&lt;&gt;1,IF(ISNUMBER(INDEX(Import.PLE,Detalhamento!$E258,Detalhamento!M$15)),IF(INDEX(Import.PLE,Detalhamento!$E258,Detalhamento!M$15)&lt;=mediçao,OFFSET(Import.PLQ,$A258-1,M$15-1,1,1),0),0),[1]PLE!$AA$28*OFFSET(Import.PLQ,$A258-1,M$15-1,1,1)),IF($E258&lt;&gt;1,IF(ISNUMBER(INDEX(Import.PLE,Detalhamento!$E258,Detalhamento!M$15)),IF(INDEX(Import.PLE,Detalhamento!$E258,Detalhamento!M$15)&lt;=mediçao,0,OFFSET(Import.PLQ,$A258-1,M$15-1,1,1)),OFFSET(Import.PLQ,$A258-1,M$15-1,1,1)),(1-[1]PLE!$AA$28)*OFFSET(Import.PLQ,$A258-1,M$15-1,1,1))))</f>
        <v>0</v>
      </c>
      <c r="N258" s="8">
        <f ca="1">IF(N$13="",0,CHOOSE(Detalhamento.OpçãoServiços,OFFSET(Import.PLQ,$A258-1,N$15-1,1,1),IF($E258&lt;&gt;1,IF(ISNUMBER(INDEX(Import.PLE,Detalhamento!$E258,Detalhamento!N$15)),IF(INDEX(Import.PLE,Detalhamento!$E258,Detalhamento!N$15)&lt;=mediçao,OFFSET(Import.PLQ,$A258-1,N$15-1,1,1),0),0),[1]PLE!$AA$28*OFFSET(Import.PLQ,$A258-1,N$15-1,1,1)),IF($E258&lt;&gt;1,IF(ISNUMBER(INDEX(Import.PLE,Detalhamento!$E258,Detalhamento!N$15)),IF(INDEX(Import.PLE,Detalhamento!$E258,Detalhamento!N$15)&lt;=mediçao,0,OFFSET(Import.PLQ,$A258-1,N$15-1,1,1)),OFFSET(Import.PLQ,$A258-1,N$15-1,1,1)),(1-[1]PLE!$AA$28)*OFFSET(Import.PLQ,$A258-1,N$15-1,1,1))))</f>
        <v>0</v>
      </c>
      <c r="O258" s="8">
        <f ca="1">IF(O$13="",0,CHOOSE(Detalhamento.OpçãoServiços,OFFSET(Import.PLQ,$A258-1,O$15-1,1,1),IF($E258&lt;&gt;1,IF(ISNUMBER(INDEX(Import.PLE,Detalhamento!$E258,Detalhamento!O$15)),IF(INDEX(Import.PLE,Detalhamento!$E258,Detalhamento!O$15)&lt;=mediçao,OFFSET(Import.PLQ,$A258-1,O$15-1,1,1),0),0),[1]PLE!$AA$28*OFFSET(Import.PLQ,$A258-1,O$15-1,1,1)),IF($E258&lt;&gt;1,IF(ISNUMBER(INDEX(Import.PLE,Detalhamento!$E258,Detalhamento!O$15)),IF(INDEX(Import.PLE,Detalhamento!$E258,Detalhamento!O$15)&lt;=mediçao,0,OFFSET(Import.PLQ,$A258-1,O$15-1,1,1)),OFFSET(Import.PLQ,$A258-1,O$15-1,1,1)),(1-[1]PLE!$AA$28)*OFFSET(Import.PLQ,$A258-1,O$15-1,1,1))))</f>
        <v>0</v>
      </c>
      <c r="P258" s="8">
        <f ca="1">IF(P$13="",0,CHOOSE(Detalhamento.OpçãoServiços,OFFSET(Import.PLQ,$A258-1,P$15-1,1,1),IF($E258&lt;&gt;1,IF(ISNUMBER(INDEX(Import.PLE,Detalhamento!$E258,Detalhamento!P$15)),IF(INDEX(Import.PLE,Detalhamento!$E258,Detalhamento!P$15)&lt;=mediçao,OFFSET(Import.PLQ,$A258-1,P$15-1,1,1),0),0),[1]PLE!$AA$28*OFFSET(Import.PLQ,$A258-1,P$15-1,1,1)),IF($E258&lt;&gt;1,IF(ISNUMBER(INDEX(Import.PLE,Detalhamento!$E258,Detalhamento!P$15)),IF(INDEX(Import.PLE,Detalhamento!$E258,Detalhamento!P$15)&lt;=mediçao,0,OFFSET(Import.PLQ,$A258-1,P$15-1,1,1)),OFFSET(Import.PLQ,$A258-1,P$15-1,1,1)),(1-[1]PLE!$AA$28)*OFFSET(Import.PLQ,$A258-1,P$15-1,1,1))))</f>
        <v>0</v>
      </c>
      <c r="Q258" s="8">
        <f ca="1">IF(Q$13="",0,CHOOSE(Detalhamento.OpçãoServiços,OFFSET(Import.PLQ,$A258-1,Q$15-1,1,1),IF($E258&lt;&gt;1,IF(ISNUMBER(INDEX(Import.PLE,Detalhamento!$E258,Detalhamento!Q$15)),IF(INDEX(Import.PLE,Detalhamento!$E258,Detalhamento!Q$15)&lt;=mediçao,OFFSET(Import.PLQ,$A258-1,Q$15-1,1,1),0),0),[1]PLE!$AA$28*OFFSET(Import.PLQ,$A258-1,Q$15-1,1,1)),IF($E258&lt;&gt;1,IF(ISNUMBER(INDEX(Import.PLE,Detalhamento!$E258,Detalhamento!Q$15)),IF(INDEX(Import.PLE,Detalhamento!$E258,Detalhamento!Q$15)&lt;=mediçao,0,OFFSET(Import.PLQ,$A258-1,Q$15-1,1,1)),OFFSET(Import.PLQ,$A258-1,Q$15-1,1,1)),(1-[1]PLE!$AA$28)*OFFSET(Import.PLQ,$A258-1,Q$15-1,1,1))))</f>
        <v>0</v>
      </c>
      <c r="R258" s="8">
        <f ca="1">IF(R$13="",0,CHOOSE(Detalhamento.OpçãoServiços,OFFSET(Import.PLQ,$A258-1,R$15-1,1,1),IF($E258&lt;&gt;1,IF(ISNUMBER(INDEX(Import.PLE,Detalhamento!$E258,Detalhamento!R$15)),IF(INDEX(Import.PLE,Detalhamento!$E258,Detalhamento!R$15)&lt;=mediçao,OFFSET(Import.PLQ,$A258-1,R$15-1,1,1),0),0),[1]PLE!$AA$28*OFFSET(Import.PLQ,$A258-1,R$15-1,1,1)),IF($E258&lt;&gt;1,IF(ISNUMBER(INDEX(Import.PLE,Detalhamento!$E258,Detalhamento!R$15)),IF(INDEX(Import.PLE,Detalhamento!$E258,Detalhamento!R$15)&lt;=mediçao,0,OFFSET(Import.PLQ,$A258-1,R$15-1,1,1)),OFFSET(Import.PLQ,$A258-1,R$15-1,1,1)),(1-[1]PLE!$AA$28)*OFFSET(Import.PLQ,$A258-1,R$15-1,1,1))))</f>
        <v>0</v>
      </c>
      <c r="S258" s="8">
        <f ca="1">IF(S$13="",0,CHOOSE(Detalhamento.OpçãoServiços,OFFSET(Import.PLQ,$A258-1,S$15-1,1,1),IF($E258&lt;&gt;1,IF(ISNUMBER(INDEX(Import.PLE,Detalhamento!$E258,Detalhamento!S$15)),IF(INDEX(Import.PLE,Detalhamento!$E258,Detalhamento!S$15)&lt;=mediçao,OFFSET(Import.PLQ,$A258-1,S$15-1,1,1),0),0),[1]PLE!$AA$28*OFFSET(Import.PLQ,$A258-1,S$15-1,1,1)),IF($E258&lt;&gt;1,IF(ISNUMBER(INDEX(Import.PLE,Detalhamento!$E258,Detalhamento!S$15)),IF(INDEX(Import.PLE,Detalhamento!$E258,Detalhamento!S$15)&lt;=mediçao,0,OFFSET(Import.PLQ,$A258-1,S$15-1,1,1)),OFFSET(Import.PLQ,$A258-1,S$15-1,1,1)),(1-[1]PLE!$AA$28)*OFFSET(Import.PLQ,$A258-1,S$15-1,1,1))))</f>
        <v>0</v>
      </c>
      <c r="T258" s="8">
        <f ca="1">IF(T$13="",0,CHOOSE(Detalhamento.OpçãoServiços,OFFSET(Import.PLQ,$A258-1,T$15-1,1,1),IF($E258&lt;&gt;1,IF(ISNUMBER(INDEX(Import.PLE,Detalhamento!$E258,Detalhamento!T$15)),IF(INDEX(Import.PLE,Detalhamento!$E258,Detalhamento!T$15)&lt;=mediçao,OFFSET(Import.PLQ,$A258-1,T$15-1,1,1),0),0),[1]PLE!$AA$28*OFFSET(Import.PLQ,$A258-1,T$15-1,1,1)),IF($E258&lt;&gt;1,IF(ISNUMBER(INDEX(Import.PLE,Detalhamento!$E258,Detalhamento!T$15)),IF(INDEX(Import.PLE,Detalhamento!$E258,Detalhamento!T$15)&lt;=mediçao,0,OFFSET(Import.PLQ,$A258-1,T$15-1,1,1)),OFFSET(Import.PLQ,$A258-1,T$15-1,1,1)),(1-[1]PLE!$AA$28)*OFFSET(Import.PLQ,$A258-1,T$15-1,1,1))))</f>
        <v>0</v>
      </c>
      <c r="U258" s="8">
        <f ca="1">IF(U$13="",0,CHOOSE(Detalhamento.OpçãoServiços,OFFSET(Import.PLQ,$A258-1,U$15-1,1,1),IF($E258&lt;&gt;1,IF(ISNUMBER(INDEX(Import.PLE,Detalhamento!$E258,Detalhamento!U$15)),IF(INDEX(Import.PLE,Detalhamento!$E258,Detalhamento!U$15)&lt;=mediçao,OFFSET(Import.PLQ,$A258-1,U$15-1,1,1),0),0),[1]PLE!$AA$28*OFFSET(Import.PLQ,$A258-1,U$15-1,1,1)),IF($E258&lt;&gt;1,IF(ISNUMBER(INDEX(Import.PLE,Detalhamento!$E258,Detalhamento!U$15)),IF(INDEX(Import.PLE,Detalhamento!$E258,Detalhamento!U$15)&lt;=mediçao,0,OFFSET(Import.PLQ,$A258-1,U$15-1,1,1)),OFFSET(Import.PLQ,$A258-1,U$15-1,1,1)),(1-[1]PLE!$AA$28)*OFFSET(Import.PLQ,$A258-1,U$15-1,1,1))))</f>
        <v>0</v>
      </c>
      <c r="V258" s="8">
        <f ca="1">IF(V$13="",0,CHOOSE(Detalhamento.OpçãoServiços,OFFSET(Import.PLQ,$A258-1,V$15-1,1,1),IF($E258&lt;&gt;1,IF(ISNUMBER(INDEX(Import.PLE,Detalhamento!$E258,Detalhamento!V$15)),IF(INDEX(Import.PLE,Detalhamento!$E258,Detalhamento!V$15)&lt;=mediçao,OFFSET(Import.PLQ,$A258-1,V$15-1,1,1),0),0),[1]PLE!$AA$28*OFFSET(Import.PLQ,$A258-1,V$15-1,1,1)),IF($E258&lt;&gt;1,IF(ISNUMBER(INDEX(Import.PLE,Detalhamento!$E258,Detalhamento!V$15)),IF(INDEX(Import.PLE,Detalhamento!$E258,Detalhamento!V$15)&lt;=mediçao,0,OFFSET(Import.PLQ,$A258-1,V$15-1,1,1)),OFFSET(Import.PLQ,$A258-1,V$15-1,1,1)),(1-[1]PLE!$AA$28)*OFFSET(Import.PLQ,$A258-1,V$15-1,1,1))))</f>
        <v>0</v>
      </c>
      <c r="W258" s="8">
        <f ca="1">IF(W$13="",0,CHOOSE(Detalhamento.OpçãoServiços,OFFSET(Import.PLQ,$A258-1,W$15-1,1,1),IF($E258&lt;&gt;1,IF(ISNUMBER(INDEX(Import.PLE,Detalhamento!$E258,Detalhamento!W$15)),IF(INDEX(Import.PLE,Detalhamento!$E258,Detalhamento!W$15)&lt;=mediçao,OFFSET(Import.PLQ,$A258-1,W$15-1,1,1),0),0),[1]PLE!$AA$28*OFFSET(Import.PLQ,$A258-1,W$15-1,1,1)),IF($E258&lt;&gt;1,IF(ISNUMBER(INDEX(Import.PLE,Detalhamento!$E258,Detalhamento!W$15)),IF(INDEX(Import.PLE,Detalhamento!$E258,Detalhamento!W$15)&lt;=mediçao,0,OFFSET(Import.PLQ,$A258-1,W$15-1,1,1)),OFFSET(Import.PLQ,$A258-1,W$15-1,1,1)),(1-[1]PLE!$AA$28)*OFFSET(Import.PLQ,$A258-1,W$15-1,1,1))))</f>
        <v>0</v>
      </c>
      <c r="X258" s="8">
        <f ca="1">IF(X$13="",0,CHOOSE(Detalhamento.OpçãoServiços,OFFSET(Import.PLQ,$A258-1,X$15-1,1,1),IF($E258&lt;&gt;1,IF(ISNUMBER(INDEX(Import.PLE,Detalhamento!$E258,Detalhamento!X$15)),IF(INDEX(Import.PLE,Detalhamento!$E258,Detalhamento!X$15)&lt;=mediçao,OFFSET(Import.PLQ,$A258-1,X$15-1,1,1),0),0),[1]PLE!$AA$28*OFFSET(Import.PLQ,$A258-1,X$15-1,1,1)),IF($E258&lt;&gt;1,IF(ISNUMBER(INDEX(Import.PLE,Detalhamento!$E258,Detalhamento!X$15)),IF(INDEX(Import.PLE,Detalhamento!$E258,Detalhamento!X$15)&lt;=mediçao,0,OFFSET(Import.PLQ,$A258-1,X$15-1,1,1)),OFFSET(Import.PLQ,$A258-1,X$15-1,1,1)),(1-[1]PLE!$AA$28)*OFFSET(Import.PLQ,$A258-1,X$15-1,1,1))))</f>
        <v>0</v>
      </c>
      <c r="Y258" s="8">
        <f ca="1">IF(Y$13="",0,CHOOSE(Detalhamento.OpçãoServiços,OFFSET(Import.PLQ,$A258-1,Y$15-1,1,1),IF($E258&lt;&gt;1,IF(ISNUMBER(INDEX(Import.PLE,Detalhamento!$E258,Detalhamento!Y$15)),IF(INDEX(Import.PLE,Detalhamento!$E258,Detalhamento!Y$15)&lt;=mediçao,OFFSET(Import.PLQ,$A258-1,Y$15-1,1,1),0),0),[1]PLE!$AA$28*OFFSET(Import.PLQ,$A258-1,Y$15-1,1,1)),IF($E258&lt;&gt;1,IF(ISNUMBER(INDEX(Import.PLE,Detalhamento!$E258,Detalhamento!Y$15)),IF(INDEX(Import.PLE,Detalhamento!$E258,Detalhamento!Y$15)&lt;=mediçao,0,OFFSET(Import.PLQ,$A258-1,Y$15-1,1,1)),OFFSET(Import.PLQ,$A258-1,Y$15-1,1,1)),(1-[1]PLE!$AA$28)*OFFSET(Import.PLQ,$A258-1,Y$15-1,1,1))))</f>
        <v>0</v>
      </c>
      <c r="Z258" s="8">
        <f ca="1">IF(Z$13="",0,CHOOSE(Detalhamento.OpçãoServiços,OFFSET(Import.PLQ,$A258-1,Z$15-1,1,1),IF($E258&lt;&gt;1,IF(ISNUMBER(INDEX(Import.PLE,Detalhamento!$E258,Detalhamento!Z$15)),IF(INDEX(Import.PLE,Detalhamento!$E258,Detalhamento!Z$15)&lt;=mediçao,OFFSET(Import.PLQ,$A258-1,Z$15-1,1,1),0),0),[1]PLE!$AA$28*OFFSET(Import.PLQ,$A258-1,Z$15-1,1,1)),IF($E258&lt;&gt;1,IF(ISNUMBER(INDEX(Import.PLE,Detalhamento!$E258,Detalhamento!Z$15)),IF(INDEX(Import.PLE,Detalhamento!$E258,Detalhamento!Z$15)&lt;=mediçao,0,OFFSET(Import.PLQ,$A258-1,Z$15-1,1,1)),OFFSET(Import.PLQ,$A258-1,Z$15-1,1,1)),(1-[1]PLE!$AA$28)*OFFSET(Import.PLQ,$A258-1,Z$15-1,1,1))))</f>
        <v>0</v>
      </c>
      <c r="AA258" s="8">
        <f ca="1">IF(AA$13="",0,CHOOSE(Detalhamento.OpçãoServiços,OFFSET(Import.PLQ,$A258-1,AA$15-1,1,1),IF($E258&lt;&gt;1,IF(ISNUMBER(INDEX(Import.PLE,Detalhamento!$E258,Detalhamento!AA$15)),IF(INDEX(Import.PLE,Detalhamento!$E258,Detalhamento!AA$15)&lt;=mediçao,OFFSET(Import.PLQ,$A258-1,AA$15-1,1,1),0),0),[1]PLE!$AA$28*OFFSET(Import.PLQ,$A258-1,AA$15-1,1,1)),IF($E258&lt;&gt;1,IF(ISNUMBER(INDEX(Import.PLE,Detalhamento!$E258,Detalhamento!AA$15)),IF(INDEX(Import.PLE,Detalhamento!$E258,Detalhamento!AA$15)&lt;=mediçao,0,OFFSET(Import.PLQ,$A258-1,AA$15-1,1,1)),OFFSET(Import.PLQ,$A258-1,AA$15-1,1,1)),(1-[1]PLE!$AA$28)*OFFSET(Import.PLQ,$A258-1,AA$15-1,1,1))))</f>
        <v>0</v>
      </c>
      <c r="AB258" s="8">
        <f ca="1">IF(AB$13="",0,CHOOSE(Detalhamento.OpçãoServiços,OFFSET(Import.PLQ,$A258-1,AB$15-1,1,1),IF($E258&lt;&gt;1,IF(ISNUMBER(INDEX(Import.PLE,Detalhamento!$E258,Detalhamento!AB$15)),IF(INDEX(Import.PLE,Detalhamento!$E258,Detalhamento!AB$15)&lt;=mediçao,OFFSET(Import.PLQ,$A258-1,AB$15-1,1,1),0),0),[1]PLE!$AA$28*OFFSET(Import.PLQ,$A258-1,AB$15-1,1,1)),IF($E258&lt;&gt;1,IF(ISNUMBER(INDEX(Import.PLE,Detalhamento!$E258,Detalhamento!AB$15)),IF(INDEX(Import.PLE,Detalhamento!$E258,Detalhamento!AB$15)&lt;=mediçao,0,OFFSET(Import.PLQ,$A258-1,AB$15-1,1,1)),OFFSET(Import.PLQ,$A258-1,AB$15-1,1,1)),(1-[1]PLE!$AA$28)*OFFSET(Import.PLQ,$A258-1,AB$15-1,1,1))))</f>
        <v>0</v>
      </c>
      <c r="AC258" s="8">
        <f ca="1">IF(AC$13="",0,CHOOSE(Detalhamento.OpçãoServiços,OFFSET(Import.PLQ,$A258-1,AC$15-1,1,1),IF($E258&lt;&gt;1,IF(ISNUMBER(INDEX(Import.PLE,Detalhamento!$E258,Detalhamento!AC$15)),IF(INDEX(Import.PLE,Detalhamento!$E258,Detalhamento!AC$15)&lt;=mediçao,OFFSET(Import.PLQ,$A258-1,AC$15-1,1,1),0),0),[1]PLE!$AA$28*OFFSET(Import.PLQ,$A258-1,AC$15-1,1,1)),IF($E258&lt;&gt;1,IF(ISNUMBER(INDEX(Import.PLE,Detalhamento!$E258,Detalhamento!AC$15)),IF(INDEX(Import.PLE,Detalhamento!$E258,Detalhamento!AC$15)&lt;=mediçao,0,OFFSET(Import.PLQ,$A258-1,AC$15-1,1,1)),OFFSET(Import.PLQ,$A258-1,AC$15-1,1,1)),(1-[1]PLE!$AA$28)*OFFSET(Import.PLQ,$A258-1,AC$15-1,1,1))))</f>
        <v>0</v>
      </c>
      <c r="AD258" s="8">
        <f ca="1">IF(AD$13="",0,CHOOSE(Detalhamento.OpçãoServiços,OFFSET(Import.PLQ,$A258-1,AD$15-1,1,1),IF($E258&lt;&gt;1,IF(ISNUMBER(INDEX(Import.PLE,Detalhamento!$E258,Detalhamento!AD$15)),IF(INDEX(Import.PLE,Detalhamento!$E258,Detalhamento!AD$15)&lt;=mediçao,OFFSET(Import.PLQ,$A258-1,AD$15-1,1,1),0),0),[1]PLE!$AA$28*OFFSET(Import.PLQ,$A258-1,AD$15-1,1,1)),IF($E258&lt;&gt;1,IF(ISNUMBER(INDEX(Import.PLE,Detalhamento!$E258,Detalhamento!AD$15)),IF(INDEX(Import.PLE,Detalhamento!$E258,Detalhamento!AD$15)&lt;=mediçao,0,OFFSET(Import.PLQ,$A258-1,AD$15-1,1,1)),OFFSET(Import.PLQ,$A258-1,AD$15-1,1,1)),(1-[1]PLE!$AA$28)*OFFSET(Import.PLQ,$A258-1,AD$15-1,1,1))))</f>
        <v>0</v>
      </c>
      <c r="AE258" s="8">
        <f ca="1">IF(AE$13="",0,CHOOSE(Detalhamento.OpçãoServiços,OFFSET(Import.PLQ,$A258-1,AE$15-1,1,1),IF($E258&lt;&gt;1,IF(ISNUMBER(INDEX(Import.PLE,Detalhamento!$E258,Detalhamento!AE$15)),IF(INDEX(Import.PLE,Detalhamento!$E258,Detalhamento!AE$15)&lt;=mediçao,OFFSET(Import.PLQ,$A258-1,AE$15-1,1,1),0),0),[1]PLE!$AA$28*OFFSET(Import.PLQ,$A258-1,AE$15-1,1,1)),IF($E258&lt;&gt;1,IF(ISNUMBER(INDEX(Import.PLE,Detalhamento!$E258,Detalhamento!AE$15)),IF(INDEX(Import.PLE,Detalhamento!$E258,Detalhamento!AE$15)&lt;=mediçao,0,OFFSET(Import.PLQ,$A258-1,AE$15-1,1,1)),OFFSET(Import.PLQ,$A258-1,AE$15-1,1,1)),(1-[1]PLE!$AA$28)*OFFSET(Import.PLQ,$A258-1,AE$15-1,1,1))))</f>
        <v>0</v>
      </c>
      <c r="AF258" s="8">
        <f ca="1">IF(AF$13="",0,CHOOSE(Detalhamento.OpçãoServiços,OFFSET(Import.PLQ,$A258-1,AF$15-1,1,1),IF($E258&lt;&gt;1,IF(ISNUMBER(INDEX(Import.PLE,Detalhamento!$E258,Detalhamento!AF$15)),IF(INDEX(Import.PLE,Detalhamento!$E258,Detalhamento!AF$15)&lt;=mediçao,OFFSET(Import.PLQ,$A258-1,AF$15-1,1,1),0),0),[1]PLE!$AA$28*OFFSET(Import.PLQ,$A258-1,AF$15-1,1,1)),IF($E258&lt;&gt;1,IF(ISNUMBER(INDEX(Import.PLE,Detalhamento!$E258,Detalhamento!AF$15)),IF(INDEX(Import.PLE,Detalhamento!$E258,Detalhamento!AF$15)&lt;=mediçao,0,OFFSET(Import.PLQ,$A258-1,AF$15-1,1,1)),OFFSET(Import.PLQ,$A258-1,AF$15-1,1,1)),(1-[1]PLE!$AA$28)*OFFSET(Import.PLQ,$A258-1,AF$15-1,1,1))))</f>
        <v>0</v>
      </c>
      <c r="AG258" s="8">
        <f ca="1">IF(AG$13="",0,CHOOSE(Detalhamento.OpçãoServiços,OFFSET(Import.PLQ,$A258-1,AG$15-1,1,1),IF($E258&lt;&gt;1,IF(ISNUMBER(INDEX(Import.PLE,Detalhamento!$E258,Detalhamento!AG$15)),IF(INDEX(Import.PLE,Detalhamento!$E258,Detalhamento!AG$15)&lt;=mediçao,OFFSET(Import.PLQ,$A258-1,AG$15-1,1,1),0),0),[1]PLE!$AA$28*OFFSET(Import.PLQ,$A258-1,AG$15-1,1,1)),IF($E258&lt;&gt;1,IF(ISNUMBER(INDEX(Import.PLE,Detalhamento!$E258,Detalhamento!AG$15)),IF(INDEX(Import.PLE,Detalhamento!$E258,Detalhamento!AG$15)&lt;=mediçao,0,OFFSET(Import.PLQ,$A258-1,AG$15-1,1,1)),OFFSET(Import.PLQ,$A258-1,AG$15-1,1,1)),(1-[1]PLE!$AA$28)*OFFSET(Import.PLQ,$A258-1,AG$15-1,1,1))))</f>
        <v>0</v>
      </c>
      <c r="AH258" s="8">
        <f ca="1">IF(AH$13="",0,CHOOSE(Detalhamento.OpçãoServiços,OFFSET(Import.PLQ,$A258-1,AH$15-1,1,1),IF($E258&lt;&gt;1,IF(ISNUMBER(INDEX(Import.PLE,Detalhamento!$E258,Detalhamento!AH$15)),IF(INDEX(Import.PLE,Detalhamento!$E258,Detalhamento!AH$15)&lt;=mediçao,OFFSET(Import.PLQ,$A258-1,AH$15-1,1,1),0),0),[1]PLE!$AA$28*OFFSET(Import.PLQ,$A258-1,AH$15-1,1,1)),IF($E258&lt;&gt;1,IF(ISNUMBER(INDEX(Import.PLE,Detalhamento!$E258,Detalhamento!AH$15)),IF(INDEX(Import.PLE,Detalhamento!$E258,Detalhamento!AH$15)&lt;=mediçao,0,OFFSET(Import.PLQ,$A258-1,AH$15-1,1,1)),OFFSET(Import.PLQ,$A258-1,AH$15-1,1,1)),(1-[1]PLE!$AA$28)*OFFSET(Import.PLQ,$A258-1,AH$15-1,1,1))))</f>
        <v>0</v>
      </c>
      <c r="AI258" s="8">
        <f ca="1">IF(AI$13="",0,CHOOSE(Detalhamento.OpçãoServiços,OFFSET(Import.PLQ,$A258-1,AI$15-1,1,1),IF($E258&lt;&gt;1,IF(ISNUMBER(INDEX(Import.PLE,Detalhamento!$E258,Detalhamento!AI$15)),IF(INDEX(Import.PLE,Detalhamento!$E258,Detalhamento!AI$15)&lt;=mediçao,OFFSET(Import.PLQ,$A258-1,AI$15-1,1,1),0),0),[1]PLE!$AA$28*OFFSET(Import.PLQ,$A258-1,AI$15-1,1,1)),IF($E258&lt;&gt;1,IF(ISNUMBER(INDEX(Import.PLE,Detalhamento!$E258,Detalhamento!AI$15)),IF(INDEX(Import.PLE,Detalhamento!$E258,Detalhamento!AI$15)&lt;=mediçao,0,OFFSET(Import.PLQ,$A258-1,AI$15-1,1,1)),OFFSET(Import.PLQ,$A258-1,AI$15-1,1,1)),(1-[1]PLE!$AA$28)*OFFSET(Import.PLQ,$A258-1,AI$15-1,1,1))))</f>
        <v>0</v>
      </c>
      <c r="AJ258" s="8">
        <f ca="1">IF(AJ$13="",0,CHOOSE(Detalhamento.OpçãoServiços,OFFSET(Import.PLQ,$A258-1,AJ$15-1,1,1),IF($E258&lt;&gt;1,IF(ISNUMBER(INDEX(Import.PLE,Detalhamento!$E258,Detalhamento!AJ$15)),IF(INDEX(Import.PLE,Detalhamento!$E258,Detalhamento!AJ$15)&lt;=mediçao,OFFSET(Import.PLQ,$A258-1,AJ$15-1,1,1),0),0),[1]PLE!$AA$28*OFFSET(Import.PLQ,$A258-1,AJ$15-1,1,1)),IF($E258&lt;&gt;1,IF(ISNUMBER(INDEX(Import.PLE,Detalhamento!$E258,Detalhamento!AJ$15)),IF(INDEX(Import.PLE,Detalhamento!$E258,Detalhamento!AJ$15)&lt;=mediçao,0,OFFSET(Import.PLQ,$A258-1,AJ$15-1,1,1)),OFFSET(Import.PLQ,$A258-1,AJ$15-1,1,1)),(1-[1]PLE!$AA$28)*OFFSET(Import.PLQ,$A258-1,AJ$15-1,1,1))))</f>
        <v>0</v>
      </c>
      <c r="AK258" s="8">
        <f ca="1">IF(AK$13="",0,CHOOSE(Detalhamento.OpçãoServiços,OFFSET(Import.PLQ,$A258-1,AK$15-1,1,1),IF($E258&lt;&gt;1,IF(ISNUMBER(INDEX(Import.PLE,Detalhamento!$E258,Detalhamento!AK$15)),IF(INDEX(Import.PLE,Detalhamento!$E258,Detalhamento!AK$15)&lt;=mediçao,OFFSET(Import.PLQ,$A258-1,AK$15-1,1,1),0),0),[1]PLE!$AA$28*OFFSET(Import.PLQ,$A258-1,AK$15-1,1,1)),IF($E258&lt;&gt;1,IF(ISNUMBER(INDEX(Import.PLE,Detalhamento!$E258,Detalhamento!AK$15)),IF(INDEX(Import.PLE,Detalhamento!$E258,Detalhamento!AK$15)&lt;=mediçao,0,OFFSET(Import.PLQ,$A258-1,AK$15-1,1,1)),OFFSET(Import.PLQ,$A258-1,AK$15-1,1,1)),(1-[1]PLE!$AA$28)*OFFSET(Import.PLQ,$A258-1,AK$15-1,1,1))))</f>
        <v>0</v>
      </c>
      <c r="AL258" s="8">
        <f ca="1">IF(AL$13="",0,CHOOSE(Detalhamento.OpçãoServiços,OFFSET(Import.PLQ,$A258-1,AL$15-1,1,1),IF($E258&lt;&gt;1,IF(ISNUMBER(INDEX(Import.PLE,Detalhamento!$E258,Detalhamento!AL$15)),IF(INDEX(Import.PLE,Detalhamento!$E258,Detalhamento!AL$15)&lt;=mediçao,OFFSET(Import.PLQ,$A258-1,AL$15-1,1,1),0),0),[1]PLE!$AA$28*OFFSET(Import.PLQ,$A258-1,AL$15-1,1,1)),IF($E258&lt;&gt;1,IF(ISNUMBER(INDEX(Import.PLE,Detalhamento!$E258,Detalhamento!AL$15)),IF(INDEX(Import.PLE,Detalhamento!$E258,Detalhamento!AL$15)&lt;=mediçao,0,OFFSET(Import.PLQ,$A258-1,AL$15-1,1,1)),OFFSET(Import.PLQ,$A258-1,AL$15-1,1,1)),(1-[1]PLE!$AA$28)*OFFSET(Import.PLQ,$A258-1,AL$15-1,1,1))))</f>
        <v>0</v>
      </c>
      <c r="AM258" s="8">
        <f ca="1">IF(AM$13="",0,CHOOSE(Detalhamento.OpçãoServiços,OFFSET(Import.PLQ,$A258-1,AM$15-1,1,1),IF($E258&lt;&gt;1,IF(ISNUMBER(INDEX(Import.PLE,Detalhamento!$E258,Detalhamento!AM$15)),IF(INDEX(Import.PLE,Detalhamento!$E258,Detalhamento!AM$15)&lt;=mediçao,OFFSET(Import.PLQ,$A258-1,AM$15-1,1,1),0),0),[1]PLE!$AA$28*OFFSET(Import.PLQ,$A258-1,AM$15-1,1,1)),IF($E258&lt;&gt;1,IF(ISNUMBER(INDEX(Import.PLE,Detalhamento!$E258,Detalhamento!AM$15)),IF(INDEX(Import.PLE,Detalhamento!$E258,Detalhamento!AM$15)&lt;=mediçao,0,OFFSET(Import.PLQ,$A258-1,AM$15-1,1,1)),OFFSET(Import.PLQ,$A258-1,AM$15-1,1,1)),(1-[1]PLE!$AA$28)*OFFSET(Import.PLQ,$A258-1,AM$15-1,1,1))))</f>
        <v>0</v>
      </c>
      <c r="AN258" s="8">
        <f ca="1">IF(AN$13="",0,CHOOSE(Detalhamento.OpçãoServiços,OFFSET(Import.PLQ,$A258-1,AN$15-1,1,1),IF($E258&lt;&gt;1,IF(ISNUMBER(INDEX(Import.PLE,Detalhamento!$E258,Detalhamento!AN$15)),IF(INDEX(Import.PLE,Detalhamento!$E258,Detalhamento!AN$15)&lt;=mediçao,OFFSET(Import.PLQ,$A258-1,AN$15-1,1,1),0),0),[1]PLE!$AA$28*OFFSET(Import.PLQ,$A258-1,AN$15-1,1,1)),IF($E258&lt;&gt;1,IF(ISNUMBER(INDEX(Import.PLE,Detalhamento!$E258,Detalhamento!AN$15)),IF(INDEX(Import.PLE,Detalhamento!$E258,Detalhamento!AN$15)&lt;=mediçao,0,OFFSET(Import.PLQ,$A258-1,AN$15-1,1,1)),OFFSET(Import.PLQ,$A258-1,AN$15-1,1,1)),(1-[1]PLE!$AA$28)*OFFSET(Import.PLQ,$A258-1,AN$15-1,1,1))))</f>
        <v>0</v>
      </c>
      <c r="AO258" s="8">
        <f ca="1">IF(AO$13="",0,CHOOSE(Detalhamento.OpçãoServiços,OFFSET(Import.PLQ,$A258-1,AO$15-1,1,1),IF($E258&lt;&gt;1,IF(ISNUMBER(INDEX(Import.PLE,Detalhamento!$E258,Detalhamento!AO$15)),IF(INDEX(Import.PLE,Detalhamento!$E258,Detalhamento!AO$15)&lt;=mediçao,OFFSET(Import.PLQ,$A258-1,AO$15-1,1,1),0),0),[1]PLE!$AA$28*OFFSET(Import.PLQ,$A258-1,AO$15-1,1,1)),IF($E258&lt;&gt;1,IF(ISNUMBER(INDEX(Import.PLE,Detalhamento!$E258,Detalhamento!AO$15)),IF(INDEX(Import.PLE,Detalhamento!$E258,Detalhamento!AO$15)&lt;=mediçao,0,OFFSET(Import.PLQ,$A258-1,AO$15-1,1,1)),OFFSET(Import.PLQ,$A258-1,AO$15-1,1,1)),(1-[1]PLE!$AA$28)*OFFSET(Import.PLQ,$A258-1,AO$15-1,1,1))))</f>
        <v>0</v>
      </c>
      <c r="AP258" s="8">
        <f ca="1">IF(AP$13="",0,CHOOSE(Detalhamento.OpçãoServiços,OFFSET(Import.PLQ,$A258-1,AP$15-1,1,1),IF($E258&lt;&gt;1,IF(ISNUMBER(INDEX(Import.PLE,Detalhamento!$E258,Detalhamento!AP$15)),IF(INDEX(Import.PLE,Detalhamento!$E258,Detalhamento!AP$15)&lt;=mediçao,OFFSET(Import.PLQ,$A258-1,AP$15-1,1,1),0),0),[1]PLE!$AA$28*OFFSET(Import.PLQ,$A258-1,AP$15-1,1,1)),IF($E258&lt;&gt;1,IF(ISNUMBER(INDEX(Import.PLE,Detalhamento!$E258,Detalhamento!AP$15)),IF(INDEX(Import.PLE,Detalhamento!$E258,Detalhamento!AP$15)&lt;=mediçao,0,OFFSET(Import.PLQ,$A258-1,AP$15-1,1,1)),OFFSET(Import.PLQ,$A258-1,AP$15-1,1,1)),(1-[1]PLE!$AA$28)*OFFSET(Import.PLQ,$A258-1,AP$15-1,1,1))))</f>
        <v>0</v>
      </c>
      <c r="AQ258" s="8">
        <f ca="1">IF(AQ$13="",0,CHOOSE(Detalhamento.OpçãoServiços,OFFSET(Import.PLQ,$A258-1,AQ$15-1,1,1),IF($E258&lt;&gt;1,IF(ISNUMBER(INDEX(Import.PLE,Detalhamento!$E258,Detalhamento!AQ$15)),IF(INDEX(Import.PLE,Detalhamento!$E258,Detalhamento!AQ$15)&lt;=mediçao,OFFSET(Import.PLQ,$A258-1,AQ$15-1,1,1),0),0),[1]PLE!$AA$28*OFFSET(Import.PLQ,$A258-1,AQ$15-1,1,1)),IF($E258&lt;&gt;1,IF(ISNUMBER(INDEX(Import.PLE,Detalhamento!$E258,Detalhamento!AQ$15)),IF(INDEX(Import.PLE,Detalhamento!$E258,Detalhamento!AQ$15)&lt;=mediçao,0,OFFSET(Import.PLQ,$A258-1,AQ$15-1,1,1)),OFFSET(Import.PLQ,$A258-1,AQ$15-1,1,1)),(1-[1]PLE!$AA$28)*OFFSET(Import.PLQ,$A258-1,AQ$15-1,1,1))))</f>
        <v>0</v>
      </c>
      <c r="AR258" s="8">
        <f ca="1">IF(AR$13="",0,CHOOSE(Detalhamento.OpçãoServiços,OFFSET(Import.PLQ,$A258-1,AR$15-1,1,1),IF($E258&lt;&gt;1,IF(ISNUMBER(INDEX(Import.PLE,Detalhamento!$E258,Detalhamento!AR$15)),IF(INDEX(Import.PLE,Detalhamento!$E258,Detalhamento!AR$15)&lt;=mediçao,OFFSET(Import.PLQ,$A258-1,AR$15-1,1,1),0),0),[1]PLE!$AA$28*OFFSET(Import.PLQ,$A258-1,AR$15-1,1,1)),IF($E258&lt;&gt;1,IF(ISNUMBER(INDEX(Import.PLE,Detalhamento!$E258,Detalhamento!AR$15)),IF(INDEX(Import.PLE,Detalhamento!$E258,Detalhamento!AR$15)&lt;=mediçao,0,OFFSET(Import.PLQ,$A258-1,AR$15-1,1,1)),OFFSET(Import.PLQ,$A258-1,AR$15-1,1,1)),(1-[1]PLE!$AA$28)*OFFSET(Import.PLQ,$A258-1,AR$15-1,1,1))))</f>
        <v>0</v>
      </c>
      <c r="AS258" s="8">
        <f ca="1">IF(AS$13="",0,CHOOSE(Detalhamento.OpçãoServiços,OFFSET(Import.PLQ,$A258-1,AS$15-1,1,1),IF($E258&lt;&gt;1,IF(ISNUMBER(INDEX(Import.PLE,Detalhamento!$E258,Detalhamento!AS$15)),IF(INDEX(Import.PLE,Detalhamento!$E258,Detalhamento!AS$15)&lt;=mediçao,OFFSET(Import.PLQ,$A258-1,AS$15-1,1,1),0),0),[1]PLE!$AA$28*OFFSET(Import.PLQ,$A258-1,AS$15-1,1,1)),IF($E258&lt;&gt;1,IF(ISNUMBER(INDEX(Import.PLE,Detalhamento!$E258,Detalhamento!AS$15)),IF(INDEX(Import.PLE,Detalhamento!$E258,Detalhamento!AS$15)&lt;=mediçao,0,OFFSET(Import.PLQ,$A258-1,AS$15-1,1,1)),OFFSET(Import.PLQ,$A258-1,AS$15-1,1,1)),(1-[1]PLE!$AA$28)*OFFSET(Import.PLQ,$A258-1,AS$15-1,1,1))))</f>
        <v>0</v>
      </c>
      <c r="AT258" s="8">
        <f ca="1">IF(AT$13="",0,CHOOSE(Detalhamento.OpçãoServiços,OFFSET(Import.PLQ,$A258-1,AT$15-1,1,1),IF($E258&lt;&gt;1,IF(ISNUMBER(INDEX(Import.PLE,Detalhamento!$E258,Detalhamento!AT$15)),IF(INDEX(Import.PLE,Detalhamento!$E258,Detalhamento!AT$15)&lt;=mediçao,OFFSET(Import.PLQ,$A258-1,AT$15-1,1,1),0),0),[1]PLE!$AA$28*OFFSET(Import.PLQ,$A258-1,AT$15-1,1,1)),IF($E258&lt;&gt;1,IF(ISNUMBER(INDEX(Import.PLE,Detalhamento!$E258,Detalhamento!AT$15)),IF(INDEX(Import.PLE,Detalhamento!$E258,Detalhamento!AT$15)&lt;=mediçao,0,OFFSET(Import.PLQ,$A258-1,AT$15-1,1,1)),OFFSET(Import.PLQ,$A258-1,AT$15-1,1,1)),(1-[1]PLE!$AA$28)*OFFSET(Import.PLQ,$A258-1,AT$15-1,1,1))))</f>
        <v>0</v>
      </c>
      <c r="AU258" s="8">
        <f ca="1">IF(AU$13="",0,CHOOSE(Detalhamento.OpçãoServiços,OFFSET(Import.PLQ,$A258-1,AU$15-1,1,1),IF($E258&lt;&gt;1,IF(ISNUMBER(INDEX(Import.PLE,Detalhamento!$E258,Detalhamento!AU$15)),IF(INDEX(Import.PLE,Detalhamento!$E258,Detalhamento!AU$15)&lt;=mediçao,OFFSET(Import.PLQ,$A258-1,AU$15-1,1,1),0),0),[1]PLE!$AA$28*OFFSET(Import.PLQ,$A258-1,AU$15-1,1,1)),IF($E258&lt;&gt;1,IF(ISNUMBER(INDEX(Import.PLE,Detalhamento!$E258,Detalhamento!AU$15)),IF(INDEX(Import.PLE,Detalhamento!$E258,Detalhamento!AU$15)&lt;=mediçao,0,OFFSET(Import.PLQ,$A258-1,AU$15-1,1,1)),OFFSET(Import.PLQ,$A258-1,AU$15-1,1,1)),(1-[1]PLE!$AA$28)*OFFSET(Import.PLQ,$A258-1,AU$15-1,1,1))))</f>
        <v>0</v>
      </c>
      <c r="AV258" s="8">
        <f ca="1">IF(AV$13="",0,CHOOSE(Detalhamento.OpçãoServiços,OFFSET(Import.PLQ,$A258-1,AV$15-1,1,1),IF($E258&lt;&gt;1,IF(ISNUMBER(INDEX(Import.PLE,Detalhamento!$E258,Detalhamento!AV$15)),IF(INDEX(Import.PLE,Detalhamento!$E258,Detalhamento!AV$15)&lt;=mediçao,OFFSET(Import.PLQ,$A258-1,AV$15-1,1,1),0),0),[1]PLE!$AA$28*OFFSET(Import.PLQ,$A258-1,AV$15-1,1,1)),IF($E258&lt;&gt;1,IF(ISNUMBER(INDEX(Import.PLE,Detalhamento!$E258,Detalhamento!AV$15)),IF(INDEX(Import.PLE,Detalhamento!$E258,Detalhamento!AV$15)&lt;=mediçao,0,OFFSET(Import.PLQ,$A258-1,AV$15-1,1,1)),OFFSET(Import.PLQ,$A258-1,AV$15-1,1,1)),(1-[1]PLE!$AA$28)*OFFSET(Import.PLQ,$A258-1,AV$15-1,1,1))))</f>
        <v>0</v>
      </c>
      <c r="AW258" s="8">
        <f ca="1">IF(AW$13="",0,CHOOSE(Detalhamento.OpçãoServiços,OFFSET(Import.PLQ,$A258-1,AW$15-1,1,1),IF($E258&lt;&gt;1,IF(ISNUMBER(INDEX(Import.PLE,Detalhamento!$E258,Detalhamento!AW$15)),IF(INDEX(Import.PLE,Detalhamento!$E258,Detalhamento!AW$15)&lt;=mediçao,OFFSET(Import.PLQ,$A258-1,AW$15-1,1,1),0),0),[1]PLE!$AA$28*OFFSET(Import.PLQ,$A258-1,AW$15-1,1,1)),IF($E258&lt;&gt;1,IF(ISNUMBER(INDEX(Import.PLE,Detalhamento!$E258,Detalhamento!AW$15)),IF(INDEX(Import.PLE,Detalhamento!$E258,Detalhamento!AW$15)&lt;=mediçao,0,OFFSET(Import.PLQ,$A258-1,AW$15-1,1,1)),OFFSET(Import.PLQ,$A258-1,AW$15-1,1,1)),(1-[1]PLE!$AA$28)*OFFSET(Import.PLQ,$A258-1,AW$15-1,1,1))))</f>
        <v>0</v>
      </c>
      <c r="AX258" s="8">
        <f ca="1">IF(AX$13="",0,CHOOSE(Detalhamento.OpçãoServiços,OFFSET(Import.PLQ,$A258-1,AX$15-1,1,1),IF($E258&lt;&gt;1,IF(ISNUMBER(INDEX(Import.PLE,Detalhamento!$E258,Detalhamento!AX$15)),IF(INDEX(Import.PLE,Detalhamento!$E258,Detalhamento!AX$15)&lt;=mediçao,OFFSET(Import.PLQ,$A258-1,AX$15-1,1,1),0),0),[1]PLE!$AA$28*OFFSET(Import.PLQ,$A258-1,AX$15-1,1,1)),IF($E258&lt;&gt;1,IF(ISNUMBER(INDEX(Import.PLE,Detalhamento!$E258,Detalhamento!AX$15)),IF(INDEX(Import.PLE,Detalhamento!$E258,Detalhamento!AX$15)&lt;=mediçao,0,OFFSET(Import.PLQ,$A258-1,AX$15-1,1,1)),OFFSET(Import.PLQ,$A258-1,AX$15-1,1,1)),(1-[1]PLE!$AA$28)*OFFSET(Import.PLQ,$A258-1,AX$15-1,1,1))))</f>
        <v>0</v>
      </c>
      <c r="AY258" s="8">
        <f ca="1">IF(AY$13="",0,CHOOSE(Detalhamento.OpçãoServiços,OFFSET(Import.PLQ,$A258-1,AY$15-1,1,1),IF($E258&lt;&gt;1,IF(ISNUMBER(INDEX(Import.PLE,Detalhamento!$E258,Detalhamento!AY$15)),IF(INDEX(Import.PLE,Detalhamento!$E258,Detalhamento!AY$15)&lt;=mediçao,OFFSET(Import.PLQ,$A258-1,AY$15-1,1,1),0),0),[1]PLE!$AA$28*OFFSET(Import.PLQ,$A258-1,AY$15-1,1,1)),IF($E258&lt;&gt;1,IF(ISNUMBER(INDEX(Import.PLE,Detalhamento!$E258,Detalhamento!AY$15)),IF(INDEX(Import.PLE,Detalhamento!$E258,Detalhamento!AY$15)&lt;=mediçao,0,OFFSET(Import.PLQ,$A258-1,AY$15-1,1,1)),OFFSET(Import.PLQ,$A258-1,AY$15-1,1,1)),(1-[1]PLE!$AA$28)*OFFSET(Import.PLQ,$A258-1,AY$15-1,1,1))))</f>
        <v>0</v>
      </c>
      <c r="AZ258" s="8">
        <f ca="1">IF(AZ$13="",0,CHOOSE(Detalhamento.OpçãoServiços,OFFSET(Import.PLQ,$A258-1,AZ$15-1,1,1),IF($E258&lt;&gt;1,IF(ISNUMBER(INDEX(Import.PLE,Detalhamento!$E258,Detalhamento!AZ$15)),IF(INDEX(Import.PLE,Detalhamento!$E258,Detalhamento!AZ$15)&lt;=mediçao,OFFSET(Import.PLQ,$A258-1,AZ$15-1,1,1),0),0),[1]PLE!$AA$28*OFFSET(Import.PLQ,$A258-1,AZ$15-1,1,1)),IF($E258&lt;&gt;1,IF(ISNUMBER(INDEX(Import.PLE,Detalhamento!$E258,Detalhamento!AZ$15)),IF(INDEX(Import.PLE,Detalhamento!$E258,Detalhamento!AZ$15)&lt;=mediçao,0,OFFSET(Import.PLQ,$A258-1,AZ$15-1,1,1)),OFFSET(Import.PLQ,$A258-1,AZ$15-1,1,1)),(1-[1]PLE!$AA$28)*OFFSET(Import.PLQ,$A258-1,AZ$15-1,1,1))))</f>
        <v>0</v>
      </c>
      <c r="BA258" s="8">
        <f ca="1">IF(BA$13="",0,CHOOSE(Detalhamento.OpçãoServiços,OFFSET(Import.PLQ,$A258-1,BA$15-1,1,1),IF($E258&lt;&gt;1,IF(ISNUMBER(INDEX(Import.PLE,Detalhamento!$E258,Detalhamento!BA$15)),IF(INDEX(Import.PLE,Detalhamento!$E258,Detalhamento!BA$15)&lt;=mediçao,OFFSET(Import.PLQ,$A258-1,BA$15-1,1,1),0),0),[1]PLE!$AA$28*OFFSET(Import.PLQ,$A258-1,BA$15-1,1,1)),IF($E258&lt;&gt;1,IF(ISNUMBER(INDEX(Import.PLE,Detalhamento!$E258,Detalhamento!BA$15)),IF(INDEX(Import.PLE,Detalhamento!$E258,Detalhamento!BA$15)&lt;=mediçao,0,OFFSET(Import.PLQ,$A258-1,BA$15-1,1,1)),OFFSET(Import.PLQ,$A258-1,BA$15-1,1,1)),(1-[1]PLE!$AA$28)*OFFSET(Import.PLQ,$A258-1,BA$15-1,1,1))))</f>
        <v>0</v>
      </c>
      <c r="BB258" s="8">
        <f ca="1">IF(BB$13="",0,CHOOSE(Detalhamento.OpçãoServiços,OFFSET(Import.PLQ,$A258-1,BB$15-1,1,1),IF($E258&lt;&gt;1,IF(ISNUMBER(INDEX(Import.PLE,Detalhamento!$E258,Detalhamento!BB$15)),IF(INDEX(Import.PLE,Detalhamento!$E258,Detalhamento!BB$15)&lt;=mediçao,OFFSET(Import.PLQ,$A258-1,BB$15-1,1,1),0),0),[1]PLE!$AA$28*OFFSET(Import.PLQ,$A258-1,BB$15-1,1,1)),IF($E258&lt;&gt;1,IF(ISNUMBER(INDEX(Import.PLE,Detalhamento!$E258,Detalhamento!BB$15)),IF(INDEX(Import.PLE,Detalhamento!$E258,Detalhamento!BB$15)&lt;=mediçao,0,OFFSET(Import.PLQ,$A258-1,BB$15-1,1,1)),OFFSET(Import.PLQ,$A258-1,BB$15-1,1,1)),(1-[1]PLE!$AA$28)*OFFSET(Import.PLQ,$A258-1,BB$15-1,1,1))))</f>
        <v>0</v>
      </c>
      <c r="BC258" s="8">
        <f ca="1">IF(BC$13="",0,CHOOSE(Detalhamento.OpçãoServiços,OFFSET(Import.PLQ,$A258-1,BC$15-1,1,1),IF($E258&lt;&gt;1,IF(ISNUMBER(INDEX(Import.PLE,Detalhamento!$E258,Detalhamento!BC$15)),IF(INDEX(Import.PLE,Detalhamento!$E258,Detalhamento!BC$15)&lt;=mediçao,OFFSET(Import.PLQ,$A258-1,BC$15-1,1,1),0),0),[1]PLE!$AA$28*OFFSET(Import.PLQ,$A258-1,BC$15-1,1,1)),IF($E258&lt;&gt;1,IF(ISNUMBER(INDEX(Import.PLE,Detalhamento!$E258,Detalhamento!BC$15)),IF(INDEX(Import.PLE,Detalhamento!$E258,Detalhamento!BC$15)&lt;=mediçao,0,OFFSET(Import.PLQ,$A258-1,BC$15-1,1,1)),OFFSET(Import.PLQ,$A258-1,BC$15-1,1,1)),(1-[1]PLE!$AA$28)*OFFSET(Import.PLQ,$A258-1,BC$15-1,1,1))))</f>
        <v>0</v>
      </c>
      <c r="BD258" s="8">
        <f ca="1">IF(BD$13="",0,CHOOSE(Detalhamento.OpçãoServiços,OFFSET(Import.PLQ,$A258-1,BD$15-1,1,1),IF($E258&lt;&gt;1,IF(ISNUMBER(INDEX(Import.PLE,Detalhamento!$E258,Detalhamento!BD$15)),IF(INDEX(Import.PLE,Detalhamento!$E258,Detalhamento!BD$15)&lt;=mediçao,OFFSET(Import.PLQ,$A258-1,BD$15-1,1,1),0),0),[1]PLE!$AA$28*OFFSET(Import.PLQ,$A258-1,BD$15-1,1,1)),IF($E258&lt;&gt;1,IF(ISNUMBER(INDEX(Import.PLE,Detalhamento!$E258,Detalhamento!BD$15)),IF(INDEX(Import.PLE,Detalhamento!$E258,Detalhamento!BD$15)&lt;=mediçao,0,OFFSET(Import.PLQ,$A258-1,BD$15-1,1,1)),OFFSET(Import.PLQ,$A258-1,BD$15-1,1,1)),(1-[1]PLE!$AA$28)*OFFSET(Import.PLQ,$A258-1,BD$15-1,1,1))))</f>
        <v>0</v>
      </c>
      <c r="BE258" s="8">
        <f ca="1">IF(BE$13="",0,CHOOSE(Detalhamento.OpçãoServiços,OFFSET(Import.PLQ,$A258-1,BE$15-1,1,1),IF($E258&lt;&gt;1,IF(ISNUMBER(INDEX(Import.PLE,Detalhamento!$E258,Detalhamento!BE$15)),IF(INDEX(Import.PLE,Detalhamento!$E258,Detalhamento!BE$15)&lt;=mediçao,OFFSET(Import.PLQ,$A258-1,BE$15-1,1,1),0),0),[1]PLE!$AA$28*OFFSET(Import.PLQ,$A258-1,BE$15-1,1,1)),IF($E258&lt;&gt;1,IF(ISNUMBER(INDEX(Import.PLE,Detalhamento!$E258,Detalhamento!BE$15)),IF(INDEX(Import.PLE,Detalhamento!$E258,Detalhamento!BE$15)&lt;=mediçao,0,OFFSET(Import.PLQ,$A258-1,BE$15-1,1,1)),OFFSET(Import.PLQ,$A258-1,BE$15-1,1,1)),(1-[1]PLE!$AA$28)*OFFSET(Import.PLQ,$A258-1,BE$15-1,1,1))))</f>
        <v>0</v>
      </c>
      <c r="BF258" s="8">
        <f ca="1">IF(BF$13="",0,CHOOSE(Detalhamento.OpçãoServiços,OFFSET(Import.PLQ,$A258-1,BF$15-1,1,1),IF($E258&lt;&gt;1,IF(ISNUMBER(INDEX(Import.PLE,Detalhamento!$E258,Detalhamento!BF$15)),IF(INDEX(Import.PLE,Detalhamento!$E258,Detalhamento!BF$15)&lt;=mediçao,OFFSET(Import.PLQ,$A258-1,BF$15-1,1,1),0),0),[1]PLE!$AA$28*OFFSET(Import.PLQ,$A258-1,BF$15-1,1,1)),IF($E258&lt;&gt;1,IF(ISNUMBER(INDEX(Import.PLE,Detalhamento!$E258,Detalhamento!BF$15)),IF(INDEX(Import.PLE,Detalhamento!$E258,Detalhamento!BF$15)&lt;=mediçao,0,OFFSET(Import.PLQ,$A258-1,BF$15-1,1,1)),OFFSET(Import.PLQ,$A258-1,BF$15-1,1,1)),(1-[1]PLE!$AA$28)*OFFSET(Import.PLQ,$A258-1,BF$15-1,1,1))))</f>
        <v>0</v>
      </c>
      <c r="BG258" s="8">
        <f ca="1">IF(BG$13="",0,CHOOSE(Detalhamento.OpçãoServiços,OFFSET(Import.PLQ,$A258-1,BG$15-1,1,1),IF($E258&lt;&gt;1,IF(ISNUMBER(INDEX(Import.PLE,Detalhamento!$E258,Detalhamento!BG$15)),IF(INDEX(Import.PLE,Detalhamento!$E258,Detalhamento!BG$15)&lt;=mediçao,OFFSET(Import.PLQ,$A258-1,BG$15-1,1,1),0),0),[1]PLE!$AA$28*OFFSET(Import.PLQ,$A258-1,BG$15-1,1,1)),IF($E258&lt;&gt;1,IF(ISNUMBER(INDEX(Import.PLE,Detalhamento!$E258,Detalhamento!BG$15)),IF(INDEX(Import.PLE,Detalhamento!$E258,Detalhamento!BG$15)&lt;=mediçao,0,OFFSET(Import.PLQ,$A258-1,BG$15-1,1,1)),OFFSET(Import.PLQ,$A258-1,BG$15-1,1,1)),(1-[1]PLE!$AA$28)*OFFSET(Import.PLQ,$A258-1,BG$15-1,1,1))))</f>
        <v>0</v>
      </c>
      <c r="BH258" s="8">
        <f ca="1">IF(BH$13="",0,CHOOSE(Detalhamento.OpçãoServiços,OFFSET(Import.PLQ,$A258-1,BH$15-1,1,1),IF($E258&lt;&gt;1,IF(ISNUMBER(INDEX(Import.PLE,Detalhamento!$E258,Detalhamento!BH$15)),IF(INDEX(Import.PLE,Detalhamento!$E258,Detalhamento!BH$15)&lt;=mediçao,OFFSET(Import.PLQ,$A258-1,BH$15-1,1,1),0),0),[1]PLE!$AA$28*OFFSET(Import.PLQ,$A258-1,BH$15-1,1,1)),IF($E258&lt;&gt;1,IF(ISNUMBER(INDEX(Import.PLE,Detalhamento!$E258,Detalhamento!BH$15)),IF(INDEX(Import.PLE,Detalhamento!$E258,Detalhamento!BH$15)&lt;=mediçao,0,OFFSET(Import.PLQ,$A258-1,BH$15-1,1,1)),OFFSET(Import.PLQ,$A258-1,BH$15-1,1,1)),(1-[1]PLE!$AA$28)*OFFSET(Import.PLQ,$A258-1,BH$15-1,1,1))))</f>
        <v>0</v>
      </c>
      <c r="BI258" s="8">
        <f ca="1">IF(BI$13="",0,CHOOSE(Detalhamento.OpçãoServiços,OFFSET(Import.PLQ,$A258-1,BI$15-1,1,1),IF($E258&lt;&gt;1,IF(ISNUMBER(INDEX(Import.PLE,Detalhamento!$E258,Detalhamento!BI$15)),IF(INDEX(Import.PLE,Detalhamento!$E258,Detalhamento!BI$15)&lt;=mediçao,OFFSET(Import.PLQ,$A258-1,BI$15-1,1,1),0),0),[1]PLE!$AA$28*OFFSET(Import.PLQ,$A258-1,BI$15-1,1,1)),IF($E258&lt;&gt;1,IF(ISNUMBER(INDEX(Import.PLE,Detalhamento!$E258,Detalhamento!BI$15)),IF(INDEX(Import.PLE,Detalhamento!$E258,Detalhamento!BI$15)&lt;=mediçao,0,OFFSET(Import.PLQ,$A258-1,BI$15-1,1,1)),OFFSET(Import.PLQ,$A258-1,BI$15-1,1,1)),(1-[1]PLE!$AA$28)*OFFSET(Import.PLQ,$A258-1,BI$15-1,1,1))))</f>
        <v>0</v>
      </c>
    </row>
    <row r="259" spans="1:61" ht="22.5" x14ac:dyDescent="0.2">
      <c r="A259" s="1">
        <v>35</v>
      </c>
      <c r="B259" s="2" t="str">
        <f t="shared" ca="1" si="27"/>
        <v>Serviço</v>
      </c>
      <c r="E259" s="3">
        <f t="shared" ca="1" si="28"/>
        <v>18</v>
      </c>
      <c r="F259" s="5">
        <f t="shared" ca="1" si="29"/>
        <v>180035</v>
      </c>
      <c r="G259" s="5" t="str">
        <f t="shared" ca="1" si="34"/>
        <v>4.8</v>
      </c>
      <c r="H259" s="6" t="str">
        <f t="shared" ca="1" si="34"/>
        <v>COBOGO DE CONCRETO (ELEMENTO VAZADO), 7X50X50CM, ASSENTADO COM ARGAMASSA TRACO 1:3 (CIMENTO E AREIA)</v>
      </c>
      <c r="I259" s="7" t="str">
        <f t="shared" ca="1" si="30"/>
        <v>M2</v>
      </c>
      <c r="J259" s="8">
        <f t="shared" ca="1" si="31"/>
        <v>9.6</v>
      </c>
      <c r="K259" s="31"/>
      <c r="L259" s="8">
        <f ca="1">IF(L$13="",0,CHOOSE(Detalhamento.OpçãoServiços,OFFSET(Import.PLQ,$A259-1,L$15-1,1,1),IF($E259&lt;&gt;1,IF(ISNUMBER(INDEX(Import.PLE,Detalhamento!$E259,Detalhamento!L$15)),IF(INDEX(Import.PLE,Detalhamento!$E259,Detalhamento!L$15)&lt;=mediçao,OFFSET(Import.PLQ,$A259-1,L$15-1,1,1),0),0),[1]PLE!$AA$28*OFFSET(Import.PLQ,$A259-1,L$15-1,1,1)),IF($E259&lt;&gt;1,IF(ISNUMBER(INDEX(Import.PLE,Detalhamento!$E259,Detalhamento!L$15)),IF(INDEX(Import.PLE,Detalhamento!$E259,Detalhamento!L$15)&lt;=mediçao,0,OFFSET(Import.PLQ,$A259-1,L$15-1,1,1)),OFFSET(Import.PLQ,$A259-1,L$15-1,1,1)),(1-[1]PLE!$AA$28)*OFFSET(Import.PLQ,$A259-1,L$15-1,1,1))))</f>
        <v>9.6</v>
      </c>
      <c r="M259" s="8">
        <f ca="1">IF(M$13="",0,CHOOSE(Detalhamento.OpçãoServiços,OFFSET(Import.PLQ,$A259-1,M$15-1,1,1),IF($E259&lt;&gt;1,IF(ISNUMBER(INDEX(Import.PLE,Detalhamento!$E259,Detalhamento!M$15)),IF(INDEX(Import.PLE,Detalhamento!$E259,Detalhamento!M$15)&lt;=mediçao,OFFSET(Import.PLQ,$A259-1,M$15-1,1,1),0),0),[1]PLE!$AA$28*OFFSET(Import.PLQ,$A259-1,M$15-1,1,1)),IF($E259&lt;&gt;1,IF(ISNUMBER(INDEX(Import.PLE,Detalhamento!$E259,Detalhamento!M$15)),IF(INDEX(Import.PLE,Detalhamento!$E259,Detalhamento!M$15)&lt;=mediçao,0,OFFSET(Import.PLQ,$A259-1,M$15-1,1,1)),OFFSET(Import.PLQ,$A259-1,M$15-1,1,1)),(1-[1]PLE!$AA$28)*OFFSET(Import.PLQ,$A259-1,M$15-1,1,1))))</f>
        <v>0</v>
      </c>
      <c r="N259" s="8">
        <f ca="1">IF(N$13="",0,CHOOSE(Detalhamento.OpçãoServiços,OFFSET(Import.PLQ,$A259-1,N$15-1,1,1),IF($E259&lt;&gt;1,IF(ISNUMBER(INDEX(Import.PLE,Detalhamento!$E259,Detalhamento!N$15)),IF(INDEX(Import.PLE,Detalhamento!$E259,Detalhamento!N$15)&lt;=mediçao,OFFSET(Import.PLQ,$A259-1,N$15-1,1,1),0),0),[1]PLE!$AA$28*OFFSET(Import.PLQ,$A259-1,N$15-1,1,1)),IF($E259&lt;&gt;1,IF(ISNUMBER(INDEX(Import.PLE,Detalhamento!$E259,Detalhamento!N$15)),IF(INDEX(Import.PLE,Detalhamento!$E259,Detalhamento!N$15)&lt;=mediçao,0,OFFSET(Import.PLQ,$A259-1,N$15-1,1,1)),OFFSET(Import.PLQ,$A259-1,N$15-1,1,1)),(1-[1]PLE!$AA$28)*OFFSET(Import.PLQ,$A259-1,N$15-1,1,1))))</f>
        <v>0</v>
      </c>
      <c r="O259" s="8">
        <f ca="1">IF(O$13="",0,CHOOSE(Detalhamento.OpçãoServiços,OFFSET(Import.PLQ,$A259-1,O$15-1,1,1),IF($E259&lt;&gt;1,IF(ISNUMBER(INDEX(Import.PLE,Detalhamento!$E259,Detalhamento!O$15)),IF(INDEX(Import.PLE,Detalhamento!$E259,Detalhamento!O$15)&lt;=mediçao,OFFSET(Import.PLQ,$A259-1,O$15-1,1,1),0),0),[1]PLE!$AA$28*OFFSET(Import.PLQ,$A259-1,O$15-1,1,1)),IF($E259&lt;&gt;1,IF(ISNUMBER(INDEX(Import.PLE,Detalhamento!$E259,Detalhamento!O$15)),IF(INDEX(Import.PLE,Detalhamento!$E259,Detalhamento!O$15)&lt;=mediçao,0,OFFSET(Import.PLQ,$A259-1,O$15-1,1,1)),OFFSET(Import.PLQ,$A259-1,O$15-1,1,1)),(1-[1]PLE!$AA$28)*OFFSET(Import.PLQ,$A259-1,O$15-1,1,1))))</f>
        <v>0</v>
      </c>
      <c r="P259" s="8">
        <f ca="1">IF(P$13="",0,CHOOSE(Detalhamento.OpçãoServiços,OFFSET(Import.PLQ,$A259-1,P$15-1,1,1),IF($E259&lt;&gt;1,IF(ISNUMBER(INDEX(Import.PLE,Detalhamento!$E259,Detalhamento!P$15)),IF(INDEX(Import.PLE,Detalhamento!$E259,Detalhamento!P$15)&lt;=mediçao,OFFSET(Import.PLQ,$A259-1,P$15-1,1,1),0),0),[1]PLE!$AA$28*OFFSET(Import.PLQ,$A259-1,P$15-1,1,1)),IF($E259&lt;&gt;1,IF(ISNUMBER(INDEX(Import.PLE,Detalhamento!$E259,Detalhamento!P$15)),IF(INDEX(Import.PLE,Detalhamento!$E259,Detalhamento!P$15)&lt;=mediçao,0,OFFSET(Import.PLQ,$A259-1,P$15-1,1,1)),OFFSET(Import.PLQ,$A259-1,P$15-1,1,1)),(1-[1]PLE!$AA$28)*OFFSET(Import.PLQ,$A259-1,P$15-1,1,1))))</f>
        <v>0</v>
      </c>
      <c r="Q259" s="8">
        <f ca="1">IF(Q$13="",0,CHOOSE(Detalhamento.OpçãoServiços,OFFSET(Import.PLQ,$A259-1,Q$15-1,1,1),IF($E259&lt;&gt;1,IF(ISNUMBER(INDEX(Import.PLE,Detalhamento!$E259,Detalhamento!Q$15)),IF(INDEX(Import.PLE,Detalhamento!$E259,Detalhamento!Q$15)&lt;=mediçao,OFFSET(Import.PLQ,$A259-1,Q$15-1,1,1),0),0),[1]PLE!$AA$28*OFFSET(Import.PLQ,$A259-1,Q$15-1,1,1)),IF($E259&lt;&gt;1,IF(ISNUMBER(INDEX(Import.PLE,Detalhamento!$E259,Detalhamento!Q$15)),IF(INDEX(Import.PLE,Detalhamento!$E259,Detalhamento!Q$15)&lt;=mediçao,0,OFFSET(Import.PLQ,$A259-1,Q$15-1,1,1)),OFFSET(Import.PLQ,$A259-1,Q$15-1,1,1)),(1-[1]PLE!$AA$28)*OFFSET(Import.PLQ,$A259-1,Q$15-1,1,1))))</f>
        <v>0</v>
      </c>
      <c r="R259" s="8">
        <f ca="1">IF(R$13="",0,CHOOSE(Detalhamento.OpçãoServiços,OFFSET(Import.PLQ,$A259-1,R$15-1,1,1),IF($E259&lt;&gt;1,IF(ISNUMBER(INDEX(Import.PLE,Detalhamento!$E259,Detalhamento!R$15)),IF(INDEX(Import.PLE,Detalhamento!$E259,Detalhamento!R$15)&lt;=mediçao,OFFSET(Import.PLQ,$A259-1,R$15-1,1,1),0),0),[1]PLE!$AA$28*OFFSET(Import.PLQ,$A259-1,R$15-1,1,1)),IF($E259&lt;&gt;1,IF(ISNUMBER(INDEX(Import.PLE,Detalhamento!$E259,Detalhamento!R$15)),IF(INDEX(Import.PLE,Detalhamento!$E259,Detalhamento!R$15)&lt;=mediçao,0,OFFSET(Import.PLQ,$A259-1,R$15-1,1,1)),OFFSET(Import.PLQ,$A259-1,R$15-1,1,1)),(1-[1]PLE!$AA$28)*OFFSET(Import.PLQ,$A259-1,R$15-1,1,1))))</f>
        <v>0</v>
      </c>
      <c r="S259" s="8">
        <f ca="1">IF(S$13="",0,CHOOSE(Detalhamento.OpçãoServiços,OFFSET(Import.PLQ,$A259-1,S$15-1,1,1),IF($E259&lt;&gt;1,IF(ISNUMBER(INDEX(Import.PLE,Detalhamento!$E259,Detalhamento!S$15)),IF(INDEX(Import.PLE,Detalhamento!$E259,Detalhamento!S$15)&lt;=mediçao,OFFSET(Import.PLQ,$A259-1,S$15-1,1,1),0),0),[1]PLE!$AA$28*OFFSET(Import.PLQ,$A259-1,S$15-1,1,1)),IF($E259&lt;&gt;1,IF(ISNUMBER(INDEX(Import.PLE,Detalhamento!$E259,Detalhamento!S$15)),IF(INDEX(Import.PLE,Detalhamento!$E259,Detalhamento!S$15)&lt;=mediçao,0,OFFSET(Import.PLQ,$A259-1,S$15-1,1,1)),OFFSET(Import.PLQ,$A259-1,S$15-1,1,1)),(1-[1]PLE!$AA$28)*OFFSET(Import.PLQ,$A259-1,S$15-1,1,1))))</f>
        <v>0</v>
      </c>
      <c r="T259" s="8">
        <f ca="1">IF(T$13="",0,CHOOSE(Detalhamento.OpçãoServiços,OFFSET(Import.PLQ,$A259-1,T$15-1,1,1),IF($E259&lt;&gt;1,IF(ISNUMBER(INDEX(Import.PLE,Detalhamento!$E259,Detalhamento!T$15)),IF(INDEX(Import.PLE,Detalhamento!$E259,Detalhamento!T$15)&lt;=mediçao,OFFSET(Import.PLQ,$A259-1,T$15-1,1,1),0),0),[1]PLE!$AA$28*OFFSET(Import.PLQ,$A259-1,T$15-1,1,1)),IF($E259&lt;&gt;1,IF(ISNUMBER(INDEX(Import.PLE,Detalhamento!$E259,Detalhamento!T$15)),IF(INDEX(Import.PLE,Detalhamento!$E259,Detalhamento!T$15)&lt;=mediçao,0,OFFSET(Import.PLQ,$A259-1,T$15-1,1,1)),OFFSET(Import.PLQ,$A259-1,T$15-1,1,1)),(1-[1]PLE!$AA$28)*OFFSET(Import.PLQ,$A259-1,T$15-1,1,1))))</f>
        <v>0</v>
      </c>
      <c r="U259" s="8">
        <f ca="1">IF(U$13="",0,CHOOSE(Detalhamento.OpçãoServiços,OFFSET(Import.PLQ,$A259-1,U$15-1,1,1),IF($E259&lt;&gt;1,IF(ISNUMBER(INDEX(Import.PLE,Detalhamento!$E259,Detalhamento!U$15)),IF(INDEX(Import.PLE,Detalhamento!$E259,Detalhamento!U$15)&lt;=mediçao,OFFSET(Import.PLQ,$A259-1,U$15-1,1,1),0),0),[1]PLE!$AA$28*OFFSET(Import.PLQ,$A259-1,U$15-1,1,1)),IF($E259&lt;&gt;1,IF(ISNUMBER(INDEX(Import.PLE,Detalhamento!$E259,Detalhamento!U$15)),IF(INDEX(Import.PLE,Detalhamento!$E259,Detalhamento!U$15)&lt;=mediçao,0,OFFSET(Import.PLQ,$A259-1,U$15-1,1,1)),OFFSET(Import.PLQ,$A259-1,U$15-1,1,1)),(1-[1]PLE!$AA$28)*OFFSET(Import.PLQ,$A259-1,U$15-1,1,1))))</f>
        <v>0</v>
      </c>
      <c r="V259" s="8">
        <f ca="1">IF(V$13="",0,CHOOSE(Detalhamento.OpçãoServiços,OFFSET(Import.PLQ,$A259-1,V$15-1,1,1),IF($E259&lt;&gt;1,IF(ISNUMBER(INDEX(Import.PLE,Detalhamento!$E259,Detalhamento!V$15)),IF(INDEX(Import.PLE,Detalhamento!$E259,Detalhamento!V$15)&lt;=mediçao,OFFSET(Import.PLQ,$A259-1,V$15-1,1,1),0),0),[1]PLE!$AA$28*OFFSET(Import.PLQ,$A259-1,V$15-1,1,1)),IF($E259&lt;&gt;1,IF(ISNUMBER(INDEX(Import.PLE,Detalhamento!$E259,Detalhamento!V$15)),IF(INDEX(Import.PLE,Detalhamento!$E259,Detalhamento!V$15)&lt;=mediçao,0,OFFSET(Import.PLQ,$A259-1,V$15-1,1,1)),OFFSET(Import.PLQ,$A259-1,V$15-1,1,1)),(1-[1]PLE!$AA$28)*OFFSET(Import.PLQ,$A259-1,V$15-1,1,1))))</f>
        <v>0</v>
      </c>
      <c r="W259" s="8">
        <f ca="1">IF(W$13="",0,CHOOSE(Detalhamento.OpçãoServiços,OFFSET(Import.PLQ,$A259-1,W$15-1,1,1),IF($E259&lt;&gt;1,IF(ISNUMBER(INDEX(Import.PLE,Detalhamento!$E259,Detalhamento!W$15)),IF(INDEX(Import.PLE,Detalhamento!$E259,Detalhamento!W$15)&lt;=mediçao,OFFSET(Import.PLQ,$A259-1,W$15-1,1,1),0),0),[1]PLE!$AA$28*OFFSET(Import.PLQ,$A259-1,W$15-1,1,1)),IF($E259&lt;&gt;1,IF(ISNUMBER(INDEX(Import.PLE,Detalhamento!$E259,Detalhamento!W$15)),IF(INDEX(Import.PLE,Detalhamento!$E259,Detalhamento!W$15)&lt;=mediçao,0,OFFSET(Import.PLQ,$A259-1,W$15-1,1,1)),OFFSET(Import.PLQ,$A259-1,W$15-1,1,1)),(1-[1]PLE!$AA$28)*OFFSET(Import.PLQ,$A259-1,W$15-1,1,1))))</f>
        <v>0</v>
      </c>
      <c r="X259" s="8">
        <f ca="1">IF(X$13="",0,CHOOSE(Detalhamento.OpçãoServiços,OFFSET(Import.PLQ,$A259-1,X$15-1,1,1),IF($E259&lt;&gt;1,IF(ISNUMBER(INDEX(Import.PLE,Detalhamento!$E259,Detalhamento!X$15)),IF(INDEX(Import.PLE,Detalhamento!$E259,Detalhamento!X$15)&lt;=mediçao,OFFSET(Import.PLQ,$A259-1,X$15-1,1,1),0),0),[1]PLE!$AA$28*OFFSET(Import.PLQ,$A259-1,X$15-1,1,1)),IF($E259&lt;&gt;1,IF(ISNUMBER(INDEX(Import.PLE,Detalhamento!$E259,Detalhamento!X$15)),IF(INDEX(Import.PLE,Detalhamento!$E259,Detalhamento!X$15)&lt;=mediçao,0,OFFSET(Import.PLQ,$A259-1,X$15-1,1,1)),OFFSET(Import.PLQ,$A259-1,X$15-1,1,1)),(1-[1]PLE!$AA$28)*OFFSET(Import.PLQ,$A259-1,X$15-1,1,1))))</f>
        <v>0</v>
      </c>
      <c r="Y259" s="8">
        <f ca="1">IF(Y$13="",0,CHOOSE(Detalhamento.OpçãoServiços,OFFSET(Import.PLQ,$A259-1,Y$15-1,1,1),IF($E259&lt;&gt;1,IF(ISNUMBER(INDEX(Import.PLE,Detalhamento!$E259,Detalhamento!Y$15)),IF(INDEX(Import.PLE,Detalhamento!$E259,Detalhamento!Y$15)&lt;=mediçao,OFFSET(Import.PLQ,$A259-1,Y$15-1,1,1),0),0),[1]PLE!$AA$28*OFFSET(Import.PLQ,$A259-1,Y$15-1,1,1)),IF($E259&lt;&gt;1,IF(ISNUMBER(INDEX(Import.PLE,Detalhamento!$E259,Detalhamento!Y$15)),IF(INDEX(Import.PLE,Detalhamento!$E259,Detalhamento!Y$15)&lt;=mediçao,0,OFFSET(Import.PLQ,$A259-1,Y$15-1,1,1)),OFFSET(Import.PLQ,$A259-1,Y$15-1,1,1)),(1-[1]PLE!$AA$28)*OFFSET(Import.PLQ,$A259-1,Y$15-1,1,1))))</f>
        <v>0</v>
      </c>
      <c r="Z259" s="8">
        <f ca="1">IF(Z$13="",0,CHOOSE(Detalhamento.OpçãoServiços,OFFSET(Import.PLQ,$A259-1,Z$15-1,1,1),IF($E259&lt;&gt;1,IF(ISNUMBER(INDEX(Import.PLE,Detalhamento!$E259,Detalhamento!Z$15)),IF(INDEX(Import.PLE,Detalhamento!$E259,Detalhamento!Z$15)&lt;=mediçao,OFFSET(Import.PLQ,$A259-1,Z$15-1,1,1),0),0),[1]PLE!$AA$28*OFFSET(Import.PLQ,$A259-1,Z$15-1,1,1)),IF($E259&lt;&gt;1,IF(ISNUMBER(INDEX(Import.PLE,Detalhamento!$E259,Detalhamento!Z$15)),IF(INDEX(Import.PLE,Detalhamento!$E259,Detalhamento!Z$15)&lt;=mediçao,0,OFFSET(Import.PLQ,$A259-1,Z$15-1,1,1)),OFFSET(Import.PLQ,$A259-1,Z$15-1,1,1)),(1-[1]PLE!$AA$28)*OFFSET(Import.PLQ,$A259-1,Z$15-1,1,1))))</f>
        <v>0</v>
      </c>
      <c r="AA259" s="8">
        <f ca="1">IF(AA$13="",0,CHOOSE(Detalhamento.OpçãoServiços,OFFSET(Import.PLQ,$A259-1,AA$15-1,1,1),IF($E259&lt;&gt;1,IF(ISNUMBER(INDEX(Import.PLE,Detalhamento!$E259,Detalhamento!AA$15)),IF(INDEX(Import.PLE,Detalhamento!$E259,Detalhamento!AA$15)&lt;=mediçao,OFFSET(Import.PLQ,$A259-1,AA$15-1,1,1),0),0),[1]PLE!$AA$28*OFFSET(Import.PLQ,$A259-1,AA$15-1,1,1)),IF($E259&lt;&gt;1,IF(ISNUMBER(INDEX(Import.PLE,Detalhamento!$E259,Detalhamento!AA$15)),IF(INDEX(Import.PLE,Detalhamento!$E259,Detalhamento!AA$15)&lt;=mediçao,0,OFFSET(Import.PLQ,$A259-1,AA$15-1,1,1)),OFFSET(Import.PLQ,$A259-1,AA$15-1,1,1)),(1-[1]PLE!$AA$28)*OFFSET(Import.PLQ,$A259-1,AA$15-1,1,1))))</f>
        <v>0</v>
      </c>
      <c r="AB259" s="8">
        <f ca="1">IF(AB$13="",0,CHOOSE(Detalhamento.OpçãoServiços,OFFSET(Import.PLQ,$A259-1,AB$15-1,1,1),IF($E259&lt;&gt;1,IF(ISNUMBER(INDEX(Import.PLE,Detalhamento!$E259,Detalhamento!AB$15)),IF(INDEX(Import.PLE,Detalhamento!$E259,Detalhamento!AB$15)&lt;=mediçao,OFFSET(Import.PLQ,$A259-1,AB$15-1,1,1),0),0),[1]PLE!$AA$28*OFFSET(Import.PLQ,$A259-1,AB$15-1,1,1)),IF($E259&lt;&gt;1,IF(ISNUMBER(INDEX(Import.PLE,Detalhamento!$E259,Detalhamento!AB$15)),IF(INDEX(Import.PLE,Detalhamento!$E259,Detalhamento!AB$15)&lt;=mediçao,0,OFFSET(Import.PLQ,$A259-1,AB$15-1,1,1)),OFFSET(Import.PLQ,$A259-1,AB$15-1,1,1)),(1-[1]PLE!$AA$28)*OFFSET(Import.PLQ,$A259-1,AB$15-1,1,1))))</f>
        <v>0</v>
      </c>
      <c r="AC259" s="8">
        <f ca="1">IF(AC$13="",0,CHOOSE(Detalhamento.OpçãoServiços,OFFSET(Import.PLQ,$A259-1,AC$15-1,1,1),IF($E259&lt;&gt;1,IF(ISNUMBER(INDEX(Import.PLE,Detalhamento!$E259,Detalhamento!AC$15)),IF(INDEX(Import.PLE,Detalhamento!$E259,Detalhamento!AC$15)&lt;=mediçao,OFFSET(Import.PLQ,$A259-1,AC$15-1,1,1),0),0),[1]PLE!$AA$28*OFFSET(Import.PLQ,$A259-1,AC$15-1,1,1)),IF($E259&lt;&gt;1,IF(ISNUMBER(INDEX(Import.PLE,Detalhamento!$E259,Detalhamento!AC$15)),IF(INDEX(Import.PLE,Detalhamento!$E259,Detalhamento!AC$15)&lt;=mediçao,0,OFFSET(Import.PLQ,$A259-1,AC$15-1,1,1)),OFFSET(Import.PLQ,$A259-1,AC$15-1,1,1)),(1-[1]PLE!$AA$28)*OFFSET(Import.PLQ,$A259-1,AC$15-1,1,1))))</f>
        <v>0</v>
      </c>
      <c r="AD259" s="8">
        <f ca="1">IF(AD$13="",0,CHOOSE(Detalhamento.OpçãoServiços,OFFSET(Import.PLQ,$A259-1,AD$15-1,1,1),IF($E259&lt;&gt;1,IF(ISNUMBER(INDEX(Import.PLE,Detalhamento!$E259,Detalhamento!AD$15)),IF(INDEX(Import.PLE,Detalhamento!$E259,Detalhamento!AD$15)&lt;=mediçao,OFFSET(Import.PLQ,$A259-1,AD$15-1,1,1),0),0),[1]PLE!$AA$28*OFFSET(Import.PLQ,$A259-1,AD$15-1,1,1)),IF($E259&lt;&gt;1,IF(ISNUMBER(INDEX(Import.PLE,Detalhamento!$E259,Detalhamento!AD$15)),IF(INDEX(Import.PLE,Detalhamento!$E259,Detalhamento!AD$15)&lt;=mediçao,0,OFFSET(Import.PLQ,$A259-1,AD$15-1,1,1)),OFFSET(Import.PLQ,$A259-1,AD$15-1,1,1)),(1-[1]PLE!$AA$28)*OFFSET(Import.PLQ,$A259-1,AD$15-1,1,1))))</f>
        <v>0</v>
      </c>
      <c r="AE259" s="8">
        <f ca="1">IF(AE$13="",0,CHOOSE(Detalhamento.OpçãoServiços,OFFSET(Import.PLQ,$A259-1,AE$15-1,1,1),IF($E259&lt;&gt;1,IF(ISNUMBER(INDEX(Import.PLE,Detalhamento!$E259,Detalhamento!AE$15)),IF(INDEX(Import.PLE,Detalhamento!$E259,Detalhamento!AE$15)&lt;=mediçao,OFFSET(Import.PLQ,$A259-1,AE$15-1,1,1),0),0),[1]PLE!$AA$28*OFFSET(Import.PLQ,$A259-1,AE$15-1,1,1)),IF($E259&lt;&gt;1,IF(ISNUMBER(INDEX(Import.PLE,Detalhamento!$E259,Detalhamento!AE$15)),IF(INDEX(Import.PLE,Detalhamento!$E259,Detalhamento!AE$15)&lt;=mediçao,0,OFFSET(Import.PLQ,$A259-1,AE$15-1,1,1)),OFFSET(Import.PLQ,$A259-1,AE$15-1,1,1)),(1-[1]PLE!$AA$28)*OFFSET(Import.PLQ,$A259-1,AE$15-1,1,1))))</f>
        <v>0</v>
      </c>
      <c r="AF259" s="8">
        <f ca="1">IF(AF$13="",0,CHOOSE(Detalhamento.OpçãoServiços,OFFSET(Import.PLQ,$A259-1,AF$15-1,1,1),IF($E259&lt;&gt;1,IF(ISNUMBER(INDEX(Import.PLE,Detalhamento!$E259,Detalhamento!AF$15)),IF(INDEX(Import.PLE,Detalhamento!$E259,Detalhamento!AF$15)&lt;=mediçao,OFFSET(Import.PLQ,$A259-1,AF$15-1,1,1),0),0),[1]PLE!$AA$28*OFFSET(Import.PLQ,$A259-1,AF$15-1,1,1)),IF($E259&lt;&gt;1,IF(ISNUMBER(INDEX(Import.PLE,Detalhamento!$E259,Detalhamento!AF$15)),IF(INDEX(Import.PLE,Detalhamento!$E259,Detalhamento!AF$15)&lt;=mediçao,0,OFFSET(Import.PLQ,$A259-1,AF$15-1,1,1)),OFFSET(Import.PLQ,$A259-1,AF$15-1,1,1)),(1-[1]PLE!$AA$28)*OFFSET(Import.PLQ,$A259-1,AF$15-1,1,1))))</f>
        <v>0</v>
      </c>
      <c r="AG259" s="8">
        <f ca="1">IF(AG$13="",0,CHOOSE(Detalhamento.OpçãoServiços,OFFSET(Import.PLQ,$A259-1,AG$15-1,1,1),IF($E259&lt;&gt;1,IF(ISNUMBER(INDEX(Import.PLE,Detalhamento!$E259,Detalhamento!AG$15)),IF(INDEX(Import.PLE,Detalhamento!$E259,Detalhamento!AG$15)&lt;=mediçao,OFFSET(Import.PLQ,$A259-1,AG$15-1,1,1),0),0),[1]PLE!$AA$28*OFFSET(Import.PLQ,$A259-1,AG$15-1,1,1)),IF($E259&lt;&gt;1,IF(ISNUMBER(INDEX(Import.PLE,Detalhamento!$E259,Detalhamento!AG$15)),IF(INDEX(Import.PLE,Detalhamento!$E259,Detalhamento!AG$15)&lt;=mediçao,0,OFFSET(Import.PLQ,$A259-1,AG$15-1,1,1)),OFFSET(Import.PLQ,$A259-1,AG$15-1,1,1)),(1-[1]PLE!$AA$28)*OFFSET(Import.PLQ,$A259-1,AG$15-1,1,1))))</f>
        <v>0</v>
      </c>
      <c r="AH259" s="8">
        <f ca="1">IF(AH$13="",0,CHOOSE(Detalhamento.OpçãoServiços,OFFSET(Import.PLQ,$A259-1,AH$15-1,1,1),IF($E259&lt;&gt;1,IF(ISNUMBER(INDEX(Import.PLE,Detalhamento!$E259,Detalhamento!AH$15)),IF(INDEX(Import.PLE,Detalhamento!$E259,Detalhamento!AH$15)&lt;=mediçao,OFFSET(Import.PLQ,$A259-1,AH$15-1,1,1),0),0),[1]PLE!$AA$28*OFFSET(Import.PLQ,$A259-1,AH$15-1,1,1)),IF($E259&lt;&gt;1,IF(ISNUMBER(INDEX(Import.PLE,Detalhamento!$E259,Detalhamento!AH$15)),IF(INDEX(Import.PLE,Detalhamento!$E259,Detalhamento!AH$15)&lt;=mediçao,0,OFFSET(Import.PLQ,$A259-1,AH$15-1,1,1)),OFFSET(Import.PLQ,$A259-1,AH$15-1,1,1)),(1-[1]PLE!$AA$28)*OFFSET(Import.PLQ,$A259-1,AH$15-1,1,1))))</f>
        <v>0</v>
      </c>
      <c r="AI259" s="8">
        <f ca="1">IF(AI$13="",0,CHOOSE(Detalhamento.OpçãoServiços,OFFSET(Import.PLQ,$A259-1,AI$15-1,1,1),IF($E259&lt;&gt;1,IF(ISNUMBER(INDEX(Import.PLE,Detalhamento!$E259,Detalhamento!AI$15)),IF(INDEX(Import.PLE,Detalhamento!$E259,Detalhamento!AI$15)&lt;=mediçao,OFFSET(Import.PLQ,$A259-1,AI$15-1,1,1),0),0),[1]PLE!$AA$28*OFFSET(Import.PLQ,$A259-1,AI$15-1,1,1)),IF($E259&lt;&gt;1,IF(ISNUMBER(INDEX(Import.PLE,Detalhamento!$E259,Detalhamento!AI$15)),IF(INDEX(Import.PLE,Detalhamento!$E259,Detalhamento!AI$15)&lt;=mediçao,0,OFFSET(Import.PLQ,$A259-1,AI$15-1,1,1)),OFFSET(Import.PLQ,$A259-1,AI$15-1,1,1)),(1-[1]PLE!$AA$28)*OFFSET(Import.PLQ,$A259-1,AI$15-1,1,1))))</f>
        <v>0</v>
      </c>
      <c r="AJ259" s="8">
        <f ca="1">IF(AJ$13="",0,CHOOSE(Detalhamento.OpçãoServiços,OFFSET(Import.PLQ,$A259-1,AJ$15-1,1,1),IF($E259&lt;&gt;1,IF(ISNUMBER(INDEX(Import.PLE,Detalhamento!$E259,Detalhamento!AJ$15)),IF(INDEX(Import.PLE,Detalhamento!$E259,Detalhamento!AJ$15)&lt;=mediçao,OFFSET(Import.PLQ,$A259-1,AJ$15-1,1,1),0),0),[1]PLE!$AA$28*OFFSET(Import.PLQ,$A259-1,AJ$15-1,1,1)),IF($E259&lt;&gt;1,IF(ISNUMBER(INDEX(Import.PLE,Detalhamento!$E259,Detalhamento!AJ$15)),IF(INDEX(Import.PLE,Detalhamento!$E259,Detalhamento!AJ$15)&lt;=mediçao,0,OFFSET(Import.PLQ,$A259-1,AJ$15-1,1,1)),OFFSET(Import.PLQ,$A259-1,AJ$15-1,1,1)),(1-[1]PLE!$AA$28)*OFFSET(Import.PLQ,$A259-1,AJ$15-1,1,1))))</f>
        <v>0</v>
      </c>
      <c r="AK259" s="8">
        <f ca="1">IF(AK$13="",0,CHOOSE(Detalhamento.OpçãoServiços,OFFSET(Import.PLQ,$A259-1,AK$15-1,1,1),IF($E259&lt;&gt;1,IF(ISNUMBER(INDEX(Import.PLE,Detalhamento!$E259,Detalhamento!AK$15)),IF(INDEX(Import.PLE,Detalhamento!$E259,Detalhamento!AK$15)&lt;=mediçao,OFFSET(Import.PLQ,$A259-1,AK$15-1,1,1),0),0),[1]PLE!$AA$28*OFFSET(Import.PLQ,$A259-1,AK$15-1,1,1)),IF($E259&lt;&gt;1,IF(ISNUMBER(INDEX(Import.PLE,Detalhamento!$E259,Detalhamento!AK$15)),IF(INDEX(Import.PLE,Detalhamento!$E259,Detalhamento!AK$15)&lt;=mediçao,0,OFFSET(Import.PLQ,$A259-1,AK$15-1,1,1)),OFFSET(Import.PLQ,$A259-1,AK$15-1,1,1)),(1-[1]PLE!$AA$28)*OFFSET(Import.PLQ,$A259-1,AK$15-1,1,1))))</f>
        <v>0</v>
      </c>
      <c r="AL259" s="8">
        <f ca="1">IF(AL$13="",0,CHOOSE(Detalhamento.OpçãoServiços,OFFSET(Import.PLQ,$A259-1,AL$15-1,1,1),IF($E259&lt;&gt;1,IF(ISNUMBER(INDEX(Import.PLE,Detalhamento!$E259,Detalhamento!AL$15)),IF(INDEX(Import.PLE,Detalhamento!$E259,Detalhamento!AL$15)&lt;=mediçao,OFFSET(Import.PLQ,$A259-1,AL$15-1,1,1),0),0),[1]PLE!$AA$28*OFFSET(Import.PLQ,$A259-1,AL$15-1,1,1)),IF($E259&lt;&gt;1,IF(ISNUMBER(INDEX(Import.PLE,Detalhamento!$E259,Detalhamento!AL$15)),IF(INDEX(Import.PLE,Detalhamento!$E259,Detalhamento!AL$15)&lt;=mediçao,0,OFFSET(Import.PLQ,$A259-1,AL$15-1,1,1)),OFFSET(Import.PLQ,$A259-1,AL$15-1,1,1)),(1-[1]PLE!$AA$28)*OFFSET(Import.PLQ,$A259-1,AL$15-1,1,1))))</f>
        <v>0</v>
      </c>
      <c r="AM259" s="8">
        <f ca="1">IF(AM$13="",0,CHOOSE(Detalhamento.OpçãoServiços,OFFSET(Import.PLQ,$A259-1,AM$15-1,1,1),IF($E259&lt;&gt;1,IF(ISNUMBER(INDEX(Import.PLE,Detalhamento!$E259,Detalhamento!AM$15)),IF(INDEX(Import.PLE,Detalhamento!$E259,Detalhamento!AM$15)&lt;=mediçao,OFFSET(Import.PLQ,$A259-1,AM$15-1,1,1),0),0),[1]PLE!$AA$28*OFFSET(Import.PLQ,$A259-1,AM$15-1,1,1)),IF($E259&lt;&gt;1,IF(ISNUMBER(INDEX(Import.PLE,Detalhamento!$E259,Detalhamento!AM$15)),IF(INDEX(Import.PLE,Detalhamento!$E259,Detalhamento!AM$15)&lt;=mediçao,0,OFFSET(Import.PLQ,$A259-1,AM$15-1,1,1)),OFFSET(Import.PLQ,$A259-1,AM$15-1,1,1)),(1-[1]PLE!$AA$28)*OFFSET(Import.PLQ,$A259-1,AM$15-1,1,1))))</f>
        <v>0</v>
      </c>
      <c r="AN259" s="8">
        <f ca="1">IF(AN$13="",0,CHOOSE(Detalhamento.OpçãoServiços,OFFSET(Import.PLQ,$A259-1,AN$15-1,1,1),IF($E259&lt;&gt;1,IF(ISNUMBER(INDEX(Import.PLE,Detalhamento!$E259,Detalhamento!AN$15)),IF(INDEX(Import.PLE,Detalhamento!$E259,Detalhamento!AN$15)&lt;=mediçao,OFFSET(Import.PLQ,$A259-1,AN$15-1,1,1),0),0),[1]PLE!$AA$28*OFFSET(Import.PLQ,$A259-1,AN$15-1,1,1)),IF($E259&lt;&gt;1,IF(ISNUMBER(INDEX(Import.PLE,Detalhamento!$E259,Detalhamento!AN$15)),IF(INDEX(Import.PLE,Detalhamento!$E259,Detalhamento!AN$15)&lt;=mediçao,0,OFFSET(Import.PLQ,$A259-1,AN$15-1,1,1)),OFFSET(Import.PLQ,$A259-1,AN$15-1,1,1)),(1-[1]PLE!$AA$28)*OFFSET(Import.PLQ,$A259-1,AN$15-1,1,1))))</f>
        <v>0</v>
      </c>
      <c r="AO259" s="8">
        <f ca="1">IF(AO$13="",0,CHOOSE(Detalhamento.OpçãoServiços,OFFSET(Import.PLQ,$A259-1,AO$15-1,1,1),IF($E259&lt;&gt;1,IF(ISNUMBER(INDEX(Import.PLE,Detalhamento!$E259,Detalhamento!AO$15)),IF(INDEX(Import.PLE,Detalhamento!$E259,Detalhamento!AO$15)&lt;=mediçao,OFFSET(Import.PLQ,$A259-1,AO$15-1,1,1),0),0),[1]PLE!$AA$28*OFFSET(Import.PLQ,$A259-1,AO$15-1,1,1)),IF($E259&lt;&gt;1,IF(ISNUMBER(INDEX(Import.PLE,Detalhamento!$E259,Detalhamento!AO$15)),IF(INDEX(Import.PLE,Detalhamento!$E259,Detalhamento!AO$15)&lt;=mediçao,0,OFFSET(Import.PLQ,$A259-1,AO$15-1,1,1)),OFFSET(Import.PLQ,$A259-1,AO$15-1,1,1)),(1-[1]PLE!$AA$28)*OFFSET(Import.PLQ,$A259-1,AO$15-1,1,1))))</f>
        <v>0</v>
      </c>
      <c r="AP259" s="8">
        <f ca="1">IF(AP$13="",0,CHOOSE(Detalhamento.OpçãoServiços,OFFSET(Import.PLQ,$A259-1,AP$15-1,1,1),IF($E259&lt;&gt;1,IF(ISNUMBER(INDEX(Import.PLE,Detalhamento!$E259,Detalhamento!AP$15)),IF(INDEX(Import.PLE,Detalhamento!$E259,Detalhamento!AP$15)&lt;=mediçao,OFFSET(Import.PLQ,$A259-1,AP$15-1,1,1),0),0),[1]PLE!$AA$28*OFFSET(Import.PLQ,$A259-1,AP$15-1,1,1)),IF($E259&lt;&gt;1,IF(ISNUMBER(INDEX(Import.PLE,Detalhamento!$E259,Detalhamento!AP$15)),IF(INDEX(Import.PLE,Detalhamento!$E259,Detalhamento!AP$15)&lt;=mediçao,0,OFFSET(Import.PLQ,$A259-1,AP$15-1,1,1)),OFFSET(Import.PLQ,$A259-1,AP$15-1,1,1)),(1-[1]PLE!$AA$28)*OFFSET(Import.PLQ,$A259-1,AP$15-1,1,1))))</f>
        <v>0</v>
      </c>
      <c r="AQ259" s="8">
        <f ca="1">IF(AQ$13="",0,CHOOSE(Detalhamento.OpçãoServiços,OFFSET(Import.PLQ,$A259-1,AQ$15-1,1,1),IF($E259&lt;&gt;1,IF(ISNUMBER(INDEX(Import.PLE,Detalhamento!$E259,Detalhamento!AQ$15)),IF(INDEX(Import.PLE,Detalhamento!$E259,Detalhamento!AQ$15)&lt;=mediçao,OFFSET(Import.PLQ,$A259-1,AQ$15-1,1,1),0),0),[1]PLE!$AA$28*OFFSET(Import.PLQ,$A259-1,AQ$15-1,1,1)),IF($E259&lt;&gt;1,IF(ISNUMBER(INDEX(Import.PLE,Detalhamento!$E259,Detalhamento!AQ$15)),IF(INDEX(Import.PLE,Detalhamento!$E259,Detalhamento!AQ$15)&lt;=mediçao,0,OFFSET(Import.PLQ,$A259-1,AQ$15-1,1,1)),OFFSET(Import.PLQ,$A259-1,AQ$15-1,1,1)),(1-[1]PLE!$AA$28)*OFFSET(Import.PLQ,$A259-1,AQ$15-1,1,1))))</f>
        <v>0</v>
      </c>
      <c r="AR259" s="8">
        <f ca="1">IF(AR$13="",0,CHOOSE(Detalhamento.OpçãoServiços,OFFSET(Import.PLQ,$A259-1,AR$15-1,1,1),IF($E259&lt;&gt;1,IF(ISNUMBER(INDEX(Import.PLE,Detalhamento!$E259,Detalhamento!AR$15)),IF(INDEX(Import.PLE,Detalhamento!$E259,Detalhamento!AR$15)&lt;=mediçao,OFFSET(Import.PLQ,$A259-1,AR$15-1,1,1),0),0),[1]PLE!$AA$28*OFFSET(Import.PLQ,$A259-1,AR$15-1,1,1)),IF($E259&lt;&gt;1,IF(ISNUMBER(INDEX(Import.PLE,Detalhamento!$E259,Detalhamento!AR$15)),IF(INDEX(Import.PLE,Detalhamento!$E259,Detalhamento!AR$15)&lt;=mediçao,0,OFFSET(Import.PLQ,$A259-1,AR$15-1,1,1)),OFFSET(Import.PLQ,$A259-1,AR$15-1,1,1)),(1-[1]PLE!$AA$28)*OFFSET(Import.PLQ,$A259-1,AR$15-1,1,1))))</f>
        <v>0</v>
      </c>
      <c r="AS259" s="8">
        <f ca="1">IF(AS$13="",0,CHOOSE(Detalhamento.OpçãoServiços,OFFSET(Import.PLQ,$A259-1,AS$15-1,1,1),IF($E259&lt;&gt;1,IF(ISNUMBER(INDEX(Import.PLE,Detalhamento!$E259,Detalhamento!AS$15)),IF(INDEX(Import.PLE,Detalhamento!$E259,Detalhamento!AS$15)&lt;=mediçao,OFFSET(Import.PLQ,$A259-1,AS$15-1,1,1),0),0),[1]PLE!$AA$28*OFFSET(Import.PLQ,$A259-1,AS$15-1,1,1)),IF($E259&lt;&gt;1,IF(ISNUMBER(INDEX(Import.PLE,Detalhamento!$E259,Detalhamento!AS$15)),IF(INDEX(Import.PLE,Detalhamento!$E259,Detalhamento!AS$15)&lt;=mediçao,0,OFFSET(Import.PLQ,$A259-1,AS$15-1,1,1)),OFFSET(Import.PLQ,$A259-1,AS$15-1,1,1)),(1-[1]PLE!$AA$28)*OFFSET(Import.PLQ,$A259-1,AS$15-1,1,1))))</f>
        <v>0</v>
      </c>
      <c r="AT259" s="8">
        <f ca="1">IF(AT$13="",0,CHOOSE(Detalhamento.OpçãoServiços,OFFSET(Import.PLQ,$A259-1,AT$15-1,1,1),IF($E259&lt;&gt;1,IF(ISNUMBER(INDEX(Import.PLE,Detalhamento!$E259,Detalhamento!AT$15)),IF(INDEX(Import.PLE,Detalhamento!$E259,Detalhamento!AT$15)&lt;=mediçao,OFFSET(Import.PLQ,$A259-1,AT$15-1,1,1),0),0),[1]PLE!$AA$28*OFFSET(Import.PLQ,$A259-1,AT$15-1,1,1)),IF($E259&lt;&gt;1,IF(ISNUMBER(INDEX(Import.PLE,Detalhamento!$E259,Detalhamento!AT$15)),IF(INDEX(Import.PLE,Detalhamento!$E259,Detalhamento!AT$15)&lt;=mediçao,0,OFFSET(Import.PLQ,$A259-1,AT$15-1,1,1)),OFFSET(Import.PLQ,$A259-1,AT$15-1,1,1)),(1-[1]PLE!$AA$28)*OFFSET(Import.PLQ,$A259-1,AT$15-1,1,1))))</f>
        <v>0</v>
      </c>
      <c r="AU259" s="8">
        <f ca="1">IF(AU$13="",0,CHOOSE(Detalhamento.OpçãoServiços,OFFSET(Import.PLQ,$A259-1,AU$15-1,1,1),IF($E259&lt;&gt;1,IF(ISNUMBER(INDEX(Import.PLE,Detalhamento!$E259,Detalhamento!AU$15)),IF(INDEX(Import.PLE,Detalhamento!$E259,Detalhamento!AU$15)&lt;=mediçao,OFFSET(Import.PLQ,$A259-1,AU$15-1,1,1),0),0),[1]PLE!$AA$28*OFFSET(Import.PLQ,$A259-1,AU$15-1,1,1)),IF($E259&lt;&gt;1,IF(ISNUMBER(INDEX(Import.PLE,Detalhamento!$E259,Detalhamento!AU$15)),IF(INDEX(Import.PLE,Detalhamento!$E259,Detalhamento!AU$15)&lt;=mediçao,0,OFFSET(Import.PLQ,$A259-1,AU$15-1,1,1)),OFFSET(Import.PLQ,$A259-1,AU$15-1,1,1)),(1-[1]PLE!$AA$28)*OFFSET(Import.PLQ,$A259-1,AU$15-1,1,1))))</f>
        <v>0</v>
      </c>
      <c r="AV259" s="8">
        <f ca="1">IF(AV$13="",0,CHOOSE(Detalhamento.OpçãoServiços,OFFSET(Import.PLQ,$A259-1,AV$15-1,1,1),IF($E259&lt;&gt;1,IF(ISNUMBER(INDEX(Import.PLE,Detalhamento!$E259,Detalhamento!AV$15)),IF(INDEX(Import.PLE,Detalhamento!$E259,Detalhamento!AV$15)&lt;=mediçao,OFFSET(Import.PLQ,$A259-1,AV$15-1,1,1),0),0),[1]PLE!$AA$28*OFFSET(Import.PLQ,$A259-1,AV$15-1,1,1)),IF($E259&lt;&gt;1,IF(ISNUMBER(INDEX(Import.PLE,Detalhamento!$E259,Detalhamento!AV$15)),IF(INDEX(Import.PLE,Detalhamento!$E259,Detalhamento!AV$15)&lt;=mediçao,0,OFFSET(Import.PLQ,$A259-1,AV$15-1,1,1)),OFFSET(Import.PLQ,$A259-1,AV$15-1,1,1)),(1-[1]PLE!$AA$28)*OFFSET(Import.PLQ,$A259-1,AV$15-1,1,1))))</f>
        <v>0</v>
      </c>
      <c r="AW259" s="8">
        <f ca="1">IF(AW$13="",0,CHOOSE(Detalhamento.OpçãoServiços,OFFSET(Import.PLQ,$A259-1,AW$15-1,1,1),IF($E259&lt;&gt;1,IF(ISNUMBER(INDEX(Import.PLE,Detalhamento!$E259,Detalhamento!AW$15)),IF(INDEX(Import.PLE,Detalhamento!$E259,Detalhamento!AW$15)&lt;=mediçao,OFFSET(Import.PLQ,$A259-1,AW$15-1,1,1),0),0),[1]PLE!$AA$28*OFFSET(Import.PLQ,$A259-1,AW$15-1,1,1)),IF($E259&lt;&gt;1,IF(ISNUMBER(INDEX(Import.PLE,Detalhamento!$E259,Detalhamento!AW$15)),IF(INDEX(Import.PLE,Detalhamento!$E259,Detalhamento!AW$15)&lt;=mediçao,0,OFFSET(Import.PLQ,$A259-1,AW$15-1,1,1)),OFFSET(Import.PLQ,$A259-1,AW$15-1,1,1)),(1-[1]PLE!$AA$28)*OFFSET(Import.PLQ,$A259-1,AW$15-1,1,1))))</f>
        <v>0</v>
      </c>
      <c r="AX259" s="8">
        <f ca="1">IF(AX$13="",0,CHOOSE(Detalhamento.OpçãoServiços,OFFSET(Import.PLQ,$A259-1,AX$15-1,1,1),IF($E259&lt;&gt;1,IF(ISNUMBER(INDEX(Import.PLE,Detalhamento!$E259,Detalhamento!AX$15)),IF(INDEX(Import.PLE,Detalhamento!$E259,Detalhamento!AX$15)&lt;=mediçao,OFFSET(Import.PLQ,$A259-1,AX$15-1,1,1),0),0),[1]PLE!$AA$28*OFFSET(Import.PLQ,$A259-1,AX$15-1,1,1)),IF($E259&lt;&gt;1,IF(ISNUMBER(INDEX(Import.PLE,Detalhamento!$E259,Detalhamento!AX$15)),IF(INDEX(Import.PLE,Detalhamento!$E259,Detalhamento!AX$15)&lt;=mediçao,0,OFFSET(Import.PLQ,$A259-1,AX$15-1,1,1)),OFFSET(Import.PLQ,$A259-1,AX$15-1,1,1)),(1-[1]PLE!$AA$28)*OFFSET(Import.PLQ,$A259-1,AX$15-1,1,1))))</f>
        <v>0</v>
      </c>
      <c r="AY259" s="8">
        <f ca="1">IF(AY$13="",0,CHOOSE(Detalhamento.OpçãoServiços,OFFSET(Import.PLQ,$A259-1,AY$15-1,1,1),IF($E259&lt;&gt;1,IF(ISNUMBER(INDEX(Import.PLE,Detalhamento!$E259,Detalhamento!AY$15)),IF(INDEX(Import.PLE,Detalhamento!$E259,Detalhamento!AY$15)&lt;=mediçao,OFFSET(Import.PLQ,$A259-1,AY$15-1,1,1),0),0),[1]PLE!$AA$28*OFFSET(Import.PLQ,$A259-1,AY$15-1,1,1)),IF($E259&lt;&gt;1,IF(ISNUMBER(INDEX(Import.PLE,Detalhamento!$E259,Detalhamento!AY$15)),IF(INDEX(Import.PLE,Detalhamento!$E259,Detalhamento!AY$15)&lt;=mediçao,0,OFFSET(Import.PLQ,$A259-1,AY$15-1,1,1)),OFFSET(Import.PLQ,$A259-1,AY$15-1,1,1)),(1-[1]PLE!$AA$28)*OFFSET(Import.PLQ,$A259-1,AY$15-1,1,1))))</f>
        <v>0</v>
      </c>
      <c r="AZ259" s="8">
        <f ca="1">IF(AZ$13="",0,CHOOSE(Detalhamento.OpçãoServiços,OFFSET(Import.PLQ,$A259-1,AZ$15-1,1,1),IF($E259&lt;&gt;1,IF(ISNUMBER(INDEX(Import.PLE,Detalhamento!$E259,Detalhamento!AZ$15)),IF(INDEX(Import.PLE,Detalhamento!$E259,Detalhamento!AZ$15)&lt;=mediçao,OFFSET(Import.PLQ,$A259-1,AZ$15-1,1,1),0),0),[1]PLE!$AA$28*OFFSET(Import.PLQ,$A259-1,AZ$15-1,1,1)),IF($E259&lt;&gt;1,IF(ISNUMBER(INDEX(Import.PLE,Detalhamento!$E259,Detalhamento!AZ$15)),IF(INDEX(Import.PLE,Detalhamento!$E259,Detalhamento!AZ$15)&lt;=mediçao,0,OFFSET(Import.PLQ,$A259-1,AZ$15-1,1,1)),OFFSET(Import.PLQ,$A259-1,AZ$15-1,1,1)),(1-[1]PLE!$AA$28)*OFFSET(Import.PLQ,$A259-1,AZ$15-1,1,1))))</f>
        <v>0</v>
      </c>
      <c r="BA259" s="8">
        <f ca="1">IF(BA$13="",0,CHOOSE(Detalhamento.OpçãoServiços,OFFSET(Import.PLQ,$A259-1,BA$15-1,1,1),IF($E259&lt;&gt;1,IF(ISNUMBER(INDEX(Import.PLE,Detalhamento!$E259,Detalhamento!BA$15)),IF(INDEX(Import.PLE,Detalhamento!$E259,Detalhamento!BA$15)&lt;=mediçao,OFFSET(Import.PLQ,$A259-1,BA$15-1,1,1),0),0),[1]PLE!$AA$28*OFFSET(Import.PLQ,$A259-1,BA$15-1,1,1)),IF($E259&lt;&gt;1,IF(ISNUMBER(INDEX(Import.PLE,Detalhamento!$E259,Detalhamento!BA$15)),IF(INDEX(Import.PLE,Detalhamento!$E259,Detalhamento!BA$15)&lt;=mediçao,0,OFFSET(Import.PLQ,$A259-1,BA$15-1,1,1)),OFFSET(Import.PLQ,$A259-1,BA$15-1,1,1)),(1-[1]PLE!$AA$28)*OFFSET(Import.PLQ,$A259-1,BA$15-1,1,1))))</f>
        <v>0</v>
      </c>
      <c r="BB259" s="8">
        <f ca="1">IF(BB$13="",0,CHOOSE(Detalhamento.OpçãoServiços,OFFSET(Import.PLQ,$A259-1,BB$15-1,1,1),IF($E259&lt;&gt;1,IF(ISNUMBER(INDEX(Import.PLE,Detalhamento!$E259,Detalhamento!BB$15)),IF(INDEX(Import.PLE,Detalhamento!$E259,Detalhamento!BB$15)&lt;=mediçao,OFFSET(Import.PLQ,$A259-1,BB$15-1,1,1),0),0),[1]PLE!$AA$28*OFFSET(Import.PLQ,$A259-1,BB$15-1,1,1)),IF($E259&lt;&gt;1,IF(ISNUMBER(INDEX(Import.PLE,Detalhamento!$E259,Detalhamento!BB$15)),IF(INDEX(Import.PLE,Detalhamento!$E259,Detalhamento!BB$15)&lt;=mediçao,0,OFFSET(Import.PLQ,$A259-1,BB$15-1,1,1)),OFFSET(Import.PLQ,$A259-1,BB$15-1,1,1)),(1-[1]PLE!$AA$28)*OFFSET(Import.PLQ,$A259-1,BB$15-1,1,1))))</f>
        <v>0</v>
      </c>
      <c r="BC259" s="8">
        <f ca="1">IF(BC$13="",0,CHOOSE(Detalhamento.OpçãoServiços,OFFSET(Import.PLQ,$A259-1,BC$15-1,1,1),IF($E259&lt;&gt;1,IF(ISNUMBER(INDEX(Import.PLE,Detalhamento!$E259,Detalhamento!BC$15)),IF(INDEX(Import.PLE,Detalhamento!$E259,Detalhamento!BC$15)&lt;=mediçao,OFFSET(Import.PLQ,$A259-1,BC$15-1,1,1),0),0),[1]PLE!$AA$28*OFFSET(Import.PLQ,$A259-1,BC$15-1,1,1)),IF($E259&lt;&gt;1,IF(ISNUMBER(INDEX(Import.PLE,Detalhamento!$E259,Detalhamento!BC$15)),IF(INDEX(Import.PLE,Detalhamento!$E259,Detalhamento!BC$15)&lt;=mediçao,0,OFFSET(Import.PLQ,$A259-1,BC$15-1,1,1)),OFFSET(Import.PLQ,$A259-1,BC$15-1,1,1)),(1-[1]PLE!$AA$28)*OFFSET(Import.PLQ,$A259-1,BC$15-1,1,1))))</f>
        <v>0</v>
      </c>
      <c r="BD259" s="8">
        <f ca="1">IF(BD$13="",0,CHOOSE(Detalhamento.OpçãoServiços,OFFSET(Import.PLQ,$A259-1,BD$15-1,1,1),IF($E259&lt;&gt;1,IF(ISNUMBER(INDEX(Import.PLE,Detalhamento!$E259,Detalhamento!BD$15)),IF(INDEX(Import.PLE,Detalhamento!$E259,Detalhamento!BD$15)&lt;=mediçao,OFFSET(Import.PLQ,$A259-1,BD$15-1,1,1),0),0),[1]PLE!$AA$28*OFFSET(Import.PLQ,$A259-1,BD$15-1,1,1)),IF($E259&lt;&gt;1,IF(ISNUMBER(INDEX(Import.PLE,Detalhamento!$E259,Detalhamento!BD$15)),IF(INDEX(Import.PLE,Detalhamento!$E259,Detalhamento!BD$15)&lt;=mediçao,0,OFFSET(Import.PLQ,$A259-1,BD$15-1,1,1)),OFFSET(Import.PLQ,$A259-1,BD$15-1,1,1)),(1-[1]PLE!$AA$28)*OFFSET(Import.PLQ,$A259-1,BD$15-1,1,1))))</f>
        <v>0</v>
      </c>
      <c r="BE259" s="8">
        <f ca="1">IF(BE$13="",0,CHOOSE(Detalhamento.OpçãoServiços,OFFSET(Import.PLQ,$A259-1,BE$15-1,1,1),IF($E259&lt;&gt;1,IF(ISNUMBER(INDEX(Import.PLE,Detalhamento!$E259,Detalhamento!BE$15)),IF(INDEX(Import.PLE,Detalhamento!$E259,Detalhamento!BE$15)&lt;=mediçao,OFFSET(Import.PLQ,$A259-1,BE$15-1,1,1),0),0),[1]PLE!$AA$28*OFFSET(Import.PLQ,$A259-1,BE$15-1,1,1)),IF($E259&lt;&gt;1,IF(ISNUMBER(INDEX(Import.PLE,Detalhamento!$E259,Detalhamento!BE$15)),IF(INDEX(Import.PLE,Detalhamento!$E259,Detalhamento!BE$15)&lt;=mediçao,0,OFFSET(Import.PLQ,$A259-1,BE$15-1,1,1)),OFFSET(Import.PLQ,$A259-1,BE$15-1,1,1)),(1-[1]PLE!$AA$28)*OFFSET(Import.PLQ,$A259-1,BE$15-1,1,1))))</f>
        <v>0</v>
      </c>
      <c r="BF259" s="8">
        <f ca="1">IF(BF$13="",0,CHOOSE(Detalhamento.OpçãoServiços,OFFSET(Import.PLQ,$A259-1,BF$15-1,1,1),IF($E259&lt;&gt;1,IF(ISNUMBER(INDEX(Import.PLE,Detalhamento!$E259,Detalhamento!BF$15)),IF(INDEX(Import.PLE,Detalhamento!$E259,Detalhamento!BF$15)&lt;=mediçao,OFFSET(Import.PLQ,$A259-1,BF$15-1,1,1),0),0),[1]PLE!$AA$28*OFFSET(Import.PLQ,$A259-1,BF$15-1,1,1)),IF($E259&lt;&gt;1,IF(ISNUMBER(INDEX(Import.PLE,Detalhamento!$E259,Detalhamento!BF$15)),IF(INDEX(Import.PLE,Detalhamento!$E259,Detalhamento!BF$15)&lt;=mediçao,0,OFFSET(Import.PLQ,$A259-1,BF$15-1,1,1)),OFFSET(Import.PLQ,$A259-1,BF$15-1,1,1)),(1-[1]PLE!$AA$28)*OFFSET(Import.PLQ,$A259-1,BF$15-1,1,1))))</f>
        <v>0</v>
      </c>
      <c r="BG259" s="8">
        <f ca="1">IF(BG$13="",0,CHOOSE(Detalhamento.OpçãoServiços,OFFSET(Import.PLQ,$A259-1,BG$15-1,1,1),IF($E259&lt;&gt;1,IF(ISNUMBER(INDEX(Import.PLE,Detalhamento!$E259,Detalhamento!BG$15)),IF(INDEX(Import.PLE,Detalhamento!$E259,Detalhamento!BG$15)&lt;=mediçao,OFFSET(Import.PLQ,$A259-1,BG$15-1,1,1),0),0),[1]PLE!$AA$28*OFFSET(Import.PLQ,$A259-1,BG$15-1,1,1)),IF($E259&lt;&gt;1,IF(ISNUMBER(INDEX(Import.PLE,Detalhamento!$E259,Detalhamento!BG$15)),IF(INDEX(Import.PLE,Detalhamento!$E259,Detalhamento!BG$15)&lt;=mediçao,0,OFFSET(Import.PLQ,$A259-1,BG$15-1,1,1)),OFFSET(Import.PLQ,$A259-1,BG$15-1,1,1)),(1-[1]PLE!$AA$28)*OFFSET(Import.PLQ,$A259-1,BG$15-1,1,1))))</f>
        <v>0</v>
      </c>
      <c r="BH259" s="8">
        <f ca="1">IF(BH$13="",0,CHOOSE(Detalhamento.OpçãoServiços,OFFSET(Import.PLQ,$A259-1,BH$15-1,1,1),IF($E259&lt;&gt;1,IF(ISNUMBER(INDEX(Import.PLE,Detalhamento!$E259,Detalhamento!BH$15)),IF(INDEX(Import.PLE,Detalhamento!$E259,Detalhamento!BH$15)&lt;=mediçao,OFFSET(Import.PLQ,$A259-1,BH$15-1,1,1),0),0),[1]PLE!$AA$28*OFFSET(Import.PLQ,$A259-1,BH$15-1,1,1)),IF($E259&lt;&gt;1,IF(ISNUMBER(INDEX(Import.PLE,Detalhamento!$E259,Detalhamento!BH$15)),IF(INDEX(Import.PLE,Detalhamento!$E259,Detalhamento!BH$15)&lt;=mediçao,0,OFFSET(Import.PLQ,$A259-1,BH$15-1,1,1)),OFFSET(Import.PLQ,$A259-1,BH$15-1,1,1)),(1-[1]PLE!$AA$28)*OFFSET(Import.PLQ,$A259-1,BH$15-1,1,1))))</f>
        <v>0</v>
      </c>
      <c r="BI259" s="8">
        <f ca="1">IF(BI$13="",0,CHOOSE(Detalhamento.OpçãoServiços,OFFSET(Import.PLQ,$A259-1,BI$15-1,1,1),IF($E259&lt;&gt;1,IF(ISNUMBER(INDEX(Import.PLE,Detalhamento!$E259,Detalhamento!BI$15)),IF(INDEX(Import.PLE,Detalhamento!$E259,Detalhamento!BI$15)&lt;=mediçao,OFFSET(Import.PLQ,$A259-1,BI$15-1,1,1),0),0),[1]PLE!$AA$28*OFFSET(Import.PLQ,$A259-1,BI$15-1,1,1)),IF($E259&lt;&gt;1,IF(ISNUMBER(INDEX(Import.PLE,Detalhamento!$E259,Detalhamento!BI$15)),IF(INDEX(Import.PLE,Detalhamento!$E259,Detalhamento!BI$15)&lt;=mediçao,0,OFFSET(Import.PLQ,$A259-1,BI$15-1,1,1)),OFFSET(Import.PLQ,$A259-1,BI$15-1,1,1)),(1-[1]PLE!$AA$28)*OFFSET(Import.PLQ,$A259-1,BI$15-1,1,1))))</f>
        <v>0</v>
      </c>
    </row>
    <row r="260" spans="1:61" ht="33.75" x14ac:dyDescent="0.2">
      <c r="A260" s="1">
        <v>36</v>
      </c>
      <c r="B260" s="2" t="str">
        <f t="shared" ca="1" si="27"/>
        <v>Serviço</v>
      </c>
      <c r="E260" s="3">
        <f t="shared" ca="1" si="28"/>
        <v>18</v>
      </c>
      <c r="F260" s="5">
        <f t="shared" ca="1" si="29"/>
        <v>180036</v>
      </c>
      <c r="G260" s="5" t="str">
        <f t="shared" ca="1" si="34"/>
        <v>4.9</v>
      </c>
      <c r="H260" s="6" t="str">
        <f t="shared" ca="1" si="34"/>
        <v>PEITORIL EM MARMORE BRANCO, LARGURA DE 15CM, ASSENTADO COM ARGAMASSA TRACO 1:4 (CIMENTO E AREIA MEDIA), PREPARO MANUAL DA ARGAMASSA</v>
      </c>
      <c r="I260" s="7" t="str">
        <f t="shared" ca="1" si="30"/>
        <v>M</v>
      </c>
      <c r="J260" s="8">
        <f t="shared" ca="1" si="31"/>
        <v>26.7</v>
      </c>
      <c r="K260" s="31"/>
      <c r="L260" s="8">
        <f ca="1">IF(L$13="",0,CHOOSE(Detalhamento.OpçãoServiços,OFFSET(Import.PLQ,$A260-1,L$15-1,1,1),IF($E260&lt;&gt;1,IF(ISNUMBER(INDEX(Import.PLE,Detalhamento!$E260,Detalhamento!L$15)),IF(INDEX(Import.PLE,Detalhamento!$E260,Detalhamento!L$15)&lt;=mediçao,OFFSET(Import.PLQ,$A260-1,L$15-1,1,1),0),0),[1]PLE!$AA$28*OFFSET(Import.PLQ,$A260-1,L$15-1,1,1)),IF($E260&lt;&gt;1,IF(ISNUMBER(INDEX(Import.PLE,Detalhamento!$E260,Detalhamento!L$15)),IF(INDEX(Import.PLE,Detalhamento!$E260,Detalhamento!L$15)&lt;=mediçao,0,OFFSET(Import.PLQ,$A260-1,L$15-1,1,1)),OFFSET(Import.PLQ,$A260-1,L$15-1,1,1)),(1-[1]PLE!$AA$28)*OFFSET(Import.PLQ,$A260-1,L$15-1,1,1))))</f>
        <v>26.7</v>
      </c>
      <c r="M260" s="8">
        <f ca="1">IF(M$13="",0,CHOOSE(Detalhamento.OpçãoServiços,OFFSET(Import.PLQ,$A260-1,M$15-1,1,1),IF($E260&lt;&gt;1,IF(ISNUMBER(INDEX(Import.PLE,Detalhamento!$E260,Detalhamento!M$15)),IF(INDEX(Import.PLE,Detalhamento!$E260,Detalhamento!M$15)&lt;=mediçao,OFFSET(Import.PLQ,$A260-1,M$15-1,1,1),0),0),[1]PLE!$AA$28*OFFSET(Import.PLQ,$A260-1,M$15-1,1,1)),IF($E260&lt;&gt;1,IF(ISNUMBER(INDEX(Import.PLE,Detalhamento!$E260,Detalhamento!M$15)),IF(INDEX(Import.PLE,Detalhamento!$E260,Detalhamento!M$15)&lt;=mediçao,0,OFFSET(Import.PLQ,$A260-1,M$15-1,1,1)),OFFSET(Import.PLQ,$A260-1,M$15-1,1,1)),(1-[1]PLE!$AA$28)*OFFSET(Import.PLQ,$A260-1,M$15-1,1,1))))</f>
        <v>0</v>
      </c>
      <c r="N260" s="8">
        <f ca="1">IF(N$13="",0,CHOOSE(Detalhamento.OpçãoServiços,OFFSET(Import.PLQ,$A260-1,N$15-1,1,1),IF($E260&lt;&gt;1,IF(ISNUMBER(INDEX(Import.PLE,Detalhamento!$E260,Detalhamento!N$15)),IF(INDEX(Import.PLE,Detalhamento!$E260,Detalhamento!N$15)&lt;=mediçao,OFFSET(Import.PLQ,$A260-1,N$15-1,1,1),0),0),[1]PLE!$AA$28*OFFSET(Import.PLQ,$A260-1,N$15-1,1,1)),IF($E260&lt;&gt;1,IF(ISNUMBER(INDEX(Import.PLE,Detalhamento!$E260,Detalhamento!N$15)),IF(INDEX(Import.PLE,Detalhamento!$E260,Detalhamento!N$15)&lt;=mediçao,0,OFFSET(Import.PLQ,$A260-1,N$15-1,1,1)),OFFSET(Import.PLQ,$A260-1,N$15-1,1,1)),(1-[1]PLE!$AA$28)*OFFSET(Import.PLQ,$A260-1,N$15-1,1,1))))</f>
        <v>0</v>
      </c>
      <c r="O260" s="8">
        <f ca="1">IF(O$13="",0,CHOOSE(Detalhamento.OpçãoServiços,OFFSET(Import.PLQ,$A260-1,O$15-1,1,1),IF($E260&lt;&gt;1,IF(ISNUMBER(INDEX(Import.PLE,Detalhamento!$E260,Detalhamento!O$15)),IF(INDEX(Import.PLE,Detalhamento!$E260,Detalhamento!O$15)&lt;=mediçao,OFFSET(Import.PLQ,$A260-1,O$15-1,1,1),0),0),[1]PLE!$AA$28*OFFSET(Import.PLQ,$A260-1,O$15-1,1,1)),IF($E260&lt;&gt;1,IF(ISNUMBER(INDEX(Import.PLE,Detalhamento!$E260,Detalhamento!O$15)),IF(INDEX(Import.PLE,Detalhamento!$E260,Detalhamento!O$15)&lt;=mediçao,0,OFFSET(Import.PLQ,$A260-1,O$15-1,1,1)),OFFSET(Import.PLQ,$A260-1,O$15-1,1,1)),(1-[1]PLE!$AA$28)*OFFSET(Import.PLQ,$A260-1,O$15-1,1,1))))</f>
        <v>0</v>
      </c>
      <c r="P260" s="8">
        <f ca="1">IF(P$13="",0,CHOOSE(Detalhamento.OpçãoServiços,OFFSET(Import.PLQ,$A260-1,P$15-1,1,1),IF($E260&lt;&gt;1,IF(ISNUMBER(INDEX(Import.PLE,Detalhamento!$E260,Detalhamento!P$15)),IF(INDEX(Import.PLE,Detalhamento!$E260,Detalhamento!P$15)&lt;=mediçao,OFFSET(Import.PLQ,$A260-1,P$15-1,1,1),0),0),[1]PLE!$AA$28*OFFSET(Import.PLQ,$A260-1,P$15-1,1,1)),IF($E260&lt;&gt;1,IF(ISNUMBER(INDEX(Import.PLE,Detalhamento!$E260,Detalhamento!P$15)),IF(INDEX(Import.PLE,Detalhamento!$E260,Detalhamento!P$15)&lt;=mediçao,0,OFFSET(Import.PLQ,$A260-1,P$15-1,1,1)),OFFSET(Import.PLQ,$A260-1,P$15-1,1,1)),(1-[1]PLE!$AA$28)*OFFSET(Import.PLQ,$A260-1,P$15-1,1,1))))</f>
        <v>0</v>
      </c>
      <c r="Q260" s="8">
        <f ca="1">IF(Q$13="",0,CHOOSE(Detalhamento.OpçãoServiços,OFFSET(Import.PLQ,$A260-1,Q$15-1,1,1),IF($E260&lt;&gt;1,IF(ISNUMBER(INDEX(Import.PLE,Detalhamento!$E260,Detalhamento!Q$15)),IF(INDEX(Import.PLE,Detalhamento!$E260,Detalhamento!Q$15)&lt;=mediçao,OFFSET(Import.PLQ,$A260-1,Q$15-1,1,1),0),0),[1]PLE!$AA$28*OFFSET(Import.PLQ,$A260-1,Q$15-1,1,1)),IF($E260&lt;&gt;1,IF(ISNUMBER(INDEX(Import.PLE,Detalhamento!$E260,Detalhamento!Q$15)),IF(INDEX(Import.PLE,Detalhamento!$E260,Detalhamento!Q$15)&lt;=mediçao,0,OFFSET(Import.PLQ,$A260-1,Q$15-1,1,1)),OFFSET(Import.PLQ,$A260-1,Q$15-1,1,1)),(1-[1]PLE!$AA$28)*OFFSET(Import.PLQ,$A260-1,Q$15-1,1,1))))</f>
        <v>0</v>
      </c>
      <c r="R260" s="8">
        <f ca="1">IF(R$13="",0,CHOOSE(Detalhamento.OpçãoServiços,OFFSET(Import.PLQ,$A260-1,R$15-1,1,1),IF($E260&lt;&gt;1,IF(ISNUMBER(INDEX(Import.PLE,Detalhamento!$E260,Detalhamento!R$15)),IF(INDEX(Import.PLE,Detalhamento!$E260,Detalhamento!R$15)&lt;=mediçao,OFFSET(Import.PLQ,$A260-1,R$15-1,1,1),0),0),[1]PLE!$AA$28*OFFSET(Import.PLQ,$A260-1,R$15-1,1,1)),IF($E260&lt;&gt;1,IF(ISNUMBER(INDEX(Import.PLE,Detalhamento!$E260,Detalhamento!R$15)),IF(INDEX(Import.PLE,Detalhamento!$E260,Detalhamento!R$15)&lt;=mediçao,0,OFFSET(Import.PLQ,$A260-1,R$15-1,1,1)),OFFSET(Import.PLQ,$A260-1,R$15-1,1,1)),(1-[1]PLE!$AA$28)*OFFSET(Import.PLQ,$A260-1,R$15-1,1,1))))</f>
        <v>0</v>
      </c>
      <c r="S260" s="8">
        <f ca="1">IF(S$13="",0,CHOOSE(Detalhamento.OpçãoServiços,OFFSET(Import.PLQ,$A260-1,S$15-1,1,1),IF($E260&lt;&gt;1,IF(ISNUMBER(INDEX(Import.PLE,Detalhamento!$E260,Detalhamento!S$15)),IF(INDEX(Import.PLE,Detalhamento!$E260,Detalhamento!S$15)&lt;=mediçao,OFFSET(Import.PLQ,$A260-1,S$15-1,1,1),0),0),[1]PLE!$AA$28*OFFSET(Import.PLQ,$A260-1,S$15-1,1,1)),IF($E260&lt;&gt;1,IF(ISNUMBER(INDEX(Import.PLE,Detalhamento!$E260,Detalhamento!S$15)),IF(INDEX(Import.PLE,Detalhamento!$E260,Detalhamento!S$15)&lt;=mediçao,0,OFFSET(Import.PLQ,$A260-1,S$15-1,1,1)),OFFSET(Import.PLQ,$A260-1,S$15-1,1,1)),(1-[1]PLE!$AA$28)*OFFSET(Import.PLQ,$A260-1,S$15-1,1,1))))</f>
        <v>0</v>
      </c>
      <c r="T260" s="8">
        <f ca="1">IF(T$13="",0,CHOOSE(Detalhamento.OpçãoServiços,OFFSET(Import.PLQ,$A260-1,T$15-1,1,1),IF($E260&lt;&gt;1,IF(ISNUMBER(INDEX(Import.PLE,Detalhamento!$E260,Detalhamento!T$15)),IF(INDEX(Import.PLE,Detalhamento!$E260,Detalhamento!T$15)&lt;=mediçao,OFFSET(Import.PLQ,$A260-1,T$15-1,1,1),0),0),[1]PLE!$AA$28*OFFSET(Import.PLQ,$A260-1,T$15-1,1,1)),IF($E260&lt;&gt;1,IF(ISNUMBER(INDEX(Import.PLE,Detalhamento!$E260,Detalhamento!T$15)),IF(INDEX(Import.PLE,Detalhamento!$E260,Detalhamento!T$15)&lt;=mediçao,0,OFFSET(Import.PLQ,$A260-1,T$15-1,1,1)),OFFSET(Import.PLQ,$A260-1,T$15-1,1,1)),(1-[1]PLE!$AA$28)*OFFSET(Import.PLQ,$A260-1,T$15-1,1,1))))</f>
        <v>0</v>
      </c>
      <c r="U260" s="8">
        <f ca="1">IF(U$13="",0,CHOOSE(Detalhamento.OpçãoServiços,OFFSET(Import.PLQ,$A260-1,U$15-1,1,1),IF($E260&lt;&gt;1,IF(ISNUMBER(INDEX(Import.PLE,Detalhamento!$E260,Detalhamento!U$15)),IF(INDEX(Import.PLE,Detalhamento!$E260,Detalhamento!U$15)&lt;=mediçao,OFFSET(Import.PLQ,$A260-1,U$15-1,1,1),0),0),[1]PLE!$AA$28*OFFSET(Import.PLQ,$A260-1,U$15-1,1,1)),IF($E260&lt;&gt;1,IF(ISNUMBER(INDEX(Import.PLE,Detalhamento!$E260,Detalhamento!U$15)),IF(INDEX(Import.PLE,Detalhamento!$E260,Detalhamento!U$15)&lt;=mediçao,0,OFFSET(Import.PLQ,$A260-1,U$15-1,1,1)),OFFSET(Import.PLQ,$A260-1,U$15-1,1,1)),(1-[1]PLE!$AA$28)*OFFSET(Import.PLQ,$A260-1,U$15-1,1,1))))</f>
        <v>0</v>
      </c>
      <c r="V260" s="8">
        <f ca="1">IF(V$13="",0,CHOOSE(Detalhamento.OpçãoServiços,OFFSET(Import.PLQ,$A260-1,V$15-1,1,1),IF($E260&lt;&gt;1,IF(ISNUMBER(INDEX(Import.PLE,Detalhamento!$E260,Detalhamento!V$15)),IF(INDEX(Import.PLE,Detalhamento!$E260,Detalhamento!V$15)&lt;=mediçao,OFFSET(Import.PLQ,$A260-1,V$15-1,1,1),0),0),[1]PLE!$AA$28*OFFSET(Import.PLQ,$A260-1,V$15-1,1,1)),IF($E260&lt;&gt;1,IF(ISNUMBER(INDEX(Import.PLE,Detalhamento!$E260,Detalhamento!V$15)),IF(INDEX(Import.PLE,Detalhamento!$E260,Detalhamento!V$15)&lt;=mediçao,0,OFFSET(Import.PLQ,$A260-1,V$15-1,1,1)),OFFSET(Import.PLQ,$A260-1,V$15-1,1,1)),(1-[1]PLE!$AA$28)*OFFSET(Import.PLQ,$A260-1,V$15-1,1,1))))</f>
        <v>0</v>
      </c>
      <c r="W260" s="8">
        <f ca="1">IF(W$13="",0,CHOOSE(Detalhamento.OpçãoServiços,OFFSET(Import.PLQ,$A260-1,W$15-1,1,1),IF($E260&lt;&gt;1,IF(ISNUMBER(INDEX(Import.PLE,Detalhamento!$E260,Detalhamento!W$15)),IF(INDEX(Import.PLE,Detalhamento!$E260,Detalhamento!W$15)&lt;=mediçao,OFFSET(Import.PLQ,$A260-1,W$15-1,1,1),0),0),[1]PLE!$AA$28*OFFSET(Import.PLQ,$A260-1,W$15-1,1,1)),IF($E260&lt;&gt;1,IF(ISNUMBER(INDEX(Import.PLE,Detalhamento!$E260,Detalhamento!W$15)),IF(INDEX(Import.PLE,Detalhamento!$E260,Detalhamento!W$15)&lt;=mediçao,0,OFFSET(Import.PLQ,$A260-1,W$15-1,1,1)),OFFSET(Import.PLQ,$A260-1,W$15-1,1,1)),(1-[1]PLE!$AA$28)*OFFSET(Import.PLQ,$A260-1,W$15-1,1,1))))</f>
        <v>0</v>
      </c>
      <c r="X260" s="8">
        <f ca="1">IF(X$13="",0,CHOOSE(Detalhamento.OpçãoServiços,OFFSET(Import.PLQ,$A260-1,X$15-1,1,1),IF($E260&lt;&gt;1,IF(ISNUMBER(INDEX(Import.PLE,Detalhamento!$E260,Detalhamento!X$15)),IF(INDEX(Import.PLE,Detalhamento!$E260,Detalhamento!X$15)&lt;=mediçao,OFFSET(Import.PLQ,$A260-1,X$15-1,1,1),0),0),[1]PLE!$AA$28*OFFSET(Import.PLQ,$A260-1,X$15-1,1,1)),IF($E260&lt;&gt;1,IF(ISNUMBER(INDEX(Import.PLE,Detalhamento!$E260,Detalhamento!X$15)),IF(INDEX(Import.PLE,Detalhamento!$E260,Detalhamento!X$15)&lt;=mediçao,0,OFFSET(Import.PLQ,$A260-1,X$15-1,1,1)),OFFSET(Import.PLQ,$A260-1,X$15-1,1,1)),(1-[1]PLE!$AA$28)*OFFSET(Import.PLQ,$A260-1,X$15-1,1,1))))</f>
        <v>0</v>
      </c>
      <c r="Y260" s="8">
        <f ca="1">IF(Y$13="",0,CHOOSE(Detalhamento.OpçãoServiços,OFFSET(Import.PLQ,$A260-1,Y$15-1,1,1),IF($E260&lt;&gt;1,IF(ISNUMBER(INDEX(Import.PLE,Detalhamento!$E260,Detalhamento!Y$15)),IF(INDEX(Import.PLE,Detalhamento!$E260,Detalhamento!Y$15)&lt;=mediçao,OFFSET(Import.PLQ,$A260-1,Y$15-1,1,1),0),0),[1]PLE!$AA$28*OFFSET(Import.PLQ,$A260-1,Y$15-1,1,1)),IF($E260&lt;&gt;1,IF(ISNUMBER(INDEX(Import.PLE,Detalhamento!$E260,Detalhamento!Y$15)),IF(INDEX(Import.PLE,Detalhamento!$E260,Detalhamento!Y$15)&lt;=mediçao,0,OFFSET(Import.PLQ,$A260-1,Y$15-1,1,1)),OFFSET(Import.PLQ,$A260-1,Y$15-1,1,1)),(1-[1]PLE!$AA$28)*OFFSET(Import.PLQ,$A260-1,Y$15-1,1,1))))</f>
        <v>0</v>
      </c>
      <c r="Z260" s="8">
        <f ca="1">IF(Z$13="",0,CHOOSE(Detalhamento.OpçãoServiços,OFFSET(Import.PLQ,$A260-1,Z$15-1,1,1),IF($E260&lt;&gt;1,IF(ISNUMBER(INDEX(Import.PLE,Detalhamento!$E260,Detalhamento!Z$15)),IF(INDEX(Import.PLE,Detalhamento!$E260,Detalhamento!Z$15)&lt;=mediçao,OFFSET(Import.PLQ,$A260-1,Z$15-1,1,1),0),0),[1]PLE!$AA$28*OFFSET(Import.PLQ,$A260-1,Z$15-1,1,1)),IF($E260&lt;&gt;1,IF(ISNUMBER(INDEX(Import.PLE,Detalhamento!$E260,Detalhamento!Z$15)),IF(INDEX(Import.PLE,Detalhamento!$E260,Detalhamento!Z$15)&lt;=mediçao,0,OFFSET(Import.PLQ,$A260-1,Z$15-1,1,1)),OFFSET(Import.PLQ,$A260-1,Z$15-1,1,1)),(1-[1]PLE!$AA$28)*OFFSET(Import.PLQ,$A260-1,Z$15-1,1,1))))</f>
        <v>0</v>
      </c>
      <c r="AA260" s="8">
        <f ca="1">IF(AA$13="",0,CHOOSE(Detalhamento.OpçãoServiços,OFFSET(Import.PLQ,$A260-1,AA$15-1,1,1),IF($E260&lt;&gt;1,IF(ISNUMBER(INDEX(Import.PLE,Detalhamento!$E260,Detalhamento!AA$15)),IF(INDEX(Import.PLE,Detalhamento!$E260,Detalhamento!AA$15)&lt;=mediçao,OFFSET(Import.PLQ,$A260-1,AA$15-1,1,1),0),0),[1]PLE!$AA$28*OFFSET(Import.PLQ,$A260-1,AA$15-1,1,1)),IF($E260&lt;&gt;1,IF(ISNUMBER(INDEX(Import.PLE,Detalhamento!$E260,Detalhamento!AA$15)),IF(INDEX(Import.PLE,Detalhamento!$E260,Detalhamento!AA$15)&lt;=mediçao,0,OFFSET(Import.PLQ,$A260-1,AA$15-1,1,1)),OFFSET(Import.PLQ,$A260-1,AA$15-1,1,1)),(1-[1]PLE!$AA$28)*OFFSET(Import.PLQ,$A260-1,AA$15-1,1,1))))</f>
        <v>0</v>
      </c>
      <c r="AB260" s="8">
        <f ca="1">IF(AB$13="",0,CHOOSE(Detalhamento.OpçãoServiços,OFFSET(Import.PLQ,$A260-1,AB$15-1,1,1),IF($E260&lt;&gt;1,IF(ISNUMBER(INDEX(Import.PLE,Detalhamento!$E260,Detalhamento!AB$15)),IF(INDEX(Import.PLE,Detalhamento!$E260,Detalhamento!AB$15)&lt;=mediçao,OFFSET(Import.PLQ,$A260-1,AB$15-1,1,1),0),0),[1]PLE!$AA$28*OFFSET(Import.PLQ,$A260-1,AB$15-1,1,1)),IF($E260&lt;&gt;1,IF(ISNUMBER(INDEX(Import.PLE,Detalhamento!$E260,Detalhamento!AB$15)),IF(INDEX(Import.PLE,Detalhamento!$E260,Detalhamento!AB$15)&lt;=mediçao,0,OFFSET(Import.PLQ,$A260-1,AB$15-1,1,1)),OFFSET(Import.PLQ,$A260-1,AB$15-1,1,1)),(1-[1]PLE!$AA$28)*OFFSET(Import.PLQ,$A260-1,AB$15-1,1,1))))</f>
        <v>0</v>
      </c>
      <c r="AC260" s="8">
        <f ca="1">IF(AC$13="",0,CHOOSE(Detalhamento.OpçãoServiços,OFFSET(Import.PLQ,$A260-1,AC$15-1,1,1),IF($E260&lt;&gt;1,IF(ISNUMBER(INDEX(Import.PLE,Detalhamento!$E260,Detalhamento!AC$15)),IF(INDEX(Import.PLE,Detalhamento!$E260,Detalhamento!AC$15)&lt;=mediçao,OFFSET(Import.PLQ,$A260-1,AC$15-1,1,1),0),0),[1]PLE!$AA$28*OFFSET(Import.PLQ,$A260-1,AC$15-1,1,1)),IF($E260&lt;&gt;1,IF(ISNUMBER(INDEX(Import.PLE,Detalhamento!$E260,Detalhamento!AC$15)),IF(INDEX(Import.PLE,Detalhamento!$E260,Detalhamento!AC$15)&lt;=mediçao,0,OFFSET(Import.PLQ,$A260-1,AC$15-1,1,1)),OFFSET(Import.PLQ,$A260-1,AC$15-1,1,1)),(1-[1]PLE!$AA$28)*OFFSET(Import.PLQ,$A260-1,AC$15-1,1,1))))</f>
        <v>0</v>
      </c>
      <c r="AD260" s="8">
        <f ca="1">IF(AD$13="",0,CHOOSE(Detalhamento.OpçãoServiços,OFFSET(Import.PLQ,$A260-1,AD$15-1,1,1),IF($E260&lt;&gt;1,IF(ISNUMBER(INDEX(Import.PLE,Detalhamento!$E260,Detalhamento!AD$15)),IF(INDEX(Import.PLE,Detalhamento!$E260,Detalhamento!AD$15)&lt;=mediçao,OFFSET(Import.PLQ,$A260-1,AD$15-1,1,1),0),0),[1]PLE!$AA$28*OFFSET(Import.PLQ,$A260-1,AD$15-1,1,1)),IF($E260&lt;&gt;1,IF(ISNUMBER(INDEX(Import.PLE,Detalhamento!$E260,Detalhamento!AD$15)),IF(INDEX(Import.PLE,Detalhamento!$E260,Detalhamento!AD$15)&lt;=mediçao,0,OFFSET(Import.PLQ,$A260-1,AD$15-1,1,1)),OFFSET(Import.PLQ,$A260-1,AD$15-1,1,1)),(1-[1]PLE!$AA$28)*OFFSET(Import.PLQ,$A260-1,AD$15-1,1,1))))</f>
        <v>0</v>
      </c>
      <c r="AE260" s="8">
        <f ca="1">IF(AE$13="",0,CHOOSE(Detalhamento.OpçãoServiços,OFFSET(Import.PLQ,$A260-1,AE$15-1,1,1),IF($E260&lt;&gt;1,IF(ISNUMBER(INDEX(Import.PLE,Detalhamento!$E260,Detalhamento!AE$15)),IF(INDEX(Import.PLE,Detalhamento!$E260,Detalhamento!AE$15)&lt;=mediçao,OFFSET(Import.PLQ,$A260-1,AE$15-1,1,1),0),0),[1]PLE!$AA$28*OFFSET(Import.PLQ,$A260-1,AE$15-1,1,1)),IF($E260&lt;&gt;1,IF(ISNUMBER(INDEX(Import.PLE,Detalhamento!$E260,Detalhamento!AE$15)),IF(INDEX(Import.PLE,Detalhamento!$E260,Detalhamento!AE$15)&lt;=mediçao,0,OFFSET(Import.PLQ,$A260-1,AE$15-1,1,1)),OFFSET(Import.PLQ,$A260-1,AE$15-1,1,1)),(1-[1]PLE!$AA$28)*OFFSET(Import.PLQ,$A260-1,AE$15-1,1,1))))</f>
        <v>0</v>
      </c>
      <c r="AF260" s="8">
        <f ca="1">IF(AF$13="",0,CHOOSE(Detalhamento.OpçãoServiços,OFFSET(Import.PLQ,$A260-1,AF$15-1,1,1),IF($E260&lt;&gt;1,IF(ISNUMBER(INDEX(Import.PLE,Detalhamento!$E260,Detalhamento!AF$15)),IF(INDEX(Import.PLE,Detalhamento!$E260,Detalhamento!AF$15)&lt;=mediçao,OFFSET(Import.PLQ,$A260-1,AF$15-1,1,1),0),0),[1]PLE!$AA$28*OFFSET(Import.PLQ,$A260-1,AF$15-1,1,1)),IF($E260&lt;&gt;1,IF(ISNUMBER(INDEX(Import.PLE,Detalhamento!$E260,Detalhamento!AF$15)),IF(INDEX(Import.PLE,Detalhamento!$E260,Detalhamento!AF$15)&lt;=mediçao,0,OFFSET(Import.PLQ,$A260-1,AF$15-1,1,1)),OFFSET(Import.PLQ,$A260-1,AF$15-1,1,1)),(1-[1]PLE!$AA$28)*OFFSET(Import.PLQ,$A260-1,AF$15-1,1,1))))</f>
        <v>0</v>
      </c>
      <c r="AG260" s="8">
        <f ca="1">IF(AG$13="",0,CHOOSE(Detalhamento.OpçãoServiços,OFFSET(Import.PLQ,$A260-1,AG$15-1,1,1),IF($E260&lt;&gt;1,IF(ISNUMBER(INDEX(Import.PLE,Detalhamento!$E260,Detalhamento!AG$15)),IF(INDEX(Import.PLE,Detalhamento!$E260,Detalhamento!AG$15)&lt;=mediçao,OFFSET(Import.PLQ,$A260-1,AG$15-1,1,1),0),0),[1]PLE!$AA$28*OFFSET(Import.PLQ,$A260-1,AG$15-1,1,1)),IF($E260&lt;&gt;1,IF(ISNUMBER(INDEX(Import.PLE,Detalhamento!$E260,Detalhamento!AG$15)),IF(INDEX(Import.PLE,Detalhamento!$E260,Detalhamento!AG$15)&lt;=mediçao,0,OFFSET(Import.PLQ,$A260-1,AG$15-1,1,1)),OFFSET(Import.PLQ,$A260-1,AG$15-1,1,1)),(1-[1]PLE!$AA$28)*OFFSET(Import.PLQ,$A260-1,AG$15-1,1,1))))</f>
        <v>0</v>
      </c>
      <c r="AH260" s="8">
        <f ca="1">IF(AH$13="",0,CHOOSE(Detalhamento.OpçãoServiços,OFFSET(Import.PLQ,$A260-1,AH$15-1,1,1),IF($E260&lt;&gt;1,IF(ISNUMBER(INDEX(Import.PLE,Detalhamento!$E260,Detalhamento!AH$15)),IF(INDEX(Import.PLE,Detalhamento!$E260,Detalhamento!AH$15)&lt;=mediçao,OFFSET(Import.PLQ,$A260-1,AH$15-1,1,1),0),0),[1]PLE!$AA$28*OFFSET(Import.PLQ,$A260-1,AH$15-1,1,1)),IF($E260&lt;&gt;1,IF(ISNUMBER(INDEX(Import.PLE,Detalhamento!$E260,Detalhamento!AH$15)),IF(INDEX(Import.PLE,Detalhamento!$E260,Detalhamento!AH$15)&lt;=mediçao,0,OFFSET(Import.PLQ,$A260-1,AH$15-1,1,1)),OFFSET(Import.PLQ,$A260-1,AH$15-1,1,1)),(1-[1]PLE!$AA$28)*OFFSET(Import.PLQ,$A260-1,AH$15-1,1,1))))</f>
        <v>0</v>
      </c>
      <c r="AI260" s="8">
        <f ca="1">IF(AI$13="",0,CHOOSE(Detalhamento.OpçãoServiços,OFFSET(Import.PLQ,$A260-1,AI$15-1,1,1),IF($E260&lt;&gt;1,IF(ISNUMBER(INDEX(Import.PLE,Detalhamento!$E260,Detalhamento!AI$15)),IF(INDEX(Import.PLE,Detalhamento!$E260,Detalhamento!AI$15)&lt;=mediçao,OFFSET(Import.PLQ,$A260-1,AI$15-1,1,1),0),0),[1]PLE!$AA$28*OFFSET(Import.PLQ,$A260-1,AI$15-1,1,1)),IF($E260&lt;&gt;1,IF(ISNUMBER(INDEX(Import.PLE,Detalhamento!$E260,Detalhamento!AI$15)),IF(INDEX(Import.PLE,Detalhamento!$E260,Detalhamento!AI$15)&lt;=mediçao,0,OFFSET(Import.PLQ,$A260-1,AI$15-1,1,1)),OFFSET(Import.PLQ,$A260-1,AI$15-1,1,1)),(1-[1]PLE!$AA$28)*OFFSET(Import.PLQ,$A260-1,AI$15-1,1,1))))</f>
        <v>0</v>
      </c>
      <c r="AJ260" s="8">
        <f ca="1">IF(AJ$13="",0,CHOOSE(Detalhamento.OpçãoServiços,OFFSET(Import.PLQ,$A260-1,AJ$15-1,1,1),IF($E260&lt;&gt;1,IF(ISNUMBER(INDEX(Import.PLE,Detalhamento!$E260,Detalhamento!AJ$15)),IF(INDEX(Import.PLE,Detalhamento!$E260,Detalhamento!AJ$15)&lt;=mediçao,OFFSET(Import.PLQ,$A260-1,AJ$15-1,1,1),0),0),[1]PLE!$AA$28*OFFSET(Import.PLQ,$A260-1,AJ$15-1,1,1)),IF($E260&lt;&gt;1,IF(ISNUMBER(INDEX(Import.PLE,Detalhamento!$E260,Detalhamento!AJ$15)),IF(INDEX(Import.PLE,Detalhamento!$E260,Detalhamento!AJ$15)&lt;=mediçao,0,OFFSET(Import.PLQ,$A260-1,AJ$15-1,1,1)),OFFSET(Import.PLQ,$A260-1,AJ$15-1,1,1)),(1-[1]PLE!$AA$28)*OFFSET(Import.PLQ,$A260-1,AJ$15-1,1,1))))</f>
        <v>0</v>
      </c>
      <c r="AK260" s="8">
        <f ca="1">IF(AK$13="",0,CHOOSE(Detalhamento.OpçãoServiços,OFFSET(Import.PLQ,$A260-1,AK$15-1,1,1),IF($E260&lt;&gt;1,IF(ISNUMBER(INDEX(Import.PLE,Detalhamento!$E260,Detalhamento!AK$15)),IF(INDEX(Import.PLE,Detalhamento!$E260,Detalhamento!AK$15)&lt;=mediçao,OFFSET(Import.PLQ,$A260-1,AK$15-1,1,1),0),0),[1]PLE!$AA$28*OFFSET(Import.PLQ,$A260-1,AK$15-1,1,1)),IF($E260&lt;&gt;1,IF(ISNUMBER(INDEX(Import.PLE,Detalhamento!$E260,Detalhamento!AK$15)),IF(INDEX(Import.PLE,Detalhamento!$E260,Detalhamento!AK$15)&lt;=mediçao,0,OFFSET(Import.PLQ,$A260-1,AK$15-1,1,1)),OFFSET(Import.PLQ,$A260-1,AK$15-1,1,1)),(1-[1]PLE!$AA$28)*OFFSET(Import.PLQ,$A260-1,AK$15-1,1,1))))</f>
        <v>0</v>
      </c>
      <c r="AL260" s="8">
        <f ca="1">IF(AL$13="",0,CHOOSE(Detalhamento.OpçãoServiços,OFFSET(Import.PLQ,$A260-1,AL$15-1,1,1),IF($E260&lt;&gt;1,IF(ISNUMBER(INDEX(Import.PLE,Detalhamento!$E260,Detalhamento!AL$15)),IF(INDEX(Import.PLE,Detalhamento!$E260,Detalhamento!AL$15)&lt;=mediçao,OFFSET(Import.PLQ,$A260-1,AL$15-1,1,1),0),0),[1]PLE!$AA$28*OFFSET(Import.PLQ,$A260-1,AL$15-1,1,1)),IF($E260&lt;&gt;1,IF(ISNUMBER(INDEX(Import.PLE,Detalhamento!$E260,Detalhamento!AL$15)),IF(INDEX(Import.PLE,Detalhamento!$E260,Detalhamento!AL$15)&lt;=mediçao,0,OFFSET(Import.PLQ,$A260-1,AL$15-1,1,1)),OFFSET(Import.PLQ,$A260-1,AL$15-1,1,1)),(1-[1]PLE!$AA$28)*OFFSET(Import.PLQ,$A260-1,AL$15-1,1,1))))</f>
        <v>0</v>
      </c>
      <c r="AM260" s="8">
        <f ca="1">IF(AM$13="",0,CHOOSE(Detalhamento.OpçãoServiços,OFFSET(Import.PLQ,$A260-1,AM$15-1,1,1),IF($E260&lt;&gt;1,IF(ISNUMBER(INDEX(Import.PLE,Detalhamento!$E260,Detalhamento!AM$15)),IF(INDEX(Import.PLE,Detalhamento!$E260,Detalhamento!AM$15)&lt;=mediçao,OFFSET(Import.PLQ,$A260-1,AM$15-1,1,1),0),0),[1]PLE!$AA$28*OFFSET(Import.PLQ,$A260-1,AM$15-1,1,1)),IF($E260&lt;&gt;1,IF(ISNUMBER(INDEX(Import.PLE,Detalhamento!$E260,Detalhamento!AM$15)),IF(INDEX(Import.PLE,Detalhamento!$E260,Detalhamento!AM$15)&lt;=mediçao,0,OFFSET(Import.PLQ,$A260-1,AM$15-1,1,1)),OFFSET(Import.PLQ,$A260-1,AM$15-1,1,1)),(1-[1]PLE!$AA$28)*OFFSET(Import.PLQ,$A260-1,AM$15-1,1,1))))</f>
        <v>0</v>
      </c>
      <c r="AN260" s="8">
        <f ca="1">IF(AN$13="",0,CHOOSE(Detalhamento.OpçãoServiços,OFFSET(Import.PLQ,$A260-1,AN$15-1,1,1),IF($E260&lt;&gt;1,IF(ISNUMBER(INDEX(Import.PLE,Detalhamento!$E260,Detalhamento!AN$15)),IF(INDEX(Import.PLE,Detalhamento!$E260,Detalhamento!AN$15)&lt;=mediçao,OFFSET(Import.PLQ,$A260-1,AN$15-1,1,1),0),0),[1]PLE!$AA$28*OFFSET(Import.PLQ,$A260-1,AN$15-1,1,1)),IF($E260&lt;&gt;1,IF(ISNUMBER(INDEX(Import.PLE,Detalhamento!$E260,Detalhamento!AN$15)),IF(INDEX(Import.PLE,Detalhamento!$E260,Detalhamento!AN$15)&lt;=mediçao,0,OFFSET(Import.PLQ,$A260-1,AN$15-1,1,1)),OFFSET(Import.PLQ,$A260-1,AN$15-1,1,1)),(1-[1]PLE!$AA$28)*OFFSET(Import.PLQ,$A260-1,AN$15-1,1,1))))</f>
        <v>0</v>
      </c>
      <c r="AO260" s="8">
        <f ca="1">IF(AO$13="",0,CHOOSE(Detalhamento.OpçãoServiços,OFFSET(Import.PLQ,$A260-1,AO$15-1,1,1),IF($E260&lt;&gt;1,IF(ISNUMBER(INDEX(Import.PLE,Detalhamento!$E260,Detalhamento!AO$15)),IF(INDEX(Import.PLE,Detalhamento!$E260,Detalhamento!AO$15)&lt;=mediçao,OFFSET(Import.PLQ,$A260-1,AO$15-1,1,1),0),0),[1]PLE!$AA$28*OFFSET(Import.PLQ,$A260-1,AO$15-1,1,1)),IF($E260&lt;&gt;1,IF(ISNUMBER(INDEX(Import.PLE,Detalhamento!$E260,Detalhamento!AO$15)),IF(INDEX(Import.PLE,Detalhamento!$E260,Detalhamento!AO$15)&lt;=mediçao,0,OFFSET(Import.PLQ,$A260-1,AO$15-1,1,1)),OFFSET(Import.PLQ,$A260-1,AO$15-1,1,1)),(1-[1]PLE!$AA$28)*OFFSET(Import.PLQ,$A260-1,AO$15-1,1,1))))</f>
        <v>0</v>
      </c>
      <c r="AP260" s="8">
        <f ca="1">IF(AP$13="",0,CHOOSE(Detalhamento.OpçãoServiços,OFFSET(Import.PLQ,$A260-1,AP$15-1,1,1),IF($E260&lt;&gt;1,IF(ISNUMBER(INDEX(Import.PLE,Detalhamento!$E260,Detalhamento!AP$15)),IF(INDEX(Import.PLE,Detalhamento!$E260,Detalhamento!AP$15)&lt;=mediçao,OFFSET(Import.PLQ,$A260-1,AP$15-1,1,1),0),0),[1]PLE!$AA$28*OFFSET(Import.PLQ,$A260-1,AP$15-1,1,1)),IF($E260&lt;&gt;1,IF(ISNUMBER(INDEX(Import.PLE,Detalhamento!$E260,Detalhamento!AP$15)),IF(INDEX(Import.PLE,Detalhamento!$E260,Detalhamento!AP$15)&lt;=mediçao,0,OFFSET(Import.PLQ,$A260-1,AP$15-1,1,1)),OFFSET(Import.PLQ,$A260-1,AP$15-1,1,1)),(1-[1]PLE!$AA$28)*OFFSET(Import.PLQ,$A260-1,AP$15-1,1,1))))</f>
        <v>0</v>
      </c>
      <c r="AQ260" s="8">
        <f ca="1">IF(AQ$13="",0,CHOOSE(Detalhamento.OpçãoServiços,OFFSET(Import.PLQ,$A260-1,AQ$15-1,1,1),IF($E260&lt;&gt;1,IF(ISNUMBER(INDEX(Import.PLE,Detalhamento!$E260,Detalhamento!AQ$15)),IF(INDEX(Import.PLE,Detalhamento!$E260,Detalhamento!AQ$15)&lt;=mediçao,OFFSET(Import.PLQ,$A260-1,AQ$15-1,1,1),0),0),[1]PLE!$AA$28*OFFSET(Import.PLQ,$A260-1,AQ$15-1,1,1)),IF($E260&lt;&gt;1,IF(ISNUMBER(INDEX(Import.PLE,Detalhamento!$E260,Detalhamento!AQ$15)),IF(INDEX(Import.PLE,Detalhamento!$E260,Detalhamento!AQ$15)&lt;=mediçao,0,OFFSET(Import.PLQ,$A260-1,AQ$15-1,1,1)),OFFSET(Import.PLQ,$A260-1,AQ$15-1,1,1)),(1-[1]PLE!$AA$28)*OFFSET(Import.PLQ,$A260-1,AQ$15-1,1,1))))</f>
        <v>0</v>
      </c>
      <c r="AR260" s="8">
        <f ca="1">IF(AR$13="",0,CHOOSE(Detalhamento.OpçãoServiços,OFFSET(Import.PLQ,$A260-1,AR$15-1,1,1),IF($E260&lt;&gt;1,IF(ISNUMBER(INDEX(Import.PLE,Detalhamento!$E260,Detalhamento!AR$15)),IF(INDEX(Import.PLE,Detalhamento!$E260,Detalhamento!AR$15)&lt;=mediçao,OFFSET(Import.PLQ,$A260-1,AR$15-1,1,1),0),0),[1]PLE!$AA$28*OFFSET(Import.PLQ,$A260-1,AR$15-1,1,1)),IF($E260&lt;&gt;1,IF(ISNUMBER(INDEX(Import.PLE,Detalhamento!$E260,Detalhamento!AR$15)),IF(INDEX(Import.PLE,Detalhamento!$E260,Detalhamento!AR$15)&lt;=mediçao,0,OFFSET(Import.PLQ,$A260-1,AR$15-1,1,1)),OFFSET(Import.PLQ,$A260-1,AR$15-1,1,1)),(1-[1]PLE!$AA$28)*OFFSET(Import.PLQ,$A260-1,AR$15-1,1,1))))</f>
        <v>0</v>
      </c>
      <c r="AS260" s="8">
        <f ca="1">IF(AS$13="",0,CHOOSE(Detalhamento.OpçãoServiços,OFFSET(Import.PLQ,$A260-1,AS$15-1,1,1),IF($E260&lt;&gt;1,IF(ISNUMBER(INDEX(Import.PLE,Detalhamento!$E260,Detalhamento!AS$15)),IF(INDEX(Import.PLE,Detalhamento!$E260,Detalhamento!AS$15)&lt;=mediçao,OFFSET(Import.PLQ,$A260-1,AS$15-1,1,1),0),0),[1]PLE!$AA$28*OFFSET(Import.PLQ,$A260-1,AS$15-1,1,1)),IF($E260&lt;&gt;1,IF(ISNUMBER(INDEX(Import.PLE,Detalhamento!$E260,Detalhamento!AS$15)),IF(INDEX(Import.PLE,Detalhamento!$E260,Detalhamento!AS$15)&lt;=mediçao,0,OFFSET(Import.PLQ,$A260-1,AS$15-1,1,1)),OFFSET(Import.PLQ,$A260-1,AS$15-1,1,1)),(1-[1]PLE!$AA$28)*OFFSET(Import.PLQ,$A260-1,AS$15-1,1,1))))</f>
        <v>0</v>
      </c>
      <c r="AT260" s="8">
        <f ca="1">IF(AT$13="",0,CHOOSE(Detalhamento.OpçãoServiços,OFFSET(Import.PLQ,$A260-1,AT$15-1,1,1),IF($E260&lt;&gt;1,IF(ISNUMBER(INDEX(Import.PLE,Detalhamento!$E260,Detalhamento!AT$15)),IF(INDEX(Import.PLE,Detalhamento!$E260,Detalhamento!AT$15)&lt;=mediçao,OFFSET(Import.PLQ,$A260-1,AT$15-1,1,1),0),0),[1]PLE!$AA$28*OFFSET(Import.PLQ,$A260-1,AT$15-1,1,1)),IF($E260&lt;&gt;1,IF(ISNUMBER(INDEX(Import.PLE,Detalhamento!$E260,Detalhamento!AT$15)),IF(INDEX(Import.PLE,Detalhamento!$E260,Detalhamento!AT$15)&lt;=mediçao,0,OFFSET(Import.PLQ,$A260-1,AT$15-1,1,1)),OFFSET(Import.PLQ,$A260-1,AT$15-1,1,1)),(1-[1]PLE!$AA$28)*OFFSET(Import.PLQ,$A260-1,AT$15-1,1,1))))</f>
        <v>0</v>
      </c>
      <c r="AU260" s="8">
        <f ca="1">IF(AU$13="",0,CHOOSE(Detalhamento.OpçãoServiços,OFFSET(Import.PLQ,$A260-1,AU$15-1,1,1),IF($E260&lt;&gt;1,IF(ISNUMBER(INDEX(Import.PLE,Detalhamento!$E260,Detalhamento!AU$15)),IF(INDEX(Import.PLE,Detalhamento!$E260,Detalhamento!AU$15)&lt;=mediçao,OFFSET(Import.PLQ,$A260-1,AU$15-1,1,1),0),0),[1]PLE!$AA$28*OFFSET(Import.PLQ,$A260-1,AU$15-1,1,1)),IF($E260&lt;&gt;1,IF(ISNUMBER(INDEX(Import.PLE,Detalhamento!$E260,Detalhamento!AU$15)),IF(INDEX(Import.PLE,Detalhamento!$E260,Detalhamento!AU$15)&lt;=mediçao,0,OFFSET(Import.PLQ,$A260-1,AU$15-1,1,1)),OFFSET(Import.PLQ,$A260-1,AU$15-1,1,1)),(1-[1]PLE!$AA$28)*OFFSET(Import.PLQ,$A260-1,AU$15-1,1,1))))</f>
        <v>0</v>
      </c>
      <c r="AV260" s="8">
        <f ca="1">IF(AV$13="",0,CHOOSE(Detalhamento.OpçãoServiços,OFFSET(Import.PLQ,$A260-1,AV$15-1,1,1),IF($E260&lt;&gt;1,IF(ISNUMBER(INDEX(Import.PLE,Detalhamento!$E260,Detalhamento!AV$15)),IF(INDEX(Import.PLE,Detalhamento!$E260,Detalhamento!AV$15)&lt;=mediçao,OFFSET(Import.PLQ,$A260-1,AV$15-1,1,1),0),0),[1]PLE!$AA$28*OFFSET(Import.PLQ,$A260-1,AV$15-1,1,1)),IF($E260&lt;&gt;1,IF(ISNUMBER(INDEX(Import.PLE,Detalhamento!$E260,Detalhamento!AV$15)),IF(INDEX(Import.PLE,Detalhamento!$E260,Detalhamento!AV$15)&lt;=mediçao,0,OFFSET(Import.PLQ,$A260-1,AV$15-1,1,1)),OFFSET(Import.PLQ,$A260-1,AV$15-1,1,1)),(1-[1]PLE!$AA$28)*OFFSET(Import.PLQ,$A260-1,AV$15-1,1,1))))</f>
        <v>0</v>
      </c>
      <c r="AW260" s="8">
        <f ca="1">IF(AW$13="",0,CHOOSE(Detalhamento.OpçãoServiços,OFFSET(Import.PLQ,$A260-1,AW$15-1,1,1),IF($E260&lt;&gt;1,IF(ISNUMBER(INDEX(Import.PLE,Detalhamento!$E260,Detalhamento!AW$15)),IF(INDEX(Import.PLE,Detalhamento!$E260,Detalhamento!AW$15)&lt;=mediçao,OFFSET(Import.PLQ,$A260-1,AW$15-1,1,1),0),0),[1]PLE!$AA$28*OFFSET(Import.PLQ,$A260-1,AW$15-1,1,1)),IF($E260&lt;&gt;1,IF(ISNUMBER(INDEX(Import.PLE,Detalhamento!$E260,Detalhamento!AW$15)),IF(INDEX(Import.PLE,Detalhamento!$E260,Detalhamento!AW$15)&lt;=mediçao,0,OFFSET(Import.PLQ,$A260-1,AW$15-1,1,1)),OFFSET(Import.PLQ,$A260-1,AW$15-1,1,1)),(1-[1]PLE!$AA$28)*OFFSET(Import.PLQ,$A260-1,AW$15-1,1,1))))</f>
        <v>0</v>
      </c>
      <c r="AX260" s="8">
        <f ca="1">IF(AX$13="",0,CHOOSE(Detalhamento.OpçãoServiços,OFFSET(Import.PLQ,$A260-1,AX$15-1,1,1),IF($E260&lt;&gt;1,IF(ISNUMBER(INDEX(Import.PLE,Detalhamento!$E260,Detalhamento!AX$15)),IF(INDEX(Import.PLE,Detalhamento!$E260,Detalhamento!AX$15)&lt;=mediçao,OFFSET(Import.PLQ,$A260-1,AX$15-1,1,1),0),0),[1]PLE!$AA$28*OFFSET(Import.PLQ,$A260-1,AX$15-1,1,1)),IF($E260&lt;&gt;1,IF(ISNUMBER(INDEX(Import.PLE,Detalhamento!$E260,Detalhamento!AX$15)),IF(INDEX(Import.PLE,Detalhamento!$E260,Detalhamento!AX$15)&lt;=mediçao,0,OFFSET(Import.PLQ,$A260-1,AX$15-1,1,1)),OFFSET(Import.PLQ,$A260-1,AX$15-1,1,1)),(1-[1]PLE!$AA$28)*OFFSET(Import.PLQ,$A260-1,AX$15-1,1,1))))</f>
        <v>0</v>
      </c>
      <c r="AY260" s="8">
        <f ca="1">IF(AY$13="",0,CHOOSE(Detalhamento.OpçãoServiços,OFFSET(Import.PLQ,$A260-1,AY$15-1,1,1),IF($E260&lt;&gt;1,IF(ISNUMBER(INDEX(Import.PLE,Detalhamento!$E260,Detalhamento!AY$15)),IF(INDEX(Import.PLE,Detalhamento!$E260,Detalhamento!AY$15)&lt;=mediçao,OFFSET(Import.PLQ,$A260-1,AY$15-1,1,1),0),0),[1]PLE!$AA$28*OFFSET(Import.PLQ,$A260-1,AY$15-1,1,1)),IF($E260&lt;&gt;1,IF(ISNUMBER(INDEX(Import.PLE,Detalhamento!$E260,Detalhamento!AY$15)),IF(INDEX(Import.PLE,Detalhamento!$E260,Detalhamento!AY$15)&lt;=mediçao,0,OFFSET(Import.PLQ,$A260-1,AY$15-1,1,1)),OFFSET(Import.PLQ,$A260-1,AY$15-1,1,1)),(1-[1]PLE!$AA$28)*OFFSET(Import.PLQ,$A260-1,AY$15-1,1,1))))</f>
        <v>0</v>
      </c>
      <c r="AZ260" s="8">
        <f ca="1">IF(AZ$13="",0,CHOOSE(Detalhamento.OpçãoServiços,OFFSET(Import.PLQ,$A260-1,AZ$15-1,1,1),IF($E260&lt;&gt;1,IF(ISNUMBER(INDEX(Import.PLE,Detalhamento!$E260,Detalhamento!AZ$15)),IF(INDEX(Import.PLE,Detalhamento!$E260,Detalhamento!AZ$15)&lt;=mediçao,OFFSET(Import.PLQ,$A260-1,AZ$15-1,1,1),0),0),[1]PLE!$AA$28*OFFSET(Import.PLQ,$A260-1,AZ$15-1,1,1)),IF($E260&lt;&gt;1,IF(ISNUMBER(INDEX(Import.PLE,Detalhamento!$E260,Detalhamento!AZ$15)),IF(INDEX(Import.PLE,Detalhamento!$E260,Detalhamento!AZ$15)&lt;=mediçao,0,OFFSET(Import.PLQ,$A260-1,AZ$15-1,1,1)),OFFSET(Import.PLQ,$A260-1,AZ$15-1,1,1)),(1-[1]PLE!$AA$28)*OFFSET(Import.PLQ,$A260-1,AZ$15-1,1,1))))</f>
        <v>0</v>
      </c>
      <c r="BA260" s="8">
        <f ca="1">IF(BA$13="",0,CHOOSE(Detalhamento.OpçãoServiços,OFFSET(Import.PLQ,$A260-1,BA$15-1,1,1),IF($E260&lt;&gt;1,IF(ISNUMBER(INDEX(Import.PLE,Detalhamento!$E260,Detalhamento!BA$15)),IF(INDEX(Import.PLE,Detalhamento!$E260,Detalhamento!BA$15)&lt;=mediçao,OFFSET(Import.PLQ,$A260-1,BA$15-1,1,1),0),0),[1]PLE!$AA$28*OFFSET(Import.PLQ,$A260-1,BA$15-1,1,1)),IF($E260&lt;&gt;1,IF(ISNUMBER(INDEX(Import.PLE,Detalhamento!$E260,Detalhamento!BA$15)),IF(INDEX(Import.PLE,Detalhamento!$E260,Detalhamento!BA$15)&lt;=mediçao,0,OFFSET(Import.PLQ,$A260-1,BA$15-1,1,1)),OFFSET(Import.PLQ,$A260-1,BA$15-1,1,1)),(1-[1]PLE!$AA$28)*OFFSET(Import.PLQ,$A260-1,BA$15-1,1,1))))</f>
        <v>0</v>
      </c>
      <c r="BB260" s="8">
        <f ca="1">IF(BB$13="",0,CHOOSE(Detalhamento.OpçãoServiços,OFFSET(Import.PLQ,$A260-1,BB$15-1,1,1),IF($E260&lt;&gt;1,IF(ISNUMBER(INDEX(Import.PLE,Detalhamento!$E260,Detalhamento!BB$15)),IF(INDEX(Import.PLE,Detalhamento!$E260,Detalhamento!BB$15)&lt;=mediçao,OFFSET(Import.PLQ,$A260-1,BB$15-1,1,1),0),0),[1]PLE!$AA$28*OFFSET(Import.PLQ,$A260-1,BB$15-1,1,1)),IF($E260&lt;&gt;1,IF(ISNUMBER(INDEX(Import.PLE,Detalhamento!$E260,Detalhamento!BB$15)),IF(INDEX(Import.PLE,Detalhamento!$E260,Detalhamento!BB$15)&lt;=mediçao,0,OFFSET(Import.PLQ,$A260-1,BB$15-1,1,1)),OFFSET(Import.PLQ,$A260-1,BB$15-1,1,1)),(1-[1]PLE!$AA$28)*OFFSET(Import.PLQ,$A260-1,BB$15-1,1,1))))</f>
        <v>0</v>
      </c>
      <c r="BC260" s="8">
        <f ca="1">IF(BC$13="",0,CHOOSE(Detalhamento.OpçãoServiços,OFFSET(Import.PLQ,$A260-1,BC$15-1,1,1),IF($E260&lt;&gt;1,IF(ISNUMBER(INDEX(Import.PLE,Detalhamento!$E260,Detalhamento!BC$15)),IF(INDEX(Import.PLE,Detalhamento!$E260,Detalhamento!BC$15)&lt;=mediçao,OFFSET(Import.PLQ,$A260-1,BC$15-1,1,1),0),0),[1]PLE!$AA$28*OFFSET(Import.PLQ,$A260-1,BC$15-1,1,1)),IF($E260&lt;&gt;1,IF(ISNUMBER(INDEX(Import.PLE,Detalhamento!$E260,Detalhamento!BC$15)),IF(INDEX(Import.PLE,Detalhamento!$E260,Detalhamento!BC$15)&lt;=mediçao,0,OFFSET(Import.PLQ,$A260-1,BC$15-1,1,1)),OFFSET(Import.PLQ,$A260-1,BC$15-1,1,1)),(1-[1]PLE!$AA$28)*OFFSET(Import.PLQ,$A260-1,BC$15-1,1,1))))</f>
        <v>0</v>
      </c>
      <c r="BD260" s="8">
        <f ca="1">IF(BD$13="",0,CHOOSE(Detalhamento.OpçãoServiços,OFFSET(Import.PLQ,$A260-1,BD$15-1,1,1),IF($E260&lt;&gt;1,IF(ISNUMBER(INDEX(Import.PLE,Detalhamento!$E260,Detalhamento!BD$15)),IF(INDEX(Import.PLE,Detalhamento!$E260,Detalhamento!BD$15)&lt;=mediçao,OFFSET(Import.PLQ,$A260-1,BD$15-1,1,1),0),0),[1]PLE!$AA$28*OFFSET(Import.PLQ,$A260-1,BD$15-1,1,1)),IF($E260&lt;&gt;1,IF(ISNUMBER(INDEX(Import.PLE,Detalhamento!$E260,Detalhamento!BD$15)),IF(INDEX(Import.PLE,Detalhamento!$E260,Detalhamento!BD$15)&lt;=mediçao,0,OFFSET(Import.PLQ,$A260-1,BD$15-1,1,1)),OFFSET(Import.PLQ,$A260-1,BD$15-1,1,1)),(1-[1]PLE!$AA$28)*OFFSET(Import.PLQ,$A260-1,BD$15-1,1,1))))</f>
        <v>0</v>
      </c>
      <c r="BE260" s="8">
        <f ca="1">IF(BE$13="",0,CHOOSE(Detalhamento.OpçãoServiços,OFFSET(Import.PLQ,$A260-1,BE$15-1,1,1),IF($E260&lt;&gt;1,IF(ISNUMBER(INDEX(Import.PLE,Detalhamento!$E260,Detalhamento!BE$15)),IF(INDEX(Import.PLE,Detalhamento!$E260,Detalhamento!BE$15)&lt;=mediçao,OFFSET(Import.PLQ,$A260-1,BE$15-1,1,1),0),0),[1]PLE!$AA$28*OFFSET(Import.PLQ,$A260-1,BE$15-1,1,1)),IF($E260&lt;&gt;1,IF(ISNUMBER(INDEX(Import.PLE,Detalhamento!$E260,Detalhamento!BE$15)),IF(INDEX(Import.PLE,Detalhamento!$E260,Detalhamento!BE$15)&lt;=mediçao,0,OFFSET(Import.PLQ,$A260-1,BE$15-1,1,1)),OFFSET(Import.PLQ,$A260-1,BE$15-1,1,1)),(1-[1]PLE!$AA$28)*OFFSET(Import.PLQ,$A260-1,BE$15-1,1,1))))</f>
        <v>0</v>
      </c>
      <c r="BF260" s="8">
        <f ca="1">IF(BF$13="",0,CHOOSE(Detalhamento.OpçãoServiços,OFFSET(Import.PLQ,$A260-1,BF$15-1,1,1),IF($E260&lt;&gt;1,IF(ISNUMBER(INDEX(Import.PLE,Detalhamento!$E260,Detalhamento!BF$15)),IF(INDEX(Import.PLE,Detalhamento!$E260,Detalhamento!BF$15)&lt;=mediçao,OFFSET(Import.PLQ,$A260-1,BF$15-1,1,1),0),0),[1]PLE!$AA$28*OFFSET(Import.PLQ,$A260-1,BF$15-1,1,1)),IF($E260&lt;&gt;1,IF(ISNUMBER(INDEX(Import.PLE,Detalhamento!$E260,Detalhamento!BF$15)),IF(INDEX(Import.PLE,Detalhamento!$E260,Detalhamento!BF$15)&lt;=mediçao,0,OFFSET(Import.PLQ,$A260-1,BF$15-1,1,1)),OFFSET(Import.PLQ,$A260-1,BF$15-1,1,1)),(1-[1]PLE!$AA$28)*OFFSET(Import.PLQ,$A260-1,BF$15-1,1,1))))</f>
        <v>0</v>
      </c>
      <c r="BG260" s="8">
        <f ca="1">IF(BG$13="",0,CHOOSE(Detalhamento.OpçãoServiços,OFFSET(Import.PLQ,$A260-1,BG$15-1,1,1),IF($E260&lt;&gt;1,IF(ISNUMBER(INDEX(Import.PLE,Detalhamento!$E260,Detalhamento!BG$15)),IF(INDEX(Import.PLE,Detalhamento!$E260,Detalhamento!BG$15)&lt;=mediçao,OFFSET(Import.PLQ,$A260-1,BG$15-1,1,1),0),0),[1]PLE!$AA$28*OFFSET(Import.PLQ,$A260-1,BG$15-1,1,1)),IF($E260&lt;&gt;1,IF(ISNUMBER(INDEX(Import.PLE,Detalhamento!$E260,Detalhamento!BG$15)),IF(INDEX(Import.PLE,Detalhamento!$E260,Detalhamento!BG$15)&lt;=mediçao,0,OFFSET(Import.PLQ,$A260-1,BG$15-1,1,1)),OFFSET(Import.PLQ,$A260-1,BG$15-1,1,1)),(1-[1]PLE!$AA$28)*OFFSET(Import.PLQ,$A260-1,BG$15-1,1,1))))</f>
        <v>0</v>
      </c>
      <c r="BH260" s="8">
        <f ca="1">IF(BH$13="",0,CHOOSE(Detalhamento.OpçãoServiços,OFFSET(Import.PLQ,$A260-1,BH$15-1,1,1),IF($E260&lt;&gt;1,IF(ISNUMBER(INDEX(Import.PLE,Detalhamento!$E260,Detalhamento!BH$15)),IF(INDEX(Import.PLE,Detalhamento!$E260,Detalhamento!BH$15)&lt;=mediçao,OFFSET(Import.PLQ,$A260-1,BH$15-1,1,1),0),0),[1]PLE!$AA$28*OFFSET(Import.PLQ,$A260-1,BH$15-1,1,1)),IF($E260&lt;&gt;1,IF(ISNUMBER(INDEX(Import.PLE,Detalhamento!$E260,Detalhamento!BH$15)),IF(INDEX(Import.PLE,Detalhamento!$E260,Detalhamento!BH$15)&lt;=mediçao,0,OFFSET(Import.PLQ,$A260-1,BH$15-1,1,1)),OFFSET(Import.PLQ,$A260-1,BH$15-1,1,1)),(1-[1]PLE!$AA$28)*OFFSET(Import.PLQ,$A260-1,BH$15-1,1,1))))</f>
        <v>0</v>
      </c>
      <c r="BI260" s="8">
        <f ca="1">IF(BI$13="",0,CHOOSE(Detalhamento.OpçãoServiços,OFFSET(Import.PLQ,$A260-1,BI$15-1,1,1),IF($E260&lt;&gt;1,IF(ISNUMBER(INDEX(Import.PLE,Detalhamento!$E260,Detalhamento!BI$15)),IF(INDEX(Import.PLE,Detalhamento!$E260,Detalhamento!BI$15)&lt;=mediçao,OFFSET(Import.PLQ,$A260-1,BI$15-1,1,1),0),0),[1]PLE!$AA$28*OFFSET(Import.PLQ,$A260-1,BI$15-1,1,1)),IF($E260&lt;&gt;1,IF(ISNUMBER(INDEX(Import.PLE,Detalhamento!$E260,Detalhamento!BI$15)),IF(INDEX(Import.PLE,Detalhamento!$E260,Detalhamento!BI$15)&lt;=mediçao,0,OFFSET(Import.PLQ,$A260-1,BI$15-1,1,1)),OFFSET(Import.PLQ,$A260-1,BI$15-1,1,1)),(1-[1]PLE!$AA$28)*OFFSET(Import.PLQ,$A260-1,BI$15-1,1,1))))</f>
        <v>0</v>
      </c>
    </row>
    <row r="261" spans="1:61" x14ac:dyDescent="0.2">
      <c r="A261" s="1">
        <v>37</v>
      </c>
      <c r="B261" s="2" t="str">
        <f t="shared" ca="1" si="27"/>
        <v>Serviço</v>
      </c>
      <c r="E261" s="3">
        <f t="shared" ca="1" si="28"/>
        <v>18</v>
      </c>
      <c r="F261" s="5">
        <f t="shared" ca="1" si="29"/>
        <v>180037</v>
      </c>
      <c r="G261" s="5" t="str">
        <f t="shared" ca="1" si="34"/>
        <v>4.10</v>
      </c>
      <c r="H261" s="6" t="str">
        <f t="shared" ca="1" si="34"/>
        <v xml:space="preserve">CAIXILHO FIXO, DE ALUMINIO, PARA VIDRO </v>
      </c>
      <c r="I261" s="7" t="str">
        <f t="shared" ca="1" si="30"/>
        <v>M2</v>
      </c>
      <c r="J261" s="8">
        <f t="shared" ca="1" si="31"/>
        <v>6</v>
      </c>
      <c r="K261" s="31"/>
      <c r="L261" s="8">
        <f ca="1">IF(L$13="",0,CHOOSE(Detalhamento.OpçãoServiços,OFFSET(Import.PLQ,$A261-1,L$15-1,1,1),IF($E261&lt;&gt;1,IF(ISNUMBER(INDEX(Import.PLE,Detalhamento!$E261,Detalhamento!L$15)),IF(INDEX(Import.PLE,Detalhamento!$E261,Detalhamento!L$15)&lt;=mediçao,OFFSET(Import.PLQ,$A261-1,L$15-1,1,1),0),0),[1]PLE!$AA$28*OFFSET(Import.PLQ,$A261-1,L$15-1,1,1)),IF($E261&lt;&gt;1,IF(ISNUMBER(INDEX(Import.PLE,Detalhamento!$E261,Detalhamento!L$15)),IF(INDEX(Import.PLE,Detalhamento!$E261,Detalhamento!L$15)&lt;=mediçao,0,OFFSET(Import.PLQ,$A261-1,L$15-1,1,1)),OFFSET(Import.PLQ,$A261-1,L$15-1,1,1)),(1-[1]PLE!$AA$28)*OFFSET(Import.PLQ,$A261-1,L$15-1,1,1))))</f>
        <v>6</v>
      </c>
      <c r="M261" s="8">
        <f ca="1">IF(M$13="",0,CHOOSE(Detalhamento.OpçãoServiços,OFFSET(Import.PLQ,$A261-1,M$15-1,1,1),IF($E261&lt;&gt;1,IF(ISNUMBER(INDEX(Import.PLE,Detalhamento!$E261,Detalhamento!M$15)),IF(INDEX(Import.PLE,Detalhamento!$E261,Detalhamento!M$15)&lt;=mediçao,OFFSET(Import.PLQ,$A261-1,M$15-1,1,1),0),0),[1]PLE!$AA$28*OFFSET(Import.PLQ,$A261-1,M$15-1,1,1)),IF($E261&lt;&gt;1,IF(ISNUMBER(INDEX(Import.PLE,Detalhamento!$E261,Detalhamento!M$15)),IF(INDEX(Import.PLE,Detalhamento!$E261,Detalhamento!M$15)&lt;=mediçao,0,OFFSET(Import.PLQ,$A261-1,M$15-1,1,1)),OFFSET(Import.PLQ,$A261-1,M$15-1,1,1)),(1-[1]PLE!$AA$28)*OFFSET(Import.PLQ,$A261-1,M$15-1,1,1))))</f>
        <v>0</v>
      </c>
      <c r="N261" s="8">
        <f ca="1">IF(N$13="",0,CHOOSE(Detalhamento.OpçãoServiços,OFFSET(Import.PLQ,$A261-1,N$15-1,1,1),IF($E261&lt;&gt;1,IF(ISNUMBER(INDEX(Import.PLE,Detalhamento!$E261,Detalhamento!N$15)),IF(INDEX(Import.PLE,Detalhamento!$E261,Detalhamento!N$15)&lt;=mediçao,OFFSET(Import.PLQ,$A261-1,N$15-1,1,1),0),0),[1]PLE!$AA$28*OFFSET(Import.PLQ,$A261-1,N$15-1,1,1)),IF($E261&lt;&gt;1,IF(ISNUMBER(INDEX(Import.PLE,Detalhamento!$E261,Detalhamento!N$15)),IF(INDEX(Import.PLE,Detalhamento!$E261,Detalhamento!N$15)&lt;=mediçao,0,OFFSET(Import.PLQ,$A261-1,N$15-1,1,1)),OFFSET(Import.PLQ,$A261-1,N$15-1,1,1)),(1-[1]PLE!$AA$28)*OFFSET(Import.PLQ,$A261-1,N$15-1,1,1))))</f>
        <v>0</v>
      </c>
      <c r="O261" s="8">
        <f ca="1">IF(O$13="",0,CHOOSE(Detalhamento.OpçãoServiços,OFFSET(Import.PLQ,$A261-1,O$15-1,1,1),IF($E261&lt;&gt;1,IF(ISNUMBER(INDEX(Import.PLE,Detalhamento!$E261,Detalhamento!O$15)),IF(INDEX(Import.PLE,Detalhamento!$E261,Detalhamento!O$15)&lt;=mediçao,OFFSET(Import.PLQ,$A261-1,O$15-1,1,1),0),0),[1]PLE!$AA$28*OFFSET(Import.PLQ,$A261-1,O$15-1,1,1)),IF($E261&lt;&gt;1,IF(ISNUMBER(INDEX(Import.PLE,Detalhamento!$E261,Detalhamento!O$15)),IF(INDEX(Import.PLE,Detalhamento!$E261,Detalhamento!O$15)&lt;=mediçao,0,OFFSET(Import.PLQ,$A261-1,O$15-1,1,1)),OFFSET(Import.PLQ,$A261-1,O$15-1,1,1)),(1-[1]PLE!$AA$28)*OFFSET(Import.PLQ,$A261-1,O$15-1,1,1))))</f>
        <v>0</v>
      </c>
      <c r="P261" s="8">
        <f ca="1">IF(P$13="",0,CHOOSE(Detalhamento.OpçãoServiços,OFFSET(Import.PLQ,$A261-1,P$15-1,1,1),IF($E261&lt;&gt;1,IF(ISNUMBER(INDEX(Import.PLE,Detalhamento!$E261,Detalhamento!P$15)),IF(INDEX(Import.PLE,Detalhamento!$E261,Detalhamento!P$15)&lt;=mediçao,OFFSET(Import.PLQ,$A261-1,P$15-1,1,1),0),0),[1]PLE!$AA$28*OFFSET(Import.PLQ,$A261-1,P$15-1,1,1)),IF($E261&lt;&gt;1,IF(ISNUMBER(INDEX(Import.PLE,Detalhamento!$E261,Detalhamento!P$15)),IF(INDEX(Import.PLE,Detalhamento!$E261,Detalhamento!P$15)&lt;=mediçao,0,OFFSET(Import.PLQ,$A261-1,P$15-1,1,1)),OFFSET(Import.PLQ,$A261-1,P$15-1,1,1)),(1-[1]PLE!$AA$28)*OFFSET(Import.PLQ,$A261-1,P$15-1,1,1))))</f>
        <v>0</v>
      </c>
      <c r="Q261" s="8">
        <f ca="1">IF(Q$13="",0,CHOOSE(Detalhamento.OpçãoServiços,OFFSET(Import.PLQ,$A261-1,Q$15-1,1,1),IF($E261&lt;&gt;1,IF(ISNUMBER(INDEX(Import.PLE,Detalhamento!$E261,Detalhamento!Q$15)),IF(INDEX(Import.PLE,Detalhamento!$E261,Detalhamento!Q$15)&lt;=mediçao,OFFSET(Import.PLQ,$A261-1,Q$15-1,1,1),0),0),[1]PLE!$AA$28*OFFSET(Import.PLQ,$A261-1,Q$15-1,1,1)),IF($E261&lt;&gt;1,IF(ISNUMBER(INDEX(Import.PLE,Detalhamento!$E261,Detalhamento!Q$15)),IF(INDEX(Import.PLE,Detalhamento!$E261,Detalhamento!Q$15)&lt;=mediçao,0,OFFSET(Import.PLQ,$A261-1,Q$15-1,1,1)),OFFSET(Import.PLQ,$A261-1,Q$15-1,1,1)),(1-[1]PLE!$AA$28)*OFFSET(Import.PLQ,$A261-1,Q$15-1,1,1))))</f>
        <v>0</v>
      </c>
      <c r="R261" s="8">
        <f ca="1">IF(R$13="",0,CHOOSE(Detalhamento.OpçãoServiços,OFFSET(Import.PLQ,$A261-1,R$15-1,1,1),IF($E261&lt;&gt;1,IF(ISNUMBER(INDEX(Import.PLE,Detalhamento!$E261,Detalhamento!R$15)),IF(INDEX(Import.PLE,Detalhamento!$E261,Detalhamento!R$15)&lt;=mediçao,OFFSET(Import.PLQ,$A261-1,R$15-1,1,1),0),0),[1]PLE!$AA$28*OFFSET(Import.PLQ,$A261-1,R$15-1,1,1)),IF($E261&lt;&gt;1,IF(ISNUMBER(INDEX(Import.PLE,Detalhamento!$E261,Detalhamento!R$15)),IF(INDEX(Import.PLE,Detalhamento!$E261,Detalhamento!R$15)&lt;=mediçao,0,OFFSET(Import.PLQ,$A261-1,R$15-1,1,1)),OFFSET(Import.PLQ,$A261-1,R$15-1,1,1)),(1-[1]PLE!$AA$28)*OFFSET(Import.PLQ,$A261-1,R$15-1,1,1))))</f>
        <v>0</v>
      </c>
      <c r="S261" s="8">
        <f ca="1">IF(S$13="",0,CHOOSE(Detalhamento.OpçãoServiços,OFFSET(Import.PLQ,$A261-1,S$15-1,1,1),IF($E261&lt;&gt;1,IF(ISNUMBER(INDEX(Import.PLE,Detalhamento!$E261,Detalhamento!S$15)),IF(INDEX(Import.PLE,Detalhamento!$E261,Detalhamento!S$15)&lt;=mediçao,OFFSET(Import.PLQ,$A261-1,S$15-1,1,1),0),0),[1]PLE!$AA$28*OFFSET(Import.PLQ,$A261-1,S$15-1,1,1)),IF($E261&lt;&gt;1,IF(ISNUMBER(INDEX(Import.PLE,Detalhamento!$E261,Detalhamento!S$15)),IF(INDEX(Import.PLE,Detalhamento!$E261,Detalhamento!S$15)&lt;=mediçao,0,OFFSET(Import.PLQ,$A261-1,S$15-1,1,1)),OFFSET(Import.PLQ,$A261-1,S$15-1,1,1)),(1-[1]PLE!$AA$28)*OFFSET(Import.PLQ,$A261-1,S$15-1,1,1))))</f>
        <v>0</v>
      </c>
      <c r="T261" s="8">
        <f ca="1">IF(T$13="",0,CHOOSE(Detalhamento.OpçãoServiços,OFFSET(Import.PLQ,$A261-1,T$15-1,1,1),IF($E261&lt;&gt;1,IF(ISNUMBER(INDEX(Import.PLE,Detalhamento!$E261,Detalhamento!T$15)),IF(INDEX(Import.PLE,Detalhamento!$E261,Detalhamento!T$15)&lt;=mediçao,OFFSET(Import.PLQ,$A261-1,T$15-1,1,1),0),0),[1]PLE!$AA$28*OFFSET(Import.PLQ,$A261-1,T$15-1,1,1)),IF($E261&lt;&gt;1,IF(ISNUMBER(INDEX(Import.PLE,Detalhamento!$E261,Detalhamento!T$15)),IF(INDEX(Import.PLE,Detalhamento!$E261,Detalhamento!T$15)&lt;=mediçao,0,OFFSET(Import.PLQ,$A261-1,T$15-1,1,1)),OFFSET(Import.PLQ,$A261-1,T$15-1,1,1)),(1-[1]PLE!$AA$28)*OFFSET(Import.PLQ,$A261-1,T$15-1,1,1))))</f>
        <v>0</v>
      </c>
      <c r="U261" s="8">
        <f ca="1">IF(U$13="",0,CHOOSE(Detalhamento.OpçãoServiços,OFFSET(Import.PLQ,$A261-1,U$15-1,1,1),IF($E261&lt;&gt;1,IF(ISNUMBER(INDEX(Import.PLE,Detalhamento!$E261,Detalhamento!U$15)),IF(INDEX(Import.PLE,Detalhamento!$E261,Detalhamento!U$15)&lt;=mediçao,OFFSET(Import.PLQ,$A261-1,U$15-1,1,1),0),0),[1]PLE!$AA$28*OFFSET(Import.PLQ,$A261-1,U$15-1,1,1)),IF($E261&lt;&gt;1,IF(ISNUMBER(INDEX(Import.PLE,Detalhamento!$E261,Detalhamento!U$15)),IF(INDEX(Import.PLE,Detalhamento!$E261,Detalhamento!U$15)&lt;=mediçao,0,OFFSET(Import.PLQ,$A261-1,U$15-1,1,1)),OFFSET(Import.PLQ,$A261-1,U$15-1,1,1)),(1-[1]PLE!$AA$28)*OFFSET(Import.PLQ,$A261-1,U$15-1,1,1))))</f>
        <v>0</v>
      </c>
      <c r="V261" s="8">
        <f ca="1">IF(V$13="",0,CHOOSE(Detalhamento.OpçãoServiços,OFFSET(Import.PLQ,$A261-1,V$15-1,1,1),IF($E261&lt;&gt;1,IF(ISNUMBER(INDEX(Import.PLE,Detalhamento!$E261,Detalhamento!V$15)),IF(INDEX(Import.PLE,Detalhamento!$E261,Detalhamento!V$15)&lt;=mediçao,OFFSET(Import.PLQ,$A261-1,V$15-1,1,1),0),0),[1]PLE!$AA$28*OFFSET(Import.PLQ,$A261-1,V$15-1,1,1)),IF($E261&lt;&gt;1,IF(ISNUMBER(INDEX(Import.PLE,Detalhamento!$E261,Detalhamento!V$15)),IF(INDEX(Import.PLE,Detalhamento!$E261,Detalhamento!V$15)&lt;=mediçao,0,OFFSET(Import.PLQ,$A261-1,V$15-1,1,1)),OFFSET(Import.PLQ,$A261-1,V$15-1,1,1)),(1-[1]PLE!$AA$28)*OFFSET(Import.PLQ,$A261-1,V$15-1,1,1))))</f>
        <v>0</v>
      </c>
      <c r="W261" s="8">
        <f ca="1">IF(W$13="",0,CHOOSE(Detalhamento.OpçãoServiços,OFFSET(Import.PLQ,$A261-1,W$15-1,1,1),IF($E261&lt;&gt;1,IF(ISNUMBER(INDEX(Import.PLE,Detalhamento!$E261,Detalhamento!W$15)),IF(INDEX(Import.PLE,Detalhamento!$E261,Detalhamento!W$15)&lt;=mediçao,OFFSET(Import.PLQ,$A261-1,W$15-1,1,1),0),0),[1]PLE!$AA$28*OFFSET(Import.PLQ,$A261-1,W$15-1,1,1)),IF($E261&lt;&gt;1,IF(ISNUMBER(INDEX(Import.PLE,Detalhamento!$E261,Detalhamento!W$15)),IF(INDEX(Import.PLE,Detalhamento!$E261,Detalhamento!W$15)&lt;=mediçao,0,OFFSET(Import.PLQ,$A261-1,W$15-1,1,1)),OFFSET(Import.PLQ,$A261-1,W$15-1,1,1)),(1-[1]PLE!$AA$28)*OFFSET(Import.PLQ,$A261-1,W$15-1,1,1))))</f>
        <v>0</v>
      </c>
      <c r="X261" s="8">
        <f ca="1">IF(X$13="",0,CHOOSE(Detalhamento.OpçãoServiços,OFFSET(Import.PLQ,$A261-1,X$15-1,1,1),IF($E261&lt;&gt;1,IF(ISNUMBER(INDEX(Import.PLE,Detalhamento!$E261,Detalhamento!X$15)),IF(INDEX(Import.PLE,Detalhamento!$E261,Detalhamento!X$15)&lt;=mediçao,OFFSET(Import.PLQ,$A261-1,X$15-1,1,1),0),0),[1]PLE!$AA$28*OFFSET(Import.PLQ,$A261-1,X$15-1,1,1)),IF($E261&lt;&gt;1,IF(ISNUMBER(INDEX(Import.PLE,Detalhamento!$E261,Detalhamento!X$15)),IF(INDEX(Import.PLE,Detalhamento!$E261,Detalhamento!X$15)&lt;=mediçao,0,OFFSET(Import.PLQ,$A261-1,X$15-1,1,1)),OFFSET(Import.PLQ,$A261-1,X$15-1,1,1)),(1-[1]PLE!$AA$28)*OFFSET(Import.PLQ,$A261-1,X$15-1,1,1))))</f>
        <v>0</v>
      </c>
      <c r="Y261" s="8">
        <f ca="1">IF(Y$13="",0,CHOOSE(Detalhamento.OpçãoServiços,OFFSET(Import.PLQ,$A261-1,Y$15-1,1,1),IF($E261&lt;&gt;1,IF(ISNUMBER(INDEX(Import.PLE,Detalhamento!$E261,Detalhamento!Y$15)),IF(INDEX(Import.PLE,Detalhamento!$E261,Detalhamento!Y$15)&lt;=mediçao,OFFSET(Import.PLQ,$A261-1,Y$15-1,1,1),0),0),[1]PLE!$AA$28*OFFSET(Import.PLQ,$A261-1,Y$15-1,1,1)),IF($E261&lt;&gt;1,IF(ISNUMBER(INDEX(Import.PLE,Detalhamento!$E261,Detalhamento!Y$15)),IF(INDEX(Import.PLE,Detalhamento!$E261,Detalhamento!Y$15)&lt;=mediçao,0,OFFSET(Import.PLQ,$A261-1,Y$15-1,1,1)),OFFSET(Import.PLQ,$A261-1,Y$15-1,1,1)),(1-[1]PLE!$AA$28)*OFFSET(Import.PLQ,$A261-1,Y$15-1,1,1))))</f>
        <v>0</v>
      </c>
      <c r="Z261" s="8">
        <f ca="1">IF(Z$13="",0,CHOOSE(Detalhamento.OpçãoServiços,OFFSET(Import.PLQ,$A261-1,Z$15-1,1,1),IF($E261&lt;&gt;1,IF(ISNUMBER(INDEX(Import.PLE,Detalhamento!$E261,Detalhamento!Z$15)),IF(INDEX(Import.PLE,Detalhamento!$E261,Detalhamento!Z$15)&lt;=mediçao,OFFSET(Import.PLQ,$A261-1,Z$15-1,1,1),0),0),[1]PLE!$AA$28*OFFSET(Import.PLQ,$A261-1,Z$15-1,1,1)),IF($E261&lt;&gt;1,IF(ISNUMBER(INDEX(Import.PLE,Detalhamento!$E261,Detalhamento!Z$15)),IF(INDEX(Import.PLE,Detalhamento!$E261,Detalhamento!Z$15)&lt;=mediçao,0,OFFSET(Import.PLQ,$A261-1,Z$15-1,1,1)),OFFSET(Import.PLQ,$A261-1,Z$15-1,1,1)),(1-[1]PLE!$AA$28)*OFFSET(Import.PLQ,$A261-1,Z$15-1,1,1))))</f>
        <v>0</v>
      </c>
      <c r="AA261" s="8">
        <f ca="1">IF(AA$13="",0,CHOOSE(Detalhamento.OpçãoServiços,OFFSET(Import.PLQ,$A261-1,AA$15-1,1,1),IF($E261&lt;&gt;1,IF(ISNUMBER(INDEX(Import.PLE,Detalhamento!$E261,Detalhamento!AA$15)),IF(INDEX(Import.PLE,Detalhamento!$E261,Detalhamento!AA$15)&lt;=mediçao,OFFSET(Import.PLQ,$A261-1,AA$15-1,1,1),0),0),[1]PLE!$AA$28*OFFSET(Import.PLQ,$A261-1,AA$15-1,1,1)),IF($E261&lt;&gt;1,IF(ISNUMBER(INDEX(Import.PLE,Detalhamento!$E261,Detalhamento!AA$15)),IF(INDEX(Import.PLE,Detalhamento!$E261,Detalhamento!AA$15)&lt;=mediçao,0,OFFSET(Import.PLQ,$A261-1,AA$15-1,1,1)),OFFSET(Import.PLQ,$A261-1,AA$15-1,1,1)),(1-[1]PLE!$AA$28)*OFFSET(Import.PLQ,$A261-1,AA$15-1,1,1))))</f>
        <v>0</v>
      </c>
      <c r="AB261" s="8">
        <f ca="1">IF(AB$13="",0,CHOOSE(Detalhamento.OpçãoServiços,OFFSET(Import.PLQ,$A261-1,AB$15-1,1,1),IF($E261&lt;&gt;1,IF(ISNUMBER(INDEX(Import.PLE,Detalhamento!$E261,Detalhamento!AB$15)),IF(INDEX(Import.PLE,Detalhamento!$E261,Detalhamento!AB$15)&lt;=mediçao,OFFSET(Import.PLQ,$A261-1,AB$15-1,1,1),0),0),[1]PLE!$AA$28*OFFSET(Import.PLQ,$A261-1,AB$15-1,1,1)),IF($E261&lt;&gt;1,IF(ISNUMBER(INDEX(Import.PLE,Detalhamento!$E261,Detalhamento!AB$15)),IF(INDEX(Import.PLE,Detalhamento!$E261,Detalhamento!AB$15)&lt;=mediçao,0,OFFSET(Import.PLQ,$A261-1,AB$15-1,1,1)),OFFSET(Import.PLQ,$A261-1,AB$15-1,1,1)),(1-[1]PLE!$AA$28)*OFFSET(Import.PLQ,$A261-1,AB$15-1,1,1))))</f>
        <v>0</v>
      </c>
      <c r="AC261" s="8">
        <f ca="1">IF(AC$13="",0,CHOOSE(Detalhamento.OpçãoServiços,OFFSET(Import.PLQ,$A261-1,AC$15-1,1,1),IF($E261&lt;&gt;1,IF(ISNUMBER(INDEX(Import.PLE,Detalhamento!$E261,Detalhamento!AC$15)),IF(INDEX(Import.PLE,Detalhamento!$E261,Detalhamento!AC$15)&lt;=mediçao,OFFSET(Import.PLQ,$A261-1,AC$15-1,1,1),0),0),[1]PLE!$AA$28*OFFSET(Import.PLQ,$A261-1,AC$15-1,1,1)),IF($E261&lt;&gt;1,IF(ISNUMBER(INDEX(Import.PLE,Detalhamento!$E261,Detalhamento!AC$15)),IF(INDEX(Import.PLE,Detalhamento!$E261,Detalhamento!AC$15)&lt;=mediçao,0,OFFSET(Import.PLQ,$A261-1,AC$15-1,1,1)),OFFSET(Import.PLQ,$A261-1,AC$15-1,1,1)),(1-[1]PLE!$AA$28)*OFFSET(Import.PLQ,$A261-1,AC$15-1,1,1))))</f>
        <v>0</v>
      </c>
      <c r="AD261" s="8">
        <f ca="1">IF(AD$13="",0,CHOOSE(Detalhamento.OpçãoServiços,OFFSET(Import.PLQ,$A261-1,AD$15-1,1,1),IF($E261&lt;&gt;1,IF(ISNUMBER(INDEX(Import.PLE,Detalhamento!$E261,Detalhamento!AD$15)),IF(INDEX(Import.PLE,Detalhamento!$E261,Detalhamento!AD$15)&lt;=mediçao,OFFSET(Import.PLQ,$A261-1,AD$15-1,1,1),0),0),[1]PLE!$AA$28*OFFSET(Import.PLQ,$A261-1,AD$15-1,1,1)),IF($E261&lt;&gt;1,IF(ISNUMBER(INDEX(Import.PLE,Detalhamento!$E261,Detalhamento!AD$15)),IF(INDEX(Import.PLE,Detalhamento!$E261,Detalhamento!AD$15)&lt;=mediçao,0,OFFSET(Import.PLQ,$A261-1,AD$15-1,1,1)),OFFSET(Import.PLQ,$A261-1,AD$15-1,1,1)),(1-[1]PLE!$AA$28)*OFFSET(Import.PLQ,$A261-1,AD$15-1,1,1))))</f>
        <v>0</v>
      </c>
      <c r="AE261" s="8">
        <f ca="1">IF(AE$13="",0,CHOOSE(Detalhamento.OpçãoServiços,OFFSET(Import.PLQ,$A261-1,AE$15-1,1,1),IF($E261&lt;&gt;1,IF(ISNUMBER(INDEX(Import.PLE,Detalhamento!$E261,Detalhamento!AE$15)),IF(INDEX(Import.PLE,Detalhamento!$E261,Detalhamento!AE$15)&lt;=mediçao,OFFSET(Import.PLQ,$A261-1,AE$15-1,1,1),0),0),[1]PLE!$AA$28*OFFSET(Import.PLQ,$A261-1,AE$15-1,1,1)),IF($E261&lt;&gt;1,IF(ISNUMBER(INDEX(Import.PLE,Detalhamento!$E261,Detalhamento!AE$15)),IF(INDEX(Import.PLE,Detalhamento!$E261,Detalhamento!AE$15)&lt;=mediçao,0,OFFSET(Import.PLQ,$A261-1,AE$15-1,1,1)),OFFSET(Import.PLQ,$A261-1,AE$15-1,1,1)),(1-[1]PLE!$AA$28)*OFFSET(Import.PLQ,$A261-1,AE$15-1,1,1))))</f>
        <v>0</v>
      </c>
      <c r="AF261" s="8">
        <f ca="1">IF(AF$13="",0,CHOOSE(Detalhamento.OpçãoServiços,OFFSET(Import.PLQ,$A261-1,AF$15-1,1,1),IF($E261&lt;&gt;1,IF(ISNUMBER(INDEX(Import.PLE,Detalhamento!$E261,Detalhamento!AF$15)),IF(INDEX(Import.PLE,Detalhamento!$E261,Detalhamento!AF$15)&lt;=mediçao,OFFSET(Import.PLQ,$A261-1,AF$15-1,1,1),0),0),[1]PLE!$AA$28*OFFSET(Import.PLQ,$A261-1,AF$15-1,1,1)),IF($E261&lt;&gt;1,IF(ISNUMBER(INDEX(Import.PLE,Detalhamento!$E261,Detalhamento!AF$15)),IF(INDEX(Import.PLE,Detalhamento!$E261,Detalhamento!AF$15)&lt;=mediçao,0,OFFSET(Import.PLQ,$A261-1,AF$15-1,1,1)),OFFSET(Import.PLQ,$A261-1,AF$15-1,1,1)),(1-[1]PLE!$AA$28)*OFFSET(Import.PLQ,$A261-1,AF$15-1,1,1))))</f>
        <v>0</v>
      </c>
      <c r="AG261" s="8">
        <f ca="1">IF(AG$13="",0,CHOOSE(Detalhamento.OpçãoServiços,OFFSET(Import.PLQ,$A261-1,AG$15-1,1,1),IF($E261&lt;&gt;1,IF(ISNUMBER(INDEX(Import.PLE,Detalhamento!$E261,Detalhamento!AG$15)),IF(INDEX(Import.PLE,Detalhamento!$E261,Detalhamento!AG$15)&lt;=mediçao,OFFSET(Import.PLQ,$A261-1,AG$15-1,1,1),0),0),[1]PLE!$AA$28*OFFSET(Import.PLQ,$A261-1,AG$15-1,1,1)),IF($E261&lt;&gt;1,IF(ISNUMBER(INDEX(Import.PLE,Detalhamento!$E261,Detalhamento!AG$15)),IF(INDEX(Import.PLE,Detalhamento!$E261,Detalhamento!AG$15)&lt;=mediçao,0,OFFSET(Import.PLQ,$A261-1,AG$15-1,1,1)),OFFSET(Import.PLQ,$A261-1,AG$15-1,1,1)),(1-[1]PLE!$AA$28)*OFFSET(Import.PLQ,$A261-1,AG$15-1,1,1))))</f>
        <v>0</v>
      </c>
      <c r="AH261" s="8">
        <f ca="1">IF(AH$13="",0,CHOOSE(Detalhamento.OpçãoServiços,OFFSET(Import.PLQ,$A261-1,AH$15-1,1,1),IF($E261&lt;&gt;1,IF(ISNUMBER(INDEX(Import.PLE,Detalhamento!$E261,Detalhamento!AH$15)),IF(INDEX(Import.PLE,Detalhamento!$E261,Detalhamento!AH$15)&lt;=mediçao,OFFSET(Import.PLQ,$A261-1,AH$15-1,1,1),0),0),[1]PLE!$AA$28*OFFSET(Import.PLQ,$A261-1,AH$15-1,1,1)),IF($E261&lt;&gt;1,IF(ISNUMBER(INDEX(Import.PLE,Detalhamento!$E261,Detalhamento!AH$15)),IF(INDEX(Import.PLE,Detalhamento!$E261,Detalhamento!AH$15)&lt;=mediçao,0,OFFSET(Import.PLQ,$A261-1,AH$15-1,1,1)),OFFSET(Import.PLQ,$A261-1,AH$15-1,1,1)),(1-[1]PLE!$AA$28)*OFFSET(Import.PLQ,$A261-1,AH$15-1,1,1))))</f>
        <v>0</v>
      </c>
      <c r="AI261" s="8">
        <f ca="1">IF(AI$13="",0,CHOOSE(Detalhamento.OpçãoServiços,OFFSET(Import.PLQ,$A261-1,AI$15-1,1,1),IF($E261&lt;&gt;1,IF(ISNUMBER(INDEX(Import.PLE,Detalhamento!$E261,Detalhamento!AI$15)),IF(INDEX(Import.PLE,Detalhamento!$E261,Detalhamento!AI$15)&lt;=mediçao,OFFSET(Import.PLQ,$A261-1,AI$15-1,1,1),0),0),[1]PLE!$AA$28*OFFSET(Import.PLQ,$A261-1,AI$15-1,1,1)),IF($E261&lt;&gt;1,IF(ISNUMBER(INDEX(Import.PLE,Detalhamento!$E261,Detalhamento!AI$15)),IF(INDEX(Import.PLE,Detalhamento!$E261,Detalhamento!AI$15)&lt;=mediçao,0,OFFSET(Import.PLQ,$A261-1,AI$15-1,1,1)),OFFSET(Import.PLQ,$A261-1,AI$15-1,1,1)),(1-[1]PLE!$AA$28)*OFFSET(Import.PLQ,$A261-1,AI$15-1,1,1))))</f>
        <v>0</v>
      </c>
      <c r="AJ261" s="8">
        <f ca="1">IF(AJ$13="",0,CHOOSE(Detalhamento.OpçãoServiços,OFFSET(Import.PLQ,$A261-1,AJ$15-1,1,1),IF($E261&lt;&gt;1,IF(ISNUMBER(INDEX(Import.PLE,Detalhamento!$E261,Detalhamento!AJ$15)),IF(INDEX(Import.PLE,Detalhamento!$E261,Detalhamento!AJ$15)&lt;=mediçao,OFFSET(Import.PLQ,$A261-1,AJ$15-1,1,1),0),0),[1]PLE!$AA$28*OFFSET(Import.PLQ,$A261-1,AJ$15-1,1,1)),IF($E261&lt;&gt;1,IF(ISNUMBER(INDEX(Import.PLE,Detalhamento!$E261,Detalhamento!AJ$15)),IF(INDEX(Import.PLE,Detalhamento!$E261,Detalhamento!AJ$15)&lt;=mediçao,0,OFFSET(Import.PLQ,$A261-1,AJ$15-1,1,1)),OFFSET(Import.PLQ,$A261-1,AJ$15-1,1,1)),(1-[1]PLE!$AA$28)*OFFSET(Import.PLQ,$A261-1,AJ$15-1,1,1))))</f>
        <v>0</v>
      </c>
      <c r="AK261" s="8">
        <f ca="1">IF(AK$13="",0,CHOOSE(Detalhamento.OpçãoServiços,OFFSET(Import.PLQ,$A261-1,AK$15-1,1,1),IF($E261&lt;&gt;1,IF(ISNUMBER(INDEX(Import.PLE,Detalhamento!$E261,Detalhamento!AK$15)),IF(INDEX(Import.PLE,Detalhamento!$E261,Detalhamento!AK$15)&lt;=mediçao,OFFSET(Import.PLQ,$A261-1,AK$15-1,1,1),0),0),[1]PLE!$AA$28*OFFSET(Import.PLQ,$A261-1,AK$15-1,1,1)),IF($E261&lt;&gt;1,IF(ISNUMBER(INDEX(Import.PLE,Detalhamento!$E261,Detalhamento!AK$15)),IF(INDEX(Import.PLE,Detalhamento!$E261,Detalhamento!AK$15)&lt;=mediçao,0,OFFSET(Import.PLQ,$A261-1,AK$15-1,1,1)),OFFSET(Import.PLQ,$A261-1,AK$15-1,1,1)),(1-[1]PLE!$AA$28)*OFFSET(Import.PLQ,$A261-1,AK$15-1,1,1))))</f>
        <v>0</v>
      </c>
      <c r="AL261" s="8">
        <f ca="1">IF(AL$13="",0,CHOOSE(Detalhamento.OpçãoServiços,OFFSET(Import.PLQ,$A261-1,AL$15-1,1,1),IF($E261&lt;&gt;1,IF(ISNUMBER(INDEX(Import.PLE,Detalhamento!$E261,Detalhamento!AL$15)),IF(INDEX(Import.PLE,Detalhamento!$E261,Detalhamento!AL$15)&lt;=mediçao,OFFSET(Import.PLQ,$A261-1,AL$15-1,1,1),0),0),[1]PLE!$AA$28*OFFSET(Import.PLQ,$A261-1,AL$15-1,1,1)),IF($E261&lt;&gt;1,IF(ISNUMBER(INDEX(Import.PLE,Detalhamento!$E261,Detalhamento!AL$15)),IF(INDEX(Import.PLE,Detalhamento!$E261,Detalhamento!AL$15)&lt;=mediçao,0,OFFSET(Import.PLQ,$A261-1,AL$15-1,1,1)),OFFSET(Import.PLQ,$A261-1,AL$15-1,1,1)),(1-[1]PLE!$AA$28)*OFFSET(Import.PLQ,$A261-1,AL$15-1,1,1))))</f>
        <v>0</v>
      </c>
      <c r="AM261" s="8">
        <f ca="1">IF(AM$13="",0,CHOOSE(Detalhamento.OpçãoServiços,OFFSET(Import.PLQ,$A261-1,AM$15-1,1,1),IF($E261&lt;&gt;1,IF(ISNUMBER(INDEX(Import.PLE,Detalhamento!$E261,Detalhamento!AM$15)),IF(INDEX(Import.PLE,Detalhamento!$E261,Detalhamento!AM$15)&lt;=mediçao,OFFSET(Import.PLQ,$A261-1,AM$15-1,1,1),0),0),[1]PLE!$AA$28*OFFSET(Import.PLQ,$A261-1,AM$15-1,1,1)),IF($E261&lt;&gt;1,IF(ISNUMBER(INDEX(Import.PLE,Detalhamento!$E261,Detalhamento!AM$15)),IF(INDEX(Import.PLE,Detalhamento!$E261,Detalhamento!AM$15)&lt;=mediçao,0,OFFSET(Import.PLQ,$A261-1,AM$15-1,1,1)),OFFSET(Import.PLQ,$A261-1,AM$15-1,1,1)),(1-[1]PLE!$AA$28)*OFFSET(Import.PLQ,$A261-1,AM$15-1,1,1))))</f>
        <v>0</v>
      </c>
      <c r="AN261" s="8">
        <f ca="1">IF(AN$13="",0,CHOOSE(Detalhamento.OpçãoServiços,OFFSET(Import.PLQ,$A261-1,AN$15-1,1,1),IF($E261&lt;&gt;1,IF(ISNUMBER(INDEX(Import.PLE,Detalhamento!$E261,Detalhamento!AN$15)),IF(INDEX(Import.PLE,Detalhamento!$E261,Detalhamento!AN$15)&lt;=mediçao,OFFSET(Import.PLQ,$A261-1,AN$15-1,1,1),0),0),[1]PLE!$AA$28*OFFSET(Import.PLQ,$A261-1,AN$15-1,1,1)),IF($E261&lt;&gt;1,IF(ISNUMBER(INDEX(Import.PLE,Detalhamento!$E261,Detalhamento!AN$15)),IF(INDEX(Import.PLE,Detalhamento!$E261,Detalhamento!AN$15)&lt;=mediçao,0,OFFSET(Import.PLQ,$A261-1,AN$15-1,1,1)),OFFSET(Import.PLQ,$A261-1,AN$15-1,1,1)),(1-[1]PLE!$AA$28)*OFFSET(Import.PLQ,$A261-1,AN$15-1,1,1))))</f>
        <v>0</v>
      </c>
      <c r="AO261" s="8">
        <f ca="1">IF(AO$13="",0,CHOOSE(Detalhamento.OpçãoServiços,OFFSET(Import.PLQ,$A261-1,AO$15-1,1,1),IF($E261&lt;&gt;1,IF(ISNUMBER(INDEX(Import.PLE,Detalhamento!$E261,Detalhamento!AO$15)),IF(INDEX(Import.PLE,Detalhamento!$E261,Detalhamento!AO$15)&lt;=mediçao,OFFSET(Import.PLQ,$A261-1,AO$15-1,1,1),0),0),[1]PLE!$AA$28*OFFSET(Import.PLQ,$A261-1,AO$15-1,1,1)),IF($E261&lt;&gt;1,IF(ISNUMBER(INDEX(Import.PLE,Detalhamento!$E261,Detalhamento!AO$15)),IF(INDEX(Import.PLE,Detalhamento!$E261,Detalhamento!AO$15)&lt;=mediçao,0,OFFSET(Import.PLQ,$A261-1,AO$15-1,1,1)),OFFSET(Import.PLQ,$A261-1,AO$15-1,1,1)),(1-[1]PLE!$AA$28)*OFFSET(Import.PLQ,$A261-1,AO$15-1,1,1))))</f>
        <v>0</v>
      </c>
      <c r="AP261" s="8">
        <f ca="1">IF(AP$13="",0,CHOOSE(Detalhamento.OpçãoServiços,OFFSET(Import.PLQ,$A261-1,AP$15-1,1,1),IF($E261&lt;&gt;1,IF(ISNUMBER(INDEX(Import.PLE,Detalhamento!$E261,Detalhamento!AP$15)),IF(INDEX(Import.PLE,Detalhamento!$E261,Detalhamento!AP$15)&lt;=mediçao,OFFSET(Import.PLQ,$A261-1,AP$15-1,1,1),0),0),[1]PLE!$AA$28*OFFSET(Import.PLQ,$A261-1,AP$15-1,1,1)),IF($E261&lt;&gt;1,IF(ISNUMBER(INDEX(Import.PLE,Detalhamento!$E261,Detalhamento!AP$15)),IF(INDEX(Import.PLE,Detalhamento!$E261,Detalhamento!AP$15)&lt;=mediçao,0,OFFSET(Import.PLQ,$A261-1,AP$15-1,1,1)),OFFSET(Import.PLQ,$A261-1,AP$15-1,1,1)),(1-[1]PLE!$AA$28)*OFFSET(Import.PLQ,$A261-1,AP$15-1,1,1))))</f>
        <v>0</v>
      </c>
      <c r="AQ261" s="8">
        <f ca="1">IF(AQ$13="",0,CHOOSE(Detalhamento.OpçãoServiços,OFFSET(Import.PLQ,$A261-1,AQ$15-1,1,1),IF($E261&lt;&gt;1,IF(ISNUMBER(INDEX(Import.PLE,Detalhamento!$E261,Detalhamento!AQ$15)),IF(INDEX(Import.PLE,Detalhamento!$E261,Detalhamento!AQ$15)&lt;=mediçao,OFFSET(Import.PLQ,$A261-1,AQ$15-1,1,1),0),0),[1]PLE!$AA$28*OFFSET(Import.PLQ,$A261-1,AQ$15-1,1,1)),IF($E261&lt;&gt;1,IF(ISNUMBER(INDEX(Import.PLE,Detalhamento!$E261,Detalhamento!AQ$15)),IF(INDEX(Import.PLE,Detalhamento!$E261,Detalhamento!AQ$15)&lt;=mediçao,0,OFFSET(Import.PLQ,$A261-1,AQ$15-1,1,1)),OFFSET(Import.PLQ,$A261-1,AQ$15-1,1,1)),(1-[1]PLE!$AA$28)*OFFSET(Import.PLQ,$A261-1,AQ$15-1,1,1))))</f>
        <v>0</v>
      </c>
      <c r="AR261" s="8">
        <f ca="1">IF(AR$13="",0,CHOOSE(Detalhamento.OpçãoServiços,OFFSET(Import.PLQ,$A261-1,AR$15-1,1,1),IF($E261&lt;&gt;1,IF(ISNUMBER(INDEX(Import.PLE,Detalhamento!$E261,Detalhamento!AR$15)),IF(INDEX(Import.PLE,Detalhamento!$E261,Detalhamento!AR$15)&lt;=mediçao,OFFSET(Import.PLQ,$A261-1,AR$15-1,1,1),0),0),[1]PLE!$AA$28*OFFSET(Import.PLQ,$A261-1,AR$15-1,1,1)),IF($E261&lt;&gt;1,IF(ISNUMBER(INDEX(Import.PLE,Detalhamento!$E261,Detalhamento!AR$15)),IF(INDEX(Import.PLE,Detalhamento!$E261,Detalhamento!AR$15)&lt;=mediçao,0,OFFSET(Import.PLQ,$A261-1,AR$15-1,1,1)),OFFSET(Import.PLQ,$A261-1,AR$15-1,1,1)),(1-[1]PLE!$AA$28)*OFFSET(Import.PLQ,$A261-1,AR$15-1,1,1))))</f>
        <v>0</v>
      </c>
      <c r="AS261" s="8">
        <f ca="1">IF(AS$13="",0,CHOOSE(Detalhamento.OpçãoServiços,OFFSET(Import.PLQ,$A261-1,AS$15-1,1,1),IF($E261&lt;&gt;1,IF(ISNUMBER(INDEX(Import.PLE,Detalhamento!$E261,Detalhamento!AS$15)),IF(INDEX(Import.PLE,Detalhamento!$E261,Detalhamento!AS$15)&lt;=mediçao,OFFSET(Import.PLQ,$A261-1,AS$15-1,1,1),0),0),[1]PLE!$AA$28*OFFSET(Import.PLQ,$A261-1,AS$15-1,1,1)),IF($E261&lt;&gt;1,IF(ISNUMBER(INDEX(Import.PLE,Detalhamento!$E261,Detalhamento!AS$15)),IF(INDEX(Import.PLE,Detalhamento!$E261,Detalhamento!AS$15)&lt;=mediçao,0,OFFSET(Import.PLQ,$A261-1,AS$15-1,1,1)),OFFSET(Import.PLQ,$A261-1,AS$15-1,1,1)),(1-[1]PLE!$AA$28)*OFFSET(Import.PLQ,$A261-1,AS$15-1,1,1))))</f>
        <v>0</v>
      </c>
      <c r="AT261" s="8">
        <f ca="1">IF(AT$13="",0,CHOOSE(Detalhamento.OpçãoServiços,OFFSET(Import.PLQ,$A261-1,AT$15-1,1,1),IF($E261&lt;&gt;1,IF(ISNUMBER(INDEX(Import.PLE,Detalhamento!$E261,Detalhamento!AT$15)),IF(INDEX(Import.PLE,Detalhamento!$E261,Detalhamento!AT$15)&lt;=mediçao,OFFSET(Import.PLQ,$A261-1,AT$15-1,1,1),0),0),[1]PLE!$AA$28*OFFSET(Import.PLQ,$A261-1,AT$15-1,1,1)),IF($E261&lt;&gt;1,IF(ISNUMBER(INDEX(Import.PLE,Detalhamento!$E261,Detalhamento!AT$15)),IF(INDEX(Import.PLE,Detalhamento!$E261,Detalhamento!AT$15)&lt;=mediçao,0,OFFSET(Import.PLQ,$A261-1,AT$15-1,1,1)),OFFSET(Import.PLQ,$A261-1,AT$15-1,1,1)),(1-[1]PLE!$AA$28)*OFFSET(Import.PLQ,$A261-1,AT$15-1,1,1))))</f>
        <v>0</v>
      </c>
      <c r="AU261" s="8">
        <f ca="1">IF(AU$13="",0,CHOOSE(Detalhamento.OpçãoServiços,OFFSET(Import.PLQ,$A261-1,AU$15-1,1,1),IF($E261&lt;&gt;1,IF(ISNUMBER(INDEX(Import.PLE,Detalhamento!$E261,Detalhamento!AU$15)),IF(INDEX(Import.PLE,Detalhamento!$E261,Detalhamento!AU$15)&lt;=mediçao,OFFSET(Import.PLQ,$A261-1,AU$15-1,1,1),0),0),[1]PLE!$AA$28*OFFSET(Import.PLQ,$A261-1,AU$15-1,1,1)),IF($E261&lt;&gt;1,IF(ISNUMBER(INDEX(Import.PLE,Detalhamento!$E261,Detalhamento!AU$15)),IF(INDEX(Import.PLE,Detalhamento!$E261,Detalhamento!AU$15)&lt;=mediçao,0,OFFSET(Import.PLQ,$A261-1,AU$15-1,1,1)),OFFSET(Import.PLQ,$A261-1,AU$15-1,1,1)),(1-[1]PLE!$AA$28)*OFFSET(Import.PLQ,$A261-1,AU$15-1,1,1))))</f>
        <v>0</v>
      </c>
      <c r="AV261" s="8">
        <f ca="1">IF(AV$13="",0,CHOOSE(Detalhamento.OpçãoServiços,OFFSET(Import.PLQ,$A261-1,AV$15-1,1,1),IF($E261&lt;&gt;1,IF(ISNUMBER(INDEX(Import.PLE,Detalhamento!$E261,Detalhamento!AV$15)),IF(INDEX(Import.PLE,Detalhamento!$E261,Detalhamento!AV$15)&lt;=mediçao,OFFSET(Import.PLQ,$A261-1,AV$15-1,1,1),0),0),[1]PLE!$AA$28*OFFSET(Import.PLQ,$A261-1,AV$15-1,1,1)),IF($E261&lt;&gt;1,IF(ISNUMBER(INDEX(Import.PLE,Detalhamento!$E261,Detalhamento!AV$15)),IF(INDEX(Import.PLE,Detalhamento!$E261,Detalhamento!AV$15)&lt;=mediçao,0,OFFSET(Import.PLQ,$A261-1,AV$15-1,1,1)),OFFSET(Import.PLQ,$A261-1,AV$15-1,1,1)),(1-[1]PLE!$AA$28)*OFFSET(Import.PLQ,$A261-1,AV$15-1,1,1))))</f>
        <v>0</v>
      </c>
      <c r="AW261" s="8">
        <f ca="1">IF(AW$13="",0,CHOOSE(Detalhamento.OpçãoServiços,OFFSET(Import.PLQ,$A261-1,AW$15-1,1,1),IF($E261&lt;&gt;1,IF(ISNUMBER(INDEX(Import.PLE,Detalhamento!$E261,Detalhamento!AW$15)),IF(INDEX(Import.PLE,Detalhamento!$E261,Detalhamento!AW$15)&lt;=mediçao,OFFSET(Import.PLQ,$A261-1,AW$15-1,1,1),0),0),[1]PLE!$AA$28*OFFSET(Import.PLQ,$A261-1,AW$15-1,1,1)),IF($E261&lt;&gt;1,IF(ISNUMBER(INDEX(Import.PLE,Detalhamento!$E261,Detalhamento!AW$15)),IF(INDEX(Import.PLE,Detalhamento!$E261,Detalhamento!AW$15)&lt;=mediçao,0,OFFSET(Import.PLQ,$A261-1,AW$15-1,1,1)),OFFSET(Import.PLQ,$A261-1,AW$15-1,1,1)),(1-[1]PLE!$AA$28)*OFFSET(Import.PLQ,$A261-1,AW$15-1,1,1))))</f>
        <v>0</v>
      </c>
      <c r="AX261" s="8">
        <f ca="1">IF(AX$13="",0,CHOOSE(Detalhamento.OpçãoServiços,OFFSET(Import.PLQ,$A261-1,AX$15-1,1,1),IF($E261&lt;&gt;1,IF(ISNUMBER(INDEX(Import.PLE,Detalhamento!$E261,Detalhamento!AX$15)),IF(INDEX(Import.PLE,Detalhamento!$E261,Detalhamento!AX$15)&lt;=mediçao,OFFSET(Import.PLQ,$A261-1,AX$15-1,1,1),0),0),[1]PLE!$AA$28*OFFSET(Import.PLQ,$A261-1,AX$15-1,1,1)),IF($E261&lt;&gt;1,IF(ISNUMBER(INDEX(Import.PLE,Detalhamento!$E261,Detalhamento!AX$15)),IF(INDEX(Import.PLE,Detalhamento!$E261,Detalhamento!AX$15)&lt;=mediçao,0,OFFSET(Import.PLQ,$A261-1,AX$15-1,1,1)),OFFSET(Import.PLQ,$A261-1,AX$15-1,1,1)),(1-[1]PLE!$AA$28)*OFFSET(Import.PLQ,$A261-1,AX$15-1,1,1))))</f>
        <v>0</v>
      </c>
      <c r="AY261" s="8">
        <f ca="1">IF(AY$13="",0,CHOOSE(Detalhamento.OpçãoServiços,OFFSET(Import.PLQ,$A261-1,AY$15-1,1,1),IF($E261&lt;&gt;1,IF(ISNUMBER(INDEX(Import.PLE,Detalhamento!$E261,Detalhamento!AY$15)),IF(INDEX(Import.PLE,Detalhamento!$E261,Detalhamento!AY$15)&lt;=mediçao,OFFSET(Import.PLQ,$A261-1,AY$15-1,1,1),0),0),[1]PLE!$AA$28*OFFSET(Import.PLQ,$A261-1,AY$15-1,1,1)),IF($E261&lt;&gt;1,IF(ISNUMBER(INDEX(Import.PLE,Detalhamento!$E261,Detalhamento!AY$15)),IF(INDEX(Import.PLE,Detalhamento!$E261,Detalhamento!AY$15)&lt;=mediçao,0,OFFSET(Import.PLQ,$A261-1,AY$15-1,1,1)),OFFSET(Import.PLQ,$A261-1,AY$15-1,1,1)),(1-[1]PLE!$AA$28)*OFFSET(Import.PLQ,$A261-1,AY$15-1,1,1))))</f>
        <v>0</v>
      </c>
      <c r="AZ261" s="8">
        <f ca="1">IF(AZ$13="",0,CHOOSE(Detalhamento.OpçãoServiços,OFFSET(Import.PLQ,$A261-1,AZ$15-1,1,1),IF($E261&lt;&gt;1,IF(ISNUMBER(INDEX(Import.PLE,Detalhamento!$E261,Detalhamento!AZ$15)),IF(INDEX(Import.PLE,Detalhamento!$E261,Detalhamento!AZ$15)&lt;=mediçao,OFFSET(Import.PLQ,$A261-1,AZ$15-1,1,1),0),0),[1]PLE!$AA$28*OFFSET(Import.PLQ,$A261-1,AZ$15-1,1,1)),IF($E261&lt;&gt;1,IF(ISNUMBER(INDEX(Import.PLE,Detalhamento!$E261,Detalhamento!AZ$15)),IF(INDEX(Import.PLE,Detalhamento!$E261,Detalhamento!AZ$15)&lt;=mediçao,0,OFFSET(Import.PLQ,$A261-1,AZ$15-1,1,1)),OFFSET(Import.PLQ,$A261-1,AZ$15-1,1,1)),(1-[1]PLE!$AA$28)*OFFSET(Import.PLQ,$A261-1,AZ$15-1,1,1))))</f>
        <v>0</v>
      </c>
      <c r="BA261" s="8">
        <f ca="1">IF(BA$13="",0,CHOOSE(Detalhamento.OpçãoServiços,OFFSET(Import.PLQ,$A261-1,BA$15-1,1,1),IF($E261&lt;&gt;1,IF(ISNUMBER(INDEX(Import.PLE,Detalhamento!$E261,Detalhamento!BA$15)),IF(INDEX(Import.PLE,Detalhamento!$E261,Detalhamento!BA$15)&lt;=mediçao,OFFSET(Import.PLQ,$A261-1,BA$15-1,1,1),0),0),[1]PLE!$AA$28*OFFSET(Import.PLQ,$A261-1,BA$15-1,1,1)),IF($E261&lt;&gt;1,IF(ISNUMBER(INDEX(Import.PLE,Detalhamento!$E261,Detalhamento!BA$15)),IF(INDEX(Import.PLE,Detalhamento!$E261,Detalhamento!BA$15)&lt;=mediçao,0,OFFSET(Import.PLQ,$A261-1,BA$15-1,1,1)),OFFSET(Import.PLQ,$A261-1,BA$15-1,1,1)),(1-[1]PLE!$AA$28)*OFFSET(Import.PLQ,$A261-1,BA$15-1,1,1))))</f>
        <v>0</v>
      </c>
      <c r="BB261" s="8">
        <f ca="1">IF(BB$13="",0,CHOOSE(Detalhamento.OpçãoServiços,OFFSET(Import.PLQ,$A261-1,BB$15-1,1,1),IF($E261&lt;&gt;1,IF(ISNUMBER(INDEX(Import.PLE,Detalhamento!$E261,Detalhamento!BB$15)),IF(INDEX(Import.PLE,Detalhamento!$E261,Detalhamento!BB$15)&lt;=mediçao,OFFSET(Import.PLQ,$A261-1,BB$15-1,1,1),0),0),[1]PLE!$AA$28*OFFSET(Import.PLQ,$A261-1,BB$15-1,1,1)),IF($E261&lt;&gt;1,IF(ISNUMBER(INDEX(Import.PLE,Detalhamento!$E261,Detalhamento!BB$15)),IF(INDEX(Import.PLE,Detalhamento!$E261,Detalhamento!BB$15)&lt;=mediçao,0,OFFSET(Import.PLQ,$A261-1,BB$15-1,1,1)),OFFSET(Import.PLQ,$A261-1,BB$15-1,1,1)),(1-[1]PLE!$AA$28)*OFFSET(Import.PLQ,$A261-1,BB$15-1,1,1))))</f>
        <v>0</v>
      </c>
      <c r="BC261" s="8">
        <f ca="1">IF(BC$13="",0,CHOOSE(Detalhamento.OpçãoServiços,OFFSET(Import.PLQ,$A261-1,BC$15-1,1,1),IF($E261&lt;&gt;1,IF(ISNUMBER(INDEX(Import.PLE,Detalhamento!$E261,Detalhamento!BC$15)),IF(INDEX(Import.PLE,Detalhamento!$E261,Detalhamento!BC$15)&lt;=mediçao,OFFSET(Import.PLQ,$A261-1,BC$15-1,1,1),0),0),[1]PLE!$AA$28*OFFSET(Import.PLQ,$A261-1,BC$15-1,1,1)),IF($E261&lt;&gt;1,IF(ISNUMBER(INDEX(Import.PLE,Detalhamento!$E261,Detalhamento!BC$15)),IF(INDEX(Import.PLE,Detalhamento!$E261,Detalhamento!BC$15)&lt;=mediçao,0,OFFSET(Import.PLQ,$A261-1,BC$15-1,1,1)),OFFSET(Import.PLQ,$A261-1,BC$15-1,1,1)),(1-[1]PLE!$AA$28)*OFFSET(Import.PLQ,$A261-1,BC$15-1,1,1))))</f>
        <v>0</v>
      </c>
      <c r="BD261" s="8">
        <f ca="1">IF(BD$13="",0,CHOOSE(Detalhamento.OpçãoServiços,OFFSET(Import.PLQ,$A261-1,BD$15-1,1,1),IF($E261&lt;&gt;1,IF(ISNUMBER(INDEX(Import.PLE,Detalhamento!$E261,Detalhamento!BD$15)),IF(INDEX(Import.PLE,Detalhamento!$E261,Detalhamento!BD$15)&lt;=mediçao,OFFSET(Import.PLQ,$A261-1,BD$15-1,1,1),0),0),[1]PLE!$AA$28*OFFSET(Import.PLQ,$A261-1,BD$15-1,1,1)),IF($E261&lt;&gt;1,IF(ISNUMBER(INDEX(Import.PLE,Detalhamento!$E261,Detalhamento!BD$15)),IF(INDEX(Import.PLE,Detalhamento!$E261,Detalhamento!BD$15)&lt;=mediçao,0,OFFSET(Import.PLQ,$A261-1,BD$15-1,1,1)),OFFSET(Import.PLQ,$A261-1,BD$15-1,1,1)),(1-[1]PLE!$AA$28)*OFFSET(Import.PLQ,$A261-1,BD$15-1,1,1))))</f>
        <v>0</v>
      </c>
      <c r="BE261" s="8">
        <f ca="1">IF(BE$13="",0,CHOOSE(Detalhamento.OpçãoServiços,OFFSET(Import.PLQ,$A261-1,BE$15-1,1,1),IF($E261&lt;&gt;1,IF(ISNUMBER(INDEX(Import.PLE,Detalhamento!$E261,Detalhamento!BE$15)),IF(INDEX(Import.PLE,Detalhamento!$E261,Detalhamento!BE$15)&lt;=mediçao,OFFSET(Import.PLQ,$A261-1,BE$15-1,1,1),0),0),[1]PLE!$AA$28*OFFSET(Import.PLQ,$A261-1,BE$15-1,1,1)),IF($E261&lt;&gt;1,IF(ISNUMBER(INDEX(Import.PLE,Detalhamento!$E261,Detalhamento!BE$15)),IF(INDEX(Import.PLE,Detalhamento!$E261,Detalhamento!BE$15)&lt;=mediçao,0,OFFSET(Import.PLQ,$A261-1,BE$15-1,1,1)),OFFSET(Import.PLQ,$A261-1,BE$15-1,1,1)),(1-[1]PLE!$AA$28)*OFFSET(Import.PLQ,$A261-1,BE$15-1,1,1))))</f>
        <v>0</v>
      </c>
      <c r="BF261" s="8">
        <f ca="1">IF(BF$13="",0,CHOOSE(Detalhamento.OpçãoServiços,OFFSET(Import.PLQ,$A261-1,BF$15-1,1,1),IF($E261&lt;&gt;1,IF(ISNUMBER(INDEX(Import.PLE,Detalhamento!$E261,Detalhamento!BF$15)),IF(INDEX(Import.PLE,Detalhamento!$E261,Detalhamento!BF$15)&lt;=mediçao,OFFSET(Import.PLQ,$A261-1,BF$15-1,1,1),0),0),[1]PLE!$AA$28*OFFSET(Import.PLQ,$A261-1,BF$15-1,1,1)),IF($E261&lt;&gt;1,IF(ISNUMBER(INDEX(Import.PLE,Detalhamento!$E261,Detalhamento!BF$15)),IF(INDEX(Import.PLE,Detalhamento!$E261,Detalhamento!BF$15)&lt;=mediçao,0,OFFSET(Import.PLQ,$A261-1,BF$15-1,1,1)),OFFSET(Import.PLQ,$A261-1,BF$15-1,1,1)),(1-[1]PLE!$AA$28)*OFFSET(Import.PLQ,$A261-1,BF$15-1,1,1))))</f>
        <v>0</v>
      </c>
      <c r="BG261" s="8">
        <f ca="1">IF(BG$13="",0,CHOOSE(Detalhamento.OpçãoServiços,OFFSET(Import.PLQ,$A261-1,BG$15-1,1,1),IF($E261&lt;&gt;1,IF(ISNUMBER(INDEX(Import.PLE,Detalhamento!$E261,Detalhamento!BG$15)),IF(INDEX(Import.PLE,Detalhamento!$E261,Detalhamento!BG$15)&lt;=mediçao,OFFSET(Import.PLQ,$A261-1,BG$15-1,1,1),0),0),[1]PLE!$AA$28*OFFSET(Import.PLQ,$A261-1,BG$15-1,1,1)),IF($E261&lt;&gt;1,IF(ISNUMBER(INDEX(Import.PLE,Detalhamento!$E261,Detalhamento!BG$15)),IF(INDEX(Import.PLE,Detalhamento!$E261,Detalhamento!BG$15)&lt;=mediçao,0,OFFSET(Import.PLQ,$A261-1,BG$15-1,1,1)),OFFSET(Import.PLQ,$A261-1,BG$15-1,1,1)),(1-[1]PLE!$AA$28)*OFFSET(Import.PLQ,$A261-1,BG$15-1,1,1))))</f>
        <v>0</v>
      </c>
      <c r="BH261" s="8">
        <f ca="1">IF(BH$13="",0,CHOOSE(Detalhamento.OpçãoServiços,OFFSET(Import.PLQ,$A261-1,BH$15-1,1,1),IF($E261&lt;&gt;1,IF(ISNUMBER(INDEX(Import.PLE,Detalhamento!$E261,Detalhamento!BH$15)),IF(INDEX(Import.PLE,Detalhamento!$E261,Detalhamento!BH$15)&lt;=mediçao,OFFSET(Import.PLQ,$A261-1,BH$15-1,1,1),0),0),[1]PLE!$AA$28*OFFSET(Import.PLQ,$A261-1,BH$15-1,1,1)),IF($E261&lt;&gt;1,IF(ISNUMBER(INDEX(Import.PLE,Detalhamento!$E261,Detalhamento!BH$15)),IF(INDEX(Import.PLE,Detalhamento!$E261,Detalhamento!BH$15)&lt;=mediçao,0,OFFSET(Import.PLQ,$A261-1,BH$15-1,1,1)),OFFSET(Import.PLQ,$A261-1,BH$15-1,1,1)),(1-[1]PLE!$AA$28)*OFFSET(Import.PLQ,$A261-1,BH$15-1,1,1))))</f>
        <v>0</v>
      </c>
      <c r="BI261" s="8">
        <f ca="1">IF(BI$13="",0,CHOOSE(Detalhamento.OpçãoServiços,OFFSET(Import.PLQ,$A261-1,BI$15-1,1,1),IF($E261&lt;&gt;1,IF(ISNUMBER(INDEX(Import.PLE,Detalhamento!$E261,Detalhamento!BI$15)),IF(INDEX(Import.PLE,Detalhamento!$E261,Detalhamento!BI$15)&lt;=mediçao,OFFSET(Import.PLQ,$A261-1,BI$15-1,1,1),0),0),[1]PLE!$AA$28*OFFSET(Import.PLQ,$A261-1,BI$15-1,1,1)),IF($E261&lt;&gt;1,IF(ISNUMBER(INDEX(Import.PLE,Detalhamento!$E261,Detalhamento!BI$15)),IF(INDEX(Import.PLE,Detalhamento!$E261,Detalhamento!BI$15)&lt;=mediçao,0,OFFSET(Import.PLQ,$A261-1,BI$15-1,1,1)),OFFSET(Import.PLQ,$A261-1,BI$15-1,1,1)),(1-[1]PLE!$AA$28)*OFFSET(Import.PLQ,$A261-1,BI$15-1,1,1))))</f>
        <v>0</v>
      </c>
    </row>
    <row r="262" spans="1:61" ht="33.75" x14ac:dyDescent="0.2">
      <c r="A262" s="1">
        <v>38</v>
      </c>
      <c r="B262" s="2" t="str">
        <f t="shared" ca="1" si="27"/>
        <v>Serviço</v>
      </c>
      <c r="E262" s="3">
        <f t="shared" ca="1" si="28"/>
        <v>18</v>
      </c>
      <c r="F262" s="5">
        <f t="shared" ca="1" si="29"/>
        <v>180038</v>
      </c>
      <c r="G262" s="5" t="str">
        <f t="shared" ca="1" si="34"/>
        <v>4.11</v>
      </c>
      <c r="H262" s="6" t="str">
        <f t="shared" ca="1" si="34"/>
        <v>JANELA DE ALUMÍNIO MAXIM-AR, FIXAÇÃO COM PARAFUSO SOBRE CONTRAMARCO (EXCLUSIVE CONTRAMARCO), COM VIDROS, PADRONIZADA. AF_07/2016</v>
      </c>
      <c r="I262" s="7" t="str">
        <f t="shared" ca="1" si="30"/>
        <v>M2</v>
      </c>
      <c r="J262" s="8">
        <f t="shared" ca="1" si="31"/>
        <v>11.04</v>
      </c>
      <c r="K262" s="31"/>
      <c r="L262" s="8">
        <f ca="1">IF(L$13="",0,CHOOSE(Detalhamento.OpçãoServiços,OFFSET(Import.PLQ,$A262-1,L$15-1,1,1),IF($E262&lt;&gt;1,IF(ISNUMBER(INDEX(Import.PLE,Detalhamento!$E262,Detalhamento!L$15)),IF(INDEX(Import.PLE,Detalhamento!$E262,Detalhamento!L$15)&lt;=mediçao,OFFSET(Import.PLQ,$A262-1,L$15-1,1,1),0),0),[1]PLE!$AA$28*OFFSET(Import.PLQ,$A262-1,L$15-1,1,1)),IF($E262&lt;&gt;1,IF(ISNUMBER(INDEX(Import.PLE,Detalhamento!$E262,Detalhamento!L$15)),IF(INDEX(Import.PLE,Detalhamento!$E262,Detalhamento!L$15)&lt;=mediçao,0,OFFSET(Import.PLQ,$A262-1,L$15-1,1,1)),OFFSET(Import.PLQ,$A262-1,L$15-1,1,1)),(1-[1]PLE!$AA$28)*OFFSET(Import.PLQ,$A262-1,L$15-1,1,1))))</f>
        <v>11.04</v>
      </c>
      <c r="M262" s="8">
        <f ca="1">IF(M$13="",0,CHOOSE(Detalhamento.OpçãoServiços,OFFSET(Import.PLQ,$A262-1,M$15-1,1,1),IF($E262&lt;&gt;1,IF(ISNUMBER(INDEX(Import.PLE,Detalhamento!$E262,Detalhamento!M$15)),IF(INDEX(Import.PLE,Detalhamento!$E262,Detalhamento!M$15)&lt;=mediçao,OFFSET(Import.PLQ,$A262-1,M$15-1,1,1),0),0),[1]PLE!$AA$28*OFFSET(Import.PLQ,$A262-1,M$15-1,1,1)),IF($E262&lt;&gt;1,IF(ISNUMBER(INDEX(Import.PLE,Detalhamento!$E262,Detalhamento!M$15)),IF(INDEX(Import.PLE,Detalhamento!$E262,Detalhamento!M$15)&lt;=mediçao,0,OFFSET(Import.PLQ,$A262-1,M$15-1,1,1)),OFFSET(Import.PLQ,$A262-1,M$15-1,1,1)),(1-[1]PLE!$AA$28)*OFFSET(Import.PLQ,$A262-1,M$15-1,1,1))))</f>
        <v>0</v>
      </c>
      <c r="N262" s="8">
        <f ca="1">IF(N$13="",0,CHOOSE(Detalhamento.OpçãoServiços,OFFSET(Import.PLQ,$A262-1,N$15-1,1,1),IF($E262&lt;&gt;1,IF(ISNUMBER(INDEX(Import.PLE,Detalhamento!$E262,Detalhamento!N$15)),IF(INDEX(Import.PLE,Detalhamento!$E262,Detalhamento!N$15)&lt;=mediçao,OFFSET(Import.PLQ,$A262-1,N$15-1,1,1),0),0),[1]PLE!$AA$28*OFFSET(Import.PLQ,$A262-1,N$15-1,1,1)),IF($E262&lt;&gt;1,IF(ISNUMBER(INDEX(Import.PLE,Detalhamento!$E262,Detalhamento!N$15)),IF(INDEX(Import.PLE,Detalhamento!$E262,Detalhamento!N$15)&lt;=mediçao,0,OFFSET(Import.PLQ,$A262-1,N$15-1,1,1)),OFFSET(Import.PLQ,$A262-1,N$15-1,1,1)),(1-[1]PLE!$AA$28)*OFFSET(Import.PLQ,$A262-1,N$15-1,1,1))))</f>
        <v>0</v>
      </c>
      <c r="O262" s="8">
        <f ca="1">IF(O$13="",0,CHOOSE(Detalhamento.OpçãoServiços,OFFSET(Import.PLQ,$A262-1,O$15-1,1,1),IF($E262&lt;&gt;1,IF(ISNUMBER(INDEX(Import.PLE,Detalhamento!$E262,Detalhamento!O$15)),IF(INDEX(Import.PLE,Detalhamento!$E262,Detalhamento!O$15)&lt;=mediçao,OFFSET(Import.PLQ,$A262-1,O$15-1,1,1),0),0),[1]PLE!$AA$28*OFFSET(Import.PLQ,$A262-1,O$15-1,1,1)),IF($E262&lt;&gt;1,IF(ISNUMBER(INDEX(Import.PLE,Detalhamento!$E262,Detalhamento!O$15)),IF(INDEX(Import.PLE,Detalhamento!$E262,Detalhamento!O$15)&lt;=mediçao,0,OFFSET(Import.PLQ,$A262-1,O$15-1,1,1)),OFFSET(Import.PLQ,$A262-1,O$15-1,1,1)),(1-[1]PLE!$AA$28)*OFFSET(Import.PLQ,$A262-1,O$15-1,1,1))))</f>
        <v>0</v>
      </c>
      <c r="P262" s="8">
        <f ca="1">IF(P$13="",0,CHOOSE(Detalhamento.OpçãoServiços,OFFSET(Import.PLQ,$A262-1,P$15-1,1,1),IF($E262&lt;&gt;1,IF(ISNUMBER(INDEX(Import.PLE,Detalhamento!$E262,Detalhamento!P$15)),IF(INDEX(Import.PLE,Detalhamento!$E262,Detalhamento!P$15)&lt;=mediçao,OFFSET(Import.PLQ,$A262-1,P$15-1,1,1),0),0),[1]PLE!$AA$28*OFFSET(Import.PLQ,$A262-1,P$15-1,1,1)),IF($E262&lt;&gt;1,IF(ISNUMBER(INDEX(Import.PLE,Detalhamento!$E262,Detalhamento!P$15)),IF(INDEX(Import.PLE,Detalhamento!$E262,Detalhamento!P$15)&lt;=mediçao,0,OFFSET(Import.PLQ,$A262-1,P$15-1,1,1)),OFFSET(Import.PLQ,$A262-1,P$15-1,1,1)),(1-[1]PLE!$AA$28)*OFFSET(Import.PLQ,$A262-1,P$15-1,1,1))))</f>
        <v>0</v>
      </c>
      <c r="Q262" s="8">
        <f ca="1">IF(Q$13="",0,CHOOSE(Detalhamento.OpçãoServiços,OFFSET(Import.PLQ,$A262-1,Q$15-1,1,1),IF($E262&lt;&gt;1,IF(ISNUMBER(INDEX(Import.PLE,Detalhamento!$E262,Detalhamento!Q$15)),IF(INDEX(Import.PLE,Detalhamento!$E262,Detalhamento!Q$15)&lt;=mediçao,OFFSET(Import.PLQ,$A262-1,Q$15-1,1,1),0),0),[1]PLE!$AA$28*OFFSET(Import.PLQ,$A262-1,Q$15-1,1,1)),IF($E262&lt;&gt;1,IF(ISNUMBER(INDEX(Import.PLE,Detalhamento!$E262,Detalhamento!Q$15)),IF(INDEX(Import.PLE,Detalhamento!$E262,Detalhamento!Q$15)&lt;=mediçao,0,OFFSET(Import.PLQ,$A262-1,Q$15-1,1,1)),OFFSET(Import.PLQ,$A262-1,Q$15-1,1,1)),(1-[1]PLE!$AA$28)*OFFSET(Import.PLQ,$A262-1,Q$15-1,1,1))))</f>
        <v>0</v>
      </c>
      <c r="R262" s="8">
        <f ca="1">IF(R$13="",0,CHOOSE(Detalhamento.OpçãoServiços,OFFSET(Import.PLQ,$A262-1,R$15-1,1,1),IF($E262&lt;&gt;1,IF(ISNUMBER(INDEX(Import.PLE,Detalhamento!$E262,Detalhamento!R$15)),IF(INDEX(Import.PLE,Detalhamento!$E262,Detalhamento!R$15)&lt;=mediçao,OFFSET(Import.PLQ,$A262-1,R$15-1,1,1),0),0),[1]PLE!$AA$28*OFFSET(Import.PLQ,$A262-1,R$15-1,1,1)),IF($E262&lt;&gt;1,IF(ISNUMBER(INDEX(Import.PLE,Detalhamento!$E262,Detalhamento!R$15)),IF(INDEX(Import.PLE,Detalhamento!$E262,Detalhamento!R$15)&lt;=mediçao,0,OFFSET(Import.PLQ,$A262-1,R$15-1,1,1)),OFFSET(Import.PLQ,$A262-1,R$15-1,1,1)),(1-[1]PLE!$AA$28)*OFFSET(Import.PLQ,$A262-1,R$15-1,1,1))))</f>
        <v>0</v>
      </c>
      <c r="S262" s="8">
        <f ca="1">IF(S$13="",0,CHOOSE(Detalhamento.OpçãoServiços,OFFSET(Import.PLQ,$A262-1,S$15-1,1,1),IF($E262&lt;&gt;1,IF(ISNUMBER(INDEX(Import.PLE,Detalhamento!$E262,Detalhamento!S$15)),IF(INDEX(Import.PLE,Detalhamento!$E262,Detalhamento!S$15)&lt;=mediçao,OFFSET(Import.PLQ,$A262-1,S$15-1,1,1),0),0),[1]PLE!$AA$28*OFFSET(Import.PLQ,$A262-1,S$15-1,1,1)),IF($E262&lt;&gt;1,IF(ISNUMBER(INDEX(Import.PLE,Detalhamento!$E262,Detalhamento!S$15)),IF(INDEX(Import.PLE,Detalhamento!$E262,Detalhamento!S$15)&lt;=mediçao,0,OFFSET(Import.PLQ,$A262-1,S$15-1,1,1)),OFFSET(Import.PLQ,$A262-1,S$15-1,1,1)),(1-[1]PLE!$AA$28)*OFFSET(Import.PLQ,$A262-1,S$15-1,1,1))))</f>
        <v>0</v>
      </c>
      <c r="T262" s="8">
        <f ca="1">IF(T$13="",0,CHOOSE(Detalhamento.OpçãoServiços,OFFSET(Import.PLQ,$A262-1,T$15-1,1,1),IF($E262&lt;&gt;1,IF(ISNUMBER(INDEX(Import.PLE,Detalhamento!$E262,Detalhamento!T$15)),IF(INDEX(Import.PLE,Detalhamento!$E262,Detalhamento!T$15)&lt;=mediçao,OFFSET(Import.PLQ,$A262-1,T$15-1,1,1),0),0),[1]PLE!$AA$28*OFFSET(Import.PLQ,$A262-1,T$15-1,1,1)),IF($E262&lt;&gt;1,IF(ISNUMBER(INDEX(Import.PLE,Detalhamento!$E262,Detalhamento!T$15)),IF(INDEX(Import.PLE,Detalhamento!$E262,Detalhamento!T$15)&lt;=mediçao,0,OFFSET(Import.PLQ,$A262-1,T$15-1,1,1)),OFFSET(Import.PLQ,$A262-1,T$15-1,1,1)),(1-[1]PLE!$AA$28)*OFFSET(Import.PLQ,$A262-1,T$15-1,1,1))))</f>
        <v>0</v>
      </c>
      <c r="U262" s="8">
        <f ca="1">IF(U$13="",0,CHOOSE(Detalhamento.OpçãoServiços,OFFSET(Import.PLQ,$A262-1,U$15-1,1,1),IF($E262&lt;&gt;1,IF(ISNUMBER(INDEX(Import.PLE,Detalhamento!$E262,Detalhamento!U$15)),IF(INDEX(Import.PLE,Detalhamento!$E262,Detalhamento!U$15)&lt;=mediçao,OFFSET(Import.PLQ,$A262-1,U$15-1,1,1),0),0),[1]PLE!$AA$28*OFFSET(Import.PLQ,$A262-1,U$15-1,1,1)),IF($E262&lt;&gt;1,IF(ISNUMBER(INDEX(Import.PLE,Detalhamento!$E262,Detalhamento!U$15)),IF(INDEX(Import.PLE,Detalhamento!$E262,Detalhamento!U$15)&lt;=mediçao,0,OFFSET(Import.PLQ,$A262-1,U$15-1,1,1)),OFFSET(Import.PLQ,$A262-1,U$15-1,1,1)),(1-[1]PLE!$AA$28)*OFFSET(Import.PLQ,$A262-1,U$15-1,1,1))))</f>
        <v>0</v>
      </c>
      <c r="V262" s="8">
        <f ca="1">IF(V$13="",0,CHOOSE(Detalhamento.OpçãoServiços,OFFSET(Import.PLQ,$A262-1,V$15-1,1,1),IF($E262&lt;&gt;1,IF(ISNUMBER(INDEX(Import.PLE,Detalhamento!$E262,Detalhamento!V$15)),IF(INDEX(Import.PLE,Detalhamento!$E262,Detalhamento!V$15)&lt;=mediçao,OFFSET(Import.PLQ,$A262-1,V$15-1,1,1),0),0),[1]PLE!$AA$28*OFFSET(Import.PLQ,$A262-1,V$15-1,1,1)),IF($E262&lt;&gt;1,IF(ISNUMBER(INDEX(Import.PLE,Detalhamento!$E262,Detalhamento!V$15)),IF(INDEX(Import.PLE,Detalhamento!$E262,Detalhamento!V$15)&lt;=mediçao,0,OFFSET(Import.PLQ,$A262-1,V$15-1,1,1)),OFFSET(Import.PLQ,$A262-1,V$15-1,1,1)),(1-[1]PLE!$AA$28)*OFFSET(Import.PLQ,$A262-1,V$15-1,1,1))))</f>
        <v>0</v>
      </c>
      <c r="W262" s="8">
        <f ca="1">IF(W$13="",0,CHOOSE(Detalhamento.OpçãoServiços,OFFSET(Import.PLQ,$A262-1,W$15-1,1,1),IF($E262&lt;&gt;1,IF(ISNUMBER(INDEX(Import.PLE,Detalhamento!$E262,Detalhamento!W$15)),IF(INDEX(Import.PLE,Detalhamento!$E262,Detalhamento!W$15)&lt;=mediçao,OFFSET(Import.PLQ,$A262-1,W$15-1,1,1),0),0),[1]PLE!$AA$28*OFFSET(Import.PLQ,$A262-1,W$15-1,1,1)),IF($E262&lt;&gt;1,IF(ISNUMBER(INDEX(Import.PLE,Detalhamento!$E262,Detalhamento!W$15)),IF(INDEX(Import.PLE,Detalhamento!$E262,Detalhamento!W$15)&lt;=mediçao,0,OFFSET(Import.PLQ,$A262-1,W$15-1,1,1)),OFFSET(Import.PLQ,$A262-1,W$15-1,1,1)),(1-[1]PLE!$AA$28)*OFFSET(Import.PLQ,$A262-1,W$15-1,1,1))))</f>
        <v>0</v>
      </c>
      <c r="X262" s="8">
        <f ca="1">IF(X$13="",0,CHOOSE(Detalhamento.OpçãoServiços,OFFSET(Import.PLQ,$A262-1,X$15-1,1,1),IF($E262&lt;&gt;1,IF(ISNUMBER(INDEX(Import.PLE,Detalhamento!$E262,Detalhamento!X$15)),IF(INDEX(Import.PLE,Detalhamento!$E262,Detalhamento!X$15)&lt;=mediçao,OFFSET(Import.PLQ,$A262-1,X$15-1,1,1),0),0),[1]PLE!$AA$28*OFFSET(Import.PLQ,$A262-1,X$15-1,1,1)),IF($E262&lt;&gt;1,IF(ISNUMBER(INDEX(Import.PLE,Detalhamento!$E262,Detalhamento!X$15)),IF(INDEX(Import.PLE,Detalhamento!$E262,Detalhamento!X$15)&lt;=mediçao,0,OFFSET(Import.PLQ,$A262-1,X$15-1,1,1)),OFFSET(Import.PLQ,$A262-1,X$15-1,1,1)),(1-[1]PLE!$AA$28)*OFFSET(Import.PLQ,$A262-1,X$15-1,1,1))))</f>
        <v>0</v>
      </c>
      <c r="Y262" s="8">
        <f ca="1">IF(Y$13="",0,CHOOSE(Detalhamento.OpçãoServiços,OFFSET(Import.PLQ,$A262-1,Y$15-1,1,1),IF($E262&lt;&gt;1,IF(ISNUMBER(INDEX(Import.PLE,Detalhamento!$E262,Detalhamento!Y$15)),IF(INDEX(Import.PLE,Detalhamento!$E262,Detalhamento!Y$15)&lt;=mediçao,OFFSET(Import.PLQ,$A262-1,Y$15-1,1,1),0),0),[1]PLE!$AA$28*OFFSET(Import.PLQ,$A262-1,Y$15-1,1,1)),IF($E262&lt;&gt;1,IF(ISNUMBER(INDEX(Import.PLE,Detalhamento!$E262,Detalhamento!Y$15)),IF(INDEX(Import.PLE,Detalhamento!$E262,Detalhamento!Y$15)&lt;=mediçao,0,OFFSET(Import.PLQ,$A262-1,Y$15-1,1,1)),OFFSET(Import.PLQ,$A262-1,Y$15-1,1,1)),(1-[1]PLE!$AA$28)*OFFSET(Import.PLQ,$A262-1,Y$15-1,1,1))))</f>
        <v>0</v>
      </c>
      <c r="Z262" s="8">
        <f ca="1">IF(Z$13="",0,CHOOSE(Detalhamento.OpçãoServiços,OFFSET(Import.PLQ,$A262-1,Z$15-1,1,1),IF($E262&lt;&gt;1,IF(ISNUMBER(INDEX(Import.PLE,Detalhamento!$E262,Detalhamento!Z$15)),IF(INDEX(Import.PLE,Detalhamento!$E262,Detalhamento!Z$15)&lt;=mediçao,OFFSET(Import.PLQ,$A262-1,Z$15-1,1,1),0),0),[1]PLE!$AA$28*OFFSET(Import.PLQ,$A262-1,Z$15-1,1,1)),IF($E262&lt;&gt;1,IF(ISNUMBER(INDEX(Import.PLE,Detalhamento!$E262,Detalhamento!Z$15)),IF(INDEX(Import.PLE,Detalhamento!$E262,Detalhamento!Z$15)&lt;=mediçao,0,OFFSET(Import.PLQ,$A262-1,Z$15-1,1,1)),OFFSET(Import.PLQ,$A262-1,Z$15-1,1,1)),(1-[1]PLE!$AA$28)*OFFSET(Import.PLQ,$A262-1,Z$15-1,1,1))))</f>
        <v>0</v>
      </c>
      <c r="AA262" s="8">
        <f ca="1">IF(AA$13="",0,CHOOSE(Detalhamento.OpçãoServiços,OFFSET(Import.PLQ,$A262-1,AA$15-1,1,1),IF($E262&lt;&gt;1,IF(ISNUMBER(INDEX(Import.PLE,Detalhamento!$E262,Detalhamento!AA$15)),IF(INDEX(Import.PLE,Detalhamento!$E262,Detalhamento!AA$15)&lt;=mediçao,OFFSET(Import.PLQ,$A262-1,AA$15-1,1,1),0),0),[1]PLE!$AA$28*OFFSET(Import.PLQ,$A262-1,AA$15-1,1,1)),IF($E262&lt;&gt;1,IF(ISNUMBER(INDEX(Import.PLE,Detalhamento!$E262,Detalhamento!AA$15)),IF(INDEX(Import.PLE,Detalhamento!$E262,Detalhamento!AA$15)&lt;=mediçao,0,OFFSET(Import.PLQ,$A262-1,AA$15-1,1,1)),OFFSET(Import.PLQ,$A262-1,AA$15-1,1,1)),(1-[1]PLE!$AA$28)*OFFSET(Import.PLQ,$A262-1,AA$15-1,1,1))))</f>
        <v>0</v>
      </c>
      <c r="AB262" s="8">
        <f ca="1">IF(AB$13="",0,CHOOSE(Detalhamento.OpçãoServiços,OFFSET(Import.PLQ,$A262-1,AB$15-1,1,1),IF($E262&lt;&gt;1,IF(ISNUMBER(INDEX(Import.PLE,Detalhamento!$E262,Detalhamento!AB$15)),IF(INDEX(Import.PLE,Detalhamento!$E262,Detalhamento!AB$15)&lt;=mediçao,OFFSET(Import.PLQ,$A262-1,AB$15-1,1,1),0),0),[1]PLE!$AA$28*OFFSET(Import.PLQ,$A262-1,AB$15-1,1,1)),IF($E262&lt;&gt;1,IF(ISNUMBER(INDEX(Import.PLE,Detalhamento!$E262,Detalhamento!AB$15)),IF(INDEX(Import.PLE,Detalhamento!$E262,Detalhamento!AB$15)&lt;=mediçao,0,OFFSET(Import.PLQ,$A262-1,AB$15-1,1,1)),OFFSET(Import.PLQ,$A262-1,AB$15-1,1,1)),(1-[1]PLE!$AA$28)*OFFSET(Import.PLQ,$A262-1,AB$15-1,1,1))))</f>
        <v>0</v>
      </c>
      <c r="AC262" s="8">
        <f ca="1">IF(AC$13="",0,CHOOSE(Detalhamento.OpçãoServiços,OFFSET(Import.PLQ,$A262-1,AC$15-1,1,1),IF($E262&lt;&gt;1,IF(ISNUMBER(INDEX(Import.PLE,Detalhamento!$E262,Detalhamento!AC$15)),IF(INDEX(Import.PLE,Detalhamento!$E262,Detalhamento!AC$15)&lt;=mediçao,OFFSET(Import.PLQ,$A262-1,AC$15-1,1,1),0),0),[1]PLE!$AA$28*OFFSET(Import.PLQ,$A262-1,AC$15-1,1,1)),IF($E262&lt;&gt;1,IF(ISNUMBER(INDEX(Import.PLE,Detalhamento!$E262,Detalhamento!AC$15)),IF(INDEX(Import.PLE,Detalhamento!$E262,Detalhamento!AC$15)&lt;=mediçao,0,OFFSET(Import.PLQ,$A262-1,AC$15-1,1,1)),OFFSET(Import.PLQ,$A262-1,AC$15-1,1,1)),(1-[1]PLE!$AA$28)*OFFSET(Import.PLQ,$A262-1,AC$15-1,1,1))))</f>
        <v>0</v>
      </c>
      <c r="AD262" s="8">
        <f ca="1">IF(AD$13="",0,CHOOSE(Detalhamento.OpçãoServiços,OFFSET(Import.PLQ,$A262-1,AD$15-1,1,1),IF($E262&lt;&gt;1,IF(ISNUMBER(INDEX(Import.PLE,Detalhamento!$E262,Detalhamento!AD$15)),IF(INDEX(Import.PLE,Detalhamento!$E262,Detalhamento!AD$15)&lt;=mediçao,OFFSET(Import.PLQ,$A262-1,AD$15-1,1,1),0),0),[1]PLE!$AA$28*OFFSET(Import.PLQ,$A262-1,AD$15-1,1,1)),IF($E262&lt;&gt;1,IF(ISNUMBER(INDEX(Import.PLE,Detalhamento!$E262,Detalhamento!AD$15)),IF(INDEX(Import.PLE,Detalhamento!$E262,Detalhamento!AD$15)&lt;=mediçao,0,OFFSET(Import.PLQ,$A262-1,AD$15-1,1,1)),OFFSET(Import.PLQ,$A262-1,AD$15-1,1,1)),(1-[1]PLE!$AA$28)*OFFSET(Import.PLQ,$A262-1,AD$15-1,1,1))))</f>
        <v>0</v>
      </c>
      <c r="AE262" s="8">
        <f ca="1">IF(AE$13="",0,CHOOSE(Detalhamento.OpçãoServiços,OFFSET(Import.PLQ,$A262-1,AE$15-1,1,1),IF($E262&lt;&gt;1,IF(ISNUMBER(INDEX(Import.PLE,Detalhamento!$E262,Detalhamento!AE$15)),IF(INDEX(Import.PLE,Detalhamento!$E262,Detalhamento!AE$15)&lt;=mediçao,OFFSET(Import.PLQ,$A262-1,AE$15-1,1,1),0),0),[1]PLE!$AA$28*OFFSET(Import.PLQ,$A262-1,AE$15-1,1,1)),IF($E262&lt;&gt;1,IF(ISNUMBER(INDEX(Import.PLE,Detalhamento!$E262,Detalhamento!AE$15)),IF(INDEX(Import.PLE,Detalhamento!$E262,Detalhamento!AE$15)&lt;=mediçao,0,OFFSET(Import.PLQ,$A262-1,AE$15-1,1,1)),OFFSET(Import.PLQ,$A262-1,AE$15-1,1,1)),(1-[1]PLE!$AA$28)*OFFSET(Import.PLQ,$A262-1,AE$15-1,1,1))))</f>
        <v>0</v>
      </c>
      <c r="AF262" s="8">
        <f ca="1">IF(AF$13="",0,CHOOSE(Detalhamento.OpçãoServiços,OFFSET(Import.PLQ,$A262-1,AF$15-1,1,1),IF($E262&lt;&gt;1,IF(ISNUMBER(INDEX(Import.PLE,Detalhamento!$E262,Detalhamento!AF$15)),IF(INDEX(Import.PLE,Detalhamento!$E262,Detalhamento!AF$15)&lt;=mediçao,OFFSET(Import.PLQ,$A262-1,AF$15-1,1,1),0),0),[1]PLE!$AA$28*OFFSET(Import.PLQ,$A262-1,AF$15-1,1,1)),IF($E262&lt;&gt;1,IF(ISNUMBER(INDEX(Import.PLE,Detalhamento!$E262,Detalhamento!AF$15)),IF(INDEX(Import.PLE,Detalhamento!$E262,Detalhamento!AF$15)&lt;=mediçao,0,OFFSET(Import.PLQ,$A262-1,AF$15-1,1,1)),OFFSET(Import.PLQ,$A262-1,AF$15-1,1,1)),(1-[1]PLE!$AA$28)*OFFSET(Import.PLQ,$A262-1,AF$15-1,1,1))))</f>
        <v>0</v>
      </c>
      <c r="AG262" s="8">
        <f ca="1">IF(AG$13="",0,CHOOSE(Detalhamento.OpçãoServiços,OFFSET(Import.PLQ,$A262-1,AG$15-1,1,1),IF($E262&lt;&gt;1,IF(ISNUMBER(INDEX(Import.PLE,Detalhamento!$E262,Detalhamento!AG$15)),IF(INDEX(Import.PLE,Detalhamento!$E262,Detalhamento!AG$15)&lt;=mediçao,OFFSET(Import.PLQ,$A262-1,AG$15-1,1,1),0),0),[1]PLE!$AA$28*OFFSET(Import.PLQ,$A262-1,AG$15-1,1,1)),IF($E262&lt;&gt;1,IF(ISNUMBER(INDEX(Import.PLE,Detalhamento!$E262,Detalhamento!AG$15)),IF(INDEX(Import.PLE,Detalhamento!$E262,Detalhamento!AG$15)&lt;=mediçao,0,OFFSET(Import.PLQ,$A262-1,AG$15-1,1,1)),OFFSET(Import.PLQ,$A262-1,AG$15-1,1,1)),(1-[1]PLE!$AA$28)*OFFSET(Import.PLQ,$A262-1,AG$15-1,1,1))))</f>
        <v>0</v>
      </c>
      <c r="AH262" s="8">
        <f ca="1">IF(AH$13="",0,CHOOSE(Detalhamento.OpçãoServiços,OFFSET(Import.PLQ,$A262-1,AH$15-1,1,1),IF($E262&lt;&gt;1,IF(ISNUMBER(INDEX(Import.PLE,Detalhamento!$E262,Detalhamento!AH$15)),IF(INDEX(Import.PLE,Detalhamento!$E262,Detalhamento!AH$15)&lt;=mediçao,OFFSET(Import.PLQ,$A262-1,AH$15-1,1,1),0),0),[1]PLE!$AA$28*OFFSET(Import.PLQ,$A262-1,AH$15-1,1,1)),IF($E262&lt;&gt;1,IF(ISNUMBER(INDEX(Import.PLE,Detalhamento!$E262,Detalhamento!AH$15)),IF(INDEX(Import.PLE,Detalhamento!$E262,Detalhamento!AH$15)&lt;=mediçao,0,OFFSET(Import.PLQ,$A262-1,AH$15-1,1,1)),OFFSET(Import.PLQ,$A262-1,AH$15-1,1,1)),(1-[1]PLE!$AA$28)*OFFSET(Import.PLQ,$A262-1,AH$15-1,1,1))))</f>
        <v>0</v>
      </c>
      <c r="AI262" s="8">
        <f ca="1">IF(AI$13="",0,CHOOSE(Detalhamento.OpçãoServiços,OFFSET(Import.PLQ,$A262-1,AI$15-1,1,1),IF($E262&lt;&gt;1,IF(ISNUMBER(INDEX(Import.PLE,Detalhamento!$E262,Detalhamento!AI$15)),IF(INDEX(Import.PLE,Detalhamento!$E262,Detalhamento!AI$15)&lt;=mediçao,OFFSET(Import.PLQ,$A262-1,AI$15-1,1,1),0),0),[1]PLE!$AA$28*OFFSET(Import.PLQ,$A262-1,AI$15-1,1,1)),IF($E262&lt;&gt;1,IF(ISNUMBER(INDEX(Import.PLE,Detalhamento!$E262,Detalhamento!AI$15)),IF(INDEX(Import.PLE,Detalhamento!$E262,Detalhamento!AI$15)&lt;=mediçao,0,OFFSET(Import.PLQ,$A262-1,AI$15-1,1,1)),OFFSET(Import.PLQ,$A262-1,AI$15-1,1,1)),(1-[1]PLE!$AA$28)*OFFSET(Import.PLQ,$A262-1,AI$15-1,1,1))))</f>
        <v>0</v>
      </c>
      <c r="AJ262" s="8">
        <f ca="1">IF(AJ$13="",0,CHOOSE(Detalhamento.OpçãoServiços,OFFSET(Import.PLQ,$A262-1,AJ$15-1,1,1),IF($E262&lt;&gt;1,IF(ISNUMBER(INDEX(Import.PLE,Detalhamento!$E262,Detalhamento!AJ$15)),IF(INDEX(Import.PLE,Detalhamento!$E262,Detalhamento!AJ$15)&lt;=mediçao,OFFSET(Import.PLQ,$A262-1,AJ$15-1,1,1),0),0),[1]PLE!$AA$28*OFFSET(Import.PLQ,$A262-1,AJ$15-1,1,1)),IF($E262&lt;&gt;1,IF(ISNUMBER(INDEX(Import.PLE,Detalhamento!$E262,Detalhamento!AJ$15)),IF(INDEX(Import.PLE,Detalhamento!$E262,Detalhamento!AJ$15)&lt;=mediçao,0,OFFSET(Import.PLQ,$A262-1,AJ$15-1,1,1)),OFFSET(Import.PLQ,$A262-1,AJ$15-1,1,1)),(1-[1]PLE!$AA$28)*OFFSET(Import.PLQ,$A262-1,AJ$15-1,1,1))))</f>
        <v>0</v>
      </c>
      <c r="AK262" s="8">
        <f ca="1">IF(AK$13="",0,CHOOSE(Detalhamento.OpçãoServiços,OFFSET(Import.PLQ,$A262-1,AK$15-1,1,1),IF($E262&lt;&gt;1,IF(ISNUMBER(INDEX(Import.PLE,Detalhamento!$E262,Detalhamento!AK$15)),IF(INDEX(Import.PLE,Detalhamento!$E262,Detalhamento!AK$15)&lt;=mediçao,OFFSET(Import.PLQ,$A262-1,AK$15-1,1,1),0),0),[1]PLE!$AA$28*OFFSET(Import.PLQ,$A262-1,AK$15-1,1,1)),IF($E262&lt;&gt;1,IF(ISNUMBER(INDEX(Import.PLE,Detalhamento!$E262,Detalhamento!AK$15)),IF(INDEX(Import.PLE,Detalhamento!$E262,Detalhamento!AK$15)&lt;=mediçao,0,OFFSET(Import.PLQ,$A262-1,AK$15-1,1,1)),OFFSET(Import.PLQ,$A262-1,AK$15-1,1,1)),(1-[1]PLE!$AA$28)*OFFSET(Import.PLQ,$A262-1,AK$15-1,1,1))))</f>
        <v>0</v>
      </c>
      <c r="AL262" s="8">
        <f ca="1">IF(AL$13="",0,CHOOSE(Detalhamento.OpçãoServiços,OFFSET(Import.PLQ,$A262-1,AL$15-1,1,1),IF($E262&lt;&gt;1,IF(ISNUMBER(INDEX(Import.PLE,Detalhamento!$E262,Detalhamento!AL$15)),IF(INDEX(Import.PLE,Detalhamento!$E262,Detalhamento!AL$15)&lt;=mediçao,OFFSET(Import.PLQ,$A262-1,AL$15-1,1,1),0),0),[1]PLE!$AA$28*OFFSET(Import.PLQ,$A262-1,AL$15-1,1,1)),IF($E262&lt;&gt;1,IF(ISNUMBER(INDEX(Import.PLE,Detalhamento!$E262,Detalhamento!AL$15)),IF(INDEX(Import.PLE,Detalhamento!$E262,Detalhamento!AL$15)&lt;=mediçao,0,OFFSET(Import.PLQ,$A262-1,AL$15-1,1,1)),OFFSET(Import.PLQ,$A262-1,AL$15-1,1,1)),(1-[1]PLE!$AA$28)*OFFSET(Import.PLQ,$A262-1,AL$15-1,1,1))))</f>
        <v>0</v>
      </c>
      <c r="AM262" s="8">
        <f ca="1">IF(AM$13="",0,CHOOSE(Detalhamento.OpçãoServiços,OFFSET(Import.PLQ,$A262-1,AM$15-1,1,1),IF($E262&lt;&gt;1,IF(ISNUMBER(INDEX(Import.PLE,Detalhamento!$E262,Detalhamento!AM$15)),IF(INDEX(Import.PLE,Detalhamento!$E262,Detalhamento!AM$15)&lt;=mediçao,OFFSET(Import.PLQ,$A262-1,AM$15-1,1,1),0),0),[1]PLE!$AA$28*OFFSET(Import.PLQ,$A262-1,AM$15-1,1,1)),IF($E262&lt;&gt;1,IF(ISNUMBER(INDEX(Import.PLE,Detalhamento!$E262,Detalhamento!AM$15)),IF(INDEX(Import.PLE,Detalhamento!$E262,Detalhamento!AM$15)&lt;=mediçao,0,OFFSET(Import.PLQ,$A262-1,AM$15-1,1,1)),OFFSET(Import.PLQ,$A262-1,AM$15-1,1,1)),(1-[1]PLE!$AA$28)*OFFSET(Import.PLQ,$A262-1,AM$15-1,1,1))))</f>
        <v>0</v>
      </c>
      <c r="AN262" s="8">
        <f ca="1">IF(AN$13="",0,CHOOSE(Detalhamento.OpçãoServiços,OFFSET(Import.PLQ,$A262-1,AN$15-1,1,1),IF($E262&lt;&gt;1,IF(ISNUMBER(INDEX(Import.PLE,Detalhamento!$E262,Detalhamento!AN$15)),IF(INDEX(Import.PLE,Detalhamento!$E262,Detalhamento!AN$15)&lt;=mediçao,OFFSET(Import.PLQ,$A262-1,AN$15-1,1,1),0),0),[1]PLE!$AA$28*OFFSET(Import.PLQ,$A262-1,AN$15-1,1,1)),IF($E262&lt;&gt;1,IF(ISNUMBER(INDEX(Import.PLE,Detalhamento!$E262,Detalhamento!AN$15)),IF(INDEX(Import.PLE,Detalhamento!$E262,Detalhamento!AN$15)&lt;=mediçao,0,OFFSET(Import.PLQ,$A262-1,AN$15-1,1,1)),OFFSET(Import.PLQ,$A262-1,AN$15-1,1,1)),(1-[1]PLE!$AA$28)*OFFSET(Import.PLQ,$A262-1,AN$15-1,1,1))))</f>
        <v>0</v>
      </c>
      <c r="AO262" s="8">
        <f ca="1">IF(AO$13="",0,CHOOSE(Detalhamento.OpçãoServiços,OFFSET(Import.PLQ,$A262-1,AO$15-1,1,1),IF($E262&lt;&gt;1,IF(ISNUMBER(INDEX(Import.PLE,Detalhamento!$E262,Detalhamento!AO$15)),IF(INDEX(Import.PLE,Detalhamento!$E262,Detalhamento!AO$15)&lt;=mediçao,OFFSET(Import.PLQ,$A262-1,AO$15-1,1,1),0),0),[1]PLE!$AA$28*OFFSET(Import.PLQ,$A262-1,AO$15-1,1,1)),IF($E262&lt;&gt;1,IF(ISNUMBER(INDEX(Import.PLE,Detalhamento!$E262,Detalhamento!AO$15)),IF(INDEX(Import.PLE,Detalhamento!$E262,Detalhamento!AO$15)&lt;=mediçao,0,OFFSET(Import.PLQ,$A262-1,AO$15-1,1,1)),OFFSET(Import.PLQ,$A262-1,AO$15-1,1,1)),(1-[1]PLE!$AA$28)*OFFSET(Import.PLQ,$A262-1,AO$15-1,1,1))))</f>
        <v>0</v>
      </c>
      <c r="AP262" s="8">
        <f ca="1">IF(AP$13="",0,CHOOSE(Detalhamento.OpçãoServiços,OFFSET(Import.PLQ,$A262-1,AP$15-1,1,1),IF($E262&lt;&gt;1,IF(ISNUMBER(INDEX(Import.PLE,Detalhamento!$E262,Detalhamento!AP$15)),IF(INDEX(Import.PLE,Detalhamento!$E262,Detalhamento!AP$15)&lt;=mediçao,OFFSET(Import.PLQ,$A262-1,AP$15-1,1,1),0),0),[1]PLE!$AA$28*OFFSET(Import.PLQ,$A262-1,AP$15-1,1,1)),IF($E262&lt;&gt;1,IF(ISNUMBER(INDEX(Import.PLE,Detalhamento!$E262,Detalhamento!AP$15)),IF(INDEX(Import.PLE,Detalhamento!$E262,Detalhamento!AP$15)&lt;=mediçao,0,OFFSET(Import.PLQ,$A262-1,AP$15-1,1,1)),OFFSET(Import.PLQ,$A262-1,AP$15-1,1,1)),(1-[1]PLE!$AA$28)*OFFSET(Import.PLQ,$A262-1,AP$15-1,1,1))))</f>
        <v>0</v>
      </c>
      <c r="AQ262" s="8">
        <f ca="1">IF(AQ$13="",0,CHOOSE(Detalhamento.OpçãoServiços,OFFSET(Import.PLQ,$A262-1,AQ$15-1,1,1),IF($E262&lt;&gt;1,IF(ISNUMBER(INDEX(Import.PLE,Detalhamento!$E262,Detalhamento!AQ$15)),IF(INDEX(Import.PLE,Detalhamento!$E262,Detalhamento!AQ$15)&lt;=mediçao,OFFSET(Import.PLQ,$A262-1,AQ$15-1,1,1),0),0),[1]PLE!$AA$28*OFFSET(Import.PLQ,$A262-1,AQ$15-1,1,1)),IF($E262&lt;&gt;1,IF(ISNUMBER(INDEX(Import.PLE,Detalhamento!$E262,Detalhamento!AQ$15)),IF(INDEX(Import.PLE,Detalhamento!$E262,Detalhamento!AQ$15)&lt;=mediçao,0,OFFSET(Import.PLQ,$A262-1,AQ$15-1,1,1)),OFFSET(Import.PLQ,$A262-1,AQ$15-1,1,1)),(1-[1]PLE!$AA$28)*OFFSET(Import.PLQ,$A262-1,AQ$15-1,1,1))))</f>
        <v>0</v>
      </c>
      <c r="AR262" s="8">
        <f ca="1">IF(AR$13="",0,CHOOSE(Detalhamento.OpçãoServiços,OFFSET(Import.PLQ,$A262-1,AR$15-1,1,1),IF($E262&lt;&gt;1,IF(ISNUMBER(INDEX(Import.PLE,Detalhamento!$E262,Detalhamento!AR$15)),IF(INDEX(Import.PLE,Detalhamento!$E262,Detalhamento!AR$15)&lt;=mediçao,OFFSET(Import.PLQ,$A262-1,AR$15-1,1,1),0),0),[1]PLE!$AA$28*OFFSET(Import.PLQ,$A262-1,AR$15-1,1,1)),IF($E262&lt;&gt;1,IF(ISNUMBER(INDEX(Import.PLE,Detalhamento!$E262,Detalhamento!AR$15)),IF(INDEX(Import.PLE,Detalhamento!$E262,Detalhamento!AR$15)&lt;=mediçao,0,OFFSET(Import.PLQ,$A262-1,AR$15-1,1,1)),OFFSET(Import.PLQ,$A262-1,AR$15-1,1,1)),(1-[1]PLE!$AA$28)*OFFSET(Import.PLQ,$A262-1,AR$15-1,1,1))))</f>
        <v>0</v>
      </c>
      <c r="AS262" s="8">
        <f ca="1">IF(AS$13="",0,CHOOSE(Detalhamento.OpçãoServiços,OFFSET(Import.PLQ,$A262-1,AS$15-1,1,1),IF($E262&lt;&gt;1,IF(ISNUMBER(INDEX(Import.PLE,Detalhamento!$E262,Detalhamento!AS$15)),IF(INDEX(Import.PLE,Detalhamento!$E262,Detalhamento!AS$15)&lt;=mediçao,OFFSET(Import.PLQ,$A262-1,AS$15-1,1,1),0),0),[1]PLE!$AA$28*OFFSET(Import.PLQ,$A262-1,AS$15-1,1,1)),IF($E262&lt;&gt;1,IF(ISNUMBER(INDEX(Import.PLE,Detalhamento!$E262,Detalhamento!AS$15)),IF(INDEX(Import.PLE,Detalhamento!$E262,Detalhamento!AS$15)&lt;=mediçao,0,OFFSET(Import.PLQ,$A262-1,AS$15-1,1,1)),OFFSET(Import.PLQ,$A262-1,AS$15-1,1,1)),(1-[1]PLE!$AA$28)*OFFSET(Import.PLQ,$A262-1,AS$15-1,1,1))))</f>
        <v>0</v>
      </c>
      <c r="AT262" s="8">
        <f ca="1">IF(AT$13="",0,CHOOSE(Detalhamento.OpçãoServiços,OFFSET(Import.PLQ,$A262-1,AT$15-1,1,1),IF($E262&lt;&gt;1,IF(ISNUMBER(INDEX(Import.PLE,Detalhamento!$E262,Detalhamento!AT$15)),IF(INDEX(Import.PLE,Detalhamento!$E262,Detalhamento!AT$15)&lt;=mediçao,OFFSET(Import.PLQ,$A262-1,AT$15-1,1,1),0),0),[1]PLE!$AA$28*OFFSET(Import.PLQ,$A262-1,AT$15-1,1,1)),IF($E262&lt;&gt;1,IF(ISNUMBER(INDEX(Import.PLE,Detalhamento!$E262,Detalhamento!AT$15)),IF(INDEX(Import.PLE,Detalhamento!$E262,Detalhamento!AT$15)&lt;=mediçao,0,OFFSET(Import.PLQ,$A262-1,AT$15-1,1,1)),OFFSET(Import.PLQ,$A262-1,AT$15-1,1,1)),(1-[1]PLE!$AA$28)*OFFSET(Import.PLQ,$A262-1,AT$15-1,1,1))))</f>
        <v>0</v>
      </c>
      <c r="AU262" s="8">
        <f ca="1">IF(AU$13="",0,CHOOSE(Detalhamento.OpçãoServiços,OFFSET(Import.PLQ,$A262-1,AU$15-1,1,1),IF($E262&lt;&gt;1,IF(ISNUMBER(INDEX(Import.PLE,Detalhamento!$E262,Detalhamento!AU$15)),IF(INDEX(Import.PLE,Detalhamento!$E262,Detalhamento!AU$15)&lt;=mediçao,OFFSET(Import.PLQ,$A262-1,AU$15-1,1,1),0),0),[1]PLE!$AA$28*OFFSET(Import.PLQ,$A262-1,AU$15-1,1,1)),IF($E262&lt;&gt;1,IF(ISNUMBER(INDEX(Import.PLE,Detalhamento!$E262,Detalhamento!AU$15)),IF(INDEX(Import.PLE,Detalhamento!$E262,Detalhamento!AU$15)&lt;=mediçao,0,OFFSET(Import.PLQ,$A262-1,AU$15-1,1,1)),OFFSET(Import.PLQ,$A262-1,AU$15-1,1,1)),(1-[1]PLE!$AA$28)*OFFSET(Import.PLQ,$A262-1,AU$15-1,1,1))))</f>
        <v>0</v>
      </c>
      <c r="AV262" s="8">
        <f ca="1">IF(AV$13="",0,CHOOSE(Detalhamento.OpçãoServiços,OFFSET(Import.PLQ,$A262-1,AV$15-1,1,1),IF($E262&lt;&gt;1,IF(ISNUMBER(INDEX(Import.PLE,Detalhamento!$E262,Detalhamento!AV$15)),IF(INDEX(Import.PLE,Detalhamento!$E262,Detalhamento!AV$15)&lt;=mediçao,OFFSET(Import.PLQ,$A262-1,AV$15-1,1,1),0),0),[1]PLE!$AA$28*OFFSET(Import.PLQ,$A262-1,AV$15-1,1,1)),IF($E262&lt;&gt;1,IF(ISNUMBER(INDEX(Import.PLE,Detalhamento!$E262,Detalhamento!AV$15)),IF(INDEX(Import.PLE,Detalhamento!$E262,Detalhamento!AV$15)&lt;=mediçao,0,OFFSET(Import.PLQ,$A262-1,AV$15-1,1,1)),OFFSET(Import.PLQ,$A262-1,AV$15-1,1,1)),(1-[1]PLE!$AA$28)*OFFSET(Import.PLQ,$A262-1,AV$15-1,1,1))))</f>
        <v>0</v>
      </c>
      <c r="AW262" s="8">
        <f ca="1">IF(AW$13="",0,CHOOSE(Detalhamento.OpçãoServiços,OFFSET(Import.PLQ,$A262-1,AW$15-1,1,1),IF($E262&lt;&gt;1,IF(ISNUMBER(INDEX(Import.PLE,Detalhamento!$E262,Detalhamento!AW$15)),IF(INDEX(Import.PLE,Detalhamento!$E262,Detalhamento!AW$15)&lt;=mediçao,OFFSET(Import.PLQ,$A262-1,AW$15-1,1,1),0),0),[1]PLE!$AA$28*OFFSET(Import.PLQ,$A262-1,AW$15-1,1,1)),IF($E262&lt;&gt;1,IF(ISNUMBER(INDEX(Import.PLE,Detalhamento!$E262,Detalhamento!AW$15)),IF(INDEX(Import.PLE,Detalhamento!$E262,Detalhamento!AW$15)&lt;=mediçao,0,OFFSET(Import.PLQ,$A262-1,AW$15-1,1,1)),OFFSET(Import.PLQ,$A262-1,AW$15-1,1,1)),(1-[1]PLE!$AA$28)*OFFSET(Import.PLQ,$A262-1,AW$15-1,1,1))))</f>
        <v>0</v>
      </c>
      <c r="AX262" s="8">
        <f ca="1">IF(AX$13="",0,CHOOSE(Detalhamento.OpçãoServiços,OFFSET(Import.PLQ,$A262-1,AX$15-1,1,1),IF($E262&lt;&gt;1,IF(ISNUMBER(INDEX(Import.PLE,Detalhamento!$E262,Detalhamento!AX$15)),IF(INDEX(Import.PLE,Detalhamento!$E262,Detalhamento!AX$15)&lt;=mediçao,OFFSET(Import.PLQ,$A262-1,AX$15-1,1,1),0),0),[1]PLE!$AA$28*OFFSET(Import.PLQ,$A262-1,AX$15-1,1,1)),IF($E262&lt;&gt;1,IF(ISNUMBER(INDEX(Import.PLE,Detalhamento!$E262,Detalhamento!AX$15)),IF(INDEX(Import.PLE,Detalhamento!$E262,Detalhamento!AX$15)&lt;=mediçao,0,OFFSET(Import.PLQ,$A262-1,AX$15-1,1,1)),OFFSET(Import.PLQ,$A262-1,AX$15-1,1,1)),(1-[1]PLE!$AA$28)*OFFSET(Import.PLQ,$A262-1,AX$15-1,1,1))))</f>
        <v>0</v>
      </c>
      <c r="AY262" s="8">
        <f ca="1">IF(AY$13="",0,CHOOSE(Detalhamento.OpçãoServiços,OFFSET(Import.PLQ,$A262-1,AY$15-1,1,1),IF($E262&lt;&gt;1,IF(ISNUMBER(INDEX(Import.PLE,Detalhamento!$E262,Detalhamento!AY$15)),IF(INDEX(Import.PLE,Detalhamento!$E262,Detalhamento!AY$15)&lt;=mediçao,OFFSET(Import.PLQ,$A262-1,AY$15-1,1,1),0),0),[1]PLE!$AA$28*OFFSET(Import.PLQ,$A262-1,AY$15-1,1,1)),IF($E262&lt;&gt;1,IF(ISNUMBER(INDEX(Import.PLE,Detalhamento!$E262,Detalhamento!AY$15)),IF(INDEX(Import.PLE,Detalhamento!$E262,Detalhamento!AY$15)&lt;=mediçao,0,OFFSET(Import.PLQ,$A262-1,AY$15-1,1,1)),OFFSET(Import.PLQ,$A262-1,AY$15-1,1,1)),(1-[1]PLE!$AA$28)*OFFSET(Import.PLQ,$A262-1,AY$15-1,1,1))))</f>
        <v>0</v>
      </c>
      <c r="AZ262" s="8">
        <f ca="1">IF(AZ$13="",0,CHOOSE(Detalhamento.OpçãoServiços,OFFSET(Import.PLQ,$A262-1,AZ$15-1,1,1),IF($E262&lt;&gt;1,IF(ISNUMBER(INDEX(Import.PLE,Detalhamento!$E262,Detalhamento!AZ$15)),IF(INDEX(Import.PLE,Detalhamento!$E262,Detalhamento!AZ$15)&lt;=mediçao,OFFSET(Import.PLQ,$A262-1,AZ$15-1,1,1),0),0),[1]PLE!$AA$28*OFFSET(Import.PLQ,$A262-1,AZ$15-1,1,1)),IF($E262&lt;&gt;1,IF(ISNUMBER(INDEX(Import.PLE,Detalhamento!$E262,Detalhamento!AZ$15)),IF(INDEX(Import.PLE,Detalhamento!$E262,Detalhamento!AZ$15)&lt;=mediçao,0,OFFSET(Import.PLQ,$A262-1,AZ$15-1,1,1)),OFFSET(Import.PLQ,$A262-1,AZ$15-1,1,1)),(1-[1]PLE!$AA$28)*OFFSET(Import.PLQ,$A262-1,AZ$15-1,1,1))))</f>
        <v>0</v>
      </c>
      <c r="BA262" s="8">
        <f ca="1">IF(BA$13="",0,CHOOSE(Detalhamento.OpçãoServiços,OFFSET(Import.PLQ,$A262-1,BA$15-1,1,1),IF($E262&lt;&gt;1,IF(ISNUMBER(INDEX(Import.PLE,Detalhamento!$E262,Detalhamento!BA$15)),IF(INDEX(Import.PLE,Detalhamento!$E262,Detalhamento!BA$15)&lt;=mediçao,OFFSET(Import.PLQ,$A262-1,BA$15-1,1,1),0),0),[1]PLE!$AA$28*OFFSET(Import.PLQ,$A262-1,BA$15-1,1,1)),IF($E262&lt;&gt;1,IF(ISNUMBER(INDEX(Import.PLE,Detalhamento!$E262,Detalhamento!BA$15)),IF(INDEX(Import.PLE,Detalhamento!$E262,Detalhamento!BA$15)&lt;=mediçao,0,OFFSET(Import.PLQ,$A262-1,BA$15-1,1,1)),OFFSET(Import.PLQ,$A262-1,BA$15-1,1,1)),(1-[1]PLE!$AA$28)*OFFSET(Import.PLQ,$A262-1,BA$15-1,1,1))))</f>
        <v>0</v>
      </c>
      <c r="BB262" s="8">
        <f ca="1">IF(BB$13="",0,CHOOSE(Detalhamento.OpçãoServiços,OFFSET(Import.PLQ,$A262-1,BB$15-1,1,1),IF($E262&lt;&gt;1,IF(ISNUMBER(INDEX(Import.PLE,Detalhamento!$E262,Detalhamento!BB$15)),IF(INDEX(Import.PLE,Detalhamento!$E262,Detalhamento!BB$15)&lt;=mediçao,OFFSET(Import.PLQ,$A262-1,BB$15-1,1,1),0),0),[1]PLE!$AA$28*OFFSET(Import.PLQ,$A262-1,BB$15-1,1,1)),IF($E262&lt;&gt;1,IF(ISNUMBER(INDEX(Import.PLE,Detalhamento!$E262,Detalhamento!BB$15)),IF(INDEX(Import.PLE,Detalhamento!$E262,Detalhamento!BB$15)&lt;=mediçao,0,OFFSET(Import.PLQ,$A262-1,BB$15-1,1,1)),OFFSET(Import.PLQ,$A262-1,BB$15-1,1,1)),(1-[1]PLE!$AA$28)*OFFSET(Import.PLQ,$A262-1,BB$15-1,1,1))))</f>
        <v>0</v>
      </c>
      <c r="BC262" s="8">
        <f ca="1">IF(BC$13="",0,CHOOSE(Detalhamento.OpçãoServiços,OFFSET(Import.PLQ,$A262-1,BC$15-1,1,1),IF($E262&lt;&gt;1,IF(ISNUMBER(INDEX(Import.PLE,Detalhamento!$E262,Detalhamento!BC$15)),IF(INDEX(Import.PLE,Detalhamento!$E262,Detalhamento!BC$15)&lt;=mediçao,OFFSET(Import.PLQ,$A262-1,BC$15-1,1,1),0),0),[1]PLE!$AA$28*OFFSET(Import.PLQ,$A262-1,BC$15-1,1,1)),IF($E262&lt;&gt;1,IF(ISNUMBER(INDEX(Import.PLE,Detalhamento!$E262,Detalhamento!BC$15)),IF(INDEX(Import.PLE,Detalhamento!$E262,Detalhamento!BC$15)&lt;=mediçao,0,OFFSET(Import.PLQ,$A262-1,BC$15-1,1,1)),OFFSET(Import.PLQ,$A262-1,BC$15-1,1,1)),(1-[1]PLE!$AA$28)*OFFSET(Import.PLQ,$A262-1,BC$15-1,1,1))))</f>
        <v>0</v>
      </c>
      <c r="BD262" s="8">
        <f ca="1">IF(BD$13="",0,CHOOSE(Detalhamento.OpçãoServiços,OFFSET(Import.PLQ,$A262-1,BD$15-1,1,1),IF($E262&lt;&gt;1,IF(ISNUMBER(INDEX(Import.PLE,Detalhamento!$E262,Detalhamento!BD$15)),IF(INDEX(Import.PLE,Detalhamento!$E262,Detalhamento!BD$15)&lt;=mediçao,OFFSET(Import.PLQ,$A262-1,BD$15-1,1,1),0),0),[1]PLE!$AA$28*OFFSET(Import.PLQ,$A262-1,BD$15-1,1,1)),IF($E262&lt;&gt;1,IF(ISNUMBER(INDEX(Import.PLE,Detalhamento!$E262,Detalhamento!BD$15)),IF(INDEX(Import.PLE,Detalhamento!$E262,Detalhamento!BD$15)&lt;=mediçao,0,OFFSET(Import.PLQ,$A262-1,BD$15-1,1,1)),OFFSET(Import.PLQ,$A262-1,BD$15-1,1,1)),(1-[1]PLE!$AA$28)*OFFSET(Import.PLQ,$A262-1,BD$15-1,1,1))))</f>
        <v>0</v>
      </c>
      <c r="BE262" s="8">
        <f ca="1">IF(BE$13="",0,CHOOSE(Detalhamento.OpçãoServiços,OFFSET(Import.PLQ,$A262-1,BE$15-1,1,1),IF($E262&lt;&gt;1,IF(ISNUMBER(INDEX(Import.PLE,Detalhamento!$E262,Detalhamento!BE$15)),IF(INDEX(Import.PLE,Detalhamento!$E262,Detalhamento!BE$15)&lt;=mediçao,OFFSET(Import.PLQ,$A262-1,BE$15-1,1,1),0),0),[1]PLE!$AA$28*OFFSET(Import.PLQ,$A262-1,BE$15-1,1,1)),IF($E262&lt;&gt;1,IF(ISNUMBER(INDEX(Import.PLE,Detalhamento!$E262,Detalhamento!BE$15)),IF(INDEX(Import.PLE,Detalhamento!$E262,Detalhamento!BE$15)&lt;=mediçao,0,OFFSET(Import.PLQ,$A262-1,BE$15-1,1,1)),OFFSET(Import.PLQ,$A262-1,BE$15-1,1,1)),(1-[1]PLE!$AA$28)*OFFSET(Import.PLQ,$A262-1,BE$15-1,1,1))))</f>
        <v>0</v>
      </c>
      <c r="BF262" s="8">
        <f ca="1">IF(BF$13="",0,CHOOSE(Detalhamento.OpçãoServiços,OFFSET(Import.PLQ,$A262-1,BF$15-1,1,1),IF($E262&lt;&gt;1,IF(ISNUMBER(INDEX(Import.PLE,Detalhamento!$E262,Detalhamento!BF$15)),IF(INDEX(Import.PLE,Detalhamento!$E262,Detalhamento!BF$15)&lt;=mediçao,OFFSET(Import.PLQ,$A262-1,BF$15-1,1,1),0),0),[1]PLE!$AA$28*OFFSET(Import.PLQ,$A262-1,BF$15-1,1,1)),IF($E262&lt;&gt;1,IF(ISNUMBER(INDEX(Import.PLE,Detalhamento!$E262,Detalhamento!BF$15)),IF(INDEX(Import.PLE,Detalhamento!$E262,Detalhamento!BF$15)&lt;=mediçao,0,OFFSET(Import.PLQ,$A262-1,BF$15-1,1,1)),OFFSET(Import.PLQ,$A262-1,BF$15-1,1,1)),(1-[1]PLE!$AA$28)*OFFSET(Import.PLQ,$A262-1,BF$15-1,1,1))))</f>
        <v>0</v>
      </c>
      <c r="BG262" s="8">
        <f ca="1">IF(BG$13="",0,CHOOSE(Detalhamento.OpçãoServiços,OFFSET(Import.PLQ,$A262-1,BG$15-1,1,1),IF($E262&lt;&gt;1,IF(ISNUMBER(INDEX(Import.PLE,Detalhamento!$E262,Detalhamento!BG$15)),IF(INDEX(Import.PLE,Detalhamento!$E262,Detalhamento!BG$15)&lt;=mediçao,OFFSET(Import.PLQ,$A262-1,BG$15-1,1,1),0),0),[1]PLE!$AA$28*OFFSET(Import.PLQ,$A262-1,BG$15-1,1,1)),IF($E262&lt;&gt;1,IF(ISNUMBER(INDEX(Import.PLE,Detalhamento!$E262,Detalhamento!BG$15)),IF(INDEX(Import.PLE,Detalhamento!$E262,Detalhamento!BG$15)&lt;=mediçao,0,OFFSET(Import.PLQ,$A262-1,BG$15-1,1,1)),OFFSET(Import.PLQ,$A262-1,BG$15-1,1,1)),(1-[1]PLE!$AA$28)*OFFSET(Import.PLQ,$A262-1,BG$15-1,1,1))))</f>
        <v>0</v>
      </c>
      <c r="BH262" s="8">
        <f ca="1">IF(BH$13="",0,CHOOSE(Detalhamento.OpçãoServiços,OFFSET(Import.PLQ,$A262-1,BH$15-1,1,1),IF($E262&lt;&gt;1,IF(ISNUMBER(INDEX(Import.PLE,Detalhamento!$E262,Detalhamento!BH$15)),IF(INDEX(Import.PLE,Detalhamento!$E262,Detalhamento!BH$15)&lt;=mediçao,OFFSET(Import.PLQ,$A262-1,BH$15-1,1,1),0),0),[1]PLE!$AA$28*OFFSET(Import.PLQ,$A262-1,BH$15-1,1,1)),IF($E262&lt;&gt;1,IF(ISNUMBER(INDEX(Import.PLE,Detalhamento!$E262,Detalhamento!BH$15)),IF(INDEX(Import.PLE,Detalhamento!$E262,Detalhamento!BH$15)&lt;=mediçao,0,OFFSET(Import.PLQ,$A262-1,BH$15-1,1,1)),OFFSET(Import.PLQ,$A262-1,BH$15-1,1,1)),(1-[1]PLE!$AA$28)*OFFSET(Import.PLQ,$A262-1,BH$15-1,1,1))))</f>
        <v>0</v>
      </c>
      <c r="BI262" s="8">
        <f ca="1">IF(BI$13="",0,CHOOSE(Detalhamento.OpçãoServiços,OFFSET(Import.PLQ,$A262-1,BI$15-1,1,1),IF($E262&lt;&gt;1,IF(ISNUMBER(INDEX(Import.PLE,Detalhamento!$E262,Detalhamento!BI$15)),IF(INDEX(Import.PLE,Detalhamento!$E262,Detalhamento!BI$15)&lt;=mediçao,OFFSET(Import.PLQ,$A262-1,BI$15-1,1,1),0),0),[1]PLE!$AA$28*OFFSET(Import.PLQ,$A262-1,BI$15-1,1,1)),IF($E262&lt;&gt;1,IF(ISNUMBER(INDEX(Import.PLE,Detalhamento!$E262,Detalhamento!BI$15)),IF(INDEX(Import.PLE,Detalhamento!$E262,Detalhamento!BI$15)&lt;=mediçao,0,OFFSET(Import.PLQ,$A262-1,BI$15-1,1,1)),OFFSET(Import.PLQ,$A262-1,BI$15-1,1,1)),(1-[1]PLE!$AA$28)*OFFSET(Import.PLQ,$A262-1,BI$15-1,1,1))))</f>
        <v>0</v>
      </c>
    </row>
    <row r="263" spans="1:61" ht="33.75" x14ac:dyDescent="0.2">
      <c r="A263" s="1">
        <v>39</v>
      </c>
      <c r="B263" s="2" t="str">
        <f t="shared" ca="1" si="27"/>
        <v>Serviço</v>
      </c>
      <c r="E263" s="3">
        <f t="shared" ca="1" si="28"/>
        <v>18</v>
      </c>
      <c r="F263" s="5">
        <f t="shared" ca="1" si="29"/>
        <v>180039</v>
      </c>
      <c r="G263" s="5" t="str">
        <f t="shared" ca="1" si="34"/>
        <v>4.12</v>
      </c>
      <c r="H263" s="6" t="str">
        <f t="shared" ca="1" si="34"/>
        <v>JANELA DE ALUMÍNIO DE CORRER, 2 FOLHAS, FIXAÇÃO COM PARAFUSO, VEDAÇÃO COM ESPUMA EXPANSIVA PU, COM VIDROS, PADRONIZADA. AF_07/2016</v>
      </c>
      <c r="I263" s="7" t="str">
        <f t="shared" ca="1" si="30"/>
        <v>M2</v>
      </c>
      <c r="J263" s="8">
        <f t="shared" ca="1" si="31"/>
        <v>5.64</v>
      </c>
      <c r="K263" s="31"/>
      <c r="L263" s="8">
        <f ca="1">IF(L$13="",0,CHOOSE(Detalhamento.OpçãoServiços,OFFSET(Import.PLQ,$A263-1,L$15-1,1,1),IF($E263&lt;&gt;1,IF(ISNUMBER(INDEX(Import.PLE,Detalhamento!$E263,Detalhamento!L$15)),IF(INDEX(Import.PLE,Detalhamento!$E263,Detalhamento!L$15)&lt;=mediçao,OFFSET(Import.PLQ,$A263-1,L$15-1,1,1),0),0),[1]PLE!$AA$28*OFFSET(Import.PLQ,$A263-1,L$15-1,1,1)),IF($E263&lt;&gt;1,IF(ISNUMBER(INDEX(Import.PLE,Detalhamento!$E263,Detalhamento!L$15)),IF(INDEX(Import.PLE,Detalhamento!$E263,Detalhamento!L$15)&lt;=mediçao,0,OFFSET(Import.PLQ,$A263-1,L$15-1,1,1)),OFFSET(Import.PLQ,$A263-1,L$15-1,1,1)),(1-[1]PLE!$AA$28)*OFFSET(Import.PLQ,$A263-1,L$15-1,1,1))))</f>
        <v>5.64</v>
      </c>
      <c r="M263" s="8">
        <f ca="1">IF(M$13="",0,CHOOSE(Detalhamento.OpçãoServiços,OFFSET(Import.PLQ,$A263-1,M$15-1,1,1),IF($E263&lt;&gt;1,IF(ISNUMBER(INDEX(Import.PLE,Detalhamento!$E263,Detalhamento!M$15)),IF(INDEX(Import.PLE,Detalhamento!$E263,Detalhamento!M$15)&lt;=mediçao,OFFSET(Import.PLQ,$A263-1,M$15-1,1,1),0),0),[1]PLE!$AA$28*OFFSET(Import.PLQ,$A263-1,M$15-1,1,1)),IF($E263&lt;&gt;1,IF(ISNUMBER(INDEX(Import.PLE,Detalhamento!$E263,Detalhamento!M$15)),IF(INDEX(Import.PLE,Detalhamento!$E263,Detalhamento!M$15)&lt;=mediçao,0,OFFSET(Import.PLQ,$A263-1,M$15-1,1,1)),OFFSET(Import.PLQ,$A263-1,M$15-1,1,1)),(1-[1]PLE!$AA$28)*OFFSET(Import.PLQ,$A263-1,M$15-1,1,1))))</f>
        <v>0</v>
      </c>
      <c r="N263" s="8">
        <f ca="1">IF(N$13="",0,CHOOSE(Detalhamento.OpçãoServiços,OFFSET(Import.PLQ,$A263-1,N$15-1,1,1),IF($E263&lt;&gt;1,IF(ISNUMBER(INDEX(Import.PLE,Detalhamento!$E263,Detalhamento!N$15)),IF(INDEX(Import.PLE,Detalhamento!$E263,Detalhamento!N$15)&lt;=mediçao,OFFSET(Import.PLQ,$A263-1,N$15-1,1,1),0),0),[1]PLE!$AA$28*OFFSET(Import.PLQ,$A263-1,N$15-1,1,1)),IF($E263&lt;&gt;1,IF(ISNUMBER(INDEX(Import.PLE,Detalhamento!$E263,Detalhamento!N$15)),IF(INDEX(Import.PLE,Detalhamento!$E263,Detalhamento!N$15)&lt;=mediçao,0,OFFSET(Import.PLQ,$A263-1,N$15-1,1,1)),OFFSET(Import.PLQ,$A263-1,N$15-1,1,1)),(1-[1]PLE!$AA$28)*OFFSET(Import.PLQ,$A263-1,N$15-1,1,1))))</f>
        <v>0</v>
      </c>
      <c r="O263" s="8">
        <f ca="1">IF(O$13="",0,CHOOSE(Detalhamento.OpçãoServiços,OFFSET(Import.PLQ,$A263-1,O$15-1,1,1),IF($E263&lt;&gt;1,IF(ISNUMBER(INDEX(Import.PLE,Detalhamento!$E263,Detalhamento!O$15)),IF(INDEX(Import.PLE,Detalhamento!$E263,Detalhamento!O$15)&lt;=mediçao,OFFSET(Import.PLQ,$A263-1,O$15-1,1,1),0),0),[1]PLE!$AA$28*OFFSET(Import.PLQ,$A263-1,O$15-1,1,1)),IF($E263&lt;&gt;1,IF(ISNUMBER(INDEX(Import.PLE,Detalhamento!$E263,Detalhamento!O$15)),IF(INDEX(Import.PLE,Detalhamento!$E263,Detalhamento!O$15)&lt;=mediçao,0,OFFSET(Import.PLQ,$A263-1,O$15-1,1,1)),OFFSET(Import.PLQ,$A263-1,O$15-1,1,1)),(1-[1]PLE!$AA$28)*OFFSET(Import.PLQ,$A263-1,O$15-1,1,1))))</f>
        <v>0</v>
      </c>
      <c r="P263" s="8">
        <f ca="1">IF(P$13="",0,CHOOSE(Detalhamento.OpçãoServiços,OFFSET(Import.PLQ,$A263-1,P$15-1,1,1),IF($E263&lt;&gt;1,IF(ISNUMBER(INDEX(Import.PLE,Detalhamento!$E263,Detalhamento!P$15)),IF(INDEX(Import.PLE,Detalhamento!$E263,Detalhamento!P$15)&lt;=mediçao,OFFSET(Import.PLQ,$A263-1,P$15-1,1,1),0),0),[1]PLE!$AA$28*OFFSET(Import.PLQ,$A263-1,P$15-1,1,1)),IF($E263&lt;&gt;1,IF(ISNUMBER(INDEX(Import.PLE,Detalhamento!$E263,Detalhamento!P$15)),IF(INDEX(Import.PLE,Detalhamento!$E263,Detalhamento!P$15)&lt;=mediçao,0,OFFSET(Import.PLQ,$A263-1,P$15-1,1,1)),OFFSET(Import.PLQ,$A263-1,P$15-1,1,1)),(1-[1]PLE!$AA$28)*OFFSET(Import.PLQ,$A263-1,P$15-1,1,1))))</f>
        <v>0</v>
      </c>
      <c r="Q263" s="8">
        <f ca="1">IF(Q$13="",0,CHOOSE(Detalhamento.OpçãoServiços,OFFSET(Import.PLQ,$A263-1,Q$15-1,1,1),IF($E263&lt;&gt;1,IF(ISNUMBER(INDEX(Import.PLE,Detalhamento!$E263,Detalhamento!Q$15)),IF(INDEX(Import.PLE,Detalhamento!$E263,Detalhamento!Q$15)&lt;=mediçao,OFFSET(Import.PLQ,$A263-1,Q$15-1,1,1),0),0),[1]PLE!$AA$28*OFFSET(Import.PLQ,$A263-1,Q$15-1,1,1)),IF($E263&lt;&gt;1,IF(ISNUMBER(INDEX(Import.PLE,Detalhamento!$E263,Detalhamento!Q$15)),IF(INDEX(Import.PLE,Detalhamento!$E263,Detalhamento!Q$15)&lt;=mediçao,0,OFFSET(Import.PLQ,$A263-1,Q$15-1,1,1)),OFFSET(Import.PLQ,$A263-1,Q$15-1,1,1)),(1-[1]PLE!$AA$28)*OFFSET(Import.PLQ,$A263-1,Q$15-1,1,1))))</f>
        <v>0</v>
      </c>
      <c r="R263" s="8">
        <f ca="1">IF(R$13="",0,CHOOSE(Detalhamento.OpçãoServiços,OFFSET(Import.PLQ,$A263-1,R$15-1,1,1),IF($E263&lt;&gt;1,IF(ISNUMBER(INDEX(Import.PLE,Detalhamento!$E263,Detalhamento!R$15)),IF(INDEX(Import.PLE,Detalhamento!$E263,Detalhamento!R$15)&lt;=mediçao,OFFSET(Import.PLQ,$A263-1,R$15-1,1,1),0),0),[1]PLE!$AA$28*OFFSET(Import.PLQ,$A263-1,R$15-1,1,1)),IF($E263&lt;&gt;1,IF(ISNUMBER(INDEX(Import.PLE,Detalhamento!$E263,Detalhamento!R$15)),IF(INDEX(Import.PLE,Detalhamento!$E263,Detalhamento!R$15)&lt;=mediçao,0,OFFSET(Import.PLQ,$A263-1,R$15-1,1,1)),OFFSET(Import.PLQ,$A263-1,R$15-1,1,1)),(1-[1]PLE!$AA$28)*OFFSET(Import.PLQ,$A263-1,R$15-1,1,1))))</f>
        <v>0</v>
      </c>
      <c r="S263" s="8">
        <f ca="1">IF(S$13="",0,CHOOSE(Detalhamento.OpçãoServiços,OFFSET(Import.PLQ,$A263-1,S$15-1,1,1),IF($E263&lt;&gt;1,IF(ISNUMBER(INDEX(Import.PLE,Detalhamento!$E263,Detalhamento!S$15)),IF(INDEX(Import.PLE,Detalhamento!$E263,Detalhamento!S$15)&lt;=mediçao,OFFSET(Import.PLQ,$A263-1,S$15-1,1,1),0),0),[1]PLE!$AA$28*OFFSET(Import.PLQ,$A263-1,S$15-1,1,1)),IF($E263&lt;&gt;1,IF(ISNUMBER(INDEX(Import.PLE,Detalhamento!$E263,Detalhamento!S$15)),IF(INDEX(Import.PLE,Detalhamento!$E263,Detalhamento!S$15)&lt;=mediçao,0,OFFSET(Import.PLQ,$A263-1,S$15-1,1,1)),OFFSET(Import.PLQ,$A263-1,S$15-1,1,1)),(1-[1]PLE!$AA$28)*OFFSET(Import.PLQ,$A263-1,S$15-1,1,1))))</f>
        <v>0</v>
      </c>
      <c r="T263" s="8">
        <f ca="1">IF(T$13="",0,CHOOSE(Detalhamento.OpçãoServiços,OFFSET(Import.PLQ,$A263-1,T$15-1,1,1),IF($E263&lt;&gt;1,IF(ISNUMBER(INDEX(Import.PLE,Detalhamento!$E263,Detalhamento!T$15)),IF(INDEX(Import.PLE,Detalhamento!$E263,Detalhamento!T$15)&lt;=mediçao,OFFSET(Import.PLQ,$A263-1,T$15-1,1,1),0),0),[1]PLE!$AA$28*OFFSET(Import.PLQ,$A263-1,T$15-1,1,1)),IF($E263&lt;&gt;1,IF(ISNUMBER(INDEX(Import.PLE,Detalhamento!$E263,Detalhamento!T$15)),IF(INDEX(Import.PLE,Detalhamento!$E263,Detalhamento!T$15)&lt;=mediçao,0,OFFSET(Import.PLQ,$A263-1,T$15-1,1,1)),OFFSET(Import.PLQ,$A263-1,T$15-1,1,1)),(1-[1]PLE!$AA$28)*OFFSET(Import.PLQ,$A263-1,T$15-1,1,1))))</f>
        <v>0</v>
      </c>
      <c r="U263" s="8">
        <f ca="1">IF(U$13="",0,CHOOSE(Detalhamento.OpçãoServiços,OFFSET(Import.PLQ,$A263-1,U$15-1,1,1),IF($E263&lt;&gt;1,IF(ISNUMBER(INDEX(Import.PLE,Detalhamento!$E263,Detalhamento!U$15)),IF(INDEX(Import.PLE,Detalhamento!$E263,Detalhamento!U$15)&lt;=mediçao,OFFSET(Import.PLQ,$A263-1,U$15-1,1,1),0),0),[1]PLE!$AA$28*OFFSET(Import.PLQ,$A263-1,U$15-1,1,1)),IF($E263&lt;&gt;1,IF(ISNUMBER(INDEX(Import.PLE,Detalhamento!$E263,Detalhamento!U$15)),IF(INDEX(Import.PLE,Detalhamento!$E263,Detalhamento!U$15)&lt;=mediçao,0,OFFSET(Import.PLQ,$A263-1,U$15-1,1,1)),OFFSET(Import.PLQ,$A263-1,U$15-1,1,1)),(1-[1]PLE!$AA$28)*OFFSET(Import.PLQ,$A263-1,U$15-1,1,1))))</f>
        <v>0</v>
      </c>
      <c r="V263" s="8">
        <f ca="1">IF(V$13="",0,CHOOSE(Detalhamento.OpçãoServiços,OFFSET(Import.PLQ,$A263-1,V$15-1,1,1),IF($E263&lt;&gt;1,IF(ISNUMBER(INDEX(Import.PLE,Detalhamento!$E263,Detalhamento!V$15)),IF(INDEX(Import.PLE,Detalhamento!$E263,Detalhamento!V$15)&lt;=mediçao,OFFSET(Import.PLQ,$A263-1,V$15-1,1,1),0),0),[1]PLE!$AA$28*OFFSET(Import.PLQ,$A263-1,V$15-1,1,1)),IF($E263&lt;&gt;1,IF(ISNUMBER(INDEX(Import.PLE,Detalhamento!$E263,Detalhamento!V$15)),IF(INDEX(Import.PLE,Detalhamento!$E263,Detalhamento!V$15)&lt;=mediçao,0,OFFSET(Import.PLQ,$A263-1,V$15-1,1,1)),OFFSET(Import.PLQ,$A263-1,V$15-1,1,1)),(1-[1]PLE!$AA$28)*OFFSET(Import.PLQ,$A263-1,V$15-1,1,1))))</f>
        <v>0</v>
      </c>
      <c r="W263" s="8">
        <f ca="1">IF(W$13="",0,CHOOSE(Detalhamento.OpçãoServiços,OFFSET(Import.PLQ,$A263-1,W$15-1,1,1),IF($E263&lt;&gt;1,IF(ISNUMBER(INDEX(Import.PLE,Detalhamento!$E263,Detalhamento!W$15)),IF(INDEX(Import.PLE,Detalhamento!$E263,Detalhamento!W$15)&lt;=mediçao,OFFSET(Import.PLQ,$A263-1,W$15-1,1,1),0),0),[1]PLE!$AA$28*OFFSET(Import.PLQ,$A263-1,W$15-1,1,1)),IF($E263&lt;&gt;1,IF(ISNUMBER(INDEX(Import.PLE,Detalhamento!$E263,Detalhamento!W$15)),IF(INDEX(Import.PLE,Detalhamento!$E263,Detalhamento!W$15)&lt;=mediçao,0,OFFSET(Import.PLQ,$A263-1,W$15-1,1,1)),OFFSET(Import.PLQ,$A263-1,W$15-1,1,1)),(1-[1]PLE!$AA$28)*OFFSET(Import.PLQ,$A263-1,W$15-1,1,1))))</f>
        <v>0</v>
      </c>
      <c r="X263" s="8">
        <f ca="1">IF(X$13="",0,CHOOSE(Detalhamento.OpçãoServiços,OFFSET(Import.PLQ,$A263-1,X$15-1,1,1),IF($E263&lt;&gt;1,IF(ISNUMBER(INDEX(Import.PLE,Detalhamento!$E263,Detalhamento!X$15)),IF(INDEX(Import.PLE,Detalhamento!$E263,Detalhamento!X$15)&lt;=mediçao,OFFSET(Import.PLQ,$A263-1,X$15-1,1,1),0),0),[1]PLE!$AA$28*OFFSET(Import.PLQ,$A263-1,X$15-1,1,1)),IF($E263&lt;&gt;1,IF(ISNUMBER(INDEX(Import.PLE,Detalhamento!$E263,Detalhamento!X$15)),IF(INDEX(Import.PLE,Detalhamento!$E263,Detalhamento!X$15)&lt;=mediçao,0,OFFSET(Import.PLQ,$A263-1,X$15-1,1,1)),OFFSET(Import.PLQ,$A263-1,X$15-1,1,1)),(1-[1]PLE!$AA$28)*OFFSET(Import.PLQ,$A263-1,X$15-1,1,1))))</f>
        <v>0</v>
      </c>
      <c r="Y263" s="8">
        <f ca="1">IF(Y$13="",0,CHOOSE(Detalhamento.OpçãoServiços,OFFSET(Import.PLQ,$A263-1,Y$15-1,1,1),IF($E263&lt;&gt;1,IF(ISNUMBER(INDEX(Import.PLE,Detalhamento!$E263,Detalhamento!Y$15)),IF(INDEX(Import.PLE,Detalhamento!$E263,Detalhamento!Y$15)&lt;=mediçao,OFFSET(Import.PLQ,$A263-1,Y$15-1,1,1),0),0),[1]PLE!$AA$28*OFFSET(Import.PLQ,$A263-1,Y$15-1,1,1)),IF($E263&lt;&gt;1,IF(ISNUMBER(INDEX(Import.PLE,Detalhamento!$E263,Detalhamento!Y$15)),IF(INDEX(Import.PLE,Detalhamento!$E263,Detalhamento!Y$15)&lt;=mediçao,0,OFFSET(Import.PLQ,$A263-1,Y$15-1,1,1)),OFFSET(Import.PLQ,$A263-1,Y$15-1,1,1)),(1-[1]PLE!$AA$28)*OFFSET(Import.PLQ,$A263-1,Y$15-1,1,1))))</f>
        <v>0</v>
      </c>
      <c r="Z263" s="8">
        <f ca="1">IF(Z$13="",0,CHOOSE(Detalhamento.OpçãoServiços,OFFSET(Import.PLQ,$A263-1,Z$15-1,1,1),IF($E263&lt;&gt;1,IF(ISNUMBER(INDEX(Import.PLE,Detalhamento!$E263,Detalhamento!Z$15)),IF(INDEX(Import.PLE,Detalhamento!$E263,Detalhamento!Z$15)&lt;=mediçao,OFFSET(Import.PLQ,$A263-1,Z$15-1,1,1),0),0),[1]PLE!$AA$28*OFFSET(Import.PLQ,$A263-1,Z$15-1,1,1)),IF($E263&lt;&gt;1,IF(ISNUMBER(INDEX(Import.PLE,Detalhamento!$E263,Detalhamento!Z$15)),IF(INDEX(Import.PLE,Detalhamento!$E263,Detalhamento!Z$15)&lt;=mediçao,0,OFFSET(Import.PLQ,$A263-1,Z$15-1,1,1)),OFFSET(Import.PLQ,$A263-1,Z$15-1,1,1)),(1-[1]PLE!$AA$28)*OFFSET(Import.PLQ,$A263-1,Z$15-1,1,1))))</f>
        <v>0</v>
      </c>
      <c r="AA263" s="8">
        <f ca="1">IF(AA$13="",0,CHOOSE(Detalhamento.OpçãoServiços,OFFSET(Import.PLQ,$A263-1,AA$15-1,1,1),IF($E263&lt;&gt;1,IF(ISNUMBER(INDEX(Import.PLE,Detalhamento!$E263,Detalhamento!AA$15)),IF(INDEX(Import.PLE,Detalhamento!$E263,Detalhamento!AA$15)&lt;=mediçao,OFFSET(Import.PLQ,$A263-1,AA$15-1,1,1),0),0),[1]PLE!$AA$28*OFFSET(Import.PLQ,$A263-1,AA$15-1,1,1)),IF($E263&lt;&gt;1,IF(ISNUMBER(INDEX(Import.PLE,Detalhamento!$E263,Detalhamento!AA$15)),IF(INDEX(Import.PLE,Detalhamento!$E263,Detalhamento!AA$15)&lt;=mediçao,0,OFFSET(Import.PLQ,$A263-1,AA$15-1,1,1)),OFFSET(Import.PLQ,$A263-1,AA$15-1,1,1)),(1-[1]PLE!$AA$28)*OFFSET(Import.PLQ,$A263-1,AA$15-1,1,1))))</f>
        <v>0</v>
      </c>
      <c r="AB263" s="8">
        <f ca="1">IF(AB$13="",0,CHOOSE(Detalhamento.OpçãoServiços,OFFSET(Import.PLQ,$A263-1,AB$15-1,1,1),IF($E263&lt;&gt;1,IF(ISNUMBER(INDEX(Import.PLE,Detalhamento!$E263,Detalhamento!AB$15)),IF(INDEX(Import.PLE,Detalhamento!$E263,Detalhamento!AB$15)&lt;=mediçao,OFFSET(Import.PLQ,$A263-1,AB$15-1,1,1),0),0),[1]PLE!$AA$28*OFFSET(Import.PLQ,$A263-1,AB$15-1,1,1)),IF($E263&lt;&gt;1,IF(ISNUMBER(INDEX(Import.PLE,Detalhamento!$E263,Detalhamento!AB$15)),IF(INDEX(Import.PLE,Detalhamento!$E263,Detalhamento!AB$15)&lt;=mediçao,0,OFFSET(Import.PLQ,$A263-1,AB$15-1,1,1)),OFFSET(Import.PLQ,$A263-1,AB$15-1,1,1)),(1-[1]PLE!$AA$28)*OFFSET(Import.PLQ,$A263-1,AB$15-1,1,1))))</f>
        <v>0</v>
      </c>
      <c r="AC263" s="8">
        <f ca="1">IF(AC$13="",0,CHOOSE(Detalhamento.OpçãoServiços,OFFSET(Import.PLQ,$A263-1,AC$15-1,1,1),IF($E263&lt;&gt;1,IF(ISNUMBER(INDEX(Import.PLE,Detalhamento!$E263,Detalhamento!AC$15)),IF(INDEX(Import.PLE,Detalhamento!$E263,Detalhamento!AC$15)&lt;=mediçao,OFFSET(Import.PLQ,$A263-1,AC$15-1,1,1),0),0),[1]PLE!$AA$28*OFFSET(Import.PLQ,$A263-1,AC$15-1,1,1)),IF($E263&lt;&gt;1,IF(ISNUMBER(INDEX(Import.PLE,Detalhamento!$E263,Detalhamento!AC$15)),IF(INDEX(Import.PLE,Detalhamento!$E263,Detalhamento!AC$15)&lt;=mediçao,0,OFFSET(Import.PLQ,$A263-1,AC$15-1,1,1)),OFFSET(Import.PLQ,$A263-1,AC$15-1,1,1)),(1-[1]PLE!$AA$28)*OFFSET(Import.PLQ,$A263-1,AC$15-1,1,1))))</f>
        <v>0</v>
      </c>
      <c r="AD263" s="8">
        <f ca="1">IF(AD$13="",0,CHOOSE(Detalhamento.OpçãoServiços,OFFSET(Import.PLQ,$A263-1,AD$15-1,1,1),IF($E263&lt;&gt;1,IF(ISNUMBER(INDEX(Import.PLE,Detalhamento!$E263,Detalhamento!AD$15)),IF(INDEX(Import.PLE,Detalhamento!$E263,Detalhamento!AD$15)&lt;=mediçao,OFFSET(Import.PLQ,$A263-1,AD$15-1,1,1),0),0),[1]PLE!$AA$28*OFFSET(Import.PLQ,$A263-1,AD$15-1,1,1)),IF($E263&lt;&gt;1,IF(ISNUMBER(INDEX(Import.PLE,Detalhamento!$E263,Detalhamento!AD$15)),IF(INDEX(Import.PLE,Detalhamento!$E263,Detalhamento!AD$15)&lt;=mediçao,0,OFFSET(Import.PLQ,$A263-1,AD$15-1,1,1)),OFFSET(Import.PLQ,$A263-1,AD$15-1,1,1)),(1-[1]PLE!$AA$28)*OFFSET(Import.PLQ,$A263-1,AD$15-1,1,1))))</f>
        <v>0</v>
      </c>
      <c r="AE263" s="8">
        <f ca="1">IF(AE$13="",0,CHOOSE(Detalhamento.OpçãoServiços,OFFSET(Import.PLQ,$A263-1,AE$15-1,1,1),IF($E263&lt;&gt;1,IF(ISNUMBER(INDEX(Import.PLE,Detalhamento!$E263,Detalhamento!AE$15)),IF(INDEX(Import.PLE,Detalhamento!$E263,Detalhamento!AE$15)&lt;=mediçao,OFFSET(Import.PLQ,$A263-1,AE$15-1,1,1),0),0),[1]PLE!$AA$28*OFFSET(Import.PLQ,$A263-1,AE$15-1,1,1)),IF($E263&lt;&gt;1,IF(ISNUMBER(INDEX(Import.PLE,Detalhamento!$E263,Detalhamento!AE$15)),IF(INDEX(Import.PLE,Detalhamento!$E263,Detalhamento!AE$15)&lt;=mediçao,0,OFFSET(Import.PLQ,$A263-1,AE$15-1,1,1)),OFFSET(Import.PLQ,$A263-1,AE$15-1,1,1)),(1-[1]PLE!$AA$28)*OFFSET(Import.PLQ,$A263-1,AE$15-1,1,1))))</f>
        <v>0</v>
      </c>
      <c r="AF263" s="8">
        <f ca="1">IF(AF$13="",0,CHOOSE(Detalhamento.OpçãoServiços,OFFSET(Import.PLQ,$A263-1,AF$15-1,1,1),IF($E263&lt;&gt;1,IF(ISNUMBER(INDEX(Import.PLE,Detalhamento!$E263,Detalhamento!AF$15)),IF(INDEX(Import.PLE,Detalhamento!$E263,Detalhamento!AF$15)&lt;=mediçao,OFFSET(Import.PLQ,$A263-1,AF$15-1,1,1),0),0),[1]PLE!$AA$28*OFFSET(Import.PLQ,$A263-1,AF$15-1,1,1)),IF($E263&lt;&gt;1,IF(ISNUMBER(INDEX(Import.PLE,Detalhamento!$E263,Detalhamento!AF$15)),IF(INDEX(Import.PLE,Detalhamento!$E263,Detalhamento!AF$15)&lt;=mediçao,0,OFFSET(Import.PLQ,$A263-1,AF$15-1,1,1)),OFFSET(Import.PLQ,$A263-1,AF$15-1,1,1)),(1-[1]PLE!$AA$28)*OFFSET(Import.PLQ,$A263-1,AF$15-1,1,1))))</f>
        <v>0</v>
      </c>
      <c r="AG263" s="8">
        <f ca="1">IF(AG$13="",0,CHOOSE(Detalhamento.OpçãoServiços,OFFSET(Import.PLQ,$A263-1,AG$15-1,1,1),IF($E263&lt;&gt;1,IF(ISNUMBER(INDEX(Import.PLE,Detalhamento!$E263,Detalhamento!AG$15)),IF(INDEX(Import.PLE,Detalhamento!$E263,Detalhamento!AG$15)&lt;=mediçao,OFFSET(Import.PLQ,$A263-1,AG$15-1,1,1),0),0),[1]PLE!$AA$28*OFFSET(Import.PLQ,$A263-1,AG$15-1,1,1)),IF($E263&lt;&gt;1,IF(ISNUMBER(INDEX(Import.PLE,Detalhamento!$E263,Detalhamento!AG$15)),IF(INDEX(Import.PLE,Detalhamento!$E263,Detalhamento!AG$15)&lt;=mediçao,0,OFFSET(Import.PLQ,$A263-1,AG$15-1,1,1)),OFFSET(Import.PLQ,$A263-1,AG$15-1,1,1)),(1-[1]PLE!$AA$28)*OFFSET(Import.PLQ,$A263-1,AG$15-1,1,1))))</f>
        <v>0</v>
      </c>
      <c r="AH263" s="8">
        <f ca="1">IF(AH$13="",0,CHOOSE(Detalhamento.OpçãoServiços,OFFSET(Import.PLQ,$A263-1,AH$15-1,1,1),IF($E263&lt;&gt;1,IF(ISNUMBER(INDEX(Import.PLE,Detalhamento!$E263,Detalhamento!AH$15)),IF(INDEX(Import.PLE,Detalhamento!$E263,Detalhamento!AH$15)&lt;=mediçao,OFFSET(Import.PLQ,$A263-1,AH$15-1,1,1),0),0),[1]PLE!$AA$28*OFFSET(Import.PLQ,$A263-1,AH$15-1,1,1)),IF($E263&lt;&gt;1,IF(ISNUMBER(INDEX(Import.PLE,Detalhamento!$E263,Detalhamento!AH$15)),IF(INDEX(Import.PLE,Detalhamento!$E263,Detalhamento!AH$15)&lt;=mediçao,0,OFFSET(Import.PLQ,$A263-1,AH$15-1,1,1)),OFFSET(Import.PLQ,$A263-1,AH$15-1,1,1)),(1-[1]PLE!$AA$28)*OFFSET(Import.PLQ,$A263-1,AH$15-1,1,1))))</f>
        <v>0</v>
      </c>
      <c r="AI263" s="8">
        <f ca="1">IF(AI$13="",0,CHOOSE(Detalhamento.OpçãoServiços,OFFSET(Import.PLQ,$A263-1,AI$15-1,1,1),IF($E263&lt;&gt;1,IF(ISNUMBER(INDEX(Import.PLE,Detalhamento!$E263,Detalhamento!AI$15)),IF(INDEX(Import.PLE,Detalhamento!$E263,Detalhamento!AI$15)&lt;=mediçao,OFFSET(Import.PLQ,$A263-1,AI$15-1,1,1),0),0),[1]PLE!$AA$28*OFFSET(Import.PLQ,$A263-1,AI$15-1,1,1)),IF($E263&lt;&gt;1,IF(ISNUMBER(INDEX(Import.PLE,Detalhamento!$E263,Detalhamento!AI$15)),IF(INDEX(Import.PLE,Detalhamento!$E263,Detalhamento!AI$15)&lt;=mediçao,0,OFFSET(Import.PLQ,$A263-1,AI$15-1,1,1)),OFFSET(Import.PLQ,$A263-1,AI$15-1,1,1)),(1-[1]PLE!$AA$28)*OFFSET(Import.PLQ,$A263-1,AI$15-1,1,1))))</f>
        <v>0</v>
      </c>
      <c r="AJ263" s="8">
        <f ca="1">IF(AJ$13="",0,CHOOSE(Detalhamento.OpçãoServiços,OFFSET(Import.PLQ,$A263-1,AJ$15-1,1,1),IF($E263&lt;&gt;1,IF(ISNUMBER(INDEX(Import.PLE,Detalhamento!$E263,Detalhamento!AJ$15)),IF(INDEX(Import.PLE,Detalhamento!$E263,Detalhamento!AJ$15)&lt;=mediçao,OFFSET(Import.PLQ,$A263-1,AJ$15-1,1,1),0),0),[1]PLE!$AA$28*OFFSET(Import.PLQ,$A263-1,AJ$15-1,1,1)),IF($E263&lt;&gt;1,IF(ISNUMBER(INDEX(Import.PLE,Detalhamento!$E263,Detalhamento!AJ$15)),IF(INDEX(Import.PLE,Detalhamento!$E263,Detalhamento!AJ$15)&lt;=mediçao,0,OFFSET(Import.PLQ,$A263-1,AJ$15-1,1,1)),OFFSET(Import.PLQ,$A263-1,AJ$15-1,1,1)),(1-[1]PLE!$AA$28)*OFFSET(Import.PLQ,$A263-1,AJ$15-1,1,1))))</f>
        <v>0</v>
      </c>
      <c r="AK263" s="8">
        <f ca="1">IF(AK$13="",0,CHOOSE(Detalhamento.OpçãoServiços,OFFSET(Import.PLQ,$A263-1,AK$15-1,1,1),IF($E263&lt;&gt;1,IF(ISNUMBER(INDEX(Import.PLE,Detalhamento!$E263,Detalhamento!AK$15)),IF(INDEX(Import.PLE,Detalhamento!$E263,Detalhamento!AK$15)&lt;=mediçao,OFFSET(Import.PLQ,$A263-1,AK$15-1,1,1),0),0),[1]PLE!$AA$28*OFFSET(Import.PLQ,$A263-1,AK$15-1,1,1)),IF($E263&lt;&gt;1,IF(ISNUMBER(INDEX(Import.PLE,Detalhamento!$E263,Detalhamento!AK$15)),IF(INDEX(Import.PLE,Detalhamento!$E263,Detalhamento!AK$15)&lt;=mediçao,0,OFFSET(Import.PLQ,$A263-1,AK$15-1,1,1)),OFFSET(Import.PLQ,$A263-1,AK$15-1,1,1)),(1-[1]PLE!$AA$28)*OFFSET(Import.PLQ,$A263-1,AK$15-1,1,1))))</f>
        <v>0</v>
      </c>
      <c r="AL263" s="8">
        <f ca="1">IF(AL$13="",0,CHOOSE(Detalhamento.OpçãoServiços,OFFSET(Import.PLQ,$A263-1,AL$15-1,1,1),IF($E263&lt;&gt;1,IF(ISNUMBER(INDEX(Import.PLE,Detalhamento!$E263,Detalhamento!AL$15)),IF(INDEX(Import.PLE,Detalhamento!$E263,Detalhamento!AL$15)&lt;=mediçao,OFFSET(Import.PLQ,$A263-1,AL$15-1,1,1),0),0),[1]PLE!$AA$28*OFFSET(Import.PLQ,$A263-1,AL$15-1,1,1)),IF($E263&lt;&gt;1,IF(ISNUMBER(INDEX(Import.PLE,Detalhamento!$E263,Detalhamento!AL$15)),IF(INDEX(Import.PLE,Detalhamento!$E263,Detalhamento!AL$15)&lt;=mediçao,0,OFFSET(Import.PLQ,$A263-1,AL$15-1,1,1)),OFFSET(Import.PLQ,$A263-1,AL$15-1,1,1)),(1-[1]PLE!$AA$28)*OFFSET(Import.PLQ,$A263-1,AL$15-1,1,1))))</f>
        <v>0</v>
      </c>
      <c r="AM263" s="8">
        <f ca="1">IF(AM$13="",0,CHOOSE(Detalhamento.OpçãoServiços,OFFSET(Import.PLQ,$A263-1,AM$15-1,1,1),IF($E263&lt;&gt;1,IF(ISNUMBER(INDEX(Import.PLE,Detalhamento!$E263,Detalhamento!AM$15)),IF(INDEX(Import.PLE,Detalhamento!$E263,Detalhamento!AM$15)&lt;=mediçao,OFFSET(Import.PLQ,$A263-1,AM$15-1,1,1),0),0),[1]PLE!$AA$28*OFFSET(Import.PLQ,$A263-1,AM$15-1,1,1)),IF($E263&lt;&gt;1,IF(ISNUMBER(INDEX(Import.PLE,Detalhamento!$E263,Detalhamento!AM$15)),IF(INDEX(Import.PLE,Detalhamento!$E263,Detalhamento!AM$15)&lt;=mediçao,0,OFFSET(Import.PLQ,$A263-1,AM$15-1,1,1)),OFFSET(Import.PLQ,$A263-1,AM$15-1,1,1)),(1-[1]PLE!$AA$28)*OFFSET(Import.PLQ,$A263-1,AM$15-1,1,1))))</f>
        <v>0</v>
      </c>
      <c r="AN263" s="8">
        <f ca="1">IF(AN$13="",0,CHOOSE(Detalhamento.OpçãoServiços,OFFSET(Import.PLQ,$A263-1,AN$15-1,1,1),IF($E263&lt;&gt;1,IF(ISNUMBER(INDEX(Import.PLE,Detalhamento!$E263,Detalhamento!AN$15)),IF(INDEX(Import.PLE,Detalhamento!$E263,Detalhamento!AN$15)&lt;=mediçao,OFFSET(Import.PLQ,$A263-1,AN$15-1,1,1),0),0),[1]PLE!$AA$28*OFFSET(Import.PLQ,$A263-1,AN$15-1,1,1)),IF($E263&lt;&gt;1,IF(ISNUMBER(INDEX(Import.PLE,Detalhamento!$E263,Detalhamento!AN$15)),IF(INDEX(Import.PLE,Detalhamento!$E263,Detalhamento!AN$15)&lt;=mediçao,0,OFFSET(Import.PLQ,$A263-1,AN$15-1,1,1)),OFFSET(Import.PLQ,$A263-1,AN$15-1,1,1)),(1-[1]PLE!$AA$28)*OFFSET(Import.PLQ,$A263-1,AN$15-1,1,1))))</f>
        <v>0</v>
      </c>
      <c r="AO263" s="8">
        <f ca="1">IF(AO$13="",0,CHOOSE(Detalhamento.OpçãoServiços,OFFSET(Import.PLQ,$A263-1,AO$15-1,1,1),IF($E263&lt;&gt;1,IF(ISNUMBER(INDEX(Import.PLE,Detalhamento!$E263,Detalhamento!AO$15)),IF(INDEX(Import.PLE,Detalhamento!$E263,Detalhamento!AO$15)&lt;=mediçao,OFFSET(Import.PLQ,$A263-1,AO$15-1,1,1),0),0),[1]PLE!$AA$28*OFFSET(Import.PLQ,$A263-1,AO$15-1,1,1)),IF($E263&lt;&gt;1,IF(ISNUMBER(INDEX(Import.PLE,Detalhamento!$E263,Detalhamento!AO$15)),IF(INDEX(Import.PLE,Detalhamento!$E263,Detalhamento!AO$15)&lt;=mediçao,0,OFFSET(Import.PLQ,$A263-1,AO$15-1,1,1)),OFFSET(Import.PLQ,$A263-1,AO$15-1,1,1)),(1-[1]PLE!$AA$28)*OFFSET(Import.PLQ,$A263-1,AO$15-1,1,1))))</f>
        <v>0</v>
      </c>
      <c r="AP263" s="8">
        <f ca="1">IF(AP$13="",0,CHOOSE(Detalhamento.OpçãoServiços,OFFSET(Import.PLQ,$A263-1,AP$15-1,1,1),IF($E263&lt;&gt;1,IF(ISNUMBER(INDEX(Import.PLE,Detalhamento!$E263,Detalhamento!AP$15)),IF(INDEX(Import.PLE,Detalhamento!$E263,Detalhamento!AP$15)&lt;=mediçao,OFFSET(Import.PLQ,$A263-1,AP$15-1,1,1),0),0),[1]PLE!$AA$28*OFFSET(Import.PLQ,$A263-1,AP$15-1,1,1)),IF($E263&lt;&gt;1,IF(ISNUMBER(INDEX(Import.PLE,Detalhamento!$E263,Detalhamento!AP$15)),IF(INDEX(Import.PLE,Detalhamento!$E263,Detalhamento!AP$15)&lt;=mediçao,0,OFFSET(Import.PLQ,$A263-1,AP$15-1,1,1)),OFFSET(Import.PLQ,$A263-1,AP$15-1,1,1)),(1-[1]PLE!$AA$28)*OFFSET(Import.PLQ,$A263-1,AP$15-1,1,1))))</f>
        <v>0</v>
      </c>
      <c r="AQ263" s="8">
        <f ca="1">IF(AQ$13="",0,CHOOSE(Detalhamento.OpçãoServiços,OFFSET(Import.PLQ,$A263-1,AQ$15-1,1,1),IF($E263&lt;&gt;1,IF(ISNUMBER(INDEX(Import.PLE,Detalhamento!$E263,Detalhamento!AQ$15)),IF(INDEX(Import.PLE,Detalhamento!$E263,Detalhamento!AQ$15)&lt;=mediçao,OFFSET(Import.PLQ,$A263-1,AQ$15-1,1,1),0),0),[1]PLE!$AA$28*OFFSET(Import.PLQ,$A263-1,AQ$15-1,1,1)),IF($E263&lt;&gt;1,IF(ISNUMBER(INDEX(Import.PLE,Detalhamento!$E263,Detalhamento!AQ$15)),IF(INDEX(Import.PLE,Detalhamento!$E263,Detalhamento!AQ$15)&lt;=mediçao,0,OFFSET(Import.PLQ,$A263-1,AQ$15-1,1,1)),OFFSET(Import.PLQ,$A263-1,AQ$15-1,1,1)),(1-[1]PLE!$AA$28)*OFFSET(Import.PLQ,$A263-1,AQ$15-1,1,1))))</f>
        <v>0</v>
      </c>
      <c r="AR263" s="8">
        <f ca="1">IF(AR$13="",0,CHOOSE(Detalhamento.OpçãoServiços,OFFSET(Import.PLQ,$A263-1,AR$15-1,1,1),IF($E263&lt;&gt;1,IF(ISNUMBER(INDEX(Import.PLE,Detalhamento!$E263,Detalhamento!AR$15)),IF(INDEX(Import.PLE,Detalhamento!$E263,Detalhamento!AR$15)&lt;=mediçao,OFFSET(Import.PLQ,$A263-1,AR$15-1,1,1),0),0),[1]PLE!$AA$28*OFFSET(Import.PLQ,$A263-1,AR$15-1,1,1)),IF($E263&lt;&gt;1,IF(ISNUMBER(INDEX(Import.PLE,Detalhamento!$E263,Detalhamento!AR$15)),IF(INDEX(Import.PLE,Detalhamento!$E263,Detalhamento!AR$15)&lt;=mediçao,0,OFFSET(Import.PLQ,$A263-1,AR$15-1,1,1)),OFFSET(Import.PLQ,$A263-1,AR$15-1,1,1)),(1-[1]PLE!$AA$28)*OFFSET(Import.PLQ,$A263-1,AR$15-1,1,1))))</f>
        <v>0</v>
      </c>
      <c r="AS263" s="8">
        <f ca="1">IF(AS$13="",0,CHOOSE(Detalhamento.OpçãoServiços,OFFSET(Import.PLQ,$A263-1,AS$15-1,1,1),IF($E263&lt;&gt;1,IF(ISNUMBER(INDEX(Import.PLE,Detalhamento!$E263,Detalhamento!AS$15)),IF(INDEX(Import.PLE,Detalhamento!$E263,Detalhamento!AS$15)&lt;=mediçao,OFFSET(Import.PLQ,$A263-1,AS$15-1,1,1),0),0),[1]PLE!$AA$28*OFFSET(Import.PLQ,$A263-1,AS$15-1,1,1)),IF($E263&lt;&gt;1,IF(ISNUMBER(INDEX(Import.PLE,Detalhamento!$E263,Detalhamento!AS$15)),IF(INDEX(Import.PLE,Detalhamento!$E263,Detalhamento!AS$15)&lt;=mediçao,0,OFFSET(Import.PLQ,$A263-1,AS$15-1,1,1)),OFFSET(Import.PLQ,$A263-1,AS$15-1,1,1)),(1-[1]PLE!$AA$28)*OFFSET(Import.PLQ,$A263-1,AS$15-1,1,1))))</f>
        <v>0</v>
      </c>
      <c r="AT263" s="8">
        <f ca="1">IF(AT$13="",0,CHOOSE(Detalhamento.OpçãoServiços,OFFSET(Import.PLQ,$A263-1,AT$15-1,1,1),IF($E263&lt;&gt;1,IF(ISNUMBER(INDEX(Import.PLE,Detalhamento!$E263,Detalhamento!AT$15)),IF(INDEX(Import.PLE,Detalhamento!$E263,Detalhamento!AT$15)&lt;=mediçao,OFFSET(Import.PLQ,$A263-1,AT$15-1,1,1),0),0),[1]PLE!$AA$28*OFFSET(Import.PLQ,$A263-1,AT$15-1,1,1)),IF($E263&lt;&gt;1,IF(ISNUMBER(INDEX(Import.PLE,Detalhamento!$E263,Detalhamento!AT$15)),IF(INDEX(Import.PLE,Detalhamento!$E263,Detalhamento!AT$15)&lt;=mediçao,0,OFFSET(Import.PLQ,$A263-1,AT$15-1,1,1)),OFFSET(Import.PLQ,$A263-1,AT$15-1,1,1)),(1-[1]PLE!$AA$28)*OFFSET(Import.PLQ,$A263-1,AT$15-1,1,1))))</f>
        <v>0</v>
      </c>
      <c r="AU263" s="8">
        <f ca="1">IF(AU$13="",0,CHOOSE(Detalhamento.OpçãoServiços,OFFSET(Import.PLQ,$A263-1,AU$15-1,1,1),IF($E263&lt;&gt;1,IF(ISNUMBER(INDEX(Import.PLE,Detalhamento!$E263,Detalhamento!AU$15)),IF(INDEX(Import.PLE,Detalhamento!$E263,Detalhamento!AU$15)&lt;=mediçao,OFFSET(Import.PLQ,$A263-1,AU$15-1,1,1),0),0),[1]PLE!$AA$28*OFFSET(Import.PLQ,$A263-1,AU$15-1,1,1)),IF($E263&lt;&gt;1,IF(ISNUMBER(INDEX(Import.PLE,Detalhamento!$E263,Detalhamento!AU$15)),IF(INDEX(Import.PLE,Detalhamento!$E263,Detalhamento!AU$15)&lt;=mediçao,0,OFFSET(Import.PLQ,$A263-1,AU$15-1,1,1)),OFFSET(Import.PLQ,$A263-1,AU$15-1,1,1)),(1-[1]PLE!$AA$28)*OFFSET(Import.PLQ,$A263-1,AU$15-1,1,1))))</f>
        <v>0</v>
      </c>
      <c r="AV263" s="8">
        <f ca="1">IF(AV$13="",0,CHOOSE(Detalhamento.OpçãoServiços,OFFSET(Import.PLQ,$A263-1,AV$15-1,1,1),IF($E263&lt;&gt;1,IF(ISNUMBER(INDEX(Import.PLE,Detalhamento!$E263,Detalhamento!AV$15)),IF(INDEX(Import.PLE,Detalhamento!$E263,Detalhamento!AV$15)&lt;=mediçao,OFFSET(Import.PLQ,$A263-1,AV$15-1,1,1),0),0),[1]PLE!$AA$28*OFFSET(Import.PLQ,$A263-1,AV$15-1,1,1)),IF($E263&lt;&gt;1,IF(ISNUMBER(INDEX(Import.PLE,Detalhamento!$E263,Detalhamento!AV$15)),IF(INDEX(Import.PLE,Detalhamento!$E263,Detalhamento!AV$15)&lt;=mediçao,0,OFFSET(Import.PLQ,$A263-1,AV$15-1,1,1)),OFFSET(Import.PLQ,$A263-1,AV$15-1,1,1)),(1-[1]PLE!$AA$28)*OFFSET(Import.PLQ,$A263-1,AV$15-1,1,1))))</f>
        <v>0</v>
      </c>
      <c r="AW263" s="8">
        <f ca="1">IF(AW$13="",0,CHOOSE(Detalhamento.OpçãoServiços,OFFSET(Import.PLQ,$A263-1,AW$15-1,1,1),IF($E263&lt;&gt;1,IF(ISNUMBER(INDEX(Import.PLE,Detalhamento!$E263,Detalhamento!AW$15)),IF(INDEX(Import.PLE,Detalhamento!$E263,Detalhamento!AW$15)&lt;=mediçao,OFFSET(Import.PLQ,$A263-1,AW$15-1,1,1),0),0),[1]PLE!$AA$28*OFFSET(Import.PLQ,$A263-1,AW$15-1,1,1)),IF($E263&lt;&gt;1,IF(ISNUMBER(INDEX(Import.PLE,Detalhamento!$E263,Detalhamento!AW$15)),IF(INDEX(Import.PLE,Detalhamento!$E263,Detalhamento!AW$15)&lt;=mediçao,0,OFFSET(Import.PLQ,$A263-1,AW$15-1,1,1)),OFFSET(Import.PLQ,$A263-1,AW$15-1,1,1)),(1-[1]PLE!$AA$28)*OFFSET(Import.PLQ,$A263-1,AW$15-1,1,1))))</f>
        <v>0</v>
      </c>
      <c r="AX263" s="8">
        <f ca="1">IF(AX$13="",0,CHOOSE(Detalhamento.OpçãoServiços,OFFSET(Import.PLQ,$A263-1,AX$15-1,1,1),IF($E263&lt;&gt;1,IF(ISNUMBER(INDEX(Import.PLE,Detalhamento!$E263,Detalhamento!AX$15)),IF(INDEX(Import.PLE,Detalhamento!$E263,Detalhamento!AX$15)&lt;=mediçao,OFFSET(Import.PLQ,$A263-1,AX$15-1,1,1),0),0),[1]PLE!$AA$28*OFFSET(Import.PLQ,$A263-1,AX$15-1,1,1)),IF($E263&lt;&gt;1,IF(ISNUMBER(INDEX(Import.PLE,Detalhamento!$E263,Detalhamento!AX$15)),IF(INDEX(Import.PLE,Detalhamento!$E263,Detalhamento!AX$15)&lt;=mediçao,0,OFFSET(Import.PLQ,$A263-1,AX$15-1,1,1)),OFFSET(Import.PLQ,$A263-1,AX$15-1,1,1)),(1-[1]PLE!$AA$28)*OFFSET(Import.PLQ,$A263-1,AX$15-1,1,1))))</f>
        <v>0</v>
      </c>
      <c r="AY263" s="8">
        <f ca="1">IF(AY$13="",0,CHOOSE(Detalhamento.OpçãoServiços,OFFSET(Import.PLQ,$A263-1,AY$15-1,1,1),IF($E263&lt;&gt;1,IF(ISNUMBER(INDEX(Import.PLE,Detalhamento!$E263,Detalhamento!AY$15)),IF(INDEX(Import.PLE,Detalhamento!$E263,Detalhamento!AY$15)&lt;=mediçao,OFFSET(Import.PLQ,$A263-1,AY$15-1,1,1),0),0),[1]PLE!$AA$28*OFFSET(Import.PLQ,$A263-1,AY$15-1,1,1)),IF($E263&lt;&gt;1,IF(ISNUMBER(INDEX(Import.PLE,Detalhamento!$E263,Detalhamento!AY$15)),IF(INDEX(Import.PLE,Detalhamento!$E263,Detalhamento!AY$15)&lt;=mediçao,0,OFFSET(Import.PLQ,$A263-1,AY$15-1,1,1)),OFFSET(Import.PLQ,$A263-1,AY$15-1,1,1)),(1-[1]PLE!$AA$28)*OFFSET(Import.PLQ,$A263-1,AY$15-1,1,1))))</f>
        <v>0</v>
      </c>
      <c r="AZ263" s="8">
        <f ca="1">IF(AZ$13="",0,CHOOSE(Detalhamento.OpçãoServiços,OFFSET(Import.PLQ,$A263-1,AZ$15-1,1,1),IF($E263&lt;&gt;1,IF(ISNUMBER(INDEX(Import.PLE,Detalhamento!$E263,Detalhamento!AZ$15)),IF(INDEX(Import.PLE,Detalhamento!$E263,Detalhamento!AZ$15)&lt;=mediçao,OFFSET(Import.PLQ,$A263-1,AZ$15-1,1,1),0),0),[1]PLE!$AA$28*OFFSET(Import.PLQ,$A263-1,AZ$15-1,1,1)),IF($E263&lt;&gt;1,IF(ISNUMBER(INDEX(Import.PLE,Detalhamento!$E263,Detalhamento!AZ$15)),IF(INDEX(Import.PLE,Detalhamento!$E263,Detalhamento!AZ$15)&lt;=mediçao,0,OFFSET(Import.PLQ,$A263-1,AZ$15-1,1,1)),OFFSET(Import.PLQ,$A263-1,AZ$15-1,1,1)),(1-[1]PLE!$AA$28)*OFFSET(Import.PLQ,$A263-1,AZ$15-1,1,1))))</f>
        <v>0</v>
      </c>
      <c r="BA263" s="8">
        <f ca="1">IF(BA$13="",0,CHOOSE(Detalhamento.OpçãoServiços,OFFSET(Import.PLQ,$A263-1,BA$15-1,1,1),IF($E263&lt;&gt;1,IF(ISNUMBER(INDEX(Import.PLE,Detalhamento!$E263,Detalhamento!BA$15)),IF(INDEX(Import.PLE,Detalhamento!$E263,Detalhamento!BA$15)&lt;=mediçao,OFFSET(Import.PLQ,$A263-1,BA$15-1,1,1),0),0),[1]PLE!$AA$28*OFFSET(Import.PLQ,$A263-1,BA$15-1,1,1)),IF($E263&lt;&gt;1,IF(ISNUMBER(INDEX(Import.PLE,Detalhamento!$E263,Detalhamento!BA$15)),IF(INDEX(Import.PLE,Detalhamento!$E263,Detalhamento!BA$15)&lt;=mediçao,0,OFFSET(Import.PLQ,$A263-1,BA$15-1,1,1)),OFFSET(Import.PLQ,$A263-1,BA$15-1,1,1)),(1-[1]PLE!$AA$28)*OFFSET(Import.PLQ,$A263-1,BA$15-1,1,1))))</f>
        <v>0</v>
      </c>
      <c r="BB263" s="8">
        <f ca="1">IF(BB$13="",0,CHOOSE(Detalhamento.OpçãoServiços,OFFSET(Import.PLQ,$A263-1,BB$15-1,1,1),IF($E263&lt;&gt;1,IF(ISNUMBER(INDEX(Import.PLE,Detalhamento!$E263,Detalhamento!BB$15)),IF(INDEX(Import.PLE,Detalhamento!$E263,Detalhamento!BB$15)&lt;=mediçao,OFFSET(Import.PLQ,$A263-1,BB$15-1,1,1),0),0),[1]PLE!$AA$28*OFFSET(Import.PLQ,$A263-1,BB$15-1,1,1)),IF($E263&lt;&gt;1,IF(ISNUMBER(INDEX(Import.PLE,Detalhamento!$E263,Detalhamento!BB$15)),IF(INDEX(Import.PLE,Detalhamento!$E263,Detalhamento!BB$15)&lt;=mediçao,0,OFFSET(Import.PLQ,$A263-1,BB$15-1,1,1)),OFFSET(Import.PLQ,$A263-1,BB$15-1,1,1)),(1-[1]PLE!$AA$28)*OFFSET(Import.PLQ,$A263-1,BB$15-1,1,1))))</f>
        <v>0</v>
      </c>
      <c r="BC263" s="8">
        <f ca="1">IF(BC$13="",0,CHOOSE(Detalhamento.OpçãoServiços,OFFSET(Import.PLQ,$A263-1,BC$15-1,1,1),IF($E263&lt;&gt;1,IF(ISNUMBER(INDEX(Import.PLE,Detalhamento!$E263,Detalhamento!BC$15)),IF(INDEX(Import.PLE,Detalhamento!$E263,Detalhamento!BC$15)&lt;=mediçao,OFFSET(Import.PLQ,$A263-1,BC$15-1,1,1),0),0),[1]PLE!$AA$28*OFFSET(Import.PLQ,$A263-1,BC$15-1,1,1)),IF($E263&lt;&gt;1,IF(ISNUMBER(INDEX(Import.PLE,Detalhamento!$E263,Detalhamento!BC$15)),IF(INDEX(Import.PLE,Detalhamento!$E263,Detalhamento!BC$15)&lt;=mediçao,0,OFFSET(Import.PLQ,$A263-1,BC$15-1,1,1)),OFFSET(Import.PLQ,$A263-1,BC$15-1,1,1)),(1-[1]PLE!$AA$28)*OFFSET(Import.PLQ,$A263-1,BC$15-1,1,1))))</f>
        <v>0</v>
      </c>
      <c r="BD263" s="8">
        <f ca="1">IF(BD$13="",0,CHOOSE(Detalhamento.OpçãoServiços,OFFSET(Import.PLQ,$A263-1,BD$15-1,1,1),IF($E263&lt;&gt;1,IF(ISNUMBER(INDEX(Import.PLE,Detalhamento!$E263,Detalhamento!BD$15)),IF(INDEX(Import.PLE,Detalhamento!$E263,Detalhamento!BD$15)&lt;=mediçao,OFFSET(Import.PLQ,$A263-1,BD$15-1,1,1),0),0),[1]PLE!$AA$28*OFFSET(Import.PLQ,$A263-1,BD$15-1,1,1)),IF($E263&lt;&gt;1,IF(ISNUMBER(INDEX(Import.PLE,Detalhamento!$E263,Detalhamento!BD$15)),IF(INDEX(Import.PLE,Detalhamento!$E263,Detalhamento!BD$15)&lt;=mediçao,0,OFFSET(Import.PLQ,$A263-1,BD$15-1,1,1)),OFFSET(Import.PLQ,$A263-1,BD$15-1,1,1)),(1-[1]PLE!$AA$28)*OFFSET(Import.PLQ,$A263-1,BD$15-1,1,1))))</f>
        <v>0</v>
      </c>
      <c r="BE263" s="8">
        <f ca="1">IF(BE$13="",0,CHOOSE(Detalhamento.OpçãoServiços,OFFSET(Import.PLQ,$A263-1,BE$15-1,1,1),IF($E263&lt;&gt;1,IF(ISNUMBER(INDEX(Import.PLE,Detalhamento!$E263,Detalhamento!BE$15)),IF(INDEX(Import.PLE,Detalhamento!$E263,Detalhamento!BE$15)&lt;=mediçao,OFFSET(Import.PLQ,$A263-1,BE$15-1,1,1),0),0),[1]PLE!$AA$28*OFFSET(Import.PLQ,$A263-1,BE$15-1,1,1)),IF($E263&lt;&gt;1,IF(ISNUMBER(INDEX(Import.PLE,Detalhamento!$E263,Detalhamento!BE$15)),IF(INDEX(Import.PLE,Detalhamento!$E263,Detalhamento!BE$15)&lt;=mediçao,0,OFFSET(Import.PLQ,$A263-1,BE$15-1,1,1)),OFFSET(Import.PLQ,$A263-1,BE$15-1,1,1)),(1-[1]PLE!$AA$28)*OFFSET(Import.PLQ,$A263-1,BE$15-1,1,1))))</f>
        <v>0</v>
      </c>
      <c r="BF263" s="8">
        <f ca="1">IF(BF$13="",0,CHOOSE(Detalhamento.OpçãoServiços,OFFSET(Import.PLQ,$A263-1,BF$15-1,1,1),IF($E263&lt;&gt;1,IF(ISNUMBER(INDEX(Import.PLE,Detalhamento!$E263,Detalhamento!BF$15)),IF(INDEX(Import.PLE,Detalhamento!$E263,Detalhamento!BF$15)&lt;=mediçao,OFFSET(Import.PLQ,$A263-1,BF$15-1,1,1),0),0),[1]PLE!$AA$28*OFFSET(Import.PLQ,$A263-1,BF$15-1,1,1)),IF($E263&lt;&gt;1,IF(ISNUMBER(INDEX(Import.PLE,Detalhamento!$E263,Detalhamento!BF$15)),IF(INDEX(Import.PLE,Detalhamento!$E263,Detalhamento!BF$15)&lt;=mediçao,0,OFFSET(Import.PLQ,$A263-1,BF$15-1,1,1)),OFFSET(Import.PLQ,$A263-1,BF$15-1,1,1)),(1-[1]PLE!$AA$28)*OFFSET(Import.PLQ,$A263-1,BF$15-1,1,1))))</f>
        <v>0</v>
      </c>
      <c r="BG263" s="8">
        <f ca="1">IF(BG$13="",0,CHOOSE(Detalhamento.OpçãoServiços,OFFSET(Import.PLQ,$A263-1,BG$15-1,1,1),IF($E263&lt;&gt;1,IF(ISNUMBER(INDEX(Import.PLE,Detalhamento!$E263,Detalhamento!BG$15)),IF(INDEX(Import.PLE,Detalhamento!$E263,Detalhamento!BG$15)&lt;=mediçao,OFFSET(Import.PLQ,$A263-1,BG$15-1,1,1),0),0),[1]PLE!$AA$28*OFFSET(Import.PLQ,$A263-1,BG$15-1,1,1)),IF($E263&lt;&gt;1,IF(ISNUMBER(INDEX(Import.PLE,Detalhamento!$E263,Detalhamento!BG$15)),IF(INDEX(Import.PLE,Detalhamento!$E263,Detalhamento!BG$15)&lt;=mediçao,0,OFFSET(Import.PLQ,$A263-1,BG$15-1,1,1)),OFFSET(Import.PLQ,$A263-1,BG$15-1,1,1)),(1-[1]PLE!$AA$28)*OFFSET(Import.PLQ,$A263-1,BG$15-1,1,1))))</f>
        <v>0</v>
      </c>
      <c r="BH263" s="8">
        <f ca="1">IF(BH$13="",0,CHOOSE(Detalhamento.OpçãoServiços,OFFSET(Import.PLQ,$A263-1,BH$15-1,1,1),IF($E263&lt;&gt;1,IF(ISNUMBER(INDEX(Import.PLE,Detalhamento!$E263,Detalhamento!BH$15)),IF(INDEX(Import.PLE,Detalhamento!$E263,Detalhamento!BH$15)&lt;=mediçao,OFFSET(Import.PLQ,$A263-1,BH$15-1,1,1),0),0),[1]PLE!$AA$28*OFFSET(Import.PLQ,$A263-1,BH$15-1,1,1)),IF($E263&lt;&gt;1,IF(ISNUMBER(INDEX(Import.PLE,Detalhamento!$E263,Detalhamento!BH$15)),IF(INDEX(Import.PLE,Detalhamento!$E263,Detalhamento!BH$15)&lt;=mediçao,0,OFFSET(Import.PLQ,$A263-1,BH$15-1,1,1)),OFFSET(Import.PLQ,$A263-1,BH$15-1,1,1)),(1-[1]PLE!$AA$28)*OFFSET(Import.PLQ,$A263-1,BH$15-1,1,1))))</f>
        <v>0</v>
      </c>
      <c r="BI263" s="8">
        <f ca="1">IF(BI$13="",0,CHOOSE(Detalhamento.OpçãoServiços,OFFSET(Import.PLQ,$A263-1,BI$15-1,1,1),IF($E263&lt;&gt;1,IF(ISNUMBER(INDEX(Import.PLE,Detalhamento!$E263,Detalhamento!BI$15)),IF(INDEX(Import.PLE,Detalhamento!$E263,Detalhamento!BI$15)&lt;=mediçao,OFFSET(Import.PLQ,$A263-1,BI$15-1,1,1),0),0),[1]PLE!$AA$28*OFFSET(Import.PLQ,$A263-1,BI$15-1,1,1)),IF($E263&lt;&gt;1,IF(ISNUMBER(INDEX(Import.PLE,Detalhamento!$E263,Detalhamento!BI$15)),IF(INDEX(Import.PLE,Detalhamento!$E263,Detalhamento!BI$15)&lt;=mediçao,0,OFFSET(Import.PLQ,$A263-1,BI$15-1,1,1)),OFFSET(Import.PLQ,$A263-1,BI$15-1,1,1)),(1-[1]PLE!$AA$28)*OFFSET(Import.PLQ,$A263-1,BI$15-1,1,1))))</f>
        <v>0</v>
      </c>
    </row>
    <row r="264" spans="1:61" x14ac:dyDescent="0.2">
      <c r="A264" s="1">
        <v>270</v>
      </c>
      <c r="B264" s="2" t="str">
        <f t="shared" ca="1" si="27"/>
        <v>Evento</v>
      </c>
      <c r="E264" s="3">
        <f t="shared" ca="1" si="28"/>
        <v>19</v>
      </c>
      <c r="F264" s="5">
        <f t="shared" ca="1" si="29"/>
        <v>190000</v>
      </c>
      <c r="G264" s="5" t="str">
        <f t="shared" ca="1" si="34"/>
        <v>Evento</v>
      </c>
      <c r="H264" s="6" t="str">
        <f t="shared" ca="1" si="34"/>
        <v>Granilite</v>
      </c>
      <c r="I264" s="7" t="str">
        <f t="shared" ca="1" si="30"/>
        <v>R$</v>
      </c>
      <c r="J264" s="8">
        <f t="shared" ca="1" si="31"/>
        <v>28222.580000000005</v>
      </c>
      <c r="K264" s="31"/>
      <c r="L264" s="8">
        <f ca="1">IF(L$13="",0,CHOOSE(Detalhamento.OpçãoServiços,OFFSET(Import.PLQ,$A264-1,L$15-1,1,1),IF($E264&lt;&gt;1,IF(ISNUMBER(INDEX(Import.PLE,Detalhamento!$E264,Detalhamento!L$15)),IF(INDEX(Import.PLE,Detalhamento!$E264,Detalhamento!L$15)&lt;=mediçao,OFFSET(Import.PLQ,$A264-1,L$15-1,1,1),0),0),[1]PLE!$AA$28*OFFSET(Import.PLQ,$A264-1,L$15-1,1,1)),IF($E264&lt;&gt;1,IF(ISNUMBER(INDEX(Import.PLE,Detalhamento!$E264,Detalhamento!L$15)),IF(INDEX(Import.PLE,Detalhamento!$E264,Detalhamento!L$15)&lt;=mediçao,0,OFFSET(Import.PLQ,$A264-1,L$15-1,1,1)),OFFSET(Import.PLQ,$A264-1,L$15-1,1,1)),(1-[1]PLE!$AA$28)*OFFSET(Import.PLQ,$A264-1,L$15-1,1,1))))</f>
        <v>28222.580000000005</v>
      </c>
      <c r="M264" s="8">
        <f ca="1">IF(M$13="",0,CHOOSE(Detalhamento.OpçãoServiços,OFFSET(Import.PLQ,$A264-1,M$15-1,1,1),IF($E264&lt;&gt;1,IF(ISNUMBER(INDEX(Import.PLE,Detalhamento!$E264,Detalhamento!M$15)),IF(INDEX(Import.PLE,Detalhamento!$E264,Detalhamento!M$15)&lt;=mediçao,OFFSET(Import.PLQ,$A264-1,M$15-1,1,1),0),0),[1]PLE!$AA$28*OFFSET(Import.PLQ,$A264-1,M$15-1,1,1)),IF($E264&lt;&gt;1,IF(ISNUMBER(INDEX(Import.PLE,Detalhamento!$E264,Detalhamento!M$15)),IF(INDEX(Import.PLE,Detalhamento!$E264,Detalhamento!M$15)&lt;=mediçao,0,OFFSET(Import.PLQ,$A264-1,M$15-1,1,1)),OFFSET(Import.PLQ,$A264-1,M$15-1,1,1)),(1-[1]PLE!$AA$28)*OFFSET(Import.PLQ,$A264-1,M$15-1,1,1))))</f>
        <v>0</v>
      </c>
      <c r="N264" s="8">
        <f ca="1">IF(N$13="",0,CHOOSE(Detalhamento.OpçãoServiços,OFFSET(Import.PLQ,$A264-1,N$15-1,1,1),IF($E264&lt;&gt;1,IF(ISNUMBER(INDEX(Import.PLE,Detalhamento!$E264,Detalhamento!N$15)),IF(INDEX(Import.PLE,Detalhamento!$E264,Detalhamento!N$15)&lt;=mediçao,OFFSET(Import.PLQ,$A264-1,N$15-1,1,1),0),0),[1]PLE!$AA$28*OFFSET(Import.PLQ,$A264-1,N$15-1,1,1)),IF($E264&lt;&gt;1,IF(ISNUMBER(INDEX(Import.PLE,Detalhamento!$E264,Detalhamento!N$15)),IF(INDEX(Import.PLE,Detalhamento!$E264,Detalhamento!N$15)&lt;=mediçao,0,OFFSET(Import.PLQ,$A264-1,N$15-1,1,1)),OFFSET(Import.PLQ,$A264-1,N$15-1,1,1)),(1-[1]PLE!$AA$28)*OFFSET(Import.PLQ,$A264-1,N$15-1,1,1))))</f>
        <v>0</v>
      </c>
      <c r="O264" s="8">
        <f ca="1">IF(O$13="",0,CHOOSE(Detalhamento.OpçãoServiços,OFFSET(Import.PLQ,$A264-1,O$15-1,1,1),IF($E264&lt;&gt;1,IF(ISNUMBER(INDEX(Import.PLE,Detalhamento!$E264,Detalhamento!O$15)),IF(INDEX(Import.PLE,Detalhamento!$E264,Detalhamento!O$15)&lt;=mediçao,OFFSET(Import.PLQ,$A264-1,O$15-1,1,1),0),0),[1]PLE!$AA$28*OFFSET(Import.PLQ,$A264-1,O$15-1,1,1)),IF($E264&lt;&gt;1,IF(ISNUMBER(INDEX(Import.PLE,Detalhamento!$E264,Detalhamento!O$15)),IF(INDEX(Import.PLE,Detalhamento!$E264,Detalhamento!O$15)&lt;=mediçao,0,OFFSET(Import.PLQ,$A264-1,O$15-1,1,1)),OFFSET(Import.PLQ,$A264-1,O$15-1,1,1)),(1-[1]PLE!$AA$28)*OFFSET(Import.PLQ,$A264-1,O$15-1,1,1))))</f>
        <v>0</v>
      </c>
      <c r="P264" s="8">
        <f ca="1">IF(P$13="",0,CHOOSE(Detalhamento.OpçãoServiços,OFFSET(Import.PLQ,$A264-1,P$15-1,1,1),IF($E264&lt;&gt;1,IF(ISNUMBER(INDEX(Import.PLE,Detalhamento!$E264,Detalhamento!P$15)),IF(INDEX(Import.PLE,Detalhamento!$E264,Detalhamento!P$15)&lt;=mediçao,OFFSET(Import.PLQ,$A264-1,P$15-1,1,1),0),0),[1]PLE!$AA$28*OFFSET(Import.PLQ,$A264-1,P$15-1,1,1)),IF($E264&lt;&gt;1,IF(ISNUMBER(INDEX(Import.PLE,Detalhamento!$E264,Detalhamento!P$15)),IF(INDEX(Import.PLE,Detalhamento!$E264,Detalhamento!P$15)&lt;=mediçao,0,OFFSET(Import.PLQ,$A264-1,P$15-1,1,1)),OFFSET(Import.PLQ,$A264-1,P$15-1,1,1)),(1-[1]PLE!$AA$28)*OFFSET(Import.PLQ,$A264-1,P$15-1,1,1))))</f>
        <v>0</v>
      </c>
      <c r="Q264" s="8">
        <f ca="1">IF(Q$13="",0,CHOOSE(Detalhamento.OpçãoServiços,OFFSET(Import.PLQ,$A264-1,Q$15-1,1,1),IF($E264&lt;&gt;1,IF(ISNUMBER(INDEX(Import.PLE,Detalhamento!$E264,Detalhamento!Q$15)),IF(INDEX(Import.PLE,Detalhamento!$E264,Detalhamento!Q$15)&lt;=mediçao,OFFSET(Import.PLQ,$A264-1,Q$15-1,1,1),0),0),[1]PLE!$AA$28*OFFSET(Import.PLQ,$A264-1,Q$15-1,1,1)),IF($E264&lt;&gt;1,IF(ISNUMBER(INDEX(Import.PLE,Detalhamento!$E264,Detalhamento!Q$15)),IF(INDEX(Import.PLE,Detalhamento!$E264,Detalhamento!Q$15)&lt;=mediçao,0,OFFSET(Import.PLQ,$A264-1,Q$15-1,1,1)),OFFSET(Import.PLQ,$A264-1,Q$15-1,1,1)),(1-[1]PLE!$AA$28)*OFFSET(Import.PLQ,$A264-1,Q$15-1,1,1))))</f>
        <v>0</v>
      </c>
      <c r="R264" s="8">
        <f ca="1">IF(R$13="",0,CHOOSE(Detalhamento.OpçãoServiços,OFFSET(Import.PLQ,$A264-1,R$15-1,1,1),IF($E264&lt;&gt;1,IF(ISNUMBER(INDEX(Import.PLE,Detalhamento!$E264,Detalhamento!R$15)),IF(INDEX(Import.PLE,Detalhamento!$E264,Detalhamento!R$15)&lt;=mediçao,OFFSET(Import.PLQ,$A264-1,R$15-1,1,1),0),0),[1]PLE!$AA$28*OFFSET(Import.PLQ,$A264-1,R$15-1,1,1)),IF($E264&lt;&gt;1,IF(ISNUMBER(INDEX(Import.PLE,Detalhamento!$E264,Detalhamento!R$15)),IF(INDEX(Import.PLE,Detalhamento!$E264,Detalhamento!R$15)&lt;=mediçao,0,OFFSET(Import.PLQ,$A264-1,R$15-1,1,1)),OFFSET(Import.PLQ,$A264-1,R$15-1,1,1)),(1-[1]PLE!$AA$28)*OFFSET(Import.PLQ,$A264-1,R$15-1,1,1))))</f>
        <v>0</v>
      </c>
      <c r="S264" s="8">
        <f ca="1">IF(S$13="",0,CHOOSE(Detalhamento.OpçãoServiços,OFFSET(Import.PLQ,$A264-1,S$15-1,1,1),IF($E264&lt;&gt;1,IF(ISNUMBER(INDEX(Import.PLE,Detalhamento!$E264,Detalhamento!S$15)),IF(INDEX(Import.PLE,Detalhamento!$E264,Detalhamento!S$15)&lt;=mediçao,OFFSET(Import.PLQ,$A264-1,S$15-1,1,1),0),0),[1]PLE!$AA$28*OFFSET(Import.PLQ,$A264-1,S$15-1,1,1)),IF($E264&lt;&gt;1,IF(ISNUMBER(INDEX(Import.PLE,Detalhamento!$E264,Detalhamento!S$15)),IF(INDEX(Import.PLE,Detalhamento!$E264,Detalhamento!S$15)&lt;=mediçao,0,OFFSET(Import.PLQ,$A264-1,S$15-1,1,1)),OFFSET(Import.PLQ,$A264-1,S$15-1,1,1)),(1-[1]PLE!$AA$28)*OFFSET(Import.PLQ,$A264-1,S$15-1,1,1))))</f>
        <v>0</v>
      </c>
      <c r="T264" s="8">
        <f ca="1">IF(T$13="",0,CHOOSE(Detalhamento.OpçãoServiços,OFFSET(Import.PLQ,$A264-1,T$15-1,1,1),IF($E264&lt;&gt;1,IF(ISNUMBER(INDEX(Import.PLE,Detalhamento!$E264,Detalhamento!T$15)),IF(INDEX(Import.PLE,Detalhamento!$E264,Detalhamento!T$15)&lt;=mediçao,OFFSET(Import.PLQ,$A264-1,T$15-1,1,1),0),0),[1]PLE!$AA$28*OFFSET(Import.PLQ,$A264-1,T$15-1,1,1)),IF($E264&lt;&gt;1,IF(ISNUMBER(INDEX(Import.PLE,Detalhamento!$E264,Detalhamento!T$15)),IF(INDEX(Import.PLE,Detalhamento!$E264,Detalhamento!T$15)&lt;=mediçao,0,OFFSET(Import.PLQ,$A264-1,T$15-1,1,1)),OFFSET(Import.PLQ,$A264-1,T$15-1,1,1)),(1-[1]PLE!$AA$28)*OFFSET(Import.PLQ,$A264-1,T$15-1,1,1))))</f>
        <v>0</v>
      </c>
      <c r="U264" s="8">
        <f ca="1">IF(U$13="",0,CHOOSE(Detalhamento.OpçãoServiços,OFFSET(Import.PLQ,$A264-1,U$15-1,1,1),IF($E264&lt;&gt;1,IF(ISNUMBER(INDEX(Import.PLE,Detalhamento!$E264,Detalhamento!U$15)),IF(INDEX(Import.PLE,Detalhamento!$E264,Detalhamento!U$15)&lt;=mediçao,OFFSET(Import.PLQ,$A264-1,U$15-1,1,1),0),0),[1]PLE!$AA$28*OFFSET(Import.PLQ,$A264-1,U$15-1,1,1)),IF($E264&lt;&gt;1,IF(ISNUMBER(INDEX(Import.PLE,Detalhamento!$E264,Detalhamento!U$15)),IF(INDEX(Import.PLE,Detalhamento!$E264,Detalhamento!U$15)&lt;=mediçao,0,OFFSET(Import.PLQ,$A264-1,U$15-1,1,1)),OFFSET(Import.PLQ,$A264-1,U$15-1,1,1)),(1-[1]PLE!$AA$28)*OFFSET(Import.PLQ,$A264-1,U$15-1,1,1))))</f>
        <v>0</v>
      </c>
      <c r="V264" s="8">
        <f ca="1">IF(V$13="",0,CHOOSE(Detalhamento.OpçãoServiços,OFFSET(Import.PLQ,$A264-1,V$15-1,1,1),IF($E264&lt;&gt;1,IF(ISNUMBER(INDEX(Import.PLE,Detalhamento!$E264,Detalhamento!V$15)),IF(INDEX(Import.PLE,Detalhamento!$E264,Detalhamento!V$15)&lt;=mediçao,OFFSET(Import.PLQ,$A264-1,V$15-1,1,1),0),0),[1]PLE!$AA$28*OFFSET(Import.PLQ,$A264-1,V$15-1,1,1)),IF($E264&lt;&gt;1,IF(ISNUMBER(INDEX(Import.PLE,Detalhamento!$E264,Detalhamento!V$15)),IF(INDEX(Import.PLE,Detalhamento!$E264,Detalhamento!V$15)&lt;=mediçao,0,OFFSET(Import.PLQ,$A264-1,V$15-1,1,1)),OFFSET(Import.PLQ,$A264-1,V$15-1,1,1)),(1-[1]PLE!$AA$28)*OFFSET(Import.PLQ,$A264-1,V$15-1,1,1))))</f>
        <v>0</v>
      </c>
      <c r="W264" s="8">
        <f ca="1">IF(W$13="",0,CHOOSE(Detalhamento.OpçãoServiços,OFFSET(Import.PLQ,$A264-1,W$15-1,1,1),IF($E264&lt;&gt;1,IF(ISNUMBER(INDEX(Import.PLE,Detalhamento!$E264,Detalhamento!W$15)),IF(INDEX(Import.PLE,Detalhamento!$E264,Detalhamento!W$15)&lt;=mediçao,OFFSET(Import.PLQ,$A264-1,W$15-1,1,1),0),0),[1]PLE!$AA$28*OFFSET(Import.PLQ,$A264-1,W$15-1,1,1)),IF($E264&lt;&gt;1,IF(ISNUMBER(INDEX(Import.PLE,Detalhamento!$E264,Detalhamento!W$15)),IF(INDEX(Import.PLE,Detalhamento!$E264,Detalhamento!W$15)&lt;=mediçao,0,OFFSET(Import.PLQ,$A264-1,W$15-1,1,1)),OFFSET(Import.PLQ,$A264-1,W$15-1,1,1)),(1-[1]PLE!$AA$28)*OFFSET(Import.PLQ,$A264-1,W$15-1,1,1))))</f>
        <v>0</v>
      </c>
      <c r="X264" s="8">
        <f ca="1">IF(X$13="",0,CHOOSE(Detalhamento.OpçãoServiços,OFFSET(Import.PLQ,$A264-1,X$15-1,1,1),IF($E264&lt;&gt;1,IF(ISNUMBER(INDEX(Import.PLE,Detalhamento!$E264,Detalhamento!X$15)),IF(INDEX(Import.PLE,Detalhamento!$E264,Detalhamento!X$15)&lt;=mediçao,OFFSET(Import.PLQ,$A264-1,X$15-1,1,1),0),0),[1]PLE!$AA$28*OFFSET(Import.PLQ,$A264-1,X$15-1,1,1)),IF($E264&lt;&gt;1,IF(ISNUMBER(INDEX(Import.PLE,Detalhamento!$E264,Detalhamento!X$15)),IF(INDEX(Import.PLE,Detalhamento!$E264,Detalhamento!X$15)&lt;=mediçao,0,OFFSET(Import.PLQ,$A264-1,X$15-1,1,1)),OFFSET(Import.PLQ,$A264-1,X$15-1,1,1)),(1-[1]PLE!$AA$28)*OFFSET(Import.PLQ,$A264-1,X$15-1,1,1))))</f>
        <v>0</v>
      </c>
      <c r="Y264" s="8">
        <f ca="1">IF(Y$13="",0,CHOOSE(Detalhamento.OpçãoServiços,OFFSET(Import.PLQ,$A264-1,Y$15-1,1,1),IF($E264&lt;&gt;1,IF(ISNUMBER(INDEX(Import.PLE,Detalhamento!$E264,Detalhamento!Y$15)),IF(INDEX(Import.PLE,Detalhamento!$E264,Detalhamento!Y$15)&lt;=mediçao,OFFSET(Import.PLQ,$A264-1,Y$15-1,1,1),0),0),[1]PLE!$AA$28*OFFSET(Import.PLQ,$A264-1,Y$15-1,1,1)),IF($E264&lt;&gt;1,IF(ISNUMBER(INDEX(Import.PLE,Detalhamento!$E264,Detalhamento!Y$15)),IF(INDEX(Import.PLE,Detalhamento!$E264,Detalhamento!Y$15)&lt;=mediçao,0,OFFSET(Import.PLQ,$A264-1,Y$15-1,1,1)),OFFSET(Import.PLQ,$A264-1,Y$15-1,1,1)),(1-[1]PLE!$AA$28)*OFFSET(Import.PLQ,$A264-1,Y$15-1,1,1))))</f>
        <v>0</v>
      </c>
      <c r="Z264" s="8">
        <f ca="1">IF(Z$13="",0,CHOOSE(Detalhamento.OpçãoServiços,OFFSET(Import.PLQ,$A264-1,Z$15-1,1,1),IF($E264&lt;&gt;1,IF(ISNUMBER(INDEX(Import.PLE,Detalhamento!$E264,Detalhamento!Z$15)),IF(INDEX(Import.PLE,Detalhamento!$E264,Detalhamento!Z$15)&lt;=mediçao,OFFSET(Import.PLQ,$A264-1,Z$15-1,1,1),0),0),[1]PLE!$AA$28*OFFSET(Import.PLQ,$A264-1,Z$15-1,1,1)),IF($E264&lt;&gt;1,IF(ISNUMBER(INDEX(Import.PLE,Detalhamento!$E264,Detalhamento!Z$15)),IF(INDEX(Import.PLE,Detalhamento!$E264,Detalhamento!Z$15)&lt;=mediçao,0,OFFSET(Import.PLQ,$A264-1,Z$15-1,1,1)),OFFSET(Import.PLQ,$A264-1,Z$15-1,1,1)),(1-[1]PLE!$AA$28)*OFFSET(Import.PLQ,$A264-1,Z$15-1,1,1))))</f>
        <v>0</v>
      </c>
      <c r="AA264" s="8">
        <f ca="1">IF(AA$13="",0,CHOOSE(Detalhamento.OpçãoServiços,OFFSET(Import.PLQ,$A264-1,AA$15-1,1,1),IF($E264&lt;&gt;1,IF(ISNUMBER(INDEX(Import.PLE,Detalhamento!$E264,Detalhamento!AA$15)),IF(INDEX(Import.PLE,Detalhamento!$E264,Detalhamento!AA$15)&lt;=mediçao,OFFSET(Import.PLQ,$A264-1,AA$15-1,1,1),0),0),[1]PLE!$AA$28*OFFSET(Import.PLQ,$A264-1,AA$15-1,1,1)),IF($E264&lt;&gt;1,IF(ISNUMBER(INDEX(Import.PLE,Detalhamento!$E264,Detalhamento!AA$15)),IF(INDEX(Import.PLE,Detalhamento!$E264,Detalhamento!AA$15)&lt;=mediçao,0,OFFSET(Import.PLQ,$A264-1,AA$15-1,1,1)),OFFSET(Import.PLQ,$A264-1,AA$15-1,1,1)),(1-[1]PLE!$AA$28)*OFFSET(Import.PLQ,$A264-1,AA$15-1,1,1))))</f>
        <v>0</v>
      </c>
      <c r="AB264" s="8">
        <f ca="1">IF(AB$13="",0,CHOOSE(Detalhamento.OpçãoServiços,OFFSET(Import.PLQ,$A264-1,AB$15-1,1,1),IF($E264&lt;&gt;1,IF(ISNUMBER(INDEX(Import.PLE,Detalhamento!$E264,Detalhamento!AB$15)),IF(INDEX(Import.PLE,Detalhamento!$E264,Detalhamento!AB$15)&lt;=mediçao,OFFSET(Import.PLQ,$A264-1,AB$15-1,1,1),0),0),[1]PLE!$AA$28*OFFSET(Import.PLQ,$A264-1,AB$15-1,1,1)),IF($E264&lt;&gt;1,IF(ISNUMBER(INDEX(Import.PLE,Detalhamento!$E264,Detalhamento!AB$15)),IF(INDEX(Import.PLE,Detalhamento!$E264,Detalhamento!AB$15)&lt;=mediçao,0,OFFSET(Import.PLQ,$A264-1,AB$15-1,1,1)),OFFSET(Import.PLQ,$A264-1,AB$15-1,1,1)),(1-[1]PLE!$AA$28)*OFFSET(Import.PLQ,$A264-1,AB$15-1,1,1))))</f>
        <v>0</v>
      </c>
      <c r="AC264" s="8">
        <f ca="1">IF(AC$13="",0,CHOOSE(Detalhamento.OpçãoServiços,OFFSET(Import.PLQ,$A264-1,AC$15-1,1,1),IF($E264&lt;&gt;1,IF(ISNUMBER(INDEX(Import.PLE,Detalhamento!$E264,Detalhamento!AC$15)),IF(INDEX(Import.PLE,Detalhamento!$E264,Detalhamento!AC$15)&lt;=mediçao,OFFSET(Import.PLQ,$A264-1,AC$15-1,1,1),0),0),[1]PLE!$AA$28*OFFSET(Import.PLQ,$A264-1,AC$15-1,1,1)),IF($E264&lt;&gt;1,IF(ISNUMBER(INDEX(Import.PLE,Detalhamento!$E264,Detalhamento!AC$15)),IF(INDEX(Import.PLE,Detalhamento!$E264,Detalhamento!AC$15)&lt;=mediçao,0,OFFSET(Import.PLQ,$A264-1,AC$15-1,1,1)),OFFSET(Import.PLQ,$A264-1,AC$15-1,1,1)),(1-[1]PLE!$AA$28)*OFFSET(Import.PLQ,$A264-1,AC$15-1,1,1))))</f>
        <v>0</v>
      </c>
      <c r="AD264" s="8">
        <f ca="1">IF(AD$13="",0,CHOOSE(Detalhamento.OpçãoServiços,OFFSET(Import.PLQ,$A264-1,AD$15-1,1,1),IF($E264&lt;&gt;1,IF(ISNUMBER(INDEX(Import.PLE,Detalhamento!$E264,Detalhamento!AD$15)),IF(INDEX(Import.PLE,Detalhamento!$E264,Detalhamento!AD$15)&lt;=mediçao,OFFSET(Import.PLQ,$A264-1,AD$15-1,1,1),0),0),[1]PLE!$AA$28*OFFSET(Import.PLQ,$A264-1,AD$15-1,1,1)),IF($E264&lt;&gt;1,IF(ISNUMBER(INDEX(Import.PLE,Detalhamento!$E264,Detalhamento!AD$15)),IF(INDEX(Import.PLE,Detalhamento!$E264,Detalhamento!AD$15)&lt;=mediçao,0,OFFSET(Import.PLQ,$A264-1,AD$15-1,1,1)),OFFSET(Import.PLQ,$A264-1,AD$15-1,1,1)),(1-[1]PLE!$AA$28)*OFFSET(Import.PLQ,$A264-1,AD$15-1,1,1))))</f>
        <v>0</v>
      </c>
      <c r="AE264" s="8">
        <f ca="1">IF(AE$13="",0,CHOOSE(Detalhamento.OpçãoServiços,OFFSET(Import.PLQ,$A264-1,AE$15-1,1,1),IF($E264&lt;&gt;1,IF(ISNUMBER(INDEX(Import.PLE,Detalhamento!$E264,Detalhamento!AE$15)),IF(INDEX(Import.PLE,Detalhamento!$E264,Detalhamento!AE$15)&lt;=mediçao,OFFSET(Import.PLQ,$A264-1,AE$15-1,1,1),0),0),[1]PLE!$AA$28*OFFSET(Import.PLQ,$A264-1,AE$15-1,1,1)),IF($E264&lt;&gt;1,IF(ISNUMBER(INDEX(Import.PLE,Detalhamento!$E264,Detalhamento!AE$15)),IF(INDEX(Import.PLE,Detalhamento!$E264,Detalhamento!AE$15)&lt;=mediçao,0,OFFSET(Import.PLQ,$A264-1,AE$15-1,1,1)),OFFSET(Import.PLQ,$A264-1,AE$15-1,1,1)),(1-[1]PLE!$AA$28)*OFFSET(Import.PLQ,$A264-1,AE$15-1,1,1))))</f>
        <v>0</v>
      </c>
      <c r="AF264" s="8">
        <f ca="1">IF(AF$13="",0,CHOOSE(Detalhamento.OpçãoServiços,OFFSET(Import.PLQ,$A264-1,AF$15-1,1,1),IF($E264&lt;&gt;1,IF(ISNUMBER(INDEX(Import.PLE,Detalhamento!$E264,Detalhamento!AF$15)),IF(INDEX(Import.PLE,Detalhamento!$E264,Detalhamento!AF$15)&lt;=mediçao,OFFSET(Import.PLQ,$A264-1,AF$15-1,1,1),0),0),[1]PLE!$AA$28*OFFSET(Import.PLQ,$A264-1,AF$15-1,1,1)),IF($E264&lt;&gt;1,IF(ISNUMBER(INDEX(Import.PLE,Detalhamento!$E264,Detalhamento!AF$15)),IF(INDEX(Import.PLE,Detalhamento!$E264,Detalhamento!AF$15)&lt;=mediçao,0,OFFSET(Import.PLQ,$A264-1,AF$15-1,1,1)),OFFSET(Import.PLQ,$A264-1,AF$15-1,1,1)),(1-[1]PLE!$AA$28)*OFFSET(Import.PLQ,$A264-1,AF$15-1,1,1))))</f>
        <v>0</v>
      </c>
      <c r="AG264" s="8">
        <f ca="1">IF(AG$13="",0,CHOOSE(Detalhamento.OpçãoServiços,OFFSET(Import.PLQ,$A264-1,AG$15-1,1,1),IF($E264&lt;&gt;1,IF(ISNUMBER(INDEX(Import.PLE,Detalhamento!$E264,Detalhamento!AG$15)),IF(INDEX(Import.PLE,Detalhamento!$E264,Detalhamento!AG$15)&lt;=mediçao,OFFSET(Import.PLQ,$A264-1,AG$15-1,1,1),0),0),[1]PLE!$AA$28*OFFSET(Import.PLQ,$A264-1,AG$15-1,1,1)),IF($E264&lt;&gt;1,IF(ISNUMBER(INDEX(Import.PLE,Detalhamento!$E264,Detalhamento!AG$15)),IF(INDEX(Import.PLE,Detalhamento!$E264,Detalhamento!AG$15)&lt;=mediçao,0,OFFSET(Import.PLQ,$A264-1,AG$15-1,1,1)),OFFSET(Import.PLQ,$A264-1,AG$15-1,1,1)),(1-[1]PLE!$AA$28)*OFFSET(Import.PLQ,$A264-1,AG$15-1,1,1))))</f>
        <v>0</v>
      </c>
      <c r="AH264" s="8">
        <f ca="1">IF(AH$13="",0,CHOOSE(Detalhamento.OpçãoServiços,OFFSET(Import.PLQ,$A264-1,AH$15-1,1,1),IF($E264&lt;&gt;1,IF(ISNUMBER(INDEX(Import.PLE,Detalhamento!$E264,Detalhamento!AH$15)),IF(INDEX(Import.PLE,Detalhamento!$E264,Detalhamento!AH$15)&lt;=mediçao,OFFSET(Import.PLQ,$A264-1,AH$15-1,1,1),0),0),[1]PLE!$AA$28*OFFSET(Import.PLQ,$A264-1,AH$15-1,1,1)),IF($E264&lt;&gt;1,IF(ISNUMBER(INDEX(Import.PLE,Detalhamento!$E264,Detalhamento!AH$15)),IF(INDEX(Import.PLE,Detalhamento!$E264,Detalhamento!AH$15)&lt;=mediçao,0,OFFSET(Import.PLQ,$A264-1,AH$15-1,1,1)),OFFSET(Import.PLQ,$A264-1,AH$15-1,1,1)),(1-[1]PLE!$AA$28)*OFFSET(Import.PLQ,$A264-1,AH$15-1,1,1))))</f>
        <v>0</v>
      </c>
      <c r="AI264" s="8">
        <f ca="1">IF(AI$13="",0,CHOOSE(Detalhamento.OpçãoServiços,OFFSET(Import.PLQ,$A264-1,AI$15-1,1,1),IF($E264&lt;&gt;1,IF(ISNUMBER(INDEX(Import.PLE,Detalhamento!$E264,Detalhamento!AI$15)),IF(INDEX(Import.PLE,Detalhamento!$E264,Detalhamento!AI$15)&lt;=mediçao,OFFSET(Import.PLQ,$A264-1,AI$15-1,1,1),0),0),[1]PLE!$AA$28*OFFSET(Import.PLQ,$A264-1,AI$15-1,1,1)),IF($E264&lt;&gt;1,IF(ISNUMBER(INDEX(Import.PLE,Detalhamento!$E264,Detalhamento!AI$15)),IF(INDEX(Import.PLE,Detalhamento!$E264,Detalhamento!AI$15)&lt;=mediçao,0,OFFSET(Import.PLQ,$A264-1,AI$15-1,1,1)),OFFSET(Import.PLQ,$A264-1,AI$15-1,1,1)),(1-[1]PLE!$AA$28)*OFFSET(Import.PLQ,$A264-1,AI$15-1,1,1))))</f>
        <v>0</v>
      </c>
      <c r="AJ264" s="8">
        <f ca="1">IF(AJ$13="",0,CHOOSE(Detalhamento.OpçãoServiços,OFFSET(Import.PLQ,$A264-1,AJ$15-1,1,1),IF($E264&lt;&gt;1,IF(ISNUMBER(INDEX(Import.PLE,Detalhamento!$E264,Detalhamento!AJ$15)),IF(INDEX(Import.PLE,Detalhamento!$E264,Detalhamento!AJ$15)&lt;=mediçao,OFFSET(Import.PLQ,$A264-1,AJ$15-1,1,1),0),0),[1]PLE!$AA$28*OFFSET(Import.PLQ,$A264-1,AJ$15-1,1,1)),IF($E264&lt;&gt;1,IF(ISNUMBER(INDEX(Import.PLE,Detalhamento!$E264,Detalhamento!AJ$15)),IF(INDEX(Import.PLE,Detalhamento!$E264,Detalhamento!AJ$15)&lt;=mediçao,0,OFFSET(Import.PLQ,$A264-1,AJ$15-1,1,1)),OFFSET(Import.PLQ,$A264-1,AJ$15-1,1,1)),(1-[1]PLE!$AA$28)*OFFSET(Import.PLQ,$A264-1,AJ$15-1,1,1))))</f>
        <v>0</v>
      </c>
      <c r="AK264" s="8">
        <f ca="1">IF(AK$13="",0,CHOOSE(Detalhamento.OpçãoServiços,OFFSET(Import.PLQ,$A264-1,AK$15-1,1,1),IF($E264&lt;&gt;1,IF(ISNUMBER(INDEX(Import.PLE,Detalhamento!$E264,Detalhamento!AK$15)),IF(INDEX(Import.PLE,Detalhamento!$E264,Detalhamento!AK$15)&lt;=mediçao,OFFSET(Import.PLQ,$A264-1,AK$15-1,1,1),0),0),[1]PLE!$AA$28*OFFSET(Import.PLQ,$A264-1,AK$15-1,1,1)),IF($E264&lt;&gt;1,IF(ISNUMBER(INDEX(Import.PLE,Detalhamento!$E264,Detalhamento!AK$15)),IF(INDEX(Import.PLE,Detalhamento!$E264,Detalhamento!AK$15)&lt;=mediçao,0,OFFSET(Import.PLQ,$A264-1,AK$15-1,1,1)),OFFSET(Import.PLQ,$A264-1,AK$15-1,1,1)),(1-[1]PLE!$AA$28)*OFFSET(Import.PLQ,$A264-1,AK$15-1,1,1))))</f>
        <v>0</v>
      </c>
      <c r="AL264" s="8">
        <f ca="1">IF(AL$13="",0,CHOOSE(Detalhamento.OpçãoServiços,OFFSET(Import.PLQ,$A264-1,AL$15-1,1,1),IF($E264&lt;&gt;1,IF(ISNUMBER(INDEX(Import.PLE,Detalhamento!$E264,Detalhamento!AL$15)),IF(INDEX(Import.PLE,Detalhamento!$E264,Detalhamento!AL$15)&lt;=mediçao,OFFSET(Import.PLQ,$A264-1,AL$15-1,1,1),0),0),[1]PLE!$AA$28*OFFSET(Import.PLQ,$A264-1,AL$15-1,1,1)),IF($E264&lt;&gt;1,IF(ISNUMBER(INDEX(Import.PLE,Detalhamento!$E264,Detalhamento!AL$15)),IF(INDEX(Import.PLE,Detalhamento!$E264,Detalhamento!AL$15)&lt;=mediçao,0,OFFSET(Import.PLQ,$A264-1,AL$15-1,1,1)),OFFSET(Import.PLQ,$A264-1,AL$15-1,1,1)),(1-[1]PLE!$AA$28)*OFFSET(Import.PLQ,$A264-1,AL$15-1,1,1))))</f>
        <v>0</v>
      </c>
      <c r="AM264" s="8">
        <f ca="1">IF(AM$13="",0,CHOOSE(Detalhamento.OpçãoServiços,OFFSET(Import.PLQ,$A264-1,AM$15-1,1,1),IF($E264&lt;&gt;1,IF(ISNUMBER(INDEX(Import.PLE,Detalhamento!$E264,Detalhamento!AM$15)),IF(INDEX(Import.PLE,Detalhamento!$E264,Detalhamento!AM$15)&lt;=mediçao,OFFSET(Import.PLQ,$A264-1,AM$15-1,1,1),0),0),[1]PLE!$AA$28*OFFSET(Import.PLQ,$A264-1,AM$15-1,1,1)),IF($E264&lt;&gt;1,IF(ISNUMBER(INDEX(Import.PLE,Detalhamento!$E264,Detalhamento!AM$15)),IF(INDEX(Import.PLE,Detalhamento!$E264,Detalhamento!AM$15)&lt;=mediçao,0,OFFSET(Import.PLQ,$A264-1,AM$15-1,1,1)),OFFSET(Import.PLQ,$A264-1,AM$15-1,1,1)),(1-[1]PLE!$AA$28)*OFFSET(Import.PLQ,$A264-1,AM$15-1,1,1))))</f>
        <v>0</v>
      </c>
      <c r="AN264" s="8">
        <f ca="1">IF(AN$13="",0,CHOOSE(Detalhamento.OpçãoServiços,OFFSET(Import.PLQ,$A264-1,AN$15-1,1,1),IF($E264&lt;&gt;1,IF(ISNUMBER(INDEX(Import.PLE,Detalhamento!$E264,Detalhamento!AN$15)),IF(INDEX(Import.PLE,Detalhamento!$E264,Detalhamento!AN$15)&lt;=mediçao,OFFSET(Import.PLQ,$A264-1,AN$15-1,1,1),0),0),[1]PLE!$AA$28*OFFSET(Import.PLQ,$A264-1,AN$15-1,1,1)),IF($E264&lt;&gt;1,IF(ISNUMBER(INDEX(Import.PLE,Detalhamento!$E264,Detalhamento!AN$15)),IF(INDEX(Import.PLE,Detalhamento!$E264,Detalhamento!AN$15)&lt;=mediçao,0,OFFSET(Import.PLQ,$A264-1,AN$15-1,1,1)),OFFSET(Import.PLQ,$A264-1,AN$15-1,1,1)),(1-[1]PLE!$AA$28)*OFFSET(Import.PLQ,$A264-1,AN$15-1,1,1))))</f>
        <v>0</v>
      </c>
      <c r="AO264" s="8">
        <f ca="1">IF(AO$13="",0,CHOOSE(Detalhamento.OpçãoServiços,OFFSET(Import.PLQ,$A264-1,AO$15-1,1,1),IF($E264&lt;&gt;1,IF(ISNUMBER(INDEX(Import.PLE,Detalhamento!$E264,Detalhamento!AO$15)),IF(INDEX(Import.PLE,Detalhamento!$E264,Detalhamento!AO$15)&lt;=mediçao,OFFSET(Import.PLQ,$A264-1,AO$15-1,1,1),0),0),[1]PLE!$AA$28*OFFSET(Import.PLQ,$A264-1,AO$15-1,1,1)),IF($E264&lt;&gt;1,IF(ISNUMBER(INDEX(Import.PLE,Detalhamento!$E264,Detalhamento!AO$15)),IF(INDEX(Import.PLE,Detalhamento!$E264,Detalhamento!AO$15)&lt;=mediçao,0,OFFSET(Import.PLQ,$A264-1,AO$15-1,1,1)),OFFSET(Import.PLQ,$A264-1,AO$15-1,1,1)),(1-[1]PLE!$AA$28)*OFFSET(Import.PLQ,$A264-1,AO$15-1,1,1))))</f>
        <v>0</v>
      </c>
      <c r="AP264" s="8">
        <f ca="1">IF(AP$13="",0,CHOOSE(Detalhamento.OpçãoServiços,OFFSET(Import.PLQ,$A264-1,AP$15-1,1,1),IF($E264&lt;&gt;1,IF(ISNUMBER(INDEX(Import.PLE,Detalhamento!$E264,Detalhamento!AP$15)),IF(INDEX(Import.PLE,Detalhamento!$E264,Detalhamento!AP$15)&lt;=mediçao,OFFSET(Import.PLQ,$A264-1,AP$15-1,1,1),0),0),[1]PLE!$AA$28*OFFSET(Import.PLQ,$A264-1,AP$15-1,1,1)),IF($E264&lt;&gt;1,IF(ISNUMBER(INDEX(Import.PLE,Detalhamento!$E264,Detalhamento!AP$15)),IF(INDEX(Import.PLE,Detalhamento!$E264,Detalhamento!AP$15)&lt;=mediçao,0,OFFSET(Import.PLQ,$A264-1,AP$15-1,1,1)),OFFSET(Import.PLQ,$A264-1,AP$15-1,1,1)),(1-[1]PLE!$AA$28)*OFFSET(Import.PLQ,$A264-1,AP$15-1,1,1))))</f>
        <v>0</v>
      </c>
      <c r="AQ264" s="8">
        <f ca="1">IF(AQ$13="",0,CHOOSE(Detalhamento.OpçãoServiços,OFFSET(Import.PLQ,$A264-1,AQ$15-1,1,1),IF($E264&lt;&gt;1,IF(ISNUMBER(INDEX(Import.PLE,Detalhamento!$E264,Detalhamento!AQ$15)),IF(INDEX(Import.PLE,Detalhamento!$E264,Detalhamento!AQ$15)&lt;=mediçao,OFFSET(Import.PLQ,$A264-1,AQ$15-1,1,1),0),0),[1]PLE!$AA$28*OFFSET(Import.PLQ,$A264-1,AQ$15-1,1,1)),IF($E264&lt;&gt;1,IF(ISNUMBER(INDEX(Import.PLE,Detalhamento!$E264,Detalhamento!AQ$15)),IF(INDEX(Import.PLE,Detalhamento!$E264,Detalhamento!AQ$15)&lt;=mediçao,0,OFFSET(Import.PLQ,$A264-1,AQ$15-1,1,1)),OFFSET(Import.PLQ,$A264-1,AQ$15-1,1,1)),(1-[1]PLE!$AA$28)*OFFSET(Import.PLQ,$A264-1,AQ$15-1,1,1))))</f>
        <v>0</v>
      </c>
      <c r="AR264" s="8">
        <f ca="1">IF(AR$13="",0,CHOOSE(Detalhamento.OpçãoServiços,OFFSET(Import.PLQ,$A264-1,AR$15-1,1,1),IF($E264&lt;&gt;1,IF(ISNUMBER(INDEX(Import.PLE,Detalhamento!$E264,Detalhamento!AR$15)),IF(INDEX(Import.PLE,Detalhamento!$E264,Detalhamento!AR$15)&lt;=mediçao,OFFSET(Import.PLQ,$A264-1,AR$15-1,1,1),0),0),[1]PLE!$AA$28*OFFSET(Import.PLQ,$A264-1,AR$15-1,1,1)),IF($E264&lt;&gt;1,IF(ISNUMBER(INDEX(Import.PLE,Detalhamento!$E264,Detalhamento!AR$15)),IF(INDEX(Import.PLE,Detalhamento!$E264,Detalhamento!AR$15)&lt;=mediçao,0,OFFSET(Import.PLQ,$A264-1,AR$15-1,1,1)),OFFSET(Import.PLQ,$A264-1,AR$15-1,1,1)),(1-[1]PLE!$AA$28)*OFFSET(Import.PLQ,$A264-1,AR$15-1,1,1))))</f>
        <v>0</v>
      </c>
      <c r="AS264" s="8">
        <f ca="1">IF(AS$13="",0,CHOOSE(Detalhamento.OpçãoServiços,OFFSET(Import.PLQ,$A264-1,AS$15-1,1,1),IF($E264&lt;&gt;1,IF(ISNUMBER(INDEX(Import.PLE,Detalhamento!$E264,Detalhamento!AS$15)),IF(INDEX(Import.PLE,Detalhamento!$E264,Detalhamento!AS$15)&lt;=mediçao,OFFSET(Import.PLQ,$A264-1,AS$15-1,1,1),0),0),[1]PLE!$AA$28*OFFSET(Import.PLQ,$A264-1,AS$15-1,1,1)),IF($E264&lt;&gt;1,IF(ISNUMBER(INDEX(Import.PLE,Detalhamento!$E264,Detalhamento!AS$15)),IF(INDEX(Import.PLE,Detalhamento!$E264,Detalhamento!AS$15)&lt;=mediçao,0,OFFSET(Import.PLQ,$A264-1,AS$15-1,1,1)),OFFSET(Import.PLQ,$A264-1,AS$15-1,1,1)),(1-[1]PLE!$AA$28)*OFFSET(Import.PLQ,$A264-1,AS$15-1,1,1))))</f>
        <v>0</v>
      </c>
      <c r="AT264" s="8">
        <f ca="1">IF(AT$13="",0,CHOOSE(Detalhamento.OpçãoServiços,OFFSET(Import.PLQ,$A264-1,AT$15-1,1,1),IF($E264&lt;&gt;1,IF(ISNUMBER(INDEX(Import.PLE,Detalhamento!$E264,Detalhamento!AT$15)),IF(INDEX(Import.PLE,Detalhamento!$E264,Detalhamento!AT$15)&lt;=mediçao,OFFSET(Import.PLQ,$A264-1,AT$15-1,1,1),0),0),[1]PLE!$AA$28*OFFSET(Import.PLQ,$A264-1,AT$15-1,1,1)),IF($E264&lt;&gt;1,IF(ISNUMBER(INDEX(Import.PLE,Detalhamento!$E264,Detalhamento!AT$15)),IF(INDEX(Import.PLE,Detalhamento!$E264,Detalhamento!AT$15)&lt;=mediçao,0,OFFSET(Import.PLQ,$A264-1,AT$15-1,1,1)),OFFSET(Import.PLQ,$A264-1,AT$15-1,1,1)),(1-[1]PLE!$AA$28)*OFFSET(Import.PLQ,$A264-1,AT$15-1,1,1))))</f>
        <v>0</v>
      </c>
      <c r="AU264" s="8">
        <f ca="1">IF(AU$13="",0,CHOOSE(Detalhamento.OpçãoServiços,OFFSET(Import.PLQ,$A264-1,AU$15-1,1,1),IF($E264&lt;&gt;1,IF(ISNUMBER(INDEX(Import.PLE,Detalhamento!$E264,Detalhamento!AU$15)),IF(INDEX(Import.PLE,Detalhamento!$E264,Detalhamento!AU$15)&lt;=mediçao,OFFSET(Import.PLQ,$A264-1,AU$15-1,1,1),0),0),[1]PLE!$AA$28*OFFSET(Import.PLQ,$A264-1,AU$15-1,1,1)),IF($E264&lt;&gt;1,IF(ISNUMBER(INDEX(Import.PLE,Detalhamento!$E264,Detalhamento!AU$15)),IF(INDEX(Import.PLE,Detalhamento!$E264,Detalhamento!AU$15)&lt;=mediçao,0,OFFSET(Import.PLQ,$A264-1,AU$15-1,1,1)),OFFSET(Import.PLQ,$A264-1,AU$15-1,1,1)),(1-[1]PLE!$AA$28)*OFFSET(Import.PLQ,$A264-1,AU$15-1,1,1))))</f>
        <v>0</v>
      </c>
      <c r="AV264" s="8">
        <f ca="1">IF(AV$13="",0,CHOOSE(Detalhamento.OpçãoServiços,OFFSET(Import.PLQ,$A264-1,AV$15-1,1,1),IF($E264&lt;&gt;1,IF(ISNUMBER(INDEX(Import.PLE,Detalhamento!$E264,Detalhamento!AV$15)),IF(INDEX(Import.PLE,Detalhamento!$E264,Detalhamento!AV$15)&lt;=mediçao,OFFSET(Import.PLQ,$A264-1,AV$15-1,1,1),0),0),[1]PLE!$AA$28*OFFSET(Import.PLQ,$A264-1,AV$15-1,1,1)),IF($E264&lt;&gt;1,IF(ISNUMBER(INDEX(Import.PLE,Detalhamento!$E264,Detalhamento!AV$15)),IF(INDEX(Import.PLE,Detalhamento!$E264,Detalhamento!AV$15)&lt;=mediçao,0,OFFSET(Import.PLQ,$A264-1,AV$15-1,1,1)),OFFSET(Import.PLQ,$A264-1,AV$15-1,1,1)),(1-[1]PLE!$AA$28)*OFFSET(Import.PLQ,$A264-1,AV$15-1,1,1))))</f>
        <v>0</v>
      </c>
      <c r="AW264" s="8">
        <f ca="1">IF(AW$13="",0,CHOOSE(Detalhamento.OpçãoServiços,OFFSET(Import.PLQ,$A264-1,AW$15-1,1,1),IF($E264&lt;&gt;1,IF(ISNUMBER(INDEX(Import.PLE,Detalhamento!$E264,Detalhamento!AW$15)),IF(INDEX(Import.PLE,Detalhamento!$E264,Detalhamento!AW$15)&lt;=mediçao,OFFSET(Import.PLQ,$A264-1,AW$15-1,1,1),0),0),[1]PLE!$AA$28*OFFSET(Import.PLQ,$A264-1,AW$15-1,1,1)),IF($E264&lt;&gt;1,IF(ISNUMBER(INDEX(Import.PLE,Detalhamento!$E264,Detalhamento!AW$15)),IF(INDEX(Import.PLE,Detalhamento!$E264,Detalhamento!AW$15)&lt;=mediçao,0,OFFSET(Import.PLQ,$A264-1,AW$15-1,1,1)),OFFSET(Import.PLQ,$A264-1,AW$15-1,1,1)),(1-[1]PLE!$AA$28)*OFFSET(Import.PLQ,$A264-1,AW$15-1,1,1))))</f>
        <v>0</v>
      </c>
      <c r="AX264" s="8">
        <f ca="1">IF(AX$13="",0,CHOOSE(Detalhamento.OpçãoServiços,OFFSET(Import.PLQ,$A264-1,AX$15-1,1,1),IF($E264&lt;&gt;1,IF(ISNUMBER(INDEX(Import.PLE,Detalhamento!$E264,Detalhamento!AX$15)),IF(INDEX(Import.PLE,Detalhamento!$E264,Detalhamento!AX$15)&lt;=mediçao,OFFSET(Import.PLQ,$A264-1,AX$15-1,1,1),0),0),[1]PLE!$AA$28*OFFSET(Import.PLQ,$A264-1,AX$15-1,1,1)),IF($E264&lt;&gt;1,IF(ISNUMBER(INDEX(Import.PLE,Detalhamento!$E264,Detalhamento!AX$15)),IF(INDEX(Import.PLE,Detalhamento!$E264,Detalhamento!AX$15)&lt;=mediçao,0,OFFSET(Import.PLQ,$A264-1,AX$15-1,1,1)),OFFSET(Import.PLQ,$A264-1,AX$15-1,1,1)),(1-[1]PLE!$AA$28)*OFFSET(Import.PLQ,$A264-1,AX$15-1,1,1))))</f>
        <v>0</v>
      </c>
      <c r="AY264" s="8">
        <f ca="1">IF(AY$13="",0,CHOOSE(Detalhamento.OpçãoServiços,OFFSET(Import.PLQ,$A264-1,AY$15-1,1,1),IF($E264&lt;&gt;1,IF(ISNUMBER(INDEX(Import.PLE,Detalhamento!$E264,Detalhamento!AY$15)),IF(INDEX(Import.PLE,Detalhamento!$E264,Detalhamento!AY$15)&lt;=mediçao,OFFSET(Import.PLQ,$A264-1,AY$15-1,1,1),0),0),[1]PLE!$AA$28*OFFSET(Import.PLQ,$A264-1,AY$15-1,1,1)),IF($E264&lt;&gt;1,IF(ISNUMBER(INDEX(Import.PLE,Detalhamento!$E264,Detalhamento!AY$15)),IF(INDEX(Import.PLE,Detalhamento!$E264,Detalhamento!AY$15)&lt;=mediçao,0,OFFSET(Import.PLQ,$A264-1,AY$15-1,1,1)),OFFSET(Import.PLQ,$A264-1,AY$15-1,1,1)),(1-[1]PLE!$AA$28)*OFFSET(Import.PLQ,$A264-1,AY$15-1,1,1))))</f>
        <v>0</v>
      </c>
      <c r="AZ264" s="8">
        <f ca="1">IF(AZ$13="",0,CHOOSE(Detalhamento.OpçãoServiços,OFFSET(Import.PLQ,$A264-1,AZ$15-1,1,1),IF($E264&lt;&gt;1,IF(ISNUMBER(INDEX(Import.PLE,Detalhamento!$E264,Detalhamento!AZ$15)),IF(INDEX(Import.PLE,Detalhamento!$E264,Detalhamento!AZ$15)&lt;=mediçao,OFFSET(Import.PLQ,$A264-1,AZ$15-1,1,1),0),0),[1]PLE!$AA$28*OFFSET(Import.PLQ,$A264-1,AZ$15-1,1,1)),IF($E264&lt;&gt;1,IF(ISNUMBER(INDEX(Import.PLE,Detalhamento!$E264,Detalhamento!AZ$15)),IF(INDEX(Import.PLE,Detalhamento!$E264,Detalhamento!AZ$15)&lt;=mediçao,0,OFFSET(Import.PLQ,$A264-1,AZ$15-1,1,1)),OFFSET(Import.PLQ,$A264-1,AZ$15-1,1,1)),(1-[1]PLE!$AA$28)*OFFSET(Import.PLQ,$A264-1,AZ$15-1,1,1))))</f>
        <v>0</v>
      </c>
      <c r="BA264" s="8">
        <f ca="1">IF(BA$13="",0,CHOOSE(Detalhamento.OpçãoServiços,OFFSET(Import.PLQ,$A264-1,BA$15-1,1,1),IF($E264&lt;&gt;1,IF(ISNUMBER(INDEX(Import.PLE,Detalhamento!$E264,Detalhamento!BA$15)),IF(INDEX(Import.PLE,Detalhamento!$E264,Detalhamento!BA$15)&lt;=mediçao,OFFSET(Import.PLQ,$A264-1,BA$15-1,1,1),0),0),[1]PLE!$AA$28*OFFSET(Import.PLQ,$A264-1,BA$15-1,1,1)),IF($E264&lt;&gt;1,IF(ISNUMBER(INDEX(Import.PLE,Detalhamento!$E264,Detalhamento!BA$15)),IF(INDEX(Import.PLE,Detalhamento!$E264,Detalhamento!BA$15)&lt;=mediçao,0,OFFSET(Import.PLQ,$A264-1,BA$15-1,1,1)),OFFSET(Import.PLQ,$A264-1,BA$15-1,1,1)),(1-[1]PLE!$AA$28)*OFFSET(Import.PLQ,$A264-1,BA$15-1,1,1))))</f>
        <v>0</v>
      </c>
      <c r="BB264" s="8">
        <f ca="1">IF(BB$13="",0,CHOOSE(Detalhamento.OpçãoServiços,OFFSET(Import.PLQ,$A264-1,BB$15-1,1,1),IF($E264&lt;&gt;1,IF(ISNUMBER(INDEX(Import.PLE,Detalhamento!$E264,Detalhamento!BB$15)),IF(INDEX(Import.PLE,Detalhamento!$E264,Detalhamento!BB$15)&lt;=mediçao,OFFSET(Import.PLQ,$A264-1,BB$15-1,1,1),0),0),[1]PLE!$AA$28*OFFSET(Import.PLQ,$A264-1,BB$15-1,1,1)),IF($E264&lt;&gt;1,IF(ISNUMBER(INDEX(Import.PLE,Detalhamento!$E264,Detalhamento!BB$15)),IF(INDEX(Import.PLE,Detalhamento!$E264,Detalhamento!BB$15)&lt;=mediçao,0,OFFSET(Import.PLQ,$A264-1,BB$15-1,1,1)),OFFSET(Import.PLQ,$A264-1,BB$15-1,1,1)),(1-[1]PLE!$AA$28)*OFFSET(Import.PLQ,$A264-1,BB$15-1,1,1))))</f>
        <v>0</v>
      </c>
      <c r="BC264" s="8">
        <f ca="1">IF(BC$13="",0,CHOOSE(Detalhamento.OpçãoServiços,OFFSET(Import.PLQ,$A264-1,BC$15-1,1,1),IF($E264&lt;&gt;1,IF(ISNUMBER(INDEX(Import.PLE,Detalhamento!$E264,Detalhamento!BC$15)),IF(INDEX(Import.PLE,Detalhamento!$E264,Detalhamento!BC$15)&lt;=mediçao,OFFSET(Import.PLQ,$A264-1,BC$15-1,1,1),0),0),[1]PLE!$AA$28*OFFSET(Import.PLQ,$A264-1,BC$15-1,1,1)),IF($E264&lt;&gt;1,IF(ISNUMBER(INDEX(Import.PLE,Detalhamento!$E264,Detalhamento!BC$15)),IF(INDEX(Import.PLE,Detalhamento!$E264,Detalhamento!BC$15)&lt;=mediçao,0,OFFSET(Import.PLQ,$A264-1,BC$15-1,1,1)),OFFSET(Import.PLQ,$A264-1,BC$15-1,1,1)),(1-[1]PLE!$AA$28)*OFFSET(Import.PLQ,$A264-1,BC$15-1,1,1))))</f>
        <v>0</v>
      </c>
      <c r="BD264" s="8">
        <f ca="1">IF(BD$13="",0,CHOOSE(Detalhamento.OpçãoServiços,OFFSET(Import.PLQ,$A264-1,BD$15-1,1,1),IF($E264&lt;&gt;1,IF(ISNUMBER(INDEX(Import.PLE,Detalhamento!$E264,Detalhamento!BD$15)),IF(INDEX(Import.PLE,Detalhamento!$E264,Detalhamento!BD$15)&lt;=mediçao,OFFSET(Import.PLQ,$A264-1,BD$15-1,1,1),0),0),[1]PLE!$AA$28*OFFSET(Import.PLQ,$A264-1,BD$15-1,1,1)),IF($E264&lt;&gt;1,IF(ISNUMBER(INDEX(Import.PLE,Detalhamento!$E264,Detalhamento!BD$15)),IF(INDEX(Import.PLE,Detalhamento!$E264,Detalhamento!BD$15)&lt;=mediçao,0,OFFSET(Import.PLQ,$A264-1,BD$15-1,1,1)),OFFSET(Import.PLQ,$A264-1,BD$15-1,1,1)),(1-[1]PLE!$AA$28)*OFFSET(Import.PLQ,$A264-1,BD$15-1,1,1))))</f>
        <v>0</v>
      </c>
      <c r="BE264" s="8">
        <f ca="1">IF(BE$13="",0,CHOOSE(Detalhamento.OpçãoServiços,OFFSET(Import.PLQ,$A264-1,BE$15-1,1,1),IF($E264&lt;&gt;1,IF(ISNUMBER(INDEX(Import.PLE,Detalhamento!$E264,Detalhamento!BE$15)),IF(INDEX(Import.PLE,Detalhamento!$E264,Detalhamento!BE$15)&lt;=mediçao,OFFSET(Import.PLQ,$A264-1,BE$15-1,1,1),0),0),[1]PLE!$AA$28*OFFSET(Import.PLQ,$A264-1,BE$15-1,1,1)),IF($E264&lt;&gt;1,IF(ISNUMBER(INDEX(Import.PLE,Detalhamento!$E264,Detalhamento!BE$15)),IF(INDEX(Import.PLE,Detalhamento!$E264,Detalhamento!BE$15)&lt;=mediçao,0,OFFSET(Import.PLQ,$A264-1,BE$15-1,1,1)),OFFSET(Import.PLQ,$A264-1,BE$15-1,1,1)),(1-[1]PLE!$AA$28)*OFFSET(Import.PLQ,$A264-1,BE$15-1,1,1))))</f>
        <v>0</v>
      </c>
      <c r="BF264" s="8">
        <f ca="1">IF(BF$13="",0,CHOOSE(Detalhamento.OpçãoServiços,OFFSET(Import.PLQ,$A264-1,BF$15-1,1,1),IF($E264&lt;&gt;1,IF(ISNUMBER(INDEX(Import.PLE,Detalhamento!$E264,Detalhamento!BF$15)),IF(INDEX(Import.PLE,Detalhamento!$E264,Detalhamento!BF$15)&lt;=mediçao,OFFSET(Import.PLQ,$A264-1,BF$15-1,1,1),0),0),[1]PLE!$AA$28*OFFSET(Import.PLQ,$A264-1,BF$15-1,1,1)),IF($E264&lt;&gt;1,IF(ISNUMBER(INDEX(Import.PLE,Detalhamento!$E264,Detalhamento!BF$15)),IF(INDEX(Import.PLE,Detalhamento!$E264,Detalhamento!BF$15)&lt;=mediçao,0,OFFSET(Import.PLQ,$A264-1,BF$15-1,1,1)),OFFSET(Import.PLQ,$A264-1,BF$15-1,1,1)),(1-[1]PLE!$AA$28)*OFFSET(Import.PLQ,$A264-1,BF$15-1,1,1))))</f>
        <v>0</v>
      </c>
      <c r="BG264" s="8">
        <f ca="1">IF(BG$13="",0,CHOOSE(Detalhamento.OpçãoServiços,OFFSET(Import.PLQ,$A264-1,BG$15-1,1,1),IF($E264&lt;&gt;1,IF(ISNUMBER(INDEX(Import.PLE,Detalhamento!$E264,Detalhamento!BG$15)),IF(INDEX(Import.PLE,Detalhamento!$E264,Detalhamento!BG$15)&lt;=mediçao,OFFSET(Import.PLQ,$A264-1,BG$15-1,1,1),0),0),[1]PLE!$AA$28*OFFSET(Import.PLQ,$A264-1,BG$15-1,1,1)),IF($E264&lt;&gt;1,IF(ISNUMBER(INDEX(Import.PLE,Detalhamento!$E264,Detalhamento!BG$15)),IF(INDEX(Import.PLE,Detalhamento!$E264,Detalhamento!BG$15)&lt;=mediçao,0,OFFSET(Import.PLQ,$A264-1,BG$15-1,1,1)),OFFSET(Import.PLQ,$A264-1,BG$15-1,1,1)),(1-[1]PLE!$AA$28)*OFFSET(Import.PLQ,$A264-1,BG$15-1,1,1))))</f>
        <v>0</v>
      </c>
      <c r="BH264" s="8">
        <f ca="1">IF(BH$13="",0,CHOOSE(Detalhamento.OpçãoServiços,OFFSET(Import.PLQ,$A264-1,BH$15-1,1,1),IF($E264&lt;&gt;1,IF(ISNUMBER(INDEX(Import.PLE,Detalhamento!$E264,Detalhamento!BH$15)),IF(INDEX(Import.PLE,Detalhamento!$E264,Detalhamento!BH$15)&lt;=mediçao,OFFSET(Import.PLQ,$A264-1,BH$15-1,1,1),0),0),[1]PLE!$AA$28*OFFSET(Import.PLQ,$A264-1,BH$15-1,1,1)),IF($E264&lt;&gt;1,IF(ISNUMBER(INDEX(Import.PLE,Detalhamento!$E264,Detalhamento!BH$15)),IF(INDEX(Import.PLE,Detalhamento!$E264,Detalhamento!BH$15)&lt;=mediçao,0,OFFSET(Import.PLQ,$A264-1,BH$15-1,1,1)),OFFSET(Import.PLQ,$A264-1,BH$15-1,1,1)),(1-[1]PLE!$AA$28)*OFFSET(Import.PLQ,$A264-1,BH$15-1,1,1))))</f>
        <v>0</v>
      </c>
      <c r="BI264" s="8">
        <f ca="1">IF(BI$13="",0,CHOOSE(Detalhamento.OpçãoServiços,OFFSET(Import.PLQ,$A264-1,BI$15-1,1,1),IF($E264&lt;&gt;1,IF(ISNUMBER(INDEX(Import.PLE,Detalhamento!$E264,Detalhamento!BI$15)),IF(INDEX(Import.PLE,Detalhamento!$E264,Detalhamento!BI$15)&lt;=mediçao,OFFSET(Import.PLQ,$A264-1,BI$15-1,1,1),0),0),[1]PLE!$AA$28*OFFSET(Import.PLQ,$A264-1,BI$15-1,1,1)),IF($E264&lt;&gt;1,IF(ISNUMBER(INDEX(Import.PLE,Detalhamento!$E264,Detalhamento!BI$15)),IF(INDEX(Import.PLE,Detalhamento!$E264,Detalhamento!BI$15)&lt;=mediçao,0,OFFSET(Import.PLQ,$A264-1,BI$15-1,1,1)),OFFSET(Import.PLQ,$A264-1,BI$15-1,1,1)),(1-[1]PLE!$AA$28)*OFFSET(Import.PLQ,$A264-1,BI$15-1,1,1))))</f>
        <v>0</v>
      </c>
    </row>
    <row r="265" spans="1:61" ht="22.5" x14ac:dyDescent="0.2">
      <c r="A265" s="1">
        <v>69</v>
      </c>
      <c r="B265" s="2" t="str">
        <f t="shared" ca="1" si="27"/>
        <v>Serviço</v>
      </c>
      <c r="E265" s="3">
        <f t="shared" ca="1" si="28"/>
        <v>19</v>
      </c>
      <c r="F265" s="5">
        <f t="shared" ca="1" si="29"/>
        <v>190069</v>
      </c>
      <c r="G265" s="5" t="str">
        <f t="shared" ca="1" si="34"/>
        <v>8.4</v>
      </c>
      <c r="H265" s="6" t="str">
        <f t="shared" ca="1" si="34"/>
        <v>PISO EM GRANILITE, MARMORITE OU GRANITINA ESPESSURA 8 MM, INCLUSO JUNTAS DE DILATACAO PLASTICAS</v>
      </c>
      <c r="I265" s="7" t="str">
        <f t="shared" ca="1" si="30"/>
        <v>M2</v>
      </c>
      <c r="J265" s="8">
        <f t="shared" ca="1" si="31"/>
        <v>375.5</v>
      </c>
      <c r="K265" s="31"/>
      <c r="L265" s="8">
        <f ca="1">IF(L$13="",0,CHOOSE(Detalhamento.OpçãoServiços,OFFSET(Import.PLQ,$A265-1,L$15-1,1,1),IF($E265&lt;&gt;1,IF(ISNUMBER(INDEX(Import.PLE,Detalhamento!$E265,Detalhamento!L$15)),IF(INDEX(Import.PLE,Detalhamento!$E265,Detalhamento!L$15)&lt;=mediçao,OFFSET(Import.PLQ,$A265-1,L$15-1,1,1),0),0),[1]PLE!$AA$28*OFFSET(Import.PLQ,$A265-1,L$15-1,1,1)),IF($E265&lt;&gt;1,IF(ISNUMBER(INDEX(Import.PLE,Detalhamento!$E265,Detalhamento!L$15)),IF(INDEX(Import.PLE,Detalhamento!$E265,Detalhamento!L$15)&lt;=mediçao,0,OFFSET(Import.PLQ,$A265-1,L$15-1,1,1)),OFFSET(Import.PLQ,$A265-1,L$15-1,1,1)),(1-[1]PLE!$AA$28)*OFFSET(Import.PLQ,$A265-1,L$15-1,1,1))))</f>
        <v>375.5</v>
      </c>
      <c r="M265" s="8">
        <f ca="1">IF(M$13="",0,CHOOSE(Detalhamento.OpçãoServiços,OFFSET(Import.PLQ,$A265-1,M$15-1,1,1),IF($E265&lt;&gt;1,IF(ISNUMBER(INDEX(Import.PLE,Detalhamento!$E265,Detalhamento!M$15)),IF(INDEX(Import.PLE,Detalhamento!$E265,Detalhamento!M$15)&lt;=mediçao,OFFSET(Import.PLQ,$A265-1,M$15-1,1,1),0),0),[1]PLE!$AA$28*OFFSET(Import.PLQ,$A265-1,M$15-1,1,1)),IF($E265&lt;&gt;1,IF(ISNUMBER(INDEX(Import.PLE,Detalhamento!$E265,Detalhamento!M$15)),IF(INDEX(Import.PLE,Detalhamento!$E265,Detalhamento!M$15)&lt;=mediçao,0,OFFSET(Import.PLQ,$A265-1,M$15-1,1,1)),OFFSET(Import.PLQ,$A265-1,M$15-1,1,1)),(1-[1]PLE!$AA$28)*OFFSET(Import.PLQ,$A265-1,M$15-1,1,1))))</f>
        <v>0</v>
      </c>
      <c r="N265" s="8">
        <f ca="1">IF(N$13="",0,CHOOSE(Detalhamento.OpçãoServiços,OFFSET(Import.PLQ,$A265-1,N$15-1,1,1),IF($E265&lt;&gt;1,IF(ISNUMBER(INDEX(Import.PLE,Detalhamento!$E265,Detalhamento!N$15)),IF(INDEX(Import.PLE,Detalhamento!$E265,Detalhamento!N$15)&lt;=mediçao,OFFSET(Import.PLQ,$A265-1,N$15-1,1,1),0),0),[1]PLE!$AA$28*OFFSET(Import.PLQ,$A265-1,N$15-1,1,1)),IF($E265&lt;&gt;1,IF(ISNUMBER(INDEX(Import.PLE,Detalhamento!$E265,Detalhamento!N$15)),IF(INDEX(Import.PLE,Detalhamento!$E265,Detalhamento!N$15)&lt;=mediçao,0,OFFSET(Import.PLQ,$A265-1,N$15-1,1,1)),OFFSET(Import.PLQ,$A265-1,N$15-1,1,1)),(1-[1]PLE!$AA$28)*OFFSET(Import.PLQ,$A265-1,N$15-1,1,1))))</f>
        <v>0</v>
      </c>
      <c r="O265" s="8">
        <f ca="1">IF(O$13="",0,CHOOSE(Detalhamento.OpçãoServiços,OFFSET(Import.PLQ,$A265-1,O$15-1,1,1),IF($E265&lt;&gt;1,IF(ISNUMBER(INDEX(Import.PLE,Detalhamento!$E265,Detalhamento!O$15)),IF(INDEX(Import.PLE,Detalhamento!$E265,Detalhamento!O$15)&lt;=mediçao,OFFSET(Import.PLQ,$A265-1,O$15-1,1,1),0),0),[1]PLE!$AA$28*OFFSET(Import.PLQ,$A265-1,O$15-1,1,1)),IF($E265&lt;&gt;1,IF(ISNUMBER(INDEX(Import.PLE,Detalhamento!$E265,Detalhamento!O$15)),IF(INDEX(Import.PLE,Detalhamento!$E265,Detalhamento!O$15)&lt;=mediçao,0,OFFSET(Import.PLQ,$A265-1,O$15-1,1,1)),OFFSET(Import.PLQ,$A265-1,O$15-1,1,1)),(1-[1]PLE!$AA$28)*OFFSET(Import.PLQ,$A265-1,O$15-1,1,1))))</f>
        <v>0</v>
      </c>
      <c r="P265" s="8">
        <f ca="1">IF(P$13="",0,CHOOSE(Detalhamento.OpçãoServiços,OFFSET(Import.PLQ,$A265-1,P$15-1,1,1),IF($E265&lt;&gt;1,IF(ISNUMBER(INDEX(Import.PLE,Detalhamento!$E265,Detalhamento!P$15)),IF(INDEX(Import.PLE,Detalhamento!$E265,Detalhamento!P$15)&lt;=mediçao,OFFSET(Import.PLQ,$A265-1,P$15-1,1,1),0),0),[1]PLE!$AA$28*OFFSET(Import.PLQ,$A265-1,P$15-1,1,1)),IF($E265&lt;&gt;1,IF(ISNUMBER(INDEX(Import.PLE,Detalhamento!$E265,Detalhamento!P$15)),IF(INDEX(Import.PLE,Detalhamento!$E265,Detalhamento!P$15)&lt;=mediçao,0,OFFSET(Import.PLQ,$A265-1,P$15-1,1,1)),OFFSET(Import.PLQ,$A265-1,P$15-1,1,1)),(1-[1]PLE!$AA$28)*OFFSET(Import.PLQ,$A265-1,P$15-1,1,1))))</f>
        <v>0</v>
      </c>
      <c r="Q265" s="8">
        <f ca="1">IF(Q$13="",0,CHOOSE(Detalhamento.OpçãoServiços,OFFSET(Import.PLQ,$A265-1,Q$15-1,1,1),IF($E265&lt;&gt;1,IF(ISNUMBER(INDEX(Import.PLE,Detalhamento!$E265,Detalhamento!Q$15)),IF(INDEX(Import.PLE,Detalhamento!$E265,Detalhamento!Q$15)&lt;=mediçao,OFFSET(Import.PLQ,$A265-1,Q$15-1,1,1),0),0),[1]PLE!$AA$28*OFFSET(Import.PLQ,$A265-1,Q$15-1,1,1)),IF($E265&lt;&gt;1,IF(ISNUMBER(INDEX(Import.PLE,Detalhamento!$E265,Detalhamento!Q$15)),IF(INDEX(Import.PLE,Detalhamento!$E265,Detalhamento!Q$15)&lt;=mediçao,0,OFFSET(Import.PLQ,$A265-1,Q$15-1,1,1)),OFFSET(Import.PLQ,$A265-1,Q$15-1,1,1)),(1-[1]PLE!$AA$28)*OFFSET(Import.PLQ,$A265-1,Q$15-1,1,1))))</f>
        <v>0</v>
      </c>
      <c r="R265" s="8">
        <f ca="1">IF(R$13="",0,CHOOSE(Detalhamento.OpçãoServiços,OFFSET(Import.PLQ,$A265-1,R$15-1,1,1),IF($E265&lt;&gt;1,IF(ISNUMBER(INDEX(Import.PLE,Detalhamento!$E265,Detalhamento!R$15)),IF(INDEX(Import.PLE,Detalhamento!$E265,Detalhamento!R$15)&lt;=mediçao,OFFSET(Import.PLQ,$A265-1,R$15-1,1,1),0),0),[1]PLE!$AA$28*OFFSET(Import.PLQ,$A265-1,R$15-1,1,1)),IF($E265&lt;&gt;1,IF(ISNUMBER(INDEX(Import.PLE,Detalhamento!$E265,Detalhamento!R$15)),IF(INDEX(Import.PLE,Detalhamento!$E265,Detalhamento!R$15)&lt;=mediçao,0,OFFSET(Import.PLQ,$A265-1,R$15-1,1,1)),OFFSET(Import.PLQ,$A265-1,R$15-1,1,1)),(1-[1]PLE!$AA$28)*OFFSET(Import.PLQ,$A265-1,R$15-1,1,1))))</f>
        <v>0</v>
      </c>
      <c r="S265" s="8">
        <f ca="1">IF(S$13="",0,CHOOSE(Detalhamento.OpçãoServiços,OFFSET(Import.PLQ,$A265-1,S$15-1,1,1),IF($E265&lt;&gt;1,IF(ISNUMBER(INDEX(Import.PLE,Detalhamento!$E265,Detalhamento!S$15)),IF(INDEX(Import.PLE,Detalhamento!$E265,Detalhamento!S$15)&lt;=mediçao,OFFSET(Import.PLQ,$A265-1,S$15-1,1,1),0),0),[1]PLE!$AA$28*OFFSET(Import.PLQ,$A265-1,S$15-1,1,1)),IF($E265&lt;&gt;1,IF(ISNUMBER(INDEX(Import.PLE,Detalhamento!$E265,Detalhamento!S$15)),IF(INDEX(Import.PLE,Detalhamento!$E265,Detalhamento!S$15)&lt;=mediçao,0,OFFSET(Import.PLQ,$A265-1,S$15-1,1,1)),OFFSET(Import.PLQ,$A265-1,S$15-1,1,1)),(1-[1]PLE!$AA$28)*OFFSET(Import.PLQ,$A265-1,S$15-1,1,1))))</f>
        <v>0</v>
      </c>
      <c r="T265" s="8">
        <f ca="1">IF(T$13="",0,CHOOSE(Detalhamento.OpçãoServiços,OFFSET(Import.PLQ,$A265-1,T$15-1,1,1),IF($E265&lt;&gt;1,IF(ISNUMBER(INDEX(Import.PLE,Detalhamento!$E265,Detalhamento!T$15)),IF(INDEX(Import.PLE,Detalhamento!$E265,Detalhamento!T$15)&lt;=mediçao,OFFSET(Import.PLQ,$A265-1,T$15-1,1,1),0),0),[1]PLE!$AA$28*OFFSET(Import.PLQ,$A265-1,T$15-1,1,1)),IF($E265&lt;&gt;1,IF(ISNUMBER(INDEX(Import.PLE,Detalhamento!$E265,Detalhamento!T$15)),IF(INDEX(Import.PLE,Detalhamento!$E265,Detalhamento!T$15)&lt;=mediçao,0,OFFSET(Import.PLQ,$A265-1,T$15-1,1,1)),OFFSET(Import.PLQ,$A265-1,T$15-1,1,1)),(1-[1]PLE!$AA$28)*OFFSET(Import.PLQ,$A265-1,T$15-1,1,1))))</f>
        <v>0</v>
      </c>
      <c r="U265" s="8">
        <f ca="1">IF(U$13="",0,CHOOSE(Detalhamento.OpçãoServiços,OFFSET(Import.PLQ,$A265-1,U$15-1,1,1),IF($E265&lt;&gt;1,IF(ISNUMBER(INDEX(Import.PLE,Detalhamento!$E265,Detalhamento!U$15)),IF(INDEX(Import.PLE,Detalhamento!$E265,Detalhamento!U$15)&lt;=mediçao,OFFSET(Import.PLQ,$A265-1,U$15-1,1,1),0),0),[1]PLE!$AA$28*OFFSET(Import.PLQ,$A265-1,U$15-1,1,1)),IF($E265&lt;&gt;1,IF(ISNUMBER(INDEX(Import.PLE,Detalhamento!$E265,Detalhamento!U$15)),IF(INDEX(Import.PLE,Detalhamento!$E265,Detalhamento!U$15)&lt;=mediçao,0,OFFSET(Import.PLQ,$A265-1,U$15-1,1,1)),OFFSET(Import.PLQ,$A265-1,U$15-1,1,1)),(1-[1]PLE!$AA$28)*OFFSET(Import.PLQ,$A265-1,U$15-1,1,1))))</f>
        <v>0</v>
      </c>
      <c r="V265" s="8">
        <f ca="1">IF(V$13="",0,CHOOSE(Detalhamento.OpçãoServiços,OFFSET(Import.PLQ,$A265-1,V$15-1,1,1),IF($E265&lt;&gt;1,IF(ISNUMBER(INDEX(Import.PLE,Detalhamento!$E265,Detalhamento!V$15)),IF(INDEX(Import.PLE,Detalhamento!$E265,Detalhamento!V$15)&lt;=mediçao,OFFSET(Import.PLQ,$A265-1,V$15-1,1,1),0),0),[1]PLE!$AA$28*OFFSET(Import.PLQ,$A265-1,V$15-1,1,1)),IF($E265&lt;&gt;1,IF(ISNUMBER(INDEX(Import.PLE,Detalhamento!$E265,Detalhamento!V$15)),IF(INDEX(Import.PLE,Detalhamento!$E265,Detalhamento!V$15)&lt;=mediçao,0,OFFSET(Import.PLQ,$A265-1,V$15-1,1,1)),OFFSET(Import.PLQ,$A265-1,V$15-1,1,1)),(1-[1]PLE!$AA$28)*OFFSET(Import.PLQ,$A265-1,V$15-1,1,1))))</f>
        <v>0</v>
      </c>
      <c r="W265" s="8">
        <f ca="1">IF(W$13="",0,CHOOSE(Detalhamento.OpçãoServiços,OFFSET(Import.PLQ,$A265-1,W$15-1,1,1),IF($E265&lt;&gt;1,IF(ISNUMBER(INDEX(Import.PLE,Detalhamento!$E265,Detalhamento!W$15)),IF(INDEX(Import.PLE,Detalhamento!$E265,Detalhamento!W$15)&lt;=mediçao,OFFSET(Import.PLQ,$A265-1,W$15-1,1,1),0),0),[1]PLE!$AA$28*OFFSET(Import.PLQ,$A265-1,W$15-1,1,1)),IF($E265&lt;&gt;1,IF(ISNUMBER(INDEX(Import.PLE,Detalhamento!$E265,Detalhamento!W$15)),IF(INDEX(Import.PLE,Detalhamento!$E265,Detalhamento!W$15)&lt;=mediçao,0,OFFSET(Import.PLQ,$A265-1,W$15-1,1,1)),OFFSET(Import.PLQ,$A265-1,W$15-1,1,1)),(1-[1]PLE!$AA$28)*OFFSET(Import.PLQ,$A265-1,W$15-1,1,1))))</f>
        <v>0</v>
      </c>
      <c r="X265" s="8">
        <f ca="1">IF(X$13="",0,CHOOSE(Detalhamento.OpçãoServiços,OFFSET(Import.PLQ,$A265-1,X$15-1,1,1),IF($E265&lt;&gt;1,IF(ISNUMBER(INDEX(Import.PLE,Detalhamento!$E265,Detalhamento!X$15)),IF(INDEX(Import.PLE,Detalhamento!$E265,Detalhamento!X$15)&lt;=mediçao,OFFSET(Import.PLQ,$A265-1,X$15-1,1,1),0),0),[1]PLE!$AA$28*OFFSET(Import.PLQ,$A265-1,X$15-1,1,1)),IF($E265&lt;&gt;1,IF(ISNUMBER(INDEX(Import.PLE,Detalhamento!$E265,Detalhamento!X$15)),IF(INDEX(Import.PLE,Detalhamento!$E265,Detalhamento!X$15)&lt;=mediçao,0,OFFSET(Import.PLQ,$A265-1,X$15-1,1,1)),OFFSET(Import.PLQ,$A265-1,X$15-1,1,1)),(1-[1]PLE!$AA$28)*OFFSET(Import.PLQ,$A265-1,X$15-1,1,1))))</f>
        <v>0</v>
      </c>
      <c r="Y265" s="8">
        <f ca="1">IF(Y$13="",0,CHOOSE(Detalhamento.OpçãoServiços,OFFSET(Import.PLQ,$A265-1,Y$15-1,1,1),IF($E265&lt;&gt;1,IF(ISNUMBER(INDEX(Import.PLE,Detalhamento!$E265,Detalhamento!Y$15)),IF(INDEX(Import.PLE,Detalhamento!$E265,Detalhamento!Y$15)&lt;=mediçao,OFFSET(Import.PLQ,$A265-1,Y$15-1,1,1),0),0),[1]PLE!$AA$28*OFFSET(Import.PLQ,$A265-1,Y$15-1,1,1)),IF($E265&lt;&gt;1,IF(ISNUMBER(INDEX(Import.PLE,Detalhamento!$E265,Detalhamento!Y$15)),IF(INDEX(Import.PLE,Detalhamento!$E265,Detalhamento!Y$15)&lt;=mediçao,0,OFFSET(Import.PLQ,$A265-1,Y$15-1,1,1)),OFFSET(Import.PLQ,$A265-1,Y$15-1,1,1)),(1-[1]PLE!$AA$28)*OFFSET(Import.PLQ,$A265-1,Y$15-1,1,1))))</f>
        <v>0</v>
      </c>
      <c r="Z265" s="8">
        <f ca="1">IF(Z$13="",0,CHOOSE(Detalhamento.OpçãoServiços,OFFSET(Import.PLQ,$A265-1,Z$15-1,1,1),IF($E265&lt;&gt;1,IF(ISNUMBER(INDEX(Import.PLE,Detalhamento!$E265,Detalhamento!Z$15)),IF(INDEX(Import.PLE,Detalhamento!$E265,Detalhamento!Z$15)&lt;=mediçao,OFFSET(Import.PLQ,$A265-1,Z$15-1,1,1),0),0),[1]PLE!$AA$28*OFFSET(Import.PLQ,$A265-1,Z$15-1,1,1)),IF($E265&lt;&gt;1,IF(ISNUMBER(INDEX(Import.PLE,Detalhamento!$E265,Detalhamento!Z$15)),IF(INDEX(Import.PLE,Detalhamento!$E265,Detalhamento!Z$15)&lt;=mediçao,0,OFFSET(Import.PLQ,$A265-1,Z$15-1,1,1)),OFFSET(Import.PLQ,$A265-1,Z$15-1,1,1)),(1-[1]PLE!$AA$28)*OFFSET(Import.PLQ,$A265-1,Z$15-1,1,1))))</f>
        <v>0</v>
      </c>
      <c r="AA265" s="8">
        <f ca="1">IF(AA$13="",0,CHOOSE(Detalhamento.OpçãoServiços,OFFSET(Import.PLQ,$A265-1,AA$15-1,1,1),IF($E265&lt;&gt;1,IF(ISNUMBER(INDEX(Import.PLE,Detalhamento!$E265,Detalhamento!AA$15)),IF(INDEX(Import.PLE,Detalhamento!$E265,Detalhamento!AA$15)&lt;=mediçao,OFFSET(Import.PLQ,$A265-1,AA$15-1,1,1),0),0),[1]PLE!$AA$28*OFFSET(Import.PLQ,$A265-1,AA$15-1,1,1)),IF($E265&lt;&gt;1,IF(ISNUMBER(INDEX(Import.PLE,Detalhamento!$E265,Detalhamento!AA$15)),IF(INDEX(Import.PLE,Detalhamento!$E265,Detalhamento!AA$15)&lt;=mediçao,0,OFFSET(Import.PLQ,$A265-1,AA$15-1,1,1)),OFFSET(Import.PLQ,$A265-1,AA$15-1,1,1)),(1-[1]PLE!$AA$28)*OFFSET(Import.PLQ,$A265-1,AA$15-1,1,1))))</f>
        <v>0</v>
      </c>
      <c r="AB265" s="8">
        <f ca="1">IF(AB$13="",0,CHOOSE(Detalhamento.OpçãoServiços,OFFSET(Import.PLQ,$A265-1,AB$15-1,1,1),IF($E265&lt;&gt;1,IF(ISNUMBER(INDEX(Import.PLE,Detalhamento!$E265,Detalhamento!AB$15)),IF(INDEX(Import.PLE,Detalhamento!$E265,Detalhamento!AB$15)&lt;=mediçao,OFFSET(Import.PLQ,$A265-1,AB$15-1,1,1),0),0),[1]PLE!$AA$28*OFFSET(Import.PLQ,$A265-1,AB$15-1,1,1)),IF($E265&lt;&gt;1,IF(ISNUMBER(INDEX(Import.PLE,Detalhamento!$E265,Detalhamento!AB$15)),IF(INDEX(Import.PLE,Detalhamento!$E265,Detalhamento!AB$15)&lt;=mediçao,0,OFFSET(Import.PLQ,$A265-1,AB$15-1,1,1)),OFFSET(Import.PLQ,$A265-1,AB$15-1,1,1)),(1-[1]PLE!$AA$28)*OFFSET(Import.PLQ,$A265-1,AB$15-1,1,1))))</f>
        <v>0</v>
      </c>
      <c r="AC265" s="8">
        <f ca="1">IF(AC$13="",0,CHOOSE(Detalhamento.OpçãoServiços,OFFSET(Import.PLQ,$A265-1,AC$15-1,1,1),IF($E265&lt;&gt;1,IF(ISNUMBER(INDEX(Import.PLE,Detalhamento!$E265,Detalhamento!AC$15)),IF(INDEX(Import.PLE,Detalhamento!$E265,Detalhamento!AC$15)&lt;=mediçao,OFFSET(Import.PLQ,$A265-1,AC$15-1,1,1),0),0),[1]PLE!$AA$28*OFFSET(Import.PLQ,$A265-1,AC$15-1,1,1)),IF($E265&lt;&gt;1,IF(ISNUMBER(INDEX(Import.PLE,Detalhamento!$E265,Detalhamento!AC$15)),IF(INDEX(Import.PLE,Detalhamento!$E265,Detalhamento!AC$15)&lt;=mediçao,0,OFFSET(Import.PLQ,$A265-1,AC$15-1,1,1)),OFFSET(Import.PLQ,$A265-1,AC$15-1,1,1)),(1-[1]PLE!$AA$28)*OFFSET(Import.PLQ,$A265-1,AC$15-1,1,1))))</f>
        <v>0</v>
      </c>
      <c r="AD265" s="8">
        <f ca="1">IF(AD$13="",0,CHOOSE(Detalhamento.OpçãoServiços,OFFSET(Import.PLQ,$A265-1,AD$15-1,1,1),IF($E265&lt;&gt;1,IF(ISNUMBER(INDEX(Import.PLE,Detalhamento!$E265,Detalhamento!AD$15)),IF(INDEX(Import.PLE,Detalhamento!$E265,Detalhamento!AD$15)&lt;=mediçao,OFFSET(Import.PLQ,$A265-1,AD$15-1,1,1),0),0),[1]PLE!$AA$28*OFFSET(Import.PLQ,$A265-1,AD$15-1,1,1)),IF($E265&lt;&gt;1,IF(ISNUMBER(INDEX(Import.PLE,Detalhamento!$E265,Detalhamento!AD$15)),IF(INDEX(Import.PLE,Detalhamento!$E265,Detalhamento!AD$15)&lt;=mediçao,0,OFFSET(Import.PLQ,$A265-1,AD$15-1,1,1)),OFFSET(Import.PLQ,$A265-1,AD$15-1,1,1)),(1-[1]PLE!$AA$28)*OFFSET(Import.PLQ,$A265-1,AD$15-1,1,1))))</f>
        <v>0</v>
      </c>
      <c r="AE265" s="8">
        <f ca="1">IF(AE$13="",0,CHOOSE(Detalhamento.OpçãoServiços,OFFSET(Import.PLQ,$A265-1,AE$15-1,1,1),IF($E265&lt;&gt;1,IF(ISNUMBER(INDEX(Import.PLE,Detalhamento!$E265,Detalhamento!AE$15)),IF(INDEX(Import.PLE,Detalhamento!$E265,Detalhamento!AE$15)&lt;=mediçao,OFFSET(Import.PLQ,$A265-1,AE$15-1,1,1),0),0),[1]PLE!$AA$28*OFFSET(Import.PLQ,$A265-1,AE$15-1,1,1)),IF($E265&lt;&gt;1,IF(ISNUMBER(INDEX(Import.PLE,Detalhamento!$E265,Detalhamento!AE$15)),IF(INDEX(Import.PLE,Detalhamento!$E265,Detalhamento!AE$15)&lt;=mediçao,0,OFFSET(Import.PLQ,$A265-1,AE$15-1,1,1)),OFFSET(Import.PLQ,$A265-1,AE$15-1,1,1)),(1-[1]PLE!$AA$28)*OFFSET(Import.PLQ,$A265-1,AE$15-1,1,1))))</f>
        <v>0</v>
      </c>
      <c r="AF265" s="8">
        <f ca="1">IF(AF$13="",0,CHOOSE(Detalhamento.OpçãoServiços,OFFSET(Import.PLQ,$A265-1,AF$15-1,1,1),IF($E265&lt;&gt;1,IF(ISNUMBER(INDEX(Import.PLE,Detalhamento!$E265,Detalhamento!AF$15)),IF(INDEX(Import.PLE,Detalhamento!$E265,Detalhamento!AF$15)&lt;=mediçao,OFFSET(Import.PLQ,$A265-1,AF$15-1,1,1),0),0),[1]PLE!$AA$28*OFFSET(Import.PLQ,$A265-1,AF$15-1,1,1)),IF($E265&lt;&gt;1,IF(ISNUMBER(INDEX(Import.PLE,Detalhamento!$E265,Detalhamento!AF$15)),IF(INDEX(Import.PLE,Detalhamento!$E265,Detalhamento!AF$15)&lt;=mediçao,0,OFFSET(Import.PLQ,$A265-1,AF$15-1,1,1)),OFFSET(Import.PLQ,$A265-1,AF$15-1,1,1)),(1-[1]PLE!$AA$28)*OFFSET(Import.PLQ,$A265-1,AF$15-1,1,1))))</f>
        <v>0</v>
      </c>
      <c r="AG265" s="8">
        <f ca="1">IF(AG$13="",0,CHOOSE(Detalhamento.OpçãoServiços,OFFSET(Import.PLQ,$A265-1,AG$15-1,1,1),IF($E265&lt;&gt;1,IF(ISNUMBER(INDEX(Import.PLE,Detalhamento!$E265,Detalhamento!AG$15)),IF(INDEX(Import.PLE,Detalhamento!$E265,Detalhamento!AG$15)&lt;=mediçao,OFFSET(Import.PLQ,$A265-1,AG$15-1,1,1),0),0),[1]PLE!$AA$28*OFFSET(Import.PLQ,$A265-1,AG$15-1,1,1)),IF($E265&lt;&gt;1,IF(ISNUMBER(INDEX(Import.PLE,Detalhamento!$E265,Detalhamento!AG$15)),IF(INDEX(Import.PLE,Detalhamento!$E265,Detalhamento!AG$15)&lt;=mediçao,0,OFFSET(Import.PLQ,$A265-1,AG$15-1,1,1)),OFFSET(Import.PLQ,$A265-1,AG$15-1,1,1)),(1-[1]PLE!$AA$28)*OFFSET(Import.PLQ,$A265-1,AG$15-1,1,1))))</f>
        <v>0</v>
      </c>
      <c r="AH265" s="8">
        <f ca="1">IF(AH$13="",0,CHOOSE(Detalhamento.OpçãoServiços,OFFSET(Import.PLQ,$A265-1,AH$15-1,1,1),IF($E265&lt;&gt;1,IF(ISNUMBER(INDEX(Import.PLE,Detalhamento!$E265,Detalhamento!AH$15)),IF(INDEX(Import.PLE,Detalhamento!$E265,Detalhamento!AH$15)&lt;=mediçao,OFFSET(Import.PLQ,$A265-1,AH$15-1,1,1),0),0),[1]PLE!$AA$28*OFFSET(Import.PLQ,$A265-1,AH$15-1,1,1)),IF($E265&lt;&gt;1,IF(ISNUMBER(INDEX(Import.PLE,Detalhamento!$E265,Detalhamento!AH$15)),IF(INDEX(Import.PLE,Detalhamento!$E265,Detalhamento!AH$15)&lt;=mediçao,0,OFFSET(Import.PLQ,$A265-1,AH$15-1,1,1)),OFFSET(Import.PLQ,$A265-1,AH$15-1,1,1)),(1-[1]PLE!$AA$28)*OFFSET(Import.PLQ,$A265-1,AH$15-1,1,1))))</f>
        <v>0</v>
      </c>
      <c r="AI265" s="8">
        <f ca="1">IF(AI$13="",0,CHOOSE(Detalhamento.OpçãoServiços,OFFSET(Import.PLQ,$A265-1,AI$15-1,1,1),IF($E265&lt;&gt;1,IF(ISNUMBER(INDEX(Import.PLE,Detalhamento!$E265,Detalhamento!AI$15)),IF(INDEX(Import.PLE,Detalhamento!$E265,Detalhamento!AI$15)&lt;=mediçao,OFFSET(Import.PLQ,$A265-1,AI$15-1,1,1),0),0),[1]PLE!$AA$28*OFFSET(Import.PLQ,$A265-1,AI$15-1,1,1)),IF($E265&lt;&gt;1,IF(ISNUMBER(INDEX(Import.PLE,Detalhamento!$E265,Detalhamento!AI$15)),IF(INDEX(Import.PLE,Detalhamento!$E265,Detalhamento!AI$15)&lt;=mediçao,0,OFFSET(Import.PLQ,$A265-1,AI$15-1,1,1)),OFFSET(Import.PLQ,$A265-1,AI$15-1,1,1)),(1-[1]PLE!$AA$28)*OFFSET(Import.PLQ,$A265-1,AI$15-1,1,1))))</f>
        <v>0</v>
      </c>
      <c r="AJ265" s="8">
        <f ca="1">IF(AJ$13="",0,CHOOSE(Detalhamento.OpçãoServiços,OFFSET(Import.PLQ,$A265-1,AJ$15-1,1,1),IF($E265&lt;&gt;1,IF(ISNUMBER(INDEX(Import.PLE,Detalhamento!$E265,Detalhamento!AJ$15)),IF(INDEX(Import.PLE,Detalhamento!$E265,Detalhamento!AJ$15)&lt;=mediçao,OFFSET(Import.PLQ,$A265-1,AJ$15-1,1,1),0),0),[1]PLE!$AA$28*OFFSET(Import.PLQ,$A265-1,AJ$15-1,1,1)),IF($E265&lt;&gt;1,IF(ISNUMBER(INDEX(Import.PLE,Detalhamento!$E265,Detalhamento!AJ$15)),IF(INDEX(Import.PLE,Detalhamento!$E265,Detalhamento!AJ$15)&lt;=mediçao,0,OFFSET(Import.PLQ,$A265-1,AJ$15-1,1,1)),OFFSET(Import.PLQ,$A265-1,AJ$15-1,1,1)),(1-[1]PLE!$AA$28)*OFFSET(Import.PLQ,$A265-1,AJ$15-1,1,1))))</f>
        <v>0</v>
      </c>
      <c r="AK265" s="8">
        <f ca="1">IF(AK$13="",0,CHOOSE(Detalhamento.OpçãoServiços,OFFSET(Import.PLQ,$A265-1,AK$15-1,1,1),IF($E265&lt;&gt;1,IF(ISNUMBER(INDEX(Import.PLE,Detalhamento!$E265,Detalhamento!AK$15)),IF(INDEX(Import.PLE,Detalhamento!$E265,Detalhamento!AK$15)&lt;=mediçao,OFFSET(Import.PLQ,$A265-1,AK$15-1,1,1),0),0),[1]PLE!$AA$28*OFFSET(Import.PLQ,$A265-1,AK$15-1,1,1)),IF($E265&lt;&gt;1,IF(ISNUMBER(INDEX(Import.PLE,Detalhamento!$E265,Detalhamento!AK$15)),IF(INDEX(Import.PLE,Detalhamento!$E265,Detalhamento!AK$15)&lt;=mediçao,0,OFFSET(Import.PLQ,$A265-1,AK$15-1,1,1)),OFFSET(Import.PLQ,$A265-1,AK$15-1,1,1)),(1-[1]PLE!$AA$28)*OFFSET(Import.PLQ,$A265-1,AK$15-1,1,1))))</f>
        <v>0</v>
      </c>
      <c r="AL265" s="8">
        <f ca="1">IF(AL$13="",0,CHOOSE(Detalhamento.OpçãoServiços,OFFSET(Import.PLQ,$A265-1,AL$15-1,1,1),IF($E265&lt;&gt;1,IF(ISNUMBER(INDEX(Import.PLE,Detalhamento!$E265,Detalhamento!AL$15)),IF(INDEX(Import.PLE,Detalhamento!$E265,Detalhamento!AL$15)&lt;=mediçao,OFFSET(Import.PLQ,$A265-1,AL$15-1,1,1),0),0),[1]PLE!$AA$28*OFFSET(Import.PLQ,$A265-1,AL$15-1,1,1)),IF($E265&lt;&gt;1,IF(ISNUMBER(INDEX(Import.PLE,Detalhamento!$E265,Detalhamento!AL$15)),IF(INDEX(Import.PLE,Detalhamento!$E265,Detalhamento!AL$15)&lt;=mediçao,0,OFFSET(Import.PLQ,$A265-1,AL$15-1,1,1)),OFFSET(Import.PLQ,$A265-1,AL$15-1,1,1)),(1-[1]PLE!$AA$28)*OFFSET(Import.PLQ,$A265-1,AL$15-1,1,1))))</f>
        <v>0</v>
      </c>
      <c r="AM265" s="8">
        <f ca="1">IF(AM$13="",0,CHOOSE(Detalhamento.OpçãoServiços,OFFSET(Import.PLQ,$A265-1,AM$15-1,1,1),IF($E265&lt;&gt;1,IF(ISNUMBER(INDEX(Import.PLE,Detalhamento!$E265,Detalhamento!AM$15)),IF(INDEX(Import.PLE,Detalhamento!$E265,Detalhamento!AM$15)&lt;=mediçao,OFFSET(Import.PLQ,$A265-1,AM$15-1,1,1),0),0),[1]PLE!$AA$28*OFFSET(Import.PLQ,$A265-1,AM$15-1,1,1)),IF($E265&lt;&gt;1,IF(ISNUMBER(INDEX(Import.PLE,Detalhamento!$E265,Detalhamento!AM$15)),IF(INDEX(Import.PLE,Detalhamento!$E265,Detalhamento!AM$15)&lt;=mediçao,0,OFFSET(Import.PLQ,$A265-1,AM$15-1,1,1)),OFFSET(Import.PLQ,$A265-1,AM$15-1,1,1)),(1-[1]PLE!$AA$28)*OFFSET(Import.PLQ,$A265-1,AM$15-1,1,1))))</f>
        <v>0</v>
      </c>
      <c r="AN265" s="8">
        <f ca="1">IF(AN$13="",0,CHOOSE(Detalhamento.OpçãoServiços,OFFSET(Import.PLQ,$A265-1,AN$15-1,1,1),IF($E265&lt;&gt;1,IF(ISNUMBER(INDEX(Import.PLE,Detalhamento!$E265,Detalhamento!AN$15)),IF(INDEX(Import.PLE,Detalhamento!$E265,Detalhamento!AN$15)&lt;=mediçao,OFFSET(Import.PLQ,$A265-1,AN$15-1,1,1),0),0),[1]PLE!$AA$28*OFFSET(Import.PLQ,$A265-1,AN$15-1,1,1)),IF($E265&lt;&gt;1,IF(ISNUMBER(INDEX(Import.PLE,Detalhamento!$E265,Detalhamento!AN$15)),IF(INDEX(Import.PLE,Detalhamento!$E265,Detalhamento!AN$15)&lt;=mediçao,0,OFFSET(Import.PLQ,$A265-1,AN$15-1,1,1)),OFFSET(Import.PLQ,$A265-1,AN$15-1,1,1)),(1-[1]PLE!$AA$28)*OFFSET(Import.PLQ,$A265-1,AN$15-1,1,1))))</f>
        <v>0</v>
      </c>
      <c r="AO265" s="8">
        <f ca="1">IF(AO$13="",0,CHOOSE(Detalhamento.OpçãoServiços,OFFSET(Import.PLQ,$A265-1,AO$15-1,1,1),IF($E265&lt;&gt;1,IF(ISNUMBER(INDEX(Import.PLE,Detalhamento!$E265,Detalhamento!AO$15)),IF(INDEX(Import.PLE,Detalhamento!$E265,Detalhamento!AO$15)&lt;=mediçao,OFFSET(Import.PLQ,$A265-1,AO$15-1,1,1),0),0),[1]PLE!$AA$28*OFFSET(Import.PLQ,$A265-1,AO$15-1,1,1)),IF($E265&lt;&gt;1,IF(ISNUMBER(INDEX(Import.PLE,Detalhamento!$E265,Detalhamento!AO$15)),IF(INDEX(Import.PLE,Detalhamento!$E265,Detalhamento!AO$15)&lt;=mediçao,0,OFFSET(Import.PLQ,$A265-1,AO$15-1,1,1)),OFFSET(Import.PLQ,$A265-1,AO$15-1,1,1)),(1-[1]PLE!$AA$28)*OFFSET(Import.PLQ,$A265-1,AO$15-1,1,1))))</f>
        <v>0</v>
      </c>
      <c r="AP265" s="8">
        <f ca="1">IF(AP$13="",0,CHOOSE(Detalhamento.OpçãoServiços,OFFSET(Import.PLQ,$A265-1,AP$15-1,1,1),IF($E265&lt;&gt;1,IF(ISNUMBER(INDEX(Import.PLE,Detalhamento!$E265,Detalhamento!AP$15)),IF(INDEX(Import.PLE,Detalhamento!$E265,Detalhamento!AP$15)&lt;=mediçao,OFFSET(Import.PLQ,$A265-1,AP$15-1,1,1),0),0),[1]PLE!$AA$28*OFFSET(Import.PLQ,$A265-1,AP$15-1,1,1)),IF($E265&lt;&gt;1,IF(ISNUMBER(INDEX(Import.PLE,Detalhamento!$E265,Detalhamento!AP$15)),IF(INDEX(Import.PLE,Detalhamento!$E265,Detalhamento!AP$15)&lt;=mediçao,0,OFFSET(Import.PLQ,$A265-1,AP$15-1,1,1)),OFFSET(Import.PLQ,$A265-1,AP$15-1,1,1)),(1-[1]PLE!$AA$28)*OFFSET(Import.PLQ,$A265-1,AP$15-1,1,1))))</f>
        <v>0</v>
      </c>
      <c r="AQ265" s="8">
        <f ca="1">IF(AQ$13="",0,CHOOSE(Detalhamento.OpçãoServiços,OFFSET(Import.PLQ,$A265-1,AQ$15-1,1,1),IF($E265&lt;&gt;1,IF(ISNUMBER(INDEX(Import.PLE,Detalhamento!$E265,Detalhamento!AQ$15)),IF(INDEX(Import.PLE,Detalhamento!$E265,Detalhamento!AQ$15)&lt;=mediçao,OFFSET(Import.PLQ,$A265-1,AQ$15-1,1,1),0),0),[1]PLE!$AA$28*OFFSET(Import.PLQ,$A265-1,AQ$15-1,1,1)),IF($E265&lt;&gt;1,IF(ISNUMBER(INDEX(Import.PLE,Detalhamento!$E265,Detalhamento!AQ$15)),IF(INDEX(Import.PLE,Detalhamento!$E265,Detalhamento!AQ$15)&lt;=mediçao,0,OFFSET(Import.PLQ,$A265-1,AQ$15-1,1,1)),OFFSET(Import.PLQ,$A265-1,AQ$15-1,1,1)),(1-[1]PLE!$AA$28)*OFFSET(Import.PLQ,$A265-1,AQ$15-1,1,1))))</f>
        <v>0</v>
      </c>
      <c r="AR265" s="8">
        <f ca="1">IF(AR$13="",0,CHOOSE(Detalhamento.OpçãoServiços,OFFSET(Import.PLQ,$A265-1,AR$15-1,1,1),IF($E265&lt;&gt;1,IF(ISNUMBER(INDEX(Import.PLE,Detalhamento!$E265,Detalhamento!AR$15)),IF(INDEX(Import.PLE,Detalhamento!$E265,Detalhamento!AR$15)&lt;=mediçao,OFFSET(Import.PLQ,$A265-1,AR$15-1,1,1),0),0),[1]PLE!$AA$28*OFFSET(Import.PLQ,$A265-1,AR$15-1,1,1)),IF($E265&lt;&gt;1,IF(ISNUMBER(INDEX(Import.PLE,Detalhamento!$E265,Detalhamento!AR$15)),IF(INDEX(Import.PLE,Detalhamento!$E265,Detalhamento!AR$15)&lt;=mediçao,0,OFFSET(Import.PLQ,$A265-1,AR$15-1,1,1)),OFFSET(Import.PLQ,$A265-1,AR$15-1,1,1)),(1-[1]PLE!$AA$28)*OFFSET(Import.PLQ,$A265-1,AR$15-1,1,1))))</f>
        <v>0</v>
      </c>
      <c r="AS265" s="8">
        <f ca="1">IF(AS$13="",0,CHOOSE(Detalhamento.OpçãoServiços,OFFSET(Import.PLQ,$A265-1,AS$15-1,1,1),IF($E265&lt;&gt;1,IF(ISNUMBER(INDEX(Import.PLE,Detalhamento!$E265,Detalhamento!AS$15)),IF(INDEX(Import.PLE,Detalhamento!$E265,Detalhamento!AS$15)&lt;=mediçao,OFFSET(Import.PLQ,$A265-1,AS$15-1,1,1),0),0),[1]PLE!$AA$28*OFFSET(Import.PLQ,$A265-1,AS$15-1,1,1)),IF($E265&lt;&gt;1,IF(ISNUMBER(INDEX(Import.PLE,Detalhamento!$E265,Detalhamento!AS$15)),IF(INDEX(Import.PLE,Detalhamento!$E265,Detalhamento!AS$15)&lt;=mediçao,0,OFFSET(Import.PLQ,$A265-1,AS$15-1,1,1)),OFFSET(Import.PLQ,$A265-1,AS$15-1,1,1)),(1-[1]PLE!$AA$28)*OFFSET(Import.PLQ,$A265-1,AS$15-1,1,1))))</f>
        <v>0</v>
      </c>
      <c r="AT265" s="8">
        <f ca="1">IF(AT$13="",0,CHOOSE(Detalhamento.OpçãoServiços,OFFSET(Import.PLQ,$A265-1,AT$15-1,1,1),IF($E265&lt;&gt;1,IF(ISNUMBER(INDEX(Import.PLE,Detalhamento!$E265,Detalhamento!AT$15)),IF(INDEX(Import.PLE,Detalhamento!$E265,Detalhamento!AT$15)&lt;=mediçao,OFFSET(Import.PLQ,$A265-1,AT$15-1,1,1),0),0),[1]PLE!$AA$28*OFFSET(Import.PLQ,$A265-1,AT$15-1,1,1)),IF($E265&lt;&gt;1,IF(ISNUMBER(INDEX(Import.PLE,Detalhamento!$E265,Detalhamento!AT$15)),IF(INDEX(Import.PLE,Detalhamento!$E265,Detalhamento!AT$15)&lt;=mediçao,0,OFFSET(Import.PLQ,$A265-1,AT$15-1,1,1)),OFFSET(Import.PLQ,$A265-1,AT$15-1,1,1)),(1-[1]PLE!$AA$28)*OFFSET(Import.PLQ,$A265-1,AT$15-1,1,1))))</f>
        <v>0</v>
      </c>
      <c r="AU265" s="8">
        <f ca="1">IF(AU$13="",0,CHOOSE(Detalhamento.OpçãoServiços,OFFSET(Import.PLQ,$A265-1,AU$15-1,1,1),IF($E265&lt;&gt;1,IF(ISNUMBER(INDEX(Import.PLE,Detalhamento!$E265,Detalhamento!AU$15)),IF(INDEX(Import.PLE,Detalhamento!$E265,Detalhamento!AU$15)&lt;=mediçao,OFFSET(Import.PLQ,$A265-1,AU$15-1,1,1),0),0),[1]PLE!$AA$28*OFFSET(Import.PLQ,$A265-1,AU$15-1,1,1)),IF($E265&lt;&gt;1,IF(ISNUMBER(INDEX(Import.PLE,Detalhamento!$E265,Detalhamento!AU$15)),IF(INDEX(Import.PLE,Detalhamento!$E265,Detalhamento!AU$15)&lt;=mediçao,0,OFFSET(Import.PLQ,$A265-1,AU$15-1,1,1)),OFFSET(Import.PLQ,$A265-1,AU$15-1,1,1)),(1-[1]PLE!$AA$28)*OFFSET(Import.PLQ,$A265-1,AU$15-1,1,1))))</f>
        <v>0</v>
      </c>
      <c r="AV265" s="8">
        <f ca="1">IF(AV$13="",0,CHOOSE(Detalhamento.OpçãoServiços,OFFSET(Import.PLQ,$A265-1,AV$15-1,1,1),IF($E265&lt;&gt;1,IF(ISNUMBER(INDEX(Import.PLE,Detalhamento!$E265,Detalhamento!AV$15)),IF(INDEX(Import.PLE,Detalhamento!$E265,Detalhamento!AV$15)&lt;=mediçao,OFFSET(Import.PLQ,$A265-1,AV$15-1,1,1),0),0),[1]PLE!$AA$28*OFFSET(Import.PLQ,$A265-1,AV$15-1,1,1)),IF($E265&lt;&gt;1,IF(ISNUMBER(INDEX(Import.PLE,Detalhamento!$E265,Detalhamento!AV$15)),IF(INDEX(Import.PLE,Detalhamento!$E265,Detalhamento!AV$15)&lt;=mediçao,0,OFFSET(Import.PLQ,$A265-1,AV$15-1,1,1)),OFFSET(Import.PLQ,$A265-1,AV$15-1,1,1)),(1-[1]PLE!$AA$28)*OFFSET(Import.PLQ,$A265-1,AV$15-1,1,1))))</f>
        <v>0</v>
      </c>
      <c r="AW265" s="8">
        <f ca="1">IF(AW$13="",0,CHOOSE(Detalhamento.OpçãoServiços,OFFSET(Import.PLQ,$A265-1,AW$15-1,1,1),IF($E265&lt;&gt;1,IF(ISNUMBER(INDEX(Import.PLE,Detalhamento!$E265,Detalhamento!AW$15)),IF(INDEX(Import.PLE,Detalhamento!$E265,Detalhamento!AW$15)&lt;=mediçao,OFFSET(Import.PLQ,$A265-1,AW$15-1,1,1),0),0),[1]PLE!$AA$28*OFFSET(Import.PLQ,$A265-1,AW$15-1,1,1)),IF($E265&lt;&gt;1,IF(ISNUMBER(INDEX(Import.PLE,Detalhamento!$E265,Detalhamento!AW$15)),IF(INDEX(Import.PLE,Detalhamento!$E265,Detalhamento!AW$15)&lt;=mediçao,0,OFFSET(Import.PLQ,$A265-1,AW$15-1,1,1)),OFFSET(Import.PLQ,$A265-1,AW$15-1,1,1)),(1-[1]PLE!$AA$28)*OFFSET(Import.PLQ,$A265-1,AW$15-1,1,1))))</f>
        <v>0</v>
      </c>
      <c r="AX265" s="8">
        <f ca="1">IF(AX$13="",0,CHOOSE(Detalhamento.OpçãoServiços,OFFSET(Import.PLQ,$A265-1,AX$15-1,1,1),IF($E265&lt;&gt;1,IF(ISNUMBER(INDEX(Import.PLE,Detalhamento!$E265,Detalhamento!AX$15)),IF(INDEX(Import.PLE,Detalhamento!$E265,Detalhamento!AX$15)&lt;=mediçao,OFFSET(Import.PLQ,$A265-1,AX$15-1,1,1),0),0),[1]PLE!$AA$28*OFFSET(Import.PLQ,$A265-1,AX$15-1,1,1)),IF($E265&lt;&gt;1,IF(ISNUMBER(INDEX(Import.PLE,Detalhamento!$E265,Detalhamento!AX$15)),IF(INDEX(Import.PLE,Detalhamento!$E265,Detalhamento!AX$15)&lt;=mediçao,0,OFFSET(Import.PLQ,$A265-1,AX$15-1,1,1)),OFFSET(Import.PLQ,$A265-1,AX$15-1,1,1)),(1-[1]PLE!$AA$28)*OFFSET(Import.PLQ,$A265-1,AX$15-1,1,1))))</f>
        <v>0</v>
      </c>
      <c r="AY265" s="8">
        <f ca="1">IF(AY$13="",0,CHOOSE(Detalhamento.OpçãoServiços,OFFSET(Import.PLQ,$A265-1,AY$15-1,1,1),IF($E265&lt;&gt;1,IF(ISNUMBER(INDEX(Import.PLE,Detalhamento!$E265,Detalhamento!AY$15)),IF(INDEX(Import.PLE,Detalhamento!$E265,Detalhamento!AY$15)&lt;=mediçao,OFFSET(Import.PLQ,$A265-1,AY$15-1,1,1),0),0),[1]PLE!$AA$28*OFFSET(Import.PLQ,$A265-1,AY$15-1,1,1)),IF($E265&lt;&gt;1,IF(ISNUMBER(INDEX(Import.PLE,Detalhamento!$E265,Detalhamento!AY$15)),IF(INDEX(Import.PLE,Detalhamento!$E265,Detalhamento!AY$15)&lt;=mediçao,0,OFFSET(Import.PLQ,$A265-1,AY$15-1,1,1)),OFFSET(Import.PLQ,$A265-1,AY$15-1,1,1)),(1-[1]PLE!$AA$28)*OFFSET(Import.PLQ,$A265-1,AY$15-1,1,1))))</f>
        <v>0</v>
      </c>
      <c r="AZ265" s="8">
        <f ca="1">IF(AZ$13="",0,CHOOSE(Detalhamento.OpçãoServiços,OFFSET(Import.PLQ,$A265-1,AZ$15-1,1,1),IF($E265&lt;&gt;1,IF(ISNUMBER(INDEX(Import.PLE,Detalhamento!$E265,Detalhamento!AZ$15)),IF(INDEX(Import.PLE,Detalhamento!$E265,Detalhamento!AZ$15)&lt;=mediçao,OFFSET(Import.PLQ,$A265-1,AZ$15-1,1,1),0),0),[1]PLE!$AA$28*OFFSET(Import.PLQ,$A265-1,AZ$15-1,1,1)),IF($E265&lt;&gt;1,IF(ISNUMBER(INDEX(Import.PLE,Detalhamento!$E265,Detalhamento!AZ$15)),IF(INDEX(Import.PLE,Detalhamento!$E265,Detalhamento!AZ$15)&lt;=mediçao,0,OFFSET(Import.PLQ,$A265-1,AZ$15-1,1,1)),OFFSET(Import.PLQ,$A265-1,AZ$15-1,1,1)),(1-[1]PLE!$AA$28)*OFFSET(Import.PLQ,$A265-1,AZ$15-1,1,1))))</f>
        <v>0</v>
      </c>
      <c r="BA265" s="8">
        <f ca="1">IF(BA$13="",0,CHOOSE(Detalhamento.OpçãoServiços,OFFSET(Import.PLQ,$A265-1,BA$15-1,1,1),IF($E265&lt;&gt;1,IF(ISNUMBER(INDEX(Import.PLE,Detalhamento!$E265,Detalhamento!BA$15)),IF(INDEX(Import.PLE,Detalhamento!$E265,Detalhamento!BA$15)&lt;=mediçao,OFFSET(Import.PLQ,$A265-1,BA$15-1,1,1),0),0),[1]PLE!$AA$28*OFFSET(Import.PLQ,$A265-1,BA$15-1,1,1)),IF($E265&lt;&gt;1,IF(ISNUMBER(INDEX(Import.PLE,Detalhamento!$E265,Detalhamento!BA$15)),IF(INDEX(Import.PLE,Detalhamento!$E265,Detalhamento!BA$15)&lt;=mediçao,0,OFFSET(Import.PLQ,$A265-1,BA$15-1,1,1)),OFFSET(Import.PLQ,$A265-1,BA$15-1,1,1)),(1-[1]PLE!$AA$28)*OFFSET(Import.PLQ,$A265-1,BA$15-1,1,1))))</f>
        <v>0</v>
      </c>
      <c r="BB265" s="8">
        <f ca="1">IF(BB$13="",0,CHOOSE(Detalhamento.OpçãoServiços,OFFSET(Import.PLQ,$A265-1,BB$15-1,1,1),IF($E265&lt;&gt;1,IF(ISNUMBER(INDEX(Import.PLE,Detalhamento!$E265,Detalhamento!BB$15)),IF(INDEX(Import.PLE,Detalhamento!$E265,Detalhamento!BB$15)&lt;=mediçao,OFFSET(Import.PLQ,$A265-1,BB$15-1,1,1),0),0),[1]PLE!$AA$28*OFFSET(Import.PLQ,$A265-1,BB$15-1,1,1)),IF($E265&lt;&gt;1,IF(ISNUMBER(INDEX(Import.PLE,Detalhamento!$E265,Detalhamento!BB$15)),IF(INDEX(Import.PLE,Detalhamento!$E265,Detalhamento!BB$15)&lt;=mediçao,0,OFFSET(Import.PLQ,$A265-1,BB$15-1,1,1)),OFFSET(Import.PLQ,$A265-1,BB$15-1,1,1)),(1-[1]PLE!$AA$28)*OFFSET(Import.PLQ,$A265-1,BB$15-1,1,1))))</f>
        <v>0</v>
      </c>
      <c r="BC265" s="8">
        <f ca="1">IF(BC$13="",0,CHOOSE(Detalhamento.OpçãoServiços,OFFSET(Import.PLQ,$A265-1,BC$15-1,1,1),IF($E265&lt;&gt;1,IF(ISNUMBER(INDEX(Import.PLE,Detalhamento!$E265,Detalhamento!BC$15)),IF(INDEX(Import.PLE,Detalhamento!$E265,Detalhamento!BC$15)&lt;=mediçao,OFFSET(Import.PLQ,$A265-1,BC$15-1,1,1),0),0),[1]PLE!$AA$28*OFFSET(Import.PLQ,$A265-1,BC$15-1,1,1)),IF($E265&lt;&gt;1,IF(ISNUMBER(INDEX(Import.PLE,Detalhamento!$E265,Detalhamento!BC$15)),IF(INDEX(Import.PLE,Detalhamento!$E265,Detalhamento!BC$15)&lt;=mediçao,0,OFFSET(Import.PLQ,$A265-1,BC$15-1,1,1)),OFFSET(Import.PLQ,$A265-1,BC$15-1,1,1)),(1-[1]PLE!$AA$28)*OFFSET(Import.PLQ,$A265-1,BC$15-1,1,1))))</f>
        <v>0</v>
      </c>
      <c r="BD265" s="8">
        <f ca="1">IF(BD$13="",0,CHOOSE(Detalhamento.OpçãoServiços,OFFSET(Import.PLQ,$A265-1,BD$15-1,1,1),IF($E265&lt;&gt;1,IF(ISNUMBER(INDEX(Import.PLE,Detalhamento!$E265,Detalhamento!BD$15)),IF(INDEX(Import.PLE,Detalhamento!$E265,Detalhamento!BD$15)&lt;=mediçao,OFFSET(Import.PLQ,$A265-1,BD$15-1,1,1),0),0),[1]PLE!$AA$28*OFFSET(Import.PLQ,$A265-1,BD$15-1,1,1)),IF($E265&lt;&gt;1,IF(ISNUMBER(INDEX(Import.PLE,Detalhamento!$E265,Detalhamento!BD$15)),IF(INDEX(Import.PLE,Detalhamento!$E265,Detalhamento!BD$15)&lt;=mediçao,0,OFFSET(Import.PLQ,$A265-1,BD$15-1,1,1)),OFFSET(Import.PLQ,$A265-1,BD$15-1,1,1)),(1-[1]PLE!$AA$28)*OFFSET(Import.PLQ,$A265-1,BD$15-1,1,1))))</f>
        <v>0</v>
      </c>
      <c r="BE265" s="8">
        <f ca="1">IF(BE$13="",0,CHOOSE(Detalhamento.OpçãoServiços,OFFSET(Import.PLQ,$A265-1,BE$15-1,1,1),IF($E265&lt;&gt;1,IF(ISNUMBER(INDEX(Import.PLE,Detalhamento!$E265,Detalhamento!BE$15)),IF(INDEX(Import.PLE,Detalhamento!$E265,Detalhamento!BE$15)&lt;=mediçao,OFFSET(Import.PLQ,$A265-1,BE$15-1,1,1),0),0),[1]PLE!$AA$28*OFFSET(Import.PLQ,$A265-1,BE$15-1,1,1)),IF($E265&lt;&gt;1,IF(ISNUMBER(INDEX(Import.PLE,Detalhamento!$E265,Detalhamento!BE$15)),IF(INDEX(Import.PLE,Detalhamento!$E265,Detalhamento!BE$15)&lt;=mediçao,0,OFFSET(Import.PLQ,$A265-1,BE$15-1,1,1)),OFFSET(Import.PLQ,$A265-1,BE$15-1,1,1)),(1-[1]PLE!$AA$28)*OFFSET(Import.PLQ,$A265-1,BE$15-1,1,1))))</f>
        <v>0</v>
      </c>
      <c r="BF265" s="8">
        <f ca="1">IF(BF$13="",0,CHOOSE(Detalhamento.OpçãoServiços,OFFSET(Import.PLQ,$A265-1,BF$15-1,1,1),IF($E265&lt;&gt;1,IF(ISNUMBER(INDEX(Import.PLE,Detalhamento!$E265,Detalhamento!BF$15)),IF(INDEX(Import.PLE,Detalhamento!$E265,Detalhamento!BF$15)&lt;=mediçao,OFFSET(Import.PLQ,$A265-1,BF$15-1,1,1),0),0),[1]PLE!$AA$28*OFFSET(Import.PLQ,$A265-1,BF$15-1,1,1)),IF($E265&lt;&gt;1,IF(ISNUMBER(INDEX(Import.PLE,Detalhamento!$E265,Detalhamento!BF$15)),IF(INDEX(Import.PLE,Detalhamento!$E265,Detalhamento!BF$15)&lt;=mediçao,0,OFFSET(Import.PLQ,$A265-1,BF$15-1,1,1)),OFFSET(Import.PLQ,$A265-1,BF$15-1,1,1)),(1-[1]PLE!$AA$28)*OFFSET(Import.PLQ,$A265-1,BF$15-1,1,1))))</f>
        <v>0</v>
      </c>
      <c r="BG265" s="8">
        <f ca="1">IF(BG$13="",0,CHOOSE(Detalhamento.OpçãoServiços,OFFSET(Import.PLQ,$A265-1,BG$15-1,1,1),IF($E265&lt;&gt;1,IF(ISNUMBER(INDEX(Import.PLE,Detalhamento!$E265,Detalhamento!BG$15)),IF(INDEX(Import.PLE,Detalhamento!$E265,Detalhamento!BG$15)&lt;=mediçao,OFFSET(Import.PLQ,$A265-1,BG$15-1,1,1),0),0),[1]PLE!$AA$28*OFFSET(Import.PLQ,$A265-1,BG$15-1,1,1)),IF($E265&lt;&gt;1,IF(ISNUMBER(INDEX(Import.PLE,Detalhamento!$E265,Detalhamento!BG$15)),IF(INDEX(Import.PLE,Detalhamento!$E265,Detalhamento!BG$15)&lt;=mediçao,0,OFFSET(Import.PLQ,$A265-1,BG$15-1,1,1)),OFFSET(Import.PLQ,$A265-1,BG$15-1,1,1)),(1-[1]PLE!$AA$28)*OFFSET(Import.PLQ,$A265-1,BG$15-1,1,1))))</f>
        <v>0</v>
      </c>
      <c r="BH265" s="8">
        <f ca="1">IF(BH$13="",0,CHOOSE(Detalhamento.OpçãoServiços,OFFSET(Import.PLQ,$A265-1,BH$15-1,1,1),IF($E265&lt;&gt;1,IF(ISNUMBER(INDEX(Import.PLE,Detalhamento!$E265,Detalhamento!BH$15)),IF(INDEX(Import.PLE,Detalhamento!$E265,Detalhamento!BH$15)&lt;=mediçao,OFFSET(Import.PLQ,$A265-1,BH$15-1,1,1),0),0),[1]PLE!$AA$28*OFFSET(Import.PLQ,$A265-1,BH$15-1,1,1)),IF($E265&lt;&gt;1,IF(ISNUMBER(INDEX(Import.PLE,Detalhamento!$E265,Detalhamento!BH$15)),IF(INDEX(Import.PLE,Detalhamento!$E265,Detalhamento!BH$15)&lt;=mediçao,0,OFFSET(Import.PLQ,$A265-1,BH$15-1,1,1)),OFFSET(Import.PLQ,$A265-1,BH$15-1,1,1)),(1-[1]PLE!$AA$28)*OFFSET(Import.PLQ,$A265-1,BH$15-1,1,1))))</f>
        <v>0</v>
      </c>
      <c r="BI265" s="8">
        <f ca="1">IF(BI$13="",0,CHOOSE(Detalhamento.OpçãoServiços,OFFSET(Import.PLQ,$A265-1,BI$15-1,1,1),IF($E265&lt;&gt;1,IF(ISNUMBER(INDEX(Import.PLE,Detalhamento!$E265,Detalhamento!BI$15)),IF(INDEX(Import.PLE,Detalhamento!$E265,Detalhamento!BI$15)&lt;=mediçao,OFFSET(Import.PLQ,$A265-1,BI$15-1,1,1),0),0),[1]PLE!$AA$28*OFFSET(Import.PLQ,$A265-1,BI$15-1,1,1)),IF($E265&lt;&gt;1,IF(ISNUMBER(INDEX(Import.PLE,Detalhamento!$E265,Detalhamento!BI$15)),IF(INDEX(Import.PLE,Detalhamento!$E265,Detalhamento!BI$15)&lt;=mediçao,0,OFFSET(Import.PLQ,$A265-1,BI$15-1,1,1)),OFFSET(Import.PLQ,$A265-1,BI$15-1,1,1)),(1-[1]PLE!$AA$28)*OFFSET(Import.PLQ,$A265-1,BI$15-1,1,1))))</f>
        <v>0</v>
      </c>
    </row>
    <row r="266" spans="1:61" hidden="1" x14ac:dyDescent="0.2">
      <c r="A266" s="1">
        <v>250</v>
      </c>
      <c r="B266" s="2" t="str">
        <f t="shared" ca="1" si="27"/>
        <v>Meta</v>
      </c>
      <c r="E266" s="3">
        <f t="shared" ca="1" si="28"/>
        <v>0</v>
      </c>
      <c r="F266" s="5">
        <f t="shared" ca="1" si="29"/>
        <v>0</v>
      </c>
      <c r="G266" s="5">
        <f t="shared" ca="1" si="34"/>
        <v>18</v>
      </c>
      <c r="H266" s="6" t="str">
        <f t="shared" ca="1" si="34"/>
        <v>ADMINISTRAÇÃO LOCAL</v>
      </c>
      <c r="I266" s="7" t="str">
        <f t="shared" ca="1" si="30"/>
        <v/>
      </c>
      <c r="J266" s="8" t="str">
        <f t="shared" ca="1" si="31"/>
        <v/>
      </c>
      <c r="K266" s="31"/>
      <c r="L266" s="8">
        <f ca="1">IF(L$13="",0,CHOOSE(Detalhamento.OpçãoServiços,OFFSET(Import.PLQ,$A266-1,L$15-1,1,1),IF($E266&lt;&gt;1,IF(ISNUMBER(INDEX(Import.PLE,Detalhamento!$E266,Detalhamento!L$15)),IF(INDEX(Import.PLE,Detalhamento!$E266,Detalhamento!L$15)&lt;=mediçao,OFFSET(Import.PLQ,$A266-1,L$15-1,1,1),0),0),[1]PLE!$AA$28*OFFSET(Import.PLQ,$A266-1,L$15-1,1,1)),IF($E266&lt;&gt;1,IF(ISNUMBER(INDEX(Import.PLE,Detalhamento!$E266,Detalhamento!L$15)),IF(INDEX(Import.PLE,Detalhamento!$E266,Detalhamento!L$15)&lt;=mediçao,0,OFFSET(Import.PLQ,$A266-1,L$15-1,1,1)),OFFSET(Import.PLQ,$A266-1,L$15-1,1,1)),(1-[1]PLE!$AA$28)*OFFSET(Import.PLQ,$A266-1,L$15-1,1,1))))</f>
        <v>0</v>
      </c>
      <c r="M266" s="8">
        <f ca="1">IF(M$13="",0,CHOOSE(Detalhamento.OpçãoServiços,OFFSET(Import.PLQ,$A266-1,M$15-1,1,1),IF($E266&lt;&gt;1,IF(ISNUMBER(INDEX(Import.PLE,Detalhamento!$E266,Detalhamento!M$15)),IF(INDEX(Import.PLE,Detalhamento!$E266,Detalhamento!M$15)&lt;=mediçao,OFFSET(Import.PLQ,$A266-1,M$15-1,1,1),0),0),[1]PLE!$AA$28*OFFSET(Import.PLQ,$A266-1,M$15-1,1,1)),IF($E266&lt;&gt;1,IF(ISNUMBER(INDEX(Import.PLE,Detalhamento!$E266,Detalhamento!M$15)),IF(INDEX(Import.PLE,Detalhamento!$E266,Detalhamento!M$15)&lt;=mediçao,0,OFFSET(Import.PLQ,$A266-1,M$15-1,1,1)),OFFSET(Import.PLQ,$A266-1,M$15-1,1,1)),(1-[1]PLE!$AA$28)*OFFSET(Import.PLQ,$A266-1,M$15-1,1,1))))</f>
        <v>0</v>
      </c>
      <c r="N266" s="8">
        <f ca="1">IF(N$13="",0,CHOOSE(Detalhamento.OpçãoServiços,OFFSET(Import.PLQ,$A266-1,N$15-1,1,1),IF($E266&lt;&gt;1,IF(ISNUMBER(INDEX(Import.PLE,Detalhamento!$E266,Detalhamento!N$15)),IF(INDEX(Import.PLE,Detalhamento!$E266,Detalhamento!N$15)&lt;=mediçao,OFFSET(Import.PLQ,$A266-1,N$15-1,1,1),0),0),[1]PLE!$AA$28*OFFSET(Import.PLQ,$A266-1,N$15-1,1,1)),IF($E266&lt;&gt;1,IF(ISNUMBER(INDEX(Import.PLE,Detalhamento!$E266,Detalhamento!N$15)),IF(INDEX(Import.PLE,Detalhamento!$E266,Detalhamento!N$15)&lt;=mediçao,0,OFFSET(Import.PLQ,$A266-1,N$15-1,1,1)),OFFSET(Import.PLQ,$A266-1,N$15-1,1,1)),(1-[1]PLE!$AA$28)*OFFSET(Import.PLQ,$A266-1,N$15-1,1,1))))</f>
        <v>0</v>
      </c>
      <c r="O266" s="8">
        <f ca="1">IF(O$13="",0,CHOOSE(Detalhamento.OpçãoServiços,OFFSET(Import.PLQ,$A266-1,O$15-1,1,1),IF($E266&lt;&gt;1,IF(ISNUMBER(INDEX(Import.PLE,Detalhamento!$E266,Detalhamento!O$15)),IF(INDEX(Import.PLE,Detalhamento!$E266,Detalhamento!O$15)&lt;=mediçao,OFFSET(Import.PLQ,$A266-1,O$15-1,1,1),0),0),[1]PLE!$AA$28*OFFSET(Import.PLQ,$A266-1,O$15-1,1,1)),IF($E266&lt;&gt;1,IF(ISNUMBER(INDEX(Import.PLE,Detalhamento!$E266,Detalhamento!O$15)),IF(INDEX(Import.PLE,Detalhamento!$E266,Detalhamento!O$15)&lt;=mediçao,0,OFFSET(Import.PLQ,$A266-1,O$15-1,1,1)),OFFSET(Import.PLQ,$A266-1,O$15-1,1,1)),(1-[1]PLE!$AA$28)*OFFSET(Import.PLQ,$A266-1,O$15-1,1,1))))</f>
        <v>0</v>
      </c>
      <c r="P266" s="8">
        <f ca="1">IF(P$13="",0,CHOOSE(Detalhamento.OpçãoServiços,OFFSET(Import.PLQ,$A266-1,P$15-1,1,1),IF($E266&lt;&gt;1,IF(ISNUMBER(INDEX(Import.PLE,Detalhamento!$E266,Detalhamento!P$15)),IF(INDEX(Import.PLE,Detalhamento!$E266,Detalhamento!P$15)&lt;=mediçao,OFFSET(Import.PLQ,$A266-1,P$15-1,1,1),0),0),[1]PLE!$AA$28*OFFSET(Import.PLQ,$A266-1,P$15-1,1,1)),IF($E266&lt;&gt;1,IF(ISNUMBER(INDEX(Import.PLE,Detalhamento!$E266,Detalhamento!P$15)),IF(INDEX(Import.PLE,Detalhamento!$E266,Detalhamento!P$15)&lt;=mediçao,0,OFFSET(Import.PLQ,$A266-1,P$15-1,1,1)),OFFSET(Import.PLQ,$A266-1,P$15-1,1,1)),(1-[1]PLE!$AA$28)*OFFSET(Import.PLQ,$A266-1,P$15-1,1,1))))</f>
        <v>0</v>
      </c>
      <c r="Q266" s="8">
        <f ca="1">IF(Q$13="",0,CHOOSE(Detalhamento.OpçãoServiços,OFFSET(Import.PLQ,$A266-1,Q$15-1,1,1),IF($E266&lt;&gt;1,IF(ISNUMBER(INDEX(Import.PLE,Detalhamento!$E266,Detalhamento!Q$15)),IF(INDEX(Import.PLE,Detalhamento!$E266,Detalhamento!Q$15)&lt;=mediçao,OFFSET(Import.PLQ,$A266-1,Q$15-1,1,1),0),0),[1]PLE!$AA$28*OFFSET(Import.PLQ,$A266-1,Q$15-1,1,1)),IF($E266&lt;&gt;1,IF(ISNUMBER(INDEX(Import.PLE,Detalhamento!$E266,Detalhamento!Q$15)),IF(INDEX(Import.PLE,Detalhamento!$E266,Detalhamento!Q$15)&lt;=mediçao,0,OFFSET(Import.PLQ,$A266-1,Q$15-1,1,1)),OFFSET(Import.PLQ,$A266-1,Q$15-1,1,1)),(1-[1]PLE!$AA$28)*OFFSET(Import.PLQ,$A266-1,Q$15-1,1,1))))</f>
        <v>0</v>
      </c>
      <c r="R266" s="8">
        <f ca="1">IF(R$13="",0,CHOOSE(Detalhamento.OpçãoServiços,OFFSET(Import.PLQ,$A266-1,R$15-1,1,1),IF($E266&lt;&gt;1,IF(ISNUMBER(INDEX(Import.PLE,Detalhamento!$E266,Detalhamento!R$15)),IF(INDEX(Import.PLE,Detalhamento!$E266,Detalhamento!R$15)&lt;=mediçao,OFFSET(Import.PLQ,$A266-1,R$15-1,1,1),0),0),[1]PLE!$AA$28*OFFSET(Import.PLQ,$A266-1,R$15-1,1,1)),IF($E266&lt;&gt;1,IF(ISNUMBER(INDEX(Import.PLE,Detalhamento!$E266,Detalhamento!R$15)),IF(INDEX(Import.PLE,Detalhamento!$E266,Detalhamento!R$15)&lt;=mediçao,0,OFFSET(Import.PLQ,$A266-1,R$15-1,1,1)),OFFSET(Import.PLQ,$A266-1,R$15-1,1,1)),(1-[1]PLE!$AA$28)*OFFSET(Import.PLQ,$A266-1,R$15-1,1,1))))</f>
        <v>0</v>
      </c>
      <c r="S266" s="8">
        <f ca="1">IF(S$13="",0,CHOOSE(Detalhamento.OpçãoServiços,OFFSET(Import.PLQ,$A266-1,S$15-1,1,1),IF($E266&lt;&gt;1,IF(ISNUMBER(INDEX(Import.PLE,Detalhamento!$E266,Detalhamento!S$15)),IF(INDEX(Import.PLE,Detalhamento!$E266,Detalhamento!S$15)&lt;=mediçao,OFFSET(Import.PLQ,$A266-1,S$15-1,1,1),0),0),[1]PLE!$AA$28*OFFSET(Import.PLQ,$A266-1,S$15-1,1,1)),IF($E266&lt;&gt;1,IF(ISNUMBER(INDEX(Import.PLE,Detalhamento!$E266,Detalhamento!S$15)),IF(INDEX(Import.PLE,Detalhamento!$E266,Detalhamento!S$15)&lt;=mediçao,0,OFFSET(Import.PLQ,$A266-1,S$15-1,1,1)),OFFSET(Import.PLQ,$A266-1,S$15-1,1,1)),(1-[1]PLE!$AA$28)*OFFSET(Import.PLQ,$A266-1,S$15-1,1,1))))</f>
        <v>0</v>
      </c>
      <c r="T266" s="8">
        <f ca="1">IF(T$13="",0,CHOOSE(Detalhamento.OpçãoServiços,OFFSET(Import.PLQ,$A266-1,T$15-1,1,1),IF($E266&lt;&gt;1,IF(ISNUMBER(INDEX(Import.PLE,Detalhamento!$E266,Detalhamento!T$15)),IF(INDEX(Import.PLE,Detalhamento!$E266,Detalhamento!T$15)&lt;=mediçao,OFFSET(Import.PLQ,$A266-1,T$15-1,1,1),0),0),[1]PLE!$AA$28*OFFSET(Import.PLQ,$A266-1,T$15-1,1,1)),IF($E266&lt;&gt;1,IF(ISNUMBER(INDEX(Import.PLE,Detalhamento!$E266,Detalhamento!T$15)),IF(INDEX(Import.PLE,Detalhamento!$E266,Detalhamento!T$15)&lt;=mediçao,0,OFFSET(Import.PLQ,$A266-1,T$15-1,1,1)),OFFSET(Import.PLQ,$A266-1,T$15-1,1,1)),(1-[1]PLE!$AA$28)*OFFSET(Import.PLQ,$A266-1,T$15-1,1,1))))</f>
        <v>0</v>
      </c>
      <c r="U266" s="8">
        <f ca="1">IF(U$13="",0,CHOOSE(Detalhamento.OpçãoServiços,OFFSET(Import.PLQ,$A266-1,U$15-1,1,1),IF($E266&lt;&gt;1,IF(ISNUMBER(INDEX(Import.PLE,Detalhamento!$E266,Detalhamento!U$15)),IF(INDEX(Import.PLE,Detalhamento!$E266,Detalhamento!U$15)&lt;=mediçao,OFFSET(Import.PLQ,$A266-1,U$15-1,1,1),0),0),[1]PLE!$AA$28*OFFSET(Import.PLQ,$A266-1,U$15-1,1,1)),IF($E266&lt;&gt;1,IF(ISNUMBER(INDEX(Import.PLE,Detalhamento!$E266,Detalhamento!U$15)),IF(INDEX(Import.PLE,Detalhamento!$E266,Detalhamento!U$15)&lt;=mediçao,0,OFFSET(Import.PLQ,$A266-1,U$15-1,1,1)),OFFSET(Import.PLQ,$A266-1,U$15-1,1,1)),(1-[1]PLE!$AA$28)*OFFSET(Import.PLQ,$A266-1,U$15-1,1,1))))</f>
        <v>0</v>
      </c>
      <c r="V266" s="8">
        <f ca="1">IF(V$13="",0,CHOOSE(Detalhamento.OpçãoServiços,OFFSET(Import.PLQ,$A266-1,V$15-1,1,1),IF($E266&lt;&gt;1,IF(ISNUMBER(INDEX(Import.PLE,Detalhamento!$E266,Detalhamento!V$15)),IF(INDEX(Import.PLE,Detalhamento!$E266,Detalhamento!V$15)&lt;=mediçao,OFFSET(Import.PLQ,$A266-1,V$15-1,1,1),0),0),[1]PLE!$AA$28*OFFSET(Import.PLQ,$A266-1,V$15-1,1,1)),IF($E266&lt;&gt;1,IF(ISNUMBER(INDEX(Import.PLE,Detalhamento!$E266,Detalhamento!V$15)),IF(INDEX(Import.PLE,Detalhamento!$E266,Detalhamento!V$15)&lt;=mediçao,0,OFFSET(Import.PLQ,$A266-1,V$15-1,1,1)),OFFSET(Import.PLQ,$A266-1,V$15-1,1,1)),(1-[1]PLE!$AA$28)*OFFSET(Import.PLQ,$A266-1,V$15-1,1,1))))</f>
        <v>0</v>
      </c>
      <c r="W266" s="8">
        <f ca="1">IF(W$13="",0,CHOOSE(Detalhamento.OpçãoServiços,OFFSET(Import.PLQ,$A266-1,W$15-1,1,1),IF($E266&lt;&gt;1,IF(ISNUMBER(INDEX(Import.PLE,Detalhamento!$E266,Detalhamento!W$15)),IF(INDEX(Import.PLE,Detalhamento!$E266,Detalhamento!W$15)&lt;=mediçao,OFFSET(Import.PLQ,$A266-1,W$15-1,1,1),0),0),[1]PLE!$AA$28*OFFSET(Import.PLQ,$A266-1,W$15-1,1,1)),IF($E266&lt;&gt;1,IF(ISNUMBER(INDEX(Import.PLE,Detalhamento!$E266,Detalhamento!W$15)),IF(INDEX(Import.PLE,Detalhamento!$E266,Detalhamento!W$15)&lt;=mediçao,0,OFFSET(Import.PLQ,$A266-1,W$15-1,1,1)),OFFSET(Import.PLQ,$A266-1,W$15-1,1,1)),(1-[1]PLE!$AA$28)*OFFSET(Import.PLQ,$A266-1,W$15-1,1,1))))</f>
        <v>0</v>
      </c>
      <c r="X266" s="8">
        <f ca="1">IF(X$13="",0,CHOOSE(Detalhamento.OpçãoServiços,OFFSET(Import.PLQ,$A266-1,X$15-1,1,1),IF($E266&lt;&gt;1,IF(ISNUMBER(INDEX(Import.PLE,Detalhamento!$E266,Detalhamento!X$15)),IF(INDEX(Import.PLE,Detalhamento!$E266,Detalhamento!X$15)&lt;=mediçao,OFFSET(Import.PLQ,$A266-1,X$15-1,1,1),0),0),[1]PLE!$AA$28*OFFSET(Import.PLQ,$A266-1,X$15-1,1,1)),IF($E266&lt;&gt;1,IF(ISNUMBER(INDEX(Import.PLE,Detalhamento!$E266,Detalhamento!X$15)),IF(INDEX(Import.PLE,Detalhamento!$E266,Detalhamento!X$15)&lt;=mediçao,0,OFFSET(Import.PLQ,$A266-1,X$15-1,1,1)),OFFSET(Import.PLQ,$A266-1,X$15-1,1,1)),(1-[1]PLE!$AA$28)*OFFSET(Import.PLQ,$A266-1,X$15-1,1,1))))</f>
        <v>0</v>
      </c>
      <c r="Y266" s="8">
        <f ca="1">IF(Y$13="",0,CHOOSE(Detalhamento.OpçãoServiços,OFFSET(Import.PLQ,$A266-1,Y$15-1,1,1),IF($E266&lt;&gt;1,IF(ISNUMBER(INDEX(Import.PLE,Detalhamento!$E266,Detalhamento!Y$15)),IF(INDEX(Import.PLE,Detalhamento!$E266,Detalhamento!Y$15)&lt;=mediçao,OFFSET(Import.PLQ,$A266-1,Y$15-1,1,1),0),0),[1]PLE!$AA$28*OFFSET(Import.PLQ,$A266-1,Y$15-1,1,1)),IF($E266&lt;&gt;1,IF(ISNUMBER(INDEX(Import.PLE,Detalhamento!$E266,Detalhamento!Y$15)),IF(INDEX(Import.PLE,Detalhamento!$E266,Detalhamento!Y$15)&lt;=mediçao,0,OFFSET(Import.PLQ,$A266-1,Y$15-1,1,1)),OFFSET(Import.PLQ,$A266-1,Y$15-1,1,1)),(1-[1]PLE!$AA$28)*OFFSET(Import.PLQ,$A266-1,Y$15-1,1,1))))</f>
        <v>0</v>
      </c>
      <c r="Z266" s="8">
        <f ca="1">IF(Z$13="",0,CHOOSE(Detalhamento.OpçãoServiços,OFFSET(Import.PLQ,$A266-1,Z$15-1,1,1),IF($E266&lt;&gt;1,IF(ISNUMBER(INDEX(Import.PLE,Detalhamento!$E266,Detalhamento!Z$15)),IF(INDEX(Import.PLE,Detalhamento!$E266,Detalhamento!Z$15)&lt;=mediçao,OFFSET(Import.PLQ,$A266-1,Z$15-1,1,1),0),0),[1]PLE!$AA$28*OFFSET(Import.PLQ,$A266-1,Z$15-1,1,1)),IF($E266&lt;&gt;1,IF(ISNUMBER(INDEX(Import.PLE,Detalhamento!$E266,Detalhamento!Z$15)),IF(INDEX(Import.PLE,Detalhamento!$E266,Detalhamento!Z$15)&lt;=mediçao,0,OFFSET(Import.PLQ,$A266-1,Z$15-1,1,1)),OFFSET(Import.PLQ,$A266-1,Z$15-1,1,1)),(1-[1]PLE!$AA$28)*OFFSET(Import.PLQ,$A266-1,Z$15-1,1,1))))</f>
        <v>0</v>
      </c>
      <c r="AA266" s="8">
        <f ca="1">IF(AA$13="",0,CHOOSE(Detalhamento.OpçãoServiços,OFFSET(Import.PLQ,$A266-1,AA$15-1,1,1),IF($E266&lt;&gt;1,IF(ISNUMBER(INDEX(Import.PLE,Detalhamento!$E266,Detalhamento!AA$15)),IF(INDEX(Import.PLE,Detalhamento!$E266,Detalhamento!AA$15)&lt;=mediçao,OFFSET(Import.PLQ,$A266-1,AA$15-1,1,1),0),0),[1]PLE!$AA$28*OFFSET(Import.PLQ,$A266-1,AA$15-1,1,1)),IF($E266&lt;&gt;1,IF(ISNUMBER(INDEX(Import.PLE,Detalhamento!$E266,Detalhamento!AA$15)),IF(INDEX(Import.PLE,Detalhamento!$E266,Detalhamento!AA$15)&lt;=mediçao,0,OFFSET(Import.PLQ,$A266-1,AA$15-1,1,1)),OFFSET(Import.PLQ,$A266-1,AA$15-1,1,1)),(1-[1]PLE!$AA$28)*OFFSET(Import.PLQ,$A266-1,AA$15-1,1,1))))</f>
        <v>0</v>
      </c>
      <c r="AB266" s="8">
        <f ca="1">IF(AB$13="",0,CHOOSE(Detalhamento.OpçãoServiços,OFFSET(Import.PLQ,$A266-1,AB$15-1,1,1),IF($E266&lt;&gt;1,IF(ISNUMBER(INDEX(Import.PLE,Detalhamento!$E266,Detalhamento!AB$15)),IF(INDEX(Import.PLE,Detalhamento!$E266,Detalhamento!AB$15)&lt;=mediçao,OFFSET(Import.PLQ,$A266-1,AB$15-1,1,1),0),0),[1]PLE!$AA$28*OFFSET(Import.PLQ,$A266-1,AB$15-1,1,1)),IF($E266&lt;&gt;1,IF(ISNUMBER(INDEX(Import.PLE,Detalhamento!$E266,Detalhamento!AB$15)),IF(INDEX(Import.PLE,Detalhamento!$E266,Detalhamento!AB$15)&lt;=mediçao,0,OFFSET(Import.PLQ,$A266-1,AB$15-1,1,1)),OFFSET(Import.PLQ,$A266-1,AB$15-1,1,1)),(1-[1]PLE!$AA$28)*OFFSET(Import.PLQ,$A266-1,AB$15-1,1,1))))</f>
        <v>0</v>
      </c>
      <c r="AC266" s="8">
        <f ca="1">IF(AC$13="",0,CHOOSE(Detalhamento.OpçãoServiços,OFFSET(Import.PLQ,$A266-1,AC$15-1,1,1),IF($E266&lt;&gt;1,IF(ISNUMBER(INDEX(Import.PLE,Detalhamento!$E266,Detalhamento!AC$15)),IF(INDEX(Import.PLE,Detalhamento!$E266,Detalhamento!AC$15)&lt;=mediçao,OFFSET(Import.PLQ,$A266-1,AC$15-1,1,1),0),0),[1]PLE!$AA$28*OFFSET(Import.PLQ,$A266-1,AC$15-1,1,1)),IF($E266&lt;&gt;1,IF(ISNUMBER(INDEX(Import.PLE,Detalhamento!$E266,Detalhamento!AC$15)),IF(INDEX(Import.PLE,Detalhamento!$E266,Detalhamento!AC$15)&lt;=mediçao,0,OFFSET(Import.PLQ,$A266-1,AC$15-1,1,1)),OFFSET(Import.PLQ,$A266-1,AC$15-1,1,1)),(1-[1]PLE!$AA$28)*OFFSET(Import.PLQ,$A266-1,AC$15-1,1,1))))</f>
        <v>0</v>
      </c>
      <c r="AD266" s="8">
        <f ca="1">IF(AD$13="",0,CHOOSE(Detalhamento.OpçãoServiços,OFFSET(Import.PLQ,$A266-1,AD$15-1,1,1),IF($E266&lt;&gt;1,IF(ISNUMBER(INDEX(Import.PLE,Detalhamento!$E266,Detalhamento!AD$15)),IF(INDEX(Import.PLE,Detalhamento!$E266,Detalhamento!AD$15)&lt;=mediçao,OFFSET(Import.PLQ,$A266-1,AD$15-1,1,1),0),0),[1]PLE!$AA$28*OFFSET(Import.PLQ,$A266-1,AD$15-1,1,1)),IF($E266&lt;&gt;1,IF(ISNUMBER(INDEX(Import.PLE,Detalhamento!$E266,Detalhamento!AD$15)),IF(INDEX(Import.PLE,Detalhamento!$E266,Detalhamento!AD$15)&lt;=mediçao,0,OFFSET(Import.PLQ,$A266-1,AD$15-1,1,1)),OFFSET(Import.PLQ,$A266-1,AD$15-1,1,1)),(1-[1]PLE!$AA$28)*OFFSET(Import.PLQ,$A266-1,AD$15-1,1,1))))</f>
        <v>0</v>
      </c>
      <c r="AE266" s="8">
        <f ca="1">IF(AE$13="",0,CHOOSE(Detalhamento.OpçãoServiços,OFFSET(Import.PLQ,$A266-1,AE$15-1,1,1),IF($E266&lt;&gt;1,IF(ISNUMBER(INDEX(Import.PLE,Detalhamento!$E266,Detalhamento!AE$15)),IF(INDEX(Import.PLE,Detalhamento!$E266,Detalhamento!AE$15)&lt;=mediçao,OFFSET(Import.PLQ,$A266-1,AE$15-1,1,1),0),0),[1]PLE!$AA$28*OFFSET(Import.PLQ,$A266-1,AE$15-1,1,1)),IF($E266&lt;&gt;1,IF(ISNUMBER(INDEX(Import.PLE,Detalhamento!$E266,Detalhamento!AE$15)),IF(INDEX(Import.PLE,Detalhamento!$E266,Detalhamento!AE$15)&lt;=mediçao,0,OFFSET(Import.PLQ,$A266-1,AE$15-1,1,1)),OFFSET(Import.PLQ,$A266-1,AE$15-1,1,1)),(1-[1]PLE!$AA$28)*OFFSET(Import.PLQ,$A266-1,AE$15-1,1,1))))</f>
        <v>0</v>
      </c>
      <c r="AF266" s="8">
        <f ca="1">IF(AF$13="",0,CHOOSE(Detalhamento.OpçãoServiços,OFFSET(Import.PLQ,$A266-1,AF$15-1,1,1),IF($E266&lt;&gt;1,IF(ISNUMBER(INDEX(Import.PLE,Detalhamento!$E266,Detalhamento!AF$15)),IF(INDEX(Import.PLE,Detalhamento!$E266,Detalhamento!AF$15)&lt;=mediçao,OFFSET(Import.PLQ,$A266-1,AF$15-1,1,1),0),0),[1]PLE!$AA$28*OFFSET(Import.PLQ,$A266-1,AF$15-1,1,1)),IF($E266&lt;&gt;1,IF(ISNUMBER(INDEX(Import.PLE,Detalhamento!$E266,Detalhamento!AF$15)),IF(INDEX(Import.PLE,Detalhamento!$E266,Detalhamento!AF$15)&lt;=mediçao,0,OFFSET(Import.PLQ,$A266-1,AF$15-1,1,1)),OFFSET(Import.PLQ,$A266-1,AF$15-1,1,1)),(1-[1]PLE!$AA$28)*OFFSET(Import.PLQ,$A266-1,AF$15-1,1,1))))</f>
        <v>0</v>
      </c>
      <c r="AG266" s="8">
        <f ca="1">IF(AG$13="",0,CHOOSE(Detalhamento.OpçãoServiços,OFFSET(Import.PLQ,$A266-1,AG$15-1,1,1),IF($E266&lt;&gt;1,IF(ISNUMBER(INDEX(Import.PLE,Detalhamento!$E266,Detalhamento!AG$15)),IF(INDEX(Import.PLE,Detalhamento!$E266,Detalhamento!AG$15)&lt;=mediçao,OFFSET(Import.PLQ,$A266-1,AG$15-1,1,1),0),0),[1]PLE!$AA$28*OFFSET(Import.PLQ,$A266-1,AG$15-1,1,1)),IF($E266&lt;&gt;1,IF(ISNUMBER(INDEX(Import.PLE,Detalhamento!$E266,Detalhamento!AG$15)),IF(INDEX(Import.PLE,Detalhamento!$E266,Detalhamento!AG$15)&lt;=mediçao,0,OFFSET(Import.PLQ,$A266-1,AG$15-1,1,1)),OFFSET(Import.PLQ,$A266-1,AG$15-1,1,1)),(1-[1]PLE!$AA$28)*OFFSET(Import.PLQ,$A266-1,AG$15-1,1,1))))</f>
        <v>0</v>
      </c>
      <c r="AH266" s="8">
        <f ca="1">IF(AH$13="",0,CHOOSE(Detalhamento.OpçãoServiços,OFFSET(Import.PLQ,$A266-1,AH$15-1,1,1),IF($E266&lt;&gt;1,IF(ISNUMBER(INDEX(Import.PLE,Detalhamento!$E266,Detalhamento!AH$15)),IF(INDEX(Import.PLE,Detalhamento!$E266,Detalhamento!AH$15)&lt;=mediçao,OFFSET(Import.PLQ,$A266-1,AH$15-1,1,1),0),0),[1]PLE!$AA$28*OFFSET(Import.PLQ,$A266-1,AH$15-1,1,1)),IF($E266&lt;&gt;1,IF(ISNUMBER(INDEX(Import.PLE,Detalhamento!$E266,Detalhamento!AH$15)),IF(INDEX(Import.PLE,Detalhamento!$E266,Detalhamento!AH$15)&lt;=mediçao,0,OFFSET(Import.PLQ,$A266-1,AH$15-1,1,1)),OFFSET(Import.PLQ,$A266-1,AH$15-1,1,1)),(1-[1]PLE!$AA$28)*OFFSET(Import.PLQ,$A266-1,AH$15-1,1,1))))</f>
        <v>0</v>
      </c>
      <c r="AI266" s="8">
        <f ca="1">IF(AI$13="",0,CHOOSE(Detalhamento.OpçãoServiços,OFFSET(Import.PLQ,$A266-1,AI$15-1,1,1),IF($E266&lt;&gt;1,IF(ISNUMBER(INDEX(Import.PLE,Detalhamento!$E266,Detalhamento!AI$15)),IF(INDEX(Import.PLE,Detalhamento!$E266,Detalhamento!AI$15)&lt;=mediçao,OFFSET(Import.PLQ,$A266-1,AI$15-1,1,1),0),0),[1]PLE!$AA$28*OFFSET(Import.PLQ,$A266-1,AI$15-1,1,1)),IF($E266&lt;&gt;1,IF(ISNUMBER(INDEX(Import.PLE,Detalhamento!$E266,Detalhamento!AI$15)),IF(INDEX(Import.PLE,Detalhamento!$E266,Detalhamento!AI$15)&lt;=mediçao,0,OFFSET(Import.PLQ,$A266-1,AI$15-1,1,1)),OFFSET(Import.PLQ,$A266-1,AI$15-1,1,1)),(1-[1]PLE!$AA$28)*OFFSET(Import.PLQ,$A266-1,AI$15-1,1,1))))</f>
        <v>0</v>
      </c>
      <c r="AJ266" s="8">
        <f ca="1">IF(AJ$13="",0,CHOOSE(Detalhamento.OpçãoServiços,OFFSET(Import.PLQ,$A266-1,AJ$15-1,1,1),IF($E266&lt;&gt;1,IF(ISNUMBER(INDEX(Import.PLE,Detalhamento!$E266,Detalhamento!AJ$15)),IF(INDEX(Import.PLE,Detalhamento!$E266,Detalhamento!AJ$15)&lt;=mediçao,OFFSET(Import.PLQ,$A266-1,AJ$15-1,1,1),0),0),[1]PLE!$AA$28*OFFSET(Import.PLQ,$A266-1,AJ$15-1,1,1)),IF($E266&lt;&gt;1,IF(ISNUMBER(INDEX(Import.PLE,Detalhamento!$E266,Detalhamento!AJ$15)),IF(INDEX(Import.PLE,Detalhamento!$E266,Detalhamento!AJ$15)&lt;=mediçao,0,OFFSET(Import.PLQ,$A266-1,AJ$15-1,1,1)),OFFSET(Import.PLQ,$A266-1,AJ$15-1,1,1)),(1-[1]PLE!$AA$28)*OFFSET(Import.PLQ,$A266-1,AJ$15-1,1,1))))</f>
        <v>0</v>
      </c>
      <c r="AK266" s="8">
        <f ca="1">IF(AK$13="",0,CHOOSE(Detalhamento.OpçãoServiços,OFFSET(Import.PLQ,$A266-1,AK$15-1,1,1),IF($E266&lt;&gt;1,IF(ISNUMBER(INDEX(Import.PLE,Detalhamento!$E266,Detalhamento!AK$15)),IF(INDEX(Import.PLE,Detalhamento!$E266,Detalhamento!AK$15)&lt;=mediçao,OFFSET(Import.PLQ,$A266-1,AK$15-1,1,1),0),0),[1]PLE!$AA$28*OFFSET(Import.PLQ,$A266-1,AK$15-1,1,1)),IF($E266&lt;&gt;1,IF(ISNUMBER(INDEX(Import.PLE,Detalhamento!$E266,Detalhamento!AK$15)),IF(INDEX(Import.PLE,Detalhamento!$E266,Detalhamento!AK$15)&lt;=mediçao,0,OFFSET(Import.PLQ,$A266-1,AK$15-1,1,1)),OFFSET(Import.PLQ,$A266-1,AK$15-1,1,1)),(1-[1]PLE!$AA$28)*OFFSET(Import.PLQ,$A266-1,AK$15-1,1,1))))</f>
        <v>0</v>
      </c>
      <c r="AL266" s="8">
        <f ca="1">IF(AL$13="",0,CHOOSE(Detalhamento.OpçãoServiços,OFFSET(Import.PLQ,$A266-1,AL$15-1,1,1),IF($E266&lt;&gt;1,IF(ISNUMBER(INDEX(Import.PLE,Detalhamento!$E266,Detalhamento!AL$15)),IF(INDEX(Import.PLE,Detalhamento!$E266,Detalhamento!AL$15)&lt;=mediçao,OFFSET(Import.PLQ,$A266-1,AL$15-1,1,1),0),0),[1]PLE!$AA$28*OFFSET(Import.PLQ,$A266-1,AL$15-1,1,1)),IF($E266&lt;&gt;1,IF(ISNUMBER(INDEX(Import.PLE,Detalhamento!$E266,Detalhamento!AL$15)),IF(INDEX(Import.PLE,Detalhamento!$E266,Detalhamento!AL$15)&lt;=mediçao,0,OFFSET(Import.PLQ,$A266-1,AL$15-1,1,1)),OFFSET(Import.PLQ,$A266-1,AL$15-1,1,1)),(1-[1]PLE!$AA$28)*OFFSET(Import.PLQ,$A266-1,AL$15-1,1,1))))</f>
        <v>0</v>
      </c>
      <c r="AM266" s="8">
        <f ca="1">IF(AM$13="",0,CHOOSE(Detalhamento.OpçãoServiços,OFFSET(Import.PLQ,$A266-1,AM$15-1,1,1),IF($E266&lt;&gt;1,IF(ISNUMBER(INDEX(Import.PLE,Detalhamento!$E266,Detalhamento!AM$15)),IF(INDEX(Import.PLE,Detalhamento!$E266,Detalhamento!AM$15)&lt;=mediçao,OFFSET(Import.PLQ,$A266-1,AM$15-1,1,1),0),0),[1]PLE!$AA$28*OFFSET(Import.PLQ,$A266-1,AM$15-1,1,1)),IF($E266&lt;&gt;1,IF(ISNUMBER(INDEX(Import.PLE,Detalhamento!$E266,Detalhamento!AM$15)),IF(INDEX(Import.PLE,Detalhamento!$E266,Detalhamento!AM$15)&lt;=mediçao,0,OFFSET(Import.PLQ,$A266-1,AM$15-1,1,1)),OFFSET(Import.PLQ,$A266-1,AM$15-1,1,1)),(1-[1]PLE!$AA$28)*OFFSET(Import.PLQ,$A266-1,AM$15-1,1,1))))</f>
        <v>0</v>
      </c>
      <c r="AN266" s="8">
        <f ca="1">IF(AN$13="",0,CHOOSE(Detalhamento.OpçãoServiços,OFFSET(Import.PLQ,$A266-1,AN$15-1,1,1),IF($E266&lt;&gt;1,IF(ISNUMBER(INDEX(Import.PLE,Detalhamento!$E266,Detalhamento!AN$15)),IF(INDEX(Import.PLE,Detalhamento!$E266,Detalhamento!AN$15)&lt;=mediçao,OFFSET(Import.PLQ,$A266-1,AN$15-1,1,1),0),0),[1]PLE!$AA$28*OFFSET(Import.PLQ,$A266-1,AN$15-1,1,1)),IF($E266&lt;&gt;1,IF(ISNUMBER(INDEX(Import.PLE,Detalhamento!$E266,Detalhamento!AN$15)),IF(INDEX(Import.PLE,Detalhamento!$E266,Detalhamento!AN$15)&lt;=mediçao,0,OFFSET(Import.PLQ,$A266-1,AN$15-1,1,1)),OFFSET(Import.PLQ,$A266-1,AN$15-1,1,1)),(1-[1]PLE!$AA$28)*OFFSET(Import.PLQ,$A266-1,AN$15-1,1,1))))</f>
        <v>0</v>
      </c>
      <c r="AO266" s="8">
        <f ca="1">IF(AO$13="",0,CHOOSE(Detalhamento.OpçãoServiços,OFFSET(Import.PLQ,$A266-1,AO$15-1,1,1),IF($E266&lt;&gt;1,IF(ISNUMBER(INDEX(Import.PLE,Detalhamento!$E266,Detalhamento!AO$15)),IF(INDEX(Import.PLE,Detalhamento!$E266,Detalhamento!AO$15)&lt;=mediçao,OFFSET(Import.PLQ,$A266-1,AO$15-1,1,1),0),0),[1]PLE!$AA$28*OFFSET(Import.PLQ,$A266-1,AO$15-1,1,1)),IF($E266&lt;&gt;1,IF(ISNUMBER(INDEX(Import.PLE,Detalhamento!$E266,Detalhamento!AO$15)),IF(INDEX(Import.PLE,Detalhamento!$E266,Detalhamento!AO$15)&lt;=mediçao,0,OFFSET(Import.PLQ,$A266-1,AO$15-1,1,1)),OFFSET(Import.PLQ,$A266-1,AO$15-1,1,1)),(1-[1]PLE!$AA$28)*OFFSET(Import.PLQ,$A266-1,AO$15-1,1,1))))</f>
        <v>0</v>
      </c>
      <c r="AP266" s="8">
        <f ca="1">IF(AP$13="",0,CHOOSE(Detalhamento.OpçãoServiços,OFFSET(Import.PLQ,$A266-1,AP$15-1,1,1),IF($E266&lt;&gt;1,IF(ISNUMBER(INDEX(Import.PLE,Detalhamento!$E266,Detalhamento!AP$15)),IF(INDEX(Import.PLE,Detalhamento!$E266,Detalhamento!AP$15)&lt;=mediçao,OFFSET(Import.PLQ,$A266-1,AP$15-1,1,1),0),0),[1]PLE!$AA$28*OFFSET(Import.PLQ,$A266-1,AP$15-1,1,1)),IF($E266&lt;&gt;1,IF(ISNUMBER(INDEX(Import.PLE,Detalhamento!$E266,Detalhamento!AP$15)),IF(INDEX(Import.PLE,Detalhamento!$E266,Detalhamento!AP$15)&lt;=mediçao,0,OFFSET(Import.PLQ,$A266-1,AP$15-1,1,1)),OFFSET(Import.PLQ,$A266-1,AP$15-1,1,1)),(1-[1]PLE!$AA$28)*OFFSET(Import.PLQ,$A266-1,AP$15-1,1,1))))</f>
        <v>0</v>
      </c>
      <c r="AQ266" s="8">
        <f ca="1">IF(AQ$13="",0,CHOOSE(Detalhamento.OpçãoServiços,OFFSET(Import.PLQ,$A266-1,AQ$15-1,1,1),IF($E266&lt;&gt;1,IF(ISNUMBER(INDEX(Import.PLE,Detalhamento!$E266,Detalhamento!AQ$15)),IF(INDEX(Import.PLE,Detalhamento!$E266,Detalhamento!AQ$15)&lt;=mediçao,OFFSET(Import.PLQ,$A266-1,AQ$15-1,1,1),0),0),[1]PLE!$AA$28*OFFSET(Import.PLQ,$A266-1,AQ$15-1,1,1)),IF($E266&lt;&gt;1,IF(ISNUMBER(INDEX(Import.PLE,Detalhamento!$E266,Detalhamento!AQ$15)),IF(INDEX(Import.PLE,Detalhamento!$E266,Detalhamento!AQ$15)&lt;=mediçao,0,OFFSET(Import.PLQ,$A266-1,AQ$15-1,1,1)),OFFSET(Import.PLQ,$A266-1,AQ$15-1,1,1)),(1-[1]PLE!$AA$28)*OFFSET(Import.PLQ,$A266-1,AQ$15-1,1,1))))</f>
        <v>0</v>
      </c>
      <c r="AR266" s="8">
        <f ca="1">IF(AR$13="",0,CHOOSE(Detalhamento.OpçãoServiços,OFFSET(Import.PLQ,$A266-1,AR$15-1,1,1),IF($E266&lt;&gt;1,IF(ISNUMBER(INDEX(Import.PLE,Detalhamento!$E266,Detalhamento!AR$15)),IF(INDEX(Import.PLE,Detalhamento!$E266,Detalhamento!AR$15)&lt;=mediçao,OFFSET(Import.PLQ,$A266-1,AR$15-1,1,1),0),0),[1]PLE!$AA$28*OFFSET(Import.PLQ,$A266-1,AR$15-1,1,1)),IF($E266&lt;&gt;1,IF(ISNUMBER(INDEX(Import.PLE,Detalhamento!$E266,Detalhamento!AR$15)),IF(INDEX(Import.PLE,Detalhamento!$E266,Detalhamento!AR$15)&lt;=mediçao,0,OFFSET(Import.PLQ,$A266-1,AR$15-1,1,1)),OFFSET(Import.PLQ,$A266-1,AR$15-1,1,1)),(1-[1]PLE!$AA$28)*OFFSET(Import.PLQ,$A266-1,AR$15-1,1,1))))</f>
        <v>0</v>
      </c>
      <c r="AS266" s="8">
        <f ca="1">IF(AS$13="",0,CHOOSE(Detalhamento.OpçãoServiços,OFFSET(Import.PLQ,$A266-1,AS$15-1,1,1),IF($E266&lt;&gt;1,IF(ISNUMBER(INDEX(Import.PLE,Detalhamento!$E266,Detalhamento!AS$15)),IF(INDEX(Import.PLE,Detalhamento!$E266,Detalhamento!AS$15)&lt;=mediçao,OFFSET(Import.PLQ,$A266-1,AS$15-1,1,1),0),0),[1]PLE!$AA$28*OFFSET(Import.PLQ,$A266-1,AS$15-1,1,1)),IF($E266&lt;&gt;1,IF(ISNUMBER(INDEX(Import.PLE,Detalhamento!$E266,Detalhamento!AS$15)),IF(INDEX(Import.PLE,Detalhamento!$E266,Detalhamento!AS$15)&lt;=mediçao,0,OFFSET(Import.PLQ,$A266-1,AS$15-1,1,1)),OFFSET(Import.PLQ,$A266-1,AS$15-1,1,1)),(1-[1]PLE!$AA$28)*OFFSET(Import.PLQ,$A266-1,AS$15-1,1,1))))</f>
        <v>0</v>
      </c>
      <c r="AT266" s="8">
        <f ca="1">IF(AT$13="",0,CHOOSE(Detalhamento.OpçãoServiços,OFFSET(Import.PLQ,$A266-1,AT$15-1,1,1),IF($E266&lt;&gt;1,IF(ISNUMBER(INDEX(Import.PLE,Detalhamento!$E266,Detalhamento!AT$15)),IF(INDEX(Import.PLE,Detalhamento!$E266,Detalhamento!AT$15)&lt;=mediçao,OFFSET(Import.PLQ,$A266-1,AT$15-1,1,1),0),0),[1]PLE!$AA$28*OFFSET(Import.PLQ,$A266-1,AT$15-1,1,1)),IF($E266&lt;&gt;1,IF(ISNUMBER(INDEX(Import.PLE,Detalhamento!$E266,Detalhamento!AT$15)),IF(INDEX(Import.PLE,Detalhamento!$E266,Detalhamento!AT$15)&lt;=mediçao,0,OFFSET(Import.PLQ,$A266-1,AT$15-1,1,1)),OFFSET(Import.PLQ,$A266-1,AT$15-1,1,1)),(1-[1]PLE!$AA$28)*OFFSET(Import.PLQ,$A266-1,AT$15-1,1,1))))</f>
        <v>0</v>
      </c>
      <c r="AU266" s="8">
        <f ca="1">IF(AU$13="",0,CHOOSE(Detalhamento.OpçãoServiços,OFFSET(Import.PLQ,$A266-1,AU$15-1,1,1),IF($E266&lt;&gt;1,IF(ISNUMBER(INDEX(Import.PLE,Detalhamento!$E266,Detalhamento!AU$15)),IF(INDEX(Import.PLE,Detalhamento!$E266,Detalhamento!AU$15)&lt;=mediçao,OFFSET(Import.PLQ,$A266-1,AU$15-1,1,1),0),0),[1]PLE!$AA$28*OFFSET(Import.PLQ,$A266-1,AU$15-1,1,1)),IF($E266&lt;&gt;1,IF(ISNUMBER(INDEX(Import.PLE,Detalhamento!$E266,Detalhamento!AU$15)),IF(INDEX(Import.PLE,Detalhamento!$E266,Detalhamento!AU$15)&lt;=mediçao,0,OFFSET(Import.PLQ,$A266-1,AU$15-1,1,1)),OFFSET(Import.PLQ,$A266-1,AU$15-1,1,1)),(1-[1]PLE!$AA$28)*OFFSET(Import.PLQ,$A266-1,AU$15-1,1,1))))</f>
        <v>0</v>
      </c>
      <c r="AV266" s="8">
        <f ca="1">IF(AV$13="",0,CHOOSE(Detalhamento.OpçãoServiços,OFFSET(Import.PLQ,$A266-1,AV$15-1,1,1),IF($E266&lt;&gt;1,IF(ISNUMBER(INDEX(Import.PLE,Detalhamento!$E266,Detalhamento!AV$15)),IF(INDEX(Import.PLE,Detalhamento!$E266,Detalhamento!AV$15)&lt;=mediçao,OFFSET(Import.PLQ,$A266-1,AV$15-1,1,1),0),0),[1]PLE!$AA$28*OFFSET(Import.PLQ,$A266-1,AV$15-1,1,1)),IF($E266&lt;&gt;1,IF(ISNUMBER(INDEX(Import.PLE,Detalhamento!$E266,Detalhamento!AV$15)),IF(INDEX(Import.PLE,Detalhamento!$E266,Detalhamento!AV$15)&lt;=mediçao,0,OFFSET(Import.PLQ,$A266-1,AV$15-1,1,1)),OFFSET(Import.PLQ,$A266-1,AV$15-1,1,1)),(1-[1]PLE!$AA$28)*OFFSET(Import.PLQ,$A266-1,AV$15-1,1,1))))</f>
        <v>0</v>
      </c>
      <c r="AW266" s="8">
        <f ca="1">IF(AW$13="",0,CHOOSE(Detalhamento.OpçãoServiços,OFFSET(Import.PLQ,$A266-1,AW$15-1,1,1),IF($E266&lt;&gt;1,IF(ISNUMBER(INDEX(Import.PLE,Detalhamento!$E266,Detalhamento!AW$15)),IF(INDEX(Import.PLE,Detalhamento!$E266,Detalhamento!AW$15)&lt;=mediçao,OFFSET(Import.PLQ,$A266-1,AW$15-1,1,1),0),0),[1]PLE!$AA$28*OFFSET(Import.PLQ,$A266-1,AW$15-1,1,1)),IF($E266&lt;&gt;1,IF(ISNUMBER(INDEX(Import.PLE,Detalhamento!$E266,Detalhamento!AW$15)),IF(INDEX(Import.PLE,Detalhamento!$E266,Detalhamento!AW$15)&lt;=mediçao,0,OFFSET(Import.PLQ,$A266-1,AW$15-1,1,1)),OFFSET(Import.PLQ,$A266-1,AW$15-1,1,1)),(1-[1]PLE!$AA$28)*OFFSET(Import.PLQ,$A266-1,AW$15-1,1,1))))</f>
        <v>0</v>
      </c>
      <c r="AX266" s="8">
        <f ca="1">IF(AX$13="",0,CHOOSE(Detalhamento.OpçãoServiços,OFFSET(Import.PLQ,$A266-1,AX$15-1,1,1),IF($E266&lt;&gt;1,IF(ISNUMBER(INDEX(Import.PLE,Detalhamento!$E266,Detalhamento!AX$15)),IF(INDEX(Import.PLE,Detalhamento!$E266,Detalhamento!AX$15)&lt;=mediçao,OFFSET(Import.PLQ,$A266-1,AX$15-1,1,1),0),0),[1]PLE!$AA$28*OFFSET(Import.PLQ,$A266-1,AX$15-1,1,1)),IF($E266&lt;&gt;1,IF(ISNUMBER(INDEX(Import.PLE,Detalhamento!$E266,Detalhamento!AX$15)),IF(INDEX(Import.PLE,Detalhamento!$E266,Detalhamento!AX$15)&lt;=mediçao,0,OFFSET(Import.PLQ,$A266-1,AX$15-1,1,1)),OFFSET(Import.PLQ,$A266-1,AX$15-1,1,1)),(1-[1]PLE!$AA$28)*OFFSET(Import.PLQ,$A266-1,AX$15-1,1,1))))</f>
        <v>0</v>
      </c>
      <c r="AY266" s="8">
        <f ca="1">IF(AY$13="",0,CHOOSE(Detalhamento.OpçãoServiços,OFFSET(Import.PLQ,$A266-1,AY$15-1,1,1),IF($E266&lt;&gt;1,IF(ISNUMBER(INDEX(Import.PLE,Detalhamento!$E266,Detalhamento!AY$15)),IF(INDEX(Import.PLE,Detalhamento!$E266,Detalhamento!AY$15)&lt;=mediçao,OFFSET(Import.PLQ,$A266-1,AY$15-1,1,1),0),0),[1]PLE!$AA$28*OFFSET(Import.PLQ,$A266-1,AY$15-1,1,1)),IF($E266&lt;&gt;1,IF(ISNUMBER(INDEX(Import.PLE,Detalhamento!$E266,Detalhamento!AY$15)),IF(INDEX(Import.PLE,Detalhamento!$E266,Detalhamento!AY$15)&lt;=mediçao,0,OFFSET(Import.PLQ,$A266-1,AY$15-1,1,1)),OFFSET(Import.PLQ,$A266-1,AY$15-1,1,1)),(1-[1]PLE!$AA$28)*OFFSET(Import.PLQ,$A266-1,AY$15-1,1,1))))</f>
        <v>0</v>
      </c>
      <c r="AZ266" s="8">
        <f ca="1">IF(AZ$13="",0,CHOOSE(Detalhamento.OpçãoServiços,OFFSET(Import.PLQ,$A266-1,AZ$15-1,1,1),IF($E266&lt;&gt;1,IF(ISNUMBER(INDEX(Import.PLE,Detalhamento!$E266,Detalhamento!AZ$15)),IF(INDEX(Import.PLE,Detalhamento!$E266,Detalhamento!AZ$15)&lt;=mediçao,OFFSET(Import.PLQ,$A266-1,AZ$15-1,1,1),0),0),[1]PLE!$AA$28*OFFSET(Import.PLQ,$A266-1,AZ$15-1,1,1)),IF($E266&lt;&gt;1,IF(ISNUMBER(INDEX(Import.PLE,Detalhamento!$E266,Detalhamento!AZ$15)),IF(INDEX(Import.PLE,Detalhamento!$E266,Detalhamento!AZ$15)&lt;=mediçao,0,OFFSET(Import.PLQ,$A266-1,AZ$15-1,1,1)),OFFSET(Import.PLQ,$A266-1,AZ$15-1,1,1)),(1-[1]PLE!$AA$28)*OFFSET(Import.PLQ,$A266-1,AZ$15-1,1,1))))</f>
        <v>0</v>
      </c>
      <c r="BA266" s="8">
        <f ca="1">IF(BA$13="",0,CHOOSE(Detalhamento.OpçãoServiços,OFFSET(Import.PLQ,$A266-1,BA$15-1,1,1),IF($E266&lt;&gt;1,IF(ISNUMBER(INDEX(Import.PLE,Detalhamento!$E266,Detalhamento!BA$15)),IF(INDEX(Import.PLE,Detalhamento!$E266,Detalhamento!BA$15)&lt;=mediçao,OFFSET(Import.PLQ,$A266-1,BA$15-1,1,1),0),0),[1]PLE!$AA$28*OFFSET(Import.PLQ,$A266-1,BA$15-1,1,1)),IF($E266&lt;&gt;1,IF(ISNUMBER(INDEX(Import.PLE,Detalhamento!$E266,Detalhamento!BA$15)),IF(INDEX(Import.PLE,Detalhamento!$E266,Detalhamento!BA$15)&lt;=mediçao,0,OFFSET(Import.PLQ,$A266-1,BA$15-1,1,1)),OFFSET(Import.PLQ,$A266-1,BA$15-1,1,1)),(1-[1]PLE!$AA$28)*OFFSET(Import.PLQ,$A266-1,BA$15-1,1,1))))</f>
        <v>0</v>
      </c>
      <c r="BB266" s="8">
        <f ca="1">IF(BB$13="",0,CHOOSE(Detalhamento.OpçãoServiços,OFFSET(Import.PLQ,$A266-1,BB$15-1,1,1),IF($E266&lt;&gt;1,IF(ISNUMBER(INDEX(Import.PLE,Detalhamento!$E266,Detalhamento!BB$15)),IF(INDEX(Import.PLE,Detalhamento!$E266,Detalhamento!BB$15)&lt;=mediçao,OFFSET(Import.PLQ,$A266-1,BB$15-1,1,1),0),0),[1]PLE!$AA$28*OFFSET(Import.PLQ,$A266-1,BB$15-1,1,1)),IF($E266&lt;&gt;1,IF(ISNUMBER(INDEX(Import.PLE,Detalhamento!$E266,Detalhamento!BB$15)),IF(INDEX(Import.PLE,Detalhamento!$E266,Detalhamento!BB$15)&lt;=mediçao,0,OFFSET(Import.PLQ,$A266-1,BB$15-1,1,1)),OFFSET(Import.PLQ,$A266-1,BB$15-1,1,1)),(1-[1]PLE!$AA$28)*OFFSET(Import.PLQ,$A266-1,BB$15-1,1,1))))</f>
        <v>0</v>
      </c>
      <c r="BC266" s="8">
        <f ca="1">IF(BC$13="",0,CHOOSE(Detalhamento.OpçãoServiços,OFFSET(Import.PLQ,$A266-1,BC$15-1,1,1),IF($E266&lt;&gt;1,IF(ISNUMBER(INDEX(Import.PLE,Detalhamento!$E266,Detalhamento!BC$15)),IF(INDEX(Import.PLE,Detalhamento!$E266,Detalhamento!BC$15)&lt;=mediçao,OFFSET(Import.PLQ,$A266-1,BC$15-1,1,1),0),0),[1]PLE!$AA$28*OFFSET(Import.PLQ,$A266-1,BC$15-1,1,1)),IF($E266&lt;&gt;1,IF(ISNUMBER(INDEX(Import.PLE,Detalhamento!$E266,Detalhamento!BC$15)),IF(INDEX(Import.PLE,Detalhamento!$E266,Detalhamento!BC$15)&lt;=mediçao,0,OFFSET(Import.PLQ,$A266-1,BC$15-1,1,1)),OFFSET(Import.PLQ,$A266-1,BC$15-1,1,1)),(1-[1]PLE!$AA$28)*OFFSET(Import.PLQ,$A266-1,BC$15-1,1,1))))</f>
        <v>0</v>
      </c>
      <c r="BD266" s="8">
        <f ca="1">IF(BD$13="",0,CHOOSE(Detalhamento.OpçãoServiços,OFFSET(Import.PLQ,$A266-1,BD$15-1,1,1),IF($E266&lt;&gt;1,IF(ISNUMBER(INDEX(Import.PLE,Detalhamento!$E266,Detalhamento!BD$15)),IF(INDEX(Import.PLE,Detalhamento!$E266,Detalhamento!BD$15)&lt;=mediçao,OFFSET(Import.PLQ,$A266-1,BD$15-1,1,1),0),0),[1]PLE!$AA$28*OFFSET(Import.PLQ,$A266-1,BD$15-1,1,1)),IF($E266&lt;&gt;1,IF(ISNUMBER(INDEX(Import.PLE,Detalhamento!$E266,Detalhamento!BD$15)),IF(INDEX(Import.PLE,Detalhamento!$E266,Detalhamento!BD$15)&lt;=mediçao,0,OFFSET(Import.PLQ,$A266-1,BD$15-1,1,1)),OFFSET(Import.PLQ,$A266-1,BD$15-1,1,1)),(1-[1]PLE!$AA$28)*OFFSET(Import.PLQ,$A266-1,BD$15-1,1,1))))</f>
        <v>0</v>
      </c>
      <c r="BE266" s="8">
        <f ca="1">IF(BE$13="",0,CHOOSE(Detalhamento.OpçãoServiços,OFFSET(Import.PLQ,$A266-1,BE$15-1,1,1),IF($E266&lt;&gt;1,IF(ISNUMBER(INDEX(Import.PLE,Detalhamento!$E266,Detalhamento!BE$15)),IF(INDEX(Import.PLE,Detalhamento!$E266,Detalhamento!BE$15)&lt;=mediçao,OFFSET(Import.PLQ,$A266-1,BE$15-1,1,1),0),0),[1]PLE!$AA$28*OFFSET(Import.PLQ,$A266-1,BE$15-1,1,1)),IF($E266&lt;&gt;1,IF(ISNUMBER(INDEX(Import.PLE,Detalhamento!$E266,Detalhamento!BE$15)),IF(INDEX(Import.PLE,Detalhamento!$E266,Detalhamento!BE$15)&lt;=mediçao,0,OFFSET(Import.PLQ,$A266-1,BE$15-1,1,1)),OFFSET(Import.PLQ,$A266-1,BE$15-1,1,1)),(1-[1]PLE!$AA$28)*OFFSET(Import.PLQ,$A266-1,BE$15-1,1,1))))</f>
        <v>0</v>
      </c>
      <c r="BF266" s="8">
        <f ca="1">IF(BF$13="",0,CHOOSE(Detalhamento.OpçãoServiços,OFFSET(Import.PLQ,$A266-1,BF$15-1,1,1),IF($E266&lt;&gt;1,IF(ISNUMBER(INDEX(Import.PLE,Detalhamento!$E266,Detalhamento!BF$15)),IF(INDEX(Import.PLE,Detalhamento!$E266,Detalhamento!BF$15)&lt;=mediçao,OFFSET(Import.PLQ,$A266-1,BF$15-1,1,1),0),0),[1]PLE!$AA$28*OFFSET(Import.PLQ,$A266-1,BF$15-1,1,1)),IF($E266&lt;&gt;1,IF(ISNUMBER(INDEX(Import.PLE,Detalhamento!$E266,Detalhamento!BF$15)),IF(INDEX(Import.PLE,Detalhamento!$E266,Detalhamento!BF$15)&lt;=mediçao,0,OFFSET(Import.PLQ,$A266-1,BF$15-1,1,1)),OFFSET(Import.PLQ,$A266-1,BF$15-1,1,1)),(1-[1]PLE!$AA$28)*OFFSET(Import.PLQ,$A266-1,BF$15-1,1,1))))</f>
        <v>0</v>
      </c>
      <c r="BG266" s="8">
        <f ca="1">IF(BG$13="",0,CHOOSE(Detalhamento.OpçãoServiços,OFFSET(Import.PLQ,$A266-1,BG$15-1,1,1),IF($E266&lt;&gt;1,IF(ISNUMBER(INDEX(Import.PLE,Detalhamento!$E266,Detalhamento!BG$15)),IF(INDEX(Import.PLE,Detalhamento!$E266,Detalhamento!BG$15)&lt;=mediçao,OFFSET(Import.PLQ,$A266-1,BG$15-1,1,1),0),0),[1]PLE!$AA$28*OFFSET(Import.PLQ,$A266-1,BG$15-1,1,1)),IF($E266&lt;&gt;1,IF(ISNUMBER(INDEX(Import.PLE,Detalhamento!$E266,Detalhamento!BG$15)),IF(INDEX(Import.PLE,Detalhamento!$E266,Detalhamento!BG$15)&lt;=mediçao,0,OFFSET(Import.PLQ,$A266-1,BG$15-1,1,1)),OFFSET(Import.PLQ,$A266-1,BG$15-1,1,1)),(1-[1]PLE!$AA$28)*OFFSET(Import.PLQ,$A266-1,BG$15-1,1,1))))</f>
        <v>0</v>
      </c>
      <c r="BH266" s="8">
        <f ca="1">IF(BH$13="",0,CHOOSE(Detalhamento.OpçãoServiços,OFFSET(Import.PLQ,$A266-1,BH$15-1,1,1),IF($E266&lt;&gt;1,IF(ISNUMBER(INDEX(Import.PLE,Detalhamento!$E266,Detalhamento!BH$15)),IF(INDEX(Import.PLE,Detalhamento!$E266,Detalhamento!BH$15)&lt;=mediçao,OFFSET(Import.PLQ,$A266-1,BH$15-1,1,1),0),0),[1]PLE!$AA$28*OFFSET(Import.PLQ,$A266-1,BH$15-1,1,1)),IF($E266&lt;&gt;1,IF(ISNUMBER(INDEX(Import.PLE,Detalhamento!$E266,Detalhamento!BH$15)),IF(INDEX(Import.PLE,Detalhamento!$E266,Detalhamento!BH$15)&lt;=mediçao,0,OFFSET(Import.PLQ,$A266-1,BH$15-1,1,1)),OFFSET(Import.PLQ,$A266-1,BH$15-1,1,1)),(1-[1]PLE!$AA$28)*OFFSET(Import.PLQ,$A266-1,BH$15-1,1,1))))</f>
        <v>0</v>
      </c>
      <c r="BI266" s="8">
        <f ca="1">IF(BI$13="",0,CHOOSE(Detalhamento.OpçãoServiços,OFFSET(Import.PLQ,$A266-1,BI$15-1,1,1),IF($E266&lt;&gt;1,IF(ISNUMBER(INDEX(Import.PLE,Detalhamento!$E266,Detalhamento!BI$15)),IF(INDEX(Import.PLE,Detalhamento!$E266,Detalhamento!BI$15)&lt;=mediçao,OFFSET(Import.PLQ,$A266-1,BI$15-1,1,1),0),0),[1]PLE!$AA$28*OFFSET(Import.PLQ,$A266-1,BI$15-1,1,1)),IF($E266&lt;&gt;1,IF(ISNUMBER(INDEX(Import.PLE,Detalhamento!$E266,Detalhamento!BI$15)),IF(INDEX(Import.PLE,Detalhamento!$E266,Detalhamento!BI$15)&lt;=mediçao,0,OFFSET(Import.PLQ,$A266-1,BI$15-1,1,1)),OFFSET(Import.PLQ,$A266-1,BI$15-1,1,1)),(1-[1]PLE!$AA$28)*OFFSET(Import.PLQ,$A266-1,BI$15-1,1,1))))</f>
        <v>0</v>
      </c>
    </row>
    <row r="267" spans="1:61" x14ac:dyDescent="0.2">
      <c r="A267" s="1">
        <v>271</v>
      </c>
      <c r="B267" s="2" t="str">
        <f t="shared" ca="1" si="27"/>
        <v>Evento</v>
      </c>
      <c r="E267" s="3">
        <f t="shared" ca="1" si="28"/>
        <v>20</v>
      </c>
      <c r="F267" s="5">
        <f t="shared" ca="1" si="29"/>
        <v>200000</v>
      </c>
      <c r="G267" s="5" t="str">
        <f t="shared" ca="1" si="34"/>
        <v>Evento</v>
      </c>
      <c r="H267" s="6" t="str">
        <f t="shared" ca="1" si="34"/>
        <v>Divisória em granito</v>
      </c>
      <c r="I267" s="7" t="str">
        <f t="shared" ca="1" si="30"/>
        <v>R$</v>
      </c>
      <c r="J267" s="8">
        <f t="shared" ca="1" si="31"/>
        <v>21677.57</v>
      </c>
      <c r="K267" s="31"/>
      <c r="L267" s="8">
        <f ca="1">IF(L$13="",0,CHOOSE(Detalhamento.OpçãoServiços,OFFSET(Import.PLQ,$A267-1,L$15-1,1,1),IF($E267&lt;&gt;1,IF(ISNUMBER(INDEX(Import.PLE,Detalhamento!$E267,Detalhamento!L$15)),IF(INDEX(Import.PLE,Detalhamento!$E267,Detalhamento!L$15)&lt;=mediçao,OFFSET(Import.PLQ,$A267-1,L$15-1,1,1),0),0),[1]PLE!$AA$28*OFFSET(Import.PLQ,$A267-1,L$15-1,1,1)),IF($E267&lt;&gt;1,IF(ISNUMBER(INDEX(Import.PLE,Detalhamento!$E267,Detalhamento!L$15)),IF(INDEX(Import.PLE,Detalhamento!$E267,Detalhamento!L$15)&lt;=mediçao,0,OFFSET(Import.PLQ,$A267-1,L$15-1,1,1)),OFFSET(Import.PLQ,$A267-1,L$15-1,1,1)),(1-[1]PLE!$AA$28)*OFFSET(Import.PLQ,$A267-1,L$15-1,1,1))))</f>
        <v>21677.57</v>
      </c>
      <c r="M267" s="8">
        <f ca="1">IF(M$13="",0,CHOOSE(Detalhamento.OpçãoServiços,OFFSET(Import.PLQ,$A267-1,M$15-1,1,1),IF($E267&lt;&gt;1,IF(ISNUMBER(INDEX(Import.PLE,Detalhamento!$E267,Detalhamento!M$15)),IF(INDEX(Import.PLE,Detalhamento!$E267,Detalhamento!M$15)&lt;=mediçao,OFFSET(Import.PLQ,$A267-1,M$15-1,1,1),0),0),[1]PLE!$AA$28*OFFSET(Import.PLQ,$A267-1,M$15-1,1,1)),IF($E267&lt;&gt;1,IF(ISNUMBER(INDEX(Import.PLE,Detalhamento!$E267,Detalhamento!M$15)),IF(INDEX(Import.PLE,Detalhamento!$E267,Detalhamento!M$15)&lt;=mediçao,0,OFFSET(Import.PLQ,$A267-1,M$15-1,1,1)),OFFSET(Import.PLQ,$A267-1,M$15-1,1,1)),(1-[1]PLE!$AA$28)*OFFSET(Import.PLQ,$A267-1,M$15-1,1,1))))</f>
        <v>0</v>
      </c>
      <c r="N267" s="8">
        <f ca="1">IF(N$13="",0,CHOOSE(Detalhamento.OpçãoServiços,OFFSET(Import.PLQ,$A267-1,N$15-1,1,1),IF($E267&lt;&gt;1,IF(ISNUMBER(INDEX(Import.PLE,Detalhamento!$E267,Detalhamento!N$15)),IF(INDEX(Import.PLE,Detalhamento!$E267,Detalhamento!N$15)&lt;=mediçao,OFFSET(Import.PLQ,$A267-1,N$15-1,1,1),0),0),[1]PLE!$AA$28*OFFSET(Import.PLQ,$A267-1,N$15-1,1,1)),IF($E267&lt;&gt;1,IF(ISNUMBER(INDEX(Import.PLE,Detalhamento!$E267,Detalhamento!N$15)),IF(INDEX(Import.PLE,Detalhamento!$E267,Detalhamento!N$15)&lt;=mediçao,0,OFFSET(Import.PLQ,$A267-1,N$15-1,1,1)),OFFSET(Import.PLQ,$A267-1,N$15-1,1,1)),(1-[1]PLE!$AA$28)*OFFSET(Import.PLQ,$A267-1,N$15-1,1,1))))</f>
        <v>0</v>
      </c>
      <c r="O267" s="8">
        <f ca="1">IF(O$13="",0,CHOOSE(Detalhamento.OpçãoServiços,OFFSET(Import.PLQ,$A267-1,O$15-1,1,1),IF($E267&lt;&gt;1,IF(ISNUMBER(INDEX(Import.PLE,Detalhamento!$E267,Detalhamento!O$15)),IF(INDEX(Import.PLE,Detalhamento!$E267,Detalhamento!O$15)&lt;=mediçao,OFFSET(Import.PLQ,$A267-1,O$15-1,1,1),0),0),[1]PLE!$AA$28*OFFSET(Import.PLQ,$A267-1,O$15-1,1,1)),IF($E267&lt;&gt;1,IF(ISNUMBER(INDEX(Import.PLE,Detalhamento!$E267,Detalhamento!O$15)),IF(INDEX(Import.PLE,Detalhamento!$E267,Detalhamento!O$15)&lt;=mediçao,0,OFFSET(Import.PLQ,$A267-1,O$15-1,1,1)),OFFSET(Import.PLQ,$A267-1,O$15-1,1,1)),(1-[1]PLE!$AA$28)*OFFSET(Import.PLQ,$A267-1,O$15-1,1,1))))</f>
        <v>0</v>
      </c>
      <c r="P267" s="8">
        <f ca="1">IF(P$13="",0,CHOOSE(Detalhamento.OpçãoServiços,OFFSET(Import.PLQ,$A267-1,P$15-1,1,1),IF($E267&lt;&gt;1,IF(ISNUMBER(INDEX(Import.PLE,Detalhamento!$E267,Detalhamento!P$15)),IF(INDEX(Import.PLE,Detalhamento!$E267,Detalhamento!P$15)&lt;=mediçao,OFFSET(Import.PLQ,$A267-1,P$15-1,1,1),0),0),[1]PLE!$AA$28*OFFSET(Import.PLQ,$A267-1,P$15-1,1,1)),IF($E267&lt;&gt;1,IF(ISNUMBER(INDEX(Import.PLE,Detalhamento!$E267,Detalhamento!P$15)),IF(INDEX(Import.PLE,Detalhamento!$E267,Detalhamento!P$15)&lt;=mediçao,0,OFFSET(Import.PLQ,$A267-1,P$15-1,1,1)),OFFSET(Import.PLQ,$A267-1,P$15-1,1,1)),(1-[1]PLE!$AA$28)*OFFSET(Import.PLQ,$A267-1,P$15-1,1,1))))</f>
        <v>0</v>
      </c>
      <c r="Q267" s="8">
        <f ca="1">IF(Q$13="",0,CHOOSE(Detalhamento.OpçãoServiços,OFFSET(Import.PLQ,$A267-1,Q$15-1,1,1),IF($E267&lt;&gt;1,IF(ISNUMBER(INDEX(Import.PLE,Detalhamento!$E267,Detalhamento!Q$15)),IF(INDEX(Import.PLE,Detalhamento!$E267,Detalhamento!Q$15)&lt;=mediçao,OFFSET(Import.PLQ,$A267-1,Q$15-1,1,1),0),0),[1]PLE!$AA$28*OFFSET(Import.PLQ,$A267-1,Q$15-1,1,1)),IF($E267&lt;&gt;1,IF(ISNUMBER(INDEX(Import.PLE,Detalhamento!$E267,Detalhamento!Q$15)),IF(INDEX(Import.PLE,Detalhamento!$E267,Detalhamento!Q$15)&lt;=mediçao,0,OFFSET(Import.PLQ,$A267-1,Q$15-1,1,1)),OFFSET(Import.PLQ,$A267-1,Q$15-1,1,1)),(1-[1]PLE!$AA$28)*OFFSET(Import.PLQ,$A267-1,Q$15-1,1,1))))</f>
        <v>0</v>
      </c>
      <c r="R267" s="8">
        <f ca="1">IF(R$13="",0,CHOOSE(Detalhamento.OpçãoServiços,OFFSET(Import.PLQ,$A267-1,R$15-1,1,1),IF($E267&lt;&gt;1,IF(ISNUMBER(INDEX(Import.PLE,Detalhamento!$E267,Detalhamento!R$15)),IF(INDEX(Import.PLE,Detalhamento!$E267,Detalhamento!R$15)&lt;=mediçao,OFFSET(Import.PLQ,$A267-1,R$15-1,1,1),0),0),[1]PLE!$AA$28*OFFSET(Import.PLQ,$A267-1,R$15-1,1,1)),IF($E267&lt;&gt;1,IF(ISNUMBER(INDEX(Import.PLE,Detalhamento!$E267,Detalhamento!R$15)),IF(INDEX(Import.PLE,Detalhamento!$E267,Detalhamento!R$15)&lt;=mediçao,0,OFFSET(Import.PLQ,$A267-1,R$15-1,1,1)),OFFSET(Import.PLQ,$A267-1,R$15-1,1,1)),(1-[1]PLE!$AA$28)*OFFSET(Import.PLQ,$A267-1,R$15-1,1,1))))</f>
        <v>0</v>
      </c>
      <c r="S267" s="8">
        <f ca="1">IF(S$13="",0,CHOOSE(Detalhamento.OpçãoServiços,OFFSET(Import.PLQ,$A267-1,S$15-1,1,1),IF($E267&lt;&gt;1,IF(ISNUMBER(INDEX(Import.PLE,Detalhamento!$E267,Detalhamento!S$15)),IF(INDEX(Import.PLE,Detalhamento!$E267,Detalhamento!S$15)&lt;=mediçao,OFFSET(Import.PLQ,$A267-1,S$15-1,1,1),0),0),[1]PLE!$AA$28*OFFSET(Import.PLQ,$A267-1,S$15-1,1,1)),IF($E267&lt;&gt;1,IF(ISNUMBER(INDEX(Import.PLE,Detalhamento!$E267,Detalhamento!S$15)),IF(INDEX(Import.PLE,Detalhamento!$E267,Detalhamento!S$15)&lt;=mediçao,0,OFFSET(Import.PLQ,$A267-1,S$15-1,1,1)),OFFSET(Import.PLQ,$A267-1,S$15-1,1,1)),(1-[1]PLE!$AA$28)*OFFSET(Import.PLQ,$A267-1,S$15-1,1,1))))</f>
        <v>0</v>
      </c>
      <c r="T267" s="8">
        <f ca="1">IF(T$13="",0,CHOOSE(Detalhamento.OpçãoServiços,OFFSET(Import.PLQ,$A267-1,T$15-1,1,1),IF($E267&lt;&gt;1,IF(ISNUMBER(INDEX(Import.PLE,Detalhamento!$E267,Detalhamento!T$15)),IF(INDEX(Import.PLE,Detalhamento!$E267,Detalhamento!T$15)&lt;=mediçao,OFFSET(Import.PLQ,$A267-1,T$15-1,1,1),0),0),[1]PLE!$AA$28*OFFSET(Import.PLQ,$A267-1,T$15-1,1,1)),IF($E267&lt;&gt;1,IF(ISNUMBER(INDEX(Import.PLE,Detalhamento!$E267,Detalhamento!T$15)),IF(INDEX(Import.PLE,Detalhamento!$E267,Detalhamento!T$15)&lt;=mediçao,0,OFFSET(Import.PLQ,$A267-1,T$15-1,1,1)),OFFSET(Import.PLQ,$A267-1,T$15-1,1,1)),(1-[1]PLE!$AA$28)*OFFSET(Import.PLQ,$A267-1,T$15-1,1,1))))</f>
        <v>0</v>
      </c>
      <c r="U267" s="8">
        <f ca="1">IF(U$13="",0,CHOOSE(Detalhamento.OpçãoServiços,OFFSET(Import.PLQ,$A267-1,U$15-1,1,1),IF($E267&lt;&gt;1,IF(ISNUMBER(INDEX(Import.PLE,Detalhamento!$E267,Detalhamento!U$15)),IF(INDEX(Import.PLE,Detalhamento!$E267,Detalhamento!U$15)&lt;=mediçao,OFFSET(Import.PLQ,$A267-1,U$15-1,1,1),0),0),[1]PLE!$AA$28*OFFSET(Import.PLQ,$A267-1,U$15-1,1,1)),IF($E267&lt;&gt;1,IF(ISNUMBER(INDEX(Import.PLE,Detalhamento!$E267,Detalhamento!U$15)),IF(INDEX(Import.PLE,Detalhamento!$E267,Detalhamento!U$15)&lt;=mediçao,0,OFFSET(Import.PLQ,$A267-1,U$15-1,1,1)),OFFSET(Import.PLQ,$A267-1,U$15-1,1,1)),(1-[1]PLE!$AA$28)*OFFSET(Import.PLQ,$A267-1,U$15-1,1,1))))</f>
        <v>0</v>
      </c>
      <c r="V267" s="8">
        <f ca="1">IF(V$13="",0,CHOOSE(Detalhamento.OpçãoServiços,OFFSET(Import.PLQ,$A267-1,V$15-1,1,1),IF($E267&lt;&gt;1,IF(ISNUMBER(INDEX(Import.PLE,Detalhamento!$E267,Detalhamento!V$15)),IF(INDEX(Import.PLE,Detalhamento!$E267,Detalhamento!V$15)&lt;=mediçao,OFFSET(Import.PLQ,$A267-1,V$15-1,1,1),0),0),[1]PLE!$AA$28*OFFSET(Import.PLQ,$A267-1,V$15-1,1,1)),IF($E267&lt;&gt;1,IF(ISNUMBER(INDEX(Import.PLE,Detalhamento!$E267,Detalhamento!V$15)),IF(INDEX(Import.PLE,Detalhamento!$E267,Detalhamento!V$15)&lt;=mediçao,0,OFFSET(Import.PLQ,$A267-1,V$15-1,1,1)),OFFSET(Import.PLQ,$A267-1,V$15-1,1,1)),(1-[1]PLE!$AA$28)*OFFSET(Import.PLQ,$A267-1,V$15-1,1,1))))</f>
        <v>0</v>
      </c>
      <c r="W267" s="8">
        <f ca="1">IF(W$13="",0,CHOOSE(Detalhamento.OpçãoServiços,OFFSET(Import.PLQ,$A267-1,W$15-1,1,1),IF($E267&lt;&gt;1,IF(ISNUMBER(INDEX(Import.PLE,Detalhamento!$E267,Detalhamento!W$15)),IF(INDEX(Import.PLE,Detalhamento!$E267,Detalhamento!W$15)&lt;=mediçao,OFFSET(Import.PLQ,$A267-1,W$15-1,1,1),0),0),[1]PLE!$AA$28*OFFSET(Import.PLQ,$A267-1,W$15-1,1,1)),IF($E267&lt;&gt;1,IF(ISNUMBER(INDEX(Import.PLE,Detalhamento!$E267,Detalhamento!W$15)),IF(INDEX(Import.PLE,Detalhamento!$E267,Detalhamento!W$15)&lt;=mediçao,0,OFFSET(Import.PLQ,$A267-1,W$15-1,1,1)),OFFSET(Import.PLQ,$A267-1,W$15-1,1,1)),(1-[1]PLE!$AA$28)*OFFSET(Import.PLQ,$A267-1,W$15-1,1,1))))</f>
        <v>0</v>
      </c>
      <c r="X267" s="8">
        <f ca="1">IF(X$13="",0,CHOOSE(Detalhamento.OpçãoServiços,OFFSET(Import.PLQ,$A267-1,X$15-1,1,1),IF($E267&lt;&gt;1,IF(ISNUMBER(INDEX(Import.PLE,Detalhamento!$E267,Detalhamento!X$15)),IF(INDEX(Import.PLE,Detalhamento!$E267,Detalhamento!X$15)&lt;=mediçao,OFFSET(Import.PLQ,$A267-1,X$15-1,1,1),0),0),[1]PLE!$AA$28*OFFSET(Import.PLQ,$A267-1,X$15-1,1,1)),IF($E267&lt;&gt;1,IF(ISNUMBER(INDEX(Import.PLE,Detalhamento!$E267,Detalhamento!X$15)),IF(INDEX(Import.PLE,Detalhamento!$E267,Detalhamento!X$15)&lt;=mediçao,0,OFFSET(Import.PLQ,$A267-1,X$15-1,1,1)),OFFSET(Import.PLQ,$A267-1,X$15-1,1,1)),(1-[1]PLE!$AA$28)*OFFSET(Import.PLQ,$A267-1,X$15-1,1,1))))</f>
        <v>0</v>
      </c>
      <c r="Y267" s="8">
        <f ca="1">IF(Y$13="",0,CHOOSE(Detalhamento.OpçãoServiços,OFFSET(Import.PLQ,$A267-1,Y$15-1,1,1),IF($E267&lt;&gt;1,IF(ISNUMBER(INDEX(Import.PLE,Detalhamento!$E267,Detalhamento!Y$15)),IF(INDEX(Import.PLE,Detalhamento!$E267,Detalhamento!Y$15)&lt;=mediçao,OFFSET(Import.PLQ,$A267-1,Y$15-1,1,1),0),0),[1]PLE!$AA$28*OFFSET(Import.PLQ,$A267-1,Y$15-1,1,1)),IF($E267&lt;&gt;1,IF(ISNUMBER(INDEX(Import.PLE,Detalhamento!$E267,Detalhamento!Y$15)),IF(INDEX(Import.PLE,Detalhamento!$E267,Detalhamento!Y$15)&lt;=mediçao,0,OFFSET(Import.PLQ,$A267-1,Y$15-1,1,1)),OFFSET(Import.PLQ,$A267-1,Y$15-1,1,1)),(1-[1]PLE!$AA$28)*OFFSET(Import.PLQ,$A267-1,Y$15-1,1,1))))</f>
        <v>0</v>
      </c>
      <c r="Z267" s="8">
        <f ca="1">IF(Z$13="",0,CHOOSE(Detalhamento.OpçãoServiços,OFFSET(Import.PLQ,$A267-1,Z$15-1,1,1),IF($E267&lt;&gt;1,IF(ISNUMBER(INDEX(Import.PLE,Detalhamento!$E267,Detalhamento!Z$15)),IF(INDEX(Import.PLE,Detalhamento!$E267,Detalhamento!Z$15)&lt;=mediçao,OFFSET(Import.PLQ,$A267-1,Z$15-1,1,1),0),0),[1]PLE!$AA$28*OFFSET(Import.PLQ,$A267-1,Z$15-1,1,1)),IF($E267&lt;&gt;1,IF(ISNUMBER(INDEX(Import.PLE,Detalhamento!$E267,Detalhamento!Z$15)),IF(INDEX(Import.PLE,Detalhamento!$E267,Detalhamento!Z$15)&lt;=mediçao,0,OFFSET(Import.PLQ,$A267-1,Z$15-1,1,1)),OFFSET(Import.PLQ,$A267-1,Z$15-1,1,1)),(1-[1]PLE!$AA$28)*OFFSET(Import.PLQ,$A267-1,Z$15-1,1,1))))</f>
        <v>0</v>
      </c>
      <c r="AA267" s="8">
        <f ca="1">IF(AA$13="",0,CHOOSE(Detalhamento.OpçãoServiços,OFFSET(Import.PLQ,$A267-1,AA$15-1,1,1),IF($E267&lt;&gt;1,IF(ISNUMBER(INDEX(Import.PLE,Detalhamento!$E267,Detalhamento!AA$15)),IF(INDEX(Import.PLE,Detalhamento!$E267,Detalhamento!AA$15)&lt;=mediçao,OFFSET(Import.PLQ,$A267-1,AA$15-1,1,1),0),0),[1]PLE!$AA$28*OFFSET(Import.PLQ,$A267-1,AA$15-1,1,1)),IF($E267&lt;&gt;1,IF(ISNUMBER(INDEX(Import.PLE,Detalhamento!$E267,Detalhamento!AA$15)),IF(INDEX(Import.PLE,Detalhamento!$E267,Detalhamento!AA$15)&lt;=mediçao,0,OFFSET(Import.PLQ,$A267-1,AA$15-1,1,1)),OFFSET(Import.PLQ,$A267-1,AA$15-1,1,1)),(1-[1]PLE!$AA$28)*OFFSET(Import.PLQ,$A267-1,AA$15-1,1,1))))</f>
        <v>0</v>
      </c>
      <c r="AB267" s="8">
        <f ca="1">IF(AB$13="",0,CHOOSE(Detalhamento.OpçãoServiços,OFFSET(Import.PLQ,$A267-1,AB$15-1,1,1),IF($E267&lt;&gt;1,IF(ISNUMBER(INDEX(Import.PLE,Detalhamento!$E267,Detalhamento!AB$15)),IF(INDEX(Import.PLE,Detalhamento!$E267,Detalhamento!AB$15)&lt;=mediçao,OFFSET(Import.PLQ,$A267-1,AB$15-1,1,1),0),0),[1]PLE!$AA$28*OFFSET(Import.PLQ,$A267-1,AB$15-1,1,1)),IF($E267&lt;&gt;1,IF(ISNUMBER(INDEX(Import.PLE,Detalhamento!$E267,Detalhamento!AB$15)),IF(INDEX(Import.PLE,Detalhamento!$E267,Detalhamento!AB$15)&lt;=mediçao,0,OFFSET(Import.PLQ,$A267-1,AB$15-1,1,1)),OFFSET(Import.PLQ,$A267-1,AB$15-1,1,1)),(1-[1]PLE!$AA$28)*OFFSET(Import.PLQ,$A267-1,AB$15-1,1,1))))</f>
        <v>0</v>
      </c>
      <c r="AC267" s="8">
        <f ca="1">IF(AC$13="",0,CHOOSE(Detalhamento.OpçãoServiços,OFFSET(Import.PLQ,$A267-1,AC$15-1,1,1),IF($E267&lt;&gt;1,IF(ISNUMBER(INDEX(Import.PLE,Detalhamento!$E267,Detalhamento!AC$15)),IF(INDEX(Import.PLE,Detalhamento!$E267,Detalhamento!AC$15)&lt;=mediçao,OFFSET(Import.PLQ,$A267-1,AC$15-1,1,1),0),0),[1]PLE!$AA$28*OFFSET(Import.PLQ,$A267-1,AC$15-1,1,1)),IF($E267&lt;&gt;1,IF(ISNUMBER(INDEX(Import.PLE,Detalhamento!$E267,Detalhamento!AC$15)),IF(INDEX(Import.PLE,Detalhamento!$E267,Detalhamento!AC$15)&lt;=mediçao,0,OFFSET(Import.PLQ,$A267-1,AC$15-1,1,1)),OFFSET(Import.PLQ,$A267-1,AC$15-1,1,1)),(1-[1]PLE!$AA$28)*OFFSET(Import.PLQ,$A267-1,AC$15-1,1,1))))</f>
        <v>0</v>
      </c>
      <c r="AD267" s="8">
        <f ca="1">IF(AD$13="",0,CHOOSE(Detalhamento.OpçãoServiços,OFFSET(Import.PLQ,$A267-1,AD$15-1,1,1),IF($E267&lt;&gt;1,IF(ISNUMBER(INDEX(Import.PLE,Detalhamento!$E267,Detalhamento!AD$15)),IF(INDEX(Import.PLE,Detalhamento!$E267,Detalhamento!AD$15)&lt;=mediçao,OFFSET(Import.PLQ,$A267-1,AD$15-1,1,1),0),0),[1]PLE!$AA$28*OFFSET(Import.PLQ,$A267-1,AD$15-1,1,1)),IF($E267&lt;&gt;1,IF(ISNUMBER(INDEX(Import.PLE,Detalhamento!$E267,Detalhamento!AD$15)),IF(INDEX(Import.PLE,Detalhamento!$E267,Detalhamento!AD$15)&lt;=mediçao,0,OFFSET(Import.PLQ,$A267-1,AD$15-1,1,1)),OFFSET(Import.PLQ,$A267-1,AD$15-1,1,1)),(1-[1]PLE!$AA$28)*OFFSET(Import.PLQ,$A267-1,AD$15-1,1,1))))</f>
        <v>0</v>
      </c>
      <c r="AE267" s="8">
        <f ca="1">IF(AE$13="",0,CHOOSE(Detalhamento.OpçãoServiços,OFFSET(Import.PLQ,$A267-1,AE$15-1,1,1),IF($E267&lt;&gt;1,IF(ISNUMBER(INDEX(Import.PLE,Detalhamento!$E267,Detalhamento!AE$15)),IF(INDEX(Import.PLE,Detalhamento!$E267,Detalhamento!AE$15)&lt;=mediçao,OFFSET(Import.PLQ,$A267-1,AE$15-1,1,1),0),0),[1]PLE!$AA$28*OFFSET(Import.PLQ,$A267-1,AE$15-1,1,1)),IF($E267&lt;&gt;1,IF(ISNUMBER(INDEX(Import.PLE,Detalhamento!$E267,Detalhamento!AE$15)),IF(INDEX(Import.PLE,Detalhamento!$E267,Detalhamento!AE$15)&lt;=mediçao,0,OFFSET(Import.PLQ,$A267-1,AE$15-1,1,1)),OFFSET(Import.PLQ,$A267-1,AE$15-1,1,1)),(1-[1]PLE!$AA$28)*OFFSET(Import.PLQ,$A267-1,AE$15-1,1,1))))</f>
        <v>0</v>
      </c>
      <c r="AF267" s="8">
        <f ca="1">IF(AF$13="",0,CHOOSE(Detalhamento.OpçãoServiços,OFFSET(Import.PLQ,$A267-1,AF$15-1,1,1),IF($E267&lt;&gt;1,IF(ISNUMBER(INDEX(Import.PLE,Detalhamento!$E267,Detalhamento!AF$15)),IF(INDEX(Import.PLE,Detalhamento!$E267,Detalhamento!AF$15)&lt;=mediçao,OFFSET(Import.PLQ,$A267-1,AF$15-1,1,1),0),0),[1]PLE!$AA$28*OFFSET(Import.PLQ,$A267-1,AF$15-1,1,1)),IF($E267&lt;&gt;1,IF(ISNUMBER(INDEX(Import.PLE,Detalhamento!$E267,Detalhamento!AF$15)),IF(INDEX(Import.PLE,Detalhamento!$E267,Detalhamento!AF$15)&lt;=mediçao,0,OFFSET(Import.PLQ,$A267-1,AF$15-1,1,1)),OFFSET(Import.PLQ,$A267-1,AF$15-1,1,1)),(1-[1]PLE!$AA$28)*OFFSET(Import.PLQ,$A267-1,AF$15-1,1,1))))</f>
        <v>0</v>
      </c>
      <c r="AG267" s="8">
        <f ca="1">IF(AG$13="",0,CHOOSE(Detalhamento.OpçãoServiços,OFFSET(Import.PLQ,$A267-1,AG$15-1,1,1),IF($E267&lt;&gt;1,IF(ISNUMBER(INDEX(Import.PLE,Detalhamento!$E267,Detalhamento!AG$15)),IF(INDEX(Import.PLE,Detalhamento!$E267,Detalhamento!AG$15)&lt;=mediçao,OFFSET(Import.PLQ,$A267-1,AG$15-1,1,1),0),0),[1]PLE!$AA$28*OFFSET(Import.PLQ,$A267-1,AG$15-1,1,1)),IF($E267&lt;&gt;1,IF(ISNUMBER(INDEX(Import.PLE,Detalhamento!$E267,Detalhamento!AG$15)),IF(INDEX(Import.PLE,Detalhamento!$E267,Detalhamento!AG$15)&lt;=mediçao,0,OFFSET(Import.PLQ,$A267-1,AG$15-1,1,1)),OFFSET(Import.PLQ,$A267-1,AG$15-1,1,1)),(1-[1]PLE!$AA$28)*OFFSET(Import.PLQ,$A267-1,AG$15-1,1,1))))</f>
        <v>0</v>
      </c>
      <c r="AH267" s="8">
        <f ca="1">IF(AH$13="",0,CHOOSE(Detalhamento.OpçãoServiços,OFFSET(Import.PLQ,$A267-1,AH$15-1,1,1),IF($E267&lt;&gt;1,IF(ISNUMBER(INDEX(Import.PLE,Detalhamento!$E267,Detalhamento!AH$15)),IF(INDEX(Import.PLE,Detalhamento!$E267,Detalhamento!AH$15)&lt;=mediçao,OFFSET(Import.PLQ,$A267-1,AH$15-1,1,1),0),0),[1]PLE!$AA$28*OFFSET(Import.PLQ,$A267-1,AH$15-1,1,1)),IF($E267&lt;&gt;1,IF(ISNUMBER(INDEX(Import.PLE,Detalhamento!$E267,Detalhamento!AH$15)),IF(INDEX(Import.PLE,Detalhamento!$E267,Detalhamento!AH$15)&lt;=mediçao,0,OFFSET(Import.PLQ,$A267-1,AH$15-1,1,1)),OFFSET(Import.PLQ,$A267-1,AH$15-1,1,1)),(1-[1]PLE!$AA$28)*OFFSET(Import.PLQ,$A267-1,AH$15-1,1,1))))</f>
        <v>0</v>
      </c>
      <c r="AI267" s="8">
        <f ca="1">IF(AI$13="",0,CHOOSE(Detalhamento.OpçãoServiços,OFFSET(Import.PLQ,$A267-1,AI$15-1,1,1),IF($E267&lt;&gt;1,IF(ISNUMBER(INDEX(Import.PLE,Detalhamento!$E267,Detalhamento!AI$15)),IF(INDEX(Import.PLE,Detalhamento!$E267,Detalhamento!AI$15)&lt;=mediçao,OFFSET(Import.PLQ,$A267-1,AI$15-1,1,1),0),0),[1]PLE!$AA$28*OFFSET(Import.PLQ,$A267-1,AI$15-1,1,1)),IF($E267&lt;&gt;1,IF(ISNUMBER(INDEX(Import.PLE,Detalhamento!$E267,Detalhamento!AI$15)),IF(INDEX(Import.PLE,Detalhamento!$E267,Detalhamento!AI$15)&lt;=mediçao,0,OFFSET(Import.PLQ,$A267-1,AI$15-1,1,1)),OFFSET(Import.PLQ,$A267-1,AI$15-1,1,1)),(1-[1]PLE!$AA$28)*OFFSET(Import.PLQ,$A267-1,AI$15-1,1,1))))</f>
        <v>0</v>
      </c>
      <c r="AJ267" s="8">
        <f ca="1">IF(AJ$13="",0,CHOOSE(Detalhamento.OpçãoServiços,OFFSET(Import.PLQ,$A267-1,AJ$15-1,1,1),IF($E267&lt;&gt;1,IF(ISNUMBER(INDEX(Import.PLE,Detalhamento!$E267,Detalhamento!AJ$15)),IF(INDEX(Import.PLE,Detalhamento!$E267,Detalhamento!AJ$15)&lt;=mediçao,OFFSET(Import.PLQ,$A267-1,AJ$15-1,1,1),0),0),[1]PLE!$AA$28*OFFSET(Import.PLQ,$A267-1,AJ$15-1,1,1)),IF($E267&lt;&gt;1,IF(ISNUMBER(INDEX(Import.PLE,Detalhamento!$E267,Detalhamento!AJ$15)),IF(INDEX(Import.PLE,Detalhamento!$E267,Detalhamento!AJ$15)&lt;=mediçao,0,OFFSET(Import.PLQ,$A267-1,AJ$15-1,1,1)),OFFSET(Import.PLQ,$A267-1,AJ$15-1,1,1)),(1-[1]PLE!$AA$28)*OFFSET(Import.PLQ,$A267-1,AJ$15-1,1,1))))</f>
        <v>0</v>
      </c>
      <c r="AK267" s="8">
        <f ca="1">IF(AK$13="",0,CHOOSE(Detalhamento.OpçãoServiços,OFFSET(Import.PLQ,$A267-1,AK$15-1,1,1),IF($E267&lt;&gt;1,IF(ISNUMBER(INDEX(Import.PLE,Detalhamento!$E267,Detalhamento!AK$15)),IF(INDEX(Import.PLE,Detalhamento!$E267,Detalhamento!AK$15)&lt;=mediçao,OFFSET(Import.PLQ,$A267-1,AK$15-1,1,1),0),0),[1]PLE!$AA$28*OFFSET(Import.PLQ,$A267-1,AK$15-1,1,1)),IF($E267&lt;&gt;1,IF(ISNUMBER(INDEX(Import.PLE,Detalhamento!$E267,Detalhamento!AK$15)),IF(INDEX(Import.PLE,Detalhamento!$E267,Detalhamento!AK$15)&lt;=mediçao,0,OFFSET(Import.PLQ,$A267-1,AK$15-1,1,1)),OFFSET(Import.PLQ,$A267-1,AK$15-1,1,1)),(1-[1]PLE!$AA$28)*OFFSET(Import.PLQ,$A267-1,AK$15-1,1,1))))</f>
        <v>0</v>
      </c>
      <c r="AL267" s="8">
        <f ca="1">IF(AL$13="",0,CHOOSE(Detalhamento.OpçãoServiços,OFFSET(Import.PLQ,$A267-1,AL$15-1,1,1),IF($E267&lt;&gt;1,IF(ISNUMBER(INDEX(Import.PLE,Detalhamento!$E267,Detalhamento!AL$15)),IF(INDEX(Import.PLE,Detalhamento!$E267,Detalhamento!AL$15)&lt;=mediçao,OFFSET(Import.PLQ,$A267-1,AL$15-1,1,1),0),0),[1]PLE!$AA$28*OFFSET(Import.PLQ,$A267-1,AL$15-1,1,1)),IF($E267&lt;&gt;1,IF(ISNUMBER(INDEX(Import.PLE,Detalhamento!$E267,Detalhamento!AL$15)),IF(INDEX(Import.PLE,Detalhamento!$E267,Detalhamento!AL$15)&lt;=mediçao,0,OFFSET(Import.PLQ,$A267-1,AL$15-1,1,1)),OFFSET(Import.PLQ,$A267-1,AL$15-1,1,1)),(1-[1]PLE!$AA$28)*OFFSET(Import.PLQ,$A267-1,AL$15-1,1,1))))</f>
        <v>0</v>
      </c>
      <c r="AM267" s="8">
        <f ca="1">IF(AM$13="",0,CHOOSE(Detalhamento.OpçãoServiços,OFFSET(Import.PLQ,$A267-1,AM$15-1,1,1),IF($E267&lt;&gt;1,IF(ISNUMBER(INDEX(Import.PLE,Detalhamento!$E267,Detalhamento!AM$15)),IF(INDEX(Import.PLE,Detalhamento!$E267,Detalhamento!AM$15)&lt;=mediçao,OFFSET(Import.PLQ,$A267-1,AM$15-1,1,1),0),0),[1]PLE!$AA$28*OFFSET(Import.PLQ,$A267-1,AM$15-1,1,1)),IF($E267&lt;&gt;1,IF(ISNUMBER(INDEX(Import.PLE,Detalhamento!$E267,Detalhamento!AM$15)),IF(INDEX(Import.PLE,Detalhamento!$E267,Detalhamento!AM$15)&lt;=mediçao,0,OFFSET(Import.PLQ,$A267-1,AM$15-1,1,1)),OFFSET(Import.PLQ,$A267-1,AM$15-1,1,1)),(1-[1]PLE!$AA$28)*OFFSET(Import.PLQ,$A267-1,AM$15-1,1,1))))</f>
        <v>0</v>
      </c>
      <c r="AN267" s="8">
        <f ca="1">IF(AN$13="",0,CHOOSE(Detalhamento.OpçãoServiços,OFFSET(Import.PLQ,$A267-1,AN$15-1,1,1),IF($E267&lt;&gt;1,IF(ISNUMBER(INDEX(Import.PLE,Detalhamento!$E267,Detalhamento!AN$15)),IF(INDEX(Import.PLE,Detalhamento!$E267,Detalhamento!AN$15)&lt;=mediçao,OFFSET(Import.PLQ,$A267-1,AN$15-1,1,1),0),0),[1]PLE!$AA$28*OFFSET(Import.PLQ,$A267-1,AN$15-1,1,1)),IF($E267&lt;&gt;1,IF(ISNUMBER(INDEX(Import.PLE,Detalhamento!$E267,Detalhamento!AN$15)),IF(INDEX(Import.PLE,Detalhamento!$E267,Detalhamento!AN$15)&lt;=mediçao,0,OFFSET(Import.PLQ,$A267-1,AN$15-1,1,1)),OFFSET(Import.PLQ,$A267-1,AN$15-1,1,1)),(1-[1]PLE!$AA$28)*OFFSET(Import.PLQ,$A267-1,AN$15-1,1,1))))</f>
        <v>0</v>
      </c>
      <c r="AO267" s="8">
        <f ca="1">IF(AO$13="",0,CHOOSE(Detalhamento.OpçãoServiços,OFFSET(Import.PLQ,$A267-1,AO$15-1,1,1),IF($E267&lt;&gt;1,IF(ISNUMBER(INDEX(Import.PLE,Detalhamento!$E267,Detalhamento!AO$15)),IF(INDEX(Import.PLE,Detalhamento!$E267,Detalhamento!AO$15)&lt;=mediçao,OFFSET(Import.PLQ,$A267-1,AO$15-1,1,1),0),0),[1]PLE!$AA$28*OFFSET(Import.PLQ,$A267-1,AO$15-1,1,1)),IF($E267&lt;&gt;1,IF(ISNUMBER(INDEX(Import.PLE,Detalhamento!$E267,Detalhamento!AO$15)),IF(INDEX(Import.PLE,Detalhamento!$E267,Detalhamento!AO$15)&lt;=mediçao,0,OFFSET(Import.PLQ,$A267-1,AO$15-1,1,1)),OFFSET(Import.PLQ,$A267-1,AO$15-1,1,1)),(1-[1]PLE!$AA$28)*OFFSET(Import.PLQ,$A267-1,AO$15-1,1,1))))</f>
        <v>0</v>
      </c>
      <c r="AP267" s="8">
        <f ca="1">IF(AP$13="",0,CHOOSE(Detalhamento.OpçãoServiços,OFFSET(Import.PLQ,$A267-1,AP$15-1,1,1),IF($E267&lt;&gt;1,IF(ISNUMBER(INDEX(Import.PLE,Detalhamento!$E267,Detalhamento!AP$15)),IF(INDEX(Import.PLE,Detalhamento!$E267,Detalhamento!AP$15)&lt;=mediçao,OFFSET(Import.PLQ,$A267-1,AP$15-1,1,1),0),0),[1]PLE!$AA$28*OFFSET(Import.PLQ,$A267-1,AP$15-1,1,1)),IF($E267&lt;&gt;1,IF(ISNUMBER(INDEX(Import.PLE,Detalhamento!$E267,Detalhamento!AP$15)),IF(INDEX(Import.PLE,Detalhamento!$E267,Detalhamento!AP$15)&lt;=mediçao,0,OFFSET(Import.PLQ,$A267-1,AP$15-1,1,1)),OFFSET(Import.PLQ,$A267-1,AP$15-1,1,1)),(1-[1]PLE!$AA$28)*OFFSET(Import.PLQ,$A267-1,AP$15-1,1,1))))</f>
        <v>0</v>
      </c>
      <c r="AQ267" s="8">
        <f ca="1">IF(AQ$13="",0,CHOOSE(Detalhamento.OpçãoServiços,OFFSET(Import.PLQ,$A267-1,AQ$15-1,1,1),IF($E267&lt;&gt;1,IF(ISNUMBER(INDEX(Import.PLE,Detalhamento!$E267,Detalhamento!AQ$15)),IF(INDEX(Import.PLE,Detalhamento!$E267,Detalhamento!AQ$15)&lt;=mediçao,OFFSET(Import.PLQ,$A267-1,AQ$15-1,1,1),0),0),[1]PLE!$AA$28*OFFSET(Import.PLQ,$A267-1,AQ$15-1,1,1)),IF($E267&lt;&gt;1,IF(ISNUMBER(INDEX(Import.PLE,Detalhamento!$E267,Detalhamento!AQ$15)),IF(INDEX(Import.PLE,Detalhamento!$E267,Detalhamento!AQ$15)&lt;=mediçao,0,OFFSET(Import.PLQ,$A267-1,AQ$15-1,1,1)),OFFSET(Import.PLQ,$A267-1,AQ$15-1,1,1)),(1-[1]PLE!$AA$28)*OFFSET(Import.PLQ,$A267-1,AQ$15-1,1,1))))</f>
        <v>0</v>
      </c>
      <c r="AR267" s="8">
        <f ca="1">IF(AR$13="",0,CHOOSE(Detalhamento.OpçãoServiços,OFFSET(Import.PLQ,$A267-1,AR$15-1,1,1),IF($E267&lt;&gt;1,IF(ISNUMBER(INDEX(Import.PLE,Detalhamento!$E267,Detalhamento!AR$15)),IF(INDEX(Import.PLE,Detalhamento!$E267,Detalhamento!AR$15)&lt;=mediçao,OFFSET(Import.PLQ,$A267-1,AR$15-1,1,1),0),0),[1]PLE!$AA$28*OFFSET(Import.PLQ,$A267-1,AR$15-1,1,1)),IF($E267&lt;&gt;1,IF(ISNUMBER(INDEX(Import.PLE,Detalhamento!$E267,Detalhamento!AR$15)),IF(INDEX(Import.PLE,Detalhamento!$E267,Detalhamento!AR$15)&lt;=mediçao,0,OFFSET(Import.PLQ,$A267-1,AR$15-1,1,1)),OFFSET(Import.PLQ,$A267-1,AR$15-1,1,1)),(1-[1]PLE!$AA$28)*OFFSET(Import.PLQ,$A267-1,AR$15-1,1,1))))</f>
        <v>0</v>
      </c>
      <c r="AS267" s="8">
        <f ca="1">IF(AS$13="",0,CHOOSE(Detalhamento.OpçãoServiços,OFFSET(Import.PLQ,$A267-1,AS$15-1,1,1),IF($E267&lt;&gt;1,IF(ISNUMBER(INDEX(Import.PLE,Detalhamento!$E267,Detalhamento!AS$15)),IF(INDEX(Import.PLE,Detalhamento!$E267,Detalhamento!AS$15)&lt;=mediçao,OFFSET(Import.PLQ,$A267-1,AS$15-1,1,1),0),0),[1]PLE!$AA$28*OFFSET(Import.PLQ,$A267-1,AS$15-1,1,1)),IF($E267&lt;&gt;1,IF(ISNUMBER(INDEX(Import.PLE,Detalhamento!$E267,Detalhamento!AS$15)),IF(INDEX(Import.PLE,Detalhamento!$E267,Detalhamento!AS$15)&lt;=mediçao,0,OFFSET(Import.PLQ,$A267-1,AS$15-1,1,1)),OFFSET(Import.PLQ,$A267-1,AS$15-1,1,1)),(1-[1]PLE!$AA$28)*OFFSET(Import.PLQ,$A267-1,AS$15-1,1,1))))</f>
        <v>0</v>
      </c>
      <c r="AT267" s="8">
        <f ca="1">IF(AT$13="",0,CHOOSE(Detalhamento.OpçãoServiços,OFFSET(Import.PLQ,$A267-1,AT$15-1,1,1),IF($E267&lt;&gt;1,IF(ISNUMBER(INDEX(Import.PLE,Detalhamento!$E267,Detalhamento!AT$15)),IF(INDEX(Import.PLE,Detalhamento!$E267,Detalhamento!AT$15)&lt;=mediçao,OFFSET(Import.PLQ,$A267-1,AT$15-1,1,1),0),0),[1]PLE!$AA$28*OFFSET(Import.PLQ,$A267-1,AT$15-1,1,1)),IF($E267&lt;&gt;1,IF(ISNUMBER(INDEX(Import.PLE,Detalhamento!$E267,Detalhamento!AT$15)),IF(INDEX(Import.PLE,Detalhamento!$E267,Detalhamento!AT$15)&lt;=mediçao,0,OFFSET(Import.PLQ,$A267-1,AT$15-1,1,1)),OFFSET(Import.PLQ,$A267-1,AT$15-1,1,1)),(1-[1]PLE!$AA$28)*OFFSET(Import.PLQ,$A267-1,AT$15-1,1,1))))</f>
        <v>0</v>
      </c>
      <c r="AU267" s="8">
        <f ca="1">IF(AU$13="",0,CHOOSE(Detalhamento.OpçãoServiços,OFFSET(Import.PLQ,$A267-1,AU$15-1,1,1),IF($E267&lt;&gt;1,IF(ISNUMBER(INDEX(Import.PLE,Detalhamento!$E267,Detalhamento!AU$15)),IF(INDEX(Import.PLE,Detalhamento!$E267,Detalhamento!AU$15)&lt;=mediçao,OFFSET(Import.PLQ,$A267-1,AU$15-1,1,1),0),0),[1]PLE!$AA$28*OFFSET(Import.PLQ,$A267-1,AU$15-1,1,1)),IF($E267&lt;&gt;1,IF(ISNUMBER(INDEX(Import.PLE,Detalhamento!$E267,Detalhamento!AU$15)),IF(INDEX(Import.PLE,Detalhamento!$E267,Detalhamento!AU$15)&lt;=mediçao,0,OFFSET(Import.PLQ,$A267-1,AU$15-1,1,1)),OFFSET(Import.PLQ,$A267-1,AU$15-1,1,1)),(1-[1]PLE!$AA$28)*OFFSET(Import.PLQ,$A267-1,AU$15-1,1,1))))</f>
        <v>0</v>
      </c>
      <c r="AV267" s="8">
        <f ca="1">IF(AV$13="",0,CHOOSE(Detalhamento.OpçãoServiços,OFFSET(Import.PLQ,$A267-1,AV$15-1,1,1),IF($E267&lt;&gt;1,IF(ISNUMBER(INDEX(Import.PLE,Detalhamento!$E267,Detalhamento!AV$15)),IF(INDEX(Import.PLE,Detalhamento!$E267,Detalhamento!AV$15)&lt;=mediçao,OFFSET(Import.PLQ,$A267-1,AV$15-1,1,1),0),0),[1]PLE!$AA$28*OFFSET(Import.PLQ,$A267-1,AV$15-1,1,1)),IF($E267&lt;&gt;1,IF(ISNUMBER(INDEX(Import.PLE,Detalhamento!$E267,Detalhamento!AV$15)),IF(INDEX(Import.PLE,Detalhamento!$E267,Detalhamento!AV$15)&lt;=mediçao,0,OFFSET(Import.PLQ,$A267-1,AV$15-1,1,1)),OFFSET(Import.PLQ,$A267-1,AV$15-1,1,1)),(1-[1]PLE!$AA$28)*OFFSET(Import.PLQ,$A267-1,AV$15-1,1,1))))</f>
        <v>0</v>
      </c>
      <c r="AW267" s="8">
        <f ca="1">IF(AW$13="",0,CHOOSE(Detalhamento.OpçãoServiços,OFFSET(Import.PLQ,$A267-1,AW$15-1,1,1),IF($E267&lt;&gt;1,IF(ISNUMBER(INDEX(Import.PLE,Detalhamento!$E267,Detalhamento!AW$15)),IF(INDEX(Import.PLE,Detalhamento!$E267,Detalhamento!AW$15)&lt;=mediçao,OFFSET(Import.PLQ,$A267-1,AW$15-1,1,1),0),0),[1]PLE!$AA$28*OFFSET(Import.PLQ,$A267-1,AW$15-1,1,1)),IF($E267&lt;&gt;1,IF(ISNUMBER(INDEX(Import.PLE,Detalhamento!$E267,Detalhamento!AW$15)),IF(INDEX(Import.PLE,Detalhamento!$E267,Detalhamento!AW$15)&lt;=mediçao,0,OFFSET(Import.PLQ,$A267-1,AW$15-1,1,1)),OFFSET(Import.PLQ,$A267-1,AW$15-1,1,1)),(1-[1]PLE!$AA$28)*OFFSET(Import.PLQ,$A267-1,AW$15-1,1,1))))</f>
        <v>0</v>
      </c>
      <c r="AX267" s="8">
        <f ca="1">IF(AX$13="",0,CHOOSE(Detalhamento.OpçãoServiços,OFFSET(Import.PLQ,$A267-1,AX$15-1,1,1),IF($E267&lt;&gt;1,IF(ISNUMBER(INDEX(Import.PLE,Detalhamento!$E267,Detalhamento!AX$15)),IF(INDEX(Import.PLE,Detalhamento!$E267,Detalhamento!AX$15)&lt;=mediçao,OFFSET(Import.PLQ,$A267-1,AX$15-1,1,1),0),0),[1]PLE!$AA$28*OFFSET(Import.PLQ,$A267-1,AX$15-1,1,1)),IF($E267&lt;&gt;1,IF(ISNUMBER(INDEX(Import.PLE,Detalhamento!$E267,Detalhamento!AX$15)),IF(INDEX(Import.PLE,Detalhamento!$E267,Detalhamento!AX$15)&lt;=mediçao,0,OFFSET(Import.PLQ,$A267-1,AX$15-1,1,1)),OFFSET(Import.PLQ,$A267-1,AX$15-1,1,1)),(1-[1]PLE!$AA$28)*OFFSET(Import.PLQ,$A267-1,AX$15-1,1,1))))</f>
        <v>0</v>
      </c>
      <c r="AY267" s="8">
        <f ca="1">IF(AY$13="",0,CHOOSE(Detalhamento.OpçãoServiços,OFFSET(Import.PLQ,$A267-1,AY$15-1,1,1),IF($E267&lt;&gt;1,IF(ISNUMBER(INDEX(Import.PLE,Detalhamento!$E267,Detalhamento!AY$15)),IF(INDEX(Import.PLE,Detalhamento!$E267,Detalhamento!AY$15)&lt;=mediçao,OFFSET(Import.PLQ,$A267-1,AY$15-1,1,1),0),0),[1]PLE!$AA$28*OFFSET(Import.PLQ,$A267-1,AY$15-1,1,1)),IF($E267&lt;&gt;1,IF(ISNUMBER(INDEX(Import.PLE,Detalhamento!$E267,Detalhamento!AY$15)),IF(INDEX(Import.PLE,Detalhamento!$E267,Detalhamento!AY$15)&lt;=mediçao,0,OFFSET(Import.PLQ,$A267-1,AY$15-1,1,1)),OFFSET(Import.PLQ,$A267-1,AY$15-1,1,1)),(1-[1]PLE!$AA$28)*OFFSET(Import.PLQ,$A267-1,AY$15-1,1,1))))</f>
        <v>0</v>
      </c>
      <c r="AZ267" s="8">
        <f ca="1">IF(AZ$13="",0,CHOOSE(Detalhamento.OpçãoServiços,OFFSET(Import.PLQ,$A267-1,AZ$15-1,1,1),IF($E267&lt;&gt;1,IF(ISNUMBER(INDEX(Import.PLE,Detalhamento!$E267,Detalhamento!AZ$15)),IF(INDEX(Import.PLE,Detalhamento!$E267,Detalhamento!AZ$15)&lt;=mediçao,OFFSET(Import.PLQ,$A267-1,AZ$15-1,1,1),0),0),[1]PLE!$AA$28*OFFSET(Import.PLQ,$A267-1,AZ$15-1,1,1)),IF($E267&lt;&gt;1,IF(ISNUMBER(INDEX(Import.PLE,Detalhamento!$E267,Detalhamento!AZ$15)),IF(INDEX(Import.PLE,Detalhamento!$E267,Detalhamento!AZ$15)&lt;=mediçao,0,OFFSET(Import.PLQ,$A267-1,AZ$15-1,1,1)),OFFSET(Import.PLQ,$A267-1,AZ$15-1,1,1)),(1-[1]PLE!$AA$28)*OFFSET(Import.PLQ,$A267-1,AZ$15-1,1,1))))</f>
        <v>0</v>
      </c>
      <c r="BA267" s="8">
        <f ca="1">IF(BA$13="",0,CHOOSE(Detalhamento.OpçãoServiços,OFFSET(Import.PLQ,$A267-1,BA$15-1,1,1),IF($E267&lt;&gt;1,IF(ISNUMBER(INDEX(Import.PLE,Detalhamento!$E267,Detalhamento!BA$15)),IF(INDEX(Import.PLE,Detalhamento!$E267,Detalhamento!BA$15)&lt;=mediçao,OFFSET(Import.PLQ,$A267-1,BA$15-1,1,1),0),0),[1]PLE!$AA$28*OFFSET(Import.PLQ,$A267-1,BA$15-1,1,1)),IF($E267&lt;&gt;1,IF(ISNUMBER(INDEX(Import.PLE,Detalhamento!$E267,Detalhamento!BA$15)),IF(INDEX(Import.PLE,Detalhamento!$E267,Detalhamento!BA$15)&lt;=mediçao,0,OFFSET(Import.PLQ,$A267-1,BA$15-1,1,1)),OFFSET(Import.PLQ,$A267-1,BA$15-1,1,1)),(1-[1]PLE!$AA$28)*OFFSET(Import.PLQ,$A267-1,BA$15-1,1,1))))</f>
        <v>0</v>
      </c>
      <c r="BB267" s="8">
        <f ca="1">IF(BB$13="",0,CHOOSE(Detalhamento.OpçãoServiços,OFFSET(Import.PLQ,$A267-1,BB$15-1,1,1),IF($E267&lt;&gt;1,IF(ISNUMBER(INDEX(Import.PLE,Detalhamento!$E267,Detalhamento!BB$15)),IF(INDEX(Import.PLE,Detalhamento!$E267,Detalhamento!BB$15)&lt;=mediçao,OFFSET(Import.PLQ,$A267-1,BB$15-1,1,1),0),0),[1]PLE!$AA$28*OFFSET(Import.PLQ,$A267-1,BB$15-1,1,1)),IF($E267&lt;&gt;1,IF(ISNUMBER(INDEX(Import.PLE,Detalhamento!$E267,Detalhamento!BB$15)),IF(INDEX(Import.PLE,Detalhamento!$E267,Detalhamento!BB$15)&lt;=mediçao,0,OFFSET(Import.PLQ,$A267-1,BB$15-1,1,1)),OFFSET(Import.PLQ,$A267-1,BB$15-1,1,1)),(1-[1]PLE!$AA$28)*OFFSET(Import.PLQ,$A267-1,BB$15-1,1,1))))</f>
        <v>0</v>
      </c>
      <c r="BC267" s="8">
        <f ca="1">IF(BC$13="",0,CHOOSE(Detalhamento.OpçãoServiços,OFFSET(Import.PLQ,$A267-1,BC$15-1,1,1),IF($E267&lt;&gt;1,IF(ISNUMBER(INDEX(Import.PLE,Detalhamento!$E267,Detalhamento!BC$15)),IF(INDEX(Import.PLE,Detalhamento!$E267,Detalhamento!BC$15)&lt;=mediçao,OFFSET(Import.PLQ,$A267-1,BC$15-1,1,1),0),0),[1]PLE!$AA$28*OFFSET(Import.PLQ,$A267-1,BC$15-1,1,1)),IF($E267&lt;&gt;1,IF(ISNUMBER(INDEX(Import.PLE,Detalhamento!$E267,Detalhamento!BC$15)),IF(INDEX(Import.PLE,Detalhamento!$E267,Detalhamento!BC$15)&lt;=mediçao,0,OFFSET(Import.PLQ,$A267-1,BC$15-1,1,1)),OFFSET(Import.PLQ,$A267-1,BC$15-1,1,1)),(1-[1]PLE!$AA$28)*OFFSET(Import.PLQ,$A267-1,BC$15-1,1,1))))</f>
        <v>0</v>
      </c>
      <c r="BD267" s="8">
        <f ca="1">IF(BD$13="",0,CHOOSE(Detalhamento.OpçãoServiços,OFFSET(Import.PLQ,$A267-1,BD$15-1,1,1),IF($E267&lt;&gt;1,IF(ISNUMBER(INDEX(Import.PLE,Detalhamento!$E267,Detalhamento!BD$15)),IF(INDEX(Import.PLE,Detalhamento!$E267,Detalhamento!BD$15)&lt;=mediçao,OFFSET(Import.PLQ,$A267-1,BD$15-1,1,1),0),0),[1]PLE!$AA$28*OFFSET(Import.PLQ,$A267-1,BD$15-1,1,1)),IF($E267&lt;&gt;1,IF(ISNUMBER(INDEX(Import.PLE,Detalhamento!$E267,Detalhamento!BD$15)),IF(INDEX(Import.PLE,Detalhamento!$E267,Detalhamento!BD$15)&lt;=mediçao,0,OFFSET(Import.PLQ,$A267-1,BD$15-1,1,1)),OFFSET(Import.PLQ,$A267-1,BD$15-1,1,1)),(1-[1]PLE!$AA$28)*OFFSET(Import.PLQ,$A267-1,BD$15-1,1,1))))</f>
        <v>0</v>
      </c>
      <c r="BE267" s="8">
        <f ca="1">IF(BE$13="",0,CHOOSE(Detalhamento.OpçãoServiços,OFFSET(Import.PLQ,$A267-1,BE$15-1,1,1),IF($E267&lt;&gt;1,IF(ISNUMBER(INDEX(Import.PLE,Detalhamento!$E267,Detalhamento!BE$15)),IF(INDEX(Import.PLE,Detalhamento!$E267,Detalhamento!BE$15)&lt;=mediçao,OFFSET(Import.PLQ,$A267-1,BE$15-1,1,1),0),0),[1]PLE!$AA$28*OFFSET(Import.PLQ,$A267-1,BE$15-1,1,1)),IF($E267&lt;&gt;1,IF(ISNUMBER(INDEX(Import.PLE,Detalhamento!$E267,Detalhamento!BE$15)),IF(INDEX(Import.PLE,Detalhamento!$E267,Detalhamento!BE$15)&lt;=mediçao,0,OFFSET(Import.PLQ,$A267-1,BE$15-1,1,1)),OFFSET(Import.PLQ,$A267-1,BE$15-1,1,1)),(1-[1]PLE!$AA$28)*OFFSET(Import.PLQ,$A267-1,BE$15-1,1,1))))</f>
        <v>0</v>
      </c>
      <c r="BF267" s="8">
        <f ca="1">IF(BF$13="",0,CHOOSE(Detalhamento.OpçãoServiços,OFFSET(Import.PLQ,$A267-1,BF$15-1,1,1),IF($E267&lt;&gt;1,IF(ISNUMBER(INDEX(Import.PLE,Detalhamento!$E267,Detalhamento!BF$15)),IF(INDEX(Import.PLE,Detalhamento!$E267,Detalhamento!BF$15)&lt;=mediçao,OFFSET(Import.PLQ,$A267-1,BF$15-1,1,1),0),0),[1]PLE!$AA$28*OFFSET(Import.PLQ,$A267-1,BF$15-1,1,1)),IF($E267&lt;&gt;1,IF(ISNUMBER(INDEX(Import.PLE,Detalhamento!$E267,Detalhamento!BF$15)),IF(INDEX(Import.PLE,Detalhamento!$E267,Detalhamento!BF$15)&lt;=mediçao,0,OFFSET(Import.PLQ,$A267-1,BF$15-1,1,1)),OFFSET(Import.PLQ,$A267-1,BF$15-1,1,1)),(1-[1]PLE!$AA$28)*OFFSET(Import.PLQ,$A267-1,BF$15-1,1,1))))</f>
        <v>0</v>
      </c>
      <c r="BG267" s="8">
        <f ca="1">IF(BG$13="",0,CHOOSE(Detalhamento.OpçãoServiços,OFFSET(Import.PLQ,$A267-1,BG$15-1,1,1),IF($E267&lt;&gt;1,IF(ISNUMBER(INDEX(Import.PLE,Detalhamento!$E267,Detalhamento!BG$15)),IF(INDEX(Import.PLE,Detalhamento!$E267,Detalhamento!BG$15)&lt;=mediçao,OFFSET(Import.PLQ,$A267-1,BG$15-1,1,1),0),0),[1]PLE!$AA$28*OFFSET(Import.PLQ,$A267-1,BG$15-1,1,1)),IF($E267&lt;&gt;1,IF(ISNUMBER(INDEX(Import.PLE,Detalhamento!$E267,Detalhamento!BG$15)),IF(INDEX(Import.PLE,Detalhamento!$E267,Detalhamento!BG$15)&lt;=mediçao,0,OFFSET(Import.PLQ,$A267-1,BG$15-1,1,1)),OFFSET(Import.PLQ,$A267-1,BG$15-1,1,1)),(1-[1]PLE!$AA$28)*OFFSET(Import.PLQ,$A267-1,BG$15-1,1,1))))</f>
        <v>0</v>
      </c>
      <c r="BH267" s="8">
        <f ca="1">IF(BH$13="",0,CHOOSE(Detalhamento.OpçãoServiços,OFFSET(Import.PLQ,$A267-1,BH$15-1,1,1),IF($E267&lt;&gt;1,IF(ISNUMBER(INDEX(Import.PLE,Detalhamento!$E267,Detalhamento!BH$15)),IF(INDEX(Import.PLE,Detalhamento!$E267,Detalhamento!BH$15)&lt;=mediçao,OFFSET(Import.PLQ,$A267-1,BH$15-1,1,1),0),0),[1]PLE!$AA$28*OFFSET(Import.PLQ,$A267-1,BH$15-1,1,1)),IF($E267&lt;&gt;1,IF(ISNUMBER(INDEX(Import.PLE,Detalhamento!$E267,Detalhamento!BH$15)),IF(INDEX(Import.PLE,Detalhamento!$E267,Detalhamento!BH$15)&lt;=mediçao,0,OFFSET(Import.PLQ,$A267-1,BH$15-1,1,1)),OFFSET(Import.PLQ,$A267-1,BH$15-1,1,1)),(1-[1]PLE!$AA$28)*OFFSET(Import.PLQ,$A267-1,BH$15-1,1,1))))</f>
        <v>0</v>
      </c>
      <c r="BI267" s="8">
        <f ca="1">IF(BI$13="",0,CHOOSE(Detalhamento.OpçãoServiços,OFFSET(Import.PLQ,$A267-1,BI$15-1,1,1),IF($E267&lt;&gt;1,IF(ISNUMBER(INDEX(Import.PLE,Detalhamento!$E267,Detalhamento!BI$15)),IF(INDEX(Import.PLE,Detalhamento!$E267,Detalhamento!BI$15)&lt;=mediçao,OFFSET(Import.PLQ,$A267-1,BI$15-1,1,1),0),0),[1]PLE!$AA$28*OFFSET(Import.PLQ,$A267-1,BI$15-1,1,1)),IF($E267&lt;&gt;1,IF(ISNUMBER(INDEX(Import.PLE,Detalhamento!$E267,Detalhamento!BI$15)),IF(INDEX(Import.PLE,Detalhamento!$E267,Detalhamento!BI$15)&lt;=mediçao,0,OFFSET(Import.PLQ,$A267-1,BI$15-1,1,1)),OFFSET(Import.PLQ,$A267-1,BI$15-1,1,1)),(1-[1]PLE!$AA$28)*OFFSET(Import.PLQ,$A267-1,BI$15-1,1,1))))</f>
        <v>0</v>
      </c>
    </row>
    <row r="268" spans="1:61" ht="33.75" x14ac:dyDescent="0.2">
      <c r="A268" s="1">
        <v>18</v>
      </c>
      <c r="B268" s="2" t="str">
        <f t="shared" ca="1" si="27"/>
        <v>Serviço</v>
      </c>
      <c r="E268" s="3">
        <f t="shared" ca="1" si="28"/>
        <v>20</v>
      </c>
      <c r="F268" s="5">
        <f t="shared" ca="1" si="29"/>
        <v>200018</v>
      </c>
      <c r="G268" s="5" t="str">
        <f t="shared" ca="1" si="34"/>
        <v>3.1</v>
      </c>
      <c r="H268" s="6" t="str">
        <f t="shared" ca="1" si="34"/>
        <v>DIVISORIA EM GRANITO BRANCO (CINZA) POLIDO, ESP = 3CM, ASSENTADO COM ARGAMASSA TRACO 1:4, ARREMATE EM CIMENTO BRANCO (CINZA), EXCLUSIVE FERRAGENS</v>
      </c>
      <c r="I268" s="7" t="str">
        <f t="shared" ca="1" si="30"/>
        <v>M2</v>
      </c>
      <c r="J268" s="8">
        <f t="shared" ca="1" si="31"/>
        <v>47.92</v>
      </c>
      <c r="K268" s="31"/>
      <c r="L268" s="8">
        <f ca="1">IF(L$13="",0,CHOOSE(Detalhamento.OpçãoServiços,OFFSET(Import.PLQ,$A268-1,L$15-1,1,1),IF($E268&lt;&gt;1,IF(ISNUMBER(INDEX(Import.PLE,Detalhamento!$E268,Detalhamento!L$15)),IF(INDEX(Import.PLE,Detalhamento!$E268,Detalhamento!L$15)&lt;=mediçao,OFFSET(Import.PLQ,$A268-1,L$15-1,1,1),0),0),[1]PLE!$AA$28*OFFSET(Import.PLQ,$A268-1,L$15-1,1,1)),IF($E268&lt;&gt;1,IF(ISNUMBER(INDEX(Import.PLE,Detalhamento!$E268,Detalhamento!L$15)),IF(INDEX(Import.PLE,Detalhamento!$E268,Detalhamento!L$15)&lt;=mediçao,0,OFFSET(Import.PLQ,$A268-1,L$15-1,1,1)),OFFSET(Import.PLQ,$A268-1,L$15-1,1,1)),(1-[1]PLE!$AA$28)*OFFSET(Import.PLQ,$A268-1,L$15-1,1,1))))</f>
        <v>47.92</v>
      </c>
      <c r="M268" s="8">
        <f ca="1">IF(M$13="",0,CHOOSE(Detalhamento.OpçãoServiços,OFFSET(Import.PLQ,$A268-1,M$15-1,1,1),IF($E268&lt;&gt;1,IF(ISNUMBER(INDEX(Import.PLE,Detalhamento!$E268,Detalhamento!M$15)),IF(INDEX(Import.PLE,Detalhamento!$E268,Detalhamento!M$15)&lt;=mediçao,OFFSET(Import.PLQ,$A268-1,M$15-1,1,1),0),0),[1]PLE!$AA$28*OFFSET(Import.PLQ,$A268-1,M$15-1,1,1)),IF($E268&lt;&gt;1,IF(ISNUMBER(INDEX(Import.PLE,Detalhamento!$E268,Detalhamento!M$15)),IF(INDEX(Import.PLE,Detalhamento!$E268,Detalhamento!M$15)&lt;=mediçao,0,OFFSET(Import.PLQ,$A268-1,M$15-1,1,1)),OFFSET(Import.PLQ,$A268-1,M$15-1,1,1)),(1-[1]PLE!$AA$28)*OFFSET(Import.PLQ,$A268-1,M$15-1,1,1))))</f>
        <v>0</v>
      </c>
      <c r="N268" s="8">
        <f ca="1">IF(N$13="",0,CHOOSE(Detalhamento.OpçãoServiços,OFFSET(Import.PLQ,$A268-1,N$15-1,1,1),IF($E268&lt;&gt;1,IF(ISNUMBER(INDEX(Import.PLE,Detalhamento!$E268,Detalhamento!N$15)),IF(INDEX(Import.PLE,Detalhamento!$E268,Detalhamento!N$15)&lt;=mediçao,OFFSET(Import.PLQ,$A268-1,N$15-1,1,1),0),0),[1]PLE!$AA$28*OFFSET(Import.PLQ,$A268-1,N$15-1,1,1)),IF($E268&lt;&gt;1,IF(ISNUMBER(INDEX(Import.PLE,Detalhamento!$E268,Detalhamento!N$15)),IF(INDEX(Import.PLE,Detalhamento!$E268,Detalhamento!N$15)&lt;=mediçao,0,OFFSET(Import.PLQ,$A268-1,N$15-1,1,1)),OFFSET(Import.PLQ,$A268-1,N$15-1,1,1)),(1-[1]PLE!$AA$28)*OFFSET(Import.PLQ,$A268-1,N$15-1,1,1))))</f>
        <v>0</v>
      </c>
      <c r="O268" s="8">
        <f ca="1">IF(O$13="",0,CHOOSE(Detalhamento.OpçãoServiços,OFFSET(Import.PLQ,$A268-1,O$15-1,1,1),IF($E268&lt;&gt;1,IF(ISNUMBER(INDEX(Import.PLE,Detalhamento!$E268,Detalhamento!O$15)),IF(INDEX(Import.PLE,Detalhamento!$E268,Detalhamento!O$15)&lt;=mediçao,OFFSET(Import.PLQ,$A268-1,O$15-1,1,1),0),0),[1]PLE!$AA$28*OFFSET(Import.PLQ,$A268-1,O$15-1,1,1)),IF($E268&lt;&gt;1,IF(ISNUMBER(INDEX(Import.PLE,Detalhamento!$E268,Detalhamento!O$15)),IF(INDEX(Import.PLE,Detalhamento!$E268,Detalhamento!O$15)&lt;=mediçao,0,OFFSET(Import.PLQ,$A268-1,O$15-1,1,1)),OFFSET(Import.PLQ,$A268-1,O$15-1,1,1)),(1-[1]PLE!$AA$28)*OFFSET(Import.PLQ,$A268-1,O$15-1,1,1))))</f>
        <v>0</v>
      </c>
      <c r="P268" s="8">
        <f ca="1">IF(P$13="",0,CHOOSE(Detalhamento.OpçãoServiços,OFFSET(Import.PLQ,$A268-1,P$15-1,1,1),IF($E268&lt;&gt;1,IF(ISNUMBER(INDEX(Import.PLE,Detalhamento!$E268,Detalhamento!P$15)),IF(INDEX(Import.PLE,Detalhamento!$E268,Detalhamento!P$15)&lt;=mediçao,OFFSET(Import.PLQ,$A268-1,P$15-1,1,1),0),0),[1]PLE!$AA$28*OFFSET(Import.PLQ,$A268-1,P$15-1,1,1)),IF($E268&lt;&gt;1,IF(ISNUMBER(INDEX(Import.PLE,Detalhamento!$E268,Detalhamento!P$15)),IF(INDEX(Import.PLE,Detalhamento!$E268,Detalhamento!P$15)&lt;=mediçao,0,OFFSET(Import.PLQ,$A268-1,P$15-1,1,1)),OFFSET(Import.PLQ,$A268-1,P$15-1,1,1)),(1-[1]PLE!$AA$28)*OFFSET(Import.PLQ,$A268-1,P$15-1,1,1))))</f>
        <v>0</v>
      </c>
      <c r="Q268" s="8">
        <f ca="1">IF(Q$13="",0,CHOOSE(Detalhamento.OpçãoServiços,OFFSET(Import.PLQ,$A268-1,Q$15-1,1,1),IF($E268&lt;&gt;1,IF(ISNUMBER(INDEX(Import.PLE,Detalhamento!$E268,Detalhamento!Q$15)),IF(INDEX(Import.PLE,Detalhamento!$E268,Detalhamento!Q$15)&lt;=mediçao,OFFSET(Import.PLQ,$A268-1,Q$15-1,1,1),0),0),[1]PLE!$AA$28*OFFSET(Import.PLQ,$A268-1,Q$15-1,1,1)),IF($E268&lt;&gt;1,IF(ISNUMBER(INDEX(Import.PLE,Detalhamento!$E268,Detalhamento!Q$15)),IF(INDEX(Import.PLE,Detalhamento!$E268,Detalhamento!Q$15)&lt;=mediçao,0,OFFSET(Import.PLQ,$A268-1,Q$15-1,1,1)),OFFSET(Import.PLQ,$A268-1,Q$15-1,1,1)),(1-[1]PLE!$AA$28)*OFFSET(Import.PLQ,$A268-1,Q$15-1,1,1))))</f>
        <v>0</v>
      </c>
      <c r="R268" s="8">
        <f ca="1">IF(R$13="",0,CHOOSE(Detalhamento.OpçãoServiços,OFFSET(Import.PLQ,$A268-1,R$15-1,1,1),IF($E268&lt;&gt;1,IF(ISNUMBER(INDEX(Import.PLE,Detalhamento!$E268,Detalhamento!R$15)),IF(INDEX(Import.PLE,Detalhamento!$E268,Detalhamento!R$15)&lt;=mediçao,OFFSET(Import.PLQ,$A268-1,R$15-1,1,1),0),0),[1]PLE!$AA$28*OFFSET(Import.PLQ,$A268-1,R$15-1,1,1)),IF($E268&lt;&gt;1,IF(ISNUMBER(INDEX(Import.PLE,Detalhamento!$E268,Detalhamento!R$15)),IF(INDEX(Import.PLE,Detalhamento!$E268,Detalhamento!R$15)&lt;=mediçao,0,OFFSET(Import.PLQ,$A268-1,R$15-1,1,1)),OFFSET(Import.PLQ,$A268-1,R$15-1,1,1)),(1-[1]PLE!$AA$28)*OFFSET(Import.PLQ,$A268-1,R$15-1,1,1))))</f>
        <v>0</v>
      </c>
      <c r="S268" s="8">
        <f ca="1">IF(S$13="",0,CHOOSE(Detalhamento.OpçãoServiços,OFFSET(Import.PLQ,$A268-1,S$15-1,1,1),IF($E268&lt;&gt;1,IF(ISNUMBER(INDEX(Import.PLE,Detalhamento!$E268,Detalhamento!S$15)),IF(INDEX(Import.PLE,Detalhamento!$E268,Detalhamento!S$15)&lt;=mediçao,OFFSET(Import.PLQ,$A268-1,S$15-1,1,1),0),0),[1]PLE!$AA$28*OFFSET(Import.PLQ,$A268-1,S$15-1,1,1)),IF($E268&lt;&gt;1,IF(ISNUMBER(INDEX(Import.PLE,Detalhamento!$E268,Detalhamento!S$15)),IF(INDEX(Import.PLE,Detalhamento!$E268,Detalhamento!S$15)&lt;=mediçao,0,OFFSET(Import.PLQ,$A268-1,S$15-1,1,1)),OFFSET(Import.PLQ,$A268-1,S$15-1,1,1)),(1-[1]PLE!$AA$28)*OFFSET(Import.PLQ,$A268-1,S$15-1,1,1))))</f>
        <v>0</v>
      </c>
      <c r="T268" s="8">
        <f ca="1">IF(T$13="",0,CHOOSE(Detalhamento.OpçãoServiços,OFFSET(Import.PLQ,$A268-1,T$15-1,1,1),IF($E268&lt;&gt;1,IF(ISNUMBER(INDEX(Import.PLE,Detalhamento!$E268,Detalhamento!T$15)),IF(INDEX(Import.PLE,Detalhamento!$E268,Detalhamento!T$15)&lt;=mediçao,OFFSET(Import.PLQ,$A268-1,T$15-1,1,1),0),0),[1]PLE!$AA$28*OFFSET(Import.PLQ,$A268-1,T$15-1,1,1)),IF($E268&lt;&gt;1,IF(ISNUMBER(INDEX(Import.PLE,Detalhamento!$E268,Detalhamento!T$15)),IF(INDEX(Import.PLE,Detalhamento!$E268,Detalhamento!T$15)&lt;=mediçao,0,OFFSET(Import.PLQ,$A268-1,T$15-1,1,1)),OFFSET(Import.PLQ,$A268-1,T$15-1,1,1)),(1-[1]PLE!$AA$28)*OFFSET(Import.PLQ,$A268-1,T$15-1,1,1))))</f>
        <v>0</v>
      </c>
      <c r="U268" s="8">
        <f ca="1">IF(U$13="",0,CHOOSE(Detalhamento.OpçãoServiços,OFFSET(Import.PLQ,$A268-1,U$15-1,1,1),IF($E268&lt;&gt;1,IF(ISNUMBER(INDEX(Import.PLE,Detalhamento!$E268,Detalhamento!U$15)),IF(INDEX(Import.PLE,Detalhamento!$E268,Detalhamento!U$15)&lt;=mediçao,OFFSET(Import.PLQ,$A268-1,U$15-1,1,1),0),0),[1]PLE!$AA$28*OFFSET(Import.PLQ,$A268-1,U$15-1,1,1)),IF($E268&lt;&gt;1,IF(ISNUMBER(INDEX(Import.PLE,Detalhamento!$E268,Detalhamento!U$15)),IF(INDEX(Import.PLE,Detalhamento!$E268,Detalhamento!U$15)&lt;=mediçao,0,OFFSET(Import.PLQ,$A268-1,U$15-1,1,1)),OFFSET(Import.PLQ,$A268-1,U$15-1,1,1)),(1-[1]PLE!$AA$28)*OFFSET(Import.PLQ,$A268-1,U$15-1,1,1))))</f>
        <v>0</v>
      </c>
      <c r="V268" s="8">
        <f ca="1">IF(V$13="",0,CHOOSE(Detalhamento.OpçãoServiços,OFFSET(Import.PLQ,$A268-1,V$15-1,1,1),IF($E268&lt;&gt;1,IF(ISNUMBER(INDEX(Import.PLE,Detalhamento!$E268,Detalhamento!V$15)),IF(INDEX(Import.PLE,Detalhamento!$E268,Detalhamento!V$15)&lt;=mediçao,OFFSET(Import.PLQ,$A268-1,V$15-1,1,1),0),0),[1]PLE!$AA$28*OFFSET(Import.PLQ,$A268-1,V$15-1,1,1)),IF($E268&lt;&gt;1,IF(ISNUMBER(INDEX(Import.PLE,Detalhamento!$E268,Detalhamento!V$15)),IF(INDEX(Import.PLE,Detalhamento!$E268,Detalhamento!V$15)&lt;=mediçao,0,OFFSET(Import.PLQ,$A268-1,V$15-1,1,1)),OFFSET(Import.PLQ,$A268-1,V$15-1,1,1)),(1-[1]PLE!$AA$28)*OFFSET(Import.PLQ,$A268-1,V$15-1,1,1))))</f>
        <v>0</v>
      </c>
      <c r="W268" s="8">
        <f ca="1">IF(W$13="",0,CHOOSE(Detalhamento.OpçãoServiços,OFFSET(Import.PLQ,$A268-1,W$15-1,1,1),IF($E268&lt;&gt;1,IF(ISNUMBER(INDEX(Import.PLE,Detalhamento!$E268,Detalhamento!W$15)),IF(INDEX(Import.PLE,Detalhamento!$E268,Detalhamento!W$15)&lt;=mediçao,OFFSET(Import.PLQ,$A268-1,W$15-1,1,1),0),0),[1]PLE!$AA$28*OFFSET(Import.PLQ,$A268-1,W$15-1,1,1)),IF($E268&lt;&gt;1,IF(ISNUMBER(INDEX(Import.PLE,Detalhamento!$E268,Detalhamento!W$15)),IF(INDEX(Import.PLE,Detalhamento!$E268,Detalhamento!W$15)&lt;=mediçao,0,OFFSET(Import.PLQ,$A268-1,W$15-1,1,1)),OFFSET(Import.PLQ,$A268-1,W$15-1,1,1)),(1-[1]PLE!$AA$28)*OFFSET(Import.PLQ,$A268-1,W$15-1,1,1))))</f>
        <v>0</v>
      </c>
      <c r="X268" s="8">
        <f ca="1">IF(X$13="",0,CHOOSE(Detalhamento.OpçãoServiços,OFFSET(Import.PLQ,$A268-1,X$15-1,1,1),IF($E268&lt;&gt;1,IF(ISNUMBER(INDEX(Import.PLE,Detalhamento!$E268,Detalhamento!X$15)),IF(INDEX(Import.PLE,Detalhamento!$E268,Detalhamento!X$15)&lt;=mediçao,OFFSET(Import.PLQ,$A268-1,X$15-1,1,1),0),0),[1]PLE!$AA$28*OFFSET(Import.PLQ,$A268-1,X$15-1,1,1)),IF($E268&lt;&gt;1,IF(ISNUMBER(INDEX(Import.PLE,Detalhamento!$E268,Detalhamento!X$15)),IF(INDEX(Import.PLE,Detalhamento!$E268,Detalhamento!X$15)&lt;=mediçao,0,OFFSET(Import.PLQ,$A268-1,X$15-1,1,1)),OFFSET(Import.PLQ,$A268-1,X$15-1,1,1)),(1-[1]PLE!$AA$28)*OFFSET(Import.PLQ,$A268-1,X$15-1,1,1))))</f>
        <v>0</v>
      </c>
      <c r="Y268" s="8">
        <f ca="1">IF(Y$13="",0,CHOOSE(Detalhamento.OpçãoServiços,OFFSET(Import.PLQ,$A268-1,Y$15-1,1,1),IF($E268&lt;&gt;1,IF(ISNUMBER(INDEX(Import.PLE,Detalhamento!$E268,Detalhamento!Y$15)),IF(INDEX(Import.PLE,Detalhamento!$E268,Detalhamento!Y$15)&lt;=mediçao,OFFSET(Import.PLQ,$A268-1,Y$15-1,1,1),0),0),[1]PLE!$AA$28*OFFSET(Import.PLQ,$A268-1,Y$15-1,1,1)),IF($E268&lt;&gt;1,IF(ISNUMBER(INDEX(Import.PLE,Detalhamento!$E268,Detalhamento!Y$15)),IF(INDEX(Import.PLE,Detalhamento!$E268,Detalhamento!Y$15)&lt;=mediçao,0,OFFSET(Import.PLQ,$A268-1,Y$15-1,1,1)),OFFSET(Import.PLQ,$A268-1,Y$15-1,1,1)),(1-[1]PLE!$AA$28)*OFFSET(Import.PLQ,$A268-1,Y$15-1,1,1))))</f>
        <v>0</v>
      </c>
      <c r="Z268" s="8">
        <f ca="1">IF(Z$13="",0,CHOOSE(Detalhamento.OpçãoServiços,OFFSET(Import.PLQ,$A268-1,Z$15-1,1,1),IF($E268&lt;&gt;1,IF(ISNUMBER(INDEX(Import.PLE,Detalhamento!$E268,Detalhamento!Z$15)),IF(INDEX(Import.PLE,Detalhamento!$E268,Detalhamento!Z$15)&lt;=mediçao,OFFSET(Import.PLQ,$A268-1,Z$15-1,1,1),0),0),[1]PLE!$AA$28*OFFSET(Import.PLQ,$A268-1,Z$15-1,1,1)),IF($E268&lt;&gt;1,IF(ISNUMBER(INDEX(Import.PLE,Detalhamento!$E268,Detalhamento!Z$15)),IF(INDEX(Import.PLE,Detalhamento!$E268,Detalhamento!Z$15)&lt;=mediçao,0,OFFSET(Import.PLQ,$A268-1,Z$15-1,1,1)),OFFSET(Import.PLQ,$A268-1,Z$15-1,1,1)),(1-[1]PLE!$AA$28)*OFFSET(Import.PLQ,$A268-1,Z$15-1,1,1))))</f>
        <v>0</v>
      </c>
      <c r="AA268" s="8">
        <f ca="1">IF(AA$13="",0,CHOOSE(Detalhamento.OpçãoServiços,OFFSET(Import.PLQ,$A268-1,AA$15-1,1,1),IF($E268&lt;&gt;1,IF(ISNUMBER(INDEX(Import.PLE,Detalhamento!$E268,Detalhamento!AA$15)),IF(INDEX(Import.PLE,Detalhamento!$E268,Detalhamento!AA$15)&lt;=mediçao,OFFSET(Import.PLQ,$A268-1,AA$15-1,1,1),0),0),[1]PLE!$AA$28*OFFSET(Import.PLQ,$A268-1,AA$15-1,1,1)),IF($E268&lt;&gt;1,IF(ISNUMBER(INDEX(Import.PLE,Detalhamento!$E268,Detalhamento!AA$15)),IF(INDEX(Import.PLE,Detalhamento!$E268,Detalhamento!AA$15)&lt;=mediçao,0,OFFSET(Import.PLQ,$A268-1,AA$15-1,1,1)),OFFSET(Import.PLQ,$A268-1,AA$15-1,1,1)),(1-[1]PLE!$AA$28)*OFFSET(Import.PLQ,$A268-1,AA$15-1,1,1))))</f>
        <v>0</v>
      </c>
      <c r="AB268" s="8">
        <f ca="1">IF(AB$13="",0,CHOOSE(Detalhamento.OpçãoServiços,OFFSET(Import.PLQ,$A268-1,AB$15-1,1,1),IF($E268&lt;&gt;1,IF(ISNUMBER(INDEX(Import.PLE,Detalhamento!$E268,Detalhamento!AB$15)),IF(INDEX(Import.PLE,Detalhamento!$E268,Detalhamento!AB$15)&lt;=mediçao,OFFSET(Import.PLQ,$A268-1,AB$15-1,1,1),0),0),[1]PLE!$AA$28*OFFSET(Import.PLQ,$A268-1,AB$15-1,1,1)),IF($E268&lt;&gt;1,IF(ISNUMBER(INDEX(Import.PLE,Detalhamento!$E268,Detalhamento!AB$15)),IF(INDEX(Import.PLE,Detalhamento!$E268,Detalhamento!AB$15)&lt;=mediçao,0,OFFSET(Import.PLQ,$A268-1,AB$15-1,1,1)),OFFSET(Import.PLQ,$A268-1,AB$15-1,1,1)),(1-[1]PLE!$AA$28)*OFFSET(Import.PLQ,$A268-1,AB$15-1,1,1))))</f>
        <v>0</v>
      </c>
      <c r="AC268" s="8">
        <f ca="1">IF(AC$13="",0,CHOOSE(Detalhamento.OpçãoServiços,OFFSET(Import.PLQ,$A268-1,AC$15-1,1,1),IF($E268&lt;&gt;1,IF(ISNUMBER(INDEX(Import.PLE,Detalhamento!$E268,Detalhamento!AC$15)),IF(INDEX(Import.PLE,Detalhamento!$E268,Detalhamento!AC$15)&lt;=mediçao,OFFSET(Import.PLQ,$A268-1,AC$15-1,1,1),0),0),[1]PLE!$AA$28*OFFSET(Import.PLQ,$A268-1,AC$15-1,1,1)),IF($E268&lt;&gt;1,IF(ISNUMBER(INDEX(Import.PLE,Detalhamento!$E268,Detalhamento!AC$15)),IF(INDEX(Import.PLE,Detalhamento!$E268,Detalhamento!AC$15)&lt;=mediçao,0,OFFSET(Import.PLQ,$A268-1,AC$15-1,1,1)),OFFSET(Import.PLQ,$A268-1,AC$15-1,1,1)),(1-[1]PLE!$AA$28)*OFFSET(Import.PLQ,$A268-1,AC$15-1,1,1))))</f>
        <v>0</v>
      </c>
      <c r="AD268" s="8">
        <f ca="1">IF(AD$13="",0,CHOOSE(Detalhamento.OpçãoServiços,OFFSET(Import.PLQ,$A268-1,AD$15-1,1,1),IF($E268&lt;&gt;1,IF(ISNUMBER(INDEX(Import.PLE,Detalhamento!$E268,Detalhamento!AD$15)),IF(INDEX(Import.PLE,Detalhamento!$E268,Detalhamento!AD$15)&lt;=mediçao,OFFSET(Import.PLQ,$A268-1,AD$15-1,1,1),0),0),[1]PLE!$AA$28*OFFSET(Import.PLQ,$A268-1,AD$15-1,1,1)),IF($E268&lt;&gt;1,IF(ISNUMBER(INDEX(Import.PLE,Detalhamento!$E268,Detalhamento!AD$15)),IF(INDEX(Import.PLE,Detalhamento!$E268,Detalhamento!AD$15)&lt;=mediçao,0,OFFSET(Import.PLQ,$A268-1,AD$15-1,1,1)),OFFSET(Import.PLQ,$A268-1,AD$15-1,1,1)),(1-[1]PLE!$AA$28)*OFFSET(Import.PLQ,$A268-1,AD$15-1,1,1))))</f>
        <v>0</v>
      </c>
      <c r="AE268" s="8">
        <f ca="1">IF(AE$13="",0,CHOOSE(Detalhamento.OpçãoServiços,OFFSET(Import.PLQ,$A268-1,AE$15-1,1,1),IF($E268&lt;&gt;1,IF(ISNUMBER(INDEX(Import.PLE,Detalhamento!$E268,Detalhamento!AE$15)),IF(INDEX(Import.PLE,Detalhamento!$E268,Detalhamento!AE$15)&lt;=mediçao,OFFSET(Import.PLQ,$A268-1,AE$15-1,1,1),0),0),[1]PLE!$AA$28*OFFSET(Import.PLQ,$A268-1,AE$15-1,1,1)),IF($E268&lt;&gt;1,IF(ISNUMBER(INDEX(Import.PLE,Detalhamento!$E268,Detalhamento!AE$15)),IF(INDEX(Import.PLE,Detalhamento!$E268,Detalhamento!AE$15)&lt;=mediçao,0,OFFSET(Import.PLQ,$A268-1,AE$15-1,1,1)),OFFSET(Import.PLQ,$A268-1,AE$15-1,1,1)),(1-[1]PLE!$AA$28)*OFFSET(Import.PLQ,$A268-1,AE$15-1,1,1))))</f>
        <v>0</v>
      </c>
      <c r="AF268" s="8">
        <f ca="1">IF(AF$13="",0,CHOOSE(Detalhamento.OpçãoServiços,OFFSET(Import.PLQ,$A268-1,AF$15-1,1,1),IF($E268&lt;&gt;1,IF(ISNUMBER(INDEX(Import.PLE,Detalhamento!$E268,Detalhamento!AF$15)),IF(INDEX(Import.PLE,Detalhamento!$E268,Detalhamento!AF$15)&lt;=mediçao,OFFSET(Import.PLQ,$A268-1,AF$15-1,1,1),0),0),[1]PLE!$AA$28*OFFSET(Import.PLQ,$A268-1,AF$15-1,1,1)),IF($E268&lt;&gt;1,IF(ISNUMBER(INDEX(Import.PLE,Detalhamento!$E268,Detalhamento!AF$15)),IF(INDEX(Import.PLE,Detalhamento!$E268,Detalhamento!AF$15)&lt;=mediçao,0,OFFSET(Import.PLQ,$A268-1,AF$15-1,1,1)),OFFSET(Import.PLQ,$A268-1,AF$15-1,1,1)),(1-[1]PLE!$AA$28)*OFFSET(Import.PLQ,$A268-1,AF$15-1,1,1))))</f>
        <v>0</v>
      </c>
      <c r="AG268" s="8">
        <f ca="1">IF(AG$13="",0,CHOOSE(Detalhamento.OpçãoServiços,OFFSET(Import.PLQ,$A268-1,AG$15-1,1,1),IF($E268&lt;&gt;1,IF(ISNUMBER(INDEX(Import.PLE,Detalhamento!$E268,Detalhamento!AG$15)),IF(INDEX(Import.PLE,Detalhamento!$E268,Detalhamento!AG$15)&lt;=mediçao,OFFSET(Import.PLQ,$A268-1,AG$15-1,1,1),0),0),[1]PLE!$AA$28*OFFSET(Import.PLQ,$A268-1,AG$15-1,1,1)),IF($E268&lt;&gt;1,IF(ISNUMBER(INDEX(Import.PLE,Detalhamento!$E268,Detalhamento!AG$15)),IF(INDEX(Import.PLE,Detalhamento!$E268,Detalhamento!AG$15)&lt;=mediçao,0,OFFSET(Import.PLQ,$A268-1,AG$15-1,1,1)),OFFSET(Import.PLQ,$A268-1,AG$15-1,1,1)),(1-[1]PLE!$AA$28)*OFFSET(Import.PLQ,$A268-1,AG$15-1,1,1))))</f>
        <v>0</v>
      </c>
      <c r="AH268" s="8">
        <f ca="1">IF(AH$13="",0,CHOOSE(Detalhamento.OpçãoServiços,OFFSET(Import.PLQ,$A268-1,AH$15-1,1,1),IF($E268&lt;&gt;1,IF(ISNUMBER(INDEX(Import.PLE,Detalhamento!$E268,Detalhamento!AH$15)),IF(INDEX(Import.PLE,Detalhamento!$E268,Detalhamento!AH$15)&lt;=mediçao,OFFSET(Import.PLQ,$A268-1,AH$15-1,1,1),0),0),[1]PLE!$AA$28*OFFSET(Import.PLQ,$A268-1,AH$15-1,1,1)),IF($E268&lt;&gt;1,IF(ISNUMBER(INDEX(Import.PLE,Detalhamento!$E268,Detalhamento!AH$15)),IF(INDEX(Import.PLE,Detalhamento!$E268,Detalhamento!AH$15)&lt;=mediçao,0,OFFSET(Import.PLQ,$A268-1,AH$15-1,1,1)),OFFSET(Import.PLQ,$A268-1,AH$15-1,1,1)),(1-[1]PLE!$AA$28)*OFFSET(Import.PLQ,$A268-1,AH$15-1,1,1))))</f>
        <v>0</v>
      </c>
      <c r="AI268" s="8">
        <f ca="1">IF(AI$13="",0,CHOOSE(Detalhamento.OpçãoServiços,OFFSET(Import.PLQ,$A268-1,AI$15-1,1,1),IF($E268&lt;&gt;1,IF(ISNUMBER(INDEX(Import.PLE,Detalhamento!$E268,Detalhamento!AI$15)),IF(INDEX(Import.PLE,Detalhamento!$E268,Detalhamento!AI$15)&lt;=mediçao,OFFSET(Import.PLQ,$A268-1,AI$15-1,1,1),0),0),[1]PLE!$AA$28*OFFSET(Import.PLQ,$A268-1,AI$15-1,1,1)),IF($E268&lt;&gt;1,IF(ISNUMBER(INDEX(Import.PLE,Detalhamento!$E268,Detalhamento!AI$15)),IF(INDEX(Import.PLE,Detalhamento!$E268,Detalhamento!AI$15)&lt;=mediçao,0,OFFSET(Import.PLQ,$A268-1,AI$15-1,1,1)),OFFSET(Import.PLQ,$A268-1,AI$15-1,1,1)),(1-[1]PLE!$AA$28)*OFFSET(Import.PLQ,$A268-1,AI$15-1,1,1))))</f>
        <v>0</v>
      </c>
      <c r="AJ268" s="8">
        <f ca="1">IF(AJ$13="",0,CHOOSE(Detalhamento.OpçãoServiços,OFFSET(Import.PLQ,$A268-1,AJ$15-1,1,1),IF($E268&lt;&gt;1,IF(ISNUMBER(INDEX(Import.PLE,Detalhamento!$E268,Detalhamento!AJ$15)),IF(INDEX(Import.PLE,Detalhamento!$E268,Detalhamento!AJ$15)&lt;=mediçao,OFFSET(Import.PLQ,$A268-1,AJ$15-1,1,1),0),0),[1]PLE!$AA$28*OFFSET(Import.PLQ,$A268-1,AJ$15-1,1,1)),IF($E268&lt;&gt;1,IF(ISNUMBER(INDEX(Import.PLE,Detalhamento!$E268,Detalhamento!AJ$15)),IF(INDEX(Import.PLE,Detalhamento!$E268,Detalhamento!AJ$15)&lt;=mediçao,0,OFFSET(Import.PLQ,$A268-1,AJ$15-1,1,1)),OFFSET(Import.PLQ,$A268-1,AJ$15-1,1,1)),(1-[1]PLE!$AA$28)*OFFSET(Import.PLQ,$A268-1,AJ$15-1,1,1))))</f>
        <v>0</v>
      </c>
      <c r="AK268" s="8">
        <f ca="1">IF(AK$13="",0,CHOOSE(Detalhamento.OpçãoServiços,OFFSET(Import.PLQ,$A268-1,AK$15-1,1,1),IF($E268&lt;&gt;1,IF(ISNUMBER(INDEX(Import.PLE,Detalhamento!$E268,Detalhamento!AK$15)),IF(INDEX(Import.PLE,Detalhamento!$E268,Detalhamento!AK$15)&lt;=mediçao,OFFSET(Import.PLQ,$A268-1,AK$15-1,1,1),0),0),[1]PLE!$AA$28*OFFSET(Import.PLQ,$A268-1,AK$15-1,1,1)),IF($E268&lt;&gt;1,IF(ISNUMBER(INDEX(Import.PLE,Detalhamento!$E268,Detalhamento!AK$15)),IF(INDEX(Import.PLE,Detalhamento!$E268,Detalhamento!AK$15)&lt;=mediçao,0,OFFSET(Import.PLQ,$A268-1,AK$15-1,1,1)),OFFSET(Import.PLQ,$A268-1,AK$15-1,1,1)),(1-[1]PLE!$AA$28)*OFFSET(Import.PLQ,$A268-1,AK$15-1,1,1))))</f>
        <v>0</v>
      </c>
      <c r="AL268" s="8">
        <f ca="1">IF(AL$13="",0,CHOOSE(Detalhamento.OpçãoServiços,OFFSET(Import.PLQ,$A268-1,AL$15-1,1,1),IF($E268&lt;&gt;1,IF(ISNUMBER(INDEX(Import.PLE,Detalhamento!$E268,Detalhamento!AL$15)),IF(INDEX(Import.PLE,Detalhamento!$E268,Detalhamento!AL$15)&lt;=mediçao,OFFSET(Import.PLQ,$A268-1,AL$15-1,1,1),0),0),[1]PLE!$AA$28*OFFSET(Import.PLQ,$A268-1,AL$15-1,1,1)),IF($E268&lt;&gt;1,IF(ISNUMBER(INDEX(Import.PLE,Detalhamento!$E268,Detalhamento!AL$15)),IF(INDEX(Import.PLE,Detalhamento!$E268,Detalhamento!AL$15)&lt;=mediçao,0,OFFSET(Import.PLQ,$A268-1,AL$15-1,1,1)),OFFSET(Import.PLQ,$A268-1,AL$15-1,1,1)),(1-[1]PLE!$AA$28)*OFFSET(Import.PLQ,$A268-1,AL$15-1,1,1))))</f>
        <v>0</v>
      </c>
      <c r="AM268" s="8">
        <f ca="1">IF(AM$13="",0,CHOOSE(Detalhamento.OpçãoServiços,OFFSET(Import.PLQ,$A268-1,AM$15-1,1,1),IF($E268&lt;&gt;1,IF(ISNUMBER(INDEX(Import.PLE,Detalhamento!$E268,Detalhamento!AM$15)),IF(INDEX(Import.PLE,Detalhamento!$E268,Detalhamento!AM$15)&lt;=mediçao,OFFSET(Import.PLQ,$A268-1,AM$15-1,1,1),0),0),[1]PLE!$AA$28*OFFSET(Import.PLQ,$A268-1,AM$15-1,1,1)),IF($E268&lt;&gt;1,IF(ISNUMBER(INDEX(Import.PLE,Detalhamento!$E268,Detalhamento!AM$15)),IF(INDEX(Import.PLE,Detalhamento!$E268,Detalhamento!AM$15)&lt;=mediçao,0,OFFSET(Import.PLQ,$A268-1,AM$15-1,1,1)),OFFSET(Import.PLQ,$A268-1,AM$15-1,1,1)),(1-[1]PLE!$AA$28)*OFFSET(Import.PLQ,$A268-1,AM$15-1,1,1))))</f>
        <v>0</v>
      </c>
      <c r="AN268" s="8">
        <f ca="1">IF(AN$13="",0,CHOOSE(Detalhamento.OpçãoServiços,OFFSET(Import.PLQ,$A268-1,AN$15-1,1,1),IF($E268&lt;&gt;1,IF(ISNUMBER(INDEX(Import.PLE,Detalhamento!$E268,Detalhamento!AN$15)),IF(INDEX(Import.PLE,Detalhamento!$E268,Detalhamento!AN$15)&lt;=mediçao,OFFSET(Import.PLQ,$A268-1,AN$15-1,1,1),0),0),[1]PLE!$AA$28*OFFSET(Import.PLQ,$A268-1,AN$15-1,1,1)),IF($E268&lt;&gt;1,IF(ISNUMBER(INDEX(Import.PLE,Detalhamento!$E268,Detalhamento!AN$15)),IF(INDEX(Import.PLE,Detalhamento!$E268,Detalhamento!AN$15)&lt;=mediçao,0,OFFSET(Import.PLQ,$A268-1,AN$15-1,1,1)),OFFSET(Import.PLQ,$A268-1,AN$15-1,1,1)),(1-[1]PLE!$AA$28)*OFFSET(Import.PLQ,$A268-1,AN$15-1,1,1))))</f>
        <v>0</v>
      </c>
      <c r="AO268" s="8">
        <f ca="1">IF(AO$13="",0,CHOOSE(Detalhamento.OpçãoServiços,OFFSET(Import.PLQ,$A268-1,AO$15-1,1,1),IF($E268&lt;&gt;1,IF(ISNUMBER(INDEX(Import.PLE,Detalhamento!$E268,Detalhamento!AO$15)),IF(INDEX(Import.PLE,Detalhamento!$E268,Detalhamento!AO$15)&lt;=mediçao,OFFSET(Import.PLQ,$A268-1,AO$15-1,1,1),0),0),[1]PLE!$AA$28*OFFSET(Import.PLQ,$A268-1,AO$15-1,1,1)),IF($E268&lt;&gt;1,IF(ISNUMBER(INDEX(Import.PLE,Detalhamento!$E268,Detalhamento!AO$15)),IF(INDEX(Import.PLE,Detalhamento!$E268,Detalhamento!AO$15)&lt;=mediçao,0,OFFSET(Import.PLQ,$A268-1,AO$15-1,1,1)),OFFSET(Import.PLQ,$A268-1,AO$15-1,1,1)),(1-[1]PLE!$AA$28)*OFFSET(Import.PLQ,$A268-1,AO$15-1,1,1))))</f>
        <v>0</v>
      </c>
      <c r="AP268" s="8">
        <f ca="1">IF(AP$13="",0,CHOOSE(Detalhamento.OpçãoServiços,OFFSET(Import.PLQ,$A268-1,AP$15-1,1,1),IF($E268&lt;&gt;1,IF(ISNUMBER(INDEX(Import.PLE,Detalhamento!$E268,Detalhamento!AP$15)),IF(INDEX(Import.PLE,Detalhamento!$E268,Detalhamento!AP$15)&lt;=mediçao,OFFSET(Import.PLQ,$A268-1,AP$15-1,1,1),0),0),[1]PLE!$AA$28*OFFSET(Import.PLQ,$A268-1,AP$15-1,1,1)),IF($E268&lt;&gt;1,IF(ISNUMBER(INDEX(Import.PLE,Detalhamento!$E268,Detalhamento!AP$15)),IF(INDEX(Import.PLE,Detalhamento!$E268,Detalhamento!AP$15)&lt;=mediçao,0,OFFSET(Import.PLQ,$A268-1,AP$15-1,1,1)),OFFSET(Import.PLQ,$A268-1,AP$15-1,1,1)),(1-[1]PLE!$AA$28)*OFFSET(Import.PLQ,$A268-1,AP$15-1,1,1))))</f>
        <v>0</v>
      </c>
      <c r="AQ268" s="8">
        <f ca="1">IF(AQ$13="",0,CHOOSE(Detalhamento.OpçãoServiços,OFFSET(Import.PLQ,$A268-1,AQ$15-1,1,1),IF($E268&lt;&gt;1,IF(ISNUMBER(INDEX(Import.PLE,Detalhamento!$E268,Detalhamento!AQ$15)),IF(INDEX(Import.PLE,Detalhamento!$E268,Detalhamento!AQ$15)&lt;=mediçao,OFFSET(Import.PLQ,$A268-1,AQ$15-1,1,1),0),0),[1]PLE!$AA$28*OFFSET(Import.PLQ,$A268-1,AQ$15-1,1,1)),IF($E268&lt;&gt;1,IF(ISNUMBER(INDEX(Import.PLE,Detalhamento!$E268,Detalhamento!AQ$15)),IF(INDEX(Import.PLE,Detalhamento!$E268,Detalhamento!AQ$15)&lt;=mediçao,0,OFFSET(Import.PLQ,$A268-1,AQ$15-1,1,1)),OFFSET(Import.PLQ,$A268-1,AQ$15-1,1,1)),(1-[1]PLE!$AA$28)*OFFSET(Import.PLQ,$A268-1,AQ$15-1,1,1))))</f>
        <v>0</v>
      </c>
      <c r="AR268" s="8">
        <f ca="1">IF(AR$13="",0,CHOOSE(Detalhamento.OpçãoServiços,OFFSET(Import.PLQ,$A268-1,AR$15-1,1,1),IF($E268&lt;&gt;1,IF(ISNUMBER(INDEX(Import.PLE,Detalhamento!$E268,Detalhamento!AR$15)),IF(INDEX(Import.PLE,Detalhamento!$E268,Detalhamento!AR$15)&lt;=mediçao,OFFSET(Import.PLQ,$A268-1,AR$15-1,1,1),0),0),[1]PLE!$AA$28*OFFSET(Import.PLQ,$A268-1,AR$15-1,1,1)),IF($E268&lt;&gt;1,IF(ISNUMBER(INDEX(Import.PLE,Detalhamento!$E268,Detalhamento!AR$15)),IF(INDEX(Import.PLE,Detalhamento!$E268,Detalhamento!AR$15)&lt;=mediçao,0,OFFSET(Import.PLQ,$A268-1,AR$15-1,1,1)),OFFSET(Import.PLQ,$A268-1,AR$15-1,1,1)),(1-[1]PLE!$AA$28)*OFFSET(Import.PLQ,$A268-1,AR$15-1,1,1))))</f>
        <v>0</v>
      </c>
      <c r="AS268" s="8">
        <f ca="1">IF(AS$13="",0,CHOOSE(Detalhamento.OpçãoServiços,OFFSET(Import.PLQ,$A268-1,AS$15-1,1,1),IF($E268&lt;&gt;1,IF(ISNUMBER(INDEX(Import.PLE,Detalhamento!$E268,Detalhamento!AS$15)),IF(INDEX(Import.PLE,Detalhamento!$E268,Detalhamento!AS$15)&lt;=mediçao,OFFSET(Import.PLQ,$A268-1,AS$15-1,1,1),0),0),[1]PLE!$AA$28*OFFSET(Import.PLQ,$A268-1,AS$15-1,1,1)),IF($E268&lt;&gt;1,IF(ISNUMBER(INDEX(Import.PLE,Detalhamento!$E268,Detalhamento!AS$15)),IF(INDEX(Import.PLE,Detalhamento!$E268,Detalhamento!AS$15)&lt;=mediçao,0,OFFSET(Import.PLQ,$A268-1,AS$15-1,1,1)),OFFSET(Import.PLQ,$A268-1,AS$15-1,1,1)),(1-[1]PLE!$AA$28)*OFFSET(Import.PLQ,$A268-1,AS$15-1,1,1))))</f>
        <v>0</v>
      </c>
      <c r="AT268" s="8">
        <f ca="1">IF(AT$13="",0,CHOOSE(Detalhamento.OpçãoServiços,OFFSET(Import.PLQ,$A268-1,AT$15-1,1,1),IF($E268&lt;&gt;1,IF(ISNUMBER(INDEX(Import.PLE,Detalhamento!$E268,Detalhamento!AT$15)),IF(INDEX(Import.PLE,Detalhamento!$E268,Detalhamento!AT$15)&lt;=mediçao,OFFSET(Import.PLQ,$A268-1,AT$15-1,1,1),0),0),[1]PLE!$AA$28*OFFSET(Import.PLQ,$A268-1,AT$15-1,1,1)),IF($E268&lt;&gt;1,IF(ISNUMBER(INDEX(Import.PLE,Detalhamento!$E268,Detalhamento!AT$15)),IF(INDEX(Import.PLE,Detalhamento!$E268,Detalhamento!AT$15)&lt;=mediçao,0,OFFSET(Import.PLQ,$A268-1,AT$15-1,1,1)),OFFSET(Import.PLQ,$A268-1,AT$15-1,1,1)),(1-[1]PLE!$AA$28)*OFFSET(Import.PLQ,$A268-1,AT$15-1,1,1))))</f>
        <v>0</v>
      </c>
      <c r="AU268" s="8">
        <f ca="1">IF(AU$13="",0,CHOOSE(Detalhamento.OpçãoServiços,OFFSET(Import.PLQ,$A268-1,AU$15-1,1,1),IF($E268&lt;&gt;1,IF(ISNUMBER(INDEX(Import.PLE,Detalhamento!$E268,Detalhamento!AU$15)),IF(INDEX(Import.PLE,Detalhamento!$E268,Detalhamento!AU$15)&lt;=mediçao,OFFSET(Import.PLQ,$A268-1,AU$15-1,1,1),0),0),[1]PLE!$AA$28*OFFSET(Import.PLQ,$A268-1,AU$15-1,1,1)),IF($E268&lt;&gt;1,IF(ISNUMBER(INDEX(Import.PLE,Detalhamento!$E268,Detalhamento!AU$15)),IF(INDEX(Import.PLE,Detalhamento!$E268,Detalhamento!AU$15)&lt;=mediçao,0,OFFSET(Import.PLQ,$A268-1,AU$15-1,1,1)),OFFSET(Import.PLQ,$A268-1,AU$15-1,1,1)),(1-[1]PLE!$AA$28)*OFFSET(Import.PLQ,$A268-1,AU$15-1,1,1))))</f>
        <v>0</v>
      </c>
      <c r="AV268" s="8">
        <f ca="1">IF(AV$13="",0,CHOOSE(Detalhamento.OpçãoServiços,OFFSET(Import.PLQ,$A268-1,AV$15-1,1,1),IF($E268&lt;&gt;1,IF(ISNUMBER(INDEX(Import.PLE,Detalhamento!$E268,Detalhamento!AV$15)),IF(INDEX(Import.PLE,Detalhamento!$E268,Detalhamento!AV$15)&lt;=mediçao,OFFSET(Import.PLQ,$A268-1,AV$15-1,1,1),0),0),[1]PLE!$AA$28*OFFSET(Import.PLQ,$A268-1,AV$15-1,1,1)),IF($E268&lt;&gt;1,IF(ISNUMBER(INDEX(Import.PLE,Detalhamento!$E268,Detalhamento!AV$15)),IF(INDEX(Import.PLE,Detalhamento!$E268,Detalhamento!AV$15)&lt;=mediçao,0,OFFSET(Import.PLQ,$A268-1,AV$15-1,1,1)),OFFSET(Import.PLQ,$A268-1,AV$15-1,1,1)),(1-[1]PLE!$AA$28)*OFFSET(Import.PLQ,$A268-1,AV$15-1,1,1))))</f>
        <v>0</v>
      </c>
      <c r="AW268" s="8">
        <f ca="1">IF(AW$13="",0,CHOOSE(Detalhamento.OpçãoServiços,OFFSET(Import.PLQ,$A268-1,AW$15-1,1,1),IF($E268&lt;&gt;1,IF(ISNUMBER(INDEX(Import.PLE,Detalhamento!$E268,Detalhamento!AW$15)),IF(INDEX(Import.PLE,Detalhamento!$E268,Detalhamento!AW$15)&lt;=mediçao,OFFSET(Import.PLQ,$A268-1,AW$15-1,1,1),0),0),[1]PLE!$AA$28*OFFSET(Import.PLQ,$A268-1,AW$15-1,1,1)),IF($E268&lt;&gt;1,IF(ISNUMBER(INDEX(Import.PLE,Detalhamento!$E268,Detalhamento!AW$15)),IF(INDEX(Import.PLE,Detalhamento!$E268,Detalhamento!AW$15)&lt;=mediçao,0,OFFSET(Import.PLQ,$A268-1,AW$15-1,1,1)),OFFSET(Import.PLQ,$A268-1,AW$15-1,1,1)),(1-[1]PLE!$AA$28)*OFFSET(Import.PLQ,$A268-1,AW$15-1,1,1))))</f>
        <v>0</v>
      </c>
      <c r="AX268" s="8">
        <f ca="1">IF(AX$13="",0,CHOOSE(Detalhamento.OpçãoServiços,OFFSET(Import.PLQ,$A268-1,AX$15-1,1,1),IF($E268&lt;&gt;1,IF(ISNUMBER(INDEX(Import.PLE,Detalhamento!$E268,Detalhamento!AX$15)),IF(INDEX(Import.PLE,Detalhamento!$E268,Detalhamento!AX$15)&lt;=mediçao,OFFSET(Import.PLQ,$A268-1,AX$15-1,1,1),0),0),[1]PLE!$AA$28*OFFSET(Import.PLQ,$A268-1,AX$15-1,1,1)),IF($E268&lt;&gt;1,IF(ISNUMBER(INDEX(Import.PLE,Detalhamento!$E268,Detalhamento!AX$15)),IF(INDEX(Import.PLE,Detalhamento!$E268,Detalhamento!AX$15)&lt;=mediçao,0,OFFSET(Import.PLQ,$A268-1,AX$15-1,1,1)),OFFSET(Import.PLQ,$A268-1,AX$15-1,1,1)),(1-[1]PLE!$AA$28)*OFFSET(Import.PLQ,$A268-1,AX$15-1,1,1))))</f>
        <v>0</v>
      </c>
      <c r="AY268" s="8">
        <f ca="1">IF(AY$13="",0,CHOOSE(Detalhamento.OpçãoServiços,OFFSET(Import.PLQ,$A268-1,AY$15-1,1,1),IF($E268&lt;&gt;1,IF(ISNUMBER(INDEX(Import.PLE,Detalhamento!$E268,Detalhamento!AY$15)),IF(INDEX(Import.PLE,Detalhamento!$E268,Detalhamento!AY$15)&lt;=mediçao,OFFSET(Import.PLQ,$A268-1,AY$15-1,1,1),0),0),[1]PLE!$AA$28*OFFSET(Import.PLQ,$A268-1,AY$15-1,1,1)),IF($E268&lt;&gt;1,IF(ISNUMBER(INDEX(Import.PLE,Detalhamento!$E268,Detalhamento!AY$15)),IF(INDEX(Import.PLE,Detalhamento!$E268,Detalhamento!AY$15)&lt;=mediçao,0,OFFSET(Import.PLQ,$A268-1,AY$15-1,1,1)),OFFSET(Import.PLQ,$A268-1,AY$15-1,1,1)),(1-[1]PLE!$AA$28)*OFFSET(Import.PLQ,$A268-1,AY$15-1,1,1))))</f>
        <v>0</v>
      </c>
      <c r="AZ268" s="8">
        <f ca="1">IF(AZ$13="",0,CHOOSE(Detalhamento.OpçãoServiços,OFFSET(Import.PLQ,$A268-1,AZ$15-1,1,1),IF($E268&lt;&gt;1,IF(ISNUMBER(INDEX(Import.PLE,Detalhamento!$E268,Detalhamento!AZ$15)),IF(INDEX(Import.PLE,Detalhamento!$E268,Detalhamento!AZ$15)&lt;=mediçao,OFFSET(Import.PLQ,$A268-1,AZ$15-1,1,1),0),0),[1]PLE!$AA$28*OFFSET(Import.PLQ,$A268-1,AZ$15-1,1,1)),IF($E268&lt;&gt;1,IF(ISNUMBER(INDEX(Import.PLE,Detalhamento!$E268,Detalhamento!AZ$15)),IF(INDEX(Import.PLE,Detalhamento!$E268,Detalhamento!AZ$15)&lt;=mediçao,0,OFFSET(Import.PLQ,$A268-1,AZ$15-1,1,1)),OFFSET(Import.PLQ,$A268-1,AZ$15-1,1,1)),(1-[1]PLE!$AA$28)*OFFSET(Import.PLQ,$A268-1,AZ$15-1,1,1))))</f>
        <v>0</v>
      </c>
      <c r="BA268" s="8">
        <f ca="1">IF(BA$13="",0,CHOOSE(Detalhamento.OpçãoServiços,OFFSET(Import.PLQ,$A268-1,BA$15-1,1,1),IF($E268&lt;&gt;1,IF(ISNUMBER(INDEX(Import.PLE,Detalhamento!$E268,Detalhamento!BA$15)),IF(INDEX(Import.PLE,Detalhamento!$E268,Detalhamento!BA$15)&lt;=mediçao,OFFSET(Import.PLQ,$A268-1,BA$15-1,1,1),0),0),[1]PLE!$AA$28*OFFSET(Import.PLQ,$A268-1,BA$15-1,1,1)),IF($E268&lt;&gt;1,IF(ISNUMBER(INDEX(Import.PLE,Detalhamento!$E268,Detalhamento!BA$15)),IF(INDEX(Import.PLE,Detalhamento!$E268,Detalhamento!BA$15)&lt;=mediçao,0,OFFSET(Import.PLQ,$A268-1,BA$15-1,1,1)),OFFSET(Import.PLQ,$A268-1,BA$15-1,1,1)),(1-[1]PLE!$AA$28)*OFFSET(Import.PLQ,$A268-1,BA$15-1,1,1))))</f>
        <v>0</v>
      </c>
      <c r="BB268" s="8">
        <f ca="1">IF(BB$13="",0,CHOOSE(Detalhamento.OpçãoServiços,OFFSET(Import.PLQ,$A268-1,BB$15-1,1,1),IF($E268&lt;&gt;1,IF(ISNUMBER(INDEX(Import.PLE,Detalhamento!$E268,Detalhamento!BB$15)),IF(INDEX(Import.PLE,Detalhamento!$E268,Detalhamento!BB$15)&lt;=mediçao,OFFSET(Import.PLQ,$A268-1,BB$15-1,1,1),0),0),[1]PLE!$AA$28*OFFSET(Import.PLQ,$A268-1,BB$15-1,1,1)),IF($E268&lt;&gt;1,IF(ISNUMBER(INDEX(Import.PLE,Detalhamento!$E268,Detalhamento!BB$15)),IF(INDEX(Import.PLE,Detalhamento!$E268,Detalhamento!BB$15)&lt;=mediçao,0,OFFSET(Import.PLQ,$A268-1,BB$15-1,1,1)),OFFSET(Import.PLQ,$A268-1,BB$15-1,1,1)),(1-[1]PLE!$AA$28)*OFFSET(Import.PLQ,$A268-1,BB$15-1,1,1))))</f>
        <v>0</v>
      </c>
      <c r="BC268" s="8">
        <f ca="1">IF(BC$13="",0,CHOOSE(Detalhamento.OpçãoServiços,OFFSET(Import.PLQ,$A268-1,BC$15-1,1,1),IF($E268&lt;&gt;1,IF(ISNUMBER(INDEX(Import.PLE,Detalhamento!$E268,Detalhamento!BC$15)),IF(INDEX(Import.PLE,Detalhamento!$E268,Detalhamento!BC$15)&lt;=mediçao,OFFSET(Import.PLQ,$A268-1,BC$15-1,1,1),0),0),[1]PLE!$AA$28*OFFSET(Import.PLQ,$A268-1,BC$15-1,1,1)),IF($E268&lt;&gt;1,IF(ISNUMBER(INDEX(Import.PLE,Detalhamento!$E268,Detalhamento!BC$15)),IF(INDEX(Import.PLE,Detalhamento!$E268,Detalhamento!BC$15)&lt;=mediçao,0,OFFSET(Import.PLQ,$A268-1,BC$15-1,1,1)),OFFSET(Import.PLQ,$A268-1,BC$15-1,1,1)),(1-[1]PLE!$AA$28)*OFFSET(Import.PLQ,$A268-1,BC$15-1,1,1))))</f>
        <v>0</v>
      </c>
      <c r="BD268" s="8">
        <f ca="1">IF(BD$13="",0,CHOOSE(Detalhamento.OpçãoServiços,OFFSET(Import.PLQ,$A268-1,BD$15-1,1,1),IF($E268&lt;&gt;1,IF(ISNUMBER(INDEX(Import.PLE,Detalhamento!$E268,Detalhamento!BD$15)),IF(INDEX(Import.PLE,Detalhamento!$E268,Detalhamento!BD$15)&lt;=mediçao,OFFSET(Import.PLQ,$A268-1,BD$15-1,1,1),0),0),[1]PLE!$AA$28*OFFSET(Import.PLQ,$A268-1,BD$15-1,1,1)),IF($E268&lt;&gt;1,IF(ISNUMBER(INDEX(Import.PLE,Detalhamento!$E268,Detalhamento!BD$15)),IF(INDEX(Import.PLE,Detalhamento!$E268,Detalhamento!BD$15)&lt;=mediçao,0,OFFSET(Import.PLQ,$A268-1,BD$15-1,1,1)),OFFSET(Import.PLQ,$A268-1,BD$15-1,1,1)),(1-[1]PLE!$AA$28)*OFFSET(Import.PLQ,$A268-1,BD$15-1,1,1))))</f>
        <v>0</v>
      </c>
      <c r="BE268" s="8">
        <f ca="1">IF(BE$13="",0,CHOOSE(Detalhamento.OpçãoServiços,OFFSET(Import.PLQ,$A268-1,BE$15-1,1,1),IF($E268&lt;&gt;1,IF(ISNUMBER(INDEX(Import.PLE,Detalhamento!$E268,Detalhamento!BE$15)),IF(INDEX(Import.PLE,Detalhamento!$E268,Detalhamento!BE$15)&lt;=mediçao,OFFSET(Import.PLQ,$A268-1,BE$15-1,1,1),0),0),[1]PLE!$AA$28*OFFSET(Import.PLQ,$A268-1,BE$15-1,1,1)),IF($E268&lt;&gt;1,IF(ISNUMBER(INDEX(Import.PLE,Detalhamento!$E268,Detalhamento!BE$15)),IF(INDEX(Import.PLE,Detalhamento!$E268,Detalhamento!BE$15)&lt;=mediçao,0,OFFSET(Import.PLQ,$A268-1,BE$15-1,1,1)),OFFSET(Import.PLQ,$A268-1,BE$15-1,1,1)),(1-[1]PLE!$AA$28)*OFFSET(Import.PLQ,$A268-1,BE$15-1,1,1))))</f>
        <v>0</v>
      </c>
      <c r="BF268" s="8">
        <f ca="1">IF(BF$13="",0,CHOOSE(Detalhamento.OpçãoServiços,OFFSET(Import.PLQ,$A268-1,BF$15-1,1,1),IF($E268&lt;&gt;1,IF(ISNUMBER(INDEX(Import.PLE,Detalhamento!$E268,Detalhamento!BF$15)),IF(INDEX(Import.PLE,Detalhamento!$E268,Detalhamento!BF$15)&lt;=mediçao,OFFSET(Import.PLQ,$A268-1,BF$15-1,1,1),0),0),[1]PLE!$AA$28*OFFSET(Import.PLQ,$A268-1,BF$15-1,1,1)),IF($E268&lt;&gt;1,IF(ISNUMBER(INDEX(Import.PLE,Detalhamento!$E268,Detalhamento!BF$15)),IF(INDEX(Import.PLE,Detalhamento!$E268,Detalhamento!BF$15)&lt;=mediçao,0,OFFSET(Import.PLQ,$A268-1,BF$15-1,1,1)),OFFSET(Import.PLQ,$A268-1,BF$15-1,1,1)),(1-[1]PLE!$AA$28)*OFFSET(Import.PLQ,$A268-1,BF$15-1,1,1))))</f>
        <v>0</v>
      </c>
      <c r="BG268" s="8">
        <f ca="1">IF(BG$13="",0,CHOOSE(Detalhamento.OpçãoServiços,OFFSET(Import.PLQ,$A268-1,BG$15-1,1,1),IF($E268&lt;&gt;1,IF(ISNUMBER(INDEX(Import.PLE,Detalhamento!$E268,Detalhamento!BG$15)),IF(INDEX(Import.PLE,Detalhamento!$E268,Detalhamento!BG$15)&lt;=mediçao,OFFSET(Import.PLQ,$A268-1,BG$15-1,1,1),0),0),[1]PLE!$AA$28*OFFSET(Import.PLQ,$A268-1,BG$15-1,1,1)),IF($E268&lt;&gt;1,IF(ISNUMBER(INDEX(Import.PLE,Detalhamento!$E268,Detalhamento!BG$15)),IF(INDEX(Import.PLE,Detalhamento!$E268,Detalhamento!BG$15)&lt;=mediçao,0,OFFSET(Import.PLQ,$A268-1,BG$15-1,1,1)),OFFSET(Import.PLQ,$A268-1,BG$15-1,1,1)),(1-[1]PLE!$AA$28)*OFFSET(Import.PLQ,$A268-1,BG$15-1,1,1))))</f>
        <v>0</v>
      </c>
      <c r="BH268" s="8">
        <f ca="1">IF(BH$13="",0,CHOOSE(Detalhamento.OpçãoServiços,OFFSET(Import.PLQ,$A268-1,BH$15-1,1,1),IF($E268&lt;&gt;1,IF(ISNUMBER(INDEX(Import.PLE,Detalhamento!$E268,Detalhamento!BH$15)),IF(INDEX(Import.PLE,Detalhamento!$E268,Detalhamento!BH$15)&lt;=mediçao,OFFSET(Import.PLQ,$A268-1,BH$15-1,1,1),0),0),[1]PLE!$AA$28*OFFSET(Import.PLQ,$A268-1,BH$15-1,1,1)),IF($E268&lt;&gt;1,IF(ISNUMBER(INDEX(Import.PLE,Detalhamento!$E268,Detalhamento!BH$15)),IF(INDEX(Import.PLE,Detalhamento!$E268,Detalhamento!BH$15)&lt;=mediçao,0,OFFSET(Import.PLQ,$A268-1,BH$15-1,1,1)),OFFSET(Import.PLQ,$A268-1,BH$15-1,1,1)),(1-[1]PLE!$AA$28)*OFFSET(Import.PLQ,$A268-1,BH$15-1,1,1))))</f>
        <v>0</v>
      </c>
      <c r="BI268" s="8">
        <f ca="1">IF(BI$13="",0,CHOOSE(Detalhamento.OpçãoServiços,OFFSET(Import.PLQ,$A268-1,BI$15-1,1,1),IF($E268&lt;&gt;1,IF(ISNUMBER(INDEX(Import.PLE,Detalhamento!$E268,Detalhamento!BI$15)),IF(INDEX(Import.PLE,Detalhamento!$E268,Detalhamento!BI$15)&lt;=mediçao,OFFSET(Import.PLQ,$A268-1,BI$15-1,1,1),0),0),[1]PLE!$AA$28*OFFSET(Import.PLQ,$A268-1,BI$15-1,1,1)),IF($E268&lt;&gt;1,IF(ISNUMBER(INDEX(Import.PLE,Detalhamento!$E268,Detalhamento!BI$15)),IF(INDEX(Import.PLE,Detalhamento!$E268,Detalhamento!BI$15)&lt;=mediçao,0,OFFSET(Import.PLQ,$A268-1,BI$15-1,1,1)),OFFSET(Import.PLQ,$A268-1,BI$15-1,1,1)),(1-[1]PLE!$AA$28)*OFFSET(Import.PLQ,$A268-1,BI$15-1,1,1))))</f>
        <v>0</v>
      </c>
    </row>
    <row r="269" spans="1:61" x14ac:dyDescent="0.2">
      <c r="A269" s="1">
        <v>272</v>
      </c>
      <c r="B269" s="2" t="str">
        <f t="shared" ca="1" si="27"/>
        <v>Evento</v>
      </c>
      <c r="E269" s="3">
        <f t="shared" ca="1" si="28"/>
        <v>21</v>
      </c>
      <c r="F269" s="5">
        <f t="shared" ca="1" si="29"/>
        <v>210000</v>
      </c>
      <c r="G269" s="5" t="str">
        <f t="shared" ca="1" si="34"/>
        <v>Evento</v>
      </c>
      <c r="H269" s="6" t="str">
        <f t="shared" ca="1" si="34"/>
        <v>Calçada e acessibilidade</v>
      </c>
      <c r="I269" s="7" t="str">
        <f t="shared" ca="1" si="30"/>
        <v>R$</v>
      </c>
      <c r="J269" s="8">
        <f t="shared" ca="1" si="31"/>
        <v>15461.870000000003</v>
      </c>
      <c r="K269" s="31"/>
      <c r="L269" s="8">
        <f ca="1">IF(L$13="",0,CHOOSE(Detalhamento.OpçãoServiços,OFFSET(Import.PLQ,$A269-1,L$15-1,1,1),IF($E269&lt;&gt;1,IF(ISNUMBER(INDEX(Import.PLE,Detalhamento!$E269,Detalhamento!L$15)),IF(INDEX(Import.PLE,Detalhamento!$E269,Detalhamento!L$15)&lt;=mediçao,OFFSET(Import.PLQ,$A269-1,L$15-1,1,1),0),0),[1]PLE!$AA$28*OFFSET(Import.PLQ,$A269-1,L$15-1,1,1)),IF($E269&lt;&gt;1,IF(ISNUMBER(INDEX(Import.PLE,Detalhamento!$E269,Detalhamento!L$15)),IF(INDEX(Import.PLE,Detalhamento!$E269,Detalhamento!L$15)&lt;=mediçao,0,OFFSET(Import.PLQ,$A269-1,L$15-1,1,1)),OFFSET(Import.PLQ,$A269-1,L$15-1,1,1)),(1-[1]PLE!$AA$28)*OFFSET(Import.PLQ,$A269-1,L$15-1,1,1))))</f>
        <v>15461.870000000003</v>
      </c>
      <c r="M269" s="8">
        <f ca="1">IF(M$13="",0,CHOOSE(Detalhamento.OpçãoServiços,OFFSET(Import.PLQ,$A269-1,M$15-1,1,1),IF($E269&lt;&gt;1,IF(ISNUMBER(INDEX(Import.PLE,Detalhamento!$E269,Detalhamento!M$15)),IF(INDEX(Import.PLE,Detalhamento!$E269,Detalhamento!M$15)&lt;=mediçao,OFFSET(Import.PLQ,$A269-1,M$15-1,1,1),0),0),[1]PLE!$AA$28*OFFSET(Import.PLQ,$A269-1,M$15-1,1,1)),IF($E269&lt;&gt;1,IF(ISNUMBER(INDEX(Import.PLE,Detalhamento!$E269,Detalhamento!M$15)),IF(INDEX(Import.PLE,Detalhamento!$E269,Detalhamento!M$15)&lt;=mediçao,0,OFFSET(Import.PLQ,$A269-1,M$15-1,1,1)),OFFSET(Import.PLQ,$A269-1,M$15-1,1,1)),(1-[1]PLE!$AA$28)*OFFSET(Import.PLQ,$A269-1,M$15-1,1,1))))</f>
        <v>0</v>
      </c>
      <c r="N269" s="8">
        <f ca="1">IF(N$13="",0,CHOOSE(Detalhamento.OpçãoServiços,OFFSET(Import.PLQ,$A269-1,N$15-1,1,1),IF($E269&lt;&gt;1,IF(ISNUMBER(INDEX(Import.PLE,Detalhamento!$E269,Detalhamento!N$15)),IF(INDEX(Import.PLE,Detalhamento!$E269,Detalhamento!N$15)&lt;=mediçao,OFFSET(Import.PLQ,$A269-1,N$15-1,1,1),0),0),[1]PLE!$AA$28*OFFSET(Import.PLQ,$A269-1,N$15-1,1,1)),IF($E269&lt;&gt;1,IF(ISNUMBER(INDEX(Import.PLE,Detalhamento!$E269,Detalhamento!N$15)),IF(INDEX(Import.PLE,Detalhamento!$E269,Detalhamento!N$15)&lt;=mediçao,0,OFFSET(Import.PLQ,$A269-1,N$15-1,1,1)),OFFSET(Import.PLQ,$A269-1,N$15-1,1,1)),(1-[1]PLE!$AA$28)*OFFSET(Import.PLQ,$A269-1,N$15-1,1,1))))</f>
        <v>0</v>
      </c>
      <c r="O269" s="8">
        <f ca="1">IF(O$13="",0,CHOOSE(Detalhamento.OpçãoServiços,OFFSET(Import.PLQ,$A269-1,O$15-1,1,1),IF($E269&lt;&gt;1,IF(ISNUMBER(INDEX(Import.PLE,Detalhamento!$E269,Detalhamento!O$15)),IF(INDEX(Import.PLE,Detalhamento!$E269,Detalhamento!O$15)&lt;=mediçao,OFFSET(Import.PLQ,$A269-1,O$15-1,1,1),0),0),[1]PLE!$AA$28*OFFSET(Import.PLQ,$A269-1,O$15-1,1,1)),IF($E269&lt;&gt;1,IF(ISNUMBER(INDEX(Import.PLE,Detalhamento!$E269,Detalhamento!O$15)),IF(INDEX(Import.PLE,Detalhamento!$E269,Detalhamento!O$15)&lt;=mediçao,0,OFFSET(Import.PLQ,$A269-1,O$15-1,1,1)),OFFSET(Import.PLQ,$A269-1,O$15-1,1,1)),(1-[1]PLE!$AA$28)*OFFSET(Import.PLQ,$A269-1,O$15-1,1,1))))</f>
        <v>0</v>
      </c>
      <c r="P269" s="8">
        <f ca="1">IF(P$13="",0,CHOOSE(Detalhamento.OpçãoServiços,OFFSET(Import.PLQ,$A269-1,P$15-1,1,1),IF($E269&lt;&gt;1,IF(ISNUMBER(INDEX(Import.PLE,Detalhamento!$E269,Detalhamento!P$15)),IF(INDEX(Import.PLE,Detalhamento!$E269,Detalhamento!P$15)&lt;=mediçao,OFFSET(Import.PLQ,$A269-1,P$15-1,1,1),0),0),[1]PLE!$AA$28*OFFSET(Import.PLQ,$A269-1,P$15-1,1,1)),IF($E269&lt;&gt;1,IF(ISNUMBER(INDEX(Import.PLE,Detalhamento!$E269,Detalhamento!P$15)),IF(INDEX(Import.PLE,Detalhamento!$E269,Detalhamento!P$15)&lt;=mediçao,0,OFFSET(Import.PLQ,$A269-1,P$15-1,1,1)),OFFSET(Import.PLQ,$A269-1,P$15-1,1,1)),(1-[1]PLE!$AA$28)*OFFSET(Import.PLQ,$A269-1,P$15-1,1,1))))</f>
        <v>0</v>
      </c>
      <c r="Q269" s="8">
        <f ca="1">IF(Q$13="",0,CHOOSE(Detalhamento.OpçãoServiços,OFFSET(Import.PLQ,$A269-1,Q$15-1,1,1),IF($E269&lt;&gt;1,IF(ISNUMBER(INDEX(Import.PLE,Detalhamento!$E269,Detalhamento!Q$15)),IF(INDEX(Import.PLE,Detalhamento!$E269,Detalhamento!Q$15)&lt;=mediçao,OFFSET(Import.PLQ,$A269-1,Q$15-1,1,1),0),0),[1]PLE!$AA$28*OFFSET(Import.PLQ,$A269-1,Q$15-1,1,1)),IF($E269&lt;&gt;1,IF(ISNUMBER(INDEX(Import.PLE,Detalhamento!$E269,Detalhamento!Q$15)),IF(INDEX(Import.PLE,Detalhamento!$E269,Detalhamento!Q$15)&lt;=mediçao,0,OFFSET(Import.PLQ,$A269-1,Q$15-1,1,1)),OFFSET(Import.PLQ,$A269-1,Q$15-1,1,1)),(1-[1]PLE!$AA$28)*OFFSET(Import.PLQ,$A269-1,Q$15-1,1,1))))</f>
        <v>0</v>
      </c>
      <c r="R269" s="8">
        <f ca="1">IF(R$13="",0,CHOOSE(Detalhamento.OpçãoServiços,OFFSET(Import.PLQ,$A269-1,R$15-1,1,1),IF($E269&lt;&gt;1,IF(ISNUMBER(INDEX(Import.PLE,Detalhamento!$E269,Detalhamento!R$15)),IF(INDEX(Import.PLE,Detalhamento!$E269,Detalhamento!R$15)&lt;=mediçao,OFFSET(Import.PLQ,$A269-1,R$15-1,1,1),0),0),[1]PLE!$AA$28*OFFSET(Import.PLQ,$A269-1,R$15-1,1,1)),IF($E269&lt;&gt;1,IF(ISNUMBER(INDEX(Import.PLE,Detalhamento!$E269,Detalhamento!R$15)),IF(INDEX(Import.PLE,Detalhamento!$E269,Detalhamento!R$15)&lt;=mediçao,0,OFFSET(Import.PLQ,$A269-1,R$15-1,1,1)),OFFSET(Import.PLQ,$A269-1,R$15-1,1,1)),(1-[1]PLE!$AA$28)*OFFSET(Import.PLQ,$A269-1,R$15-1,1,1))))</f>
        <v>0</v>
      </c>
      <c r="S269" s="8">
        <f ca="1">IF(S$13="",0,CHOOSE(Detalhamento.OpçãoServiços,OFFSET(Import.PLQ,$A269-1,S$15-1,1,1),IF($E269&lt;&gt;1,IF(ISNUMBER(INDEX(Import.PLE,Detalhamento!$E269,Detalhamento!S$15)),IF(INDEX(Import.PLE,Detalhamento!$E269,Detalhamento!S$15)&lt;=mediçao,OFFSET(Import.PLQ,$A269-1,S$15-1,1,1),0),0),[1]PLE!$AA$28*OFFSET(Import.PLQ,$A269-1,S$15-1,1,1)),IF($E269&lt;&gt;1,IF(ISNUMBER(INDEX(Import.PLE,Detalhamento!$E269,Detalhamento!S$15)),IF(INDEX(Import.PLE,Detalhamento!$E269,Detalhamento!S$15)&lt;=mediçao,0,OFFSET(Import.PLQ,$A269-1,S$15-1,1,1)),OFFSET(Import.PLQ,$A269-1,S$15-1,1,1)),(1-[1]PLE!$AA$28)*OFFSET(Import.PLQ,$A269-1,S$15-1,1,1))))</f>
        <v>0</v>
      </c>
      <c r="T269" s="8">
        <f ca="1">IF(T$13="",0,CHOOSE(Detalhamento.OpçãoServiços,OFFSET(Import.PLQ,$A269-1,T$15-1,1,1),IF($E269&lt;&gt;1,IF(ISNUMBER(INDEX(Import.PLE,Detalhamento!$E269,Detalhamento!T$15)),IF(INDEX(Import.PLE,Detalhamento!$E269,Detalhamento!T$15)&lt;=mediçao,OFFSET(Import.PLQ,$A269-1,T$15-1,1,1),0),0),[1]PLE!$AA$28*OFFSET(Import.PLQ,$A269-1,T$15-1,1,1)),IF($E269&lt;&gt;1,IF(ISNUMBER(INDEX(Import.PLE,Detalhamento!$E269,Detalhamento!T$15)),IF(INDEX(Import.PLE,Detalhamento!$E269,Detalhamento!T$15)&lt;=mediçao,0,OFFSET(Import.PLQ,$A269-1,T$15-1,1,1)),OFFSET(Import.PLQ,$A269-1,T$15-1,1,1)),(1-[1]PLE!$AA$28)*OFFSET(Import.PLQ,$A269-1,T$15-1,1,1))))</f>
        <v>0</v>
      </c>
      <c r="U269" s="8">
        <f ca="1">IF(U$13="",0,CHOOSE(Detalhamento.OpçãoServiços,OFFSET(Import.PLQ,$A269-1,U$15-1,1,1),IF($E269&lt;&gt;1,IF(ISNUMBER(INDEX(Import.PLE,Detalhamento!$E269,Detalhamento!U$15)),IF(INDEX(Import.PLE,Detalhamento!$E269,Detalhamento!U$15)&lt;=mediçao,OFFSET(Import.PLQ,$A269-1,U$15-1,1,1),0),0),[1]PLE!$AA$28*OFFSET(Import.PLQ,$A269-1,U$15-1,1,1)),IF($E269&lt;&gt;1,IF(ISNUMBER(INDEX(Import.PLE,Detalhamento!$E269,Detalhamento!U$15)),IF(INDEX(Import.PLE,Detalhamento!$E269,Detalhamento!U$15)&lt;=mediçao,0,OFFSET(Import.PLQ,$A269-1,U$15-1,1,1)),OFFSET(Import.PLQ,$A269-1,U$15-1,1,1)),(1-[1]PLE!$AA$28)*OFFSET(Import.PLQ,$A269-1,U$15-1,1,1))))</f>
        <v>0</v>
      </c>
      <c r="V269" s="8">
        <f ca="1">IF(V$13="",0,CHOOSE(Detalhamento.OpçãoServiços,OFFSET(Import.PLQ,$A269-1,V$15-1,1,1),IF($E269&lt;&gt;1,IF(ISNUMBER(INDEX(Import.PLE,Detalhamento!$E269,Detalhamento!V$15)),IF(INDEX(Import.PLE,Detalhamento!$E269,Detalhamento!V$15)&lt;=mediçao,OFFSET(Import.PLQ,$A269-1,V$15-1,1,1),0),0),[1]PLE!$AA$28*OFFSET(Import.PLQ,$A269-1,V$15-1,1,1)),IF($E269&lt;&gt;1,IF(ISNUMBER(INDEX(Import.PLE,Detalhamento!$E269,Detalhamento!V$15)),IF(INDEX(Import.PLE,Detalhamento!$E269,Detalhamento!V$15)&lt;=mediçao,0,OFFSET(Import.PLQ,$A269-1,V$15-1,1,1)),OFFSET(Import.PLQ,$A269-1,V$15-1,1,1)),(1-[1]PLE!$AA$28)*OFFSET(Import.PLQ,$A269-1,V$15-1,1,1))))</f>
        <v>0</v>
      </c>
      <c r="W269" s="8">
        <f ca="1">IF(W$13="",0,CHOOSE(Detalhamento.OpçãoServiços,OFFSET(Import.PLQ,$A269-1,W$15-1,1,1),IF($E269&lt;&gt;1,IF(ISNUMBER(INDEX(Import.PLE,Detalhamento!$E269,Detalhamento!W$15)),IF(INDEX(Import.PLE,Detalhamento!$E269,Detalhamento!W$15)&lt;=mediçao,OFFSET(Import.PLQ,$A269-1,W$15-1,1,1),0),0),[1]PLE!$AA$28*OFFSET(Import.PLQ,$A269-1,W$15-1,1,1)),IF($E269&lt;&gt;1,IF(ISNUMBER(INDEX(Import.PLE,Detalhamento!$E269,Detalhamento!W$15)),IF(INDEX(Import.PLE,Detalhamento!$E269,Detalhamento!W$15)&lt;=mediçao,0,OFFSET(Import.PLQ,$A269-1,W$15-1,1,1)),OFFSET(Import.PLQ,$A269-1,W$15-1,1,1)),(1-[1]PLE!$AA$28)*OFFSET(Import.PLQ,$A269-1,W$15-1,1,1))))</f>
        <v>0</v>
      </c>
      <c r="X269" s="8">
        <f ca="1">IF(X$13="",0,CHOOSE(Detalhamento.OpçãoServiços,OFFSET(Import.PLQ,$A269-1,X$15-1,1,1),IF($E269&lt;&gt;1,IF(ISNUMBER(INDEX(Import.PLE,Detalhamento!$E269,Detalhamento!X$15)),IF(INDEX(Import.PLE,Detalhamento!$E269,Detalhamento!X$15)&lt;=mediçao,OFFSET(Import.PLQ,$A269-1,X$15-1,1,1),0),0),[1]PLE!$AA$28*OFFSET(Import.PLQ,$A269-1,X$15-1,1,1)),IF($E269&lt;&gt;1,IF(ISNUMBER(INDEX(Import.PLE,Detalhamento!$E269,Detalhamento!X$15)),IF(INDEX(Import.PLE,Detalhamento!$E269,Detalhamento!X$15)&lt;=mediçao,0,OFFSET(Import.PLQ,$A269-1,X$15-1,1,1)),OFFSET(Import.PLQ,$A269-1,X$15-1,1,1)),(1-[1]PLE!$AA$28)*OFFSET(Import.PLQ,$A269-1,X$15-1,1,1))))</f>
        <v>0</v>
      </c>
      <c r="Y269" s="8">
        <f ca="1">IF(Y$13="",0,CHOOSE(Detalhamento.OpçãoServiços,OFFSET(Import.PLQ,$A269-1,Y$15-1,1,1),IF($E269&lt;&gt;1,IF(ISNUMBER(INDEX(Import.PLE,Detalhamento!$E269,Detalhamento!Y$15)),IF(INDEX(Import.PLE,Detalhamento!$E269,Detalhamento!Y$15)&lt;=mediçao,OFFSET(Import.PLQ,$A269-1,Y$15-1,1,1),0),0),[1]PLE!$AA$28*OFFSET(Import.PLQ,$A269-1,Y$15-1,1,1)),IF($E269&lt;&gt;1,IF(ISNUMBER(INDEX(Import.PLE,Detalhamento!$E269,Detalhamento!Y$15)),IF(INDEX(Import.PLE,Detalhamento!$E269,Detalhamento!Y$15)&lt;=mediçao,0,OFFSET(Import.PLQ,$A269-1,Y$15-1,1,1)),OFFSET(Import.PLQ,$A269-1,Y$15-1,1,1)),(1-[1]PLE!$AA$28)*OFFSET(Import.PLQ,$A269-1,Y$15-1,1,1))))</f>
        <v>0</v>
      </c>
      <c r="Z269" s="8">
        <f ca="1">IF(Z$13="",0,CHOOSE(Detalhamento.OpçãoServiços,OFFSET(Import.PLQ,$A269-1,Z$15-1,1,1),IF($E269&lt;&gt;1,IF(ISNUMBER(INDEX(Import.PLE,Detalhamento!$E269,Detalhamento!Z$15)),IF(INDEX(Import.PLE,Detalhamento!$E269,Detalhamento!Z$15)&lt;=mediçao,OFFSET(Import.PLQ,$A269-1,Z$15-1,1,1),0),0),[1]PLE!$AA$28*OFFSET(Import.PLQ,$A269-1,Z$15-1,1,1)),IF($E269&lt;&gt;1,IF(ISNUMBER(INDEX(Import.PLE,Detalhamento!$E269,Detalhamento!Z$15)),IF(INDEX(Import.PLE,Detalhamento!$E269,Detalhamento!Z$15)&lt;=mediçao,0,OFFSET(Import.PLQ,$A269-1,Z$15-1,1,1)),OFFSET(Import.PLQ,$A269-1,Z$15-1,1,1)),(1-[1]PLE!$AA$28)*OFFSET(Import.PLQ,$A269-1,Z$15-1,1,1))))</f>
        <v>0</v>
      </c>
      <c r="AA269" s="8">
        <f ca="1">IF(AA$13="",0,CHOOSE(Detalhamento.OpçãoServiços,OFFSET(Import.PLQ,$A269-1,AA$15-1,1,1),IF($E269&lt;&gt;1,IF(ISNUMBER(INDEX(Import.PLE,Detalhamento!$E269,Detalhamento!AA$15)),IF(INDEX(Import.PLE,Detalhamento!$E269,Detalhamento!AA$15)&lt;=mediçao,OFFSET(Import.PLQ,$A269-1,AA$15-1,1,1),0),0),[1]PLE!$AA$28*OFFSET(Import.PLQ,$A269-1,AA$15-1,1,1)),IF($E269&lt;&gt;1,IF(ISNUMBER(INDEX(Import.PLE,Detalhamento!$E269,Detalhamento!AA$15)),IF(INDEX(Import.PLE,Detalhamento!$E269,Detalhamento!AA$15)&lt;=mediçao,0,OFFSET(Import.PLQ,$A269-1,AA$15-1,1,1)),OFFSET(Import.PLQ,$A269-1,AA$15-1,1,1)),(1-[1]PLE!$AA$28)*OFFSET(Import.PLQ,$A269-1,AA$15-1,1,1))))</f>
        <v>0</v>
      </c>
      <c r="AB269" s="8">
        <f ca="1">IF(AB$13="",0,CHOOSE(Detalhamento.OpçãoServiços,OFFSET(Import.PLQ,$A269-1,AB$15-1,1,1),IF($E269&lt;&gt;1,IF(ISNUMBER(INDEX(Import.PLE,Detalhamento!$E269,Detalhamento!AB$15)),IF(INDEX(Import.PLE,Detalhamento!$E269,Detalhamento!AB$15)&lt;=mediçao,OFFSET(Import.PLQ,$A269-1,AB$15-1,1,1),0),0),[1]PLE!$AA$28*OFFSET(Import.PLQ,$A269-1,AB$15-1,1,1)),IF($E269&lt;&gt;1,IF(ISNUMBER(INDEX(Import.PLE,Detalhamento!$E269,Detalhamento!AB$15)),IF(INDEX(Import.PLE,Detalhamento!$E269,Detalhamento!AB$15)&lt;=mediçao,0,OFFSET(Import.PLQ,$A269-1,AB$15-1,1,1)),OFFSET(Import.PLQ,$A269-1,AB$15-1,1,1)),(1-[1]PLE!$AA$28)*OFFSET(Import.PLQ,$A269-1,AB$15-1,1,1))))</f>
        <v>0</v>
      </c>
      <c r="AC269" s="8">
        <f ca="1">IF(AC$13="",0,CHOOSE(Detalhamento.OpçãoServiços,OFFSET(Import.PLQ,$A269-1,AC$15-1,1,1),IF($E269&lt;&gt;1,IF(ISNUMBER(INDEX(Import.PLE,Detalhamento!$E269,Detalhamento!AC$15)),IF(INDEX(Import.PLE,Detalhamento!$E269,Detalhamento!AC$15)&lt;=mediçao,OFFSET(Import.PLQ,$A269-1,AC$15-1,1,1),0),0),[1]PLE!$AA$28*OFFSET(Import.PLQ,$A269-1,AC$15-1,1,1)),IF($E269&lt;&gt;1,IF(ISNUMBER(INDEX(Import.PLE,Detalhamento!$E269,Detalhamento!AC$15)),IF(INDEX(Import.PLE,Detalhamento!$E269,Detalhamento!AC$15)&lt;=mediçao,0,OFFSET(Import.PLQ,$A269-1,AC$15-1,1,1)),OFFSET(Import.PLQ,$A269-1,AC$15-1,1,1)),(1-[1]PLE!$AA$28)*OFFSET(Import.PLQ,$A269-1,AC$15-1,1,1))))</f>
        <v>0</v>
      </c>
      <c r="AD269" s="8">
        <f ca="1">IF(AD$13="",0,CHOOSE(Detalhamento.OpçãoServiços,OFFSET(Import.PLQ,$A269-1,AD$15-1,1,1),IF($E269&lt;&gt;1,IF(ISNUMBER(INDEX(Import.PLE,Detalhamento!$E269,Detalhamento!AD$15)),IF(INDEX(Import.PLE,Detalhamento!$E269,Detalhamento!AD$15)&lt;=mediçao,OFFSET(Import.PLQ,$A269-1,AD$15-1,1,1),0),0),[1]PLE!$AA$28*OFFSET(Import.PLQ,$A269-1,AD$15-1,1,1)),IF($E269&lt;&gt;1,IF(ISNUMBER(INDEX(Import.PLE,Detalhamento!$E269,Detalhamento!AD$15)),IF(INDEX(Import.PLE,Detalhamento!$E269,Detalhamento!AD$15)&lt;=mediçao,0,OFFSET(Import.PLQ,$A269-1,AD$15-1,1,1)),OFFSET(Import.PLQ,$A269-1,AD$15-1,1,1)),(1-[1]PLE!$AA$28)*OFFSET(Import.PLQ,$A269-1,AD$15-1,1,1))))</f>
        <v>0</v>
      </c>
      <c r="AE269" s="8">
        <f ca="1">IF(AE$13="",0,CHOOSE(Detalhamento.OpçãoServiços,OFFSET(Import.PLQ,$A269-1,AE$15-1,1,1),IF($E269&lt;&gt;1,IF(ISNUMBER(INDEX(Import.PLE,Detalhamento!$E269,Detalhamento!AE$15)),IF(INDEX(Import.PLE,Detalhamento!$E269,Detalhamento!AE$15)&lt;=mediçao,OFFSET(Import.PLQ,$A269-1,AE$15-1,1,1),0),0),[1]PLE!$AA$28*OFFSET(Import.PLQ,$A269-1,AE$15-1,1,1)),IF($E269&lt;&gt;1,IF(ISNUMBER(INDEX(Import.PLE,Detalhamento!$E269,Detalhamento!AE$15)),IF(INDEX(Import.PLE,Detalhamento!$E269,Detalhamento!AE$15)&lt;=mediçao,0,OFFSET(Import.PLQ,$A269-1,AE$15-1,1,1)),OFFSET(Import.PLQ,$A269-1,AE$15-1,1,1)),(1-[1]PLE!$AA$28)*OFFSET(Import.PLQ,$A269-1,AE$15-1,1,1))))</f>
        <v>0</v>
      </c>
      <c r="AF269" s="8">
        <f ca="1">IF(AF$13="",0,CHOOSE(Detalhamento.OpçãoServiços,OFFSET(Import.PLQ,$A269-1,AF$15-1,1,1),IF($E269&lt;&gt;1,IF(ISNUMBER(INDEX(Import.PLE,Detalhamento!$E269,Detalhamento!AF$15)),IF(INDEX(Import.PLE,Detalhamento!$E269,Detalhamento!AF$15)&lt;=mediçao,OFFSET(Import.PLQ,$A269-1,AF$15-1,1,1),0),0),[1]PLE!$AA$28*OFFSET(Import.PLQ,$A269-1,AF$15-1,1,1)),IF($E269&lt;&gt;1,IF(ISNUMBER(INDEX(Import.PLE,Detalhamento!$E269,Detalhamento!AF$15)),IF(INDEX(Import.PLE,Detalhamento!$E269,Detalhamento!AF$15)&lt;=mediçao,0,OFFSET(Import.PLQ,$A269-1,AF$15-1,1,1)),OFFSET(Import.PLQ,$A269-1,AF$15-1,1,1)),(1-[1]PLE!$AA$28)*OFFSET(Import.PLQ,$A269-1,AF$15-1,1,1))))</f>
        <v>0</v>
      </c>
      <c r="AG269" s="8">
        <f ca="1">IF(AG$13="",0,CHOOSE(Detalhamento.OpçãoServiços,OFFSET(Import.PLQ,$A269-1,AG$15-1,1,1),IF($E269&lt;&gt;1,IF(ISNUMBER(INDEX(Import.PLE,Detalhamento!$E269,Detalhamento!AG$15)),IF(INDEX(Import.PLE,Detalhamento!$E269,Detalhamento!AG$15)&lt;=mediçao,OFFSET(Import.PLQ,$A269-1,AG$15-1,1,1),0),0),[1]PLE!$AA$28*OFFSET(Import.PLQ,$A269-1,AG$15-1,1,1)),IF($E269&lt;&gt;1,IF(ISNUMBER(INDEX(Import.PLE,Detalhamento!$E269,Detalhamento!AG$15)),IF(INDEX(Import.PLE,Detalhamento!$E269,Detalhamento!AG$15)&lt;=mediçao,0,OFFSET(Import.PLQ,$A269-1,AG$15-1,1,1)),OFFSET(Import.PLQ,$A269-1,AG$15-1,1,1)),(1-[1]PLE!$AA$28)*OFFSET(Import.PLQ,$A269-1,AG$15-1,1,1))))</f>
        <v>0</v>
      </c>
      <c r="AH269" s="8">
        <f ca="1">IF(AH$13="",0,CHOOSE(Detalhamento.OpçãoServiços,OFFSET(Import.PLQ,$A269-1,AH$15-1,1,1),IF($E269&lt;&gt;1,IF(ISNUMBER(INDEX(Import.PLE,Detalhamento!$E269,Detalhamento!AH$15)),IF(INDEX(Import.PLE,Detalhamento!$E269,Detalhamento!AH$15)&lt;=mediçao,OFFSET(Import.PLQ,$A269-1,AH$15-1,1,1),0),0),[1]PLE!$AA$28*OFFSET(Import.PLQ,$A269-1,AH$15-1,1,1)),IF($E269&lt;&gt;1,IF(ISNUMBER(INDEX(Import.PLE,Detalhamento!$E269,Detalhamento!AH$15)),IF(INDEX(Import.PLE,Detalhamento!$E269,Detalhamento!AH$15)&lt;=mediçao,0,OFFSET(Import.PLQ,$A269-1,AH$15-1,1,1)),OFFSET(Import.PLQ,$A269-1,AH$15-1,1,1)),(1-[1]PLE!$AA$28)*OFFSET(Import.PLQ,$A269-1,AH$15-1,1,1))))</f>
        <v>0</v>
      </c>
      <c r="AI269" s="8">
        <f ca="1">IF(AI$13="",0,CHOOSE(Detalhamento.OpçãoServiços,OFFSET(Import.PLQ,$A269-1,AI$15-1,1,1),IF($E269&lt;&gt;1,IF(ISNUMBER(INDEX(Import.PLE,Detalhamento!$E269,Detalhamento!AI$15)),IF(INDEX(Import.PLE,Detalhamento!$E269,Detalhamento!AI$15)&lt;=mediçao,OFFSET(Import.PLQ,$A269-1,AI$15-1,1,1),0),0),[1]PLE!$AA$28*OFFSET(Import.PLQ,$A269-1,AI$15-1,1,1)),IF($E269&lt;&gt;1,IF(ISNUMBER(INDEX(Import.PLE,Detalhamento!$E269,Detalhamento!AI$15)),IF(INDEX(Import.PLE,Detalhamento!$E269,Detalhamento!AI$15)&lt;=mediçao,0,OFFSET(Import.PLQ,$A269-1,AI$15-1,1,1)),OFFSET(Import.PLQ,$A269-1,AI$15-1,1,1)),(1-[1]PLE!$AA$28)*OFFSET(Import.PLQ,$A269-1,AI$15-1,1,1))))</f>
        <v>0</v>
      </c>
      <c r="AJ269" s="8">
        <f ca="1">IF(AJ$13="",0,CHOOSE(Detalhamento.OpçãoServiços,OFFSET(Import.PLQ,$A269-1,AJ$15-1,1,1),IF($E269&lt;&gt;1,IF(ISNUMBER(INDEX(Import.PLE,Detalhamento!$E269,Detalhamento!AJ$15)),IF(INDEX(Import.PLE,Detalhamento!$E269,Detalhamento!AJ$15)&lt;=mediçao,OFFSET(Import.PLQ,$A269-1,AJ$15-1,1,1),0),0),[1]PLE!$AA$28*OFFSET(Import.PLQ,$A269-1,AJ$15-1,1,1)),IF($E269&lt;&gt;1,IF(ISNUMBER(INDEX(Import.PLE,Detalhamento!$E269,Detalhamento!AJ$15)),IF(INDEX(Import.PLE,Detalhamento!$E269,Detalhamento!AJ$15)&lt;=mediçao,0,OFFSET(Import.PLQ,$A269-1,AJ$15-1,1,1)),OFFSET(Import.PLQ,$A269-1,AJ$15-1,1,1)),(1-[1]PLE!$AA$28)*OFFSET(Import.PLQ,$A269-1,AJ$15-1,1,1))))</f>
        <v>0</v>
      </c>
      <c r="AK269" s="8">
        <f ca="1">IF(AK$13="",0,CHOOSE(Detalhamento.OpçãoServiços,OFFSET(Import.PLQ,$A269-1,AK$15-1,1,1),IF($E269&lt;&gt;1,IF(ISNUMBER(INDEX(Import.PLE,Detalhamento!$E269,Detalhamento!AK$15)),IF(INDEX(Import.PLE,Detalhamento!$E269,Detalhamento!AK$15)&lt;=mediçao,OFFSET(Import.PLQ,$A269-1,AK$15-1,1,1),0),0),[1]PLE!$AA$28*OFFSET(Import.PLQ,$A269-1,AK$15-1,1,1)),IF($E269&lt;&gt;1,IF(ISNUMBER(INDEX(Import.PLE,Detalhamento!$E269,Detalhamento!AK$15)),IF(INDEX(Import.PLE,Detalhamento!$E269,Detalhamento!AK$15)&lt;=mediçao,0,OFFSET(Import.PLQ,$A269-1,AK$15-1,1,1)),OFFSET(Import.PLQ,$A269-1,AK$15-1,1,1)),(1-[1]PLE!$AA$28)*OFFSET(Import.PLQ,$A269-1,AK$15-1,1,1))))</f>
        <v>0</v>
      </c>
      <c r="AL269" s="8">
        <f ca="1">IF(AL$13="",0,CHOOSE(Detalhamento.OpçãoServiços,OFFSET(Import.PLQ,$A269-1,AL$15-1,1,1),IF($E269&lt;&gt;1,IF(ISNUMBER(INDEX(Import.PLE,Detalhamento!$E269,Detalhamento!AL$15)),IF(INDEX(Import.PLE,Detalhamento!$E269,Detalhamento!AL$15)&lt;=mediçao,OFFSET(Import.PLQ,$A269-1,AL$15-1,1,1),0),0),[1]PLE!$AA$28*OFFSET(Import.PLQ,$A269-1,AL$15-1,1,1)),IF($E269&lt;&gt;1,IF(ISNUMBER(INDEX(Import.PLE,Detalhamento!$E269,Detalhamento!AL$15)),IF(INDEX(Import.PLE,Detalhamento!$E269,Detalhamento!AL$15)&lt;=mediçao,0,OFFSET(Import.PLQ,$A269-1,AL$15-1,1,1)),OFFSET(Import.PLQ,$A269-1,AL$15-1,1,1)),(1-[1]PLE!$AA$28)*OFFSET(Import.PLQ,$A269-1,AL$15-1,1,1))))</f>
        <v>0</v>
      </c>
      <c r="AM269" s="8">
        <f ca="1">IF(AM$13="",0,CHOOSE(Detalhamento.OpçãoServiços,OFFSET(Import.PLQ,$A269-1,AM$15-1,1,1),IF($E269&lt;&gt;1,IF(ISNUMBER(INDEX(Import.PLE,Detalhamento!$E269,Detalhamento!AM$15)),IF(INDEX(Import.PLE,Detalhamento!$E269,Detalhamento!AM$15)&lt;=mediçao,OFFSET(Import.PLQ,$A269-1,AM$15-1,1,1),0),0),[1]PLE!$AA$28*OFFSET(Import.PLQ,$A269-1,AM$15-1,1,1)),IF($E269&lt;&gt;1,IF(ISNUMBER(INDEX(Import.PLE,Detalhamento!$E269,Detalhamento!AM$15)),IF(INDEX(Import.PLE,Detalhamento!$E269,Detalhamento!AM$15)&lt;=mediçao,0,OFFSET(Import.PLQ,$A269-1,AM$15-1,1,1)),OFFSET(Import.PLQ,$A269-1,AM$15-1,1,1)),(1-[1]PLE!$AA$28)*OFFSET(Import.PLQ,$A269-1,AM$15-1,1,1))))</f>
        <v>0</v>
      </c>
      <c r="AN269" s="8">
        <f ca="1">IF(AN$13="",0,CHOOSE(Detalhamento.OpçãoServiços,OFFSET(Import.PLQ,$A269-1,AN$15-1,1,1),IF($E269&lt;&gt;1,IF(ISNUMBER(INDEX(Import.PLE,Detalhamento!$E269,Detalhamento!AN$15)),IF(INDEX(Import.PLE,Detalhamento!$E269,Detalhamento!AN$15)&lt;=mediçao,OFFSET(Import.PLQ,$A269-1,AN$15-1,1,1),0),0),[1]PLE!$AA$28*OFFSET(Import.PLQ,$A269-1,AN$15-1,1,1)),IF($E269&lt;&gt;1,IF(ISNUMBER(INDEX(Import.PLE,Detalhamento!$E269,Detalhamento!AN$15)),IF(INDEX(Import.PLE,Detalhamento!$E269,Detalhamento!AN$15)&lt;=mediçao,0,OFFSET(Import.PLQ,$A269-1,AN$15-1,1,1)),OFFSET(Import.PLQ,$A269-1,AN$15-1,1,1)),(1-[1]PLE!$AA$28)*OFFSET(Import.PLQ,$A269-1,AN$15-1,1,1))))</f>
        <v>0</v>
      </c>
      <c r="AO269" s="8">
        <f ca="1">IF(AO$13="",0,CHOOSE(Detalhamento.OpçãoServiços,OFFSET(Import.PLQ,$A269-1,AO$15-1,1,1),IF($E269&lt;&gt;1,IF(ISNUMBER(INDEX(Import.PLE,Detalhamento!$E269,Detalhamento!AO$15)),IF(INDEX(Import.PLE,Detalhamento!$E269,Detalhamento!AO$15)&lt;=mediçao,OFFSET(Import.PLQ,$A269-1,AO$15-1,1,1),0),0),[1]PLE!$AA$28*OFFSET(Import.PLQ,$A269-1,AO$15-1,1,1)),IF($E269&lt;&gt;1,IF(ISNUMBER(INDEX(Import.PLE,Detalhamento!$E269,Detalhamento!AO$15)),IF(INDEX(Import.PLE,Detalhamento!$E269,Detalhamento!AO$15)&lt;=mediçao,0,OFFSET(Import.PLQ,$A269-1,AO$15-1,1,1)),OFFSET(Import.PLQ,$A269-1,AO$15-1,1,1)),(1-[1]PLE!$AA$28)*OFFSET(Import.PLQ,$A269-1,AO$15-1,1,1))))</f>
        <v>0</v>
      </c>
      <c r="AP269" s="8">
        <f ca="1">IF(AP$13="",0,CHOOSE(Detalhamento.OpçãoServiços,OFFSET(Import.PLQ,$A269-1,AP$15-1,1,1),IF($E269&lt;&gt;1,IF(ISNUMBER(INDEX(Import.PLE,Detalhamento!$E269,Detalhamento!AP$15)),IF(INDEX(Import.PLE,Detalhamento!$E269,Detalhamento!AP$15)&lt;=mediçao,OFFSET(Import.PLQ,$A269-1,AP$15-1,1,1),0),0),[1]PLE!$AA$28*OFFSET(Import.PLQ,$A269-1,AP$15-1,1,1)),IF($E269&lt;&gt;1,IF(ISNUMBER(INDEX(Import.PLE,Detalhamento!$E269,Detalhamento!AP$15)),IF(INDEX(Import.PLE,Detalhamento!$E269,Detalhamento!AP$15)&lt;=mediçao,0,OFFSET(Import.PLQ,$A269-1,AP$15-1,1,1)),OFFSET(Import.PLQ,$A269-1,AP$15-1,1,1)),(1-[1]PLE!$AA$28)*OFFSET(Import.PLQ,$A269-1,AP$15-1,1,1))))</f>
        <v>0</v>
      </c>
      <c r="AQ269" s="8">
        <f ca="1">IF(AQ$13="",0,CHOOSE(Detalhamento.OpçãoServiços,OFFSET(Import.PLQ,$A269-1,AQ$15-1,1,1),IF($E269&lt;&gt;1,IF(ISNUMBER(INDEX(Import.PLE,Detalhamento!$E269,Detalhamento!AQ$15)),IF(INDEX(Import.PLE,Detalhamento!$E269,Detalhamento!AQ$15)&lt;=mediçao,OFFSET(Import.PLQ,$A269-1,AQ$15-1,1,1),0),0),[1]PLE!$AA$28*OFFSET(Import.PLQ,$A269-1,AQ$15-1,1,1)),IF($E269&lt;&gt;1,IF(ISNUMBER(INDEX(Import.PLE,Detalhamento!$E269,Detalhamento!AQ$15)),IF(INDEX(Import.PLE,Detalhamento!$E269,Detalhamento!AQ$15)&lt;=mediçao,0,OFFSET(Import.PLQ,$A269-1,AQ$15-1,1,1)),OFFSET(Import.PLQ,$A269-1,AQ$15-1,1,1)),(1-[1]PLE!$AA$28)*OFFSET(Import.PLQ,$A269-1,AQ$15-1,1,1))))</f>
        <v>0</v>
      </c>
      <c r="AR269" s="8">
        <f ca="1">IF(AR$13="",0,CHOOSE(Detalhamento.OpçãoServiços,OFFSET(Import.PLQ,$A269-1,AR$15-1,1,1),IF($E269&lt;&gt;1,IF(ISNUMBER(INDEX(Import.PLE,Detalhamento!$E269,Detalhamento!AR$15)),IF(INDEX(Import.PLE,Detalhamento!$E269,Detalhamento!AR$15)&lt;=mediçao,OFFSET(Import.PLQ,$A269-1,AR$15-1,1,1),0),0),[1]PLE!$AA$28*OFFSET(Import.PLQ,$A269-1,AR$15-1,1,1)),IF($E269&lt;&gt;1,IF(ISNUMBER(INDEX(Import.PLE,Detalhamento!$E269,Detalhamento!AR$15)),IF(INDEX(Import.PLE,Detalhamento!$E269,Detalhamento!AR$15)&lt;=mediçao,0,OFFSET(Import.PLQ,$A269-1,AR$15-1,1,1)),OFFSET(Import.PLQ,$A269-1,AR$15-1,1,1)),(1-[1]PLE!$AA$28)*OFFSET(Import.PLQ,$A269-1,AR$15-1,1,1))))</f>
        <v>0</v>
      </c>
      <c r="AS269" s="8">
        <f ca="1">IF(AS$13="",0,CHOOSE(Detalhamento.OpçãoServiços,OFFSET(Import.PLQ,$A269-1,AS$15-1,1,1),IF($E269&lt;&gt;1,IF(ISNUMBER(INDEX(Import.PLE,Detalhamento!$E269,Detalhamento!AS$15)),IF(INDEX(Import.PLE,Detalhamento!$E269,Detalhamento!AS$15)&lt;=mediçao,OFFSET(Import.PLQ,$A269-1,AS$15-1,1,1),0),0),[1]PLE!$AA$28*OFFSET(Import.PLQ,$A269-1,AS$15-1,1,1)),IF($E269&lt;&gt;1,IF(ISNUMBER(INDEX(Import.PLE,Detalhamento!$E269,Detalhamento!AS$15)),IF(INDEX(Import.PLE,Detalhamento!$E269,Detalhamento!AS$15)&lt;=mediçao,0,OFFSET(Import.PLQ,$A269-1,AS$15-1,1,1)),OFFSET(Import.PLQ,$A269-1,AS$15-1,1,1)),(1-[1]PLE!$AA$28)*OFFSET(Import.PLQ,$A269-1,AS$15-1,1,1))))</f>
        <v>0</v>
      </c>
      <c r="AT269" s="8">
        <f ca="1">IF(AT$13="",0,CHOOSE(Detalhamento.OpçãoServiços,OFFSET(Import.PLQ,$A269-1,AT$15-1,1,1),IF($E269&lt;&gt;1,IF(ISNUMBER(INDEX(Import.PLE,Detalhamento!$E269,Detalhamento!AT$15)),IF(INDEX(Import.PLE,Detalhamento!$E269,Detalhamento!AT$15)&lt;=mediçao,OFFSET(Import.PLQ,$A269-1,AT$15-1,1,1),0),0),[1]PLE!$AA$28*OFFSET(Import.PLQ,$A269-1,AT$15-1,1,1)),IF($E269&lt;&gt;1,IF(ISNUMBER(INDEX(Import.PLE,Detalhamento!$E269,Detalhamento!AT$15)),IF(INDEX(Import.PLE,Detalhamento!$E269,Detalhamento!AT$15)&lt;=mediçao,0,OFFSET(Import.PLQ,$A269-1,AT$15-1,1,1)),OFFSET(Import.PLQ,$A269-1,AT$15-1,1,1)),(1-[1]PLE!$AA$28)*OFFSET(Import.PLQ,$A269-1,AT$15-1,1,1))))</f>
        <v>0</v>
      </c>
      <c r="AU269" s="8">
        <f ca="1">IF(AU$13="",0,CHOOSE(Detalhamento.OpçãoServiços,OFFSET(Import.PLQ,$A269-1,AU$15-1,1,1),IF($E269&lt;&gt;1,IF(ISNUMBER(INDEX(Import.PLE,Detalhamento!$E269,Detalhamento!AU$15)),IF(INDEX(Import.PLE,Detalhamento!$E269,Detalhamento!AU$15)&lt;=mediçao,OFFSET(Import.PLQ,$A269-1,AU$15-1,1,1),0),0),[1]PLE!$AA$28*OFFSET(Import.PLQ,$A269-1,AU$15-1,1,1)),IF($E269&lt;&gt;1,IF(ISNUMBER(INDEX(Import.PLE,Detalhamento!$E269,Detalhamento!AU$15)),IF(INDEX(Import.PLE,Detalhamento!$E269,Detalhamento!AU$15)&lt;=mediçao,0,OFFSET(Import.PLQ,$A269-1,AU$15-1,1,1)),OFFSET(Import.PLQ,$A269-1,AU$15-1,1,1)),(1-[1]PLE!$AA$28)*OFFSET(Import.PLQ,$A269-1,AU$15-1,1,1))))</f>
        <v>0</v>
      </c>
      <c r="AV269" s="8">
        <f ca="1">IF(AV$13="",0,CHOOSE(Detalhamento.OpçãoServiços,OFFSET(Import.PLQ,$A269-1,AV$15-1,1,1),IF($E269&lt;&gt;1,IF(ISNUMBER(INDEX(Import.PLE,Detalhamento!$E269,Detalhamento!AV$15)),IF(INDEX(Import.PLE,Detalhamento!$E269,Detalhamento!AV$15)&lt;=mediçao,OFFSET(Import.PLQ,$A269-1,AV$15-1,1,1),0),0),[1]PLE!$AA$28*OFFSET(Import.PLQ,$A269-1,AV$15-1,1,1)),IF($E269&lt;&gt;1,IF(ISNUMBER(INDEX(Import.PLE,Detalhamento!$E269,Detalhamento!AV$15)),IF(INDEX(Import.PLE,Detalhamento!$E269,Detalhamento!AV$15)&lt;=mediçao,0,OFFSET(Import.PLQ,$A269-1,AV$15-1,1,1)),OFFSET(Import.PLQ,$A269-1,AV$15-1,1,1)),(1-[1]PLE!$AA$28)*OFFSET(Import.PLQ,$A269-1,AV$15-1,1,1))))</f>
        <v>0</v>
      </c>
      <c r="AW269" s="8">
        <f ca="1">IF(AW$13="",0,CHOOSE(Detalhamento.OpçãoServiços,OFFSET(Import.PLQ,$A269-1,AW$15-1,1,1),IF($E269&lt;&gt;1,IF(ISNUMBER(INDEX(Import.PLE,Detalhamento!$E269,Detalhamento!AW$15)),IF(INDEX(Import.PLE,Detalhamento!$E269,Detalhamento!AW$15)&lt;=mediçao,OFFSET(Import.PLQ,$A269-1,AW$15-1,1,1),0),0),[1]PLE!$AA$28*OFFSET(Import.PLQ,$A269-1,AW$15-1,1,1)),IF($E269&lt;&gt;1,IF(ISNUMBER(INDEX(Import.PLE,Detalhamento!$E269,Detalhamento!AW$15)),IF(INDEX(Import.PLE,Detalhamento!$E269,Detalhamento!AW$15)&lt;=mediçao,0,OFFSET(Import.PLQ,$A269-1,AW$15-1,1,1)),OFFSET(Import.PLQ,$A269-1,AW$15-1,1,1)),(1-[1]PLE!$AA$28)*OFFSET(Import.PLQ,$A269-1,AW$15-1,1,1))))</f>
        <v>0</v>
      </c>
      <c r="AX269" s="8">
        <f ca="1">IF(AX$13="",0,CHOOSE(Detalhamento.OpçãoServiços,OFFSET(Import.PLQ,$A269-1,AX$15-1,1,1),IF($E269&lt;&gt;1,IF(ISNUMBER(INDEX(Import.PLE,Detalhamento!$E269,Detalhamento!AX$15)),IF(INDEX(Import.PLE,Detalhamento!$E269,Detalhamento!AX$15)&lt;=mediçao,OFFSET(Import.PLQ,$A269-1,AX$15-1,1,1),0),0),[1]PLE!$AA$28*OFFSET(Import.PLQ,$A269-1,AX$15-1,1,1)),IF($E269&lt;&gt;1,IF(ISNUMBER(INDEX(Import.PLE,Detalhamento!$E269,Detalhamento!AX$15)),IF(INDEX(Import.PLE,Detalhamento!$E269,Detalhamento!AX$15)&lt;=mediçao,0,OFFSET(Import.PLQ,$A269-1,AX$15-1,1,1)),OFFSET(Import.PLQ,$A269-1,AX$15-1,1,1)),(1-[1]PLE!$AA$28)*OFFSET(Import.PLQ,$A269-1,AX$15-1,1,1))))</f>
        <v>0</v>
      </c>
      <c r="AY269" s="8">
        <f ca="1">IF(AY$13="",0,CHOOSE(Detalhamento.OpçãoServiços,OFFSET(Import.PLQ,$A269-1,AY$15-1,1,1),IF($E269&lt;&gt;1,IF(ISNUMBER(INDEX(Import.PLE,Detalhamento!$E269,Detalhamento!AY$15)),IF(INDEX(Import.PLE,Detalhamento!$E269,Detalhamento!AY$15)&lt;=mediçao,OFFSET(Import.PLQ,$A269-1,AY$15-1,1,1),0),0),[1]PLE!$AA$28*OFFSET(Import.PLQ,$A269-1,AY$15-1,1,1)),IF($E269&lt;&gt;1,IF(ISNUMBER(INDEX(Import.PLE,Detalhamento!$E269,Detalhamento!AY$15)),IF(INDEX(Import.PLE,Detalhamento!$E269,Detalhamento!AY$15)&lt;=mediçao,0,OFFSET(Import.PLQ,$A269-1,AY$15-1,1,1)),OFFSET(Import.PLQ,$A269-1,AY$15-1,1,1)),(1-[1]PLE!$AA$28)*OFFSET(Import.PLQ,$A269-1,AY$15-1,1,1))))</f>
        <v>0</v>
      </c>
      <c r="AZ269" s="8">
        <f ca="1">IF(AZ$13="",0,CHOOSE(Detalhamento.OpçãoServiços,OFFSET(Import.PLQ,$A269-1,AZ$15-1,1,1),IF($E269&lt;&gt;1,IF(ISNUMBER(INDEX(Import.PLE,Detalhamento!$E269,Detalhamento!AZ$15)),IF(INDEX(Import.PLE,Detalhamento!$E269,Detalhamento!AZ$15)&lt;=mediçao,OFFSET(Import.PLQ,$A269-1,AZ$15-1,1,1),0),0),[1]PLE!$AA$28*OFFSET(Import.PLQ,$A269-1,AZ$15-1,1,1)),IF($E269&lt;&gt;1,IF(ISNUMBER(INDEX(Import.PLE,Detalhamento!$E269,Detalhamento!AZ$15)),IF(INDEX(Import.PLE,Detalhamento!$E269,Detalhamento!AZ$15)&lt;=mediçao,0,OFFSET(Import.PLQ,$A269-1,AZ$15-1,1,1)),OFFSET(Import.PLQ,$A269-1,AZ$15-1,1,1)),(1-[1]PLE!$AA$28)*OFFSET(Import.PLQ,$A269-1,AZ$15-1,1,1))))</f>
        <v>0</v>
      </c>
      <c r="BA269" s="8">
        <f ca="1">IF(BA$13="",0,CHOOSE(Detalhamento.OpçãoServiços,OFFSET(Import.PLQ,$A269-1,BA$15-1,1,1),IF($E269&lt;&gt;1,IF(ISNUMBER(INDEX(Import.PLE,Detalhamento!$E269,Detalhamento!BA$15)),IF(INDEX(Import.PLE,Detalhamento!$E269,Detalhamento!BA$15)&lt;=mediçao,OFFSET(Import.PLQ,$A269-1,BA$15-1,1,1),0),0),[1]PLE!$AA$28*OFFSET(Import.PLQ,$A269-1,BA$15-1,1,1)),IF($E269&lt;&gt;1,IF(ISNUMBER(INDEX(Import.PLE,Detalhamento!$E269,Detalhamento!BA$15)),IF(INDEX(Import.PLE,Detalhamento!$E269,Detalhamento!BA$15)&lt;=mediçao,0,OFFSET(Import.PLQ,$A269-1,BA$15-1,1,1)),OFFSET(Import.PLQ,$A269-1,BA$15-1,1,1)),(1-[1]PLE!$AA$28)*OFFSET(Import.PLQ,$A269-1,BA$15-1,1,1))))</f>
        <v>0</v>
      </c>
      <c r="BB269" s="8">
        <f ca="1">IF(BB$13="",0,CHOOSE(Detalhamento.OpçãoServiços,OFFSET(Import.PLQ,$A269-1,BB$15-1,1,1),IF($E269&lt;&gt;1,IF(ISNUMBER(INDEX(Import.PLE,Detalhamento!$E269,Detalhamento!BB$15)),IF(INDEX(Import.PLE,Detalhamento!$E269,Detalhamento!BB$15)&lt;=mediçao,OFFSET(Import.PLQ,$A269-1,BB$15-1,1,1),0),0),[1]PLE!$AA$28*OFFSET(Import.PLQ,$A269-1,BB$15-1,1,1)),IF($E269&lt;&gt;1,IF(ISNUMBER(INDEX(Import.PLE,Detalhamento!$E269,Detalhamento!BB$15)),IF(INDEX(Import.PLE,Detalhamento!$E269,Detalhamento!BB$15)&lt;=mediçao,0,OFFSET(Import.PLQ,$A269-1,BB$15-1,1,1)),OFFSET(Import.PLQ,$A269-1,BB$15-1,1,1)),(1-[1]PLE!$AA$28)*OFFSET(Import.PLQ,$A269-1,BB$15-1,1,1))))</f>
        <v>0</v>
      </c>
      <c r="BC269" s="8">
        <f ca="1">IF(BC$13="",0,CHOOSE(Detalhamento.OpçãoServiços,OFFSET(Import.PLQ,$A269-1,BC$15-1,1,1),IF($E269&lt;&gt;1,IF(ISNUMBER(INDEX(Import.PLE,Detalhamento!$E269,Detalhamento!BC$15)),IF(INDEX(Import.PLE,Detalhamento!$E269,Detalhamento!BC$15)&lt;=mediçao,OFFSET(Import.PLQ,$A269-1,BC$15-1,1,1),0),0),[1]PLE!$AA$28*OFFSET(Import.PLQ,$A269-1,BC$15-1,1,1)),IF($E269&lt;&gt;1,IF(ISNUMBER(INDEX(Import.PLE,Detalhamento!$E269,Detalhamento!BC$15)),IF(INDEX(Import.PLE,Detalhamento!$E269,Detalhamento!BC$15)&lt;=mediçao,0,OFFSET(Import.PLQ,$A269-1,BC$15-1,1,1)),OFFSET(Import.PLQ,$A269-1,BC$15-1,1,1)),(1-[1]PLE!$AA$28)*OFFSET(Import.PLQ,$A269-1,BC$15-1,1,1))))</f>
        <v>0</v>
      </c>
      <c r="BD269" s="8">
        <f ca="1">IF(BD$13="",0,CHOOSE(Detalhamento.OpçãoServiços,OFFSET(Import.PLQ,$A269-1,BD$15-1,1,1),IF($E269&lt;&gt;1,IF(ISNUMBER(INDEX(Import.PLE,Detalhamento!$E269,Detalhamento!BD$15)),IF(INDEX(Import.PLE,Detalhamento!$E269,Detalhamento!BD$15)&lt;=mediçao,OFFSET(Import.PLQ,$A269-1,BD$15-1,1,1),0),0),[1]PLE!$AA$28*OFFSET(Import.PLQ,$A269-1,BD$15-1,1,1)),IF($E269&lt;&gt;1,IF(ISNUMBER(INDEX(Import.PLE,Detalhamento!$E269,Detalhamento!BD$15)),IF(INDEX(Import.PLE,Detalhamento!$E269,Detalhamento!BD$15)&lt;=mediçao,0,OFFSET(Import.PLQ,$A269-1,BD$15-1,1,1)),OFFSET(Import.PLQ,$A269-1,BD$15-1,1,1)),(1-[1]PLE!$AA$28)*OFFSET(Import.PLQ,$A269-1,BD$15-1,1,1))))</f>
        <v>0</v>
      </c>
      <c r="BE269" s="8">
        <f ca="1">IF(BE$13="",0,CHOOSE(Detalhamento.OpçãoServiços,OFFSET(Import.PLQ,$A269-1,BE$15-1,1,1),IF($E269&lt;&gt;1,IF(ISNUMBER(INDEX(Import.PLE,Detalhamento!$E269,Detalhamento!BE$15)),IF(INDEX(Import.PLE,Detalhamento!$E269,Detalhamento!BE$15)&lt;=mediçao,OFFSET(Import.PLQ,$A269-1,BE$15-1,1,1),0),0),[1]PLE!$AA$28*OFFSET(Import.PLQ,$A269-1,BE$15-1,1,1)),IF($E269&lt;&gt;1,IF(ISNUMBER(INDEX(Import.PLE,Detalhamento!$E269,Detalhamento!BE$15)),IF(INDEX(Import.PLE,Detalhamento!$E269,Detalhamento!BE$15)&lt;=mediçao,0,OFFSET(Import.PLQ,$A269-1,BE$15-1,1,1)),OFFSET(Import.PLQ,$A269-1,BE$15-1,1,1)),(1-[1]PLE!$AA$28)*OFFSET(Import.PLQ,$A269-1,BE$15-1,1,1))))</f>
        <v>0</v>
      </c>
      <c r="BF269" s="8">
        <f ca="1">IF(BF$13="",0,CHOOSE(Detalhamento.OpçãoServiços,OFFSET(Import.PLQ,$A269-1,BF$15-1,1,1),IF($E269&lt;&gt;1,IF(ISNUMBER(INDEX(Import.PLE,Detalhamento!$E269,Detalhamento!BF$15)),IF(INDEX(Import.PLE,Detalhamento!$E269,Detalhamento!BF$15)&lt;=mediçao,OFFSET(Import.PLQ,$A269-1,BF$15-1,1,1),0),0),[1]PLE!$AA$28*OFFSET(Import.PLQ,$A269-1,BF$15-1,1,1)),IF($E269&lt;&gt;1,IF(ISNUMBER(INDEX(Import.PLE,Detalhamento!$E269,Detalhamento!BF$15)),IF(INDEX(Import.PLE,Detalhamento!$E269,Detalhamento!BF$15)&lt;=mediçao,0,OFFSET(Import.PLQ,$A269-1,BF$15-1,1,1)),OFFSET(Import.PLQ,$A269-1,BF$15-1,1,1)),(1-[1]PLE!$AA$28)*OFFSET(Import.PLQ,$A269-1,BF$15-1,1,1))))</f>
        <v>0</v>
      </c>
      <c r="BG269" s="8">
        <f ca="1">IF(BG$13="",0,CHOOSE(Detalhamento.OpçãoServiços,OFFSET(Import.PLQ,$A269-1,BG$15-1,1,1),IF($E269&lt;&gt;1,IF(ISNUMBER(INDEX(Import.PLE,Detalhamento!$E269,Detalhamento!BG$15)),IF(INDEX(Import.PLE,Detalhamento!$E269,Detalhamento!BG$15)&lt;=mediçao,OFFSET(Import.PLQ,$A269-1,BG$15-1,1,1),0),0),[1]PLE!$AA$28*OFFSET(Import.PLQ,$A269-1,BG$15-1,1,1)),IF($E269&lt;&gt;1,IF(ISNUMBER(INDEX(Import.PLE,Detalhamento!$E269,Detalhamento!BG$15)),IF(INDEX(Import.PLE,Detalhamento!$E269,Detalhamento!BG$15)&lt;=mediçao,0,OFFSET(Import.PLQ,$A269-1,BG$15-1,1,1)),OFFSET(Import.PLQ,$A269-1,BG$15-1,1,1)),(1-[1]PLE!$AA$28)*OFFSET(Import.PLQ,$A269-1,BG$15-1,1,1))))</f>
        <v>0</v>
      </c>
      <c r="BH269" s="8">
        <f ca="1">IF(BH$13="",0,CHOOSE(Detalhamento.OpçãoServiços,OFFSET(Import.PLQ,$A269-1,BH$15-1,1,1),IF($E269&lt;&gt;1,IF(ISNUMBER(INDEX(Import.PLE,Detalhamento!$E269,Detalhamento!BH$15)),IF(INDEX(Import.PLE,Detalhamento!$E269,Detalhamento!BH$15)&lt;=mediçao,OFFSET(Import.PLQ,$A269-1,BH$15-1,1,1),0),0),[1]PLE!$AA$28*OFFSET(Import.PLQ,$A269-1,BH$15-1,1,1)),IF($E269&lt;&gt;1,IF(ISNUMBER(INDEX(Import.PLE,Detalhamento!$E269,Detalhamento!BH$15)),IF(INDEX(Import.PLE,Detalhamento!$E269,Detalhamento!BH$15)&lt;=mediçao,0,OFFSET(Import.PLQ,$A269-1,BH$15-1,1,1)),OFFSET(Import.PLQ,$A269-1,BH$15-1,1,1)),(1-[1]PLE!$AA$28)*OFFSET(Import.PLQ,$A269-1,BH$15-1,1,1))))</f>
        <v>0</v>
      </c>
      <c r="BI269" s="8">
        <f ca="1">IF(BI$13="",0,CHOOSE(Detalhamento.OpçãoServiços,OFFSET(Import.PLQ,$A269-1,BI$15-1,1,1),IF($E269&lt;&gt;1,IF(ISNUMBER(INDEX(Import.PLE,Detalhamento!$E269,Detalhamento!BI$15)),IF(INDEX(Import.PLE,Detalhamento!$E269,Detalhamento!BI$15)&lt;=mediçao,OFFSET(Import.PLQ,$A269-1,BI$15-1,1,1),0),0),[1]PLE!$AA$28*OFFSET(Import.PLQ,$A269-1,BI$15-1,1,1)),IF($E269&lt;&gt;1,IF(ISNUMBER(INDEX(Import.PLE,Detalhamento!$E269,Detalhamento!BI$15)),IF(INDEX(Import.PLE,Detalhamento!$E269,Detalhamento!BI$15)&lt;=mediçao,0,OFFSET(Import.PLQ,$A269-1,BI$15-1,1,1)),OFFSET(Import.PLQ,$A269-1,BI$15-1,1,1)),(1-[1]PLE!$AA$28)*OFFSET(Import.PLQ,$A269-1,BI$15-1,1,1))))</f>
        <v>0</v>
      </c>
    </row>
    <row r="270" spans="1:61" ht="33.75" x14ac:dyDescent="0.2">
      <c r="A270" s="1">
        <v>72</v>
      </c>
      <c r="B270" s="2" t="str">
        <f t="shared" ca="1" si="27"/>
        <v>Serviço</v>
      </c>
      <c r="E270" s="3">
        <f t="shared" ca="1" si="28"/>
        <v>21</v>
      </c>
      <c r="F270" s="5">
        <f t="shared" ca="1" si="29"/>
        <v>210072</v>
      </c>
      <c r="G270" s="5" t="str">
        <f t="shared" ca="1" si="34"/>
        <v>8.7</v>
      </c>
      <c r="H270" s="6" t="str">
        <f t="shared" ca="1" si="34"/>
        <v>EXECUÇÃO DE PASSEIO (CALÇADA) OU PISO DE CONCRETO COM CONCRETO MOLDADO IN LOCO, USINADO, ACABAMENTO CONVENCIONAL, ESPESSURA 8 CM, ARMADO. AF_07/2016</v>
      </c>
      <c r="I270" s="7" t="str">
        <f t="shared" ca="1" si="30"/>
        <v>M2</v>
      </c>
      <c r="J270" s="8">
        <f t="shared" ca="1" si="31"/>
        <v>158</v>
      </c>
      <c r="K270" s="31"/>
      <c r="L270" s="8">
        <f ca="1">IF(L$13="",0,CHOOSE(Detalhamento.OpçãoServiços,OFFSET(Import.PLQ,$A270-1,L$15-1,1,1),IF($E270&lt;&gt;1,IF(ISNUMBER(INDEX(Import.PLE,Detalhamento!$E270,Detalhamento!L$15)),IF(INDEX(Import.PLE,Detalhamento!$E270,Detalhamento!L$15)&lt;=mediçao,OFFSET(Import.PLQ,$A270-1,L$15-1,1,1),0),0),[1]PLE!$AA$28*OFFSET(Import.PLQ,$A270-1,L$15-1,1,1)),IF($E270&lt;&gt;1,IF(ISNUMBER(INDEX(Import.PLE,Detalhamento!$E270,Detalhamento!L$15)),IF(INDEX(Import.PLE,Detalhamento!$E270,Detalhamento!L$15)&lt;=mediçao,0,OFFSET(Import.PLQ,$A270-1,L$15-1,1,1)),OFFSET(Import.PLQ,$A270-1,L$15-1,1,1)),(1-[1]PLE!$AA$28)*OFFSET(Import.PLQ,$A270-1,L$15-1,1,1))))</f>
        <v>158</v>
      </c>
      <c r="M270" s="8">
        <f ca="1">IF(M$13="",0,CHOOSE(Detalhamento.OpçãoServiços,OFFSET(Import.PLQ,$A270-1,M$15-1,1,1),IF($E270&lt;&gt;1,IF(ISNUMBER(INDEX(Import.PLE,Detalhamento!$E270,Detalhamento!M$15)),IF(INDEX(Import.PLE,Detalhamento!$E270,Detalhamento!M$15)&lt;=mediçao,OFFSET(Import.PLQ,$A270-1,M$15-1,1,1),0),0),[1]PLE!$AA$28*OFFSET(Import.PLQ,$A270-1,M$15-1,1,1)),IF($E270&lt;&gt;1,IF(ISNUMBER(INDEX(Import.PLE,Detalhamento!$E270,Detalhamento!M$15)),IF(INDEX(Import.PLE,Detalhamento!$E270,Detalhamento!M$15)&lt;=mediçao,0,OFFSET(Import.PLQ,$A270-1,M$15-1,1,1)),OFFSET(Import.PLQ,$A270-1,M$15-1,1,1)),(1-[1]PLE!$AA$28)*OFFSET(Import.PLQ,$A270-1,M$15-1,1,1))))</f>
        <v>0</v>
      </c>
      <c r="N270" s="8">
        <f ca="1">IF(N$13="",0,CHOOSE(Detalhamento.OpçãoServiços,OFFSET(Import.PLQ,$A270-1,N$15-1,1,1),IF($E270&lt;&gt;1,IF(ISNUMBER(INDEX(Import.PLE,Detalhamento!$E270,Detalhamento!N$15)),IF(INDEX(Import.PLE,Detalhamento!$E270,Detalhamento!N$15)&lt;=mediçao,OFFSET(Import.PLQ,$A270-1,N$15-1,1,1),0),0),[1]PLE!$AA$28*OFFSET(Import.PLQ,$A270-1,N$15-1,1,1)),IF($E270&lt;&gt;1,IF(ISNUMBER(INDEX(Import.PLE,Detalhamento!$E270,Detalhamento!N$15)),IF(INDEX(Import.PLE,Detalhamento!$E270,Detalhamento!N$15)&lt;=mediçao,0,OFFSET(Import.PLQ,$A270-1,N$15-1,1,1)),OFFSET(Import.PLQ,$A270-1,N$15-1,1,1)),(1-[1]PLE!$AA$28)*OFFSET(Import.PLQ,$A270-1,N$15-1,1,1))))</f>
        <v>0</v>
      </c>
      <c r="O270" s="8">
        <f ca="1">IF(O$13="",0,CHOOSE(Detalhamento.OpçãoServiços,OFFSET(Import.PLQ,$A270-1,O$15-1,1,1),IF($E270&lt;&gt;1,IF(ISNUMBER(INDEX(Import.PLE,Detalhamento!$E270,Detalhamento!O$15)),IF(INDEX(Import.PLE,Detalhamento!$E270,Detalhamento!O$15)&lt;=mediçao,OFFSET(Import.PLQ,$A270-1,O$15-1,1,1),0),0),[1]PLE!$AA$28*OFFSET(Import.PLQ,$A270-1,O$15-1,1,1)),IF($E270&lt;&gt;1,IF(ISNUMBER(INDEX(Import.PLE,Detalhamento!$E270,Detalhamento!O$15)),IF(INDEX(Import.PLE,Detalhamento!$E270,Detalhamento!O$15)&lt;=mediçao,0,OFFSET(Import.PLQ,$A270-1,O$15-1,1,1)),OFFSET(Import.PLQ,$A270-1,O$15-1,1,1)),(1-[1]PLE!$AA$28)*OFFSET(Import.PLQ,$A270-1,O$15-1,1,1))))</f>
        <v>0</v>
      </c>
      <c r="P270" s="8">
        <f ca="1">IF(P$13="",0,CHOOSE(Detalhamento.OpçãoServiços,OFFSET(Import.PLQ,$A270-1,P$15-1,1,1),IF($E270&lt;&gt;1,IF(ISNUMBER(INDEX(Import.PLE,Detalhamento!$E270,Detalhamento!P$15)),IF(INDEX(Import.PLE,Detalhamento!$E270,Detalhamento!P$15)&lt;=mediçao,OFFSET(Import.PLQ,$A270-1,P$15-1,1,1),0),0),[1]PLE!$AA$28*OFFSET(Import.PLQ,$A270-1,P$15-1,1,1)),IF($E270&lt;&gt;1,IF(ISNUMBER(INDEX(Import.PLE,Detalhamento!$E270,Detalhamento!P$15)),IF(INDEX(Import.PLE,Detalhamento!$E270,Detalhamento!P$15)&lt;=mediçao,0,OFFSET(Import.PLQ,$A270-1,P$15-1,1,1)),OFFSET(Import.PLQ,$A270-1,P$15-1,1,1)),(1-[1]PLE!$AA$28)*OFFSET(Import.PLQ,$A270-1,P$15-1,1,1))))</f>
        <v>0</v>
      </c>
      <c r="Q270" s="8">
        <f ca="1">IF(Q$13="",0,CHOOSE(Detalhamento.OpçãoServiços,OFFSET(Import.PLQ,$A270-1,Q$15-1,1,1),IF($E270&lt;&gt;1,IF(ISNUMBER(INDEX(Import.PLE,Detalhamento!$E270,Detalhamento!Q$15)),IF(INDEX(Import.PLE,Detalhamento!$E270,Detalhamento!Q$15)&lt;=mediçao,OFFSET(Import.PLQ,$A270-1,Q$15-1,1,1),0),0),[1]PLE!$AA$28*OFFSET(Import.PLQ,$A270-1,Q$15-1,1,1)),IF($E270&lt;&gt;1,IF(ISNUMBER(INDEX(Import.PLE,Detalhamento!$E270,Detalhamento!Q$15)),IF(INDEX(Import.PLE,Detalhamento!$E270,Detalhamento!Q$15)&lt;=mediçao,0,OFFSET(Import.PLQ,$A270-1,Q$15-1,1,1)),OFFSET(Import.PLQ,$A270-1,Q$15-1,1,1)),(1-[1]PLE!$AA$28)*OFFSET(Import.PLQ,$A270-1,Q$15-1,1,1))))</f>
        <v>0</v>
      </c>
      <c r="R270" s="8">
        <f ca="1">IF(R$13="",0,CHOOSE(Detalhamento.OpçãoServiços,OFFSET(Import.PLQ,$A270-1,R$15-1,1,1),IF($E270&lt;&gt;1,IF(ISNUMBER(INDEX(Import.PLE,Detalhamento!$E270,Detalhamento!R$15)),IF(INDEX(Import.PLE,Detalhamento!$E270,Detalhamento!R$15)&lt;=mediçao,OFFSET(Import.PLQ,$A270-1,R$15-1,1,1),0),0),[1]PLE!$AA$28*OFFSET(Import.PLQ,$A270-1,R$15-1,1,1)),IF($E270&lt;&gt;1,IF(ISNUMBER(INDEX(Import.PLE,Detalhamento!$E270,Detalhamento!R$15)),IF(INDEX(Import.PLE,Detalhamento!$E270,Detalhamento!R$15)&lt;=mediçao,0,OFFSET(Import.PLQ,$A270-1,R$15-1,1,1)),OFFSET(Import.PLQ,$A270-1,R$15-1,1,1)),(1-[1]PLE!$AA$28)*OFFSET(Import.PLQ,$A270-1,R$15-1,1,1))))</f>
        <v>0</v>
      </c>
      <c r="S270" s="8">
        <f ca="1">IF(S$13="",0,CHOOSE(Detalhamento.OpçãoServiços,OFFSET(Import.PLQ,$A270-1,S$15-1,1,1),IF($E270&lt;&gt;1,IF(ISNUMBER(INDEX(Import.PLE,Detalhamento!$E270,Detalhamento!S$15)),IF(INDEX(Import.PLE,Detalhamento!$E270,Detalhamento!S$15)&lt;=mediçao,OFFSET(Import.PLQ,$A270-1,S$15-1,1,1),0),0),[1]PLE!$AA$28*OFFSET(Import.PLQ,$A270-1,S$15-1,1,1)),IF($E270&lt;&gt;1,IF(ISNUMBER(INDEX(Import.PLE,Detalhamento!$E270,Detalhamento!S$15)),IF(INDEX(Import.PLE,Detalhamento!$E270,Detalhamento!S$15)&lt;=mediçao,0,OFFSET(Import.PLQ,$A270-1,S$15-1,1,1)),OFFSET(Import.PLQ,$A270-1,S$15-1,1,1)),(1-[1]PLE!$AA$28)*OFFSET(Import.PLQ,$A270-1,S$15-1,1,1))))</f>
        <v>0</v>
      </c>
      <c r="T270" s="8">
        <f ca="1">IF(T$13="",0,CHOOSE(Detalhamento.OpçãoServiços,OFFSET(Import.PLQ,$A270-1,T$15-1,1,1),IF($E270&lt;&gt;1,IF(ISNUMBER(INDEX(Import.PLE,Detalhamento!$E270,Detalhamento!T$15)),IF(INDEX(Import.PLE,Detalhamento!$E270,Detalhamento!T$15)&lt;=mediçao,OFFSET(Import.PLQ,$A270-1,T$15-1,1,1),0),0),[1]PLE!$AA$28*OFFSET(Import.PLQ,$A270-1,T$15-1,1,1)),IF($E270&lt;&gt;1,IF(ISNUMBER(INDEX(Import.PLE,Detalhamento!$E270,Detalhamento!T$15)),IF(INDEX(Import.PLE,Detalhamento!$E270,Detalhamento!T$15)&lt;=mediçao,0,OFFSET(Import.PLQ,$A270-1,T$15-1,1,1)),OFFSET(Import.PLQ,$A270-1,T$15-1,1,1)),(1-[1]PLE!$AA$28)*OFFSET(Import.PLQ,$A270-1,T$15-1,1,1))))</f>
        <v>0</v>
      </c>
      <c r="U270" s="8">
        <f ca="1">IF(U$13="",0,CHOOSE(Detalhamento.OpçãoServiços,OFFSET(Import.PLQ,$A270-1,U$15-1,1,1),IF($E270&lt;&gt;1,IF(ISNUMBER(INDEX(Import.PLE,Detalhamento!$E270,Detalhamento!U$15)),IF(INDEX(Import.PLE,Detalhamento!$E270,Detalhamento!U$15)&lt;=mediçao,OFFSET(Import.PLQ,$A270-1,U$15-1,1,1),0),0),[1]PLE!$AA$28*OFFSET(Import.PLQ,$A270-1,U$15-1,1,1)),IF($E270&lt;&gt;1,IF(ISNUMBER(INDEX(Import.PLE,Detalhamento!$E270,Detalhamento!U$15)),IF(INDEX(Import.PLE,Detalhamento!$E270,Detalhamento!U$15)&lt;=mediçao,0,OFFSET(Import.PLQ,$A270-1,U$15-1,1,1)),OFFSET(Import.PLQ,$A270-1,U$15-1,1,1)),(1-[1]PLE!$AA$28)*OFFSET(Import.PLQ,$A270-1,U$15-1,1,1))))</f>
        <v>0</v>
      </c>
      <c r="V270" s="8">
        <f ca="1">IF(V$13="",0,CHOOSE(Detalhamento.OpçãoServiços,OFFSET(Import.PLQ,$A270-1,V$15-1,1,1),IF($E270&lt;&gt;1,IF(ISNUMBER(INDEX(Import.PLE,Detalhamento!$E270,Detalhamento!V$15)),IF(INDEX(Import.PLE,Detalhamento!$E270,Detalhamento!V$15)&lt;=mediçao,OFFSET(Import.PLQ,$A270-1,V$15-1,1,1),0),0),[1]PLE!$AA$28*OFFSET(Import.PLQ,$A270-1,V$15-1,1,1)),IF($E270&lt;&gt;1,IF(ISNUMBER(INDEX(Import.PLE,Detalhamento!$E270,Detalhamento!V$15)),IF(INDEX(Import.PLE,Detalhamento!$E270,Detalhamento!V$15)&lt;=mediçao,0,OFFSET(Import.PLQ,$A270-1,V$15-1,1,1)),OFFSET(Import.PLQ,$A270-1,V$15-1,1,1)),(1-[1]PLE!$AA$28)*OFFSET(Import.PLQ,$A270-1,V$15-1,1,1))))</f>
        <v>0</v>
      </c>
      <c r="W270" s="8">
        <f ca="1">IF(W$13="",0,CHOOSE(Detalhamento.OpçãoServiços,OFFSET(Import.PLQ,$A270-1,W$15-1,1,1),IF($E270&lt;&gt;1,IF(ISNUMBER(INDEX(Import.PLE,Detalhamento!$E270,Detalhamento!W$15)),IF(INDEX(Import.PLE,Detalhamento!$E270,Detalhamento!W$15)&lt;=mediçao,OFFSET(Import.PLQ,$A270-1,W$15-1,1,1),0),0),[1]PLE!$AA$28*OFFSET(Import.PLQ,$A270-1,W$15-1,1,1)),IF($E270&lt;&gt;1,IF(ISNUMBER(INDEX(Import.PLE,Detalhamento!$E270,Detalhamento!W$15)),IF(INDEX(Import.PLE,Detalhamento!$E270,Detalhamento!W$15)&lt;=mediçao,0,OFFSET(Import.PLQ,$A270-1,W$15-1,1,1)),OFFSET(Import.PLQ,$A270-1,W$15-1,1,1)),(1-[1]PLE!$AA$28)*OFFSET(Import.PLQ,$A270-1,W$15-1,1,1))))</f>
        <v>0</v>
      </c>
      <c r="X270" s="8">
        <f ca="1">IF(X$13="",0,CHOOSE(Detalhamento.OpçãoServiços,OFFSET(Import.PLQ,$A270-1,X$15-1,1,1),IF($E270&lt;&gt;1,IF(ISNUMBER(INDEX(Import.PLE,Detalhamento!$E270,Detalhamento!X$15)),IF(INDEX(Import.PLE,Detalhamento!$E270,Detalhamento!X$15)&lt;=mediçao,OFFSET(Import.PLQ,$A270-1,X$15-1,1,1),0),0),[1]PLE!$AA$28*OFFSET(Import.PLQ,$A270-1,X$15-1,1,1)),IF($E270&lt;&gt;1,IF(ISNUMBER(INDEX(Import.PLE,Detalhamento!$E270,Detalhamento!X$15)),IF(INDEX(Import.PLE,Detalhamento!$E270,Detalhamento!X$15)&lt;=mediçao,0,OFFSET(Import.PLQ,$A270-1,X$15-1,1,1)),OFFSET(Import.PLQ,$A270-1,X$15-1,1,1)),(1-[1]PLE!$AA$28)*OFFSET(Import.PLQ,$A270-1,X$15-1,1,1))))</f>
        <v>0</v>
      </c>
      <c r="Y270" s="8">
        <f ca="1">IF(Y$13="",0,CHOOSE(Detalhamento.OpçãoServiços,OFFSET(Import.PLQ,$A270-1,Y$15-1,1,1),IF($E270&lt;&gt;1,IF(ISNUMBER(INDEX(Import.PLE,Detalhamento!$E270,Detalhamento!Y$15)),IF(INDEX(Import.PLE,Detalhamento!$E270,Detalhamento!Y$15)&lt;=mediçao,OFFSET(Import.PLQ,$A270-1,Y$15-1,1,1),0),0),[1]PLE!$AA$28*OFFSET(Import.PLQ,$A270-1,Y$15-1,1,1)),IF($E270&lt;&gt;1,IF(ISNUMBER(INDEX(Import.PLE,Detalhamento!$E270,Detalhamento!Y$15)),IF(INDEX(Import.PLE,Detalhamento!$E270,Detalhamento!Y$15)&lt;=mediçao,0,OFFSET(Import.PLQ,$A270-1,Y$15-1,1,1)),OFFSET(Import.PLQ,$A270-1,Y$15-1,1,1)),(1-[1]PLE!$AA$28)*OFFSET(Import.PLQ,$A270-1,Y$15-1,1,1))))</f>
        <v>0</v>
      </c>
      <c r="Z270" s="8">
        <f ca="1">IF(Z$13="",0,CHOOSE(Detalhamento.OpçãoServiços,OFFSET(Import.PLQ,$A270-1,Z$15-1,1,1),IF($E270&lt;&gt;1,IF(ISNUMBER(INDEX(Import.PLE,Detalhamento!$E270,Detalhamento!Z$15)),IF(INDEX(Import.PLE,Detalhamento!$E270,Detalhamento!Z$15)&lt;=mediçao,OFFSET(Import.PLQ,$A270-1,Z$15-1,1,1),0),0),[1]PLE!$AA$28*OFFSET(Import.PLQ,$A270-1,Z$15-1,1,1)),IF($E270&lt;&gt;1,IF(ISNUMBER(INDEX(Import.PLE,Detalhamento!$E270,Detalhamento!Z$15)),IF(INDEX(Import.PLE,Detalhamento!$E270,Detalhamento!Z$15)&lt;=mediçao,0,OFFSET(Import.PLQ,$A270-1,Z$15-1,1,1)),OFFSET(Import.PLQ,$A270-1,Z$15-1,1,1)),(1-[1]PLE!$AA$28)*OFFSET(Import.PLQ,$A270-1,Z$15-1,1,1))))</f>
        <v>0</v>
      </c>
      <c r="AA270" s="8">
        <f ca="1">IF(AA$13="",0,CHOOSE(Detalhamento.OpçãoServiços,OFFSET(Import.PLQ,$A270-1,AA$15-1,1,1),IF($E270&lt;&gt;1,IF(ISNUMBER(INDEX(Import.PLE,Detalhamento!$E270,Detalhamento!AA$15)),IF(INDEX(Import.PLE,Detalhamento!$E270,Detalhamento!AA$15)&lt;=mediçao,OFFSET(Import.PLQ,$A270-1,AA$15-1,1,1),0),0),[1]PLE!$AA$28*OFFSET(Import.PLQ,$A270-1,AA$15-1,1,1)),IF($E270&lt;&gt;1,IF(ISNUMBER(INDEX(Import.PLE,Detalhamento!$E270,Detalhamento!AA$15)),IF(INDEX(Import.PLE,Detalhamento!$E270,Detalhamento!AA$15)&lt;=mediçao,0,OFFSET(Import.PLQ,$A270-1,AA$15-1,1,1)),OFFSET(Import.PLQ,$A270-1,AA$15-1,1,1)),(1-[1]PLE!$AA$28)*OFFSET(Import.PLQ,$A270-1,AA$15-1,1,1))))</f>
        <v>0</v>
      </c>
      <c r="AB270" s="8">
        <f ca="1">IF(AB$13="",0,CHOOSE(Detalhamento.OpçãoServiços,OFFSET(Import.PLQ,$A270-1,AB$15-1,1,1),IF($E270&lt;&gt;1,IF(ISNUMBER(INDEX(Import.PLE,Detalhamento!$E270,Detalhamento!AB$15)),IF(INDEX(Import.PLE,Detalhamento!$E270,Detalhamento!AB$15)&lt;=mediçao,OFFSET(Import.PLQ,$A270-1,AB$15-1,1,1),0),0),[1]PLE!$AA$28*OFFSET(Import.PLQ,$A270-1,AB$15-1,1,1)),IF($E270&lt;&gt;1,IF(ISNUMBER(INDEX(Import.PLE,Detalhamento!$E270,Detalhamento!AB$15)),IF(INDEX(Import.PLE,Detalhamento!$E270,Detalhamento!AB$15)&lt;=mediçao,0,OFFSET(Import.PLQ,$A270-1,AB$15-1,1,1)),OFFSET(Import.PLQ,$A270-1,AB$15-1,1,1)),(1-[1]PLE!$AA$28)*OFFSET(Import.PLQ,$A270-1,AB$15-1,1,1))))</f>
        <v>0</v>
      </c>
      <c r="AC270" s="8">
        <f ca="1">IF(AC$13="",0,CHOOSE(Detalhamento.OpçãoServiços,OFFSET(Import.PLQ,$A270-1,AC$15-1,1,1),IF($E270&lt;&gt;1,IF(ISNUMBER(INDEX(Import.PLE,Detalhamento!$E270,Detalhamento!AC$15)),IF(INDEX(Import.PLE,Detalhamento!$E270,Detalhamento!AC$15)&lt;=mediçao,OFFSET(Import.PLQ,$A270-1,AC$15-1,1,1),0),0),[1]PLE!$AA$28*OFFSET(Import.PLQ,$A270-1,AC$15-1,1,1)),IF($E270&lt;&gt;1,IF(ISNUMBER(INDEX(Import.PLE,Detalhamento!$E270,Detalhamento!AC$15)),IF(INDEX(Import.PLE,Detalhamento!$E270,Detalhamento!AC$15)&lt;=mediçao,0,OFFSET(Import.PLQ,$A270-1,AC$15-1,1,1)),OFFSET(Import.PLQ,$A270-1,AC$15-1,1,1)),(1-[1]PLE!$AA$28)*OFFSET(Import.PLQ,$A270-1,AC$15-1,1,1))))</f>
        <v>0</v>
      </c>
      <c r="AD270" s="8">
        <f ca="1">IF(AD$13="",0,CHOOSE(Detalhamento.OpçãoServiços,OFFSET(Import.PLQ,$A270-1,AD$15-1,1,1),IF($E270&lt;&gt;1,IF(ISNUMBER(INDEX(Import.PLE,Detalhamento!$E270,Detalhamento!AD$15)),IF(INDEX(Import.PLE,Detalhamento!$E270,Detalhamento!AD$15)&lt;=mediçao,OFFSET(Import.PLQ,$A270-1,AD$15-1,1,1),0),0),[1]PLE!$AA$28*OFFSET(Import.PLQ,$A270-1,AD$15-1,1,1)),IF($E270&lt;&gt;1,IF(ISNUMBER(INDEX(Import.PLE,Detalhamento!$E270,Detalhamento!AD$15)),IF(INDEX(Import.PLE,Detalhamento!$E270,Detalhamento!AD$15)&lt;=mediçao,0,OFFSET(Import.PLQ,$A270-1,AD$15-1,1,1)),OFFSET(Import.PLQ,$A270-1,AD$15-1,1,1)),(1-[1]PLE!$AA$28)*OFFSET(Import.PLQ,$A270-1,AD$15-1,1,1))))</f>
        <v>0</v>
      </c>
      <c r="AE270" s="8">
        <f ca="1">IF(AE$13="",0,CHOOSE(Detalhamento.OpçãoServiços,OFFSET(Import.PLQ,$A270-1,AE$15-1,1,1),IF($E270&lt;&gt;1,IF(ISNUMBER(INDEX(Import.PLE,Detalhamento!$E270,Detalhamento!AE$15)),IF(INDEX(Import.PLE,Detalhamento!$E270,Detalhamento!AE$15)&lt;=mediçao,OFFSET(Import.PLQ,$A270-1,AE$15-1,1,1),0),0),[1]PLE!$AA$28*OFFSET(Import.PLQ,$A270-1,AE$15-1,1,1)),IF($E270&lt;&gt;1,IF(ISNUMBER(INDEX(Import.PLE,Detalhamento!$E270,Detalhamento!AE$15)),IF(INDEX(Import.PLE,Detalhamento!$E270,Detalhamento!AE$15)&lt;=mediçao,0,OFFSET(Import.PLQ,$A270-1,AE$15-1,1,1)),OFFSET(Import.PLQ,$A270-1,AE$15-1,1,1)),(1-[1]PLE!$AA$28)*OFFSET(Import.PLQ,$A270-1,AE$15-1,1,1))))</f>
        <v>0</v>
      </c>
      <c r="AF270" s="8">
        <f ca="1">IF(AF$13="",0,CHOOSE(Detalhamento.OpçãoServiços,OFFSET(Import.PLQ,$A270-1,AF$15-1,1,1),IF($E270&lt;&gt;1,IF(ISNUMBER(INDEX(Import.PLE,Detalhamento!$E270,Detalhamento!AF$15)),IF(INDEX(Import.PLE,Detalhamento!$E270,Detalhamento!AF$15)&lt;=mediçao,OFFSET(Import.PLQ,$A270-1,AF$15-1,1,1),0),0),[1]PLE!$AA$28*OFFSET(Import.PLQ,$A270-1,AF$15-1,1,1)),IF($E270&lt;&gt;1,IF(ISNUMBER(INDEX(Import.PLE,Detalhamento!$E270,Detalhamento!AF$15)),IF(INDEX(Import.PLE,Detalhamento!$E270,Detalhamento!AF$15)&lt;=mediçao,0,OFFSET(Import.PLQ,$A270-1,AF$15-1,1,1)),OFFSET(Import.PLQ,$A270-1,AF$15-1,1,1)),(1-[1]PLE!$AA$28)*OFFSET(Import.PLQ,$A270-1,AF$15-1,1,1))))</f>
        <v>0</v>
      </c>
      <c r="AG270" s="8">
        <f ca="1">IF(AG$13="",0,CHOOSE(Detalhamento.OpçãoServiços,OFFSET(Import.PLQ,$A270-1,AG$15-1,1,1),IF($E270&lt;&gt;1,IF(ISNUMBER(INDEX(Import.PLE,Detalhamento!$E270,Detalhamento!AG$15)),IF(INDEX(Import.PLE,Detalhamento!$E270,Detalhamento!AG$15)&lt;=mediçao,OFFSET(Import.PLQ,$A270-1,AG$15-1,1,1),0),0),[1]PLE!$AA$28*OFFSET(Import.PLQ,$A270-1,AG$15-1,1,1)),IF($E270&lt;&gt;1,IF(ISNUMBER(INDEX(Import.PLE,Detalhamento!$E270,Detalhamento!AG$15)),IF(INDEX(Import.PLE,Detalhamento!$E270,Detalhamento!AG$15)&lt;=mediçao,0,OFFSET(Import.PLQ,$A270-1,AG$15-1,1,1)),OFFSET(Import.PLQ,$A270-1,AG$15-1,1,1)),(1-[1]PLE!$AA$28)*OFFSET(Import.PLQ,$A270-1,AG$15-1,1,1))))</f>
        <v>0</v>
      </c>
      <c r="AH270" s="8">
        <f ca="1">IF(AH$13="",0,CHOOSE(Detalhamento.OpçãoServiços,OFFSET(Import.PLQ,$A270-1,AH$15-1,1,1),IF($E270&lt;&gt;1,IF(ISNUMBER(INDEX(Import.PLE,Detalhamento!$E270,Detalhamento!AH$15)),IF(INDEX(Import.PLE,Detalhamento!$E270,Detalhamento!AH$15)&lt;=mediçao,OFFSET(Import.PLQ,$A270-1,AH$15-1,1,1),0),0),[1]PLE!$AA$28*OFFSET(Import.PLQ,$A270-1,AH$15-1,1,1)),IF($E270&lt;&gt;1,IF(ISNUMBER(INDEX(Import.PLE,Detalhamento!$E270,Detalhamento!AH$15)),IF(INDEX(Import.PLE,Detalhamento!$E270,Detalhamento!AH$15)&lt;=mediçao,0,OFFSET(Import.PLQ,$A270-1,AH$15-1,1,1)),OFFSET(Import.PLQ,$A270-1,AH$15-1,1,1)),(1-[1]PLE!$AA$28)*OFFSET(Import.PLQ,$A270-1,AH$15-1,1,1))))</f>
        <v>0</v>
      </c>
      <c r="AI270" s="8">
        <f ca="1">IF(AI$13="",0,CHOOSE(Detalhamento.OpçãoServiços,OFFSET(Import.PLQ,$A270-1,AI$15-1,1,1),IF($E270&lt;&gt;1,IF(ISNUMBER(INDEX(Import.PLE,Detalhamento!$E270,Detalhamento!AI$15)),IF(INDEX(Import.PLE,Detalhamento!$E270,Detalhamento!AI$15)&lt;=mediçao,OFFSET(Import.PLQ,$A270-1,AI$15-1,1,1),0),0),[1]PLE!$AA$28*OFFSET(Import.PLQ,$A270-1,AI$15-1,1,1)),IF($E270&lt;&gt;1,IF(ISNUMBER(INDEX(Import.PLE,Detalhamento!$E270,Detalhamento!AI$15)),IF(INDEX(Import.PLE,Detalhamento!$E270,Detalhamento!AI$15)&lt;=mediçao,0,OFFSET(Import.PLQ,$A270-1,AI$15-1,1,1)),OFFSET(Import.PLQ,$A270-1,AI$15-1,1,1)),(1-[1]PLE!$AA$28)*OFFSET(Import.PLQ,$A270-1,AI$15-1,1,1))))</f>
        <v>0</v>
      </c>
      <c r="AJ270" s="8">
        <f ca="1">IF(AJ$13="",0,CHOOSE(Detalhamento.OpçãoServiços,OFFSET(Import.PLQ,$A270-1,AJ$15-1,1,1),IF($E270&lt;&gt;1,IF(ISNUMBER(INDEX(Import.PLE,Detalhamento!$E270,Detalhamento!AJ$15)),IF(INDEX(Import.PLE,Detalhamento!$E270,Detalhamento!AJ$15)&lt;=mediçao,OFFSET(Import.PLQ,$A270-1,AJ$15-1,1,1),0),0),[1]PLE!$AA$28*OFFSET(Import.PLQ,$A270-1,AJ$15-1,1,1)),IF($E270&lt;&gt;1,IF(ISNUMBER(INDEX(Import.PLE,Detalhamento!$E270,Detalhamento!AJ$15)),IF(INDEX(Import.PLE,Detalhamento!$E270,Detalhamento!AJ$15)&lt;=mediçao,0,OFFSET(Import.PLQ,$A270-1,AJ$15-1,1,1)),OFFSET(Import.PLQ,$A270-1,AJ$15-1,1,1)),(1-[1]PLE!$AA$28)*OFFSET(Import.PLQ,$A270-1,AJ$15-1,1,1))))</f>
        <v>0</v>
      </c>
      <c r="AK270" s="8">
        <f ca="1">IF(AK$13="",0,CHOOSE(Detalhamento.OpçãoServiços,OFFSET(Import.PLQ,$A270-1,AK$15-1,1,1),IF($E270&lt;&gt;1,IF(ISNUMBER(INDEX(Import.PLE,Detalhamento!$E270,Detalhamento!AK$15)),IF(INDEX(Import.PLE,Detalhamento!$E270,Detalhamento!AK$15)&lt;=mediçao,OFFSET(Import.PLQ,$A270-1,AK$15-1,1,1),0),0),[1]PLE!$AA$28*OFFSET(Import.PLQ,$A270-1,AK$15-1,1,1)),IF($E270&lt;&gt;1,IF(ISNUMBER(INDEX(Import.PLE,Detalhamento!$E270,Detalhamento!AK$15)),IF(INDEX(Import.PLE,Detalhamento!$E270,Detalhamento!AK$15)&lt;=mediçao,0,OFFSET(Import.PLQ,$A270-1,AK$15-1,1,1)),OFFSET(Import.PLQ,$A270-1,AK$15-1,1,1)),(1-[1]PLE!$AA$28)*OFFSET(Import.PLQ,$A270-1,AK$15-1,1,1))))</f>
        <v>0</v>
      </c>
      <c r="AL270" s="8">
        <f ca="1">IF(AL$13="",0,CHOOSE(Detalhamento.OpçãoServiços,OFFSET(Import.PLQ,$A270-1,AL$15-1,1,1),IF($E270&lt;&gt;1,IF(ISNUMBER(INDEX(Import.PLE,Detalhamento!$E270,Detalhamento!AL$15)),IF(INDEX(Import.PLE,Detalhamento!$E270,Detalhamento!AL$15)&lt;=mediçao,OFFSET(Import.PLQ,$A270-1,AL$15-1,1,1),0),0),[1]PLE!$AA$28*OFFSET(Import.PLQ,$A270-1,AL$15-1,1,1)),IF($E270&lt;&gt;1,IF(ISNUMBER(INDEX(Import.PLE,Detalhamento!$E270,Detalhamento!AL$15)),IF(INDEX(Import.PLE,Detalhamento!$E270,Detalhamento!AL$15)&lt;=mediçao,0,OFFSET(Import.PLQ,$A270-1,AL$15-1,1,1)),OFFSET(Import.PLQ,$A270-1,AL$15-1,1,1)),(1-[1]PLE!$AA$28)*OFFSET(Import.PLQ,$A270-1,AL$15-1,1,1))))</f>
        <v>0</v>
      </c>
      <c r="AM270" s="8">
        <f ca="1">IF(AM$13="",0,CHOOSE(Detalhamento.OpçãoServiços,OFFSET(Import.PLQ,$A270-1,AM$15-1,1,1),IF($E270&lt;&gt;1,IF(ISNUMBER(INDEX(Import.PLE,Detalhamento!$E270,Detalhamento!AM$15)),IF(INDEX(Import.PLE,Detalhamento!$E270,Detalhamento!AM$15)&lt;=mediçao,OFFSET(Import.PLQ,$A270-1,AM$15-1,1,1),0),0),[1]PLE!$AA$28*OFFSET(Import.PLQ,$A270-1,AM$15-1,1,1)),IF($E270&lt;&gt;1,IF(ISNUMBER(INDEX(Import.PLE,Detalhamento!$E270,Detalhamento!AM$15)),IF(INDEX(Import.PLE,Detalhamento!$E270,Detalhamento!AM$15)&lt;=mediçao,0,OFFSET(Import.PLQ,$A270-1,AM$15-1,1,1)),OFFSET(Import.PLQ,$A270-1,AM$15-1,1,1)),(1-[1]PLE!$AA$28)*OFFSET(Import.PLQ,$A270-1,AM$15-1,1,1))))</f>
        <v>0</v>
      </c>
      <c r="AN270" s="8">
        <f ca="1">IF(AN$13="",0,CHOOSE(Detalhamento.OpçãoServiços,OFFSET(Import.PLQ,$A270-1,AN$15-1,1,1),IF($E270&lt;&gt;1,IF(ISNUMBER(INDEX(Import.PLE,Detalhamento!$E270,Detalhamento!AN$15)),IF(INDEX(Import.PLE,Detalhamento!$E270,Detalhamento!AN$15)&lt;=mediçao,OFFSET(Import.PLQ,$A270-1,AN$15-1,1,1),0),0),[1]PLE!$AA$28*OFFSET(Import.PLQ,$A270-1,AN$15-1,1,1)),IF($E270&lt;&gt;1,IF(ISNUMBER(INDEX(Import.PLE,Detalhamento!$E270,Detalhamento!AN$15)),IF(INDEX(Import.PLE,Detalhamento!$E270,Detalhamento!AN$15)&lt;=mediçao,0,OFFSET(Import.PLQ,$A270-1,AN$15-1,1,1)),OFFSET(Import.PLQ,$A270-1,AN$15-1,1,1)),(1-[1]PLE!$AA$28)*OFFSET(Import.PLQ,$A270-1,AN$15-1,1,1))))</f>
        <v>0</v>
      </c>
      <c r="AO270" s="8">
        <f ca="1">IF(AO$13="",0,CHOOSE(Detalhamento.OpçãoServiços,OFFSET(Import.PLQ,$A270-1,AO$15-1,1,1),IF($E270&lt;&gt;1,IF(ISNUMBER(INDEX(Import.PLE,Detalhamento!$E270,Detalhamento!AO$15)),IF(INDEX(Import.PLE,Detalhamento!$E270,Detalhamento!AO$15)&lt;=mediçao,OFFSET(Import.PLQ,$A270-1,AO$15-1,1,1),0),0),[1]PLE!$AA$28*OFFSET(Import.PLQ,$A270-1,AO$15-1,1,1)),IF($E270&lt;&gt;1,IF(ISNUMBER(INDEX(Import.PLE,Detalhamento!$E270,Detalhamento!AO$15)),IF(INDEX(Import.PLE,Detalhamento!$E270,Detalhamento!AO$15)&lt;=mediçao,0,OFFSET(Import.PLQ,$A270-1,AO$15-1,1,1)),OFFSET(Import.PLQ,$A270-1,AO$15-1,1,1)),(1-[1]PLE!$AA$28)*OFFSET(Import.PLQ,$A270-1,AO$15-1,1,1))))</f>
        <v>0</v>
      </c>
      <c r="AP270" s="8">
        <f ca="1">IF(AP$13="",0,CHOOSE(Detalhamento.OpçãoServiços,OFFSET(Import.PLQ,$A270-1,AP$15-1,1,1),IF($E270&lt;&gt;1,IF(ISNUMBER(INDEX(Import.PLE,Detalhamento!$E270,Detalhamento!AP$15)),IF(INDEX(Import.PLE,Detalhamento!$E270,Detalhamento!AP$15)&lt;=mediçao,OFFSET(Import.PLQ,$A270-1,AP$15-1,1,1),0),0),[1]PLE!$AA$28*OFFSET(Import.PLQ,$A270-1,AP$15-1,1,1)),IF($E270&lt;&gt;1,IF(ISNUMBER(INDEX(Import.PLE,Detalhamento!$E270,Detalhamento!AP$15)),IF(INDEX(Import.PLE,Detalhamento!$E270,Detalhamento!AP$15)&lt;=mediçao,0,OFFSET(Import.PLQ,$A270-1,AP$15-1,1,1)),OFFSET(Import.PLQ,$A270-1,AP$15-1,1,1)),(1-[1]PLE!$AA$28)*OFFSET(Import.PLQ,$A270-1,AP$15-1,1,1))))</f>
        <v>0</v>
      </c>
      <c r="AQ270" s="8">
        <f ca="1">IF(AQ$13="",0,CHOOSE(Detalhamento.OpçãoServiços,OFFSET(Import.PLQ,$A270-1,AQ$15-1,1,1),IF($E270&lt;&gt;1,IF(ISNUMBER(INDEX(Import.PLE,Detalhamento!$E270,Detalhamento!AQ$15)),IF(INDEX(Import.PLE,Detalhamento!$E270,Detalhamento!AQ$15)&lt;=mediçao,OFFSET(Import.PLQ,$A270-1,AQ$15-1,1,1),0),0),[1]PLE!$AA$28*OFFSET(Import.PLQ,$A270-1,AQ$15-1,1,1)),IF($E270&lt;&gt;1,IF(ISNUMBER(INDEX(Import.PLE,Detalhamento!$E270,Detalhamento!AQ$15)),IF(INDEX(Import.PLE,Detalhamento!$E270,Detalhamento!AQ$15)&lt;=mediçao,0,OFFSET(Import.PLQ,$A270-1,AQ$15-1,1,1)),OFFSET(Import.PLQ,$A270-1,AQ$15-1,1,1)),(1-[1]PLE!$AA$28)*OFFSET(Import.PLQ,$A270-1,AQ$15-1,1,1))))</f>
        <v>0</v>
      </c>
      <c r="AR270" s="8">
        <f ca="1">IF(AR$13="",0,CHOOSE(Detalhamento.OpçãoServiços,OFFSET(Import.PLQ,$A270-1,AR$15-1,1,1),IF($E270&lt;&gt;1,IF(ISNUMBER(INDEX(Import.PLE,Detalhamento!$E270,Detalhamento!AR$15)),IF(INDEX(Import.PLE,Detalhamento!$E270,Detalhamento!AR$15)&lt;=mediçao,OFFSET(Import.PLQ,$A270-1,AR$15-1,1,1),0),0),[1]PLE!$AA$28*OFFSET(Import.PLQ,$A270-1,AR$15-1,1,1)),IF($E270&lt;&gt;1,IF(ISNUMBER(INDEX(Import.PLE,Detalhamento!$E270,Detalhamento!AR$15)),IF(INDEX(Import.PLE,Detalhamento!$E270,Detalhamento!AR$15)&lt;=mediçao,0,OFFSET(Import.PLQ,$A270-1,AR$15-1,1,1)),OFFSET(Import.PLQ,$A270-1,AR$15-1,1,1)),(1-[1]PLE!$AA$28)*OFFSET(Import.PLQ,$A270-1,AR$15-1,1,1))))</f>
        <v>0</v>
      </c>
      <c r="AS270" s="8">
        <f ca="1">IF(AS$13="",0,CHOOSE(Detalhamento.OpçãoServiços,OFFSET(Import.PLQ,$A270-1,AS$15-1,1,1),IF($E270&lt;&gt;1,IF(ISNUMBER(INDEX(Import.PLE,Detalhamento!$E270,Detalhamento!AS$15)),IF(INDEX(Import.PLE,Detalhamento!$E270,Detalhamento!AS$15)&lt;=mediçao,OFFSET(Import.PLQ,$A270-1,AS$15-1,1,1),0),0),[1]PLE!$AA$28*OFFSET(Import.PLQ,$A270-1,AS$15-1,1,1)),IF($E270&lt;&gt;1,IF(ISNUMBER(INDEX(Import.PLE,Detalhamento!$E270,Detalhamento!AS$15)),IF(INDEX(Import.PLE,Detalhamento!$E270,Detalhamento!AS$15)&lt;=mediçao,0,OFFSET(Import.PLQ,$A270-1,AS$15-1,1,1)),OFFSET(Import.PLQ,$A270-1,AS$15-1,1,1)),(1-[1]PLE!$AA$28)*OFFSET(Import.PLQ,$A270-1,AS$15-1,1,1))))</f>
        <v>0</v>
      </c>
      <c r="AT270" s="8">
        <f ca="1">IF(AT$13="",0,CHOOSE(Detalhamento.OpçãoServiços,OFFSET(Import.PLQ,$A270-1,AT$15-1,1,1),IF($E270&lt;&gt;1,IF(ISNUMBER(INDEX(Import.PLE,Detalhamento!$E270,Detalhamento!AT$15)),IF(INDEX(Import.PLE,Detalhamento!$E270,Detalhamento!AT$15)&lt;=mediçao,OFFSET(Import.PLQ,$A270-1,AT$15-1,1,1),0),0),[1]PLE!$AA$28*OFFSET(Import.PLQ,$A270-1,AT$15-1,1,1)),IF($E270&lt;&gt;1,IF(ISNUMBER(INDEX(Import.PLE,Detalhamento!$E270,Detalhamento!AT$15)),IF(INDEX(Import.PLE,Detalhamento!$E270,Detalhamento!AT$15)&lt;=mediçao,0,OFFSET(Import.PLQ,$A270-1,AT$15-1,1,1)),OFFSET(Import.PLQ,$A270-1,AT$15-1,1,1)),(1-[1]PLE!$AA$28)*OFFSET(Import.PLQ,$A270-1,AT$15-1,1,1))))</f>
        <v>0</v>
      </c>
      <c r="AU270" s="8">
        <f ca="1">IF(AU$13="",0,CHOOSE(Detalhamento.OpçãoServiços,OFFSET(Import.PLQ,$A270-1,AU$15-1,1,1),IF($E270&lt;&gt;1,IF(ISNUMBER(INDEX(Import.PLE,Detalhamento!$E270,Detalhamento!AU$15)),IF(INDEX(Import.PLE,Detalhamento!$E270,Detalhamento!AU$15)&lt;=mediçao,OFFSET(Import.PLQ,$A270-1,AU$15-1,1,1),0),0),[1]PLE!$AA$28*OFFSET(Import.PLQ,$A270-1,AU$15-1,1,1)),IF($E270&lt;&gt;1,IF(ISNUMBER(INDEX(Import.PLE,Detalhamento!$E270,Detalhamento!AU$15)),IF(INDEX(Import.PLE,Detalhamento!$E270,Detalhamento!AU$15)&lt;=mediçao,0,OFFSET(Import.PLQ,$A270-1,AU$15-1,1,1)),OFFSET(Import.PLQ,$A270-1,AU$15-1,1,1)),(1-[1]PLE!$AA$28)*OFFSET(Import.PLQ,$A270-1,AU$15-1,1,1))))</f>
        <v>0</v>
      </c>
      <c r="AV270" s="8">
        <f ca="1">IF(AV$13="",0,CHOOSE(Detalhamento.OpçãoServiços,OFFSET(Import.PLQ,$A270-1,AV$15-1,1,1),IF($E270&lt;&gt;1,IF(ISNUMBER(INDEX(Import.PLE,Detalhamento!$E270,Detalhamento!AV$15)),IF(INDEX(Import.PLE,Detalhamento!$E270,Detalhamento!AV$15)&lt;=mediçao,OFFSET(Import.PLQ,$A270-1,AV$15-1,1,1),0),0),[1]PLE!$AA$28*OFFSET(Import.PLQ,$A270-1,AV$15-1,1,1)),IF($E270&lt;&gt;1,IF(ISNUMBER(INDEX(Import.PLE,Detalhamento!$E270,Detalhamento!AV$15)),IF(INDEX(Import.PLE,Detalhamento!$E270,Detalhamento!AV$15)&lt;=mediçao,0,OFFSET(Import.PLQ,$A270-1,AV$15-1,1,1)),OFFSET(Import.PLQ,$A270-1,AV$15-1,1,1)),(1-[1]PLE!$AA$28)*OFFSET(Import.PLQ,$A270-1,AV$15-1,1,1))))</f>
        <v>0</v>
      </c>
      <c r="AW270" s="8">
        <f ca="1">IF(AW$13="",0,CHOOSE(Detalhamento.OpçãoServiços,OFFSET(Import.PLQ,$A270-1,AW$15-1,1,1),IF($E270&lt;&gt;1,IF(ISNUMBER(INDEX(Import.PLE,Detalhamento!$E270,Detalhamento!AW$15)),IF(INDEX(Import.PLE,Detalhamento!$E270,Detalhamento!AW$15)&lt;=mediçao,OFFSET(Import.PLQ,$A270-1,AW$15-1,1,1),0),0),[1]PLE!$AA$28*OFFSET(Import.PLQ,$A270-1,AW$15-1,1,1)),IF($E270&lt;&gt;1,IF(ISNUMBER(INDEX(Import.PLE,Detalhamento!$E270,Detalhamento!AW$15)),IF(INDEX(Import.PLE,Detalhamento!$E270,Detalhamento!AW$15)&lt;=mediçao,0,OFFSET(Import.PLQ,$A270-1,AW$15-1,1,1)),OFFSET(Import.PLQ,$A270-1,AW$15-1,1,1)),(1-[1]PLE!$AA$28)*OFFSET(Import.PLQ,$A270-1,AW$15-1,1,1))))</f>
        <v>0</v>
      </c>
      <c r="AX270" s="8">
        <f ca="1">IF(AX$13="",0,CHOOSE(Detalhamento.OpçãoServiços,OFFSET(Import.PLQ,$A270-1,AX$15-1,1,1),IF($E270&lt;&gt;1,IF(ISNUMBER(INDEX(Import.PLE,Detalhamento!$E270,Detalhamento!AX$15)),IF(INDEX(Import.PLE,Detalhamento!$E270,Detalhamento!AX$15)&lt;=mediçao,OFFSET(Import.PLQ,$A270-1,AX$15-1,1,1),0),0),[1]PLE!$AA$28*OFFSET(Import.PLQ,$A270-1,AX$15-1,1,1)),IF($E270&lt;&gt;1,IF(ISNUMBER(INDEX(Import.PLE,Detalhamento!$E270,Detalhamento!AX$15)),IF(INDEX(Import.PLE,Detalhamento!$E270,Detalhamento!AX$15)&lt;=mediçao,0,OFFSET(Import.PLQ,$A270-1,AX$15-1,1,1)),OFFSET(Import.PLQ,$A270-1,AX$15-1,1,1)),(1-[1]PLE!$AA$28)*OFFSET(Import.PLQ,$A270-1,AX$15-1,1,1))))</f>
        <v>0</v>
      </c>
      <c r="AY270" s="8">
        <f ca="1">IF(AY$13="",0,CHOOSE(Detalhamento.OpçãoServiços,OFFSET(Import.PLQ,$A270-1,AY$15-1,1,1),IF($E270&lt;&gt;1,IF(ISNUMBER(INDEX(Import.PLE,Detalhamento!$E270,Detalhamento!AY$15)),IF(INDEX(Import.PLE,Detalhamento!$E270,Detalhamento!AY$15)&lt;=mediçao,OFFSET(Import.PLQ,$A270-1,AY$15-1,1,1),0),0),[1]PLE!$AA$28*OFFSET(Import.PLQ,$A270-1,AY$15-1,1,1)),IF($E270&lt;&gt;1,IF(ISNUMBER(INDEX(Import.PLE,Detalhamento!$E270,Detalhamento!AY$15)),IF(INDEX(Import.PLE,Detalhamento!$E270,Detalhamento!AY$15)&lt;=mediçao,0,OFFSET(Import.PLQ,$A270-1,AY$15-1,1,1)),OFFSET(Import.PLQ,$A270-1,AY$15-1,1,1)),(1-[1]PLE!$AA$28)*OFFSET(Import.PLQ,$A270-1,AY$15-1,1,1))))</f>
        <v>0</v>
      </c>
      <c r="AZ270" s="8">
        <f ca="1">IF(AZ$13="",0,CHOOSE(Detalhamento.OpçãoServiços,OFFSET(Import.PLQ,$A270-1,AZ$15-1,1,1),IF($E270&lt;&gt;1,IF(ISNUMBER(INDEX(Import.PLE,Detalhamento!$E270,Detalhamento!AZ$15)),IF(INDEX(Import.PLE,Detalhamento!$E270,Detalhamento!AZ$15)&lt;=mediçao,OFFSET(Import.PLQ,$A270-1,AZ$15-1,1,1),0),0),[1]PLE!$AA$28*OFFSET(Import.PLQ,$A270-1,AZ$15-1,1,1)),IF($E270&lt;&gt;1,IF(ISNUMBER(INDEX(Import.PLE,Detalhamento!$E270,Detalhamento!AZ$15)),IF(INDEX(Import.PLE,Detalhamento!$E270,Detalhamento!AZ$15)&lt;=mediçao,0,OFFSET(Import.PLQ,$A270-1,AZ$15-1,1,1)),OFFSET(Import.PLQ,$A270-1,AZ$15-1,1,1)),(1-[1]PLE!$AA$28)*OFFSET(Import.PLQ,$A270-1,AZ$15-1,1,1))))</f>
        <v>0</v>
      </c>
      <c r="BA270" s="8">
        <f ca="1">IF(BA$13="",0,CHOOSE(Detalhamento.OpçãoServiços,OFFSET(Import.PLQ,$A270-1,BA$15-1,1,1),IF($E270&lt;&gt;1,IF(ISNUMBER(INDEX(Import.PLE,Detalhamento!$E270,Detalhamento!BA$15)),IF(INDEX(Import.PLE,Detalhamento!$E270,Detalhamento!BA$15)&lt;=mediçao,OFFSET(Import.PLQ,$A270-1,BA$15-1,1,1),0),0),[1]PLE!$AA$28*OFFSET(Import.PLQ,$A270-1,BA$15-1,1,1)),IF($E270&lt;&gt;1,IF(ISNUMBER(INDEX(Import.PLE,Detalhamento!$E270,Detalhamento!BA$15)),IF(INDEX(Import.PLE,Detalhamento!$E270,Detalhamento!BA$15)&lt;=mediçao,0,OFFSET(Import.PLQ,$A270-1,BA$15-1,1,1)),OFFSET(Import.PLQ,$A270-1,BA$15-1,1,1)),(1-[1]PLE!$AA$28)*OFFSET(Import.PLQ,$A270-1,BA$15-1,1,1))))</f>
        <v>0</v>
      </c>
      <c r="BB270" s="8">
        <f ca="1">IF(BB$13="",0,CHOOSE(Detalhamento.OpçãoServiços,OFFSET(Import.PLQ,$A270-1,BB$15-1,1,1),IF($E270&lt;&gt;1,IF(ISNUMBER(INDEX(Import.PLE,Detalhamento!$E270,Detalhamento!BB$15)),IF(INDEX(Import.PLE,Detalhamento!$E270,Detalhamento!BB$15)&lt;=mediçao,OFFSET(Import.PLQ,$A270-1,BB$15-1,1,1),0),0),[1]PLE!$AA$28*OFFSET(Import.PLQ,$A270-1,BB$15-1,1,1)),IF($E270&lt;&gt;1,IF(ISNUMBER(INDEX(Import.PLE,Detalhamento!$E270,Detalhamento!BB$15)),IF(INDEX(Import.PLE,Detalhamento!$E270,Detalhamento!BB$15)&lt;=mediçao,0,OFFSET(Import.PLQ,$A270-1,BB$15-1,1,1)),OFFSET(Import.PLQ,$A270-1,BB$15-1,1,1)),(1-[1]PLE!$AA$28)*OFFSET(Import.PLQ,$A270-1,BB$15-1,1,1))))</f>
        <v>0</v>
      </c>
      <c r="BC270" s="8">
        <f ca="1">IF(BC$13="",0,CHOOSE(Detalhamento.OpçãoServiços,OFFSET(Import.PLQ,$A270-1,BC$15-1,1,1),IF($E270&lt;&gt;1,IF(ISNUMBER(INDEX(Import.PLE,Detalhamento!$E270,Detalhamento!BC$15)),IF(INDEX(Import.PLE,Detalhamento!$E270,Detalhamento!BC$15)&lt;=mediçao,OFFSET(Import.PLQ,$A270-1,BC$15-1,1,1),0),0),[1]PLE!$AA$28*OFFSET(Import.PLQ,$A270-1,BC$15-1,1,1)),IF($E270&lt;&gt;1,IF(ISNUMBER(INDEX(Import.PLE,Detalhamento!$E270,Detalhamento!BC$15)),IF(INDEX(Import.PLE,Detalhamento!$E270,Detalhamento!BC$15)&lt;=mediçao,0,OFFSET(Import.PLQ,$A270-1,BC$15-1,1,1)),OFFSET(Import.PLQ,$A270-1,BC$15-1,1,1)),(1-[1]PLE!$AA$28)*OFFSET(Import.PLQ,$A270-1,BC$15-1,1,1))))</f>
        <v>0</v>
      </c>
      <c r="BD270" s="8">
        <f ca="1">IF(BD$13="",0,CHOOSE(Detalhamento.OpçãoServiços,OFFSET(Import.PLQ,$A270-1,BD$15-1,1,1),IF($E270&lt;&gt;1,IF(ISNUMBER(INDEX(Import.PLE,Detalhamento!$E270,Detalhamento!BD$15)),IF(INDEX(Import.PLE,Detalhamento!$E270,Detalhamento!BD$15)&lt;=mediçao,OFFSET(Import.PLQ,$A270-1,BD$15-1,1,1),0),0),[1]PLE!$AA$28*OFFSET(Import.PLQ,$A270-1,BD$15-1,1,1)),IF($E270&lt;&gt;1,IF(ISNUMBER(INDEX(Import.PLE,Detalhamento!$E270,Detalhamento!BD$15)),IF(INDEX(Import.PLE,Detalhamento!$E270,Detalhamento!BD$15)&lt;=mediçao,0,OFFSET(Import.PLQ,$A270-1,BD$15-1,1,1)),OFFSET(Import.PLQ,$A270-1,BD$15-1,1,1)),(1-[1]PLE!$AA$28)*OFFSET(Import.PLQ,$A270-1,BD$15-1,1,1))))</f>
        <v>0</v>
      </c>
      <c r="BE270" s="8">
        <f ca="1">IF(BE$13="",0,CHOOSE(Detalhamento.OpçãoServiços,OFFSET(Import.PLQ,$A270-1,BE$15-1,1,1),IF($E270&lt;&gt;1,IF(ISNUMBER(INDEX(Import.PLE,Detalhamento!$E270,Detalhamento!BE$15)),IF(INDEX(Import.PLE,Detalhamento!$E270,Detalhamento!BE$15)&lt;=mediçao,OFFSET(Import.PLQ,$A270-1,BE$15-1,1,1),0),0),[1]PLE!$AA$28*OFFSET(Import.PLQ,$A270-1,BE$15-1,1,1)),IF($E270&lt;&gt;1,IF(ISNUMBER(INDEX(Import.PLE,Detalhamento!$E270,Detalhamento!BE$15)),IF(INDEX(Import.PLE,Detalhamento!$E270,Detalhamento!BE$15)&lt;=mediçao,0,OFFSET(Import.PLQ,$A270-1,BE$15-1,1,1)),OFFSET(Import.PLQ,$A270-1,BE$15-1,1,1)),(1-[1]PLE!$AA$28)*OFFSET(Import.PLQ,$A270-1,BE$15-1,1,1))))</f>
        <v>0</v>
      </c>
      <c r="BF270" s="8">
        <f ca="1">IF(BF$13="",0,CHOOSE(Detalhamento.OpçãoServiços,OFFSET(Import.PLQ,$A270-1,BF$15-1,1,1),IF($E270&lt;&gt;1,IF(ISNUMBER(INDEX(Import.PLE,Detalhamento!$E270,Detalhamento!BF$15)),IF(INDEX(Import.PLE,Detalhamento!$E270,Detalhamento!BF$15)&lt;=mediçao,OFFSET(Import.PLQ,$A270-1,BF$15-1,1,1),0),0),[1]PLE!$AA$28*OFFSET(Import.PLQ,$A270-1,BF$15-1,1,1)),IF($E270&lt;&gt;1,IF(ISNUMBER(INDEX(Import.PLE,Detalhamento!$E270,Detalhamento!BF$15)),IF(INDEX(Import.PLE,Detalhamento!$E270,Detalhamento!BF$15)&lt;=mediçao,0,OFFSET(Import.PLQ,$A270-1,BF$15-1,1,1)),OFFSET(Import.PLQ,$A270-1,BF$15-1,1,1)),(1-[1]PLE!$AA$28)*OFFSET(Import.PLQ,$A270-1,BF$15-1,1,1))))</f>
        <v>0</v>
      </c>
      <c r="BG270" s="8">
        <f ca="1">IF(BG$13="",0,CHOOSE(Detalhamento.OpçãoServiços,OFFSET(Import.PLQ,$A270-1,BG$15-1,1,1),IF($E270&lt;&gt;1,IF(ISNUMBER(INDEX(Import.PLE,Detalhamento!$E270,Detalhamento!BG$15)),IF(INDEX(Import.PLE,Detalhamento!$E270,Detalhamento!BG$15)&lt;=mediçao,OFFSET(Import.PLQ,$A270-1,BG$15-1,1,1),0),0),[1]PLE!$AA$28*OFFSET(Import.PLQ,$A270-1,BG$15-1,1,1)),IF($E270&lt;&gt;1,IF(ISNUMBER(INDEX(Import.PLE,Detalhamento!$E270,Detalhamento!BG$15)),IF(INDEX(Import.PLE,Detalhamento!$E270,Detalhamento!BG$15)&lt;=mediçao,0,OFFSET(Import.PLQ,$A270-1,BG$15-1,1,1)),OFFSET(Import.PLQ,$A270-1,BG$15-1,1,1)),(1-[1]PLE!$AA$28)*OFFSET(Import.PLQ,$A270-1,BG$15-1,1,1))))</f>
        <v>0</v>
      </c>
      <c r="BH270" s="8">
        <f ca="1">IF(BH$13="",0,CHOOSE(Detalhamento.OpçãoServiços,OFFSET(Import.PLQ,$A270-1,BH$15-1,1,1),IF($E270&lt;&gt;1,IF(ISNUMBER(INDEX(Import.PLE,Detalhamento!$E270,Detalhamento!BH$15)),IF(INDEX(Import.PLE,Detalhamento!$E270,Detalhamento!BH$15)&lt;=mediçao,OFFSET(Import.PLQ,$A270-1,BH$15-1,1,1),0),0),[1]PLE!$AA$28*OFFSET(Import.PLQ,$A270-1,BH$15-1,1,1)),IF($E270&lt;&gt;1,IF(ISNUMBER(INDEX(Import.PLE,Detalhamento!$E270,Detalhamento!BH$15)),IF(INDEX(Import.PLE,Detalhamento!$E270,Detalhamento!BH$15)&lt;=mediçao,0,OFFSET(Import.PLQ,$A270-1,BH$15-1,1,1)),OFFSET(Import.PLQ,$A270-1,BH$15-1,1,1)),(1-[1]PLE!$AA$28)*OFFSET(Import.PLQ,$A270-1,BH$15-1,1,1))))</f>
        <v>0</v>
      </c>
      <c r="BI270" s="8">
        <f ca="1">IF(BI$13="",0,CHOOSE(Detalhamento.OpçãoServiços,OFFSET(Import.PLQ,$A270-1,BI$15-1,1,1),IF($E270&lt;&gt;1,IF(ISNUMBER(INDEX(Import.PLE,Detalhamento!$E270,Detalhamento!BI$15)),IF(INDEX(Import.PLE,Detalhamento!$E270,Detalhamento!BI$15)&lt;=mediçao,OFFSET(Import.PLQ,$A270-1,BI$15-1,1,1),0),0),[1]PLE!$AA$28*OFFSET(Import.PLQ,$A270-1,BI$15-1,1,1)),IF($E270&lt;&gt;1,IF(ISNUMBER(INDEX(Import.PLE,Detalhamento!$E270,Detalhamento!BI$15)),IF(INDEX(Import.PLE,Detalhamento!$E270,Detalhamento!BI$15)&lt;=mediçao,0,OFFSET(Import.PLQ,$A270-1,BI$15-1,1,1)),OFFSET(Import.PLQ,$A270-1,BI$15-1,1,1)),(1-[1]PLE!$AA$28)*OFFSET(Import.PLQ,$A270-1,BI$15-1,1,1))))</f>
        <v>0</v>
      </c>
    </row>
    <row r="271" spans="1:61" ht="33.75" x14ac:dyDescent="0.2">
      <c r="A271" s="1">
        <v>73</v>
      </c>
      <c r="B271" s="2" t="str">
        <f t="shared" ca="1" si="27"/>
        <v>Serviço</v>
      </c>
      <c r="E271" s="3">
        <f t="shared" ca="1" si="28"/>
        <v>21</v>
      </c>
      <c r="F271" s="5">
        <f t="shared" ca="1" si="29"/>
        <v>210073</v>
      </c>
      <c r="G271" s="5" t="str">
        <f t="shared" ca="1" si="34"/>
        <v>8.8</v>
      </c>
      <c r="H271" s="6" t="str">
        <f t="shared" ca="1" si="34"/>
        <v>REVESTIMENTO DE PISO COM PLACAS DE BORRACHA PLURIGOMA PRETO PASTILHADO OU EQUIVALENTE, INCLUSIVE ARREMATE</v>
      </c>
      <c r="I271" s="7" t="str">
        <f t="shared" ca="1" si="30"/>
        <v>M2</v>
      </c>
      <c r="J271" s="8">
        <f t="shared" ca="1" si="31"/>
        <v>21.12</v>
      </c>
      <c r="K271" s="31"/>
      <c r="L271" s="8">
        <f ca="1">IF(L$13="",0,CHOOSE(Detalhamento.OpçãoServiços,OFFSET(Import.PLQ,$A271-1,L$15-1,1,1),IF($E271&lt;&gt;1,IF(ISNUMBER(INDEX(Import.PLE,Detalhamento!$E271,Detalhamento!L$15)),IF(INDEX(Import.PLE,Detalhamento!$E271,Detalhamento!L$15)&lt;=mediçao,OFFSET(Import.PLQ,$A271-1,L$15-1,1,1),0),0),[1]PLE!$AA$28*OFFSET(Import.PLQ,$A271-1,L$15-1,1,1)),IF($E271&lt;&gt;1,IF(ISNUMBER(INDEX(Import.PLE,Detalhamento!$E271,Detalhamento!L$15)),IF(INDEX(Import.PLE,Detalhamento!$E271,Detalhamento!L$15)&lt;=mediçao,0,OFFSET(Import.PLQ,$A271-1,L$15-1,1,1)),OFFSET(Import.PLQ,$A271-1,L$15-1,1,1)),(1-[1]PLE!$AA$28)*OFFSET(Import.PLQ,$A271-1,L$15-1,1,1))))</f>
        <v>21.12</v>
      </c>
      <c r="M271" s="8">
        <f ca="1">IF(M$13="",0,CHOOSE(Detalhamento.OpçãoServiços,OFFSET(Import.PLQ,$A271-1,M$15-1,1,1),IF($E271&lt;&gt;1,IF(ISNUMBER(INDEX(Import.PLE,Detalhamento!$E271,Detalhamento!M$15)),IF(INDEX(Import.PLE,Detalhamento!$E271,Detalhamento!M$15)&lt;=mediçao,OFFSET(Import.PLQ,$A271-1,M$15-1,1,1),0),0),[1]PLE!$AA$28*OFFSET(Import.PLQ,$A271-1,M$15-1,1,1)),IF($E271&lt;&gt;1,IF(ISNUMBER(INDEX(Import.PLE,Detalhamento!$E271,Detalhamento!M$15)),IF(INDEX(Import.PLE,Detalhamento!$E271,Detalhamento!M$15)&lt;=mediçao,0,OFFSET(Import.PLQ,$A271-1,M$15-1,1,1)),OFFSET(Import.PLQ,$A271-1,M$15-1,1,1)),(1-[1]PLE!$AA$28)*OFFSET(Import.PLQ,$A271-1,M$15-1,1,1))))</f>
        <v>0</v>
      </c>
      <c r="N271" s="8">
        <f ca="1">IF(N$13="",0,CHOOSE(Detalhamento.OpçãoServiços,OFFSET(Import.PLQ,$A271-1,N$15-1,1,1),IF($E271&lt;&gt;1,IF(ISNUMBER(INDEX(Import.PLE,Detalhamento!$E271,Detalhamento!N$15)),IF(INDEX(Import.PLE,Detalhamento!$E271,Detalhamento!N$15)&lt;=mediçao,OFFSET(Import.PLQ,$A271-1,N$15-1,1,1),0),0),[1]PLE!$AA$28*OFFSET(Import.PLQ,$A271-1,N$15-1,1,1)),IF($E271&lt;&gt;1,IF(ISNUMBER(INDEX(Import.PLE,Detalhamento!$E271,Detalhamento!N$15)),IF(INDEX(Import.PLE,Detalhamento!$E271,Detalhamento!N$15)&lt;=mediçao,0,OFFSET(Import.PLQ,$A271-1,N$15-1,1,1)),OFFSET(Import.PLQ,$A271-1,N$15-1,1,1)),(1-[1]PLE!$AA$28)*OFFSET(Import.PLQ,$A271-1,N$15-1,1,1))))</f>
        <v>0</v>
      </c>
      <c r="O271" s="8">
        <f ca="1">IF(O$13="",0,CHOOSE(Detalhamento.OpçãoServiços,OFFSET(Import.PLQ,$A271-1,O$15-1,1,1),IF($E271&lt;&gt;1,IF(ISNUMBER(INDEX(Import.PLE,Detalhamento!$E271,Detalhamento!O$15)),IF(INDEX(Import.PLE,Detalhamento!$E271,Detalhamento!O$15)&lt;=mediçao,OFFSET(Import.PLQ,$A271-1,O$15-1,1,1),0),0),[1]PLE!$AA$28*OFFSET(Import.PLQ,$A271-1,O$15-1,1,1)),IF($E271&lt;&gt;1,IF(ISNUMBER(INDEX(Import.PLE,Detalhamento!$E271,Detalhamento!O$15)),IF(INDEX(Import.PLE,Detalhamento!$E271,Detalhamento!O$15)&lt;=mediçao,0,OFFSET(Import.PLQ,$A271-1,O$15-1,1,1)),OFFSET(Import.PLQ,$A271-1,O$15-1,1,1)),(1-[1]PLE!$AA$28)*OFFSET(Import.PLQ,$A271-1,O$15-1,1,1))))</f>
        <v>0</v>
      </c>
      <c r="P271" s="8">
        <f ca="1">IF(P$13="",0,CHOOSE(Detalhamento.OpçãoServiços,OFFSET(Import.PLQ,$A271-1,P$15-1,1,1),IF($E271&lt;&gt;1,IF(ISNUMBER(INDEX(Import.PLE,Detalhamento!$E271,Detalhamento!P$15)),IF(INDEX(Import.PLE,Detalhamento!$E271,Detalhamento!P$15)&lt;=mediçao,OFFSET(Import.PLQ,$A271-1,P$15-1,1,1),0),0),[1]PLE!$AA$28*OFFSET(Import.PLQ,$A271-1,P$15-1,1,1)),IF($E271&lt;&gt;1,IF(ISNUMBER(INDEX(Import.PLE,Detalhamento!$E271,Detalhamento!P$15)),IF(INDEX(Import.PLE,Detalhamento!$E271,Detalhamento!P$15)&lt;=mediçao,0,OFFSET(Import.PLQ,$A271-1,P$15-1,1,1)),OFFSET(Import.PLQ,$A271-1,P$15-1,1,1)),(1-[1]PLE!$AA$28)*OFFSET(Import.PLQ,$A271-1,P$15-1,1,1))))</f>
        <v>0</v>
      </c>
      <c r="Q271" s="8">
        <f ca="1">IF(Q$13="",0,CHOOSE(Detalhamento.OpçãoServiços,OFFSET(Import.PLQ,$A271-1,Q$15-1,1,1),IF($E271&lt;&gt;1,IF(ISNUMBER(INDEX(Import.PLE,Detalhamento!$E271,Detalhamento!Q$15)),IF(INDEX(Import.PLE,Detalhamento!$E271,Detalhamento!Q$15)&lt;=mediçao,OFFSET(Import.PLQ,$A271-1,Q$15-1,1,1),0),0),[1]PLE!$AA$28*OFFSET(Import.PLQ,$A271-1,Q$15-1,1,1)),IF($E271&lt;&gt;1,IF(ISNUMBER(INDEX(Import.PLE,Detalhamento!$E271,Detalhamento!Q$15)),IF(INDEX(Import.PLE,Detalhamento!$E271,Detalhamento!Q$15)&lt;=mediçao,0,OFFSET(Import.PLQ,$A271-1,Q$15-1,1,1)),OFFSET(Import.PLQ,$A271-1,Q$15-1,1,1)),(1-[1]PLE!$AA$28)*OFFSET(Import.PLQ,$A271-1,Q$15-1,1,1))))</f>
        <v>0</v>
      </c>
      <c r="R271" s="8">
        <f ca="1">IF(R$13="",0,CHOOSE(Detalhamento.OpçãoServiços,OFFSET(Import.PLQ,$A271-1,R$15-1,1,1),IF($E271&lt;&gt;1,IF(ISNUMBER(INDEX(Import.PLE,Detalhamento!$E271,Detalhamento!R$15)),IF(INDEX(Import.PLE,Detalhamento!$E271,Detalhamento!R$15)&lt;=mediçao,OFFSET(Import.PLQ,$A271-1,R$15-1,1,1),0),0),[1]PLE!$AA$28*OFFSET(Import.PLQ,$A271-1,R$15-1,1,1)),IF($E271&lt;&gt;1,IF(ISNUMBER(INDEX(Import.PLE,Detalhamento!$E271,Detalhamento!R$15)),IF(INDEX(Import.PLE,Detalhamento!$E271,Detalhamento!R$15)&lt;=mediçao,0,OFFSET(Import.PLQ,$A271-1,R$15-1,1,1)),OFFSET(Import.PLQ,$A271-1,R$15-1,1,1)),(1-[1]PLE!$AA$28)*OFFSET(Import.PLQ,$A271-1,R$15-1,1,1))))</f>
        <v>0</v>
      </c>
      <c r="S271" s="8">
        <f ca="1">IF(S$13="",0,CHOOSE(Detalhamento.OpçãoServiços,OFFSET(Import.PLQ,$A271-1,S$15-1,1,1),IF($E271&lt;&gt;1,IF(ISNUMBER(INDEX(Import.PLE,Detalhamento!$E271,Detalhamento!S$15)),IF(INDEX(Import.PLE,Detalhamento!$E271,Detalhamento!S$15)&lt;=mediçao,OFFSET(Import.PLQ,$A271-1,S$15-1,1,1),0),0),[1]PLE!$AA$28*OFFSET(Import.PLQ,$A271-1,S$15-1,1,1)),IF($E271&lt;&gt;1,IF(ISNUMBER(INDEX(Import.PLE,Detalhamento!$E271,Detalhamento!S$15)),IF(INDEX(Import.PLE,Detalhamento!$E271,Detalhamento!S$15)&lt;=mediçao,0,OFFSET(Import.PLQ,$A271-1,S$15-1,1,1)),OFFSET(Import.PLQ,$A271-1,S$15-1,1,1)),(1-[1]PLE!$AA$28)*OFFSET(Import.PLQ,$A271-1,S$15-1,1,1))))</f>
        <v>0</v>
      </c>
      <c r="T271" s="8">
        <f ca="1">IF(T$13="",0,CHOOSE(Detalhamento.OpçãoServiços,OFFSET(Import.PLQ,$A271-1,T$15-1,1,1),IF($E271&lt;&gt;1,IF(ISNUMBER(INDEX(Import.PLE,Detalhamento!$E271,Detalhamento!T$15)),IF(INDEX(Import.PLE,Detalhamento!$E271,Detalhamento!T$15)&lt;=mediçao,OFFSET(Import.PLQ,$A271-1,T$15-1,1,1),0),0),[1]PLE!$AA$28*OFFSET(Import.PLQ,$A271-1,T$15-1,1,1)),IF($E271&lt;&gt;1,IF(ISNUMBER(INDEX(Import.PLE,Detalhamento!$E271,Detalhamento!T$15)),IF(INDEX(Import.PLE,Detalhamento!$E271,Detalhamento!T$15)&lt;=mediçao,0,OFFSET(Import.PLQ,$A271-1,T$15-1,1,1)),OFFSET(Import.PLQ,$A271-1,T$15-1,1,1)),(1-[1]PLE!$AA$28)*OFFSET(Import.PLQ,$A271-1,T$15-1,1,1))))</f>
        <v>0</v>
      </c>
      <c r="U271" s="8">
        <f ca="1">IF(U$13="",0,CHOOSE(Detalhamento.OpçãoServiços,OFFSET(Import.PLQ,$A271-1,U$15-1,1,1),IF($E271&lt;&gt;1,IF(ISNUMBER(INDEX(Import.PLE,Detalhamento!$E271,Detalhamento!U$15)),IF(INDEX(Import.PLE,Detalhamento!$E271,Detalhamento!U$15)&lt;=mediçao,OFFSET(Import.PLQ,$A271-1,U$15-1,1,1),0),0),[1]PLE!$AA$28*OFFSET(Import.PLQ,$A271-1,U$15-1,1,1)),IF($E271&lt;&gt;1,IF(ISNUMBER(INDEX(Import.PLE,Detalhamento!$E271,Detalhamento!U$15)),IF(INDEX(Import.PLE,Detalhamento!$E271,Detalhamento!U$15)&lt;=mediçao,0,OFFSET(Import.PLQ,$A271-1,U$15-1,1,1)),OFFSET(Import.PLQ,$A271-1,U$15-1,1,1)),(1-[1]PLE!$AA$28)*OFFSET(Import.PLQ,$A271-1,U$15-1,1,1))))</f>
        <v>0</v>
      </c>
      <c r="V271" s="8">
        <f ca="1">IF(V$13="",0,CHOOSE(Detalhamento.OpçãoServiços,OFFSET(Import.PLQ,$A271-1,V$15-1,1,1),IF($E271&lt;&gt;1,IF(ISNUMBER(INDEX(Import.PLE,Detalhamento!$E271,Detalhamento!V$15)),IF(INDEX(Import.PLE,Detalhamento!$E271,Detalhamento!V$15)&lt;=mediçao,OFFSET(Import.PLQ,$A271-1,V$15-1,1,1),0),0),[1]PLE!$AA$28*OFFSET(Import.PLQ,$A271-1,V$15-1,1,1)),IF($E271&lt;&gt;1,IF(ISNUMBER(INDEX(Import.PLE,Detalhamento!$E271,Detalhamento!V$15)),IF(INDEX(Import.PLE,Detalhamento!$E271,Detalhamento!V$15)&lt;=mediçao,0,OFFSET(Import.PLQ,$A271-1,V$15-1,1,1)),OFFSET(Import.PLQ,$A271-1,V$15-1,1,1)),(1-[1]PLE!$AA$28)*OFFSET(Import.PLQ,$A271-1,V$15-1,1,1))))</f>
        <v>0</v>
      </c>
      <c r="W271" s="8">
        <f ca="1">IF(W$13="",0,CHOOSE(Detalhamento.OpçãoServiços,OFFSET(Import.PLQ,$A271-1,W$15-1,1,1),IF($E271&lt;&gt;1,IF(ISNUMBER(INDEX(Import.PLE,Detalhamento!$E271,Detalhamento!W$15)),IF(INDEX(Import.PLE,Detalhamento!$E271,Detalhamento!W$15)&lt;=mediçao,OFFSET(Import.PLQ,$A271-1,W$15-1,1,1),0),0),[1]PLE!$AA$28*OFFSET(Import.PLQ,$A271-1,W$15-1,1,1)),IF($E271&lt;&gt;1,IF(ISNUMBER(INDEX(Import.PLE,Detalhamento!$E271,Detalhamento!W$15)),IF(INDEX(Import.PLE,Detalhamento!$E271,Detalhamento!W$15)&lt;=mediçao,0,OFFSET(Import.PLQ,$A271-1,W$15-1,1,1)),OFFSET(Import.PLQ,$A271-1,W$15-1,1,1)),(1-[1]PLE!$AA$28)*OFFSET(Import.PLQ,$A271-1,W$15-1,1,1))))</f>
        <v>0</v>
      </c>
      <c r="X271" s="8">
        <f ca="1">IF(X$13="",0,CHOOSE(Detalhamento.OpçãoServiços,OFFSET(Import.PLQ,$A271-1,X$15-1,1,1),IF($E271&lt;&gt;1,IF(ISNUMBER(INDEX(Import.PLE,Detalhamento!$E271,Detalhamento!X$15)),IF(INDEX(Import.PLE,Detalhamento!$E271,Detalhamento!X$15)&lt;=mediçao,OFFSET(Import.PLQ,$A271-1,X$15-1,1,1),0),0),[1]PLE!$AA$28*OFFSET(Import.PLQ,$A271-1,X$15-1,1,1)),IF($E271&lt;&gt;1,IF(ISNUMBER(INDEX(Import.PLE,Detalhamento!$E271,Detalhamento!X$15)),IF(INDEX(Import.PLE,Detalhamento!$E271,Detalhamento!X$15)&lt;=mediçao,0,OFFSET(Import.PLQ,$A271-1,X$15-1,1,1)),OFFSET(Import.PLQ,$A271-1,X$15-1,1,1)),(1-[1]PLE!$AA$28)*OFFSET(Import.PLQ,$A271-1,X$15-1,1,1))))</f>
        <v>0</v>
      </c>
      <c r="Y271" s="8">
        <f ca="1">IF(Y$13="",0,CHOOSE(Detalhamento.OpçãoServiços,OFFSET(Import.PLQ,$A271-1,Y$15-1,1,1),IF($E271&lt;&gt;1,IF(ISNUMBER(INDEX(Import.PLE,Detalhamento!$E271,Detalhamento!Y$15)),IF(INDEX(Import.PLE,Detalhamento!$E271,Detalhamento!Y$15)&lt;=mediçao,OFFSET(Import.PLQ,$A271-1,Y$15-1,1,1),0),0),[1]PLE!$AA$28*OFFSET(Import.PLQ,$A271-1,Y$15-1,1,1)),IF($E271&lt;&gt;1,IF(ISNUMBER(INDEX(Import.PLE,Detalhamento!$E271,Detalhamento!Y$15)),IF(INDEX(Import.PLE,Detalhamento!$E271,Detalhamento!Y$15)&lt;=mediçao,0,OFFSET(Import.PLQ,$A271-1,Y$15-1,1,1)),OFFSET(Import.PLQ,$A271-1,Y$15-1,1,1)),(1-[1]PLE!$AA$28)*OFFSET(Import.PLQ,$A271-1,Y$15-1,1,1))))</f>
        <v>0</v>
      </c>
      <c r="Z271" s="8">
        <f ca="1">IF(Z$13="",0,CHOOSE(Detalhamento.OpçãoServiços,OFFSET(Import.PLQ,$A271-1,Z$15-1,1,1),IF($E271&lt;&gt;1,IF(ISNUMBER(INDEX(Import.PLE,Detalhamento!$E271,Detalhamento!Z$15)),IF(INDEX(Import.PLE,Detalhamento!$E271,Detalhamento!Z$15)&lt;=mediçao,OFFSET(Import.PLQ,$A271-1,Z$15-1,1,1),0),0),[1]PLE!$AA$28*OFFSET(Import.PLQ,$A271-1,Z$15-1,1,1)),IF($E271&lt;&gt;1,IF(ISNUMBER(INDEX(Import.PLE,Detalhamento!$E271,Detalhamento!Z$15)),IF(INDEX(Import.PLE,Detalhamento!$E271,Detalhamento!Z$15)&lt;=mediçao,0,OFFSET(Import.PLQ,$A271-1,Z$15-1,1,1)),OFFSET(Import.PLQ,$A271-1,Z$15-1,1,1)),(1-[1]PLE!$AA$28)*OFFSET(Import.PLQ,$A271-1,Z$15-1,1,1))))</f>
        <v>0</v>
      </c>
      <c r="AA271" s="8">
        <f ca="1">IF(AA$13="",0,CHOOSE(Detalhamento.OpçãoServiços,OFFSET(Import.PLQ,$A271-1,AA$15-1,1,1),IF($E271&lt;&gt;1,IF(ISNUMBER(INDEX(Import.PLE,Detalhamento!$E271,Detalhamento!AA$15)),IF(INDEX(Import.PLE,Detalhamento!$E271,Detalhamento!AA$15)&lt;=mediçao,OFFSET(Import.PLQ,$A271-1,AA$15-1,1,1),0),0),[1]PLE!$AA$28*OFFSET(Import.PLQ,$A271-1,AA$15-1,1,1)),IF($E271&lt;&gt;1,IF(ISNUMBER(INDEX(Import.PLE,Detalhamento!$E271,Detalhamento!AA$15)),IF(INDEX(Import.PLE,Detalhamento!$E271,Detalhamento!AA$15)&lt;=mediçao,0,OFFSET(Import.PLQ,$A271-1,AA$15-1,1,1)),OFFSET(Import.PLQ,$A271-1,AA$15-1,1,1)),(1-[1]PLE!$AA$28)*OFFSET(Import.PLQ,$A271-1,AA$15-1,1,1))))</f>
        <v>0</v>
      </c>
      <c r="AB271" s="8">
        <f ca="1">IF(AB$13="",0,CHOOSE(Detalhamento.OpçãoServiços,OFFSET(Import.PLQ,$A271-1,AB$15-1,1,1),IF($E271&lt;&gt;1,IF(ISNUMBER(INDEX(Import.PLE,Detalhamento!$E271,Detalhamento!AB$15)),IF(INDEX(Import.PLE,Detalhamento!$E271,Detalhamento!AB$15)&lt;=mediçao,OFFSET(Import.PLQ,$A271-1,AB$15-1,1,1),0),0),[1]PLE!$AA$28*OFFSET(Import.PLQ,$A271-1,AB$15-1,1,1)),IF($E271&lt;&gt;1,IF(ISNUMBER(INDEX(Import.PLE,Detalhamento!$E271,Detalhamento!AB$15)),IF(INDEX(Import.PLE,Detalhamento!$E271,Detalhamento!AB$15)&lt;=mediçao,0,OFFSET(Import.PLQ,$A271-1,AB$15-1,1,1)),OFFSET(Import.PLQ,$A271-1,AB$15-1,1,1)),(1-[1]PLE!$AA$28)*OFFSET(Import.PLQ,$A271-1,AB$15-1,1,1))))</f>
        <v>0</v>
      </c>
      <c r="AC271" s="8">
        <f ca="1">IF(AC$13="",0,CHOOSE(Detalhamento.OpçãoServiços,OFFSET(Import.PLQ,$A271-1,AC$15-1,1,1),IF($E271&lt;&gt;1,IF(ISNUMBER(INDEX(Import.PLE,Detalhamento!$E271,Detalhamento!AC$15)),IF(INDEX(Import.PLE,Detalhamento!$E271,Detalhamento!AC$15)&lt;=mediçao,OFFSET(Import.PLQ,$A271-1,AC$15-1,1,1),0),0),[1]PLE!$AA$28*OFFSET(Import.PLQ,$A271-1,AC$15-1,1,1)),IF($E271&lt;&gt;1,IF(ISNUMBER(INDEX(Import.PLE,Detalhamento!$E271,Detalhamento!AC$15)),IF(INDEX(Import.PLE,Detalhamento!$E271,Detalhamento!AC$15)&lt;=mediçao,0,OFFSET(Import.PLQ,$A271-1,AC$15-1,1,1)),OFFSET(Import.PLQ,$A271-1,AC$15-1,1,1)),(1-[1]PLE!$AA$28)*OFFSET(Import.PLQ,$A271-1,AC$15-1,1,1))))</f>
        <v>0</v>
      </c>
      <c r="AD271" s="8">
        <f ca="1">IF(AD$13="",0,CHOOSE(Detalhamento.OpçãoServiços,OFFSET(Import.PLQ,$A271-1,AD$15-1,1,1),IF($E271&lt;&gt;1,IF(ISNUMBER(INDEX(Import.PLE,Detalhamento!$E271,Detalhamento!AD$15)),IF(INDEX(Import.PLE,Detalhamento!$E271,Detalhamento!AD$15)&lt;=mediçao,OFFSET(Import.PLQ,$A271-1,AD$15-1,1,1),0),0),[1]PLE!$AA$28*OFFSET(Import.PLQ,$A271-1,AD$15-1,1,1)),IF($E271&lt;&gt;1,IF(ISNUMBER(INDEX(Import.PLE,Detalhamento!$E271,Detalhamento!AD$15)),IF(INDEX(Import.PLE,Detalhamento!$E271,Detalhamento!AD$15)&lt;=mediçao,0,OFFSET(Import.PLQ,$A271-1,AD$15-1,1,1)),OFFSET(Import.PLQ,$A271-1,AD$15-1,1,1)),(1-[1]PLE!$AA$28)*OFFSET(Import.PLQ,$A271-1,AD$15-1,1,1))))</f>
        <v>0</v>
      </c>
      <c r="AE271" s="8">
        <f ca="1">IF(AE$13="",0,CHOOSE(Detalhamento.OpçãoServiços,OFFSET(Import.PLQ,$A271-1,AE$15-1,1,1),IF($E271&lt;&gt;1,IF(ISNUMBER(INDEX(Import.PLE,Detalhamento!$E271,Detalhamento!AE$15)),IF(INDEX(Import.PLE,Detalhamento!$E271,Detalhamento!AE$15)&lt;=mediçao,OFFSET(Import.PLQ,$A271-1,AE$15-1,1,1),0),0),[1]PLE!$AA$28*OFFSET(Import.PLQ,$A271-1,AE$15-1,1,1)),IF($E271&lt;&gt;1,IF(ISNUMBER(INDEX(Import.PLE,Detalhamento!$E271,Detalhamento!AE$15)),IF(INDEX(Import.PLE,Detalhamento!$E271,Detalhamento!AE$15)&lt;=mediçao,0,OFFSET(Import.PLQ,$A271-1,AE$15-1,1,1)),OFFSET(Import.PLQ,$A271-1,AE$15-1,1,1)),(1-[1]PLE!$AA$28)*OFFSET(Import.PLQ,$A271-1,AE$15-1,1,1))))</f>
        <v>0</v>
      </c>
      <c r="AF271" s="8">
        <f ca="1">IF(AF$13="",0,CHOOSE(Detalhamento.OpçãoServiços,OFFSET(Import.PLQ,$A271-1,AF$15-1,1,1),IF($E271&lt;&gt;1,IF(ISNUMBER(INDEX(Import.PLE,Detalhamento!$E271,Detalhamento!AF$15)),IF(INDEX(Import.PLE,Detalhamento!$E271,Detalhamento!AF$15)&lt;=mediçao,OFFSET(Import.PLQ,$A271-1,AF$15-1,1,1),0),0),[1]PLE!$AA$28*OFFSET(Import.PLQ,$A271-1,AF$15-1,1,1)),IF($E271&lt;&gt;1,IF(ISNUMBER(INDEX(Import.PLE,Detalhamento!$E271,Detalhamento!AF$15)),IF(INDEX(Import.PLE,Detalhamento!$E271,Detalhamento!AF$15)&lt;=mediçao,0,OFFSET(Import.PLQ,$A271-1,AF$15-1,1,1)),OFFSET(Import.PLQ,$A271-1,AF$15-1,1,1)),(1-[1]PLE!$AA$28)*OFFSET(Import.PLQ,$A271-1,AF$15-1,1,1))))</f>
        <v>0</v>
      </c>
      <c r="AG271" s="8">
        <f ca="1">IF(AG$13="",0,CHOOSE(Detalhamento.OpçãoServiços,OFFSET(Import.PLQ,$A271-1,AG$15-1,1,1),IF($E271&lt;&gt;1,IF(ISNUMBER(INDEX(Import.PLE,Detalhamento!$E271,Detalhamento!AG$15)),IF(INDEX(Import.PLE,Detalhamento!$E271,Detalhamento!AG$15)&lt;=mediçao,OFFSET(Import.PLQ,$A271-1,AG$15-1,1,1),0),0),[1]PLE!$AA$28*OFFSET(Import.PLQ,$A271-1,AG$15-1,1,1)),IF($E271&lt;&gt;1,IF(ISNUMBER(INDEX(Import.PLE,Detalhamento!$E271,Detalhamento!AG$15)),IF(INDEX(Import.PLE,Detalhamento!$E271,Detalhamento!AG$15)&lt;=mediçao,0,OFFSET(Import.PLQ,$A271-1,AG$15-1,1,1)),OFFSET(Import.PLQ,$A271-1,AG$15-1,1,1)),(1-[1]PLE!$AA$28)*OFFSET(Import.PLQ,$A271-1,AG$15-1,1,1))))</f>
        <v>0</v>
      </c>
      <c r="AH271" s="8">
        <f ca="1">IF(AH$13="",0,CHOOSE(Detalhamento.OpçãoServiços,OFFSET(Import.PLQ,$A271-1,AH$15-1,1,1),IF($E271&lt;&gt;1,IF(ISNUMBER(INDEX(Import.PLE,Detalhamento!$E271,Detalhamento!AH$15)),IF(INDEX(Import.PLE,Detalhamento!$E271,Detalhamento!AH$15)&lt;=mediçao,OFFSET(Import.PLQ,$A271-1,AH$15-1,1,1),0),0),[1]PLE!$AA$28*OFFSET(Import.PLQ,$A271-1,AH$15-1,1,1)),IF($E271&lt;&gt;1,IF(ISNUMBER(INDEX(Import.PLE,Detalhamento!$E271,Detalhamento!AH$15)),IF(INDEX(Import.PLE,Detalhamento!$E271,Detalhamento!AH$15)&lt;=mediçao,0,OFFSET(Import.PLQ,$A271-1,AH$15-1,1,1)),OFFSET(Import.PLQ,$A271-1,AH$15-1,1,1)),(1-[1]PLE!$AA$28)*OFFSET(Import.PLQ,$A271-1,AH$15-1,1,1))))</f>
        <v>0</v>
      </c>
      <c r="AI271" s="8">
        <f ca="1">IF(AI$13="",0,CHOOSE(Detalhamento.OpçãoServiços,OFFSET(Import.PLQ,$A271-1,AI$15-1,1,1),IF($E271&lt;&gt;1,IF(ISNUMBER(INDEX(Import.PLE,Detalhamento!$E271,Detalhamento!AI$15)),IF(INDEX(Import.PLE,Detalhamento!$E271,Detalhamento!AI$15)&lt;=mediçao,OFFSET(Import.PLQ,$A271-1,AI$15-1,1,1),0),0),[1]PLE!$AA$28*OFFSET(Import.PLQ,$A271-1,AI$15-1,1,1)),IF($E271&lt;&gt;1,IF(ISNUMBER(INDEX(Import.PLE,Detalhamento!$E271,Detalhamento!AI$15)),IF(INDEX(Import.PLE,Detalhamento!$E271,Detalhamento!AI$15)&lt;=mediçao,0,OFFSET(Import.PLQ,$A271-1,AI$15-1,1,1)),OFFSET(Import.PLQ,$A271-1,AI$15-1,1,1)),(1-[1]PLE!$AA$28)*OFFSET(Import.PLQ,$A271-1,AI$15-1,1,1))))</f>
        <v>0</v>
      </c>
      <c r="AJ271" s="8">
        <f ca="1">IF(AJ$13="",0,CHOOSE(Detalhamento.OpçãoServiços,OFFSET(Import.PLQ,$A271-1,AJ$15-1,1,1),IF($E271&lt;&gt;1,IF(ISNUMBER(INDEX(Import.PLE,Detalhamento!$E271,Detalhamento!AJ$15)),IF(INDEX(Import.PLE,Detalhamento!$E271,Detalhamento!AJ$15)&lt;=mediçao,OFFSET(Import.PLQ,$A271-1,AJ$15-1,1,1),0),0),[1]PLE!$AA$28*OFFSET(Import.PLQ,$A271-1,AJ$15-1,1,1)),IF($E271&lt;&gt;1,IF(ISNUMBER(INDEX(Import.PLE,Detalhamento!$E271,Detalhamento!AJ$15)),IF(INDEX(Import.PLE,Detalhamento!$E271,Detalhamento!AJ$15)&lt;=mediçao,0,OFFSET(Import.PLQ,$A271-1,AJ$15-1,1,1)),OFFSET(Import.PLQ,$A271-1,AJ$15-1,1,1)),(1-[1]PLE!$AA$28)*OFFSET(Import.PLQ,$A271-1,AJ$15-1,1,1))))</f>
        <v>0</v>
      </c>
      <c r="AK271" s="8">
        <f ca="1">IF(AK$13="",0,CHOOSE(Detalhamento.OpçãoServiços,OFFSET(Import.PLQ,$A271-1,AK$15-1,1,1),IF($E271&lt;&gt;1,IF(ISNUMBER(INDEX(Import.PLE,Detalhamento!$E271,Detalhamento!AK$15)),IF(INDEX(Import.PLE,Detalhamento!$E271,Detalhamento!AK$15)&lt;=mediçao,OFFSET(Import.PLQ,$A271-1,AK$15-1,1,1),0),0),[1]PLE!$AA$28*OFFSET(Import.PLQ,$A271-1,AK$15-1,1,1)),IF($E271&lt;&gt;1,IF(ISNUMBER(INDEX(Import.PLE,Detalhamento!$E271,Detalhamento!AK$15)),IF(INDEX(Import.PLE,Detalhamento!$E271,Detalhamento!AK$15)&lt;=mediçao,0,OFFSET(Import.PLQ,$A271-1,AK$15-1,1,1)),OFFSET(Import.PLQ,$A271-1,AK$15-1,1,1)),(1-[1]PLE!$AA$28)*OFFSET(Import.PLQ,$A271-1,AK$15-1,1,1))))</f>
        <v>0</v>
      </c>
      <c r="AL271" s="8">
        <f ca="1">IF(AL$13="",0,CHOOSE(Detalhamento.OpçãoServiços,OFFSET(Import.PLQ,$A271-1,AL$15-1,1,1),IF($E271&lt;&gt;1,IF(ISNUMBER(INDEX(Import.PLE,Detalhamento!$E271,Detalhamento!AL$15)),IF(INDEX(Import.PLE,Detalhamento!$E271,Detalhamento!AL$15)&lt;=mediçao,OFFSET(Import.PLQ,$A271-1,AL$15-1,1,1),0),0),[1]PLE!$AA$28*OFFSET(Import.PLQ,$A271-1,AL$15-1,1,1)),IF($E271&lt;&gt;1,IF(ISNUMBER(INDEX(Import.PLE,Detalhamento!$E271,Detalhamento!AL$15)),IF(INDEX(Import.PLE,Detalhamento!$E271,Detalhamento!AL$15)&lt;=mediçao,0,OFFSET(Import.PLQ,$A271-1,AL$15-1,1,1)),OFFSET(Import.PLQ,$A271-1,AL$15-1,1,1)),(1-[1]PLE!$AA$28)*OFFSET(Import.PLQ,$A271-1,AL$15-1,1,1))))</f>
        <v>0</v>
      </c>
      <c r="AM271" s="8">
        <f ca="1">IF(AM$13="",0,CHOOSE(Detalhamento.OpçãoServiços,OFFSET(Import.PLQ,$A271-1,AM$15-1,1,1),IF($E271&lt;&gt;1,IF(ISNUMBER(INDEX(Import.PLE,Detalhamento!$E271,Detalhamento!AM$15)),IF(INDEX(Import.PLE,Detalhamento!$E271,Detalhamento!AM$15)&lt;=mediçao,OFFSET(Import.PLQ,$A271-1,AM$15-1,1,1),0),0),[1]PLE!$AA$28*OFFSET(Import.PLQ,$A271-1,AM$15-1,1,1)),IF($E271&lt;&gt;1,IF(ISNUMBER(INDEX(Import.PLE,Detalhamento!$E271,Detalhamento!AM$15)),IF(INDEX(Import.PLE,Detalhamento!$E271,Detalhamento!AM$15)&lt;=mediçao,0,OFFSET(Import.PLQ,$A271-1,AM$15-1,1,1)),OFFSET(Import.PLQ,$A271-1,AM$15-1,1,1)),(1-[1]PLE!$AA$28)*OFFSET(Import.PLQ,$A271-1,AM$15-1,1,1))))</f>
        <v>0</v>
      </c>
      <c r="AN271" s="8">
        <f ca="1">IF(AN$13="",0,CHOOSE(Detalhamento.OpçãoServiços,OFFSET(Import.PLQ,$A271-1,AN$15-1,1,1),IF($E271&lt;&gt;1,IF(ISNUMBER(INDEX(Import.PLE,Detalhamento!$E271,Detalhamento!AN$15)),IF(INDEX(Import.PLE,Detalhamento!$E271,Detalhamento!AN$15)&lt;=mediçao,OFFSET(Import.PLQ,$A271-1,AN$15-1,1,1),0),0),[1]PLE!$AA$28*OFFSET(Import.PLQ,$A271-1,AN$15-1,1,1)),IF($E271&lt;&gt;1,IF(ISNUMBER(INDEX(Import.PLE,Detalhamento!$E271,Detalhamento!AN$15)),IF(INDEX(Import.PLE,Detalhamento!$E271,Detalhamento!AN$15)&lt;=mediçao,0,OFFSET(Import.PLQ,$A271-1,AN$15-1,1,1)),OFFSET(Import.PLQ,$A271-1,AN$15-1,1,1)),(1-[1]PLE!$AA$28)*OFFSET(Import.PLQ,$A271-1,AN$15-1,1,1))))</f>
        <v>0</v>
      </c>
      <c r="AO271" s="8">
        <f ca="1">IF(AO$13="",0,CHOOSE(Detalhamento.OpçãoServiços,OFFSET(Import.PLQ,$A271-1,AO$15-1,1,1),IF($E271&lt;&gt;1,IF(ISNUMBER(INDEX(Import.PLE,Detalhamento!$E271,Detalhamento!AO$15)),IF(INDEX(Import.PLE,Detalhamento!$E271,Detalhamento!AO$15)&lt;=mediçao,OFFSET(Import.PLQ,$A271-1,AO$15-1,1,1),0),0),[1]PLE!$AA$28*OFFSET(Import.PLQ,$A271-1,AO$15-1,1,1)),IF($E271&lt;&gt;1,IF(ISNUMBER(INDEX(Import.PLE,Detalhamento!$E271,Detalhamento!AO$15)),IF(INDEX(Import.PLE,Detalhamento!$E271,Detalhamento!AO$15)&lt;=mediçao,0,OFFSET(Import.PLQ,$A271-1,AO$15-1,1,1)),OFFSET(Import.PLQ,$A271-1,AO$15-1,1,1)),(1-[1]PLE!$AA$28)*OFFSET(Import.PLQ,$A271-1,AO$15-1,1,1))))</f>
        <v>0</v>
      </c>
      <c r="AP271" s="8">
        <f ca="1">IF(AP$13="",0,CHOOSE(Detalhamento.OpçãoServiços,OFFSET(Import.PLQ,$A271-1,AP$15-1,1,1),IF($E271&lt;&gt;1,IF(ISNUMBER(INDEX(Import.PLE,Detalhamento!$E271,Detalhamento!AP$15)),IF(INDEX(Import.PLE,Detalhamento!$E271,Detalhamento!AP$15)&lt;=mediçao,OFFSET(Import.PLQ,$A271-1,AP$15-1,1,1),0),0),[1]PLE!$AA$28*OFFSET(Import.PLQ,$A271-1,AP$15-1,1,1)),IF($E271&lt;&gt;1,IF(ISNUMBER(INDEX(Import.PLE,Detalhamento!$E271,Detalhamento!AP$15)),IF(INDEX(Import.PLE,Detalhamento!$E271,Detalhamento!AP$15)&lt;=mediçao,0,OFFSET(Import.PLQ,$A271-1,AP$15-1,1,1)),OFFSET(Import.PLQ,$A271-1,AP$15-1,1,1)),(1-[1]PLE!$AA$28)*OFFSET(Import.PLQ,$A271-1,AP$15-1,1,1))))</f>
        <v>0</v>
      </c>
      <c r="AQ271" s="8">
        <f ca="1">IF(AQ$13="",0,CHOOSE(Detalhamento.OpçãoServiços,OFFSET(Import.PLQ,$A271-1,AQ$15-1,1,1),IF($E271&lt;&gt;1,IF(ISNUMBER(INDEX(Import.PLE,Detalhamento!$E271,Detalhamento!AQ$15)),IF(INDEX(Import.PLE,Detalhamento!$E271,Detalhamento!AQ$15)&lt;=mediçao,OFFSET(Import.PLQ,$A271-1,AQ$15-1,1,1),0),0),[1]PLE!$AA$28*OFFSET(Import.PLQ,$A271-1,AQ$15-1,1,1)),IF($E271&lt;&gt;1,IF(ISNUMBER(INDEX(Import.PLE,Detalhamento!$E271,Detalhamento!AQ$15)),IF(INDEX(Import.PLE,Detalhamento!$E271,Detalhamento!AQ$15)&lt;=mediçao,0,OFFSET(Import.PLQ,$A271-1,AQ$15-1,1,1)),OFFSET(Import.PLQ,$A271-1,AQ$15-1,1,1)),(1-[1]PLE!$AA$28)*OFFSET(Import.PLQ,$A271-1,AQ$15-1,1,1))))</f>
        <v>0</v>
      </c>
      <c r="AR271" s="8">
        <f ca="1">IF(AR$13="",0,CHOOSE(Detalhamento.OpçãoServiços,OFFSET(Import.PLQ,$A271-1,AR$15-1,1,1),IF($E271&lt;&gt;1,IF(ISNUMBER(INDEX(Import.PLE,Detalhamento!$E271,Detalhamento!AR$15)),IF(INDEX(Import.PLE,Detalhamento!$E271,Detalhamento!AR$15)&lt;=mediçao,OFFSET(Import.PLQ,$A271-1,AR$15-1,1,1),0),0),[1]PLE!$AA$28*OFFSET(Import.PLQ,$A271-1,AR$15-1,1,1)),IF($E271&lt;&gt;1,IF(ISNUMBER(INDEX(Import.PLE,Detalhamento!$E271,Detalhamento!AR$15)),IF(INDEX(Import.PLE,Detalhamento!$E271,Detalhamento!AR$15)&lt;=mediçao,0,OFFSET(Import.PLQ,$A271-1,AR$15-1,1,1)),OFFSET(Import.PLQ,$A271-1,AR$15-1,1,1)),(1-[1]PLE!$AA$28)*OFFSET(Import.PLQ,$A271-1,AR$15-1,1,1))))</f>
        <v>0</v>
      </c>
      <c r="AS271" s="8">
        <f ca="1">IF(AS$13="",0,CHOOSE(Detalhamento.OpçãoServiços,OFFSET(Import.PLQ,$A271-1,AS$15-1,1,1),IF($E271&lt;&gt;1,IF(ISNUMBER(INDEX(Import.PLE,Detalhamento!$E271,Detalhamento!AS$15)),IF(INDEX(Import.PLE,Detalhamento!$E271,Detalhamento!AS$15)&lt;=mediçao,OFFSET(Import.PLQ,$A271-1,AS$15-1,1,1),0),0),[1]PLE!$AA$28*OFFSET(Import.PLQ,$A271-1,AS$15-1,1,1)),IF($E271&lt;&gt;1,IF(ISNUMBER(INDEX(Import.PLE,Detalhamento!$E271,Detalhamento!AS$15)),IF(INDEX(Import.PLE,Detalhamento!$E271,Detalhamento!AS$15)&lt;=mediçao,0,OFFSET(Import.PLQ,$A271-1,AS$15-1,1,1)),OFFSET(Import.PLQ,$A271-1,AS$15-1,1,1)),(1-[1]PLE!$AA$28)*OFFSET(Import.PLQ,$A271-1,AS$15-1,1,1))))</f>
        <v>0</v>
      </c>
      <c r="AT271" s="8">
        <f ca="1">IF(AT$13="",0,CHOOSE(Detalhamento.OpçãoServiços,OFFSET(Import.PLQ,$A271-1,AT$15-1,1,1),IF($E271&lt;&gt;1,IF(ISNUMBER(INDEX(Import.PLE,Detalhamento!$E271,Detalhamento!AT$15)),IF(INDEX(Import.PLE,Detalhamento!$E271,Detalhamento!AT$15)&lt;=mediçao,OFFSET(Import.PLQ,$A271-1,AT$15-1,1,1),0),0),[1]PLE!$AA$28*OFFSET(Import.PLQ,$A271-1,AT$15-1,1,1)),IF($E271&lt;&gt;1,IF(ISNUMBER(INDEX(Import.PLE,Detalhamento!$E271,Detalhamento!AT$15)),IF(INDEX(Import.PLE,Detalhamento!$E271,Detalhamento!AT$15)&lt;=mediçao,0,OFFSET(Import.PLQ,$A271-1,AT$15-1,1,1)),OFFSET(Import.PLQ,$A271-1,AT$15-1,1,1)),(1-[1]PLE!$AA$28)*OFFSET(Import.PLQ,$A271-1,AT$15-1,1,1))))</f>
        <v>0</v>
      </c>
      <c r="AU271" s="8">
        <f ca="1">IF(AU$13="",0,CHOOSE(Detalhamento.OpçãoServiços,OFFSET(Import.PLQ,$A271-1,AU$15-1,1,1),IF($E271&lt;&gt;1,IF(ISNUMBER(INDEX(Import.PLE,Detalhamento!$E271,Detalhamento!AU$15)),IF(INDEX(Import.PLE,Detalhamento!$E271,Detalhamento!AU$15)&lt;=mediçao,OFFSET(Import.PLQ,$A271-1,AU$15-1,1,1),0),0),[1]PLE!$AA$28*OFFSET(Import.PLQ,$A271-1,AU$15-1,1,1)),IF($E271&lt;&gt;1,IF(ISNUMBER(INDEX(Import.PLE,Detalhamento!$E271,Detalhamento!AU$15)),IF(INDEX(Import.PLE,Detalhamento!$E271,Detalhamento!AU$15)&lt;=mediçao,0,OFFSET(Import.PLQ,$A271-1,AU$15-1,1,1)),OFFSET(Import.PLQ,$A271-1,AU$15-1,1,1)),(1-[1]PLE!$AA$28)*OFFSET(Import.PLQ,$A271-1,AU$15-1,1,1))))</f>
        <v>0</v>
      </c>
      <c r="AV271" s="8">
        <f ca="1">IF(AV$13="",0,CHOOSE(Detalhamento.OpçãoServiços,OFFSET(Import.PLQ,$A271-1,AV$15-1,1,1),IF($E271&lt;&gt;1,IF(ISNUMBER(INDEX(Import.PLE,Detalhamento!$E271,Detalhamento!AV$15)),IF(INDEX(Import.PLE,Detalhamento!$E271,Detalhamento!AV$15)&lt;=mediçao,OFFSET(Import.PLQ,$A271-1,AV$15-1,1,1),0),0),[1]PLE!$AA$28*OFFSET(Import.PLQ,$A271-1,AV$15-1,1,1)),IF($E271&lt;&gt;1,IF(ISNUMBER(INDEX(Import.PLE,Detalhamento!$E271,Detalhamento!AV$15)),IF(INDEX(Import.PLE,Detalhamento!$E271,Detalhamento!AV$15)&lt;=mediçao,0,OFFSET(Import.PLQ,$A271-1,AV$15-1,1,1)),OFFSET(Import.PLQ,$A271-1,AV$15-1,1,1)),(1-[1]PLE!$AA$28)*OFFSET(Import.PLQ,$A271-1,AV$15-1,1,1))))</f>
        <v>0</v>
      </c>
      <c r="AW271" s="8">
        <f ca="1">IF(AW$13="",0,CHOOSE(Detalhamento.OpçãoServiços,OFFSET(Import.PLQ,$A271-1,AW$15-1,1,1),IF($E271&lt;&gt;1,IF(ISNUMBER(INDEX(Import.PLE,Detalhamento!$E271,Detalhamento!AW$15)),IF(INDEX(Import.PLE,Detalhamento!$E271,Detalhamento!AW$15)&lt;=mediçao,OFFSET(Import.PLQ,$A271-1,AW$15-1,1,1),0),0),[1]PLE!$AA$28*OFFSET(Import.PLQ,$A271-1,AW$15-1,1,1)),IF($E271&lt;&gt;1,IF(ISNUMBER(INDEX(Import.PLE,Detalhamento!$E271,Detalhamento!AW$15)),IF(INDEX(Import.PLE,Detalhamento!$E271,Detalhamento!AW$15)&lt;=mediçao,0,OFFSET(Import.PLQ,$A271-1,AW$15-1,1,1)),OFFSET(Import.PLQ,$A271-1,AW$15-1,1,1)),(1-[1]PLE!$AA$28)*OFFSET(Import.PLQ,$A271-1,AW$15-1,1,1))))</f>
        <v>0</v>
      </c>
      <c r="AX271" s="8">
        <f ca="1">IF(AX$13="",0,CHOOSE(Detalhamento.OpçãoServiços,OFFSET(Import.PLQ,$A271-1,AX$15-1,1,1),IF($E271&lt;&gt;1,IF(ISNUMBER(INDEX(Import.PLE,Detalhamento!$E271,Detalhamento!AX$15)),IF(INDEX(Import.PLE,Detalhamento!$E271,Detalhamento!AX$15)&lt;=mediçao,OFFSET(Import.PLQ,$A271-1,AX$15-1,1,1),0),0),[1]PLE!$AA$28*OFFSET(Import.PLQ,$A271-1,AX$15-1,1,1)),IF($E271&lt;&gt;1,IF(ISNUMBER(INDEX(Import.PLE,Detalhamento!$E271,Detalhamento!AX$15)),IF(INDEX(Import.PLE,Detalhamento!$E271,Detalhamento!AX$15)&lt;=mediçao,0,OFFSET(Import.PLQ,$A271-1,AX$15-1,1,1)),OFFSET(Import.PLQ,$A271-1,AX$15-1,1,1)),(1-[1]PLE!$AA$28)*OFFSET(Import.PLQ,$A271-1,AX$15-1,1,1))))</f>
        <v>0</v>
      </c>
      <c r="AY271" s="8">
        <f ca="1">IF(AY$13="",0,CHOOSE(Detalhamento.OpçãoServiços,OFFSET(Import.PLQ,$A271-1,AY$15-1,1,1),IF($E271&lt;&gt;1,IF(ISNUMBER(INDEX(Import.PLE,Detalhamento!$E271,Detalhamento!AY$15)),IF(INDEX(Import.PLE,Detalhamento!$E271,Detalhamento!AY$15)&lt;=mediçao,OFFSET(Import.PLQ,$A271-1,AY$15-1,1,1),0),0),[1]PLE!$AA$28*OFFSET(Import.PLQ,$A271-1,AY$15-1,1,1)),IF($E271&lt;&gt;1,IF(ISNUMBER(INDEX(Import.PLE,Detalhamento!$E271,Detalhamento!AY$15)),IF(INDEX(Import.PLE,Detalhamento!$E271,Detalhamento!AY$15)&lt;=mediçao,0,OFFSET(Import.PLQ,$A271-1,AY$15-1,1,1)),OFFSET(Import.PLQ,$A271-1,AY$15-1,1,1)),(1-[1]PLE!$AA$28)*OFFSET(Import.PLQ,$A271-1,AY$15-1,1,1))))</f>
        <v>0</v>
      </c>
      <c r="AZ271" s="8">
        <f ca="1">IF(AZ$13="",0,CHOOSE(Detalhamento.OpçãoServiços,OFFSET(Import.PLQ,$A271-1,AZ$15-1,1,1),IF($E271&lt;&gt;1,IF(ISNUMBER(INDEX(Import.PLE,Detalhamento!$E271,Detalhamento!AZ$15)),IF(INDEX(Import.PLE,Detalhamento!$E271,Detalhamento!AZ$15)&lt;=mediçao,OFFSET(Import.PLQ,$A271-1,AZ$15-1,1,1),0),0),[1]PLE!$AA$28*OFFSET(Import.PLQ,$A271-1,AZ$15-1,1,1)),IF($E271&lt;&gt;1,IF(ISNUMBER(INDEX(Import.PLE,Detalhamento!$E271,Detalhamento!AZ$15)),IF(INDEX(Import.PLE,Detalhamento!$E271,Detalhamento!AZ$15)&lt;=mediçao,0,OFFSET(Import.PLQ,$A271-1,AZ$15-1,1,1)),OFFSET(Import.PLQ,$A271-1,AZ$15-1,1,1)),(1-[1]PLE!$AA$28)*OFFSET(Import.PLQ,$A271-1,AZ$15-1,1,1))))</f>
        <v>0</v>
      </c>
      <c r="BA271" s="8">
        <f ca="1">IF(BA$13="",0,CHOOSE(Detalhamento.OpçãoServiços,OFFSET(Import.PLQ,$A271-1,BA$15-1,1,1),IF($E271&lt;&gt;1,IF(ISNUMBER(INDEX(Import.PLE,Detalhamento!$E271,Detalhamento!BA$15)),IF(INDEX(Import.PLE,Detalhamento!$E271,Detalhamento!BA$15)&lt;=mediçao,OFFSET(Import.PLQ,$A271-1,BA$15-1,1,1),0),0),[1]PLE!$AA$28*OFFSET(Import.PLQ,$A271-1,BA$15-1,1,1)),IF($E271&lt;&gt;1,IF(ISNUMBER(INDEX(Import.PLE,Detalhamento!$E271,Detalhamento!BA$15)),IF(INDEX(Import.PLE,Detalhamento!$E271,Detalhamento!BA$15)&lt;=mediçao,0,OFFSET(Import.PLQ,$A271-1,BA$15-1,1,1)),OFFSET(Import.PLQ,$A271-1,BA$15-1,1,1)),(1-[1]PLE!$AA$28)*OFFSET(Import.PLQ,$A271-1,BA$15-1,1,1))))</f>
        <v>0</v>
      </c>
      <c r="BB271" s="8">
        <f ca="1">IF(BB$13="",0,CHOOSE(Detalhamento.OpçãoServiços,OFFSET(Import.PLQ,$A271-1,BB$15-1,1,1),IF($E271&lt;&gt;1,IF(ISNUMBER(INDEX(Import.PLE,Detalhamento!$E271,Detalhamento!BB$15)),IF(INDEX(Import.PLE,Detalhamento!$E271,Detalhamento!BB$15)&lt;=mediçao,OFFSET(Import.PLQ,$A271-1,BB$15-1,1,1),0),0),[1]PLE!$AA$28*OFFSET(Import.PLQ,$A271-1,BB$15-1,1,1)),IF($E271&lt;&gt;1,IF(ISNUMBER(INDEX(Import.PLE,Detalhamento!$E271,Detalhamento!BB$15)),IF(INDEX(Import.PLE,Detalhamento!$E271,Detalhamento!BB$15)&lt;=mediçao,0,OFFSET(Import.PLQ,$A271-1,BB$15-1,1,1)),OFFSET(Import.PLQ,$A271-1,BB$15-1,1,1)),(1-[1]PLE!$AA$28)*OFFSET(Import.PLQ,$A271-1,BB$15-1,1,1))))</f>
        <v>0</v>
      </c>
      <c r="BC271" s="8">
        <f ca="1">IF(BC$13="",0,CHOOSE(Detalhamento.OpçãoServiços,OFFSET(Import.PLQ,$A271-1,BC$15-1,1,1),IF($E271&lt;&gt;1,IF(ISNUMBER(INDEX(Import.PLE,Detalhamento!$E271,Detalhamento!BC$15)),IF(INDEX(Import.PLE,Detalhamento!$E271,Detalhamento!BC$15)&lt;=mediçao,OFFSET(Import.PLQ,$A271-1,BC$15-1,1,1),0),0),[1]PLE!$AA$28*OFFSET(Import.PLQ,$A271-1,BC$15-1,1,1)),IF($E271&lt;&gt;1,IF(ISNUMBER(INDEX(Import.PLE,Detalhamento!$E271,Detalhamento!BC$15)),IF(INDEX(Import.PLE,Detalhamento!$E271,Detalhamento!BC$15)&lt;=mediçao,0,OFFSET(Import.PLQ,$A271-1,BC$15-1,1,1)),OFFSET(Import.PLQ,$A271-1,BC$15-1,1,1)),(1-[1]PLE!$AA$28)*OFFSET(Import.PLQ,$A271-1,BC$15-1,1,1))))</f>
        <v>0</v>
      </c>
      <c r="BD271" s="8">
        <f ca="1">IF(BD$13="",0,CHOOSE(Detalhamento.OpçãoServiços,OFFSET(Import.PLQ,$A271-1,BD$15-1,1,1),IF($E271&lt;&gt;1,IF(ISNUMBER(INDEX(Import.PLE,Detalhamento!$E271,Detalhamento!BD$15)),IF(INDEX(Import.PLE,Detalhamento!$E271,Detalhamento!BD$15)&lt;=mediçao,OFFSET(Import.PLQ,$A271-1,BD$15-1,1,1),0),0),[1]PLE!$AA$28*OFFSET(Import.PLQ,$A271-1,BD$15-1,1,1)),IF($E271&lt;&gt;1,IF(ISNUMBER(INDEX(Import.PLE,Detalhamento!$E271,Detalhamento!BD$15)),IF(INDEX(Import.PLE,Detalhamento!$E271,Detalhamento!BD$15)&lt;=mediçao,0,OFFSET(Import.PLQ,$A271-1,BD$15-1,1,1)),OFFSET(Import.PLQ,$A271-1,BD$15-1,1,1)),(1-[1]PLE!$AA$28)*OFFSET(Import.PLQ,$A271-1,BD$15-1,1,1))))</f>
        <v>0</v>
      </c>
      <c r="BE271" s="8">
        <f ca="1">IF(BE$13="",0,CHOOSE(Detalhamento.OpçãoServiços,OFFSET(Import.PLQ,$A271-1,BE$15-1,1,1),IF($E271&lt;&gt;1,IF(ISNUMBER(INDEX(Import.PLE,Detalhamento!$E271,Detalhamento!BE$15)),IF(INDEX(Import.PLE,Detalhamento!$E271,Detalhamento!BE$15)&lt;=mediçao,OFFSET(Import.PLQ,$A271-1,BE$15-1,1,1),0),0),[1]PLE!$AA$28*OFFSET(Import.PLQ,$A271-1,BE$15-1,1,1)),IF($E271&lt;&gt;1,IF(ISNUMBER(INDEX(Import.PLE,Detalhamento!$E271,Detalhamento!BE$15)),IF(INDEX(Import.PLE,Detalhamento!$E271,Detalhamento!BE$15)&lt;=mediçao,0,OFFSET(Import.PLQ,$A271-1,BE$15-1,1,1)),OFFSET(Import.PLQ,$A271-1,BE$15-1,1,1)),(1-[1]PLE!$AA$28)*OFFSET(Import.PLQ,$A271-1,BE$15-1,1,1))))</f>
        <v>0</v>
      </c>
      <c r="BF271" s="8">
        <f ca="1">IF(BF$13="",0,CHOOSE(Detalhamento.OpçãoServiços,OFFSET(Import.PLQ,$A271-1,BF$15-1,1,1),IF($E271&lt;&gt;1,IF(ISNUMBER(INDEX(Import.PLE,Detalhamento!$E271,Detalhamento!BF$15)),IF(INDEX(Import.PLE,Detalhamento!$E271,Detalhamento!BF$15)&lt;=mediçao,OFFSET(Import.PLQ,$A271-1,BF$15-1,1,1),0),0),[1]PLE!$AA$28*OFFSET(Import.PLQ,$A271-1,BF$15-1,1,1)),IF($E271&lt;&gt;1,IF(ISNUMBER(INDEX(Import.PLE,Detalhamento!$E271,Detalhamento!BF$15)),IF(INDEX(Import.PLE,Detalhamento!$E271,Detalhamento!BF$15)&lt;=mediçao,0,OFFSET(Import.PLQ,$A271-1,BF$15-1,1,1)),OFFSET(Import.PLQ,$A271-1,BF$15-1,1,1)),(1-[1]PLE!$AA$28)*OFFSET(Import.PLQ,$A271-1,BF$15-1,1,1))))</f>
        <v>0</v>
      </c>
      <c r="BG271" s="8">
        <f ca="1">IF(BG$13="",0,CHOOSE(Detalhamento.OpçãoServiços,OFFSET(Import.PLQ,$A271-1,BG$15-1,1,1),IF($E271&lt;&gt;1,IF(ISNUMBER(INDEX(Import.PLE,Detalhamento!$E271,Detalhamento!BG$15)),IF(INDEX(Import.PLE,Detalhamento!$E271,Detalhamento!BG$15)&lt;=mediçao,OFFSET(Import.PLQ,$A271-1,BG$15-1,1,1),0),0),[1]PLE!$AA$28*OFFSET(Import.PLQ,$A271-1,BG$15-1,1,1)),IF($E271&lt;&gt;1,IF(ISNUMBER(INDEX(Import.PLE,Detalhamento!$E271,Detalhamento!BG$15)),IF(INDEX(Import.PLE,Detalhamento!$E271,Detalhamento!BG$15)&lt;=mediçao,0,OFFSET(Import.PLQ,$A271-1,BG$15-1,1,1)),OFFSET(Import.PLQ,$A271-1,BG$15-1,1,1)),(1-[1]PLE!$AA$28)*OFFSET(Import.PLQ,$A271-1,BG$15-1,1,1))))</f>
        <v>0</v>
      </c>
      <c r="BH271" s="8">
        <f ca="1">IF(BH$13="",0,CHOOSE(Detalhamento.OpçãoServiços,OFFSET(Import.PLQ,$A271-1,BH$15-1,1,1),IF($E271&lt;&gt;1,IF(ISNUMBER(INDEX(Import.PLE,Detalhamento!$E271,Detalhamento!BH$15)),IF(INDEX(Import.PLE,Detalhamento!$E271,Detalhamento!BH$15)&lt;=mediçao,OFFSET(Import.PLQ,$A271-1,BH$15-1,1,1),0),0),[1]PLE!$AA$28*OFFSET(Import.PLQ,$A271-1,BH$15-1,1,1)),IF($E271&lt;&gt;1,IF(ISNUMBER(INDEX(Import.PLE,Detalhamento!$E271,Detalhamento!BH$15)),IF(INDEX(Import.PLE,Detalhamento!$E271,Detalhamento!BH$15)&lt;=mediçao,0,OFFSET(Import.PLQ,$A271-1,BH$15-1,1,1)),OFFSET(Import.PLQ,$A271-1,BH$15-1,1,1)),(1-[1]PLE!$AA$28)*OFFSET(Import.PLQ,$A271-1,BH$15-1,1,1))))</f>
        <v>0</v>
      </c>
      <c r="BI271" s="8">
        <f ca="1">IF(BI$13="",0,CHOOSE(Detalhamento.OpçãoServiços,OFFSET(Import.PLQ,$A271-1,BI$15-1,1,1),IF($E271&lt;&gt;1,IF(ISNUMBER(INDEX(Import.PLE,Detalhamento!$E271,Detalhamento!BI$15)),IF(INDEX(Import.PLE,Detalhamento!$E271,Detalhamento!BI$15)&lt;=mediçao,OFFSET(Import.PLQ,$A271-1,BI$15-1,1,1),0),0),[1]PLE!$AA$28*OFFSET(Import.PLQ,$A271-1,BI$15-1,1,1)),IF($E271&lt;&gt;1,IF(ISNUMBER(INDEX(Import.PLE,Detalhamento!$E271,Detalhamento!BI$15)),IF(INDEX(Import.PLE,Detalhamento!$E271,Detalhamento!BI$15)&lt;=mediçao,0,OFFSET(Import.PLQ,$A271-1,BI$15-1,1,1)),OFFSET(Import.PLQ,$A271-1,BI$15-1,1,1)),(1-[1]PLE!$AA$28)*OFFSET(Import.PLQ,$A271-1,BI$15-1,1,1))))</f>
        <v>0</v>
      </c>
    </row>
    <row r="272" spans="1:61" ht="45" x14ac:dyDescent="0.2">
      <c r="A272" s="1">
        <v>74</v>
      </c>
      <c r="B272" s="2" t="str">
        <f t="shared" ca="1" si="27"/>
        <v>Serviço</v>
      </c>
      <c r="E272" s="3">
        <f t="shared" ca="1" si="28"/>
        <v>21</v>
      </c>
      <c r="F272" s="5">
        <f t="shared" ca="1" si="29"/>
        <v>210074</v>
      </c>
      <c r="G272" s="5" t="str">
        <f t="shared" ca="1" si="34"/>
        <v>8.9</v>
      </c>
      <c r="H272" s="6" t="str">
        <f t="shared" ca="1" si="34"/>
        <v>FORNECIMENTO E ASSENTAMENTO DE LADRILHO HIDRÁULICO PASTILHADO, VERMELHO, DIM. 20X20 CM, ESP. 1.5CM, ASSENTADO COM PASTA DE CIMENTO COLANTE, EXCLUSIVE REGULARIZAÇÃO E LASTRO</v>
      </c>
      <c r="I272" s="7" t="str">
        <f t="shared" ca="1" si="30"/>
        <v>M2</v>
      </c>
      <c r="J272" s="8">
        <f t="shared" ca="1" si="31"/>
        <v>4</v>
      </c>
      <c r="K272" s="31"/>
      <c r="L272" s="8">
        <f ca="1">IF(L$13="",0,CHOOSE(Detalhamento.OpçãoServiços,OFFSET(Import.PLQ,$A272-1,L$15-1,1,1),IF($E272&lt;&gt;1,IF(ISNUMBER(INDEX(Import.PLE,Detalhamento!$E272,Detalhamento!L$15)),IF(INDEX(Import.PLE,Detalhamento!$E272,Detalhamento!L$15)&lt;=mediçao,OFFSET(Import.PLQ,$A272-1,L$15-1,1,1),0),0),[1]PLE!$AA$28*OFFSET(Import.PLQ,$A272-1,L$15-1,1,1)),IF($E272&lt;&gt;1,IF(ISNUMBER(INDEX(Import.PLE,Detalhamento!$E272,Detalhamento!L$15)),IF(INDEX(Import.PLE,Detalhamento!$E272,Detalhamento!L$15)&lt;=mediçao,0,OFFSET(Import.PLQ,$A272-1,L$15-1,1,1)),OFFSET(Import.PLQ,$A272-1,L$15-1,1,1)),(1-[1]PLE!$AA$28)*OFFSET(Import.PLQ,$A272-1,L$15-1,1,1))))</f>
        <v>4</v>
      </c>
      <c r="M272" s="8">
        <f ca="1">IF(M$13="",0,CHOOSE(Detalhamento.OpçãoServiços,OFFSET(Import.PLQ,$A272-1,M$15-1,1,1),IF($E272&lt;&gt;1,IF(ISNUMBER(INDEX(Import.PLE,Detalhamento!$E272,Detalhamento!M$15)),IF(INDEX(Import.PLE,Detalhamento!$E272,Detalhamento!M$15)&lt;=mediçao,OFFSET(Import.PLQ,$A272-1,M$15-1,1,1),0),0),[1]PLE!$AA$28*OFFSET(Import.PLQ,$A272-1,M$15-1,1,1)),IF($E272&lt;&gt;1,IF(ISNUMBER(INDEX(Import.PLE,Detalhamento!$E272,Detalhamento!M$15)),IF(INDEX(Import.PLE,Detalhamento!$E272,Detalhamento!M$15)&lt;=mediçao,0,OFFSET(Import.PLQ,$A272-1,M$15-1,1,1)),OFFSET(Import.PLQ,$A272-1,M$15-1,1,1)),(1-[1]PLE!$AA$28)*OFFSET(Import.PLQ,$A272-1,M$15-1,1,1))))</f>
        <v>0</v>
      </c>
      <c r="N272" s="8">
        <f ca="1">IF(N$13="",0,CHOOSE(Detalhamento.OpçãoServiços,OFFSET(Import.PLQ,$A272-1,N$15-1,1,1),IF($E272&lt;&gt;1,IF(ISNUMBER(INDEX(Import.PLE,Detalhamento!$E272,Detalhamento!N$15)),IF(INDEX(Import.PLE,Detalhamento!$E272,Detalhamento!N$15)&lt;=mediçao,OFFSET(Import.PLQ,$A272-1,N$15-1,1,1),0),0),[1]PLE!$AA$28*OFFSET(Import.PLQ,$A272-1,N$15-1,1,1)),IF($E272&lt;&gt;1,IF(ISNUMBER(INDEX(Import.PLE,Detalhamento!$E272,Detalhamento!N$15)),IF(INDEX(Import.PLE,Detalhamento!$E272,Detalhamento!N$15)&lt;=mediçao,0,OFFSET(Import.PLQ,$A272-1,N$15-1,1,1)),OFFSET(Import.PLQ,$A272-1,N$15-1,1,1)),(1-[1]PLE!$AA$28)*OFFSET(Import.PLQ,$A272-1,N$15-1,1,1))))</f>
        <v>0</v>
      </c>
      <c r="O272" s="8">
        <f ca="1">IF(O$13="",0,CHOOSE(Detalhamento.OpçãoServiços,OFFSET(Import.PLQ,$A272-1,O$15-1,1,1),IF($E272&lt;&gt;1,IF(ISNUMBER(INDEX(Import.PLE,Detalhamento!$E272,Detalhamento!O$15)),IF(INDEX(Import.PLE,Detalhamento!$E272,Detalhamento!O$15)&lt;=mediçao,OFFSET(Import.PLQ,$A272-1,O$15-1,1,1),0),0),[1]PLE!$AA$28*OFFSET(Import.PLQ,$A272-1,O$15-1,1,1)),IF($E272&lt;&gt;1,IF(ISNUMBER(INDEX(Import.PLE,Detalhamento!$E272,Detalhamento!O$15)),IF(INDEX(Import.PLE,Detalhamento!$E272,Detalhamento!O$15)&lt;=mediçao,0,OFFSET(Import.PLQ,$A272-1,O$15-1,1,1)),OFFSET(Import.PLQ,$A272-1,O$15-1,1,1)),(1-[1]PLE!$AA$28)*OFFSET(Import.PLQ,$A272-1,O$15-1,1,1))))</f>
        <v>0</v>
      </c>
      <c r="P272" s="8">
        <f ca="1">IF(P$13="",0,CHOOSE(Detalhamento.OpçãoServiços,OFFSET(Import.PLQ,$A272-1,P$15-1,1,1),IF($E272&lt;&gt;1,IF(ISNUMBER(INDEX(Import.PLE,Detalhamento!$E272,Detalhamento!P$15)),IF(INDEX(Import.PLE,Detalhamento!$E272,Detalhamento!P$15)&lt;=mediçao,OFFSET(Import.PLQ,$A272-1,P$15-1,1,1),0),0),[1]PLE!$AA$28*OFFSET(Import.PLQ,$A272-1,P$15-1,1,1)),IF($E272&lt;&gt;1,IF(ISNUMBER(INDEX(Import.PLE,Detalhamento!$E272,Detalhamento!P$15)),IF(INDEX(Import.PLE,Detalhamento!$E272,Detalhamento!P$15)&lt;=mediçao,0,OFFSET(Import.PLQ,$A272-1,P$15-1,1,1)),OFFSET(Import.PLQ,$A272-1,P$15-1,1,1)),(1-[1]PLE!$AA$28)*OFFSET(Import.PLQ,$A272-1,P$15-1,1,1))))</f>
        <v>0</v>
      </c>
      <c r="Q272" s="8">
        <f ca="1">IF(Q$13="",0,CHOOSE(Detalhamento.OpçãoServiços,OFFSET(Import.PLQ,$A272-1,Q$15-1,1,1),IF($E272&lt;&gt;1,IF(ISNUMBER(INDEX(Import.PLE,Detalhamento!$E272,Detalhamento!Q$15)),IF(INDEX(Import.PLE,Detalhamento!$E272,Detalhamento!Q$15)&lt;=mediçao,OFFSET(Import.PLQ,$A272-1,Q$15-1,1,1),0),0),[1]PLE!$AA$28*OFFSET(Import.PLQ,$A272-1,Q$15-1,1,1)),IF($E272&lt;&gt;1,IF(ISNUMBER(INDEX(Import.PLE,Detalhamento!$E272,Detalhamento!Q$15)),IF(INDEX(Import.PLE,Detalhamento!$E272,Detalhamento!Q$15)&lt;=mediçao,0,OFFSET(Import.PLQ,$A272-1,Q$15-1,1,1)),OFFSET(Import.PLQ,$A272-1,Q$15-1,1,1)),(1-[1]PLE!$AA$28)*OFFSET(Import.PLQ,$A272-1,Q$15-1,1,1))))</f>
        <v>0</v>
      </c>
      <c r="R272" s="8">
        <f ca="1">IF(R$13="",0,CHOOSE(Detalhamento.OpçãoServiços,OFFSET(Import.PLQ,$A272-1,R$15-1,1,1),IF($E272&lt;&gt;1,IF(ISNUMBER(INDEX(Import.PLE,Detalhamento!$E272,Detalhamento!R$15)),IF(INDEX(Import.PLE,Detalhamento!$E272,Detalhamento!R$15)&lt;=mediçao,OFFSET(Import.PLQ,$A272-1,R$15-1,1,1),0),0),[1]PLE!$AA$28*OFFSET(Import.PLQ,$A272-1,R$15-1,1,1)),IF($E272&lt;&gt;1,IF(ISNUMBER(INDEX(Import.PLE,Detalhamento!$E272,Detalhamento!R$15)),IF(INDEX(Import.PLE,Detalhamento!$E272,Detalhamento!R$15)&lt;=mediçao,0,OFFSET(Import.PLQ,$A272-1,R$15-1,1,1)),OFFSET(Import.PLQ,$A272-1,R$15-1,1,1)),(1-[1]PLE!$AA$28)*OFFSET(Import.PLQ,$A272-1,R$15-1,1,1))))</f>
        <v>0</v>
      </c>
      <c r="S272" s="8">
        <f ca="1">IF(S$13="",0,CHOOSE(Detalhamento.OpçãoServiços,OFFSET(Import.PLQ,$A272-1,S$15-1,1,1),IF($E272&lt;&gt;1,IF(ISNUMBER(INDEX(Import.PLE,Detalhamento!$E272,Detalhamento!S$15)),IF(INDEX(Import.PLE,Detalhamento!$E272,Detalhamento!S$15)&lt;=mediçao,OFFSET(Import.PLQ,$A272-1,S$15-1,1,1),0),0),[1]PLE!$AA$28*OFFSET(Import.PLQ,$A272-1,S$15-1,1,1)),IF($E272&lt;&gt;1,IF(ISNUMBER(INDEX(Import.PLE,Detalhamento!$E272,Detalhamento!S$15)),IF(INDEX(Import.PLE,Detalhamento!$E272,Detalhamento!S$15)&lt;=mediçao,0,OFFSET(Import.PLQ,$A272-1,S$15-1,1,1)),OFFSET(Import.PLQ,$A272-1,S$15-1,1,1)),(1-[1]PLE!$AA$28)*OFFSET(Import.PLQ,$A272-1,S$15-1,1,1))))</f>
        <v>0</v>
      </c>
      <c r="T272" s="8">
        <f ca="1">IF(T$13="",0,CHOOSE(Detalhamento.OpçãoServiços,OFFSET(Import.PLQ,$A272-1,T$15-1,1,1),IF($E272&lt;&gt;1,IF(ISNUMBER(INDEX(Import.PLE,Detalhamento!$E272,Detalhamento!T$15)),IF(INDEX(Import.PLE,Detalhamento!$E272,Detalhamento!T$15)&lt;=mediçao,OFFSET(Import.PLQ,$A272-1,T$15-1,1,1),0),0),[1]PLE!$AA$28*OFFSET(Import.PLQ,$A272-1,T$15-1,1,1)),IF($E272&lt;&gt;1,IF(ISNUMBER(INDEX(Import.PLE,Detalhamento!$E272,Detalhamento!T$15)),IF(INDEX(Import.PLE,Detalhamento!$E272,Detalhamento!T$15)&lt;=mediçao,0,OFFSET(Import.PLQ,$A272-1,T$15-1,1,1)),OFFSET(Import.PLQ,$A272-1,T$15-1,1,1)),(1-[1]PLE!$AA$28)*OFFSET(Import.PLQ,$A272-1,T$15-1,1,1))))</f>
        <v>0</v>
      </c>
      <c r="U272" s="8">
        <f ca="1">IF(U$13="",0,CHOOSE(Detalhamento.OpçãoServiços,OFFSET(Import.PLQ,$A272-1,U$15-1,1,1),IF($E272&lt;&gt;1,IF(ISNUMBER(INDEX(Import.PLE,Detalhamento!$E272,Detalhamento!U$15)),IF(INDEX(Import.PLE,Detalhamento!$E272,Detalhamento!U$15)&lt;=mediçao,OFFSET(Import.PLQ,$A272-1,U$15-1,1,1),0),0),[1]PLE!$AA$28*OFFSET(Import.PLQ,$A272-1,U$15-1,1,1)),IF($E272&lt;&gt;1,IF(ISNUMBER(INDEX(Import.PLE,Detalhamento!$E272,Detalhamento!U$15)),IF(INDEX(Import.PLE,Detalhamento!$E272,Detalhamento!U$15)&lt;=mediçao,0,OFFSET(Import.PLQ,$A272-1,U$15-1,1,1)),OFFSET(Import.PLQ,$A272-1,U$15-1,1,1)),(1-[1]PLE!$AA$28)*OFFSET(Import.PLQ,$A272-1,U$15-1,1,1))))</f>
        <v>0</v>
      </c>
      <c r="V272" s="8">
        <f ca="1">IF(V$13="",0,CHOOSE(Detalhamento.OpçãoServiços,OFFSET(Import.PLQ,$A272-1,V$15-1,1,1),IF($E272&lt;&gt;1,IF(ISNUMBER(INDEX(Import.PLE,Detalhamento!$E272,Detalhamento!V$15)),IF(INDEX(Import.PLE,Detalhamento!$E272,Detalhamento!V$15)&lt;=mediçao,OFFSET(Import.PLQ,$A272-1,V$15-1,1,1),0),0),[1]PLE!$AA$28*OFFSET(Import.PLQ,$A272-1,V$15-1,1,1)),IF($E272&lt;&gt;1,IF(ISNUMBER(INDEX(Import.PLE,Detalhamento!$E272,Detalhamento!V$15)),IF(INDEX(Import.PLE,Detalhamento!$E272,Detalhamento!V$15)&lt;=mediçao,0,OFFSET(Import.PLQ,$A272-1,V$15-1,1,1)),OFFSET(Import.PLQ,$A272-1,V$15-1,1,1)),(1-[1]PLE!$AA$28)*OFFSET(Import.PLQ,$A272-1,V$15-1,1,1))))</f>
        <v>0</v>
      </c>
      <c r="W272" s="8">
        <f ca="1">IF(W$13="",0,CHOOSE(Detalhamento.OpçãoServiços,OFFSET(Import.PLQ,$A272-1,W$15-1,1,1),IF($E272&lt;&gt;1,IF(ISNUMBER(INDEX(Import.PLE,Detalhamento!$E272,Detalhamento!W$15)),IF(INDEX(Import.PLE,Detalhamento!$E272,Detalhamento!W$15)&lt;=mediçao,OFFSET(Import.PLQ,$A272-1,W$15-1,1,1),0),0),[1]PLE!$AA$28*OFFSET(Import.PLQ,$A272-1,W$15-1,1,1)),IF($E272&lt;&gt;1,IF(ISNUMBER(INDEX(Import.PLE,Detalhamento!$E272,Detalhamento!W$15)),IF(INDEX(Import.PLE,Detalhamento!$E272,Detalhamento!W$15)&lt;=mediçao,0,OFFSET(Import.PLQ,$A272-1,W$15-1,1,1)),OFFSET(Import.PLQ,$A272-1,W$15-1,1,1)),(1-[1]PLE!$AA$28)*OFFSET(Import.PLQ,$A272-1,W$15-1,1,1))))</f>
        <v>0</v>
      </c>
      <c r="X272" s="8">
        <f ca="1">IF(X$13="",0,CHOOSE(Detalhamento.OpçãoServiços,OFFSET(Import.PLQ,$A272-1,X$15-1,1,1),IF($E272&lt;&gt;1,IF(ISNUMBER(INDEX(Import.PLE,Detalhamento!$E272,Detalhamento!X$15)),IF(INDEX(Import.PLE,Detalhamento!$E272,Detalhamento!X$15)&lt;=mediçao,OFFSET(Import.PLQ,$A272-1,X$15-1,1,1),0),0),[1]PLE!$AA$28*OFFSET(Import.PLQ,$A272-1,X$15-1,1,1)),IF($E272&lt;&gt;1,IF(ISNUMBER(INDEX(Import.PLE,Detalhamento!$E272,Detalhamento!X$15)),IF(INDEX(Import.PLE,Detalhamento!$E272,Detalhamento!X$15)&lt;=mediçao,0,OFFSET(Import.PLQ,$A272-1,X$15-1,1,1)),OFFSET(Import.PLQ,$A272-1,X$15-1,1,1)),(1-[1]PLE!$AA$28)*OFFSET(Import.PLQ,$A272-1,X$15-1,1,1))))</f>
        <v>0</v>
      </c>
      <c r="Y272" s="8">
        <f ca="1">IF(Y$13="",0,CHOOSE(Detalhamento.OpçãoServiços,OFFSET(Import.PLQ,$A272-1,Y$15-1,1,1),IF($E272&lt;&gt;1,IF(ISNUMBER(INDEX(Import.PLE,Detalhamento!$E272,Detalhamento!Y$15)),IF(INDEX(Import.PLE,Detalhamento!$E272,Detalhamento!Y$15)&lt;=mediçao,OFFSET(Import.PLQ,$A272-1,Y$15-1,1,1),0),0),[1]PLE!$AA$28*OFFSET(Import.PLQ,$A272-1,Y$15-1,1,1)),IF($E272&lt;&gt;1,IF(ISNUMBER(INDEX(Import.PLE,Detalhamento!$E272,Detalhamento!Y$15)),IF(INDEX(Import.PLE,Detalhamento!$E272,Detalhamento!Y$15)&lt;=mediçao,0,OFFSET(Import.PLQ,$A272-1,Y$15-1,1,1)),OFFSET(Import.PLQ,$A272-1,Y$15-1,1,1)),(1-[1]PLE!$AA$28)*OFFSET(Import.PLQ,$A272-1,Y$15-1,1,1))))</f>
        <v>0</v>
      </c>
      <c r="Z272" s="8">
        <f ca="1">IF(Z$13="",0,CHOOSE(Detalhamento.OpçãoServiços,OFFSET(Import.PLQ,$A272-1,Z$15-1,1,1),IF($E272&lt;&gt;1,IF(ISNUMBER(INDEX(Import.PLE,Detalhamento!$E272,Detalhamento!Z$15)),IF(INDEX(Import.PLE,Detalhamento!$E272,Detalhamento!Z$15)&lt;=mediçao,OFFSET(Import.PLQ,$A272-1,Z$15-1,1,1),0),0),[1]PLE!$AA$28*OFFSET(Import.PLQ,$A272-1,Z$15-1,1,1)),IF($E272&lt;&gt;1,IF(ISNUMBER(INDEX(Import.PLE,Detalhamento!$E272,Detalhamento!Z$15)),IF(INDEX(Import.PLE,Detalhamento!$E272,Detalhamento!Z$15)&lt;=mediçao,0,OFFSET(Import.PLQ,$A272-1,Z$15-1,1,1)),OFFSET(Import.PLQ,$A272-1,Z$15-1,1,1)),(1-[1]PLE!$AA$28)*OFFSET(Import.PLQ,$A272-1,Z$15-1,1,1))))</f>
        <v>0</v>
      </c>
      <c r="AA272" s="8">
        <f ca="1">IF(AA$13="",0,CHOOSE(Detalhamento.OpçãoServiços,OFFSET(Import.PLQ,$A272-1,AA$15-1,1,1),IF($E272&lt;&gt;1,IF(ISNUMBER(INDEX(Import.PLE,Detalhamento!$E272,Detalhamento!AA$15)),IF(INDEX(Import.PLE,Detalhamento!$E272,Detalhamento!AA$15)&lt;=mediçao,OFFSET(Import.PLQ,$A272-1,AA$15-1,1,1),0),0),[1]PLE!$AA$28*OFFSET(Import.PLQ,$A272-1,AA$15-1,1,1)),IF($E272&lt;&gt;1,IF(ISNUMBER(INDEX(Import.PLE,Detalhamento!$E272,Detalhamento!AA$15)),IF(INDEX(Import.PLE,Detalhamento!$E272,Detalhamento!AA$15)&lt;=mediçao,0,OFFSET(Import.PLQ,$A272-1,AA$15-1,1,1)),OFFSET(Import.PLQ,$A272-1,AA$15-1,1,1)),(1-[1]PLE!$AA$28)*OFFSET(Import.PLQ,$A272-1,AA$15-1,1,1))))</f>
        <v>0</v>
      </c>
      <c r="AB272" s="8">
        <f ca="1">IF(AB$13="",0,CHOOSE(Detalhamento.OpçãoServiços,OFFSET(Import.PLQ,$A272-1,AB$15-1,1,1),IF($E272&lt;&gt;1,IF(ISNUMBER(INDEX(Import.PLE,Detalhamento!$E272,Detalhamento!AB$15)),IF(INDEX(Import.PLE,Detalhamento!$E272,Detalhamento!AB$15)&lt;=mediçao,OFFSET(Import.PLQ,$A272-1,AB$15-1,1,1),0),0),[1]PLE!$AA$28*OFFSET(Import.PLQ,$A272-1,AB$15-1,1,1)),IF($E272&lt;&gt;1,IF(ISNUMBER(INDEX(Import.PLE,Detalhamento!$E272,Detalhamento!AB$15)),IF(INDEX(Import.PLE,Detalhamento!$E272,Detalhamento!AB$15)&lt;=mediçao,0,OFFSET(Import.PLQ,$A272-1,AB$15-1,1,1)),OFFSET(Import.PLQ,$A272-1,AB$15-1,1,1)),(1-[1]PLE!$AA$28)*OFFSET(Import.PLQ,$A272-1,AB$15-1,1,1))))</f>
        <v>0</v>
      </c>
      <c r="AC272" s="8">
        <f ca="1">IF(AC$13="",0,CHOOSE(Detalhamento.OpçãoServiços,OFFSET(Import.PLQ,$A272-1,AC$15-1,1,1),IF($E272&lt;&gt;1,IF(ISNUMBER(INDEX(Import.PLE,Detalhamento!$E272,Detalhamento!AC$15)),IF(INDEX(Import.PLE,Detalhamento!$E272,Detalhamento!AC$15)&lt;=mediçao,OFFSET(Import.PLQ,$A272-1,AC$15-1,1,1),0),0),[1]PLE!$AA$28*OFFSET(Import.PLQ,$A272-1,AC$15-1,1,1)),IF($E272&lt;&gt;1,IF(ISNUMBER(INDEX(Import.PLE,Detalhamento!$E272,Detalhamento!AC$15)),IF(INDEX(Import.PLE,Detalhamento!$E272,Detalhamento!AC$15)&lt;=mediçao,0,OFFSET(Import.PLQ,$A272-1,AC$15-1,1,1)),OFFSET(Import.PLQ,$A272-1,AC$15-1,1,1)),(1-[1]PLE!$AA$28)*OFFSET(Import.PLQ,$A272-1,AC$15-1,1,1))))</f>
        <v>0</v>
      </c>
      <c r="AD272" s="8">
        <f ca="1">IF(AD$13="",0,CHOOSE(Detalhamento.OpçãoServiços,OFFSET(Import.PLQ,$A272-1,AD$15-1,1,1),IF($E272&lt;&gt;1,IF(ISNUMBER(INDEX(Import.PLE,Detalhamento!$E272,Detalhamento!AD$15)),IF(INDEX(Import.PLE,Detalhamento!$E272,Detalhamento!AD$15)&lt;=mediçao,OFFSET(Import.PLQ,$A272-1,AD$15-1,1,1),0),0),[1]PLE!$AA$28*OFFSET(Import.PLQ,$A272-1,AD$15-1,1,1)),IF($E272&lt;&gt;1,IF(ISNUMBER(INDEX(Import.PLE,Detalhamento!$E272,Detalhamento!AD$15)),IF(INDEX(Import.PLE,Detalhamento!$E272,Detalhamento!AD$15)&lt;=mediçao,0,OFFSET(Import.PLQ,$A272-1,AD$15-1,1,1)),OFFSET(Import.PLQ,$A272-1,AD$15-1,1,1)),(1-[1]PLE!$AA$28)*OFFSET(Import.PLQ,$A272-1,AD$15-1,1,1))))</f>
        <v>0</v>
      </c>
      <c r="AE272" s="8">
        <f ca="1">IF(AE$13="",0,CHOOSE(Detalhamento.OpçãoServiços,OFFSET(Import.PLQ,$A272-1,AE$15-1,1,1),IF($E272&lt;&gt;1,IF(ISNUMBER(INDEX(Import.PLE,Detalhamento!$E272,Detalhamento!AE$15)),IF(INDEX(Import.PLE,Detalhamento!$E272,Detalhamento!AE$15)&lt;=mediçao,OFFSET(Import.PLQ,$A272-1,AE$15-1,1,1),0),0),[1]PLE!$AA$28*OFFSET(Import.PLQ,$A272-1,AE$15-1,1,1)),IF($E272&lt;&gt;1,IF(ISNUMBER(INDEX(Import.PLE,Detalhamento!$E272,Detalhamento!AE$15)),IF(INDEX(Import.PLE,Detalhamento!$E272,Detalhamento!AE$15)&lt;=mediçao,0,OFFSET(Import.PLQ,$A272-1,AE$15-1,1,1)),OFFSET(Import.PLQ,$A272-1,AE$15-1,1,1)),(1-[1]PLE!$AA$28)*OFFSET(Import.PLQ,$A272-1,AE$15-1,1,1))))</f>
        <v>0</v>
      </c>
      <c r="AF272" s="8">
        <f ca="1">IF(AF$13="",0,CHOOSE(Detalhamento.OpçãoServiços,OFFSET(Import.PLQ,$A272-1,AF$15-1,1,1),IF($E272&lt;&gt;1,IF(ISNUMBER(INDEX(Import.PLE,Detalhamento!$E272,Detalhamento!AF$15)),IF(INDEX(Import.PLE,Detalhamento!$E272,Detalhamento!AF$15)&lt;=mediçao,OFFSET(Import.PLQ,$A272-1,AF$15-1,1,1),0),0),[1]PLE!$AA$28*OFFSET(Import.PLQ,$A272-1,AF$15-1,1,1)),IF($E272&lt;&gt;1,IF(ISNUMBER(INDEX(Import.PLE,Detalhamento!$E272,Detalhamento!AF$15)),IF(INDEX(Import.PLE,Detalhamento!$E272,Detalhamento!AF$15)&lt;=mediçao,0,OFFSET(Import.PLQ,$A272-1,AF$15-1,1,1)),OFFSET(Import.PLQ,$A272-1,AF$15-1,1,1)),(1-[1]PLE!$AA$28)*OFFSET(Import.PLQ,$A272-1,AF$15-1,1,1))))</f>
        <v>0</v>
      </c>
      <c r="AG272" s="8">
        <f ca="1">IF(AG$13="",0,CHOOSE(Detalhamento.OpçãoServiços,OFFSET(Import.PLQ,$A272-1,AG$15-1,1,1),IF($E272&lt;&gt;1,IF(ISNUMBER(INDEX(Import.PLE,Detalhamento!$E272,Detalhamento!AG$15)),IF(INDEX(Import.PLE,Detalhamento!$E272,Detalhamento!AG$15)&lt;=mediçao,OFFSET(Import.PLQ,$A272-1,AG$15-1,1,1),0),0),[1]PLE!$AA$28*OFFSET(Import.PLQ,$A272-1,AG$15-1,1,1)),IF($E272&lt;&gt;1,IF(ISNUMBER(INDEX(Import.PLE,Detalhamento!$E272,Detalhamento!AG$15)),IF(INDEX(Import.PLE,Detalhamento!$E272,Detalhamento!AG$15)&lt;=mediçao,0,OFFSET(Import.PLQ,$A272-1,AG$15-1,1,1)),OFFSET(Import.PLQ,$A272-1,AG$15-1,1,1)),(1-[1]PLE!$AA$28)*OFFSET(Import.PLQ,$A272-1,AG$15-1,1,1))))</f>
        <v>0</v>
      </c>
      <c r="AH272" s="8">
        <f ca="1">IF(AH$13="",0,CHOOSE(Detalhamento.OpçãoServiços,OFFSET(Import.PLQ,$A272-1,AH$15-1,1,1),IF($E272&lt;&gt;1,IF(ISNUMBER(INDEX(Import.PLE,Detalhamento!$E272,Detalhamento!AH$15)),IF(INDEX(Import.PLE,Detalhamento!$E272,Detalhamento!AH$15)&lt;=mediçao,OFFSET(Import.PLQ,$A272-1,AH$15-1,1,1),0),0),[1]PLE!$AA$28*OFFSET(Import.PLQ,$A272-1,AH$15-1,1,1)),IF($E272&lt;&gt;1,IF(ISNUMBER(INDEX(Import.PLE,Detalhamento!$E272,Detalhamento!AH$15)),IF(INDEX(Import.PLE,Detalhamento!$E272,Detalhamento!AH$15)&lt;=mediçao,0,OFFSET(Import.PLQ,$A272-1,AH$15-1,1,1)),OFFSET(Import.PLQ,$A272-1,AH$15-1,1,1)),(1-[1]PLE!$AA$28)*OFFSET(Import.PLQ,$A272-1,AH$15-1,1,1))))</f>
        <v>0</v>
      </c>
      <c r="AI272" s="8">
        <f ca="1">IF(AI$13="",0,CHOOSE(Detalhamento.OpçãoServiços,OFFSET(Import.PLQ,$A272-1,AI$15-1,1,1),IF($E272&lt;&gt;1,IF(ISNUMBER(INDEX(Import.PLE,Detalhamento!$E272,Detalhamento!AI$15)),IF(INDEX(Import.PLE,Detalhamento!$E272,Detalhamento!AI$15)&lt;=mediçao,OFFSET(Import.PLQ,$A272-1,AI$15-1,1,1),0),0),[1]PLE!$AA$28*OFFSET(Import.PLQ,$A272-1,AI$15-1,1,1)),IF($E272&lt;&gt;1,IF(ISNUMBER(INDEX(Import.PLE,Detalhamento!$E272,Detalhamento!AI$15)),IF(INDEX(Import.PLE,Detalhamento!$E272,Detalhamento!AI$15)&lt;=mediçao,0,OFFSET(Import.PLQ,$A272-1,AI$15-1,1,1)),OFFSET(Import.PLQ,$A272-1,AI$15-1,1,1)),(1-[1]PLE!$AA$28)*OFFSET(Import.PLQ,$A272-1,AI$15-1,1,1))))</f>
        <v>0</v>
      </c>
      <c r="AJ272" s="8">
        <f ca="1">IF(AJ$13="",0,CHOOSE(Detalhamento.OpçãoServiços,OFFSET(Import.PLQ,$A272-1,AJ$15-1,1,1),IF($E272&lt;&gt;1,IF(ISNUMBER(INDEX(Import.PLE,Detalhamento!$E272,Detalhamento!AJ$15)),IF(INDEX(Import.PLE,Detalhamento!$E272,Detalhamento!AJ$15)&lt;=mediçao,OFFSET(Import.PLQ,$A272-1,AJ$15-1,1,1),0),0),[1]PLE!$AA$28*OFFSET(Import.PLQ,$A272-1,AJ$15-1,1,1)),IF($E272&lt;&gt;1,IF(ISNUMBER(INDEX(Import.PLE,Detalhamento!$E272,Detalhamento!AJ$15)),IF(INDEX(Import.PLE,Detalhamento!$E272,Detalhamento!AJ$15)&lt;=mediçao,0,OFFSET(Import.PLQ,$A272-1,AJ$15-1,1,1)),OFFSET(Import.PLQ,$A272-1,AJ$15-1,1,1)),(1-[1]PLE!$AA$28)*OFFSET(Import.PLQ,$A272-1,AJ$15-1,1,1))))</f>
        <v>0</v>
      </c>
      <c r="AK272" s="8">
        <f ca="1">IF(AK$13="",0,CHOOSE(Detalhamento.OpçãoServiços,OFFSET(Import.PLQ,$A272-1,AK$15-1,1,1),IF($E272&lt;&gt;1,IF(ISNUMBER(INDEX(Import.PLE,Detalhamento!$E272,Detalhamento!AK$15)),IF(INDEX(Import.PLE,Detalhamento!$E272,Detalhamento!AK$15)&lt;=mediçao,OFFSET(Import.PLQ,$A272-1,AK$15-1,1,1),0),0),[1]PLE!$AA$28*OFFSET(Import.PLQ,$A272-1,AK$15-1,1,1)),IF($E272&lt;&gt;1,IF(ISNUMBER(INDEX(Import.PLE,Detalhamento!$E272,Detalhamento!AK$15)),IF(INDEX(Import.PLE,Detalhamento!$E272,Detalhamento!AK$15)&lt;=mediçao,0,OFFSET(Import.PLQ,$A272-1,AK$15-1,1,1)),OFFSET(Import.PLQ,$A272-1,AK$15-1,1,1)),(1-[1]PLE!$AA$28)*OFFSET(Import.PLQ,$A272-1,AK$15-1,1,1))))</f>
        <v>0</v>
      </c>
      <c r="AL272" s="8">
        <f ca="1">IF(AL$13="",0,CHOOSE(Detalhamento.OpçãoServiços,OFFSET(Import.PLQ,$A272-1,AL$15-1,1,1),IF($E272&lt;&gt;1,IF(ISNUMBER(INDEX(Import.PLE,Detalhamento!$E272,Detalhamento!AL$15)),IF(INDEX(Import.PLE,Detalhamento!$E272,Detalhamento!AL$15)&lt;=mediçao,OFFSET(Import.PLQ,$A272-1,AL$15-1,1,1),0),0),[1]PLE!$AA$28*OFFSET(Import.PLQ,$A272-1,AL$15-1,1,1)),IF($E272&lt;&gt;1,IF(ISNUMBER(INDEX(Import.PLE,Detalhamento!$E272,Detalhamento!AL$15)),IF(INDEX(Import.PLE,Detalhamento!$E272,Detalhamento!AL$15)&lt;=mediçao,0,OFFSET(Import.PLQ,$A272-1,AL$15-1,1,1)),OFFSET(Import.PLQ,$A272-1,AL$15-1,1,1)),(1-[1]PLE!$AA$28)*OFFSET(Import.PLQ,$A272-1,AL$15-1,1,1))))</f>
        <v>0</v>
      </c>
      <c r="AM272" s="8">
        <f ca="1">IF(AM$13="",0,CHOOSE(Detalhamento.OpçãoServiços,OFFSET(Import.PLQ,$A272-1,AM$15-1,1,1),IF($E272&lt;&gt;1,IF(ISNUMBER(INDEX(Import.PLE,Detalhamento!$E272,Detalhamento!AM$15)),IF(INDEX(Import.PLE,Detalhamento!$E272,Detalhamento!AM$15)&lt;=mediçao,OFFSET(Import.PLQ,$A272-1,AM$15-1,1,1),0),0),[1]PLE!$AA$28*OFFSET(Import.PLQ,$A272-1,AM$15-1,1,1)),IF($E272&lt;&gt;1,IF(ISNUMBER(INDEX(Import.PLE,Detalhamento!$E272,Detalhamento!AM$15)),IF(INDEX(Import.PLE,Detalhamento!$E272,Detalhamento!AM$15)&lt;=mediçao,0,OFFSET(Import.PLQ,$A272-1,AM$15-1,1,1)),OFFSET(Import.PLQ,$A272-1,AM$15-1,1,1)),(1-[1]PLE!$AA$28)*OFFSET(Import.PLQ,$A272-1,AM$15-1,1,1))))</f>
        <v>0</v>
      </c>
      <c r="AN272" s="8">
        <f ca="1">IF(AN$13="",0,CHOOSE(Detalhamento.OpçãoServiços,OFFSET(Import.PLQ,$A272-1,AN$15-1,1,1),IF($E272&lt;&gt;1,IF(ISNUMBER(INDEX(Import.PLE,Detalhamento!$E272,Detalhamento!AN$15)),IF(INDEX(Import.PLE,Detalhamento!$E272,Detalhamento!AN$15)&lt;=mediçao,OFFSET(Import.PLQ,$A272-1,AN$15-1,1,1),0),0),[1]PLE!$AA$28*OFFSET(Import.PLQ,$A272-1,AN$15-1,1,1)),IF($E272&lt;&gt;1,IF(ISNUMBER(INDEX(Import.PLE,Detalhamento!$E272,Detalhamento!AN$15)),IF(INDEX(Import.PLE,Detalhamento!$E272,Detalhamento!AN$15)&lt;=mediçao,0,OFFSET(Import.PLQ,$A272-1,AN$15-1,1,1)),OFFSET(Import.PLQ,$A272-1,AN$15-1,1,1)),(1-[1]PLE!$AA$28)*OFFSET(Import.PLQ,$A272-1,AN$15-1,1,1))))</f>
        <v>0</v>
      </c>
      <c r="AO272" s="8">
        <f ca="1">IF(AO$13="",0,CHOOSE(Detalhamento.OpçãoServiços,OFFSET(Import.PLQ,$A272-1,AO$15-1,1,1),IF($E272&lt;&gt;1,IF(ISNUMBER(INDEX(Import.PLE,Detalhamento!$E272,Detalhamento!AO$15)),IF(INDEX(Import.PLE,Detalhamento!$E272,Detalhamento!AO$15)&lt;=mediçao,OFFSET(Import.PLQ,$A272-1,AO$15-1,1,1),0),0),[1]PLE!$AA$28*OFFSET(Import.PLQ,$A272-1,AO$15-1,1,1)),IF($E272&lt;&gt;1,IF(ISNUMBER(INDEX(Import.PLE,Detalhamento!$E272,Detalhamento!AO$15)),IF(INDEX(Import.PLE,Detalhamento!$E272,Detalhamento!AO$15)&lt;=mediçao,0,OFFSET(Import.PLQ,$A272-1,AO$15-1,1,1)),OFFSET(Import.PLQ,$A272-1,AO$15-1,1,1)),(1-[1]PLE!$AA$28)*OFFSET(Import.PLQ,$A272-1,AO$15-1,1,1))))</f>
        <v>0</v>
      </c>
      <c r="AP272" s="8">
        <f ca="1">IF(AP$13="",0,CHOOSE(Detalhamento.OpçãoServiços,OFFSET(Import.PLQ,$A272-1,AP$15-1,1,1),IF($E272&lt;&gt;1,IF(ISNUMBER(INDEX(Import.PLE,Detalhamento!$E272,Detalhamento!AP$15)),IF(INDEX(Import.PLE,Detalhamento!$E272,Detalhamento!AP$15)&lt;=mediçao,OFFSET(Import.PLQ,$A272-1,AP$15-1,1,1),0),0),[1]PLE!$AA$28*OFFSET(Import.PLQ,$A272-1,AP$15-1,1,1)),IF($E272&lt;&gt;1,IF(ISNUMBER(INDEX(Import.PLE,Detalhamento!$E272,Detalhamento!AP$15)),IF(INDEX(Import.PLE,Detalhamento!$E272,Detalhamento!AP$15)&lt;=mediçao,0,OFFSET(Import.PLQ,$A272-1,AP$15-1,1,1)),OFFSET(Import.PLQ,$A272-1,AP$15-1,1,1)),(1-[1]PLE!$AA$28)*OFFSET(Import.PLQ,$A272-1,AP$15-1,1,1))))</f>
        <v>0</v>
      </c>
      <c r="AQ272" s="8">
        <f ca="1">IF(AQ$13="",0,CHOOSE(Detalhamento.OpçãoServiços,OFFSET(Import.PLQ,$A272-1,AQ$15-1,1,1),IF($E272&lt;&gt;1,IF(ISNUMBER(INDEX(Import.PLE,Detalhamento!$E272,Detalhamento!AQ$15)),IF(INDEX(Import.PLE,Detalhamento!$E272,Detalhamento!AQ$15)&lt;=mediçao,OFFSET(Import.PLQ,$A272-1,AQ$15-1,1,1),0),0),[1]PLE!$AA$28*OFFSET(Import.PLQ,$A272-1,AQ$15-1,1,1)),IF($E272&lt;&gt;1,IF(ISNUMBER(INDEX(Import.PLE,Detalhamento!$E272,Detalhamento!AQ$15)),IF(INDEX(Import.PLE,Detalhamento!$E272,Detalhamento!AQ$15)&lt;=mediçao,0,OFFSET(Import.PLQ,$A272-1,AQ$15-1,1,1)),OFFSET(Import.PLQ,$A272-1,AQ$15-1,1,1)),(1-[1]PLE!$AA$28)*OFFSET(Import.PLQ,$A272-1,AQ$15-1,1,1))))</f>
        <v>0</v>
      </c>
      <c r="AR272" s="8">
        <f ca="1">IF(AR$13="",0,CHOOSE(Detalhamento.OpçãoServiços,OFFSET(Import.PLQ,$A272-1,AR$15-1,1,1),IF($E272&lt;&gt;1,IF(ISNUMBER(INDEX(Import.PLE,Detalhamento!$E272,Detalhamento!AR$15)),IF(INDEX(Import.PLE,Detalhamento!$E272,Detalhamento!AR$15)&lt;=mediçao,OFFSET(Import.PLQ,$A272-1,AR$15-1,1,1),0),0),[1]PLE!$AA$28*OFFSET(Import.PLQ,$A272-1,AR$15-1,1,1)),IF($E272&lt;&gt;1,IF(ISNUMBER(INDEX(Import.PLE,Detalhamento!$E272,Detalhamento!AR$15)),IF(INDEX(Import.PLE,Detalhamento!$E272,Detalhamento!AR$15)&lt;=mediçao,0,OFFSET(Import.PLQ,$A272-1,AR$15-1,1,1)),OFFSET(Import.PLQ,$A272-1,AR$15-1,1,1)),(1-[1]PLE!$AA$28)*OFFSET(Import.PLQ,$A272-1,AR$15-1,1,1))))</f>
        <v>0</v>
      </c>
      <c r="AS272" s="8">
        <f ca="1">IF(AS$13="",0,CHOOSE(Detalhamento.OpçãoServiços,OFFSET(Import.PLQ,$A272-1,AS$15-1,1,1),IF($E272&lt;&gt;1,IF(ISNUMBER(INDEX(Import.PLE,Detalhamento!$E272,Detalhamento!AS$15)),IF(INDEX(Import.PLE,Detalhamento!$E272,Detalhamento!AS$15)&lt;=mediçao,OFFSET(Import.PLQ,$A272-1,AS$15-1,1,1),0),0),[1]PLE!$AA$28*OFFSET(Import.PLQ,$A272-1,AS$15-1,1,1)),IF($E272&lt;&gt;1,IF(ISNUMBER(INDEX(Import.PLE,Detalhamento!$E272,Detalhamento!AS$15)),IF(INDEX(Import.PLE,Detalhamento!$E272,Detalhamento!AS$15)&lt;=mediçao,0,OFFSET(Import.PLQ,$A272-1,AS$15-1,1,1)),OFFSET(Import.PLQ,$A272-1,AS$15-1,1,1)),(1-[1]PLE!$AA$28)*OFFSET(Import.PLQ,$A272-1,AS$15-1,1,1))))</f>
        <v>0</v>
      </c>
      <c r="AT272" s="8">
        <f ca="1">IF(AT$13="",0,CHOOSE(Detalhamento.OpçãoServiços,OFFSET(Import.PLQ,$A272-1,AT$15-1,1,1),IF($E272&lt;&gt;1,IF(ISNUMBER(INDEX(Import.PLE,Detalhamento!$E272,Detalhamento!AT$15)),IF(INDEX(Import.PLE,Detalhamento!$E272,Detalhamento!AT$15)&lt;=mediçao,OFFSET(Import.PLQ,$A272-1,AT$15-1,1,1),0),0),[1]PLE!$AA$28*OFFSET(Import.PLQ,$A272-1,AT$15-1,1,1)),IF($E272&lt;&gt;1,IF(ISNUMBER(INDEX(Import.PLE,Detalhamento!$E272,Detalhamento!AT$15)),IF(INDEX(Import.PLE,Detalhamento!$E272,Detalhamento!AT$15)&lt;=mediçao,0,OFFSET(Import.PLQ,$A272-1,AT$15-1,1,1)),OFFSET(Import.PLQ,$A272-1,AT$15-1,1,1)),(1-[1]PLE!$AA$28)*OFFSET(Import.PLQ,$A272-1,AT$15-1,1,1))))</f>
        <v>0</v>
      </c>
      <c r="AU272" s="8">
        <f ca="1">IF(AU$13="",0,CHOOSE(Detalhamento.OpçãoServiços,OFFSET(Import.PLQ,$A272-1,AU$15-1,1,1),IF($E272&lt;&gt;1,IF(ISNUMBER(INDEX(Import.PLE,Detalhamento!$E272,Detalhamento!AU$15)),IF(INDEX(Import.PLE,Detalhamento!$E272,Detalhamento!AU$15)&lt;=mediçao,OFFSET(Import.PLQ,$A272-1,AU$15-1,1,1),0),0),[1]PLE!$AA$28*OFFSET(Import.PLQ,$A272-1,AU$15-1,1,1)),IF($E272&lt;&gt;1,IF(ISNUMBER(INDEX(Import.PLE,Detalhamento!$E272,Detalhamento!AU$15)),IF(INDEX(Import.PLE,Detalhamento!$E272,Detalhamento!AU$15)&lt;=mediçao,0,OFFSET(Import.PLQ,$A272-1,AU$15-1,1,1)),OFFSET(Import.PLQ,$A272-1,AU$15-1,1,1)),(1-[1]PLE!$AA$28)*OFFSET(Import.PLQ,$A272-1,AU$15-1,1,1))))</f>
        <v>0</v>
      </c>
      <c r="AV272" s="8">
        <f ca="1">IF(AV$13="",0,CHOOSE(Detalhamento.OpçãoServiços,OFFSET(Import.PLQ,$A272-1,AV$15-1,1,1),IF($E272&lt;&gt;1,IF(ISNUMBER(INDEX(Import.PLE,Detalhamento!$E272,Detalhamento!AV$15)),IF(INDEX(Import.PLE,Detalhamento!$E272,Detalhamento!AV$15)&lt;=mediçao,OFFSET(Import.PLQ,$A272-1,AV$15-1,1,1),0),0),[1]PLE!$AA$28*OFFSET(Import.PLQ,$A272-1,AV$15-1,1,1)),IF($E272&lt;&gt;1,IF(ISNUMBER(INDEX(Import.PLE,Detalhamento!$E272,Detalhamento!AV$15)),IF(INDEX(Import.PLE,Detalhamento!$E272,Detalhamento!AV$15)&lt;=mediçao,0,OFFSET(Import.PLQ,$A272-1,AV$15-1,1,1)),OFFSET(Import.PLQ,$A272-1,AV$15-1,1,1)),(1-[1]PLE!$AA$28)*OFFSET(Import.PLQ,$A272-1,AV$15-1,1,1))))</f>
        <v>0</v>
      </c>
      <c r="AW272" s="8">
        <f ca="1">IF(AW$13="",0,CHOOSE(Detalhamento.OpçãoServiços,OFFSET(Import.PLQ,$A272-1,AW$15-1,1,1),IF($E272&lt;&gt;1,IF(ISNUMBER(INDEX(Import.PLE,Detalhamento!$E272,Detalhamento!AW$15)),IF(INDEX(Import.PLE,Detalhamento!$E272,Detalhamento!AW$15)&lt;=mediçao,OFFSET(Import.PLQ,$A272-1,AW$15-1,1,1),0),0),[1]PLE!$AA$28*OFFSET(Import.PLQ,$A272-1,AW$15-1,1,1)),IF($E272&lt;&gt;1,IF(ISNUMBER(INDEX(Import.PLE,Detalhamento!$E272,Detalhamento!AW$15)),IF(INDEX(Import.PLE,Detalhamento!$E272,Detalhamento!AW$15)&lt;=mediçao,0,OFFSET(Import.PLQ,$A272-1,AW$15-1,1,1)),OFFSET(Import.PLQ,$A272-1,AW$15-1,1,1)),(1-[1]PLE!$AA$28)*OFFSET(Import.PLQ,$A272-1,AW$15-1,1,1))))</f>
        <v>0</v>
      </c>
      <c r="AX272" s="8">
        <f ca="1">IF(AX$13="",0,CHOOSE(Detalhamento.OpçãoServiços,OFFSET(Import.PLQ,$A272-1,AX$15-1,1,1),IF($E272&lt;&gt;1,IF(ISNUMBER(INDEX(Import.PLE,Detalhamento!$E272,Detalhamento!AX$15)),IF(INDEX(Import.PLE,Detalhamento!$E272,Detalhamento!AX$15)&lt;=mediçao,OFFSET(Import.PLQ,$A272-1,AX$15-1,1,1),0),0),[1]PLE!$AA$28*OFFSET(Import.PLQ,$A272-1,AX$15-1,1,1)),IF($E272&lt;&gt;1,IF(ISNUMBER(INDEX(Import.PLE,Detalhamento!$E272,Detalhamento!AX$15)),IF(INDEX(Import.PLE,Detalhamento!$E272,Detalhamento!AX$15)&lt;=mediçao,0,OFFSET(Import.PLQ,$A272-1,AX$15-1,1,1)),OFFSET(Import.PLQ,$A272-1,AX$15-1,1,1)),(1-[1]PLE!$AA$28)*OFFSET(Import.PLQ,$A272-1,AX$15-1,1,1))))</f>
        <v>0</v>
      </c>
      <c r="AY272" s="8">
        <f ca="1">IF(AY$13="",0,CHOOSE(Detalhamento.OpçãoServiços,OFFSET(Import.PLQ,$A272-1,AY$15-1,1,1),IF($E272&lt;&gt;1,IF(ISNUMBER(INDEX(Import.PLE,Detalhamento!$E272,Detalhamento!AY$15)),IF(INDEX(Import.PLE,Detalhamento!$E272,Detalhamento!AY$15)&lt;=mediçao,OFFSET(Import.PLQ,$A272-1,AY$15-1,1,1),0),0),[1]PLE!$AA$28*OFFSET(Import.PLQ,$A272-1,AY$15-1,1,1)),IF($E272&lt;&gt;1,IF(ISNUMBER(INDEX(Import.PLE,Detalhamento!$E272,Detalhamento!AY$15)),IF(INDEX(Import.PLE,Detalhamento!$E272,Detalhamento!AY$15)&lt;=mediçao,0,OFFSET(Import.PLQ,$A272-1,AY$15-1,1,1)),OFFSET(Import.PLQ,$A272-1,AY$15-1,1,1)),(1-[1]PLE!$AA$28)*OFFSET(Import.PLQ,$A272-1,AY$15-1,1,1))))</f>
        <v>0</v>
      </c>
      <c r="AZ272" s="8">
        <f ca="1">IF(AZ$13="",0,CHOOSE(Detalhamento.OpçãoServiços,OFFSET(Import.PLQ,$A272-1,AZ$15-1,1,1),IF($E272&lt;&gt;1,IF(ISNUMBER(INDEX(Import.PLE,Detalhamento!$E272,Detalhamento!AZ$15)),IF(INDEX(Import.PLE,Detalhamento!$E272,Detalhamento!AZ$15)&lt;=mediçao,OFFSET(Import.PLQ,$A272-1,AZ$15-1,1,1),0),0),[1]PLE!$AA$28*OFFSET(Import.PLQ,$A272-1,AZ$15-1,1,1)),IF($E272&lt;&gt;1,IF(ISNUMBER(INDEX(Import.PLE,Detalhamento!$E272,Detalhamento!AZ$15)),IF(INDEX(Import.PLE,Detalhamento!$E272,Detalhamento!AZ$15)&lt;=mediçao,0,OFFSET(Import.PLQ,$A272-1,AZ$15-1,1,1)),OFFSET(Import.PLQ,$A272-1,AZ$15-1,1,1)),(1-[1]PLE!$AA$28)*OFFSET(Import.PLQ,$A272-1,AZ$15-1,1,1))))</f>
        <v>0</v>
      </c>
      <c r="BA272" s="8">
        <f ca="1">IF(BA$13="",0,CHOOSE(Detalhamento.OpçãoServiços,OFFSET(Import.PLQ,$A272-1,BA$15-1,1,1),IF($E272&lt;&gt;1,IF(ISNUMBER(INDEX(Import.PLE,Detalhamento!$E272,Detalhamento!BA$15)),IF(INDEX(Import.PLE,Detalhamento!$E272,Detalhamento!BA$15)&lt;=mediçao,OFFSET(Import.PLQ,$A272-1,BA$15-1,1,1),0),0),[1]PLE!$AA$28*OFFSET(Import.PLQ,$A272-1,BA$15-1,1,1)),IF($E272&lt;&gt;1,IF(ISNUMBER(INDEX(Import.PLE,Detalhamento!$E272,Detalhamento!BA$15)),IF(INDEX(Import.PLE,Detalhamento!$E272,Detalhamento!BA$15)&lt;=mediçao,0,OFFSET(Import.PLQ,$A272-1,BA$15-1,1,1)),OFFSET(Import.PLQ,$A272-1,BA$15-1,1,1)),(1-[1]PLE!$AA$28)*OFFSET(Import.PLQ,$A272-1,BA$15-1,1,1))))</f>
        <v>0</v>
      </c>
      <c r="BB272" s="8">
        <f ca="1">IF(BB$13="",0,CHOOSE(Detalhamento.OpçãoServiços,OFFSET(Import.PLQ,$A272-1,BB$15-1,1,1),IF($E272&lt;&gt;1,IF(ISNUMBER(INDEX(Import.PLE,Detalhamento!$E272,Detalhamento!BB$15)),IF(INDEX(Import.PLE,Detalhamento!$E272,Detalhamento!BB$15)&lt;=mediçao,OFFSET(Import.PLQ,$A272-1,BB$15-1,1,1),0),0),[1]PLE!$AA$28*OFFSET(Import.PLQ,$A272-1,BB$15-1,1,1)),IF($E272&lt;&gt;1,IF(ISNUMBER(INDEX(Import.PLE,Detalhamento!$E272,Detalhamento!BB$15)),IF(INDEX(Import.PLE,Detalhamento!$E272,Detalhamento!BB$15)&lt;=mediçao,0,OFFSET(Import.PLQ,$A272-1,BB$15-1,1,1)),OFFSET(Import.PLQ,$A272-1,BB$15-1,1,1)),(1-[1]PLE!$AA$28)*OFFSET(Import.PLQ,$A272-1,BB$15-1,1,1))))</f>
        <v>0</v>
      </c>
      <c r="BC272" s="8">
        <f ca="1">IF(BC$13="",0,CHOOSE(Detalhamento.OpçãoServiços,OFFSET(Import.PLQ,$A272-1,BC$15-1,1,1),IF($E272&lt;&gt;1,IF(ISNUMBER(INDEX(Import.PLE,Detalhamento!$E272,Detalhamento!BC$15)),IF(INDEX(Import.PLE,Detalhamento!$E272,Detalhamento!BC$15)&lt;=mediçao,OFFSET(Import.PLQ,$A272-1,BC$15-1,1,1),0),0),[1]PLE!$AA$28*OFFSET(Import.PLQ,$A272-1,BC$15-1,1,1)),IF($E272&lt;&gt;1,IF(ISNUMBER(INDEX(Import.PLE,Detalhamento!$E272,Detalhamento!BC$15)),IF(INDEX(Import.PLE,Detalhamento!$E272,Detalhamento!BC$15)&lt;=mediçao,0,OFFSET(Import.PLQ,$A272-1,BC$15-1,1,1)),OFFSET(Import.PLQ,$A272-1,BC$15-1,1,1)),(1-[1]PLE!$AA$28)*OFFSET(Import.PLQ,$A272-1,BC$15-1,1,1))))</f>
        <v>0</v>
      </c>
      <c r="BD272" s="8">
        <f ca="1">IF(BD$13="",0,CHOOSE(Detalhamento.OpçãoServiços,OFFSET(Import.PLQ,$A272-1,BD$15-1,1,1),IF($E272&lt;&gt;1,IF(ISNUMBER(INDEX(Import.PLE,Detalhamento!$E272,Detalhamento!BD$15)),IF(INDEX(Import.PLE,Detalhamento!$E272,Detalhamento!BD$15)&lt;=mediçao,OFFSET(Import.PLQ,$A272-1,BD$15-1,1,1),0),0),[1]PLE!$AA$28*OFFSET(Import.PLQ,$A272-1,BD$15-1,1,1)),IF($E272&lt;&gt;1,IF(ISNUMBER(INDEX(Import.PLE,Detalhamento!$E272,Detalhamento!BD$15)),IF(INDEX(Import.PLE,Detalhamento!$E272,Detalhamento!BD$15)&lt;=mediçao,0,OFFSET(Import.PLQ,$A272-1,BD$15-1,1,1)),OFFSET(Import.PLQ,$A272-1,BD$15-1,1,1)),(1-[1]PLE!$AA$28)*OFFSET(Import.PLQ,$A272-1,BD$15-1,1,1))))</f>
        <v>0</v>
      </c>
      <c r="BE272" s="8">
        <f ca="1">IF(BE$13="",0,CHOOSE(Detalhamento.OpçãoServiços,OFFSET(Import.PLQ,$A272-1,BE$15-1,1,1),IF($E272&lt;&gt;1,IF(ISNUMBER(INDEX(Import.PLE,Detalhamento!$E272,Detalhamento!BE$15)),IF(INDEX(Import.PLE,Detalhamento!$E272,Detalhamento!BE$15)&lt;=mediçao,OFFSET(Import.PLQ,$A272-1,BE$15-1,1,1),0),0),[1]PLE!$AA$28*OFFSET(Import.PLQ,$A272-1,BE$15-1,1,1)),IF($E272&lt;&gt;1,IF(ISNUMBER(INDEX(Import.PLE,Detalhamento!$E272,Detalhamento!BE$15)),IF(INDEX(Import.PLE,Detalhamento!$E272,Detalhamento!BE$15)&lt;=mediçao,0,OFFSET(Import.PLQ,$A272-1,BE$15-1,1,1)),OFFSET(Import.PLQ,$A272-1,BE$15-1,1,1)),(1-[1]PLE!$AA$28)*OFFSET(Import.PLQ,$A272-1,BE$15-1,1,1))))</f>
        <v>0</v>
      </c>
      <c r="BF272" s="8">
        <f ca="1">IF(BF$13="",0,CHOOSE(Detalhamento.OpçãoServiços,OFFSET(Import.PLQ,$A272-1,BF$15-1,1,1),IF($E272&lt;&gt;1,IF(ISNUMBER(INDEX(Import.PLE,Detalhamento!$E272,Detalhamento!BF$15)),IF(INDEX(Import.PLE,Detalhamento!$E272,Detalhamento!BF$15)&lt;=mediçao,OFFSET(Import.PLQ,$A272-1,BF$15-1,1,1),0),0),[1]PLE!$AA$28*OFFSET(Import.PLQ,$A272-1,BF$15-1,1,1)),IF($E272&lt;&gt;1,IF(ISNUMBER(INDEX(Import.PLE,Detalhamento!$E272,Detalhamento!BF$15)),IF(INDEX(Import.PLE,Detalhamento!$E272,Detalhamento!BF$15)&lt;=mediçao,0,OFFSET(Import.PLQ,$A272-1,BF$15-1,1,1)),OFFSET(Import.PLQ,$A272-1,BF$15-1,1,1)),(1-[1]PLE!$AA$28)*OFFSET(Import.PLQ,$A272-1,BF$15-1,1,1))))</f>
        <v>0</v>
      </c>
      <c r="BG272" s="8">
        <f ca="1">IF(BG$13="",0,CHOOSE(Detalhamento.OpçãoServiços,OFFSET(Import.PLQ,$A272-1,BG$15-1,1,1),IF($E272&lt;&gt;1,IF(ISNUMBER(INDEX(Import.PLE,Detalhamento!$E272,Detalhamento!BG$15)),IF(INDEX(Import.PLE,Detalhamento!$E272,Detalhamento!BG$15)&lt;=mediçao,OFFSET(Import.PLQ,$A272-1,BG$15-1,1,1),0),0),[1]PLE!$AA$28*OFFSET(Import.PLQ,$A272-1,BG$15-1,1,1)),IF($E272&lt;&gt;1,IF(ISNUMBER(INDEX(Import.PLE,Detalhamento!$E272,Detalhamento!BG$15)),IF(INDEX(Import.PLE,Detalhamento!$E272,Detalhamento!BG$15)&lt;=mediçao,0,OFFSET(Import.PLQ,$A272-1,BG$15-1,1,1)),OFFSET(Import.PLQ,$A272-1,BG$15-1,1,1)),(1-[1]PLE!$AA$28)*OFFSET(Import.PLQ,$A272-1,BG$15-1,1,1))))</f>
        <v>0</v>
      </c>
      <c r="BH272" s="8">
        <f ca="1">IF(BH$13="",0,CHOOSE(Detalhamento.OpçãoServiços,OFFSET(Import.PLQ,$A272-1,BH$15-1,1,1),IF($E272&lt;&gt;1,IF(ISNUMBER(INDEX(Import.PLE,Detalhamento!$E272,Detalhamento!BH$15)),IF(INDEX(Import.PLE,Detalhamento!$E272,Detalhamento!BH$15)&lt;=mediçao,OFFSET(Import.PLQ,$A272-1,BH$15-1,1,1),0),0),[1]PLE!$AA$28*OFFSET(Import.PLQ,$A272-1,BH$15-1,1,1)),IF($E272&lt;&gt;1,IF(ISNUMBER(INDEX(Import.PLE,Detalhamento!$E272,Detalhamento!BH$15)),IF(INDEX(Import.PLE,Detalhamento!$E272,Detalhamento!BH$15)&lt;=mediçao,0,OFFSET(Import.PLQ,$A272-1,BH$15-1,1,1)),OFFSET(Import.PLQ,$A272-1,BH$15-1,1,1)),(1-[1]PLE!$AA$28)*OFFSET(Import.PLQ,$A272-1,BH$15-1,1,1))))</f>
        <v>0</v>
      </c>
      <c r="BI272" s="8">
        <f ca="1">IF(BI$13="",0,CHOOSE(Detalhamento.OpçãoServiços,OFFSET(Import.PLQ,$A272-1,BI$15-1,1,1),IF($E272&lt;&gt;1,IF(ISNUMBER(INDEX(Import.PLE,Detalhamento!$E272,Detalhamento!BI$15)),IF(INDEX(Import.PLE,Detalhamento!$E272,Detalhamento!BI$15)&lt;=mediçao,OFFSET(Import.PLQ,$A272-1,BI$15-1,1,1),0),0),[1]PLE!$AA$28*OFFSET(Import.PLQ,$A272-1,BI$15-1,1,1)),IF($E272&lt;&gt;1,IF(ISNUMBER(INDEX(Import.PLE,Detalhamento!$E272,Detalhamento!BI$15)),IF(INDEX(Import.PLE,Detalhamento!$E272,Detalhamento!BI$15)&lt;=mediçao,0,OFFSET(Import.PLQ,$A272-1,BI$15-1,1,1)),OFFSET(Import.PLQ,$A272-1,BI$15-1,1,1)),(1-[1]PLE!$AA$28)*OFFSET(Import.PLQ,$A272-1,BI$15-1,1,1))))</f>
        <v>0</v>
      </c>
    </row>
    <row r="273" spans="1:61" ht="45" x14ac:dyDescent="0.2">
      <c r="A273" s="1">
        <v>75</v>
      </c>
      <c r="B273" s="2" t="str">
        <f t="shared" ref="B273:B289" ca="1" si="35">OFFSET(LIorçamento,$A273-1,B$16,1,1)</f>
        <v>Serviço</v>
      </c>
      <c r="E273" s="3">
        <f t="shared" ref="E273:E289" ca="1" si="36">OFFSET(LIorçamento,$A273-1,E$16,1,1)</f>
        <v>21</v>
      </c>
      <c r="F273" s="5">
        <f t="shared" ref="F273:F289" ca="1" si="37">CHOOSE($B$8,IF(OR(Nível="Serviço",Nível="Evento"),E273*10^4+IF(Nível&lt;&gt;"Evento",A273,0),0),IF(Nível&lt;&gt;"Evento",A273,0))</f>
        <v>210075</v>
      </c>
      <c r="G273" s="5" t="str">
        <f t="shared" ca="1" si="34"/>
        <v>8.10</v>
      </c>
      <c r="H273" s="6" t="str">
        <f t="shared" ca="1" si="34"/>
        <v>FORNECIMENTO E ASSENTAMENTO DE LADRILHO HIDRÁULICO RANHURADO, VERMELHO, DIM. 20X20 CM, ESP. 1.5CM, ASSENTADO COM PASTA DE CIMENTO COLANTE, EXCLUSIVE REGULARIZAÇÃO E LASTRO</v>
      </c>
      <c r="I273" s="7" t="str">
        <f t="shared" ref="I273:I289" ca="1" si="38">IF(OR(Nível="Serviço",Nível="evento"),OFFSET(LIorçamento,$A273-1,I$16,1,1),"")</f>
        <v>M2</v>
      </c>
      <c r="J273" s="8">
        <f t="shared" ref="J273:J289" ca="1" si="39">IF(OR(Nível="Serviço",Nível="evento"),SUM(L273:BI273),"")</f>
        <v>7.16</v>
      </c>
      <c r="K273" s="31"/>
      <c r="L273" s="8">
        <f ca="1">IF(L$13="",0,CHOOSE(Detalhamento.OpçãoServiços,OFFSET(Import.PLQ,$A273-1,L$15-1,1,1),IF($E273&lt;&gt;1,IF(ISNUMBER(INDEX(Import.PLE,Detalhamento!$E273,Detalhamento!L$15)),IF(INDEX(Import.PLE,Detalhamento!$E273,Detalhamento!L$15)&lt;=mediçao,OFFSET(Import.PLQ,$A273-1,L$15-1,1,1),0),0),[1]PLE!$AA$28*OFFSET(Import.PLQ,$A273-1,L$15-1,1,1)),IF($E273&lt;&gt;1,IF(ISNUMBER(INDEX(Import.PLE,Detalhamento!$E273,Detalhamento!L$15)),IF(INDEX(Import.PLE,Detalhamento!$E273,Detalhamento!L$15)&lt;=mediçao,0,OFFSET(Import.PLQ,$A273-1,L$15-1,1,1)),OFFSET(Import.PLQ,$A273-1,L$15-1,1,1)),(1-[1]PLE!$AA$28)*OFFSET(Import.PLQ,$A273-1,L$15-1,1,1))))</f>
        <v>7.16</v>
      </c>
      <c r="M273" s="8">
        <f ca="1">IF(M$13="",0,CHOOSE(Detalhamento.OpçãoServiços,OFFSET(Import.PLQ,$A273-1,M$15-1,1,1),IF($E273&lt;&gt;1,IF(ISNUMBER(INDEX(Import.PLE,Detalhamento!$E273,Detalhamento!M$15)),IF(INDEX(Import.PLE,Detalhamento!$E273,Detalhamento!M$15)&lt;=mediçao,OFFSET(Import.PLQ,$A273-1,M$15-1,1,1),0),0),[1]PLE!$AA$28*OFFSET(Import.PLQ,$A273-1,M$15-1,1,1)),IF($E273&lt;&gt;1,IF(ISNUMBER(INDEX(Import.PLE,Detalhamento!$E273,Detalhamento!M$15)),IF(INDEX(Import.PLE,Detalhamento!$E273,Detalhamento!M$15)&lt;=mediçao,0,OFFSET(Import.PLQ,$A273-1,M$15-1,1,1)),OFFSET(Import.PLQ,$A273-1,M$15-1,1,1)),(1-[1]PLE!$AA$28)*OFFSET(Import.PLQ,$A273-1,M$15-1,1,1))))</f>
        <v>0</v>
      </c>
      <c r="N273" s="8">
        <f ca="1">IF(N$13="",0,CHOOSE(Detalhamento.OpçãoServiços,OFFSET(Import.PLQ,$A273-1,N$15-1,1,1),IF($E273&lt;&gt;1,IF(ISNUMBER(INDEX(Import.PLE,Detalhamento!$E273,Detalhamento!N$15)),IF(INDEX(Import.PLE,Detalhamento!$E273,Detalhamento!N$15)&lt;=mediçao,OFFSET(Import.PLQ,$A273-1,N$15-1,1,1),0),0),[1]PLE!$AA$28*OFFSET(Import.PLQ,$A273-1,N$15-1,1,1)),IF($E273&lt;&gt;1,IF(ISNUMBER(INDEX(Import.PLE,Detalhamento!$E273,Detalhamento!N$15)),IF(INDEX(Import.PLE,Detalhamento!$E273,Detalhamento!N$15)&lt;=mediçao,0,OFFSET(Import.PLQ,$A273-1,N$15-1,1,1)),OFFSET(Import.PLQ,$A273-1,N$15-1,1,1)),(1-[1]PLE!$AA$28)*OFFSET(Import.PLQ,$A273-1,N$15-1,1,1))))</f>
        <v>0</v>
      </c>
      <c r="O273" s="8">
        <f ca="1">IF(O$13="",0,CHOOSE(Detalhamento.OpçãoServiços,OFFSET(Import.PLQ,$A273-1,O$15-1,1,1),IF($E273&lt;&gt;1,IF(ISNUMBER(INDEX(Import.PLE,Detalhamento!$E273,Detalhamento!O$15)),IF(INDEX(Import.PLE,Detalhamento!$E273,Detalhamento!O$15)&lt;=mediçao,OFFSET(Import.PLQ,$A273-1,O$15-1,1,1),0),0),[1]PLE!$AA$28*OFFSET(Import.PLQ,$A273-1,O$15-1,1,1)),IF($E273&lt;&gt;1,IF(ISNUMBER(INDEX(Import.PLE,Detalhamento!$E273,Detalhamento!O$15)),IF(INDEX(Import.PLE,Detalhamento!$E273,Detalhamento!O$15)&lt;=mediçao,0,OFFSET(Import.PLQ,$A273-1,O$15-1,1,1)),OFFSET(Import.PLQ,$A273-1,O$15-1,1,1)),(1-[1]PLE!$AA$28)*OFFSET(Import.PLQ,$A273-1,O$15-1,1,1))))</f>
        <v>0</v>
      </c>
      <c r="P273" s="8">
        <f ca="1">IF(P$13="",0,CHOOSE(Detalhamento.OpçãoServiços,OFFSET(Import.PLQ,$A273-1,P$15-1,1,1),IF($E273&lt;&gt;1,IF(ISNUMBER(INDEX(Import.PLE,Detalhamento!$E273,Detalhamento!P$15)),IF(INDEX(Import.PLE,Detalhamento!$E273,Detalhamento!P$15)&lt;=mediçao,OFFSET(Import.PLQ,$A273-1,P$15-1,1,1),0),0),[1]PLE!$AA$28*OFFSET(Import.PLQ,$A273-1,P$15-1,1,1)),IF($E273&lt;&gt;1,IF(ISNUMBER(INDEX(Import.PLE,Detalhamento!$E273,Detalhamento!P$15)),IF(INDEX(Import.PLE,Detalhamento!$E273,Detalhamento!P$15)&lt;=mediçao,0,OFFSET(Import.PLQ,$A273-1,P$15-1,1,1)),OFFSET(Import.PLQ,$A273-1,P$15-1,1,1)),(1-[1]PLE!$AA$28)*OFFSET(Import.PLQ,$A273-1,P$15-1,1,1))))</f>
        <v>0</v>
      </c>
      <c r="Q273" s="8">
        <f ca="1">IF(Q$13="",0,CHOOSE(Detalhamento.OpçãoServiços,OFFSET(Import.PLQ,$A273-1,Q$15-1,1,1),IF($E273&lt;&gt;1,IF(ISNUMBER(INDEX(Import.PLE,Detalhamento!$E273,Detalhamento!Q$15)),IF(INDEX(Import.PLE,Detalhamento!$E273,Detalhamento!Q$15)&lt;=mediçao,OFFSET(Import.PLQ,$A273-1,Q$15-1,1,1),0),0),[1]PLE!$AA$28*OFFSET(Import.PLQ,$A273-1,Q$15-1,1,1)),IF($E273&lt;&gt;1,IF(ISNUMBER(INDEX(Import.PLE,Detalhamento!$E273,Detalhamento!Q$15)),IF(INDEX(Import.PLE,Detalhamento!$E273,Detalhamento!Q$15)&lt;=mediçao,0,OFFSET(Import.PLQ,$A273-1,Q$15-1,1,1)),OFFSET(Import.PLQ,$A273-1,Q$15-1,1,1)),(1-[1]PLE!$AA$28)*OFFSET(Import.PLQ,$A273-1,Q$15-1,1,1))))</f>
        <v>0</v>
      </c>
      <c r="R273" s="8">
        <f ca="1">IF(R$13="",0,CHOOSE(Detalhamento.OpçãoServiços,OFFSET(Import.PLQ,$A273-1,R$15-1,1,1),IF($E273&lt;&gt;1,IF(ISNUMBER(INDEX(Import.PLE,Detalhamento!$E273,Detalhamento!R$15)),IF(INDEX(Import.PLE,Detalhamento!$E273,Detalhamento!R$15)&lt;=mediçao,OFFSET(Import.PLQ,$A273-1,R$15-1,1,1),0),0),[1]PLE!$AA$28*OFFSET(Import.PLQ,$A273-1,R$15-1,1,1)),IF($E273&lt;&gt;1,IF(ISNUMBER(INDEX(Import.PLE,Detalhamento!$E273,Detalhamento!R$15)),IF(INDEX(Import.PLE,Detalhamento!$E273,Detalhamento!R$15)&lt;=mediçao,0,OFFSET(Import.PLQ,$A273-1,R$15-1,1,1)),OFFSET(Import.PLQ,$A273-1,R$15-1,1,1)),(1-[1]PLE!$AA$28)*OFFSET(Import.PLQ,$A273-1,R$15-1,1,1))))</f>
        <v>0</v>
      </c>
      <c r="S273" s="8">
        <f ca="1">IF(S$13="",0,CHOOSE(Detalhamento.OpçãoServiços,OFFSET(Import.PLQ,$A273-1,S$15-1,1,1),IF($E273&lt;&gt;1,IF(ISNUMBER(INDEX(Import.PLE,Detalhamento!$E273,Detalhamento!S$15)),IF(INDEX(Import.PLE,Detalhamento!$E273,Detalhamento!S$15)&lt;=mediçao,OFFSET(Import.PLQ,$A273-1,S$15-1,1,1),0),0),[1]PLE!$AA$28*OFFSET(Import.PLQ,$A273-1,S$15-1,1,1)),IF($E273&lt;&gt;1,IF(ISNUMBER(INDEX(Import.PLE,Detalhamento!$E273,Detalhamento!S$15)),IF(INDEX(Import.PLE,Detalhamento!$E273,Detalhamento!S$15)&lt;=mediçao,0,OFFSET(Import.PLQ,$A273-1,S$15-1,1,1)),OFFSET(Import.PLQ,$A273-1,S$15-1,1,1)),(1-[1]PLE!$AA$28)*OFFSET(Import.PLQ,$A273-1,S$15-1,1,1))))</f>
        <v>0</v>
      </c>
      <c r="T273" s="8">
        <f ca="1">IF(T$13="",0,CHOOSE(Detalhamento.OpçãoServiços,OFFSET(Import.PLQ,$A273-1,T$15-1,1,1),IF($E273&lt;&gt;1,IF(ISNUMBER(INDEX(Import.PLE,Detalhamento!$E273,Detalhamento!T$15)),IF(INDEX(Import.PLE,Detalhamento!$E273,Detalhamento!T$15)&lt;=mediçao,OFFSET(Import.PLQ,$A273-1,T$15-1,1,1),0),0),[1]PLE!$AA$28*OFFSET(Import.PLQ,$A273-1,T$15-1,1,1)),IF($E273&lt;&gt;1,IF(ISNUMBER(INDEX(Import.PLE,Detalhamento!$E273,Detalhamento!T$15)),IF(INDEX(Import.PLE,Detalhamento!$E273,Detalhamento!T$15)&lt;=mediçao,0,OFFSET(Import.PLQ,$A273-1,T$15-1,1,1)),OFFSET(Import.PLQ,$A273-1,T$15-1,1,1)),(1-[1]PLE!$AA$28)*OFFSET(Import.PLQ,$A273-1,T$15-1,1,1))))</f>
        <v>0</v>
      </c>
      <c r="U273" s="8">
        <f ca="1">IF(U$13="",0,CHOOSE(Detalhamento.OpçãoServiços,OFFSET(Import.PLQ,$A273-1,U$15-1,1,1),IF($E273&lt;&gt;1,IF(ISNUMBER(INDEX(Import.PLE,Detalhamento!$E273,Detalhamento!U$15)),IF(INDEX(Import.PLE,Detalhamento!$E273,Detalhamento!U$15)&lt;=mediçao,OFFSET(Import.PLQ,$A273-1,U$15-1,1,1),0),0),[1]PLE!$AA$28*OFFSET(Import.PLQ,$A273-1,U$15-1,1,1)),IF($E273&lt;&gt;1,IF(ISNUMBER(INDEX(Import.PLE,Detalhamento!$E273,Detalhamento!U$15)),IF(INDEX(Import.PLE,Detalhamento!$E273,Detalhamento!U$15)&lt;=mediçao,0,OFFSET(Import.PLQ,$A273-1,U$15-1,1,1)),OFFSET(Import.PLQ,$A273-1,U$15-1,1,1)),(1-[1]PLE!$AA$28)*OFFSET(Import.PLQ,$A273-1,U$15-1,1,1))))</f>
        <v>0</v>
      </c>
      <c r="V273" s="8">
        <f ca="1">IF(V$13="",0,CHOOSE(Detalhamento.OpçãoServiços,OFFSET(Import.PLQ,$A273-1,V$15-1,1,1),IF($E273&lt;&gt;1,IF(ISNUMBER(INDEX(Import.PLE,Detalhamento!$E273,Detalhamento!V$15)),IF(INDEX(Import.PLE,Detalhamento!$E273,Detalhamento!V$15)&lt;=mediçao,OFFSET(Import.PLQ,$A273-1,V$15-1,1,1),0),0),[1]PLE!$AA$28*OFFSET(Import.PLQ,$A273-1,V$15-1,1,1)),IF($E273&lt;&gt;1,IF(ISNUMBER(INDEX(Import.PLE,Detalhamento!$E273,Detalhamento!V$15)),IF(INDEX(Import.PLE,Detalhamento!$E273,Detalhamento!V$15)&lt;=mediçao,0,OFFSET(Import.PLQ,$A273-1,V$15-1,1,1)),OFFSET(Import.PLQ,$A273-1,V$15-1,1,1)),(1-[1]PLE!$AA$28)*OFFSET(Import.PLQ,$A273-1,V$15-1,1,1))))</f>
        <v>0</v>
      </c>
      <c r="W273" s="8">
        <f ca="1">IF(W$13="",0,CHOOSE(Detalhamento.OpçãoServiços,OFFSET(Import.PLQ,$A273-1,W$15-1,1,1),IF($E273&lt;&gt;1,IF(ISNUMBER(INDEX(Import.PLE,Detalhamento!$E273,Detalhamento!W$15)),IF(INDEX(Import.PLE,Detalhamento!$E273,Detalhamento!W$15)&lt;=mediçao,OFFSET(Import.PLQ,$A273-1,W$15-1,1,1),0),0),[1]PLE!$AA$28*OFFSET(Import.PLQ,$A273-1,W$15-1,1,1)),IF($E273&lt;&gt;1,IF(ISNUMBER(INDEX(Import.PLE,Detalhamento!$E273,Detalhamento!W$15)),IF(INDEX(Import.PLE,Detalhamento!$E273,Detalhamento!W$15)&lt;=mediçao,0,OFFSET(Import.PLQ,$A273-1,W$15-1,1,1)),OFFSET(Import.PLQ,$A273-1,W$15-1,1,1)),(1-[1]PLE!$AA$28)*OFFSET(Import.PLQ,$A273-1,W$15-1,1,1))))</f>
        <v>0</v>
      </c>
      <c r="X273" s="8">
        <f ca="1">IF(X$13="",0,CHOOSE(Detalhamento.OpçãoServiços,OFFSET(Import.PLQ,$A273-1,X$15-1,1,1),IF($E273&lt;&gt;1,IF(ISNUMBER(INDEX(Import.PLE,Detalhamento!$E273,Detalhamento!X$15)),IF(INDEX(Import.PLE,Detalhamento!$E273,Detalhamento!X$15)&lt;=mediçao,OFFSET(Import.PLQ,$A273-1,X$15-1,1,1),0),0),[1]PLE!$AA$28*OFFSET(Import.PLQ,$A273-1,X$15-1,1,1)),IF($E273&lt;&gt;1,IF(ISNUMBER(INDEX(Import.PLE,Detalhamento!$E273,Detalhamento!X$15)),IF(INDEX(Import.PLE,Detalhamento!$E273,Detalhamento!X$15)&lt;=mediçao,0,OFFSET(Import.PLQ,$A273-1,X$15-1,1,1)),OFFSET(Import.PLQ,$A273-1,X$15-1,1,1)),(1-[1]PLE!$AA$28)*OFFSET(Import.PLQ,$A273-1,X$15-1,1,1))))</f>
        <v>0</v>
      </c>
      <c r="Y273" s="8">
        <f ca="1">IF(Y$13="",0,CHOOSE(Detalhamento.OpçãoServiços,OFFSET(Import.PLQ,$A273-1,Y$15-1,1,1),IF($E273&lt;&gt;1,IF(ISNUMBER(INDEX(Import.PLE,Detalhamento!$E273,Detalhamento!Y$15)),IF(INDEX(Import.PLE,Detalhamento!$E273,Detalhamento!Y$15)&lt;=mediçao,OFFSET(Import.PLQ,$A273-1,Y$15-1,1,1),0),0),[1]PLE!$AA$28*OFFSET(Import.PLQ,$A273-1,Y$15-1,1,1)),IF($E273&lt;&gt;1,IF(ISNUMBER(INDEX(Import.PLE,Detalhamento!$E273,Detalhamento!Y$15)),IF(INDEX(Import.PLE,Detalhamento!$E273,Detalhamento!Y$15)&lt;=mediçao,0,OFFSET(Import.PLQ,$A273-1,Y$15-1,1,1)),OFFSET(Import.PLQ,$A273-1,Y$15-1,1,1)),(1-[1]PLE!$AA$28)*OFFSET(Import.PLQ,$A273-1,Y$15-1,1,1))))</f>
        <v>0</v>
      </c>
      <c r="Z273" s="8">
        <f ca="1">IF(Z$13="",0,CHOOSE(Detalhamento.OpçãoServiços,OFFSET(Import.PLQ,$A273-1,Z$15-1,1,1),IF($E273&lt;&gt;1,IF(ISNUMBER(INDEX(Import.PLE,Detalhamento!$E273,Detalhamento!Z$15)),IF(INDEX(Import.PLE,Detalhamento!$E273,Detalhamento!Z$15)&lt;=mediçao,OFFSET(Import.PLQ,$A273-1,Z$15-1,1,1),0),0),[1]PLE!$AA$28*OFFSET(Import.PLQ,$A273-1,Z$15-1,1,1)),IF($E273&lt;&gt;1,IF(ISNUMBER(INDEX(Import.PLE,Detalhamento!$E273,Detalhamento!Z$15)),IF(INDEX(Import.PLE,Detalhamento!$E273,Detalhamento!Z$15)&lt;=mediçao,0,OFFSET(Import.PLQ,$A273-1,Z$15-1,1,1)),OFFSET(Import.PLQ,$A273-1,Z$15-1,1,1)),(1-[1]PLE!$AA$28)*OFFSET(Import.PLQ,$A273-1,Z$15-1,1,1))))</f>
        <v>0</v>
      </c>
      <c r="AA273" s="8">
        <f ca="1">IF(AA$13="",0,CHOOSE(Detalhamento.OpçãoServiços,OFFSET(Import.PLQ,$A273-1,AA$15-1,1,1),IF($E273&lt;&gt;1,IF(ISNUMBER(INDEX(Import.PLE,Detalhamento!$E273,Detalhamento!AA$15)),IF(INDEX(Import.PLE,Detalhamento!$E273,Detalhamento!AA$15)&lt;=mediçao,OFFSET(Import.PLQ,$A273-1,AA$15-1,1,1),0),0),[1]PLE!$AA$28*OFFSET(Import.PLQ,$A273-1,AA$15-1,1,1)),IF($E273&lt;&gt;1,IF(ISNUMBER(INDEX(Import.PLE,Detalhamento!$E273,Detalhamento!AA$15)),IF(INDEX(Import.PLE,Detalhamento!$E273,Detalhamento!AA$15)&lt;=mediçao,0,OFFSET(Import.PLQ,$A273-1,AA$15-1,1,1)),OFFSET(Import.PLQ,$A273-1,AA$15-1,1,1)),(1-[1]PLE!$AA$28)*OFFSET(Import.PLQ,$A273-1,AA$15-1,1,1))))</f>
        <v>0</v>
      </c>
      <c r="AB273" s="8">
        <f ca="1">IF(AB$13="",0,CHOOSE(Detalhamento.OpçãoServiços,OFFSET(Import.PLQ,$A273-1,AB$15-1,1,1),IF($E273&lt;&gt;1,IF(ISNUMBER(INDEX(Import.PLE,Detalhamento!$E273,Detalhamento!AB$15)),IF(INDEX(Import.PLE,Detalhamento!$E273,Detalhamento!AB$15)&lt;=mediçao,OFFSET(Import.PLQ,$A273-1,AB$15-1,1,1),0),0),[1]PLE!$AA$28*OFFSET(Import.PLQ,$A273-1,AB$15-1,1,1)),IF($E273&lt;&gt;1,IF(ISNUMBER(INDEX(Import.PLE,Detalhamento!$E273,Detalhamento!AB$15)),IF(INDEX(Import.PLE,Detalhamento!$E273,Detalhamento!AB$15)&lt;=mediçao,0,OFFSET(Import.PLQ,$A273-1,AB$15-1,1,1)),OFFSET(Import.PLQ,$A273-1,AB$15-1,1,1)),(1-[1]PLE!$AA$28)*OFFSET(Import.PLQ,$A273-1,AB$15-1,1,1))))</f>
        <v>0</v>
      </c>
      <c r="AC273" s="8">
        <f ca="1">IF(AC$13="",0,CHOOSE(Detalhamento.OpçãoServiços,OFFSET(Import.PLQ,$A273-1,AC$15-1,1,1),IF($E273&lt;&gt;1,IF(ISNUMBER(INDEX(Import.PLE,Detalhamento!$E273,Detalhamento!AC$15)),IF(INDEX(Import.PLE,Detalhamento!$E273,Detalhamento!AC$15)&lt;=mediçao,OFFSET(Import.PLQ,$A273-1,AC$15-1,1,1),0),0),[1]PLE!$AA$28*OFFSET(Import.PLQ,$A273-1,AC$15-1,1,1)),IF($E273&lt;&gt;1,IF(ISNUMBER(INDEX(Import.PLE,Detalhamento!$E273,Detalhamento!AC$15)),IF(INDEX(Import.PLE,Detalhamento!$E273,Detalhamento!AC$15)&lt;=mediçao,0,OFFSET(Import.PLQ,$A273-1,AC$15-1,1,1)),OFFSET(Import.PLQ,$A273-1,AC$15-1,1,1)),(1-[1]PLE!$AA$28)*OFFSET(Import.PLQ,$A273-1,AC$15-1,1,1))))</f>
        <v>0</v>
      </c>
      <c r="AD273" s="8">
        <f ca="1">IF(AD$13="",0,CHOOSE(Detalhamento.OpçãoServiços,OFFSET(Import.PLQ,$A273-1,AD$15-1,1,1),IF($E273&lt;&gt;1,IF(ISNUMBER(INDEX(Import.PLE,Detalhamento!$E273,Detalhamento!AD$15)),IF(INDEX(Import.PLE,Detalhamento!$E273,Detalhamento!AD$15)&lt;=mediçao,OFFSET(Import.PLQ,$A273-1,AD$15-1,1,1),0),0),[1]PLE!$AA$28*OFFSET(Import.PLQ,$A273-1,AD$15-1,1,1)),IF($E273&lt;&gt;1,IF(ISNUMBER(INDEX(Import.PLE,Detalhamento!$E273,Detalhamento!AD$15)),IF(INDEX(Import.PLE,Detalhamento!$E273,Detalhamento!AD$15)&lt;=mediçao,0,OFFSET(Import.PLQ,$A273-1,AD$15-1,1,1)),OFFSET(Import.PLQ,$A273-1,AD$15-1,1,1)),(1-[1]PLE!$AA$28)*OFFSET(Import.PLQ,$A273-1,AD$15-1,1,1))))</f>
        <v>0</v>
      </c>
      <c r="AE273" s="8">
        <f ca="1">IF(AE$13="",0,CHOOSE(Detalhamento.OpçãoServiços,OFFSET(Import.PLQ,$A273-1,AE$15-1,1,1),IF($E273&lt;&gt;1,IF(ISNUMBER(INDEX(Import.PLE,Detalhamento!$E273,Detalhamento!AE$15)),IF(INDEX(Import.PLE,Detalhamento!$E273,Detalhamento!AE$15)&lt;=mediçao,OFFSET(Import.PLQ,$A273-1,AE$15-1,1,1),0),0),[1]PLE!$AA$28*OFFSET(Import.PLQ,$A273-1,AE$15-1,1,1)),IF($E273&lt;&gt;1,IF(ISNUMBER(INDEX(Import.PLE,Detalhamento!$E273,Detalhamento!AE$15)),IF(INDEX(Import.PLE,Detalhamento!$E273,Detalhamento!AE$15)&lt;=mediçao,0,OFFSET(Import.PLQ,$A273-1,AE$15-1,1,1)),OFFSET(Import.PLQ,$A273-1,AE$15-1,1,1)),(1-[1]PLE!$AA$28)*OFFSET(Import.PLQ,$A273-1,AE$15-1,1,1))))</f>
        <v>0</v>
      </c>
      <c r="AF273" s="8">
        <f ca="1">IF(AF$13="",0,CHOOSE(Detalhamento.OpçãoServiços,OFFSET(Import.PLQ,$A273-1,AF$15-1,1,1),IF($E273&lt;&gt;1,IF(ISNUMBER(INDEX(Import.PLE,Detalhamento!$E273,Detalhamento!AF$15)),IF(INDEX(Import.PLE,Detalhamento!$E273,Detalhamento!AF$15)&lt;=mediçao,OFFSET(Import.PLQ,$A273-1,AF$15-1,1,1),0),0),[1]PLE!$AA$28*OFFSET(Import.PLQ,$A273-1,AF$15-1,1,1)),IF($E273&lt;&gt;1,IF(ISNUMBER(INDEX(Import.PLE,Detalhamento!$E273,Detalhamento!AF$15)),IF(INDEX(Import.PLE,Detalhamento!$E273,Detalhamento!AF$15)&lt;=mediçao,0,OFFSET(Import.PLQ,$A273-1,AF$15-1,1,1)),OFFSET(Import.PLQ,$A273-1,AF$15-1,1,1)),(1-[1]PLE!$AA$28)*OFFSET(Import.PLQ,$A273-1,AF$15-1,1,1))))</f>
        <v>0</v>
      </c>
      <c r="AG273" s="8">
        <f ca="1">IF(AG$13="",0,CHOOSE(Detalhamento.OpçãoServiços,OFFSET(Import.PLQ,$A273-1,AG$15-1,1,1),IF($E273&lt;&gt;1,IF(ISNUMBER(INDEX(Import.PLE,Detalhamento!$E273,Detalhamento!AG$15)),IF(INDEX(Import.PLE,Detalhamento!$E273,Detalhamento!AG$15)&lt;=mediçao,OFFSET(Import.PLQ,$A273-1,AG$15-1,1,1),0),0),[1]PLE!$AA$28*OFFSET(Import.PLQ,$A273-1,AG$15-1,1,1)),IF($E273&lt;&gt;1,IF(ISNUMBER(INDEX(Import.PLE,Detalhamento!$E273,Detalhamento!AG$15)),IF(INDEX(Import.PLE,Detalhamento!$E273,Detalhamento!AG$15)&lt;=mediçao,0,OFFSET(Import.PLQ,$A273-1,AG$15-1,1,1)),OFFSET(Import.PLQ,$A273-1,AG$15-1,1,1)),(1-[1]PLE!$AA$28)*OFFSET(Import.PLQ,$A273-1,AG$15-1,1,1))))</f>
        <v>0</v>
      </c>
      <c r="AH273" s="8">
        <f ca="1">IF(AH$13="",0,CHOOSE(Detalhamento.OpçãoServiços,OFFSET(Import.PLQ,$A273-1,AH$15-1,1,1),IF($E273&lt;&gt;1,IF(ISNUMBER(INDEX(Import.PLE,Detalhamento!$E273,Detalhamento!AH$15)),IF(INDEX(Import.PLE,Detalhamento!$E273,Detalhamento!AH$15)&lt;=mediçao,OFFSET(Import.PLQ,$A273-1,AH$15-1,1,1),0),0),[1]PLE!$AA$28*OFFSET(Import.PLQ,$A273-1,AH$15-1,1,1)),IF($E273&lt;&gt;1,IF(ISNUMBER(INDEX(Import.PLE,Detalhamento!$E273,Detalhamento!AH$15)),IF(INDEX(Import.PLE,Detalhamento!$E273,Detalhamento!AH$15)&lt;=mediçao,0,OFFSET(Import.PLQ,$A273-1,AH$15-1,1,1)),OFFSET(Import.PLQ,$A273-1,AH$15-1,1,1)),(1-[1]PLE!$AA$28)*OFFSET(Import.PLQ,$A273-1,AH$15-1,1,1))))</f>
        <v>0</v>
      </c>
      <c r="AI273" s="8">
        <f ca="1">IF(AI$13="",0,CHOOSE(Detalhamento.OpçãoServiços,OFFSET(Import.PLQ,$A273-1,AI$15-1,1,1),IF($E273&lt;&gt;1,IF(ISNUMBER(INDEX(Import.PLE,Detalhamento!$E273,Detalhamento!AI$15)),IF(INDEX(Import.PLE,Detalhamento!$E273,Detalhamento!AI$15)&lt;=mediçao,OFFSET(Import.PLQ,$A273-1,AI$15-1,1,1),0),0),[1]PLE!$AA$28*OFFSET(Import.PLQ,$A273-1,AI$15-1,1,1)),IF($E273&lt;&gt;1,IF(ISNUMBER(INDEX(Import.PLE,Detalhamento!$E273,Detalhamento!AI$15)),IF(INDEX(Import.PLE,Detalhamento!$E273,Detalhamento!AI$15)&lt;=mediçao,0,OFFSET(Import.PLQ,$A273-1,AI$15-1,1,1)),OFFSET(Import.PLQ,$A273-1,AI$15-1,1,1)),(1-[1]PLE!$AA$28)*OFFSET(Import.PLQ,$A273-1,AI$15-1,1,1))))</f>
        <v>0</v>
      </c>
      <c r="AJ273" s="8">
        <f ca="1">IF(AJ$13="",0,CHOOSE(Detalhamento.OpçãoServiços,OFFSET(Import.PLQ,$A273-1,AJ$15-1,1,1),IF($E273&lt;&gt;1,IF(ISNUMBER(INDEX(Import.PLE,Detalhamento!$E273,Detalhamento!AJ$15)),IF(INDEX(Import.PLE,Detalhamento!$E273,Detalhamento!AJ$15)&lt;=mediçao,OFFSET(Import.PLQ,$A273-1,AJ$15-1,1,1),0),0),[1]PLE!$AA$28*OFFSET(Import.PLQ,$A273-1,AJ$15-1,1,1)),IF($E273&lt;&gt;1,IF(ISNUMBER(INDEX(Import.PLE,Detalhamento!$E273,Detalhamento!AJ$15)),IF(INDEX(Import.PLE,Detalhamento!$E273,Detalhamento!AJ$15)&lt;=mediçao,0,OFFSET(Import.PLQ,$A273-1,AJ$15-1,1,1)),OFFSET(Import.PLQ,$A273-1,AJ$15-1,1,1)),(1-[1]PLE!$AA$28)*OFFSET(Import.PLQ,$A273-1,AJ$15-1,1,1))))</f>
        <v>0</v>
      </c>
      <c r="AK273" s="8">
        <f ca="1">IF(AK$13="",0,CHOOSE(Detalhamento.OpçãoServiços,OFFSET(Import.PLQ,$A273-1,AK$15-1,1,1),IF($E273&lt;&gt;1,IF(ISNUMBER(INDEX(Import.PLE,Detalhamento!$E273,Detalhamento!AK$15)),IF(INDEX(Import.PLE,Detalhamento!$E273,Detalhamento!AK$15)&lt;=mediçao,OFFSET(Import.PLQ,$A273-1,AK$15-1,1,1),0),0),[1]PLE!$AA$28*OFFSET(Import.PLQ,$A273-1,AK$15-1,1,1)),IF($E273&lt;&gt;1,IF(ISNUMBER(INDEX(Import.PLE,Detalhamento!$E273,Detalhamento!AK$15)),IF(INDEX(Import.PLE,Detalhamento!$E273,Detalhamento!AK$15)&lt;=mediçao,0,OFFSET(Import.PLQ,$A273-1,AK$15-1,1,1)),OFFSET(Import.PLQ,$A273-1,AK$15-1,1,1)),(1-[1]PLE!$AA$28)*OFFSET(Import.PLQ,$A273-1,AK$15-1,1,1))))</f>
        <v>0</v>
      </c>
      <c r="AL273" s="8">
        <f ca="1">IF(AL$13="",0,CHOOSE(Detalhamento.OpçãoServiços,OFFSET(Import.PLQ,$A273-1,AL$15-1,1,1),IF($E273&lt;&gt;1,IF(ISNUMBER(INDEX(Import.PLE,Detalhamento!$E273,Detalhamento!AL$15)),IF(INDEX(Import.PLE,Detalhamento!$E273,Detalhamento!AL$15)&lt;=mediçao,OFFSET(Import.PLQ,$A273-1,AL$15-1,1,1),0),0),[1]PLE!$AA$28*OFFSET(Import.PLQ,$A273-1,AL$15-1,1,1)),IF($E273&lt;&gt;1,IF(ISNUMBER(INDEX(Import.PLE,Detalhamento!$E273,Detalhamento!AL$15)),IF(INDEX(Import.PLE,Detalhamento!$E273,Detalhamento!AL$15)&lt;=mediçao,0,OFFSET(Import.PLQ,$A273-1,AL$15-1,1,1)),OFFSET(Import.PLQ,$A273-1,AL$15-1,1,1)),(1-[1]PLE!$AA$28)*OFFSET(Import.PLQ,$A273-1,AL$15-1,1,1))))</f>
        <v>0</v>
      </c>
      <c r="AM273" s="8">
        <f ca="1">IF(AM$13="",0,CHOOSE(Detalhamento.OpçãoServiços,OFFSET(Import.PLQ,$A273-1,AM$15-1,1,1),IF($E273&lt;&gt;1,IF(ISNUMBER(INDEX(Import.PLE,Detalhamento!$E273,Detalhamento!AM$15)),IF(INDEX(Import.PLE,Detalhamento!$E273,Detalhamento!AM$15)&lt;=mediçao,OFFSET(Import.PLQ,$A273-1,AM$15-1,1,1),0),0),[1]PLE!$AA$28*OFFSET(Import.PLQ,$A273-1,AM$15-1,1,1)),IF($E273&lt;&gt;1,IF(ISNUMBER(INDEX(Import.PLE,Detalhamento!$E273,Detalhamento!AM$15)),IF(INDEX(Import.PLE,Detalhamento!$E273,Detalhamento!AM$15)&lt;=mediçao,0,OFFSET(Import.PLQ,$A273-1,AM$15-1,1,1)),OFFSET(Import.PLQ,$A273-1,AM$15-1,1,1)),(1-[1]PLE!$AA$28)*OFFSET(Import.PLQ,$A273-1,AM$15-1,1,1))))</f>
        <v>0</v>
      </c>
      <c r="AN273" s="8">
        <f ca="1">IF(AN$13="",0,CHOOSE(Detalhamento.OpçãoServiços,OFFSET(Import.PLQ,$A273-1,AN$15-1,1,1),IF($E273&lt;&gt;1,IF(ISNUMBER(INDEX(Import.PLE,Detalhamento!$E273,Detalhamento!AN$15)),IF(INDEX(Import.PLE,Detalhamento!$E273,Detalhamento!AN$15)&lt;=mediçao,OFFSET(Import.PLQ,$A273-1,AN$15-1,1,1),0),0),[1]PLE!$AA$28*OFFSET(Import.PLQ,$A273-1,AN$15-1,1,1)),IF($E273&lt;&gt;1,IF(ISNUMBER(INDEX(Import.PLE,Detalhamento!$E273,Detalhamento!AN$15)),IF(INDEX(Import.PLE,Detalhamento!$E273,Detalhamento!AN$15)&lt;=mediçao,0,OFFSET(Import.PLQ,$A273-1,AN$15-1,1,1)),OFFSET(Import.PLQ,$A273-1,AN$15-1,1,1)),(1-[1]PLE!$AA$28)*OFFSET(Import.PLQ,$A273-1,AN$15-1,1,1))))</f>
        <v>0</v>
      </c>
      <c r="AO273" s="8">
        <f ca="1">IF(AO$13="",0,CHOOSE(Detalhamento.OpçãoServiços,OFFSET(Import.PLQ,$A273-1,AO$15-1,1,1),IF($E273&lt;&gt;1,IF(ISNUMBER(INDEX(Import.PLE,Detalhamento!$E273,Detalhamento!AO$15)),IF(INDEX(Import.PLE,Detalhamento!$E273,Detalhamento!AO$15)&lt;=mediçao,OFFSET(Import.PLQ,$A273-1,AO$15-1,1,1),0),0),[1]PLE!$AA$28*OFFSET(Import.PLQ,$A273-1,AO$15-1,1,1)),IF($E273&lt;&gt;1,IF(ISNUMBER(INDEX(Import.PLE,Detalhamento!$E273,Detalhamento!AO$15)),IF(INDEX(Import.PLE,Detalhamento!$E273,Detalhamento!AO$15)&lt;=mediçao,0,OFFSET(Import.PLQ,$A273-1,AO$15-1,1,1)),OFFSET(Import.PLQ,$A273-1,AO$15-1,1,1)),(1-[1]PLE!$AA$28)*OFFSET(Import.PLQ,$A273-1,AO$15-1,1,1))))</f>
        <v>0</v>
      </c>
      <c r="AP273" s="8">
        <f ca="1">IF(AP$13="",0,CHOOSE(Detalhamento.OpçãoServiços,OFFSET(Import.PLQ,$A273-1,AP$15-1,1,1),IF($E273&lt;&gt;1,IF(ISNUMBER(INDEX(Import.PLE,Detalhamento!$E273,Detalhamento!AP$15)),IF(INDEX(Import.PLE,Detalhamento!$E273,Detalhamento!AP$15)&lt;=mediçao,OFFSET(Import.PLQ,$A273-1,AP$15-1,1,1),0),0),[1]PLE!$AA$28*OFFSET(Import.PLQ,$A273-1,AP$15-1,1,1)),IF($E273&lt;&gt;1,IF(ISNUMBER(INDEX(Import.PLE,Detalhamento!$E273,Detalhamento!AP$15)),IF(INDEX(Import.PLE,Detalhamento!$E273,Detalhamento!AP$15)&lt;=mediçao,0,OFFSET(Import.PLQ,$A273-1,AP$15-1,1,1)),OFFSET(Import.PLQ,$A273-1,AP$15-1,1,1)),(1-[1]PLE!$AA$28)*OFFSET(Import.PLQ,$A273-1,AP$15-1,1,1))))</f>
        <v>0</v>
      </c>
      <c r="AQ273" s="8">
        <f ca="1">IF(AQ$13="",0,CHOOSE(Detalhamento.OpçãoServiços,OFFSET(Import.PLQ,$A273-1,AQ$15-1,1,1),IF($E273&lt;&gt;1,IF(ISNUMBER(INDEX(Import.PLE,Detalhamento!$E273,Detalhamento!AQ$15)),IF(INDEX(Import.PLE,Detalhamento!$E273,Detalhamento!AQ$15)&lt;=mediçao,OFFSET(Import.PLQ,$A273-1,AQ$15-1,1,1),0),0),[1]PLE!$AA$28*OFFSET(Import.PLQ,$A273-1,AQ$15-1,1,1)),IF($E273&lt;&gt;1,IF(ISNUMBER(INDEX(Import.PLE,Detalhamento!$E273,Detalhamento!AQ$15)),IF(INDEX(Import.PLE,Detalhamento!$E273,Detalhamento!AQ$15)&lt;=mediçao,0,OFFSET(Import.PLQ,$A273-1,AQ$15-1,1,1)),OFFSET(Import.PLQ,$A273-1,AQ$15-1,1,1)),(1-[1]PLE!$AA$28)*OFFSET(Import.PLQ,$A273-1,AQ$15-1,1,1))))</f>
        <v>0</v>
      </c>
      <c r="AR273" s="8">
        <f ca="1">IF(AR$13="",0,CHOOSE(Detalhamento.OpçãoServiços,OFFSET(Import.PLQ,$A273-1,AR$15-1,1,1),IF($E273&lt;&gt;1,IF(ISNUMBER(INDEX(Import.PLE,Detalhamento!$E273,Detalhamento!AR$15)),IF(INDEX(Import.PLE,Detalhamento!$E273,Detalhamento!AR$15)&lt;=mediçao,OFFSET(Import.PLQ,$A273-1,AR$15-1,1,1),0),0),[1]PLE!$AA$28*OFFSET(Import.PLQ,$A273-1,AR$15-1,1,1)),IF($E273&lt;&gt;1,IF(ISNUMBER(INDEX(Import.PLE,Detalhamento!$E273,Detalhamento!AR$15)),IF(INDEX(Import.PLE,Detalhamento!$E273,Detalhamento!AR$15)&lt;=mediçao,0,OFFSET(Import.PLQ,$A273-1,AR$15-1,1,1)),OFFSET(Import.PLQ,$A273-1,AR$15-1,1,1)),(1-[1]PLE!$AA$28)*OFFSET(Import.PLQ,$A273-1,AR$15-1,1,1))))</f>
        <v>0</v>
      </c>
      <c r="AS273" s="8">
        <f ca="1">IF(AS$13="",0,CHOOSE(Detalhamento.OpçãoServiços,OFFSET(Import.PLQ,$A273-1,AS$15-1,1,1),IF($E273&lt;&gt;1,IF(ISNUMBER(INDEX(Import.PLE,Detalhamento!$E273,Detalhamento!AS$15)),IF(INDEX(Import.PLE,Detalhamento!$E273,Detalhamento!AS$15)&lt;=mediçao,OFFSET(Import.PLQ,$A273-1,AS$15-1,1,1),0),0),[1]PLE!$AA$28*OFFSET(Import.PLQ,$A273-1,AS$15-1,1,1)),IF($E273&lt;&gt;1,IF(ISNUMBER(INDEX(Import.PLE,Detalhamento!$E273,Detalhamento!AS$15)),IF(INDEX(Import.PLE,Detalhamento!$E273,Detalhamento!AS$15)&lt;=mediçao,0,OFFSET(Import.PLQ,$A273-1,AS$15-1,1,1)),OFFSET(Import.PLQ,$A273-1,AS$15-1,1,1)),(1-[1]PLE!$AA$28)*OFFSET(Import.PLQ,$A273-1,AS$15-1,1,1))))</f>
        <v>0</v>
      </c>
      <c r="AT273" s="8">
        <f ca="1">IF(AT$13="",0,CHOOSE(Detalhamento.OpçãoServiços,OFFSET(Import.PLQ,$A273-1,AT$15-1,1,1),IF($E273&lt;&gt;1,IF(ISNUMBER(INDEX(Import.PLE,Detalhamento!$E273,Detalhamento!AT$15)),IF(INDEX(Import.PLE,Detalhamento!$E273,Detalhamento!AT$15)&lt;=mediçao,OFFSET(Import.PLQ,$A273-1,AT$15-1,1,1),0),0),[1]PLE!$AA$28*OFFSET(Import.PLQ,$A273-1,AT$15-1,1,1)),IF($E273&lt;&gt;1,IF(ISNUMBER(INDEX(Import.PLE,Detalhamento!$E273,Detalhamento!AT$15)),IF(INDEX(Import.PLE,Detalhamento!$E273,Detalhamento!AT$15)&lt;=mediçao,0,OFFSET(Import.PLQ,$A273-1,AT$15-1,1,1)),OFFSET(Import.PLQ,$A273-1,AT$15-1,1,1)),(1-[1]PLE!$AA$28)*OFFSET(Import.PLQ,$A273-1,AT$15-1,1,1))))</f>
        <v>0</v>
      </c>
      <c r="AU273" s="8">
        <f ca="1">IF(AU$13="",0,CHOOSE(Detalhamento.OpçãoServiços,OFFSET(Import.PLQ,$A273-1,AU$15-1,1,1),IF($E273&lt;&gt;1,IF(ISNUMBER(INDEX(Import.PLE,Detalhamento!$E273,Detalhamento!AU$15)),IF(INDEX(Import.PLE,Detalhamento!$E273,Detalhamento!AU$15)&lt;=mediçao,OFFSET(Import.PLQ,$A273-1,AU$15-1,1,1),0),0),[1]PLE!$AA$28*OFFSET(Import.PLQ,$A273-1,AU$15-1,1,1)),IF($E273&lt;&gt;1,IF(ISNUMBER(INDEX(Import.PLE,Detalhamento!$E273,Detalhamento!AU$15)),IF(INDEX(Import.PLE,Detalhamento!$E273,Detalhamento!AU$15)&lt;=mediçao,0,OFFSET(Import.PLQ,$A273-1,AU$15-1,1,1)),OFFSET(Import.PLQ,$A273-1,AU$15-1,1,1)),(1-[1]PLE!$AA$28)*OFFSET(Import.PLQ,$A273-1,AU$15-1,1,1))))</f>
        <v>0</v>
      </c>
      <c r="AV273" s="8">
        <f ca="1">IF(AV$13="",0,CHOOSE(Detalhamento.OpçãoServiços,OFFSET(Import.PLQ,$A273-1,AV$15-1,1,1),IF($E273&lt;&gt;1,IF(ISNUMBER(INDEX(Import.PLE,Detalhamento!$E273,Detalhamento!AV$15)),IF(INDEX(Import.PLE,Detalhamento!$E273,Detalhamento!AV$15)&lt;=mediçao,OFFSET(Import.PLQ,$A273-1,AV$15-1,1,1),0),0),[1]PLE!$AA$28*OFFSET(Import.PLQ,$A273-1,AV$15-1,1,1)),IF($E273&lt;&gt;1,IF(ISNUMBER(INDEX(Import.PLE,Detalhamento!$E273,Detalhamento!AV$15)),IF(INDEX(Import.PLE,Detalhamento!$E273,Detalhamento!AV$15)&lt;=mediçao,0,OFFSET(Import.PLQ,$A273-1,AV$15-1,1,1)),OFFSET(Import.PLQ,$A273-1,AV$15-1,1,1)),(1-[1]PLE!$AA$28)*OFFSET(Import.PLQ,$A273-1,AV$15-1,1,1))))</f>
        <v>0</v>
      </c>
      <c r="AW273" s="8">
        <f ca="1">IF(AW$13="",0,CHOOSE(Detalhamento.OpçãoServiços,OFFSET(Import.PLQ,$A273-1,AW$15-1,1,1),IF($E273&lt;&gt;1,IF(ISNUMBER(INDEX(Import.PLE,Detalhamento!$E273,Detalhamento!AW$15)),IF(INDEX(Import.PLE,Detalhamento!$E273,Detalhamento!AW$15)&lt;=mediçao,OFFSET(Import.PLQ,$A273-1,AW$15-1,1,1),0),0),[1]PLE!$AA$28*OFFSET(Import.PLQ,$A273-1,AW$15-1,1,1)),IF($E273&lt;&gt;1,IF(ISNUMBER(INDEX(Import.PLE,Detalhamento!$E273,Detalhamento!AW$15)),IF(INDEX(Import.PLE,Detalhamento!$E273,Detalhamento!AW$15)&lt;=mediçao,0,OFFSET(Import.PLQ,$A273-1,AW$15-1,1,1)),OFFSET(Import.PLQ,$A273-1,AW$15-1,1,1)),(1-[1]PLE!$AA$28)*OFFSET(Import.PLQ,$A273-1,AW$15-1,1,1))))</f>
        <v>0</v>
      </c>
      <c r="AX273" s="8">
        <f ca="1">IF(AX$13="",0,CHOOSE(Detalhamento.OpçãoServiços,OFFSET(Import.PLQ,$A273-1,AX$15-1,1,1),IF($E273&lt;&gt;1,IF(ISNUMBER(INDEX(Import.PLE,Detalhamento!$E273,Detalhamento!AX$15)),IF(INDEX(Import.PLE,Detalhamento!$E273,Detalhamento!AX$15)&lt;=mediçao,OFFSET(Import.PLQ,$A273-1,AX$15-1,1,1),0),0),[1]PLE!$AA$28*OFFSET(Import.PLQ,$A273-1,AX$15-1,1,1)),IF($E273&lt;&gt;1,IF(ISNUMBER(INDEX(Import.PLE,Detalhamento!$E273,Detalhamento!AX$15)),IF(INDEX(Import.PLE,Detalhamento!$E273,Detalhamento!AX$15)&lt;=mediçao,0,OFFSET(Import.PLQ,$A273-1,AX$15-1,1,1)),OFFSET(Import.PLQ,$A273-1,AX$15-1,1,1)),(1-[1]PLE!$AA$28)*OFFSET(Import.PLQ,$A273-1,AX$15-1,1,1))))</f>
        <v>0</v>
      </c>
      <c r="AY273" s="8">
        <f ca="1">IF(AY$13="",0,CHOOSE(Detalhamento.OpçãoServiços,OFFSET(Import.PLQ,$A273-1,AY$15-1,1,1),IF($E273&lt;&gt;1,IF(ISNUMBER(INDEX(Import.PLE,Detalhamento!$E273,Detalhamento!AY$15)),IF(INDEX(Import.PLE,Detalhamento!$E273,Detalhamento!AY$15)&lt;=mediçao,OFFSET(Import.PLQ,$A273-1,AY$15-1,1,1),0),0),[1]PLE!$AA$28*OFFSET(Import.PLQ,$A273-1,AY$15-1,1,1)),IF($E273&lt;&gt;1,IF(ISNUMBER(INDEX(Import.PLE,Detalhamento!$E273,Detalhamento!AY$15)),IF(INDEX(Import.PLE,Detalhamento!$E273,Detalhamento!AY$15)&lt;=mediçao,0,OFFSET(Import.PLQ,$A273-1,AY$15-1,1,1)),OFFSET(Import.PLQ,$A273-1,AY$15-1,1,1)),(1-[1]PLE!$AA$28)*OFFSET(Import.PLQ,$A273-1,AY$15-1,1,1))))</f>
        <v>0</v>
      </c>
      <c r="AZ273" s="8">
        <f ca="1">IF(AZ$13="",0,CHOOSE(Detalhamento.OpçãoServiços,OFFSET(Import.PLQ,$A273-1,AZ$15-1,1,1),IF($E273&lt;&gt;1,IF(ISNUMBER(INDEX(Import.PLE,Detalhamento!$E273,Detalhamento!AZ$15)),IF(INDEX(Import.PLE,Detalhamento!$E273,Detalhamento!AZ$15)&lt;=mediçao,OFFSET(Import.PLQ,$A273-1,AZ$15-1,1,1),0),0),[1]PLE!$AA$28*OFFSET(Import.PLQ,$A273-1,AZ$15-1,1,1)),IF($E273&lt;&gt;1,IF(ISNUMBER(INDEX(Import.PLE,Detalhamento!$E273,Detalhamento!AZ$15)),IF(INDEX(Import.PLE,Detalhamento!$E273,Detalhamento!AZ$15)&lt;=mediçao,0,OFFSET(Import.PLQ,$A273-1,AZ$15-1,1,1)),OFFSET(Import.PLQ,$A273-1,AZ$15-1,1,1)),(1-[1]PLE!$AA$28)*OFFSET(Import.PLQ,$A273-1,AZ$15-1,1,1))))</f>
        <v>0</v>
      </c>
      <c r="BA273" s="8">
        <f ca="1">IF(BA$13="",0,CHOOSE(Detalhamento.OpçãoServiços,OFFSET(Import.PLQ,$A273-1,BA$15-1,1,1),IF($E273&lt;&gt;1,IF(ISNUMBER(INDEX(Import.PLE,Detalhamento!$E273,Detalhamento!BA$15)),IF(INDEX(Import.PLE,Detalhamento!$E273,Detalhamento!BA$15)&lt;=mediçao,OFFSET(Import.PLQ,$A273-1,BA$15-1,1,1),0),0),[1]PLE!$AA$28*OFFSET(Import.PLQ,$A273-1,BA$15-1,1,1)),IF($E273&lt;&gt;1,IF(ISNUMBER(INDEX(Import.PLE,Detalhamento!$E273,Detalhamento!BA$15)),IF(INDEX(Import.PLE,Detalhamento!$E273,Detalhamento!BA$15)&lt;=mediçao,0,OFFSET(Import.PLQ,$A273-1,BA$15-1,1,1)),OFFSET(Import.PLQ,$A273-1,BA$15-1,1,1)),(1-[1]PLE!$AA$28)*OFFSET(Import.PLQ,$A273-1,BA$15-1,1,1))))</f>
        <v>0</v>
      </c>
      <c r="BB273" s="8">
        <f ca="1">IF(BB$13="",0,CHOOSE(Detalhamento.OpçãoServiços,OFFSET(Import.PLQ,$A273-1,BB$15-1,1,1),IF($E273&lt;&gt;1,IF(ISNUMBER(INDEX(Import.PLE,Detalhamento!$E273,Detalhamento!BB$15)),IF(INDEX(Import.PLE,Detalhamento!$E273,Detalhamento!BB$15)&lt;=mediçao,OFFSET(Import.PLQ,$A273-1,BB$15-1,1,1),0),0),[1]PLE!$AA$28*OFFSET(Import.PLQ,$A273-1,BB$15-1,1,1)),IF($E273&lt;&gt;1,IF(ISNUMBER(INDEX(Import.PLE,Detalhamento!$E273,Detalhamento!BB$15)),IF(INDEX(Import.PLE,Detalhamento!$E273,Detalhamento!BB$15)&lt;=mediçao,0,OFFSET(Import.PLQ,$A273-1,BB$15-1,1,1)),OFFSET(Import.PLQ,$A273-1,BB$15-1,1,1)),(1-[1]PLE!$AA$28)*OFFSET(Import.PLQ,$A273-1,BB$15-1,1,1))))</f>
        <v>0</v>
      </c>
      <c r="BC273" s="8">
        <f ca="1">IF(BC$13="",0,CHOOSE(Detalhamento.OpçãoServiços,OFFSET(Import.PLQ,$A273-1,BC$15-1,1,1),IF($E273&lt;&gt;1,IF(ISNUMBER(INDEX(Import.PLE,Detalhamento!$E273,Detalhamento!BC$15)),IF(INDEX(Import.PLE,Detalhamento!$E273,Detalhamento!BC$15)&lt;=mediçao,OFFSET(Import.PLQ,$A273-1,BC$15-1,1,1),0),0),[1]PLE!$AA$28*OFFSET(Import.PLQ,$A273-1,BC$15-1,1,1)),IF($E273&lt;&gt;1,IF(ISNUMBER(INDEX(Import.PLE,Detalhamento!$E273,Detalhamento!BC$15)),IF(INDEX(Import.PLE,Detalhamento!$E273,Detalhamento!BC$15)&lt;=mediçao,0,OFFSET(Import.PLQ,$A273-1,BC$15-1,1,1)),OFFSET(Import.PLQ,$A273-1,BC$15-1,1,1)),(1-[1]PLE!$AA$28)*OFFSET(Import.PLQ,$A273-1,BC$15-1,1,1))))</f>
        <v>0</v>
      </c>
      <c r="BD273" s="8">
        <f ca="1">IF(BD$13="",0,CHOOSE(Detalhamento.OpçãoServiços,OFFSET(Import.PLQ,$A273-1,BD$15-1,1,1),IF($E273&lt;&gt;1,IF(ISNUMBER(INDEX(Import.PLE,Detalhamento!$E273,Detalhamento!BD$15)),IF(INDEX(Import.PLE,Detalhamento!$E273,Detalhamento!BD$15)&lt;=mediçao,OFFSET(Import.PLQ,$A273-1,BD$15-1,1,1),0),0),[1]PLE!$AA$28*OFFSET(Import.PLQ,$A273-1,BD$15-1,1,1)),IF($E273&lt;&gt;1,IF(ISNUMBER(INDEX(Import.PLE,Detalhamento!$E273,Detalhamento!BD$15)),IF(INDEX(Import.PLE,Detalhamento!$E273,Detalhamento!BD$15)&lt;=mediçao,0,OFFSET(Import.PLQ,$A273-1,BD$15-1,1,1)),OFFSET(Import.PLQ,$A273-1,BD$15-1,1,1)),(1-[1]PLE!$AA$28)*OFFSET(Import.PLQ,$A273-1,BD$15-1,1,1))))</f>
        <v>0</v>
      </c>
      <c r="BE273" s="8">
        <f ca="1">IF(BE$13="",0,CHOOSE(Detalhamento.OpçãoServiços,OFFSET(Import.PLQ,$A273-1,BE$15-1,1,1),IF($E273&lt;&gt;1,IF(ISNUMBER(INDEX(Import.PLE,Detalhamento!$E273,Detalhamento!BE$15)),IF(INDEX(Import.PLE,Detalhamento!$E273,Detalhamento!BE$15)&lt;=mediçao,OFFSET(Import.PLQ,$A273-1,BE$15-1,1,1),0),0),[1]PLE!$AA$28*OFFSET(Import.PLQ,$A273-1,BE$15-1,1,1)),IF($E273&lt;&gt;1,IF(ISNUMBER(INDEX(Import.PLE,Detalhamento!$E273,Detalhamento!BE$15)),IF(INDEX(Import.PLE,Detalhamento!$E273,Detalhamento!BE$15)&lt;=mediçao,0,OFFSET(Import.PLQ,$A273-1,BE$15-1,1,1)),OFFSET(Import.PLQ,$A273-1,BE$15-1,1,1)),(1-[1]PLE!$AA$28)*OFFSET(Import.PLQ,$A273-1,BE$15-1,1,1))))</f>
        <v>0</v>
      </c>
      <c r="BF273" s="8">
        <f ca="1">IF(BF$13="",0,CHOOSE(Detalhamento.OpçãoServiços,OFFSET(Import.PLQ,$A273-1,BF$15-1,1,1),IF($E273&lt;&gt;1,IF(ISNUMBER(INDEX(Import.PLE,Detalhamento!$E273,Detalhamento!BF$15)),IF(INDEX(Import.PLE,Detalhamento!$E273,Detalhamento!BF$15)&lt;=mediçao,OFFSET(Import.PLQ,$A273-1,BF$15-1,1,1),0),0),[1]PLE!$AA$28*OFFSET(Import.PLQ,$A273-1,BF$15-1,1,1)),IF($E273&lt;&gt;1,IF(ISNUMBER(INDEX(Import.PLE,Detalhamento!$E273,Detalhamento!BF$15)),IF(INDEX(Import.PLE,Detalhamento!$E273,Detalhamento!BF$15)&lt;=mediçao,0,OFFSET(Import.PLQ,$A273-1,BF$15-1,1,1)),OFFSET(Import.PLQ,$A273-1,BF$15-1,1,1)),(1-[1]PLE!$AA$28)*OFFSET(Import.PLQ,$A273-1,BF$15-1,1,1))))</f>
        <v>0</v>
      </c>
      <c r="BG273" s="8">
        <f ca="1">IF(BG$13="",0,CHOOSE(Detalhamento.OpçãoServiços,OFFSET(Import.PLQ,$A273-1,BG$15-1,1,1),IF($E273&lt;&gt;1,IF(ISNUMBER(INDEX(Import.PLE,Detalhamento!$E273,Detalhamento!BG$15)),IF(INDEX(Import.PLE,Detalhamento!$E273,Detalhamento!BG$15)&lt;=mediçao,OFFSET(Import.PLQ,$A273-1,BG$15-1,1,1),0),0),[1]PLE!$AA$28*OFFSET(Import.PLQ,$A273-1,BG$15-1,1,1)),IF($E273&lt;&gt;1,IF(ISNUMBER(INDEX(Import.PLE,Detalhamento!$E273,Detalhamento!BG$15)),IF(INDEX(Import.PLE,Detalhamento!$E273,Detalhamento!BG$15)&lt;=mediçao,0,OFFSET(Import.PLQ,$A273-1,BG$15-1,1,1)),OFFSET(Import.PLQ,$A273-1,BG$15-1,1,1)),(1-[1]PLE!$AA$28)*OFFSET(Import.PLQ,$A273-1,BG$15-1,1,1))))</f>
        <v>0</v>
      </c>
      <c r="BH273" s="8">
        <f ca="1">IF(BH$13="",0,CHOOSE(Detalhamento.OpçãoServiços,OFFSET(Import.PLQ,$A273-1,BH$15-1,1,1),IF($E273&lt;&gt;1,IF(ISNUMBER(INDEX(Import.PLE,Detalhamento!$E273,Detalhamento!BH$15)),IF(INDEX(Import.PLE,Detalhamento!$E273,Detalhamento!BH$15)&lt;=mediçao,OFFSET(Import.PLQ,$A273-1,BH$15-1,1,1),0),0),[1]PLE!$AA$28*OFFSET(Import.PLQ,$A273-1,BH$15-1,1,1)),IF($E273&lt;&gt;1,IF(ISNUMBER(INDEX(Import.PLE,Detalhamento!$E273,Detalhamento!BH$15)),IF(INDEX(Import.PLE,Detalhamento!$E273,Detalhamento!BH$15)&lt;=mediçao,0,OFFSET(Import.PLQ,$A273-1,BH$15-1,1,1)),OFFSET(Import.PLQ,$A273-1,BH$15-1,1,1)),(1-[1]PLE!$AA$28)*OFFSET(Import.PLQ,$A273-1,BH$15-1,1,1))))</f>
        <v>0</v>
      </c>
      <c r="BI273" s="8">
        <f ca="1">IF(BI$13="",0,CHOOSE(Detalhamento.OpçãoServiços,OFFSET(Import.PLQ,$A273-1,BI$15-1,1,1),IF($E273&lt;&gt;1,IF(ISNUMBER(INDEX(Import.PLE,Detalhamento!$E273,Detalhamento!BI$15)),IF(INDEX(Import.PLE,Detalhamento!$E273,Detalhamento!BI$15)&lt;=mediçao,OFFSET(Import.PLQ,$A273-1,BI$15-1,1,1),0),0),[1]PLE!$AA$28*OFFSET(Import.PLQ,$A273-1,BI$15-1,1,1)),IF($E273&lt;&gt;1,IF(ISNUMBER(INDEX(Import.PLE,Detalhamento!$E273,Detalhamento!BI$15)),IF(INDEX(Import.PLE,Detalhamento!$E273,Detalhamento!BI$15)&lt;=mediçao,0,OFFSET(Import.PLQ,$A273-1,BI$15-1,1,1)),OFFSET(Import.PLQ,$A273-1,BI$15-1,1,1)),(1-[1]PLE!$AA$28)*OFFSET(Import.PLQ,$A273-1,BI$15-1,1,1))))</f>
        <v>0</v>
      </c>
    </row>
    <row r="274" spans="1:61" x14ac:dyDescent="0.2">
      <c r="A274" s="1">
        <v>273</v>
      </c>
      <c r="B274" s="2" t="str">
        <f t="shared" ca="1" si="35"/>
        <v>Evento</v>
      </c>
      <c r="E274" s="3">
        <f t="shared" ca="1" si="36"/>
        <v>22</v>
      </c>
      <c r="F274" s="5">
        <f t="shared" ca="1" si="37"/>
        <v>220000</v>
      </c>
      <c r="G274" s="5" t="str">
        <f t="shared" ca="1" si="34"/>
        <v>Evento</v>
      </c>
      <c r="H274" s="6" t="str">
        <f t="shared" ca="1" si="34"/>
        <v>Incêndio e diversos</v>
      </c>
      <c r="I274" s="7" t="str">
        <f t="shared" ca="1" si="38"/>
        <v>R$</v>
      </c>
      <c r="J274" s="8">
        <f t="shared" ca="1" si="39"/>
        <v>28873.9</v>
      </c>
      <c r="K274" s="31"/>
      <c r="L274" s="8">
        <f ca="1">IF(L$13="",0,CHOOSE(Detalhamento.OpçãoServiços,OFFSET(Import.PLQ,$A274-1,L$15-1,1,1),IF($E274&lt;&gt;1,IF(ISNUMBER(INDEX(Import.PLE,Detalhamento!$E274,Detalhamento!L$15)),IF(INDEX(Import.PLE,Detalhamento!$E274,Detalhamento!L$15)&lt;=mediçao,OFFSET(Import.PLQ,$A274-1,L$15-1,1,1),0),0),[1]PLE!$AA$28*OFFSET(Import.PLQ,$A274-1,L$15-1,1,1)),IF($E274&lt;&gt;1,IF(ISNUMBER(INDEX(Import.PLE,Detalhamento!$E274,Detalhamento!L$15)),IF(INDEX(Import.PLE,Detalhamento!$E274,Detalhamento!L$15)&lt;=mediçao,0,OFFSET(Import.PLQ,$A274-1,L$15-1,1,1)),OFFSET(Import.PLQ,$A274-1,L$15-1,1,1)),(1-[1]PLE!$AA$28)*OFFSET(Import.PLQ,$A274-1,L$15-1,1,1))))</f>
        <v>28873.9</v>
      </c>
      <c r="M274" s="8">
        <f ca="1">IF(M$13="",0,CHOOSE(Detalhamento.OpçãoServiços,OFFSET(Import.PLQ,$A274-1,M$15-1,1,1),IF($E274&lt;&gt;1,IF(ISNUMBER(INDEX(Import.PLE,Detalhamento!$E274,Detalhamento!M$15)),IF(INDEX(Import.PLE,Detalhamento!$E274,Detalhamento!M$15)&lt;=mediçao,OFFSET(Import.PLQ,$A274-1,M$15-1,1,1),0),0),[1]PLE!$AA$28*OFFSET(Import.PLQ,$A274-1,M$15-1,1,1)),IF($E274&lt;&gt;1,IF(ISNUMBER(INDEX(Import.PLE,Detalhamento!$E274,Detalhamento!M$15)),IF(INDEX(Import.PLE,Detalhamento!$E274,Detalhamento!M$15)&lt;=mediçao,0,OFFSET(Import.PLQ,$A274-1,M$15-1,1,1)),OFFSET(Import.PLQ,$A274-1,M$15-1,1,1)),(1-[1]PLE!$AA$28)*OFFSET(Import.PLQ,$A274-1,M$15-1,1,1))))</f>
        <v>0</v>
      </c>
      <c r="N274" s="8">
        <f ca="1">IF(N$13="",0,CHOOSE(Detalhamento.OpçãoServiços,OFFSET(Import.PLQ,$A274-1,N$15-1,1,1),IF($E274&lt;&gt;1,IF(ISNUMBER(INDEX(Import.PLE,Detalhamento!$E274,Detalhamento!N$15)),IF(INDEX(Import.PLE,Detalhamento!$E274,Detalhamento!N$15)&lt;=mediçao,OFFSET(Import.PLQ,$A274-1,N$15-1,1,1),0),0),[1]PLE!$AA$28*OFFSET(Import.PLQ,$A274-1,N$15-1,1,1)),IF($E274&lt;&gt;1,IF(ISNUMBER(INDEX(Import.PLE,Detalhamento!$E274,Detalhamento!N$15)),IF(INDEX(Import.PLE,Detalhamento!$E274,Detalhamento!N$15)&lt;=mediçao,0,OFFSET(Import.PLQ,$A274-1,N$15-1,1,1)),OFFSET(Import.PLQ,$A274-1,N$15-1,1,1)),(1-[1]PLE!$AA$28)*OFFSET(Import.PLQ,$A274-1,N$15-1,1,1))))</f>
        <v>0</v>
      </c>
      <c r="O274" s="8">
        <f ca="1">IF(O$13="",0,CHOOSE(Detalhamento.OpçãoServiços,OFFSET(Import.PLQ,$A274-1,O$15-1,1,1),IF($E274&lt;&gt;1,IF(ISNUMBER(INDEX(Import.PLE,Detalhamento!$E274,Detalhamento!O$15)),IF(INDEX(Import.PLE,Detalhamento!$E274,Detalhamento!O$15)&lt;=mediçao,OFFSET(Import.PLQ,$A274-1,O$15-1,1,1),0),0),[1]PLE!$AA$28*OFFSET(Import.PLQ,$A274-1,O$15-1,1,1)),IF($E274&lt;&gt;1,IF(ISNUMBER(INDEX(Import.PLE,Detalhamento!$E274,Detalhamento!O$15)),IF(INDEX(Import.PLE,Detalhamento!$E274,Detalhamento!O$15)&lt;=mediçao,0,OFFSET(Import.PLQ,$A274-1,O$15-1,1,1)),OFFSET(Import.PLQ,$A274-1,O$15-1,1,1)),(1-[1]PLE!$AA$28)*OFFSET(Import.PLQ,$A274-1,O$15-1,1,1))))</f>
        <v>0</v>
      </c>
      <c r="P274" s="8">
        <f ca="1">IF(P$13="",0,CHOOSE(Detalhamento.OpçãoServiços,OFFSET(Import.PLQ,$A274-1,P$15-1,1,1),IF($E274&lt;&gt;1,IF(ISNUMBER(INDEX(Import.PLE,Detalhamento!$E274,Detalhamento!P$15)),IF(INDEX(Import.PLE,Detalhamento!$E274,Detalhamento!P$15)&lt;=mediçao,OFFSET(Import.PLQ,$A274-1,P$15-1,1,1),0),0),[1]PLE!$AA$28*OFFSET(Import.PLQ,$A274-1,P$15-1,1,1)),IF($E274&lt;&gt;1,IF(ISNUMBER(INDEX(Import.PLE,Detalhamento!$E274,Detalhamento!P$15)),IF(INDEX(Import.PLE,Detalhamento!$E274,Detalhamento!P$15)&lt;=mediçao,0,OFFSET(Import.PLQ,$A274-1,P$15-1,1,1)),OFFSET(Import.PLQ,$A274-1,P$15-1,1,1)),(1-[1]PLE!$AA$28)*OFFSET(Import.PLQ,$A274-1,P$15-1,1,1))))</f>
        <v>0</v>
      </c>
      <c r="Q274" s="8">
        <f ca="1">IF(Q$13="",0,CHOOSE(Detalhamento.OpçãoServiços,OFFSET(Import.PLQ,$A274-1,Q$15-1,1,1),IF($E274&lt;&gt;1,IF(ISNUMBER(INDEX(Import.PLE,Detalhamento!$E274,Detalhamento!Q$15)),IF(INDEX(Import.PLE,Detalhamento!$E274,Detalhamento!Q$15)&lt;=mediçao,OFFSET(Import.PLQ,$A274-1,Q$15-1,1,1),0),0),[1]PLE!$AA$28*OFFSET(Import.PLQ,$A274-1,Q$15-1,1,1)),IF($E274&lt;&gt;1,IF(ISNUMBER(INDEX(Import.PLE,Detalhamento!$E274,Detalhamento!Q$15)),IF(INDEX(Import.PLE,Detalhamento!$E274,Detalhamento!Q$15)&lt;=mediçao,0,OFFSET(Import.PLQ,$A274-1,Q$15-1,1,1)),OFFSET(Import.PLQ,$A274-1,Q$15-1,1,1)),(1-[1]PLE!$AA$28)*OFFSET(Import.PLQ,$A274-1,Q$15-1,1,1))))</f>
        <v>0</v>
      </c>
      <c r="R274" s="8">
        <f ca="1">IF(R$13="",0,CHOOSE(Detalhamento.OpçãoServiços,OFFSET(Import.PLQ,$A274-1,R$15-1,1,1),IF($E274&lt;&gt;1,IF(ISNUMBER(INDEX(Import.PLE,Detalhamento!$E274,Detalhamento!R$15)),IF(INDEX(Import.PLE,Detalhamento!$E274,Detalhamento!R$15)&lt;=mediçao,OFFSET(Import.PLQ,$A274-1,R$15-1,1,1),0),0),[1]PLE!$AA$28*OFFSET(Import.PLQ,$A274-1,R$15-1,1,1)),IF($E274&lt;&gt;1,IF(ISNUMBER(INDEX(Import.PLE,Detalhamento!$E274,Detalhamento!R$15)),IF(INDEX(Import.PLE,Detalhamento!$E274,Detalhamento!R$15)&lt;=mediçao,0,OFFSET(Import.PLQ,$A274-1,R$15-1,1,1)),OFFSET(Import.PLQ,$A274-1,R$15-1,1,1)),(1-[1]PLE!$AA$28)*OFFSET(Import.PLQ,$A274-1,R$15-1,1,1))))</f>
        <v>0</v>
      </c>
      <c r="S274" s="8">
        <f ca="1">IF(S$13="",0,CHOOSE(Detalhamento.OpçãoServiços,OFFSET(Import.PLQ,$A274-1,S$15-1,1,1),IF($E274&lt;&gt;1,IF(ISNUMBER(INDEX(Import.PLE,Detalhamento!$E274,Detalhamento!S$15)),IF(INDEX(Import.PLE,Detalhamento!$E274,Detalhamento!S$15)&lt;=mediçao,OFFSET(Import.PLQ,$A274-1,S$15-1,1,1),0),0),[1]PLE!$AA$28*OFFSET(Import.PLQ,$A274-1,S$15-1,1,1)),IF($E274&lt;&gt;1,IF(ISNUMBER(INDEX(Import.PLE,Detalhamento!$E274,Detalhamento!S$15)),IF(INDEX(Import.PLE,Detalhamento!$E274,Detalhamento!S$15)&lt;=mediçao,0,OFFSET(Import.PLQ,$A274-1,S$15-1,1,1)),OFFSET(Import.PLQ,$A274-1,S$15-1,1,1)),(1-[1]PLE!$AA$28)*OFFSET(Import.PLQ,$A274-1,S$15-1,1,1))))</f>
        <v>0</v>
      </c>
      <c r="T274" s="8">
        <f ca="1">IF(T$13="",0,CHOOSE(Detalhamento.OpçãoServiços,OFFSET(Import.PLQ,$A274-1,T$15-1,1,1),IF($E274&lt;&gt;1,IF(ISNUMBER(INDEX(Import.PLE,Detalhamento!$E274,Detalhamento!T$15)),IF(INDEX(Import.PLE,Detalhamento!$E274,Detalhamento!T$15)&lt;=mediçao,OFFSET(Import.PLQ,$A274-1,T$15-1,1,1),0),0),[1]PLE!$AA$28*OFFSET(Import.PLQ,$A274-1,T$15-1,1,1)),IF($E274&lt;&gt;1,IF(ISNUMBER(INDEX(Import.PLE,Detalhamento!$E274,Detalhamento!T$15)),IF(INDEX(Import.PLE,Detalhamento!$E274,Detalhamento!T$15)&lt;=mediçao,0,OFFSET(Import.PLQ,$A274-1,T$15-1,1,1)),OFFSET(Import.PLQ,$A274-1,T$15-1,1,1)),(1-[1]PLE!$AA$28)*OFFSET(Import.PLQ,$A274-1,T$15-1,1,1))))</f>
        <v>0</v>
      </c>
      <c r="U274" s="8">
        <f ca="1">IF(U$13="",0,CHOOSE(Detalhamento.OpçãoServiços,OFFSET(Import.PLQ,$A274-1,U$15-1,1,1),IF($E274&lt;&gt;1,IF(ISNUMBER(INDEX(Import.PLE,Detalhamento!$E274,Detalhamento!U$15)),IF(INDEX(Import.PLE,Detalhamento!$E274,Detalhamento!U$15)&lt;=mediçao,OFFSET(Import.PLQ,$A274-1,U$15-1,1,1),0),0),[1]PLE!$AA$28*OFFSET(Import.PLQ,$A274-1,U$15-1,1,1)),IF($E274&lt;&gt;1,IF(ISNUMBER(INDEX(Import.PLE,Detalhamento!$E274,Detalhamento!U$15)),IF(INDEX(Import.PLE,Detalhamento!$E274,Detalhamento!U$15)&lt;=mediçao,0,OFFSET(Import.PLQ,$A274-1,U$15-1,1,1)),OFFSET(Import.PLQ,$A274-1,U$15-1,1,1)),(1-[1]PLE!$AA$28)*OFFSET(Import.PLQ,$A274-1,U$15-1,1,1))))</f>
        <v>0</v>
      </c>
      <c r="V274" s="8">
        <f ca="1">IF(V$13="",0,CHOOSE(Detalhamento.OpçãoServiços,OFFSET(Import.PLQ,$A274-1,V$15-1,1,1),IF($E274&lt;&gt;1,IF(ISNUMBER(INDEX(Import.PLE,Detalhamento!$E274,Detalhamento!V$15)),IF(INDEX(Import.PLE,Detalhamento!$E274,Detalhamento!V$15)&lt;=mediçao,OFFSET(Import.PLQ,$A274-1,V$15-1,1,1),0),0),[1]PLE!$AA$28*OFFSET(Import.PLQ,$A274-1,V$15-1,1,1)),IF($E274&lt;&gt;1,IF(ISNUMBER(INDEX(Import.PLE,Detalhamento!$E274,Detalhamento!V$15)),IF(INDEX(Import.PLE,Detalhamento!$E274,Detalhamento!V$15)&lt;=mediçao,0,OFFSET(Import.PLQ,$A274-1,V$15-1,1,1)),OFFSET(Import.PLQ,$A274-1,V$15-1,1,1)),(1-[1]PLE!$AA$28)*OFFSET(Import.PLQ,$A274-1,V$15-1,1,1))))</f>
        <v>0</v>
      </c>
      <c r="W274" s="8">
        <f ca="1">IF(W$13="",0,CHOOSE(Detalhamento.OpçãoServiços,OFFSET(Import.PLQ,$A274-1,W$15-1,1,1),IF($E274&lt;&gt;1,IF(ISNUMBER(INDEX(Import.PLE,Detalhamento!$E274,Detalhamento!W$15)),IF(INDEX(Import.PLE,Detalhamento!$E274,Detalhamento!W$15)&lt;=mediçao,OFFSET(Import.PLQ,$A274-1,W$15-1,1,1),0),0),[1]PLE!$AA$28*OFFSET(Import.PLQ,$A274-1,W$15-1,1,1)),IF($E274&lt;&gt;1,IF(ISNUMBER(INDEX(Import.PLE,Detalhamento!$E274,Detalhamento!W$15)),IF(INDEX(Import.PLE,Detalhamento!$E274,Detalhamento!W$15)&lt;=mediçao,0,OFFSET(Import.PLQ,$A274-1,W$15-1,1,1)),OFFSET(Import.PLQ,$A274-1,W$15-1,1,1)),(1-[1]PLE!$AA$28)*OFFSET(Import.PLQ,$A274-1,W$15-1,1,1))))</f>
        <v>0</v>
      </c>
      <c r="X274" s="8">
        <f ca="1">IF(X$13="",0,CHOOSE(Detalhamento.OpçãoServiços,OFFSET(Import.PLQ,$A274-1,X$15-1,1,1),IF($E274&lt;&gt;1,IF(ISNUMBER(INDEX(Import.PLE,Detalhamento!$E274,Detalhamento!X$15)),IF(INDEX(Import.PLE,Detalhamento!$E274,Detalhamento!X$15)&lt;=mediçao,OFFSET(Import.PLQ,$A274-1,X$15-1,1,1),0),0),[1]PLE!$AA$28*OFFSET(Import.PLQ,$A274-1,X$15-1,1,1)),IF($E274&lt;&gt;1,IF(ISNUMBER(INDEX(Import.PLE,Detalhamento!$E274,Detalhamento!X$15)),IF(INDEX(Import.PLE,Detalhamento!$E274,Detalhamento!X$15)&lt;=mediçao,0,OFFSET(Import.PLQ,$A274-1,X$15-1,1,1)),OFFSET(Import.PLQ,$A274-1,X$15-1,1,1)),(1-[1]PLE!$AA$28)*OFFSET(Import.PLQ,$A274-1,X$15-1,1,1))))</f>
        <v>0</v>
      </c>
      <c r="Y274" s="8">
        <f ca="1">IF(Y$13="",0,CHOOSE(Detalhamento.OpçãoServiços,OFFSET(Import.PLQ,$A274-1,Y$15-1,1,1),IF($E274&lt;&gt;1,IF(ISNUMBER(INDEX(Import.PLE,Detalhamento!$E274,Detalhamento!Y$15)),IF(INDEX(Import.PLE,Detalhamento!$E274,Detalhamento!Y$15)&lt;=mediçao,OFFSET(Import.PLQ,$A274-1,Y$15-1,1,1),0),0),[1]PLE!$AA$28*OFFSET(Import.PLQ,$A274-1,Y$15-1,1,1)),IF($E274&lt;&gt;1,IF(ISNUMBER(INDEX(Import.PLE,Detalhamento!$E274,Detalhamento!Y$15)),IF(INDEX(Import.PLE,Detalhamento!$E274,Detalhamento!Y$15)&lt;=mediçao,0,OFFSET(Import.PLQ,$A274-1,Y$15-1,1,1)),OFFSET(Import.PLQ,$A274-1,Y$15-1,1,1)),(1-[1]PLE!$AA$28)*OFFSET(Import.PLQ,$A274-1,Y$15-1,1,1))))</f>
        <v>0</v>
      </c>
      <c r="Z274" s="8">
        <f ca="1">IF(Z$13="",0,CHOOSE(Detalhamento.OpçãoServiços,OFFSET(Import.PLQ,$A274-1,Z$15-1,1,1),IF($E274&lt;&gt;1,IF(ISNUMBER(INDEX(Import.PLE,Detalhamento!$E274,Detalhamento!Z$15)),IF(INDEX(Import.PLE,Detalhamento!$E274,Detalhamento!Z$15)&lt;=mediçao,OFFSET(Import.PLQ,$A274-1,Z$15-1,1,1),0),0),[1]PLE!$AA$28*OFFSET(Import.PLQ,$A274-1,Z$15-1,1,1)),IF($E274&lt;&gt;1,IF(ISNUMBER(INDEX(Import.PLE,Detalhamento!$E274,Detalhamento!Z$15)),IF(INDEX(Import.PLE,Detalhamento!$E274,Detalhamento!Z$15)&lt;=mediçao,0,OFFSET(Import.PLQ,$A274-1,Z$15-1,1,1)),OFFSET(Import.PLQ,$A274-1,Z$15-1,1,1)),(1-[1]PLE!$AA$28)*OFFSET(Import.PLQ,$A274-1,Z$15-1,1,1))))</f>
        <v>0</v>
      </c>
      <c r="AA274" s="8">
        <f ca="1">IF(AA$13="",0,CHOOSE(Detalhamento.OpçãoServiços,OFFSET(Import.PLQ,$A274-1,AA$15-1,1,1),IF($E274&lt;&gt;1,IF(ISNUMBER(INDEX(Import.PLE,Detalhamento!$E274,Detalhamento!AA$15)),IF(INDEX(Import.PLE,Detalhamento!$E274,Detalhamento!AA$15)&lt;=mediçao,OFFSET(Import.PLQ,$A274-1,AA$15-1,1,1),0),0),[1]PLE!$AA$28*OFFSET(Import.PLQ,$A274-1,AA$15-1,1,1)),IF($E274&lt;&gt;1,IF(ISNUMBER(INDEX(Import.PLE,Detalhamento!$E274,Detalhamento!AA$15)),IF(INDEX(Import.PLE,Detalhamento!$E274,Detalhamento!AA$15)&lt;=mediçao,0,OFFSET(Import.PLQ,$A274-1,AA$15-1,1,1)),OFFSET(Import.PLQ,$A274-1,AA$15-1,1,1)),(1-[1]PLE!$AA$28)*OFFSET(Import.PLQ,$A274-1,AA$15-1,1,1))))</f>
        <v>0</v>
      </c>
      <c r="AB274" s="8">
        <f ca="1">IF(AB$13="",0,CHOOSE(Detalhamento.OpçãoServiços,OFFSET(Import.PLQ,$A274-1,AB$15-1,1,1),IF($E274&lt;&gt;1,IF(ISNUMBER(INDEX(Import.PLE,Detalhamento!$E274,Detalhamento!AB$15)),IF(INDEX(Import.PLE,Detalhamento!$E274,Detalhamento!AB$15)&lt;=mediçao,OFFSET(Import.PLQ,$A274-1,AB$15-1,1,1),0),0),[1]PLE!$AA$28*OFFSET(Import.PLQ,$A274-1,AB$15-1,1,1)),IF($E274&lt;&gt;1,IF(ISNUMBER(INDEX(Import.PLE,Detalhamento!$E274,Detalhamento!AB$15)),IF(INDEX(Import.PLE,Detalhamento!$E274,Detalhamento!AB$15)&lt;=mediçao,0,OFFSET(Import.PLQ,$A274-1,AB$15-1,1,1)),OFFSET(Import.PLQ,$A274-1,AB$15-1,1,1)),(1-[1]PLE!$AA$28)*OFFSET(Import.PLQ,$A274-1,AB$15-1,1,1))))</f>
        <v>0</v>
      </c>
      <c r="AC274" s="8">
        <f ca="1">IF(AC$13="",0,CHOOSE(Detalhamento.OpçãoServiços,OFFSET(Import.PLQ,$A274-1,AC$15-1,1,1),IF($E274&lt;&gt;1,IF(ISNUMBER(INDEX(Import.PLE,Detalhamento!$E274,Detalhamento!AC$15)),IF(INDEX(Import.PLE,Detalhamento!$E274,Detalhamento!AC$15)&lt;=mediçao,OFFSET(Import.PLQ,$A274-1,AC$15-1,1,1),0),0),[1]PLE!$AA$28*OFFSET(Import.PLQ,$A274-1,AC$15-1,1,1)),IF($E274&lt;&gt;1,IF(ISNUMBER(INDEX(Import.PLE,Detalhamento!$E274,Detalhamento!AC$15)),IF(INDEX(Import.PLE,Detalhamento!$E274,Detalhamento!AC$15)&lt;=mediçao,0,OFFSET(Import.PLQ,$A274-1,AC$15-1,1,1)),OFFSET(Import.PLQ,$A274-1,AC$15-1,1,1)),(1-[1]PLE!$AA$28)*OFFSET(Import.PLQ,$A274-1,AC$15-1,1,1))))</f>
        <v>0</v>
      </c>
      <c r="AD274" s="8">
        <f ca="1">IF(AD$13="",0,CHOOSE(Detalhamento.OpçãoServiços,OFFSET(Import.PLQ,$A274-1,AD$15-1,1,1),IF($E274&lt;&gt;1,IF(ISNUMBER(INDEX(Import.PLE,Detalhamento!$E274,Detalhamento!AD$15)),IF(INDEX(Import.PLE,Detalhamento!$E274,Detalhamento!AD$15)&lt;=mediçao,OFFSET(Import.PLQ,$A274-1,AD$15-1,1,1),0),0),[1]PLE!$AA$28*OFFSET(Import.PLQ,$A274-1,AD$15-1,1,1)),IF($E274&lt;&gt;1,IF(ISNUMBER(INDEX(Import.PLE,Detalhamento!$E274,Detalhamento!AD$15)),IF(INDEX(Import.PLE,Detalhamento!$E274,Detalhamento!AD$15)&lt;=mediçao,0,OFFSET(Import.PLQ,$A274-1,AD$15-1,1,1)),OFFSET(Import.PLQ,$A274-1,AD$15-1,1,1)),(1-[1]PLE!$AA$28)*OFFSET(Import.PLQ,$A274-1,AD$15-1,1,1))))</f>
        <v>0</v>
      </c>
      <c r="AE274" s="8">
        <f ca="1">IF(AE$13="",0,CHOOSE(Detalhamento.OpçãoServiços,OFFSET(Import.PLQ,$A274-1,AE$15-1,1,1),IF($E274&lt;&gt;1,IF(ISNUMBER(INDEX(Import.PLE,Detalhamento!$E274,Detalhamento!AE$15)),IF(INDEX(Import.PLE,Detalhamento!$E274,Detalhamento!AE$15)&lt;=mediçao,OFFSET(Import.PLQ,$A274-1,AE$15-1,1,1),0),0),[1]PLE!$AA$28*OFFSET(Import.PLQ,$A274-1,AE$15-1,1,1)),IF($E274&lt;&gt;1,IF(ISNUMBER(INDEX(Import.PLE,Detalhamento!$E274,Detalhamento!AE$15)),IF(INDEX(Import.PLE,Detalhamento!$E274,Detalhamento!AE$15)&lt;=mediçao,0,OFFSET(Import.PLQ,$A274-1,AE$15-1,1,1)),OFFSET(Import.PLQ,$A274-1,AE$15-1,1,1)),(1-[1]PLE!$AA$28)*OFFSET(Import.PLQ,$A274-1,AE$15-1,1,1))))</f>
        <v>0</v>
      </c>
      <c r="AF274" s="8">
        <f ca="1">IF(AF$13="",0,CHOOSE(Detalhamento.OpçãoServiços,OFFSET(Import.PLQ,$A274-1,AF$15-1,1,1),IF($E274&lt;&gt;1,IF(ISNUMBER(INDEX(Import.PLE,Detalhamento!$E274,Detalhamento!AF$15)),IF(INDEX(Import.PLE,Detalhamento!$E274,Detalhamento!AF$15)&lt;=mediçao,OFFSET(Import.PLQ,$A274-1,AF$15-1,1,1),0),0),[1]PLE!$AA$28*OFFSET(Import.PLQ,$A274-1,AF$15-1,1,1)),IF($E274&lt;&gt;1,IF(ISNUMBER(INDEX(Import.PLE,Detalhamento!$E274,Detalhamento!AF$15)),IF(INDEX(Import.PLE,Detalhamento!$E274,Detalhamento!AF$15)&lt;=mediçao,0,OFFSET(Import.PLQ,$A274-1,AF$15-1,1,1)),OFFSET(Import.PLQ,$A274-1,AF$15-1,1,1)),(1-[1]PLE!$AA$28)*OFFSET(Import.PLQ,$A274-1,AF$15-1,1,1))))</f>
        <v>0</v>
      </c>
      <c r="AG274" s="8">
        <f ca="1">IF(AG$13="",0,CHOOSE(Detalhamento.OpçãoServiços,OFFSET(Import.PLQ,$A274-1,AG$15-1,1,1),IF($E274&lt;&gt;1,IF(ISNUMBER(INDEX(Import.PLE,Detalhamento!$E274,Detalhamento!AG$15)),IF(INDEX(Import.PLE,Detalhamento!$E274,Detalhamento!AG$15)&lt;=mediçao,OFFSET(Import.PLQ,$A274-1,AG$15-1,1,1),0),0),[1]PLE!$AA$28*OFFSET(Import.PLQ,$A274-1,AG$15-1,1,1)),IF($E274&lt;&gt;1,IF(ISNUMBER(INDEX(Import.PLE,Detalhamento!$E274,Detalhamento!AG$15)),IF(INDEX(Import.PLE,Detalhamento!$E274,Detalhamento!AG$15)&lt;=mediçao,0,OFFSET(Import.PLQ,$A274-1,AG$15-1,1,1)),OFFSET(Import.PLQ,$A274-1,AG$15-1,1,1)),(1-[1]PLE!$AA$28)*OFFSET(Import.PLQ,$A274-1,AG$15-1,1,1))))</f>
        <v>0</v>
      </c>
      <c r="AH274" s="8">
        <f ca="1">IF(AH$13="",0,CHOOSE(Detalhamento.OpçãoServiços,OFFSET(Import.PLQ,$A274-1,AH$15-1,1,1),IF($E274&lt;&gt;1,IF(ISNUMBER(INDEX(Import.PLE,Detalhamento!$E274,Detalhamento!AH$15)),IF(INDEX(Import.PLE,Detalhamento!$E274,Detalhamento!AH$15)&lt;=mediçao,OFFSET(Import.PLQ,$A274-1,AH$15-1,1,1),0),0),[1]PLE!$AA$28*OFFSET(Import.PLQ,$A274-1,AH$15-1,1,1)),IF($E274&lt;&gt;1,IF(ISNUMBER(INDEX(Import.PLE,Detalhamento!$E274,Detalhamento!AH$15)),IF(INDEX(Import.PLE,Detalhamento!$E274,Detalhamento!AH$15)&lt;=mediçao,0,OFFSET(Import.PLQ,$A274-1,AH$15-1,1,1)),OFFSET(Import.PLQ,$A274-1,AH$15-1,1,1)),(1-[1]PLE!$AA$28)*OFFSET(Import.PLQ,$A274-1,AH$15-1,1,1))))</f>
        <v>0</v>
      </c>
      <c r="AI274" s="8">
        <f ca="1">IF(AI$13="",0,CHOOSE(Detalhamento.OpçãoServiços,OFFSET(Import.PLQ,$A274-1,AI$15-1,1,1),IF($E274&lt;&gt;1,IF(ISNUMBER(INDEX(Import.PLE,Detalhamento!$E274,Detalhamento!AI$15)),IF(INDEX(Import.PLE,Detalhamento!$E274,Detalhamento!AI$15)&lt;=mediçao,OFFSET(Import.PLQ,$A274-1,AI$15-1,1,1),0),0),[1]PLE!$AA$28*OFFSET(Import.PLQ,$A274-1,AI$15-1,1,1)),IF($E274&lt;&gt;1,IF(ISNUMBER(INDEX(Import.PLE,Detalhamento!$E274,Detalhamento!AI$15)),IF(INDEX(Import.PLE,Detalhamento!$E274,Detalhamento!AI$15)&lt;=mediçao,0,OFFSET(Import.PLQ,$A274-1,AI$15-1,1,1)),OFFSET(Import.PLQ,$A274-1,AI$15-1,1,1)),(1-[1]PLE!$AA$28)*OFFSET(Import.PLQ,$A274-1,AI$15-1,1,1))))</f>
        <v>0</v>
      </c>
      <c r="AJ274" s="8">
        <f ca="1">IF(AJ$13="",0,CHOOSE(Detalhamento.OpçãoServiços,OFFSET(Import.PLQ,$A274-1,AJ$15-1,1,1),IF($E274&lt;&gt;1,IF(ISNUMBER(INDEX(Import.PLE,Detalhamento!$E274,Detalhamento!AJ$15)),IF(INDEX(Import.PLE,Detalhamento!$E274,Detalhamento!AJ$15)&lt;=mediçao,OFFSET(Import.PLQ,$A274-1,AJ$15-1,1,1),0),0),[1]PLE!$AA$28*OFFSET(Import.PLQ,$A274-1,AJ$15-1,1,1)),IF($E274&lt;&gt;1,IF(ISNUMBER(INDEX(Import.PLE,Detalhamento!$E274,Detalhamento!AJ$15)),IF(INDEX(Import.PLE,Detalhamento!$E274,Detalhamento!AJ$15)&lt;=mediçao,0,OFFSET(Import.PLQ,$A274-1,AJ$15-1,1,1)),OFFSET(Import.PLQ,$A274-1,AJ$15-1,1,1)),(1-[1]PLE!$AA$28)*OFFSET(Import.PLQ,$A274-1,AJ$15-1,1,1))))</f>
        <v>0</v>
      </c>
      <c r="AK274" s="8">
        <f ca="1">IF(AK$13="",0,CHOOSE(Detalhamento.OpçãoServiços,OFFSET(Import.PLQ,$A274-1,AK$15-1,1,1),IF($E274&lt;&gt;1,IF(ISNUMBER(INDEX(Import.PLE,Detalhamento!$E274,Detalhamento!AK$15)),IF(INDEX(Import.PLE,Detalhamento!$E274,Detalhamento!AK$15)&lt;=mediçao,OFFSET(Import.PLQ,$A274-1,AK$15-1,1,1),0),0),[1]PLE!$AA$28*OFFSET(Import.PLQ,$A274-1,AK$15-1,1,1)),IF($E274&lt;&gt;1,IF(ISNUMBER(INDEX(Import.PLE,Detalhamento!$E274,Detalhamento!AK$15)),IF(INDEX(Import.PLE,Detalhamento!$E274,Detalhamento!AK$15)&lt;=mediçao,0,OFFSET(Import.PLQ,$A274-1,AK$15-1,1,1)),OFFSET(Import.PLQ,$A274-1,AK$15-1,1,1)),(1-[1]PLE!$AA$28)*OFFSET(Import.PLQ,$A274-1,AK$15-1,1,1))))</f>
        <v>0</v>
      </c>
      <c r="AL274" s="8">
        <f ca="1">IF(AL$13="",0,CHOOSE(Detalhamento.OpçãoServiços,OFFSET(Import.PLQ,$A274-1,AL$15-1,1,1),IF($E274&lt;&gt;1,IF(ISNUMBER(INDEX(Import.PLE,Detalhamento!$E274,Detalhamento!AL$15)),IF(INDEX(Import.PLE,Detalhamento!$E274,Detalhamento!AL$15)&lt;=mediçao,OFFSET(Import.PLQ,$A274-1,AL$15-1,1,1),0),0),[1]PLE!$AA$28*OFFSET(Import.PLQ,$A274-1,AL$15-1,1,1)),IF($E274&lt;&gt;1,IF(ISNUMBER(INDEX(Import.PLE,Detalhamento!$E274,Detalhamento!AL$15)),IF(INDEX(Import.PLE,Detalhamento!$E274,Detalhamento!AL$15)&lt;=mediçao,0,OFFSET(Import.PLQ,$A274-1,AL$15-1,1,1)),OFFSET(Import.PLQ,$A274-1,AL$15-1,1,1)),(1-[1]PLE!$AA$28)*OFFSET(Import.PLQ,$A274-1,AL$15-1,1,1))))</f>
        <v>0</v>
      </c>
      <c r="AM274" s="8">
        <f ca="1">IF(AM$13="",0,CHOOSE(Detalhamento.OpçãoServiços,OFFSET(Import.PLQ,$A274-1,AM$15-1,1,1),IF($E274&lt;&gt;1,IF(ISNUMBER(INDEX(Import.PLE,Detalhamento!$E274,Detalhamento!AM$15)),IF(INDEX(Import.PLE,Detalhamento!$E274,Detalhamento!AM$15)&lt;=mediçao,OFFSET(Import.PLQ,$A274-1,AM$15-1,1,1),0),0),[1]PLE!$AA$28*OFFSET(Import.PLQ,$A274-1,AM$15-1,1,1)),IF($E274&lt;&gt;1,IF(ISNUMBER(INDEX(Import.PLE,Detalhamento!$E274,Detalhamento!AM$15)),IF(INDEX(Import.PLE,Detalhamento!$E274,Detalhamento!AM$15)&lt;=mediçao,0,OFFSET(Import.PLQ,$A274-1,AM$15-1,1,1)),OFFSET(Import.PLQ,$A274-1,AM$15-1,1,1)),(1-[1]PLE!$AA$28)*OFFSET(Import.PLQ,$A274-1,AM$15-1,1,1))))</f>
        <v>0</v>
      </c>
      <c r="AN274" s="8">
        <f ca="1">IF(AN$13="",0,CHOOSE(Detalhamento.OpçãoServiços,OFFSET(Import.PLQ,$A274-1,AN$15-1,1,1),IF($E274&lt;&gt;1,IF(ISNUMBER(INDEX(Import.PLE,Detalhamento!$E274,Detalhamento!AN$15)),IF(INDEX(Import.PLE,Detalhamento!$E274,Detalhamento!AN$15)&lt;=mediçao,OFFSET(Import.PLQ,$A274-1,AN$15-1,1,1),0),0),[1]PLE!$AA$28*OFFSET(Import.PLQ,$A274-1,AN$15-1,1,1)),IF($E274&lt;&gt;1,IF(ISNUMBER(INDEX(Import.PLE,Detalhamento!$E274,Detalhamento!AN$15)),IF(INDEX(Import.PLE,Detalhamento!$E274,Detalhamento!AN$15)&lt;=mediçao,0,OFFSET(Import.PLQ,$A274-1,AN$15-1,1,1)),OFFSET(Import.PLQ,$A274-1,AN$15-1,1,1)),(1-[1]PLE!$AA$28)*OFFSET(Import.PLQ,$A274-1,AN$15-1,1,1))))</f>
        <v>0</v>
      </c>
      <c r="AO274" s="8">
        <f ca="1">IF(AO$13="",0,CHOOSE(Detalhamento.OpçãoServiços,OFFSET(Import.PLQ,$A274-1,AO$15-1,1,1),IF($E274&lt;&gt;1,IF(ISNUMBER(INDEX(Import.PLE,Detalhamento!$E274,Detalhamento!AO$15)),IF(INDEX(Import.PLE,Detalhamento!$E274,Detalhamento!AO$15)&lt;=mediçao,OFFSET(Import.PLQ,$A274-1,AO$15-1,1,1),0),0),[1]PLE!$AA$28*OFFSET(Import.PLQ,$A274-1,AO$15-1,1,1)),IF($E274&lt;&gt;1,IF(ISNUMBER(INDEX(Import.PLE,Detalhamento!$E274,Detalhamento!AO$15)),IF(INDEX(Import.PLE,Detalhamento!$E274,Detalhamento!AO$15)&lt;=mediçao,0,OFFSET(Import.PLQ,$A274-1,AO$15-1,1,1)),OFFSET(Import.PLQ,$A274-1,AO$15-1,1,1)),(1-[1]PLE!$AA$28)*OFFSET(Import.PLQ,$A274-1,AO$15-1,1,1))))</f>
        <v>0</v>
      </c>
      <c r="AP274" s="8">
        <f ca="1">IF(AP$13="",0,CHOOSE(Detalhamento.OpçãoServiços,OFFSET(Import.PLQ,$A274-1,AP$15-1,1,1),IF($E274&lt;&gt;1,IF(ISNUMBER(INDEX(Import.PLE,Detalhamento!$E274,Detalhamento!AP$15)),IF(INDEX(Import.PLE,Detalhamento!$E274,Detalhamento!AP$15)&lt;=mediçao,OFFSET(Import.PLQ,$A274-1,AP$15-1,1,1),0),0),[1]PLE!$AA$28*OFFSET(Import.PLQ,$A274-1,AP$15-1,1,1)),IF($E274&lt;&gt;1,IF(ISNUMBER(INDEX(Import.PLE,Detalhamento!$E274,Detalhamento!AP$15)),IF(INDEX(Import.PLE,Detalhamento!$E274,Detalhamento!AP$15)&lt;=mediçao,0,OFFSET(Import.PLQ,$A274-1,AP$15-1,1,1)),OFFSET(Import.PLQ,$A274-1,AP$15-1,1,1)),(1-[1]PLE!$AA$28)*OFFSET(Import.PLQ,$A274-1,AP$15-1,1,1))))</f>
        <v>0</v>
      </c>
      <c r="AQ274" s="8">
        <f ca="1">IF(AQ$13="",0,CHOOSE(Detalhamento.OpçãoServiços,OFFSET(Import.PLQ,$A274-1,AQ$15-1,1,1),IF($E274&lt;&gt;1,IF(ISNUMBER(INDEX(Import.PLE,Detalhamento!$E274,Detalhamento!AQ$15)),IF(INDEX(Import.PLE,Detalhamento!$E274,Detalhamento!AQ$15)&lt;=mediçao,OFFSET(Import.PLQ,$A274-1,AQ$15-1,1,1),0),0),[1]PLE!$AA$28*OFFSET(Import.PLQ,$A274-1,AQ$15-1,1,1)),IF($E274&lt;&gt;1,IF(ISNUMBER(INDEX(Import.PLE,Detalhamento!$E274,Detalhamento!AQ$15)),IF(INDEX(Import.PLE,Detalhamento!$E274,Detalhamento!AQ$15)&lt;=mediçao,0,OFFSET(Import.PLQ,$A274-1,AQ$15-1,1,1)),OFFSET(Import.PLQ,$A274-1,AQ$15-1,1,1)),(1-[1]PLE!$AA$28)*OFFSET(Import.PLQ,$A274-1,AQ$15-1,1,1))))</f>
        <v>0</v>
      </c>
      <c r="AR274" s="8">
        <f ca="1">IF(AR$13="",0,CHOOSE(Detalhamento.OpçãoServiços,OFFSET(Import.PLQ,$A274-1,AR$15-1,1,1),IF($E274&lt;&gt;1,IF(ISNUMBER(INDEX(Import.PLE,Detalhamento!$E274,Detalhamento!AR$15)),IF(INDEX(Import.PLE,Detalhamento!$E274,Detalhamento!AR$15)&lt;=mediçao,OFFSET(Import.PLQ,$A274-1,AR$15-1,1,1),0),0),[1]PLE!$AA$28*OFFSET(Import.PLQ,$A274-1,AR$15-1,1,1)),IF($E274&lt;&gt;1,IF(ISNUMBER(INDEX(Import.PLE,Detalhamento!$E274,Detalhamento!AR$15)),IF(INDEX(Import.PLE,Detalhamento!$E274,Detalhamento!AR$15)&lt;=mediçao,0,OFFSET(Import.PLQ,$A274-1,AR$15-1,1,1)),OFFSET(Import.PLQ,$A274-1,AR$15-1,1,1)),(1-[1]PLE!$AA$28)*OFFSET(Import.PLQ,$A274-1,AR$15-1,1,1))))</f>
        <v>0</v>
      </c>
      <c r="AS274" s="8">
        <f ca="1">IF(AS$13="",0,CHOOSE(Detalhamento.OpçãoServiços,OFFSET(Import.PLQ,$A274-1,AS$15-1,1,1),IF($E274&lt;&gt;1,IF(ISNUMBER(INDEX(Import.PLE,Detalhamento!$E274,Detalhamento!AS$15)),IF(INDEX(Import.PLE,Detalhamento!$E274,Detalhamento!AS$15)&lt;=mediçao,OFFSET(Import.PLQ,$A274-1,AS$15-1,1,1),0),0),[1]PLE!$AA$28*OFFSET(Import.PLQ,$A274-1,AS$15-1,1,1)),IF($E274&lt;&gt;1,IF(ISNUMBER(INDEX(Import.PLE,Detalhamento!$E274,Detalhamento!AS$15)),IF(INDEX(Import.PLE,Detalhamento!$E274,Detalhamento!AS$15)&lt;=mediçao,0,OFFSET(Import.PLQ,$A274-1,AS$15-1,1,1)),OFFSET(Import.PLQ,$A274-1,AS$15-1,1,1)),(1-[1]PLE!$AA$28)*OFFSET(Import.PLQ,$A274-1,AS$15-1,1,1))))</f>
        <v>0</v>
      </c>
      <c r="AT274" s="8">
        <f ca="1">IF(AT$13="",0,CHOOSE(Detalhamento.OpçãoServiços,OFFSET(Import.PLQ,$A274-1,AT$15-1,1,1),IF($E274&lt;&gt;1,IF(ISNUMBER(INDEX(Import.PLE,Detalhamento!$E274,Detalhamento!AT$15)),IF(INDEX(Import.PLE,Detalhamento!$E274,Detalhamento!AT$15)&lt;=mediçao,OFFSET(Import.PLQ,$A274-1,AT$15-1,1,1),0),0),[1]PLE!$AA$28*OFFSET(Import.PLQ,$A274-1,AT$15-1,1,1)),IF($E274&lt;&gt;1,IF(ISNUMBER(INDEX(Import.PLE,Detalhamento!$E274,Detalhamento!AT$15)),IF(INDEX(Import.PLE,Detalhamento!$E274,Detalhamento!AT$15)&lt;=mediçao,0,OFFSET(Import.PLQ,$A274-1,AT$15-1,1,1)),OFFSET(Import.PLQ,$A274-1,AT$15-1,1,1)),(1-[1]PLE!$AA$28)*OFFSET(Import.PLQ,$A274-1,AT$15-1,1,1))))</f>
        <v>0</v>
      </c>
      <c r="AU274" s="8">
        <f ca="1">IF(AU$13="",0,CHOOSE(Detalhamento.OpçãoServiços,OFFSET(Import.PLQ,$A274-1,AU$15-1,1,1),IF($E274&lt;&gt;1,IF(ISNUMBER(INDEX(Import.PLE,Detalhamento!$E274,Detalhamento!AU$15)),IF(INDEX(Import.PLE,Detalhamento!$E274,Detalhamento!AU$15)&lt;=mediçao,OFFSET(Import.PLQ,$A274-1,AU$15-1,1,1),0),0),[1]PLE!$AA$28*OFFSET(Import.PLQ,$A274-1,AU$15-1,1,1)),IF($E274&lt;&gt;1,IF(ISNUMBER(INDEX(Import.PLE,Detalhamento!$E274,Detalhamento!AU$15)),IF(INDEX(Import.PLE,Detalhamento!$E274,Detalhamento!AU$15)&lt;=mediçao,0,OFFSET(Import.PLQ,$A274-1,AU$15-1,1,1)),OFFSET(Import.PLQ,$A274-1,AU$15-1,1,1)),(1-[1]PLE!$AA$28)*OFFSET(Import.PLQ,$A274-1,AU$15-1,1,1))))</f>
        <v>0</v>
      </c>
      <c r="AV274" s="8">
        <f ca="1">IF(AV$13="",0,CHOOSE(Detalhamento.OpçãoServiços,OFFSET(Import.PLQ,$A274-1,AV$15-1,1,1),IF($E274&lt;&gt;1,IF(ISNUMBER(INDEX(Import.PLE,Detalhamento!$E274,Detalhamento!AV$15)),IF(INDEX(Import.PLE,Detalhamento!$E274,Detalhamento!AV$15)&lt;=mediçao,OFFSET(Import.PLQ,$A274-1,AV$15-1,1,1),0),0),[1]PLE!$AA$28*OFFSET(Import.PLQ,$A274-1,AV$15-1,1,1)),IF($E274&lt;&gt;1,IF(ISNUMBER(INDEX(Import.PLE,Detalhamento!$E274,Detalhamento!AV$15)),IF(INDEX(Import.PLE,Detalhamento!$E274,Detalhamento!AV$15)&lt;=mediçao,0,OFFSET(Import.PLQ,$A274-1,AV$15-1,1,1)),OFFSET(Import.PLQ,$A274-1,AV$15-1,1,1)),(1-[1]PLE!$AA$28)*OFFSET(Import.PLQ,$A274-1,AV$15-1,1,1))))</f>
        <v>0</v>
      </c>
      <c r="AW274" s="8">
        <f ca="1">IF(AW$13="",0,CHOOSE(Detalhamento.OpçãoServiços,OFFSET(Import.PLQ,$A274-1,AW$15-1,1,1),IF($E274&lt;&gt;1,IF(ISNUMBER(INDEX(Import.PLE,Detalhamento!$E274,Detalhamento!AW$15)),IF(INDEX(Import.PLE,Detalhamento!$E274,Detalhamento!AW$15)&lt;=mediçao,OFFSET(Import.PLQ,$A274-1,AW$15-1,1,1),0),0),[1]PLE!$AA$28*OFFSET(Import.PLQ,$A274-1,AW$15-1,1,1)),IF($E274&lt;&gt;1,IF(ISNUMBER(INDEX(Import.PLE,Detalhamento!$E274,Detalhamento!AW$15)),IF(INDEX(Import.PLE,Detalhamento!$E274,Detalhamento!AW$15)&lt;=mediçao,0,OFFSET(Import.PLQ,$A274-1,AW$15-1,1,1)),OFFSET(Import.PLQ,$A274-1,AW$15-1,1,1)),(1-[1]PLE!$AA$28)*OFFSET(Import.PLQ,$A274-1,AW$15-1,1,1))))</f>
        <v>0</v>
      </c>
      <c r="AX274" s="8">
        <f ca="1">IF(AX$13="",0,CHOOSE(Detalhamento.OpçãoServiços,OFFSET(Import.PLQ,$A274-1,AX$15-1,1,1),IF($E274&lt;&gt;1,IF(ISNUMBER(INDEX(Import.PLE,Detalhamento!$E274,Detalhamento!AX$15)),IF(INDEX(Import.PLE,Detalhamento!$E274,Detalhamento!AX$15)&lt;=mediçao,OFFSET(Import.PLQ,$A274-1,AX$15-1,1,1),0),0),[1]PLE!$AA$28*OFFSET(Import.PLQ,$A274-1,AX$15-1,1,1)),IF($E274&lt;&gt;1,IF(ISNUMBER(INDEX(Import.PLE,Detalhamento!$E274,Detalhamento!AX$15)),IF(INDEX(Import.PLE,Detalhamento!$E274,Detalhamento!AX$15)&lt;=mediçao,0,OFFSET(Import.PLQ,$A274-1,AX$15-1,1,1)),OFFSET(Import.PLQ,$A274-1,AX$15-1,1,1)),(1-[1]PLE!$AA$28)*OFFSET(Import.PLQ,$A274-1,AX$15-1,1,1))))</f>
        <v>0</v>
      </c>
      <c r="AY274" s="8">
        <f ca="1">IF(AY$13="",0,CHOOSE(Detalhamento.OpçãoServiços,OFFSET(Import.PLQ,$A274-1,AY$15-1,1,1),IF($E274&lt;&gt;1,IF(ISNUMBER(INDEX(Import.PLE,Detalhamento!$E274,Detalhamento!AY$15)),IF(INDEX(Import.PLE,Detalhamento!$E274,Detalhamento!AY$15)&lt;=mediçao,OFFSET(Import.PLQ,$A274-1,AY$15-1,1,1),0),0),[1]PLE!$AA$28*OFFSET(Import.PLQ,$A274-1,AY$15-1,1,1)),IF($E274&lt;&gt;1,IF(ISNUMBER(INDEX(Import.PLE,Detalhamento!$E274,Detalhamento!AY$15)),IF(INDEX(Import.PLE,Detalhamento!$E274,Detalhamento!AY$15)&lt;=mediçao,0,OFFSET(Import.PLQ,$A274-1,AY$15-1,1,1)),OFFSET(Import.PLQ,$A274-1,AY$15-1,1,1)),(1-[1]PLE!$AA$28)*OFFSET(Import.PLQ,$A274-1,AY$15-1,1,1))))</f>
        <v>0</v>
      </c>
      <c r="AZ274" s="8">
        <f ca="1">IF(AZ$13="",0,CHOOSE(Detalhamento.OpçãoServiços,OFFSET(Import.PLQ,$A274-1,AZ$15-1,1,1),IF($E274&lt;&gt;1,IF(ISNUMBER(INDEX(Import.PLE,Detalhamento!$E274,Detalhamento!AZ$15)),IF(INDEX(Import.PLE,Detalhamento!$E274,Detalhamento!AZ$15)&lt;=mediçao,OFFSET(Import.PLQ,$A274-1,AZ$15-1,1,1),0),0),[1]PLE!$AA$28*OFFSET(Import.PLQ,$A274-1,AZ$15-1,1,1)),IF($E274&lt;&gt;1,IF(ISNUMBER(INDEX(Import.PLE,Detalhamento!$E274,Detalhamento!AZ$15)),IF(INDEX(Import.PLE,Detalhamento!$E274,Detalhamento!AZ$15)&lt;=mediçao,0,OFFSET(Import.PLQ,$A274-1,AZ$15-1,1,1)),OFFSET(Import.PLQ,$A274-1,AZ$15-1,1,1)),(1-[1]PLE!$AA$28)*OFFSET(Import.PLQ,$A274-1,AZ$15-1,1,1))))</f>
        <v>0</v>
      </c>
      <c r="BA274" s="8">
        <f ca="1">IF(BA$13="",0,CHOOSE(Detalhamento.OpçãoServiços,OFFSET(Import.PLQ,$A274-1,BA$15-1,1,1),IF($E274&lt;&gt;1,IF(ISNUMBER(INDEX(Import.PLE,Detalhamento!$E274,Detalhamento!BA$15)),IF(INDEX(Import.PLE,Detalhamento!$E274,Detalhamento!BA$15)&lt;=mediçao,OFFSET(Import.PLQ,$A274-1,BA$15-1,1,1),0),0),[1]PLE!$AA$28*OFFSET(Import.PLQ,$A274-1,BA$15-1,1,1)),IF($E274&lt;&gt;1,IF(ISNUMBER(INDEX(Import.PLE,Detalhamento!$E274,Detalhamento!BA$15)),IF(INDEX(Import.PLE,Detalhamento!$E274,Detalhamento!BA$15)&lt;=mediçao,0,OFFSET(Import.PLQ,$A274-1,BA$15-1,1,1)),OFFSET(Import.PLQ,$A274-1,BA$15-1,1,1)),(1-[1]PLE!$AA$28)*OFFSET(Import.PLQ,$A274-1,BA$15-1,1,1))))</f>
        <v>0</v>
      </c>
      <c r="BB274" s="8">
        <f ca="1">IF(BB$13="",0,CHOOSE(Detalhamento.OpçãoServiços,OFFSET(Import.PLQ,$A274-1,BB$15-1,1,1),IF($E274&lt;&gt;1,IF(ISNUMBER(INDEX(Import.PLE,Detalhamento!$E274,Detalhamento!BB$15)),IF(INDEX(Import.PLE,Detalhamento!$E274,Detalhamento!BB$15)&lt;=mediçao,OFFSET(Import.PLQ,$A274-1,BB$15-1,1,1),0),0),[1]PLE!$AA$28*OFFSET(Import.PLQ,$A274-1,BB$15-1,1,1)),IF($E274&lt;&gt;1,IF(ISNUMBER(INDEX(Import.PLE,Detalhamento!$E274,Detalhamento!BB$15)),IF(INDEX(Import.PLE,Detalhamento!$E274,Detalhamento!BB$15)&lt;=mediçao,0,OFFSET(Import.PLQ,$A274-1,BB$15-1,1,1)),OFFSET(Import.PLQ,$A274-1,BB$15-1,1,1)),(1-[1]PLE!$AA$28)*OFFSET(Import.PLQ,$A274-1,BB$15-1,1,1))))</f>
        <v>0</v>
      </c>
      <c r="BC274" s="8">
        <f ca="1">IF(BC$13="",0,CHOOSE(Detalhamento.OpçãoServiços,OFFSET(Import.PLQ,$A274-1,BC$15-1,1,1),IF($E274&lt;&gt;1,IF(ISNUMBER(INDEX(Import.PLE,Detalhamento!$E274,Detalhamento!BC$15)),IF(INDEX(Import.PLE,Detalhamento!$E274,Detalhamento!BC$15)&lt;=mediçao,OFFSET(Import.PLQ,$A274-1,BC$15-1,1,1),0),0),[1]PLE!$AA$28*OFFSET(Import.PLQ,$A274-1,BC$15-1,1,1)),IF($E274&lt;&gt;1,IF(ISNUMBER(INDEX(Import.PLE,Detalhamento!$E274,Detalhamento!BC$15)),IF(INDEX(Import.PLE,Detalhamento!$E274,Detalhamento!BC$15)&lt;=mediçao,0,OFFSET(Import.PLQ,$A274-1,BC$15-1,1,1)),OFFSET(Import.PLQ,$A274-1,BC$15-1,1,1)),(1-[1]PLE!$AA$28)*OFFSET(Import.PLQ,$A274-1,BC$15-1,1,1))))</f>
        <v>0</v>
      </c>
      <c r="BD274" s="8">
        <f ca="1">IF(BD$13="",0,CHOOSE(Detalhamento.OpçãoServiços,OFFSET(Import.PLQ,$A274-1,BD$15-1,1,1),IF($E274&lt;&gt;1,IF(ISNUMBER(INDEX(Import.PLE,Detalhamento!$E274,Detalhamento!BD$15)),IF(INDEX(Import.PLE,Detalhamento!$E274,Detalhamento!BD$15)&lt;=mediçao,OFFSET(Import.PLQ,$A274-1,BD$15-1,1,1),0),0),[1]PLE!$AA$28*OFFSET(Import.PLQ,$A274-1,BD$15-1,1,1)),IF($E274&lt;&gt;1,IF(ISNUMBER(INDEX(Import.PLE,Detalhamento!$E274,Detalhamento!BD$15)),IF(INDEX(Import.PLE,Detalhamento!$E274,Detalhamento!BD$15)&lt;=mediçao,0,OFFSET(Import.PLQ,$A274-1,BD$15-1,1,1)),OFFSET(Import.PLQ,$A274-1,BD$15-1,1,1)),(1-[1]PLE!$AA$28)*OFFSET(Import.PLQ,$A274-1,BD$15-1,1,1))))</f>
        <v>0</v>
      </c>
      <c r="BE274" s="8">
        <f ca="1">IF(BE$13="",0,CHOOSE(Detalhamento.OpçãoServiços,OFFSET(Import.PLQ,$A274-1,BE$15-1,1,1),IF($E274&lt;&gt;1,IF(ISNUMBER(INDEX(Import.PLE,Detalhamento!$E274,Detalhamento!BE$15)),IF(INDEX(Import.PLE,Detalhamento!$E274,Detalhamento!BE$15)&lt;=mediçao,OFFSET(Import.PLQ,$A274-1,BE$15-1,1,1),0),0),[1]PLE!$AA$28*OFFSET(Import.PLQ,$A274-1,BE$15-1,1,1)),IF($E274&lt;&gt;1,IF(ISNUMBER(INDEX(Import.PLE,Detalhamento!$E274,Detalhamento!BE$15)),IF(INDEX(Import.PLE,Detalhamento!$E274,Detalhamento!BE$15)&lt;=mediçao,0,OFFSET(Import.PLQ,$A274-1,BE$15-1,1,1)),OFFSET(Import.PLQ,$A274-1,BE$15-1,1,1)),(1-[1]PLE!$AA$28)*OFFSET(Import.PLQ,$A274-1,BE$15-1,1,1))))</f>
        <v>0</v>
      </c>
      <c r="BF274" s="8">
        <f ca="1">IF(BF$13="",0,CHOOSE(Detalhamento.OpçãoServiços,OFFSET(Import.PLQ,$A274-1,BF$15-1,1,1),IF($E274&lt;&gt;1,IF(ISNUMBER(INDEX(Import.PLE,Detalhamento!$E274,Detalhamento!BF$15)),IF(INDEX(Import.PLE,Detalhamento!$E274,Detalhamento!BF$15)&lt;=mediçao,OFFSET(Import.PLQ,$A274-1,BF$15-1,1,1),0),0),[1]PLE!$AA$28*OFFSET(Import.PLQ,$A274-1,BF$15-1,1,1)),IF($E274&lt;&gt;1,IF(ISNUMBER(INDEX(Import.PLE,Detalhamento!$E274,Detalhamento!BF$15)),IF(INDEX(Import.PLE,Detalhamento!$E274,Detalhamento!BF$15)&lt;=mediçao,0,OFFSET(Import.PLQ,$A274-1,BF$15-1,1,1)),OFFSET(Import.PLQ,$A274-1,BF$15-1,1,1)),(1-[1]PLE!$AA$28)*OFFSET(Import.PLQ,$A274-1,BF$15-1,1,1))))</f>
        <v>0</v>
      </c>
      <c r="BG274" s="8">
        <f ca="1">IF(BG$13="",0,CHOOSE(Detalhamento.OpçãoServiços,OFFSET(Import.PLQ,$A274-1,BG$15-1,1,1),IF($E274&lt;&gt;1,IF(ISNUMBER(INDEX(Import.PLE,Detalhamento!$E274,Detalhamento!BG$15)),IF(INDEX(Import.PLE,Detalhamento!$E274,Detalhamento!BG$15)&lt;=mediçao,OFFSET(Import.PLQ,$A274-1,BG$15-1,1,1),0),0),[1]PLE!$AA$28*OFFSET(Import.PLQ,$A274-1,BG$15-1,1,1)),IF($E274&lt;&gt;1,IF(ISNUMBER(INDEX(Import.PLE,Detalhamento!$E274,Detalhamento!BG$15)),IF(INDEX(Import.PLE,Detalhamento!$E274,Detalhamento!BG$15)&lt;=mediçao,0,OFFSET(Import.PLQ,$A274-1,BG$15-1,1,1)),OFFSET(Import.PLQ,$A274-1,BG$15-1,1,1)),(1-[1]PLE!$AA$28)*OFFSET(Import.PLQ,$A274-1,BG$15-1,1,1))))</f>
        <v>0</v>
      </c>
      <c r="BH274" s="8">
        <f ca="1">IF(BH$13="",0,CHOOSE(Detalhamento.OpçãoServiços,OFFSET(Import.PLQ,$A274-1,BH$15-1,1,1),IF($E274&lt;&gt;1,IF(ISNUMBER(INDEX(Import.PLE,Detalhamento!$E274,Detalhamento!BH$15)),IF(INDEX(Import.PLE,Detalhamento!$E274,Detalhamento!BH$15)&lt;=mediçao,OFFSET(Import.PLQ,$A274-1,BH$15-1,1,1),0),0),[1]PLE!$AA$28*OFFSET(Import.PLQ,$A274-1,BH$15-1,1,1)),IF($E274&lt;&gt;1,IF(ISNUMBER(INDEX(Import.PLE,Detalhamento!$E274,Detalhamento!BH$15)),IF(INDEX(Import.PLE,Detalhamento!$E274,Detalhamento!BH$15)&lt;=mediçao,0,OFFSET(Import.PLQ,$A274-1,BH$15-1,1,1)),OFFSET(Import.PLQ,$A274-1,BH$15-1,1,1)),(1-[1]PLE!$AA$28)*OFFSET(Import.PLQ,$A274-1,BH$15-1,1,1))))</f>
        <v>0</v>
      </c>
      <c r="BI274" s="8">
        <f ca="1">IF(BI$13="",0,CHOOSE(Detalhamento.OpçãoServiços,OFFSET(Import.PLQ,$A274-1,BI$15-1,1,1),IF($E274&lt;&gt;1,IF(ISNUMBER(INDEX(Import.PLE,Detalhamento!$E274,Detalhamento!BI$15)),IF(INDEX(Import.PLE,Detalhamento!$E274,Detalhamento!BI$15)&lt;=mediçao,OFFSET(Import.PLQ,$A274-1,BI$15-1,1,1),0),0),[1]PLE!$AA$28*OFFSET(Import.PLQ,$A274-1,BI$15-1,1,1)),IF($E274&lt;&gt;1,IF(ISNUMBER(INDEX(Import.PLE,Detalhamento!$E274,Detalhamento!BI$15)),IF(INDEX(Import.PLE,Detalhamento!$E274,Detalhamento!BI$15)&lt;=mediçao,0,OFFSET(Import.PLQ,$A274-1,BI$15-1,1,1)),OFFSET(Import.PLQ,$A274-1,BI$15-1,1,1)),(1-[1]PLE!$AA$28)*OFFSET(Import.PLQ,$A274-1,BI$15-1,1,1))))</f>
        <v>0</v>
      </c>
    </row>
    <row r="275" spans="1:61" ht="33.75" x14ac:dyDescent="0.2">
      <c r="A275" s="1">
        <v>233</v>
      </c>
      <c r="B275" s="2" t="str">
        <f t="shared" ca="1" si="35"/>
        <v>Serviço</v>
      </c>
      <c r="E275" s="3">
        <f t="shared" ca="1" si="36"/>
        <v>22</v>
      </c>
      <c r="F275" s="5">
        <f t="shared" ca="1" si="37"/>
        <v>220233</v>
      </c>
      <c r="G275" s="5" t="str">
        <f t="shared" ca="1" si="34"/>
        <v>16.1</v>
      </c>
      <c r="H275" s="6" t="str">
        <f t="shared" ca="1" si="34"/>
        <v>Extintor de incêndio de água pressurizada capacidade 2A (10L), inclusive suporte para fixação e EXCLUSIVE placa sinalizadora em PVC Fotoluminescente</v>
      </c>
      <c r="I275" s="7" t="str">
        <f t="shared" ca="1" si="38"/>
        <v>UNID.</v>
      </c>
      <c r="J275" s="8">
        <f t="shared" ca="1" si="39"/>
        <v>2</v>
      </c>
      <c r="K275" s="31"/>
      <c r="L275" s="8">
        <f ca="1">IF(L$13="",0,CHOOSE(Detalhamento.OpçãoServiços,OFFSET(Import.PLQ,$A275-1,L$15-1,1,1),IF($E275&lt;&gt;1,IF(ISNUMBER(INDEX(Import.PLE,Detalhamento!$E275,Detalhamento!L$15)),IF(INDEX(Import.PLE,Detalhamento!$E275,Detalhamento!L$15)&lt;=mediçao,OFFSET(Import.PLQ,$A275-1,L$15-1,1,1),0),0),[1]PLE!$AA$28*OFFSET(Import.PLQ,$A275-1,L$15-1,1,1)),IF($E275&lt;&gt;1,IF(ISNUMBER(INDEX(Import.PLE,Detalhamento!$E275,Detalhamento!L$15)),IF(INDEX(Import.PLE,Detalhamento!$E275,Detalhamento!L$15)&lt;=mediçao,0,OFFSET(Import.PLQ,$A275-1,L$15-1,1,1)),OFFSET(Import.PLQ,$A275-1,L$15-1,1,1)),(1-[1]PLE!$AA$28)*OFFSET(Import.PLQ,$A275-1,L$15-1,1,1))))</f>
        <v>2</v>
      </c>
      <c r="M275" s="8">
        <f ca="1">IF(M$13="",0,CHOOSE(Detalhamento.OpçãoServiços,OFFSET(Import.PLQ,$A275-1,M$15-1,1,1),IF($E275&lt;&gt;1,IF(ISNUMBER(INDEX(Import.PLE,Detalhamento!$E275,Detalhamento!M$15)),IF(INDEX(Import.PLE,Detalhamento!$E275,Detalhamento!M$15)&lt;=mediçao,OFFSET(Import.PLQ,$A275-1,M$15-1,1,1),0),0),[1]PLE!$AA$28*OFFSET(Import.PLQ,$A275-1,M$15-1,1,1)),IF($E275&lt;&gt;1,IF(ISNUMBER(INDEX(Import.PLE,Detalhamento!$E275,Detalhamento!M$15)),IF(INDEX(Import.PLE,Detalhamento!$E275,Detalhamento!M$15)&lt;=mediçao,0,OFFSET(Import.PLQ,$A275-1,M$15-1,1,1)),OFFSET(Import.PLQ,$A275-1,M$15-1,1,1)),(1-[1]PLE!$AA$28)*OFFSET(Import.PLQ,$A275-1,M$15-1,1,1))))</f>
        <v>0</v>
      </c>
      <c r="N275" s="8">
        <f ca="1">IF(N$13="",0,CHOOSE(Detalhamento.OpçãoServiços,OFFSET(Import.PLQ,$A275-1,N$15-1,1,1),IF($E275&lt;&gt;1,IF(ISNUMBER(INDEX(Import.PLE,Detalhamento!$E275,Detalhamento!N$15)),IF(INDEX(Import.PLE,Detalhamento!$E275,Detalhamento!N$15)&lt;=mediçao,OFFSET(Import.PLQ,$A275-1,N$15-1,1,1),0),0),[1]PLE!$AA$28*OFFSET(Import.PLQ,$A275-1,N$15-1,1,1)),IF($E275&lt;&gt;1,IF(ISNUMBER(INDEX(Import.PLE,Detalhamento!$E275,Detalhamento!N$15)),IF(INDEX(Import.PLE,Detalhamento!$E275,Detalhamento!N$15)&lt;=mediçao,0,OFFSET(Import.PLQ,$A275-1,N$15-1,1,1)),OFFSET(Import.PLQ,$A275-1,N$15-1,1,1)),(1-[1]PLE!$AA$28)*OFFSET(Import.PLQ,$A275-1,N$15-1,1,1))))</f>
        <v>0</v>
      </c>
      <c r="O275" s="8">
        <f ca="1">IF(O$13="",0,CHOOSE(Detalhamento.OpçãoServiços,OFFSET(Import.PLQ,$A275-1,O$15-1,1,1),IF($E275&lt;&gt;1,IF(ISNUMBER(INDEX(Import.PLE,Detalhamento!$E275,Detalhamento!O$15)),IF(INDEX(Import.PLE,Detalhamento!$E275,Detalhamento!O$15)&lt;=mediçao,OFFSET(Import.PLQ,$A275-1,O$15-1,1,1),0),0),[1]PLE!$AA$28*OFFSET(Import.PLQ,$A275-1,O$15-1,1,1)),IF($E275&lt;&gt;1,IF(ISNUMBER(INDEX(Import.PLE,Detalhamento!$E275,Detalhamento!O$15)),IF(INDEX(Import.PLE,Detalhamento!$E275,Detalhamento!O$15)&lt;=mediçao,0,OFFSET(Import.PLQ,$A275-1,O$15-1,1,1)),OFFSET(Import.PLQ,$A275-1,O$15-1,1,1)),(1-[1]PLE!$AA$28)*OFFSET(Import.PLQ,$A275-1,O$15-1,1,1))))</f>
        <v>0</v>
      </c>
      <c r="P275" s="8">
        <f ca="1">IF(P$13="",0,CHOOSE(Detalhamento.OpçãoServiços,OFFSET(Import.PLQ,$A275-1,P$15-1,1,1),IF($E275&lt;&gt;1,IF(ISNUMBER(INDEX(Import.PLE,Detalhamento!$E275,Detalhamento!P$15)),IF(INDEX(Import.PLE,Detalhamento!$E275,Detalhamento!P$15)&lt;=mediçao,OFFSET(Import.PLQ,$A275-1,P$15-1,1,1),0),0),[1]PLE!$AA$28*OFFSET(Import.PLQ,$A275-1,P$15-1,1,1)),IF($E275&lt;&gt;1,IF(ISNUMBER(INDEX(Import.PLE,Detalhamento!$E275,Detalhamento!P$15)),IF(INDEX(Import.PLE,Detalhamento!$E275,Detalhamento!P$15)&lt;=mediçao,0,OFFSET(Import.PLQ,$A275-1,P$15-1,1,1)),OFFSET(Import.PLQ,$A275-1,P$15-1,1,1)),(1-[1]PLE!$AA$28)*OFFSET(Import.PLQ,$A275-1,P$15-1,1,1))))</f>
        <v>0</v>
      </c>
      <c r="Q275" s="8">
        <f ca="1">IF(Q$13="",0,CHOOSE(Detalhamento.OpçãoServiços,OFFSET(Import.PLQ,$A275-1,Q$15-1,1,1),IF($E275&lt;&gt;1,IF(ISNUMBER(INDEX(Import.PLE,Detalhamento!$E275,Detalhamento!Q$15)),IF(INDEX(Import.PLE,Detalhamento!$E275,Detalhamento!Q$15)&lt;=mediçao,OFFSET(Import.PLQ,$A275-1,Q$15-1,1,1),0),0),[1]PLE!$AA$28*OFFSET(Import.PLQ,$A275-1,Q$15-1,1,1)),IF($E275&lt;&gt;1,IF(ISNUMBER(INDEX(Import.PLE,Detalhamento!$E275,Detalhamento!Q$15)),IF(INDEX(Import.PLE,Detalhamento!$E275,Detalhamento!Q$15)&lt;=mediçao,0,OFFSET(Import.PLQ,$A275-1,Q$15-1,1,1)),OFFSET(Import.PLQ,$A275-1,Q$15-1,1,1)),(1-[1]PLE!$AA$28)*OFFSET(Import.PLQ,$A275-1,Q$15-1,1,1))))</f>
        <v>0</v>
      </c>
      <c r="R275" s="8">
        <f ca="1">IF(R$13="",0,CHOOSE(Detalhamento.OpçãoServiços,OFFSET(Import.PLQ,$A275-1,R$15-1,1,1),IF($E275&lt;&gt;1,IF(ISNUMBER(INDEX(Import.PLE,Detalhamento!$E275,Detalhamento!R$15)),IF(INDEX(Import.PLE,Detalhamento!$E275,Detalhamento!R$15)&lt;=mediçao,OFFSET(Import.PLQ,$A275-1,R$15-1,1,1),0),0),[1]PLE!$AA$28*OFFSET(Import.PLQ,$A275-1,R$15-1,1,1)),IF($E275&lt;&gt;1,IF(ISNUMBER(INDEX(Import.PLE,Detalhamento!$E275,Detalhamento!R$15)),IF(INDEX(Import.PLE,Detalhamento!$E275,Detalhamento!R$15)&lt;=mediçao,0,OFFSET(Import.PLQ,$A275-1,R$15-1,1,1)),OFFSET(Import.PLQ,$A275-1,R$15-1,1,1)),(1-[1]PLE!$AA$28)*OFFSET(Import.PLQ,$A275-1,R$15-1,1,1))))</f>
        <v>0</v>
      </c>
      <c r="S275" s="8">
        <f ca="1">IF(S$13="",0,CHOOSE(Detalhamento.OpçãoServiços,OFFSET(Import.PLQ,$A275-1,S$15-1,1,1),IF($E275&lt;&gt;1,IF(ISNUMBER(INDEX(Import.PLE,Detalhamento!$E275,Detalhamento!S$15)),IF(INDEX(Import.PLE,Detalhamento!$E275,Detalhamento!S$15)&lt;=mediçao,OFFSET(Import.PLQ,$A275-1,S$15-1,1,1),0),0),[1]PLE!$AA$28*OFFSET(Import.PLQ,$A275-1,S$15-1,1,1)),IF($E275&lt;&gt;1,IF(ISNUMBER(INDEX(Import.PLE,Detalhamento!$E275,Detalhamento!S$15)),IF(INDEX(Import.PLE,Detalhamento!$E275,Detalhamento!S$15)&lt;=mediçao,0,OFFSET(Import.PLQ,$A275-1,S$15-1,1,1)),OFFSET(Import.PLQ,$A275-1,S$15-1,1,1)),(1-[1]PLE!$AA$28)*OFFSET(Import.PLQ,$A275-1,S$15-1,1,1))))</f>
        <v>0</v>
      </c>
      <c r="T275" s="8">
        <f ca="1">IF(T$13="",0,CHOOSE(Detalhamento.OpçãoServiços,OFFSET(Import.PLQ,$A275-1,T$15-1,1,1),IF($E275&lt;&gt;1,IF(ISNUMBER(INDEX(Import.PLE,Detalhamento!$E275,Detalhamento!T$15)),IF(INDEX(Import.PLE,Detalhamento!$E275,Detalhamento!T$15)&lt;=mediçao,OFFSET(Import.PLQ,$A275-1,T$15-1,1,1),0),0),[1]PLE!$AA$28*OFFSET(Import.PLQ,$A275-1,T$15-1,1,1)),IF($E275&lt;&gt;1,IF(ISNUMBER(INDEX(Import.PLE,Detalhamento!$E275,Detalhamento!T$15)),IF(INDEX(Import.PLE,Detalhamento!$E275,Detalhamento!T$15)&lt;=mediçao,0,OFFSET(Import.PLQ,$A275-1,T$15-1,1,1)),OFFSET(Import.PLQ,$A275-1,T$15-1,1,1)),(1-[1]PLE!$AA$28)*OFFSET(Import.PLQ,$A275-1,T$15-1,1,1))))</f>
        <v>0</v>
      </c>
      <c r="U275" s="8">
        <f ca="1">IF(U$13="",0,CHOOSE(Detalhamento.OpçãoServiços,OFFSET(Import.PLQ,$A275-1,U$15-1,1,1),IF($E275&lt;&gt;1,IF(ISNUMBER(INDEX(Import.PLE,Detalhamento!$E275,Detalhamento!U$15)),IF(INDEX(Import.PLE,Detalhamento!$E275,Detalhamento!U$15)&lt;=mediçao,OFFSET(Import.PLQ,$A275-1,U$15-1,1,1),0),0),[1]PLE!$AA$28*OFFSET(Import.PLQ,$A275-1,U$15-1,1,1)),IF($E275&lt;&gt;1,IF(ISNUMBER(INDEX(Import.PLE,Detalhamento!$E275,Detalhamento!U$15)),IF(INDEX(Import.PLE,Detalhamento!$E275,Detalhamento!U$15)&lt;=mediçao,0,OFFSET(Import.PLQ,$A275-1,U$15-1,1,1)),OFFSET(Import.PLQ,$A275-1,U$15-1,1,1)),(1-[1]PLE!$AA$28)*OFFSET(Import.PLQ,$A275-1,U$15-1,1,1))))</f>
        <v>0</v>
      </c>
      <c r="V275" s="8">
        <f ca="1">IF(V$13="",0,CHOOSE(Detalhamento.OpçãoServiços,OFFSET(Import.PLQ,$A275-1,V$15-1,1,1),IF($E275&lt;&gt;1,IF(ISNUMBER(INDEX(Import.PLE,Detalhamento!$E275,Detalhamento!V$15)),IF(INDEX(Import.PLE,Detalhamento!$E275,Detalhamento!V$15)&lt;=mediçao,OFFSET(Import.PLQ,$A275-1,V$15-1,1,1),0),0),[1]PLE!$AA$28*OFFSET(Import.PLQ,$A275-1,V$15-1,1,1)),IF($E275&lt;&gt;1,IF(ISNUMBER(INDEX(Import.PLE,Detalhamento!$E275,Detalhamento!V$15)),IF(INDEX(Import.PLE,Detalhamento!$E275,Detalhamento!V$15)&lt;=mediçao,0,OFFSET(Import.PLQ,$A275-1,V$15-1,1,1)),OFFSET(Import.PLQ,$A275-1,V$15-1,1,1)),(1-[1]PLE!$AA$28)*OFFSET(Import.PLQ,$A275-1,V$15-1,1,1))))</f>
        <v>0</v>
      </c>
      <c r="W275" s="8">
        <f ca="1">IF(W$13="",0,CHOOSE(Detalhamento.OpçãoServiços,OFFSET(Import.PLQ,$A275-1,W$15-1,1,1),IF($E275&lt;&gt;1,IF(ISNUMBER(INDEX(Import.PLE,Detalhamento!$E275,Detalhamento!W$15)),IF(INDEX(Import.PLE,Detalhamento!$E275,Detalhamento!W$15)&lt;=mediçao,OFFSET(Import.PLQ,$A275-1,W$15-1,1,1),0),0),[1]PLE!$AA$28*OFFSET(Import.PLQ,$A275-1,W$15-1,1,1)),IF($E275&lt;&gt;1,IF(ISNUMBER(INDEX(Import.PLE,Detalhamento!$E275,Detalhamento!W$15)),IF(INDEX(Import.PLE,Detalhamento!$E275,Detalhamento!W$15)&lt;=mediçao,0,OFFSET(Import.PLQ,$A275-1,W$15-1,1,1)),OFFSET(Import.PLQ,$A275-1,W$15-1,1,1)),(1-[1]PLE!$AA$28)*OFFSET(Import.PLQ,$A275-1,W$15-1,1,1))))</f>
        <v>0</v>
      </c>
      <c r="X275" s="8">
        <f ca="1">IF(X$13="",0,CHOOSE(Detalhamento.OpçãoServiços,OFFSET(Import.PLQ,$A275-1,X$15-1,1,1),IF($E275&lt;&gt;1,IF(ISNUMBER(INDEX(Import.PLE,Detalhamento!$E275,Detalhamento!X$15)),IF(INDEX(Import.PLE,Detalhamento!$E275,Detalhamento!X$15)&lt;=mediçao,OFFSET(Import.PLQ,$A275-1,X$15-1,1,1),0),0),[1]PLE!$AA$28*OFFSET(Import.PLQ,$A275-1,X$15-1,1,1)),IF($E275&lt;&gt;1,IF(ISNUMBER(INDEX(Import.PLE,Detalhamento!$E275,Detalhamento!X$15)),IF(INDEX(Import.PLE,Detalhamento!$E275,Detalhamento!X$15)&lt;=mediçao,0,OFFSET(Import.PLQ,$A275-1,X$15-1,1,1)),OFFSET(Import.PLQ,$A275-1,X$15-1,1,1)),(1-[1]PLE!$AA$28)*OFFSET(Import.PLQ,$A275-1,X$15-1,1,1))))</f>
        <v>0</v>
      </c>
      <c r="Y275" s="8">
        <f ca="1">IF(Y$13="",0,CHOOSE(Detalhamento.OpçãoServiços,OFFSET(Import.PLQ,$A275-1,Y$15-1,1,1),IF($E275&lt;&gt;1,IF(ISNUMBER(INDEX(Import.PLE,Detalhamento!$E275,Detalhamento!Y$15)),IF(INDEX(Import.PLE,Detalhamento!$E275,Detalhamento!Y$15)&lt;=mediçao,OFFSET(Import.PLQ,$A275-1,Y$15-1,1,1),0),0),[1]PLE!$AA$28*OFFSET(Import.PLQ,$A275-1,Y$15-1,1,1)),IF($E275&lt;&gt;1,IF(ISNUMBER(INDEX(Import.PLE,Detalhamento!$E275,Detalhamento!Y$15)),IF(INDEX(Import.PLE,Detalhamento!$E275,Detalhamento!Y$15)&lt;=mediçao,0,OFFSET(Import.PLQ,$A275-1,Y$15-1,1,1)),OFFSET(Import.PLQ,$A275-1,Y$15-1,1,1)),(1-[1]PLE!$AA$28)*OFFSET(Import.PLQ,$A275-1,Y$15-1,1,1))))</f>
        <v>0</v>
      </c>
      <c r="Z275" s="8">
        <f ca="1">IF(Z$13="",0,CHOOSE(Detalhamento.OpçãoServiços,OFFSET(Import.PLQ,$A275-1,Z$15-1,1,1),IF($E275&lt;&gt;1,IF(ISNUMBER(INDEX(Import.PLE,Detalhamento!$E275,Detalhamento!Z$15)),IF(INDEX(Import.PLE,Detalhamento!$E275,Detalhamento!Z$15)&lt;=mediçao,OFFSET(Import.PLQ,$A275-1,Z$15-1,1,1),0),0),[1]PLE!$AA$28*OFFSET(Import.PLQ,$A275-1,Z$15-1,1,1)),IF($E275&lt;&gt;1,IF(ISNUMBER(INDEX(Import.PLE,Detalhamento!$E275,Detalhamento!Z$15)),IF(INDEX(Import.PLE,Detalhamento!$E275,Detalhamento!Z$15)&lt;=mediçao,0,OFFSET(Import.PLQ,$A275-1,Z$15-1,1,1)),OFFSET(Import.PLQ,$A275-1,Z$15-1,1,1)),(1-[1]PLE!$AA$28)*OFFSET(Import.PLQ,$A275-1,Z$15-1,1,1))))</f>
        <v>0</v>
      </c>
      <c r="AA275" s="8">
        <f ca="1">IF(AA$13="",0,CHOOSE(Detalhamento.OpçãoServiços,OFFSET(Import.PLQ,$A275-1,AA$15-1,1,1),IF($E275&lt;&gt;1,IF(ISNUMBER(INDEX(Import.PLE,Detalhamento!$E275,Detalhamento!AA$15)),IF(INDEX(Import.PLE,Detalhamento!$E275,Detalhamento!AA$15)&lt;=mediçao,OFFSET(Import.PLQ,$A275-1,AA$15-1,1,1),0),0),[1]PLE!$AA$28*OFFSET(Import.PLQ,$A275-1,AA$15-1,1,1)),IF($E275&lt;&gt;1,IF(ISNUMBER(INDEX(Import.PLE,Detalhamento!$E275,Detalhamento!AA$15)),IF(INDEX(Import.PLE,Detalhamento!$E275,Detalhamento!AA$15)&lt;=mediçao,0,OFFSET(Import.PLQ,$A275-1,AA$15-1,1,1)),OFFSET(Import.PLQ,$A275-1,AA$15-1,1,1)),(1-[1]PLE!$AA$28)*OFFSET(Import.PLQ,$A275-1,AA$15-1,1,1))))</f>
        <v>0</v>
      </c>
      <c r="AB275" s="8">
        <f ca="1">IF(AB$13="",0,CHOOSE(Detalhamento.OpçãoServiços,OFFSET(Import.PLQ,$A275-1,AB$15-1,1,1),IF($E275&lt;&gt;1,IF(ISNUMBER(INDEX(Import.PLE,Detalhamento!$E275,Detalhamento!AB$15)),IF(INDEX(Import.PLE,Detalhamento!$E275,Detalhamento!AB$15)&lt;=mediçao,OFFSET(Import.PLQ,$A275-1,AB$15-1,1,1),0),0),[1]PLE!$AA$28*OFFSET(Import.PLQ,$A275-1,AB$15-1,1,1)),IF($E275&lt;&gt;1,IF(ISNUMBER(INDEX(Import.PLE,Detalhamento!$E275,Detalhamento!AB$15)),IF(INDEX(Import.PLE,Detalhamento!$E275,Detalhamento!AB$15)&lt;=mediçao,0,OFFSET(Import.PLQ,$A275-1,AB$15-1,1,1)),OFFSET(Import.PLQ,$A275-1,AB$15-1,1,1)),(1-[1]PLE!$AA$28)*OFFSET(Import.PLQ,$A275-1,AB$15-1,1,1))))</f>
        <v>0</v>
      </c>
      <c r="AC275" s="8">
        <f ca="1">IF(AC$13="",0,CHOOSE(Detalhamento.OpçãoServiços,OFFSET(Import.PLQ,$A275-1,AC$15-1,1,1),IF($E275&lt;&gt;1,IF(ISNUMBER(INDEX(Import.PLE,Detalhamento!$E275,Detalhamento!AC$15)),IF(INDEX(Import.PLE,Detalhamento!$E275,Detalhamento!AC$15)&lt;=mediçao,OFFSET(Import.PLQ,$A275-1,AC$15-1,1,1),0),0),[1]PLE!$AA$28*OFFSET(Import.PLQ,$A275-1,AC$15-1,1,1)),IF($E275&lt;&gt;1,IF(ISNUMBER(INDEX(Import.PLE,Detalhamento!$E275,Detalhamento!AC$15)),IF(INDEX(Import.PLE,Detalhamento!$E275,Detalhamento!AC$15)&lt;=mediçao,0,OFFSET(Import.PLQ,$A275-1,AC$15-1,1,1)),OFFSET(Import.PLQ,$A275-1,AC$15-1,1,1)),(1-[1]PLE!$AA$28)*OFFSET(Import.PLQ,$A275-1,AC$15-1,1,1))))</f>
        <v>0</v>
      </c>
      <c r="AD275" s="8">
        <f ca="1">IF(AD$13="",0,CHOOSE(Detalhamento.OpçãoServiços,OFFSET(Import.PLQ,$A275-1,AD$15-1,1,1),IF($E275&lt;&gt;1,IF(ISNUMBER(INDEX(Import.PLE,Detalhamento!$E275,Detalhamento!AD$15)),IF(INDEX(Import.PLE,Detalhamento!$E275,Detalhamento!AD$15)&lt;=mediçao,OFFSET(Import.PLQ,$A275-1,AD$15-1,1,1),0),0),[1]PLE!$AA$28*OFFSET(Import.PLQ,$A275-1,AD$15-1,1,1)),IF($E275&lt;&gt;1,IF(ISNUMBER(INDEX(Import.PLE,Detalhamento!$E275,Detalhamento!AD$15)),IF(INDEX(Import.PLE,Detalhamento!$E275,Detalhamento!AD$15)&lt;=mediçao,0,OFFSET(Import.PLQ,$A275-1,AD$15-1,1,1)),OFFSET(Import.PLQ,$A275-1,AD$15-1,1,1)),(1-[1]PLE!$AA$28)*OFFSET(Import.PLQ,$A275-1,AD$15-1,1,1))))</f>
        <v>0</v>
      </c>
      <c r="AE275" s="8">
        <f ca="1">IF(AE$13="",0,CHOOSE(Detalhamento.OpçãoServiços,OFFSET(Import.PLQ,$A275-1,AE$15-1,1,1),IF($E275&lt;&gt;1,IF(ISNUMBER(INDEX(Import.PLE,Detalhamento!$E275,Detalhamento!AE$15)),IF(INDEX(Import.PLE,Detalhamento!$E275,Detalhamento!AE$15)&lt;=mediçao,OFFSET(Import.PLQ,$A275-1,AE$15-1,1,1),0),0),[1]PLE!$AA$28*OFFSET(Import.PLQ,$A275-1,AE$15-1,1,1)),IF($E275&lt;&gt;1,IF(ISNUMBER(INDEX(Import.PLE,Detalhamento!$E275,Detalhamento!AE$15)),IF(INDEX(Import.PLE,Detalhamento!$E275,Detalhamento!AE$15)&lt;=mediçao,0,OFFSET(Import.PLQ,$A275-1,AE$15-1,1,1)),OFFSET(Import.PLQ,$A275-1,AE$15-1,1,1)),(1-[1]PLE!$AA$28)*OFFSET(Import.PLQ,$A275-1,AE$15-1,1,1))))</f>
        <v>0</v>
      </c>
      <c r="AF275" s="8">
        <f ca="1">IF(AF$13="",0,CHOOSE(Detalhamento.OpçãoServiços,OFFSET(Import.PLQ,$A275-1,AF$15-1,1,1),IF($E275&lt;&gt;1,IF(ISNUMBER(INDEX(Import.PLE,Detalhamento!$E275,Detalhamento!AF$15)),IF(INDEX(Import.PLE,Detalhamento!$E275,Detalhamento!AF$15)&lt;=mediçao,OFFSET(Import.PLQ,$A275-1,AF$15-1,1,1),0),0),[1]PLE!$AA$28*OFFSET(Import.PLQ,$A275-1,AF$15-1,1,1)),IF($E275&lt;&gt;1,IF(ISNUMBER(INDEX(Import.PLE,Detalhamento!$E275,Detalhamento!AF$15)),IF(INDEX(Import.PLE,Detalhamento!$E275,Detalhamento!AF$15)&lt;=mediçao,0,OFFSET(Import.PLQ,$A275-1,AF$15-1,1,1)),OFFSET(Import.PLQ,$A275-1,AF$15-1,1,1)),(1-[1]PLE!$AA$28)*OFFSET(Import.PLQ,$A275-1,AF$15-1,1,1))))</f>
        <v>0</v>
      </c>
      <c r="AG275" s="8">
        <f ca="1">IF(AG$13="",0,CHOOSE(Detalhamento.OpçãoServiços,OFFSET(Import.PLQ,$A275-1,AG$15-1,1,1),IF($E275&lt;&gt;1,IF(ISNUMBER(INDEX(Import.PLE,Detalhamento!$E275,Detalhamento!AG$15)),IF(INDEX(Import.PLE,Detalhamento!$E275,Detalhamento!AG$15)&lt;=mediçao,OFFSET(Import.PLQ,$A275-1,AG$15-1,1,1),0),0),[1]PLE!$AA$28*OFFSET(Import.PLQ,$A275-1,AG$15-1,1,1)),IF($E275&lt;&gt;1,IF(ISNUMBER(INDEX(Import.PLE,Detalhamento!$E275,Detalhamento!AG$15)),IF(INDEX(Import.PLE,Detalhamento!$E275,Detalhamento!AG$15)&lt;=mediçao,0,OFFSET(Import.PLQ,$A275-1,AG$15-1,1,1)),OFFSET(Import.PLQ,$A275-1,AG$15-1,1,1)),(1-[1]PLE!$AA$28)*OFFSET(Import.PLQ,$A275-1,AG$15-1,1,1))))</f>
        <v>0</v>
      </c>
      <c r="AH275" s="8">
        <f ca="1">IF(AH$13="",0,CHOOSE(Detalhamento.OpçãoServiços,OFFSET(Import.PLQ,$A275-1,AH$15-1,1,1),IF($E275&lt;&gt;1,IF(ISNUMBER(INDEX(Import.PLE,Detalhamento!$E275,Detalhamento!AH$15)),IF(INDEX(Import.PLE,Detalhamento!$E275,Detalhamento!AH$15)&lt;=mediçao,OFFSET(Import.PLQ,$A275-1,AH$15-1,1,1),0),0),[1]PLE!$AA$28*OFFSET(Import.PLQ,$A275-1,AH$15-1,1,1)),IF($E275&lt;&gt;1,IF(ISNUMBER(INDEX(Import.PLE,Detalhamento!$E275,Detalhamento!AH$15)),IF(INDEX(Import.PLE,Detalhamento!$E275,Detalhamento!AH$15)&lt;=mediçao,0,OFFSET(Import.PLQ,$A275-1,AH$15-1,1,1)),OFFSET(Import.PLQ,$A275-1,AH$15-1,1,1)),(1-[1]PLE!$AA$28)*OFFSET(Import.PLQ,$A275-1,AH$15-1,1,1))))</f>
        <v>0</v>
      </c>
      <c r="AI275" s="8">
        <f ca="1">IF(AI$13="",0,CHOOSE(Detalhamento.OpçãoServiços,OFFSET(Import.PLQ,$A275-1,AI$15-1,1,1),IF($E275&lt;&gt;1,IF(ISNUMBER(INDEX(Import.PLE,Detalhamento!$E275,Detalhamento!AI$15)),IF(INDEX(Import.PLE,Detalhamento!$E275,Detalhamento!AI$15)&lt;=mediçao,OFFSET(Import.PLQ,$A275-1,AI$15-1,1,1),0),0),[1]PLE!$AA$28*OFFSET(Import.PLQ,$A275-1,AI$15-1,1,1)),IF($E275&lt;&gt;1,IF(ISNUMBER(INDEX(Import.PLE,Detalhamento!$E275,Detalhamento!AI$15)),IF(INDEX(Import.PLE,Detalhamento!$E275,Detalhamento!AI$15)&lt;=mediçao,0,OFFSET(Import.PLQ,$A275-1,AI$15-1,1,1)),OFFSET(Import.PLQ,$A275-1,AI$15-1,1,1)),(1-[1]PLE!$AA$28)*OFFSET(Import.PLQ,$A275-1,AI$15-1,1,1))))</f>
        <v>0</v>
      </c>
      <c r="AJ275" s="8">
        <f ca="1">IF(AJ$13="",0,CHOOSE(Detalhamento.OpçãoServiços,OFFSET(Import.PLQ,$A275-1,AJ$15-1,1,1),IF($E275&lt;&gt;1,IF(ISNUMBER(INDEX(Import.PLE,Detalhamento!$E275,Detalhamento!AJ$15)),IF(INDEX(Import.PLE,Detalhamento!$E275,Detalhamento!AJ$15)&lt;=mediçao,OFFSET(Import.PLQ,$A275-1,AJ$15-1,1,1),0),0),[1]PLE!$AA$28*OFFSET(Import.PLQ,$A275-1,AJ$15-1,1,1)),IF($E275&lt;&gt;1,IF(ISNUMBER(INDEX(Import.PLE,Detalhamento!$E275,Detalhamento!AJ$15)),IF(INDEX(Import.PLE,Detalhamento!$E275,Detalhamento!AJ$15)&lt;=mediçao,0,OFFSET(Import.PLQ,$A275-1,AJ$15-1,1,1)),OFFSET(Import.PLQ,$A275-1,AJ$15-1,1,1)),(1-[1]PLE!$AA$28)*OFFSET(Import.PLQ,$A275-1,AJ$15-1,1,1))))</f>
        <v>0</v>
      </c>
      <c r="AK275" s="8">
        <f ca="1">IF(AK$13="",0,CHOOSE(Detalhamento.OpçãoServiços,OFFSET(Import.PLQ,$A275-1,AK$15-1,1,1),IF($E275&lt;&gt;1,IF(ISNUMBER(INDEX(Import.PLE,Detalhamento!$E275,Detalhamento!AK$15)),IF(INDEX(Import.PLE,Detalhamento!$E275,Detalhamento!AK$15)&lt;=mediçao,OFFSET(Import.PLQ,$A275-1,AK$15-1,1,1),0),0),[1]PLE!$AA$28*OFFSET(Import.PLQ,$A275-1,AK$15-1,1,1)),IF($E275&lt;&gt;1,IF(ISNUMBER(INDEX(Import.PLE,Detalhamento!$E275,Detalhamento!AK$15)),IF(INDEX(Import.PLE,Detalhamento!$E275,Detalhamento!AK$15)&lt;=mediçao,0,OFFSET(Import.PLQ,$A275-1,AK$15-1,1,1)),OFFSET(Import.PLQ,$A275-1,AK$15-1,1,1)),(1-[1]PLE!$AA$28)*OFFSET(Import.PLQ,$A275-1,AK$15-1,1,1))))</f>
        <v>0</v>
      </c>
      <c r="AL275" s="8">
        <f ca="1">IF(AL$13="",0,CHOOSE(Detalhamento.OpçãoServiços,OFFSET(Import.PLQ,$A275-1,AL$15-1,1,1),IF($E275&lt;&gt;1,IF(ISNUMBER(INDEX(Import.PLE,Detalhamento!$E275,Detalhamento!AL$15)),IF(INDEX(Import.PLE,Detalhamento!$E275,Detalhamento!AL$15)&lt;=mediçao,OFFSET(Import.PLQ,$A275-1,AL$15-1,1,1),0),0),[1]PLE!$AA$28*OFFSET(Import.PLQ,$A275-1,AL$15-1,1,1)),IF($E275&lt;&gt;1,IF(ISNUMBER(INDEX(Import.PLE,Detalhamento!$E275,Detalhamento!AL$15)),IF(INDEX(Import.PLE,Detalhamento!$E275,Detalhamento!AL$15)&lt;=mediçao,0,OFFSET(Import.PLQ,$A275-1,AL$15-1,1,1)),OFFSET(Import.PLQ,$A275-1,AL$15-1,1,1)),(1-[1]PLE!$AA$28)*OFFSET(Import.PLQ,$A275-1,AL$15-1,1,1))))</f>
        <v>0</v>
      </c>
      <c r="AM275" s="8">
        <f ca="1">IF(AM$13="",0,CHOOSE(Detalhamento.OpçãoServiços,OFFSET(Import.PLQ,$A275-1,AM$15-1,1,1),IF($E275&lt;&gt;1,IF(ISNUMBER(INDEX(Import.PLE,Detalhamento!$E275,Detalhamento!AM$15)),IF(INDEX(Import.PLE,Detalhamento!$E275,Detalhamento!AM$15)&lt;=mediçao,OFFSET(Import.PLQ,$A275-1,AM$15-1,1,1),0),0),[1]PLE!$AA$28*OFFSET(Import.PLQ,$A275-1,AM$15-1,1,1)),IF($E275&lt;&gt;1,IF(ISNUMBER(INDEX(Import.PLE,Detalhamento!$E275,Detalhamento!AM$15)),IF(INDEX(Import.PLE,Detalhamento!$E275,Detalhamento!AM$15)&lt;=mediçao,0,OFFSET(Import.PLQ,$A275-1,AM$15-1,1,1)),OFFSET(Import.PLQ,$A275-1,AM$15-1,1,1)),(1-[1]PLE!$AA$28)*OFFSET(Import.PLQ,$A275-1,AM$15-1,1,1))))</f>
        <v>0</v>
      </c>
      <c r="AN275" s="8">
        <f ca="1">IF(AN$13="",0,CHOOSE(Detalhamento.OpçãoServiços,OFFSET(Import.PLQ,$A275-1,AN$15-1,1,1),IF($E275&lt;&gt;1,IF(ISNUMBER(INDEX(Import.PLE,Detalhamento!$E275,Detalhamento!AN$15)),IF(INDEX(Import.PLE,Detalhamento!$E275,Detalhamento!AN$15)&lt;=mediçao,OFFSET(Import.PLQ,$A275-1,AN$15-1,1,1),0),0),[1]PLE!$AA$28*OFFSET(Import.PLQ,$A275-1,AN$15-1,1,1)),IF($E275&lt;&gt;1,IF(ISNUMBER(INDEX(Import.PLE,Detalhamento!$E275,Detalhamento!AN$15)),IF(INDEX(Import.PLE,Detalhamento!$E275,Detalhamento!AN$15)&lt;=mediçao,0,OFFSET(Import.PLQ,$A275-1,AN$15-1,1,1)),OFFSET(Import.PLQ,$A275-1,AN$15-1,1,1)),(1-[1]PLE!$AA$28)*OFFSET(Import.PLQ,$A275-1,AN$15-1,1,1))))</f>
        <v>0</v>
      </c>
      <c r="AO275" s="8">
        <f ca="1">IF(AO$13="",0,CHOOSE(Detalhamento.OpçãoServiços,OFFSET(Import.PLQ,$A275-1,AO$15-1,1,1),IF($E275&lt;&gt;1,IF(ISNUMBER(INDEX(Import.PLE,Detalhamento!$E275,Detalhamento!AO$15)),IF(INDEX(Import.PLE,Detalhamento!$E275,Detalhamento!AO$15)&lt;=mediçao,OFFSET(Import.PLQ,$A275-1,AO$15-1,1,1),0),0),[1]PLE!$AA$28*OFFSET(Import.PLQ,$A275-1,AO$15-1,1,1)),IF($E275&lt;&gt;1,IF(ISNUMBER(INDEX(Import.PLE,Detalhamento!$E275,Detalhamento!AO$15)),IF(INDEX(Import.PLE,Detalhamento!$E275,Detalhamento!AO$15)&lt;=mediçao,0,OFFSET(Import.PLQ,$A275-1,AO$15-1,1,1)),OFFSET(Import.PLQ,$A275-1,AO$15-1,1,1)),(1-[1]PLE!$AA$28)*OFFSET(Import.PLQ,$A275-1,AO$15-1,1,1))))</f>
        <v>0</v>
      </c>
      <c r="AP275" s="8">
        <f ca="1">IF(AP$13="",0,CHOOSE(Detalhamento.OpçãoServiços,OFFSET(Import.PLQ,$A275-1,AP$15-1,1,1),IF($E275&lt;&gt;1,IF(ISNUMBER(INDEX(Import.PLE,Detalhamento!$E275,Detalhamento!AP$15)),IF(INDEX(Import.PLE,Detalhamento!$E275,Detalhamento!AP$15)&lt;=mediçao,OFFSET(Import.PLQ,$A275-1,AP$15-1,1,1),0),0),[1]PLE!$AA$28*OFFSET(Import.PLQ,$A275-1,AP$15-1,1,1)),IF($E275&lt;&gt;1,IF(ISNUMBER(INDEX(Import.PLE,Detalhamento!$E275,Detalhamento!AP$15)),IF(INDEX(Import.PLE,Detalhamento!$E275,Detalhamento!AP$15)&lt;=mediçao,0,OFFSET(Import.PLQ,$A275-1,AP$15-1,1,1)),OFFSET(Import.PLQ,$A275-1,AP$15-1,1,1)),(1-[1]PLE!$AA$28)*OFFSET(Import.PLQ,$A275-1,AP$15-1,1,1))))</f>
        <v>0</v>
      </c>
      <c r="AQ275" s="8">
        <f ca="1">IF(AQ$13="",0,CHOOSE(Detalhamento.OpçãoServiços,OFFSET(Import.PLQ,$A275-1,AQ$15-1,1,1),IF($E275&lt;&gt;1,IF(ISNUMBER(INDEX(Import.PLE,Detalhamento!$E275,Detalhamento!AQ$15)),IF(INDEX(Import.PLE,Detalhamento!$E275,Detalhamento!AQ$15)&lt;=mediçao,OFFSET(Import.PLQ,$A275-1,AQ$15-1,1,1),0),0),[1]PLE!$AA$28*OFFSET(Import.PLQ,$A275-1,AQ$15-1,1,1)),IF($E275&lt;&gt;1,IF(ISNUMBER(INDEX(Import.PLE,Detalhamento!$E275,Detalhamento!AQ$15)),IF(INDEX(Import.PLE,Detalhamento!$E275,Detalhamento!AQ$15)&lt;=mediçao,0,OFFSET(Import.PLQ,$A275-1,AQ$15-1,1,1)),OFFSET(Import.PLQ,$A275-1,AQ$15-1,1,1)),(1-[1]PLE!$AA$28)*OFFSET(Import.PLQ,$A275-1,AQ$15-1,1,1))))</f>
        <v>0</v>
      </c>
      <c r="AR275" s="8">
        <f ca="1">IF(AR$13="",0,CHOOSE(Detalhamento.OpçãoServiços,OFFSET(Import.PLQ,$A275-1,AR$15-1,1,1),IF($E275&lt;&gt;1,IF(ISNUMBER(INDEX(Import.PLE,Detalhamento!$E275,Detalhamento!AR$15)),IF(INDEX(Import.PLE,Detalhamento!$E275,Detalhamento!AR$15)&lt;=mediçao,OFFSET(Import.PLQ,$A275-1,AR$15-1,1,1),0),0),[1]PLE!$AA$28*OFFSET(Import.PLQ,$A275-1,AR$15-1,1,1)),IF($E275&lt;&gt;1,IF(ISNUMBER(INDEX(Import.PLE,Detalhamento!$E275,Detalhamento!AR$15)),IF(INDEX(Import.PLE,Detalhamento!$E275,Detalhamento!AR$15)&lt;=mediçao,0,OFFSET(Import.PLQ,$A275-1,AR$15-1,1,1)),OFFSET(Import.PLQ,$A275-1,AR$15-1,1,1)),(1-[1]PLE!$AA$28)*OFFSET(Import.PLQ,$A275-1,AR$15-1,1,1))))</f>
        <v>0</v>
      </c>
      <c r="AS275" s="8">
        <f ca="1">IF(AS$13="",0,CHOOSE(Detalhamento.OpçãoServiços,OFFSET(Import.PLQ,$A275-1,AS$15-1,1,1),IF($E275&lt;&gt;1,IF(ISNUMBER(INDEX(Import.PLE,Detalhamento!$E275,Detalhamento!AS$15)),IF(INDEX(Import.PLE,Detalhamento!$E275,Detalhamento!AS$15)&lt;=mediçao,OFFSET(Import.PLQ,$A275-1,AS$15-1,1,1),0),0),[1]PLE!$AA$28*OFFSET(Import.PLQ,$A275-1,AS$15-1,1,1)),IF($E275&lt;&gt;1,IF(ISNUMBER(INDEX(Import.PLE,Detalhamento!$E275,Detalhamento!AS$15)),IF(INDEX(Import.PLE,Detalhamento!$E275,Detalhamento!AS$15)&lt;=mediçao,0,OFFSET(Import.PLQ,$A275-1,AS$15-1,1,1)),OFFSET(Import.PLQ,$A275-1,AS$15-1,1,1)),(1-[1]PLE!$AA$28)*OFFSET(Import.PLQ,$A275-1,AS$15-1,1,1))))</f>
        <v>0</v>
      </c>
      <c r="AT275" s="8">
        <f ca="1">IF(AT$13="",0,CHOOSE(Detalhamento.OpçãoServiços,OFFSET(Import.PLQ,$A275-1,AT$15-1,1,1),IF($E275&lt;&gt;1,IF(ISNUMBER(INDEX(Import.PLE,Detalhamento!$E275,Detalhamento!AT$15)),IF(INDEX(Import.PLE,Detalhamento!$E275,Detalhamento!AT$15)&lt;=mediçao,OFFSET(Import.PLQ,$A275-1,AT$15-1,1,1),0),0),[1]PLE!$AA$28*OFFSET(Import.PLQ,$A275-1,AT$15-1,1,1)),IF($E275&lt;&gt;1,IF(ISNUMBER(INDEX(Import.PLE,Detalhamento!$E275,Detalhamento!AT$15)),IF(INDEX(Import.PLE,Detalhamento!$E275,Detalhamento!AT$15)&lt;=mediçao,0,OFFSET(Import.PLQ,$A275-1,AT$15-1,1,1)),OFFSET(Import.PLQ,$A275-1,AT$15-1,1,1)),(1-[1]PLE!$AA$28)*OFFSET(Import.PLQ,$A275-1,AT$15-1,1,1))))</f>
        <v>0</v>
      </c>
      <c r="AU275" s="8">
        <f ca="1">IF(AU$13="",0,CHOOSE(Detalhamento.OpçãoServiços,OFFSET(Import.PLQ,$A275-1,AU$15-1,1,1),IF($E275&lt;&gt;1,IF(ISNUMBER(INDEX(Import.PLE,Detalhamento!$E275,Detalhamento!AU$15)),IF(INDEX(Import.PLE,Detalhamento!$E275,Detalhamento!AU$15)&lt;=mediçao,OFFSET(Import.PLQ,$A275-1,AU$15-1,1,1),0),0),[1]PLE!$AA$28*OFFSET(Import.PLQ,$A275-1,AU$15-1,1,1)),IF($E275&lt;&gt;1,IF(ISNUMBER(INDEX(Import.PLE,Detalhamento!$E275,Detalhamento!AU$15)),IF(INDEX(Import.PLE,Detalhamento!$E275,Detalhamento!AU$15)&lt;=mediçao,0,OFFSET(Import.PLQ,$A275-1,AU$15-1,1,1)),OFFSET(Import.PLQ,$A275-1,AU$15-1,1,1)),(1-[1]PLE!$AA$28)*OFFSET(Import.PLQ,$A275-1,AU$15-1,1,1))))</f>
        <v>0</v>
      </c>
      <c r="AV275" s="8">
        <f ca="1">IF(AV$13="",0,CHOOSE(Detalhamento.OpçãoServiços,OFFSET(Import.PLQ,$A275-1,AV$15-1,1,1),IF($E275&lt;&gt;1,IF(ISNUMBER(INDEX(Import.PLE,Detalhamento!$E275,Detalhamento!AV$15)),IF(INDEX(Import.PLE,Detalhamento!$E275,Detalhamento!AV$15)&lt;=mediçao,OFFSET(Import.PLQ,$A275-1,AV$15-1,1,1),0),0),[1]PLE!$AA$28*OFFSET(Import.PLQ,$A275-1,AV$15-1,1,1)),IF($E275&lt;&gt;1,IF(ISNUMBER(INDEX(Import.PLE,Detalhamento!$E275,Detalhamento!AV$15)),IF(INDEX(Import.PLE,Detalhamento!$E275,Detalhamento!AV$15)&lt;=mediçao,0,OFFSET(Import.PLQ,$A275-1,AV$15-1,1,1)),OFFSET(Import.PLQ,$A275-1,AV$15-1,1,1)),(1-[1]PLE!$AA$28)*OFFSET(Import.PLQ,$A275-1,AV$15-1,1,1))))</f>
        <v>0</v>
      </c>
      <c r="AW275" s="8">
        <f ca="1">IF(AW$13="",0,CHOOSE(Detalhamento.OpçãoServiços,OFFSET(Import.PLQ,$A275-1,AW$15-1,1,1),IF($E275&lt;&gt;1,IF(ISNUMBER(INDEX(Import.PLE,Detalhamento!$E275,Detalhamento!AW$15)),IF(INDEX(Import.PLE,Detalhamento!$E275,Detalhamento!AW$15)&lt;=mediçao,OFFSET(Import.PLQ,$A275-1,AW$15-1,1,1),0),0),[1]PLE!$AA$28*OFFSET(Import.PLQ,$A275-1,AW$15-1,1,1)),IF($E275&lt;&gt;1,IF(ISNUMBER(INDEX(Import.PLE,Detalhamento!$E275,Detalhamento!AW$15)),IF(INDEX(Import.PLE,Detalhamento!$E275,Detalhamento!AW$15)&lt;=mediçao,0,OFFSET(Import.PLQ,$A275-1,AW$15-1,1,1)),OFFSET(Import.PLQ,$A275-1,AW$15-1,1,1)),(1-[1]PLE!$AA$28)*OFFSET(Import.PLQ,$A275-1,AW$15-1,1,1))))</f>
        <v>0</v>
      </c>
      <c r="AX275" s="8">
        <f ca="1">IF(AX$13="",0,CHOOSE(Detalhamento.OpçãoServiços,OFFSET(Import.PLQ,$A275-1,AX$15-1,1,1),IF($E275&lt;&gt;1,IF(ISNUMBER(INDEX(Import.PLE,Detalhamento!$E275,Detalhamento!AX$15)),IF(INDEX(Import.PLE,Detalhamento!$E275,Detalhamento!AX$15)&lt;=mediçao,OFFSET(Import.PLQ,$A275-1,AX$15-1,1,1),0),0),[1]PLE!$AA$28*OFFSET(Import.PLQ,$A275-1,AX$15-1,1,1)),IF($E275&lt;&gt;1,IF(ISNUMBER(INDEX(Import.PLE,Detalhamento!$E275,Detalhamento!AX$15)),IF(INDEX(Import.PLE,Detalhamento!$E275,Detalhamento!AX$15)&lt;=mediçao,0,OFFSET(Import.PLQ,$A275-1,AX$15-1,1,1)),OFFSET(Import.PLQ,$A275-1,AX$15-1,1,1)),(1-[1]PLE!$AA$28)*OFFSET(Import.PLQ,$A275-1,AX$15-1,1,1))))</f>
        <v>0</v>
      </c>
      <c r="AY275" s="8">
        <f ca="1">IF(AY$13="",0,CHOOSE(Detalhamento.OpçãoServiços,OFFSET(Import.PLQ,$A275-1,AY$15-1,1,1),IF($E275&lt;&gt;1,IF(ISNUMBER(INDEX(Import.PLE,Detalhamento!$E275,Detalhamento!AY$15)),IF(INDEX(Import.PLE,Detalhamento!$E275,Detalhamento!AY$15)&lt;=mediçao,OFFSET(Import.PLQ,$A275-1,AY$15-1,1,1),0),0),[1]PLE!$AA$28*OFFSET(Import.PLQ,$A275-1,AY$15-1,1,1)),IF($E275&lt;&gt;1,IF(ISNUMBER(INDEX(Import.PLE,Detalhamento!$E275,Detalhamento!AY$15)),IF(INDEX(Import.PLE,Detalhamento!$E275,Detalhamento!AY$15)&lt;=mediçao,0,OFFSET(Import.PLQ,$A275-1,AY$15-1,1,1)),OFFSET(Import.PLQ,$A275-1,AY$15-1,1,1)),(1-[1]PLE!$AA$28)*OFFSET(Import.PLQ,$A275-1,AY$15-1,1,1))))</f>
        <v>0</v>
      </c>
      <c r="AZ275" s="8">
        <f ca="1">IF(AZ$13="",0,CHOOSE(Detalhamento.OpçãoServiços,OFFSET(Import.PLQ,$A275-1,AZ$15-1,1,1),IF($E275&lt;&gt;1,IF(ISNUMBER(INDEX(Import.PLE,Detalhamento!$E275,Detalhamento!AZ$15)),IF(INDEX(Import.PLE,Detalhamento!$E275,Detalhamento!AZ$15)&lt;=mediçao,OFFSET(Import.PLQ,$A275-1,AZ$15-1,1,1),0),0),[1]PLE!$AA$28*OFFSET(Import.PLQ,$A275-1,AZ$15-1,1,1)),IF($E275&lt;&gt;1,IF(ISNUMBER(INDEX(Import.PLE,Detalhamento!$E275,Detalhamento!AZ$15)),IF(INDEX(Import.PLE,Detalhamento!$E275,Detalhamento!AZ$15)&lt;=mediçao,0,OFFSET(Import.PLQ,$A275-1,AZ$15-1,1,1)),OFFSET(Import.PLQ,$A275-1,AZ$15-1,1,1)),(1-[1]PLE!$AA$28)*OFFSET(Import.PLQ,$A275-1,AZ$15-1,1,1))))</f>
        <v>0</v>
      </c>
      <c r="BA275" s="8">
        <f ca="1">IF(BA$13="",0,CHOOSE(Detalhamento.OpçãoServiços,OFFSET(Import.PLQ,$A275-1,BA$15-1,1,1),IF($E275&lt;&gt;1,IF(ISNUMBER(INDEX(Import.PLE,Detalhamento!$E275,Detalhamento!BA$15)),IF(INDEX(Import.PLE,Detalhamento!$E275,Detalhamento!BA$15)&lt;=mediçao,OFFSET(Import.PLQ,$A275-1,BA$15-1,1,1),0),0),[1]PLE!$AA$28*OFFSET(Import.PLQ,$A275-1,BA$15-1,1,1)),IF($E275&lt;&gt;1,IF(ISNUMBER(INDEX(Import.PLE,Detalhamento!$E275,Detalhamento!BA$15)),IF(INDEX(Import.PLE,Detalhamento!$E275,Detalhamento!BA$15)&lt;=mediçao,0,OFFSET(Import.PLQ,$A275-1,BA$15-1,1,1)),OFFSET(Import.PLQ,$A275-1,BA$15-1,1,1)),(1-[1]PLE!$AA$28)*OFFSET(Import.PLQ,$A275-1,BA$15-1,1,1))))</f>
        <v>0</v>
      </c>
      <c r="BB275" s="8">
        <f ca="1">IF(BB$13="",0,CHOOSE(Detalhamento.OpçãoServiços,OFFSET(Import.PLQ,$A275-1,BB$15-1,1,1),IF($E275&lt;&gt;1,IF(ISNUMBER(INDEX(Import.PLE,Detalhamento!$E275,Detalhamento!BB$15)),IF(INDEX(Import.PLE,Detalhamento!$E275,Detalhamento!BB$15)&lt;=mediçao,OFFSET(Import.PLQ,$A275-1,BB$15-1,1,1),0),0),[1]PLE!$AA$28*OFFSET(Import.PLQ,$A275-1,BB$15-1,1,1)),IF($E275&lt;&gt;1,IF(ISNUMBER(INDEX(Import.PLE,Detalhamento!$E275,Detalhamento!BB$15)),IF(INDEX(Import.PLE,Detalhamento!$E275,Detalhamento!BB$15)&lt;=mediçao,0,OFFSET(Import.PLQ,$A275-1,BB$15-1,1,1)),OFFSET(Import.PLQ,$A275-1,BB$15-1,1,1)),(1-[1]PLE!$AA$28)*OFFSET(Import.PLQ,$A275-1,BB$15-1,1,1))))</f>
        <v>0</v>
      </c>
      <c r="BC275" s="8">
        <f ca="1">IF(BC$13="",0,CHOOSE(Detalhamento.OpçãoServiços,OFFSET(Import.PLQ,$A275-1,BC$15-1,1,1),IF($E275&lt;&gt;1,IF(ISNUMBER(INDEX(Import.PLE,Detalhamento!$E275,Detalhamento!BC$15)),IF(INDEX(Import.PLE,Detalhamento!$E275,Detalhamento!BC$15)&lt;=mediçao,OFFSET(Import.PLQ,$A275-1,BC$15-1,1,1),0),0),[1]PLE!$AA$28*OFFSET(Import.PLQ,$A275-1,BC$15-1,1,1)),IF($E275&lt;&gt;1,IF(ISNUMBER(INDEX(Import.PLE,Detalhamento!$E275,Detalhamento!BC$15)),IF(INDEX(Import.PLE,Detalhamento!$E275,Detalhamento!BC$15)&lt;=mediçao,0,OFFSET(Import.PLQ,$A275-1,BC$15-1,1,1)),OFFSET(Import.PLQ,$A275-1,BC$15-1,1,1)),(1-[1]PLE!$AA$28)*OFFSET(Import.PLQ,$A275-1,BC$15-1,1,1))))</f>
        <v>0</v>
      </c>
      <c r="BD275" s="8">
        <f ca="1">IF(BD$13="",0,CHOOSE(Detalhamento.OpçãoServiços,OFFSET(Import.PLQ,$A275-1,BD$15-1,1,1),IF($E275&lt;&gt;1,IF(ISNUMBER(INDEX(Import.PLE,Detalhamento!$E275,Detalhamento!BD$15)),IF(INDEX(Import.PLE,Detalhamento!$E275,Detalhamento!BD$15)&lt;=mediçao,OFFSET(Import.PLQ,$A275-1,BD$15-1,1,1),0),0),[1]PLE!$AA$28*OFFSET(Import.PLQ,$A275-1,BD$15-1,1,1)),IF($E275&lt;&gt;1,IF(ISNUMBER(INDEX(Import.PLE,Detalhamento!$E275,Detalhamento!BD$15)),IF(INDEX(Import.PLE,Detalhamento!$E275,Detalhamento!BD$15)&lt;=mediçao,0,OFFSET(Import.PLQ,$A275-1,BD$15-1,1,1)),OFFSET(Import.PLQ,$A275-1,BD$15-1,1,1)),(1-[1]PLE!$AA$28)*OFFSET(Import.PLQ,$A275-1,BD$15-1,1,1))))</f>
        <v>0</v>
      </c>
      <c r="BE275" s="8">
        <f ca="1">IF(BE$13="",0,CHOOSE(Detalhamento.OpçãoServiços,OFFSET(Import.PLQ,$A275-1,BE$15-1,1,1),IF($E275&lt;&gt;1,IF(ISNUMBER(INDEX(Import.PLE,Detalhamento!$E275,Detalhamento!BE$15)),IF(INDEX(Import.PLE,Detalhamento!$E275,Detalhamento!BE$15)&lt;=mediçao,OFFSET(Import.PLQ,$A275-1,BE$15-1,1,1),0),0),[1]PLE!$AA$28*OFFSET(Import.PLQ,$A275-1,BE$15-1,1,1)),IF($E275&lt;&gt;1,IF(ISNUMBER(INDEX(Import.PLE,Detalhamento!$E275,Detalhamento!BE$15)),IF(INDEX(Import.PLE,Detalhamento!$E275,Detalhamento!BE$15)&lt;=mediçao,0,OFFSET(Import.PLQ,$A275-1,BE$15-1,1,1)),OFFSET(Import.PLQ,$A275-1,BE$15-1,1,1)),(1-[1]PLE!$AA$28)*OFFSET(Import.PLQ,$A275-1,BE$15-1,1,1))))</f>
        <v>0</v>
      </c>
      <c r="BF275" s="8">
        <f ca="1">IF(BF$13="",0,CHOOSE(Detalhamento.OpçãoServiços,OFFSET(Import.PLQ,$A275-1,BF$15-1,1,1),IF($E275&lt;&gt;1,IF(ISNUMBER(INDEX(Import.PLE,Detalhamento!$E275,Detalhamento!BF$15)),IF(INDEX(Import.PLE,Detalhamento!$E275,Detalhamento!BF$15)&lt;=mediçao,OFFSET(Import.PLQ,$A275-1,BF$15-1,1,1),0),0),[1]PLE!$AA$28*OFFSET(Import.PLQ,$A275-1,BF$15-1,1,1)),IF($E275&lt;&gt;1,IF(ISNUMBER(INDEX(Import.PLE,Detalhamento!$E275,Detalhamento!BF$15)),IF(INDEX(Import.PLE,Detalhamento!$E275,Detalhamento!BF$15)&lt;=mediçao,0,OFFSET(Import.PLQ,$A275-1,BF$15-1,1,1)),OFFSET(Import.PLQ,$A275-1,BF$15-1,1,1)),(1-[1]PLE!$AA$28)*OFFSET(Import.PLQ,$A275-1,BF$15-1,1,1))))</f>
        <v>0</v>
      </c>
      <c r="BG275" s="8">
        <f ca="1">IF(BG$13="",0,CHOOSE(Detalhamento.OpçãoServiços,OFFSET(Import.PLQ,$A275-1,BG$15-1,1,1),IF($E275&lt;&gt;1,IF(ISNUMBER(INDEX(Import.PLE,Detalhamento!$E275,Detalhamento!BG$15)),IF(INDEX(Import.PLE,Detalhamento!$E275,Detalhamento!BG$15)&lt;=mediçao,OFFSET(Import.PLQ,$A275-1,BG$15-1,1,1),0),0),[1]PLE!$AA$28*OFFSET(Import.PLQ,$A275-1,BG$15-1,1,1)),IF($E275&lt;&gt;1,IF(ISNUMBER(INDEX(Import.PLE,Detalhamento!$E275,Detalhamento!BG$15)),IF(INDEX(Import.PLE,Detalhamento!$E275,Detalhamento!BG$15)&lt;=mediçao,0,OFFSET(Import.PLQ,$A275-1,BG$15-1,1,1)),OFFSET(Import.PLQ,$A275-1,BG$15-1,1,1)),(1-[1]PLE!$AA$28)*OFFSET(Import.PLQ,$A275-1,BG$15-1,1,1))))</f>
        <v>0</v>
      </c>
      <c r="BH275" s="8">
        <f ca="1">IF(BH$13="",0,CHOOSE(Detalhamento.OpçãoServiços,OFFSET(Import.PLQ,$A275-1,BH$15-1,1,1),IF($E275&lt;&gt;1,IF(ISNUMBER(INDEX(Import.PLE,Detalhamento!$E275,Detalhamento!BH$15)),IF(INDEX(Import.PLE,Detalhamento!$E275,Detalhamento!BH$15)&lt;=mediçao,OFFSET(Import.PLQ,$A275-1,BH$15-1,1,1),0),0),[1]PLE!$AA$28*OFFSET(Import.PLQ,$A275-1,BH$15-1,1,1)),IF($E275&lt;&gt;1,IF(ISNUMBER(INDEX(Import.PLE,Detalhamento!$E275,Detalhamento!BH$15)),IF(INDEX(Import.PLE,Detalhamento!$E275,Detalhamento!BH$15)&lt;=mediçao,0,OFFSET(Import.PLQ,$A275-1,BH$15-1,1,1)),OFFSET(Import.PLQ,$A275-1,BH$15-1,1,1)),(1-[1]PLE!$AA$28)*OFFSET(Import.PLQ,$A275-1,BH$15-1,1,1))))</f>
        <v>0</v>
      </c>
      <c r="BI275" s="8">
        <f ca="1">IF(BI$13="",0,CHOOSE(Detalhamento.OpçãoServiços,OFFSET(Import.PLQ,$A275-1,BI$15-1,1,1),IF($E275&lt;&gt;1,IF(ISNUMBER(INDEX(Import.PLE,Detalhamento!$E275,Detalhamento!BI$15)),IF(INDEX(Import.PLE,Detalhamento!$E275,Detalhamento!BI$15)&lt;=mediçao,OFFSET(Import.PLQ,$A275-1,BI$15-1,1,1),0),0),[1]PLE!$AA$28*OFFSET(Import.PLQ,$A275-1,BI$15-1,1,1)),IF($E275&lt;&gt;1,IF(ISNUMBER(INDEX(Import.PLE,Detalhamento!$E275,Detalhamento!BI$15)),IF(INDEX(Import.PLE,Detalhamento!$E275,Detalhamento!BI$15)&lt;=mediçao,0,OFFSET(Import.PLQ,$A275-1,BI$15-1,1,1)),OFFSET(Import.PLQ,$A275-1,BI$15-1,1,1)),(1-[1]PLE!$AA$28)*OFFSET(Import.PLQ,$A275-1,BI$15-1,1,1))))</f>
        <v>0</v>
      </c>
    </row>
    <row r="276" spans="1:61" ht="33.75" x14ac:dyDescent="0.2">
      <c r="A276" s="1">
        <v>234</v>
      </c>
      <c r="B276" s="2" t="str">
        <f t="shared" ca="1" si="35"/>
        <v>Serviço</v>
      </c>
      <c r="E276" s="3">
        <f t="shared" ca="1" si="36"/>
        <v>22</v>
      </c>
      <c r="F276" s="5">
        <f t="shared" ca="1" si="37"/>
        <v>220234</v>
      </c>
      <c r="G276" s="5" t="str">
        <f t="shared" ca="1" si="34"/>
        <v>16.2</v>
      </c>
      <c r="H276" s="6" t="str">
        <f t="shared" ca="1" si="34"/>
        <v>Extintor de incêndio portátil de pó químico ABC com capacidade 2A-20B:C (6 kg), inclusive suporte para fixação, EXCLUSIVE placa sinalizadora em PVC fotoluminescente</v>
      </c>
      <c r="I276" s="7" t="str">
        <f t="shared" ca="1" si="38"/>
        <v>UNID.</v>
      </c>
      <c r="J276" s="8">
        <f t="shared" ca="1" si="39"/>
        <v>2</v>
      </c>
      <c r="K276" s="31"/>
      <c r="L276" s="8">
        <f ca="1">IF(L$13="",0,CHOOSE(Detalhamento.OpçãoServiços,OFFSET(Import.PLQ,$A276-1,L$15-1,1,1),IF($E276&lt;&gt;1,IF(ISNUMBER(INDEX(Import.PLE,Detalhamento!$E276,Detalhamento!L$15)),IF(INDEX(Import.PLE,Detalhamento!$E276,Detalhamento!L$15)&lt;=mediçao,OFFSET(Import.PLQ,$A276-1,L$15-1,1,1),0),0),[1]PLE!$AA$28*OFFSET(Import.PLQ,$A276-1,L$15-1,1,1)),IF($E276&lt;&gt;1,IF(ISNUMBER(INDEX(Import.PLE,Detalhamento!$E276,Detalhamento!L$15)),IF(INDEX(Import.PLE,Detalhamento!$E276,Detalhamento!L$15)&lt;=mediçao,0,OFFSET(Import.PLQ,$A276-1,L$15-1,1,1)),OFFSET(Import.PLQ,$A276-1,L$15-1,1,1)),(1-[1]PLE!$AA$28)*OFFSET(Import.PLQ,$A276-1,L$15-1,1,1))))</f>
        <v>2</v>
      </c>
      <c r="M276" s="8">
        <f ca="1">IF(M$13="",0,CHOOSE(Detalhamento.OpçãoServiços,OFFSET(Import.PLQ,$A276-1,M$15-1,1,1),IF($E276&lt;&gt;1,IF(ISNUMBER(INDEX(Import.PLE,Detalhamento!$E276,Detalhamento!M$15)),IF(INDEX(Import.PLE,Detalhamento!$E276,Detalhamento!M$15)&lt;=mediçao,OFFSET(Import.PLQ,$A276-1,M$15-1,1,1),0),0),[1]PLE!$AA$28*OFFSET(Import.PLQ,$A276-1,M$15-1,1,1)),IF($E276&lt;&gt;1,IF(ISNUMBER(INDEX(Import.PLE,Detalhamento!$E276,Detalhamento!M$15)),IF(INDEX(Import.PLE,Detalhamento!$E276,Detalhamento!M$15)&lt;=mediçao,0,OFFSET(Import.PLQ,$A276-1,M$15-1,1,1)),OFFSET(Import.PLQ,$A276-1,M$15-1,1,1)),(1-[1]PLE!$AA$28)*OFFSET(Import.PLQ,$A276-1,M$15-1,1,1))))</f>
        <v>0</v>
      </c>
      <c r="N276" s="8">
        <f ca="1">IF(N$13="",0,CHOOSE(Detalhamento.OpçãoServiços,OFFSET(Import.PLQ,$A276-1,N$15-1,1,1),IF($E276&lt;&gt;1,IF(ISNUMBER(INDEX(Import.PLE,Detalhamento!$E276,Detalhamento!N$15)),IF(INDEX(Import.PLE,Detalhamento!$E276,Detalhamento!N$15)&lt;=mediçao,OFFSET(Import.PLQ,$A276-1,N$15-1,1,1),0),0),[1]PLE!$AA$28*OFFSET(Import.PLQ,$A276-1,N$15-1,1,1)),IF($E276&lt;&gt;1,IF(ISNUMBER(INDEX(Import.PLE,Detalhamento!$E276,Detalhamento!N$15)),IF(INDEX(Import.PLE,Detalhamento!$E276,Detalhamento!N$15)&lt;=mediçao,0,OFFSET(Import.PLQ,$A276-1,N$15-1,1,1)),OFFSET(Import.PLQ,$A276-1,N$15-1,1,1)),(1-[1]PLE!$AA$28)*OFFSET(Import.PLQ,$A276-1,N$15-1,1,1))))</f>
        <v>0</v>
      </c>
      <c r="O276" s="8">
        <f ca="1">IF(O$13="",0,CHOOSE(Detalhamento.OpçãoServiços,OFFSET(Import.PLQ,$A276-1,O$15-1,1,1),IF($E276&lt;&gt;1,IF(ISNUMBER(INDEX(Import.PLE,Detalhamento!$E276,Detalhamento!O$15)),IF(INDEX(Import.PLE,Detalhamento!$E276,Detalhamento!O$15)&lt;=mediçao,OFFSET(Import.PLQ,$A276-1,O$15-1,1,1),0),0),[1]PLE!$AA$28*OFFSET(Import.PLQ,$A276-1,O$15-1,1,1)),IF($E276&lt;&gt;1,IF(ISNUMBER(INDEX(Import.PLE,Detalhamento!$E276,Detalhamento!O$15)),IF(INDEX(Import.PLE,Detalhamento!$E276,Detalhamento!O$15)&lt;=mediçao,0,OFFSET(Import.PLQ,$A276-1,O$15-1,1,1)),OFFSET(Import.PLQ,$A276-1,O$15-1,1,1)),(1-[1]PLE!$AA$28)*OFFSET(Import.PLQ,$A276-1,O$15-1,1,1))))</f>
        <v>0</v>
      </c>
      <c r="P276" s="8">
        <f ca="1">IF(P$13="",0,CHOOSE(Detalhamento.OpçãoServiços,OFFSET(Import.PLQ,$A276-1,P$15-1,1,1),IF($E276&lt;&gt;1,IF(ISNUMBER(INDEX(Import.PLE,Detalhamento!$E276,Detalhamento!P$15)),IF(INDEX(Import.PLE,Detalhamento!$E276,Detalhamento!P$15)&lt;=mediçao,OFFSET(Import.PLQ,$A276-1,P$15-1,1,1),0),0),[1]PLE!$AA$28*OFFSET(Import.PLQ,$A276-1,P$15-1,1,1)),IF($E276&lt;&gt;1,IF(ISNUMBER(INDEX(Import.PLE,Detalhamento!$E276,Detalhamento!P$15)),IF(INDEX(Import.PLE,Detalhamento!$E276,Detalhamento!P$15)&lt;=mediçao,0,OFFSET(Import.PLQ,$A276-1,P$15-1,1,1)),OFFSET(Import.PLQ,$A276-1,P$15-1,1,1)),(1-[1]PLE!$AA$28)*OFFSET(Import.PLQ,$A276-1,P$15-1,1,1))))</f>
        <v>0</v>
      </c>
      <c r="Q276" s="8">
        <f ca="1">IF(Q$13="",0,CHOOSE(Detalhamento.OpçãoServiços,OFFSET(Import.PLQ,$A276-1,Q$15-1,1,1),IF($E276&lt;&gt;1,IF(ISNUMBER(INDEX(Import.PLE,Detalhamento!$E276,Detalhamento!Q$15)),IF(INDEX(Import.PLE,Detalhamento!$E276,Detalhamento!Q$15)&lt;=mediçao,OFFSET(Import.PLQ,$A276-1,Q$15-1,1,1),0),0),[1]PLE!$AA$28*OFFSET(Import.PLQ,$A276-1,Q$15-1,1,1)),IF($E276&lt;&gt;1,IF(ISNUMBER(INDEX(Import.PLE,Detalhamento!$E276,Detalhamento!Q$15)),IF(INDEX(Import.PLE,Detalhamento!$E276,Detalhamento!Q$15)&lt;=mediçao,0,OFFSET(Import.PLQ,$A276-1,Q$15-1,1,1)),OFFSET(Import.PLQ,$A276-1,Q$15-1,1,1)),(1-[1]PLE!$AA$28)*OFFSET(Import.PLQ,$A276-1,Q$15-1,1,1))))</f>
        <v>0</v>
      </c>
      <c r="R276" s="8">
        <f ca="1">IF(R$13="",0,CHOOSE(Detalhamento.OpçãoServiços,OFFSET(Import.PLQ,$A276-1,R$15-1,1,1),IF($E276&lt;&gt;1,IF(ISNUMBER(INDEX(Import.PLE,Detalhamento!$E276,Detalhamento!R$15)),IF(INDEX(Import.PLE,Detalhamento!$E276,Detalhamento!R$15)&lt;=mediçao,OFFSET(Import.PLQ,$A276-1,R$15-1,1,1),0),0),[1]PLE!$AA$28*OFFSET(Import.PLQ,$A276-1,R$15-1,1,1)),IF($E276&lt;&gt;1,IF(ISNUMBER(INDEX(Import.PLE,Detalhamento!$E276,Detalhamento!R$15)),IF(INDEX(Import.PLE,Detalhamento!$E276,Detalhamento!R$15)&lt;=mediçao,0,OFFSET(Import.PLQ,$A276-1,R$15-1,1,1)),OFFSET(Import.PLQ,$A276-1,R$15-1,1,1)),(1-[1]PLE!$AA$28)*OFFSET(Import.PLQ,$A276-1,R$15-1,1,1))))</f>
        <v>0</v>
      </c>
      <c r="S276" s="8">
        <f ca="1">IF(S$13="",0,CHOOSE(Detalhamento.OpçãoServiços,OFFSET(Import.PLQ,$A276-1,S$15-1,1,1),IF($E276&lt;&gt;1,IF(ISNUMBER(INDEX(Import.PLE,Detalhamento!$E276,Detalhamento!S$15)),IF(INDEX(Import.PLE,Detalhamento!$E276,Detalhamento!S$15)&lt;=mediçao,OFFSET(Import.PLQ,$A276-1,S$15-1,1,1),0),0),[1]PLE!$AA$28*OFFSET(Import.PLQ,$A276-1,S$15-1,1,1)),IF($E276&lt;&gt;1,IF(ISNUMBER(INDEX(Import.PLE,Detalhamento!$E276,Detalhamento!S$15)),IF(INDEX(Import.PLE,Detalhamento!$E276,Detalhamento!S$15)&lt;=mediçao,0,OFFSET(Import.PLQ,$A276-1,S$15-1,1,1)),OFFSET(Import.PLQ,$A276-1,S$15-1,1,1)),(1-[1]PLE!$AA$28)*OFFSET(Import.PLQ,$A276-1,S$15-1,1,1))))</f>
        <v>0</v>
      </c>
      <c r="T276" s="8">
        <f ca="1">IF(T$13="",0,CHOOSE(Detalhamento.OpçãoServiços,OFFSET(Import.PLQ,$A276-1,T$15-1,1,1),IF($E276&lt;&gt;1,IF(ISNUMBER(INDEX(Import.PLE,Detalhamento!$E276,Detalhamento!T$15)),IF(INDEX(Import.PLE,Detalhamento!$E276,Detalhamento!T$15)&lt;=mediçao,OFFSET(Import.PLQ,$A276-1,T$15-1,1,1),0),0),[1]PLE!$AA$28*OFFSET(Import.PLQ,$A276-1,T$15-1,1,1)),IF($E276&lt;&gt;1,IF(ISNUMBER(INDEX(Import.PLE,Detalhamento!$E276,Detalhamento!T$15)),IF(INDEX(Import.PLE,Detalhamento!$E276,Detalhamento!T$15)&lt;=mediçao,0,OFFSET(Import.PLQ,$A276-1,T$15-1,1,1)),OFFSET(Import.PLQ,$A276-1,T$15-1,1,1)),(1-[1]PLE!$AA$28)*OFFSET(Import.PLQ,$A276-1,T$15-1,1,1))))</f>
        <v>0</v>
      </c>
      <c r="U276" s="8">
        <f ca="1">IF(U$13="",0,CHOOSE(Detalhamento.OpçãoServiços,OFFSET(Import.PLQ,$A276-1,U$15-1,1,1),IF($E276&lt;&gt;1,IF(ISNUMBER(INDEX(Import.PLE,Detalhamento!$E276,Detalhamento!U$15)),IF(INDEX(Import.PLE,Detalhamento!$E276,Detalhamento!U$15)&lt;=mediçao,OFFSET(Import.PLQ,$A276-1,U$15-1,1,1),0),0),[1]PLE!$AA$28*OFFSET(Import.PLQ,$A276-1,U$15-1,1,1)),IF($E276&lt;&gt;1,IF(ISNUMBER(INDEX(Import.PLE,Detalhamento!$E276,Detalhamento!U$15)),IF(INDEX(Import.PLE,Detalhamento!$E276,Detalhamento!U$15)&lt;=mediçao,0,OFFSET(Import.PLQ,$A276-1,U$15-1,1,1)),OFFSET(Import.PLQ,$A276-1,U$15-1,1,1)),(1-[1]PLE!$AA$28)*OFFSET(Import.PLQ,$A276-1,U$15-1,1,1))))</f>
        <v>0</v>
      </c>
      <c r="V276" s="8">
        <f ca="1">IF(V$13="",0,CHOOSE(Detalhamento.OpçãoServiços,OFFSET(Import.PLQ,$A276-1,V$15-1,1,1),IF($E276&lt;&gt;1,IF(ISNUMBER(INDEX(Import.PLE,Detalhamento!$E276,Detalhamento!V$15)),IF(INDEX(Import.PLE,Detalhamento!$E276,Detalhamento!V$15)&lt;=mediçao,OFFSET(Import.PLQ,$A276-1,V$15-1,1,1),0),0),[1]PLE!$AA$28*OFFSET(Import.PLQ,$A276-1,V$15-1,1,1)),IF($E276&lt;&gt;1,IF(ISNUMBER(INDEX(Import.PLE,Detalhamento!$E276,Detalhamento!V$15)),IF(INDEX(Import.PLE,Detalhamento!$E276,Detalhamento!V$15)&lt;=mediçao,0,OFFSET(Import.PLQ,$A276-1,V$15-1,1,1)),OFFSET(Import.PLQ,$A276-1,V$15-1,1,1)),(1-[1]PLE!$AA$28)*OFFSET(Import.PLQ,$A276-1,V$15-1,1,1))))</f>
        <v>0</v>
      </c>
      <c r="W276" s="8">
        <f ca="1">IF(W$13="",0,CHOOSE(Detalhamento.OpçãoServiços,OFFSET(Import.PLQ,$A276-1,W$15-1,1,1),IF($E276&lt;&gt;1,IF(ISNUMBER(INDEX(Import.PLE,Detalhamento!$E276,Detalhamento!W$15)),IF(INDEX(Import.PLE,Detalhamento!$E276,Detalhamento!W$15)&lt;=mediçao,OFFSET(Import.PLQ,$A276-1,W$15-1,1,1),0),0),[1]PLE!$AA$28*OFFSET(Import.PLQ,$A276-1,W$15-1,1,1)),IF($E276&lt;&gt;1,IF(ISNUMBER(INDEX(Import.PLE,Detalhamento!$E276,Detalhamento!W$15)),IF(INDEX(Import.PLE,Detalhamento!$E276,Detalhamento!W$15)&lt;=mediçao,0,OFFSET(Import.PLQ,$A276-1,W$15-1,1,1)),OFFSET(Import.PLQ,$A276-1,W$15-1,1,1)),(1-[1]PLE!$AA$28)*OFFSET(Import.PLQ,$A276-1,W$15-1,1,1))))</f>
        <v>0</v>
      </c>
      <c r="X276" s="8">
        <f ca="1">IF(X$13="",0,CHOOSE(Detalhamento.OpçãoServiços,OFFSET(Import.PLQ,$A276-1,X$15-1,1,1),IF($E276&lt;&gt;1,IF(ISNUMBER(INDEX(Import.PLE,Detalhamento!$E276,Detalhamento!X$15)),IF(INDEX(Import.PLE,Detalhamento!$E276,Detalhamento!X$15)&lt;=mediçao,OFFSET(Import.PLQ,$A276-1,X$15-1,1,1),0),0),[1]PLE!$AA$28*OFFSET(Import.PLQ,$A276-1,X$15-1,1,1)),IF($E276&lt;&gt;1,IF(ISNUMBER(INDEX(Import.PLE,Detalhamento!$E276,Detalhamento!X$15)),IF(INDEX(Import.PLE,Detalhamento!$E276,Detalhamento!X$15)&lt;=mediçao,0,OFFSET(Import.PLQ,$A276-1,X$15-1,1,1)),OFFSET(Import.PLQ,$A276-1,X$15-1,1,1)),(1-[1]PLE!$AA$28)*OFFSET(Import.PLQ,$A276-1,X$15-1,1,1))))</f>
        <v>0</v>
      </c>
      <c r="Y276" s="8">
        <f ca="1">IF(Y$13="",0,CHOOSE(Detalhamento.OpçãoServiços,OFFSET(Import.PLQ,$A276-1,Y$15-1,1,1),IF($E276&lt;&gt;1,IF(ISNUMBER(INDEX(Import.PLE,Detalhamento!$E276,Detalhamento!Y$15)),IF(INDEX(Import.PLE,Detalhamento!$E276,Detalhamento!Y$15)&lt;=mediçao,OFFSET(Import.PLQ,$A276-1,Y$15-1,1,1),0),0),[1]PLE!$AA$28*OFFSET(Import.PLQ,$A276-1,Y$15-1,1,1)),IF($E276&lt;&gt;1,IF(ISNUMBER(INDEX(Import.PLE,Detalhamento!$E276,Detalhamento!Y$15)),IF(INDEX(Import.PLE,Detalhamento!$E276,Detalhamento!Y$15)&lt;=mediçao,0,OFFSET(Import.PLQ,$A276-1,Y$15-1,1,1)),OFFSET(Import.PLQ,$A276-1,Y$15-1,1,1)),(1-[1]PLE!$AA$28)*OFFSET(Import.PLQ,$A276-1,Y$15-1,1,1))))</f>
        <v>0</v>
      </c>
      <c r="Z276" s="8">
        <f ca="1">IF(Z$13="",0,CHOOSE(Detalhamento.OpçãoServiços,OFFSET(Import.PLQ,$A276-1,Z$15-1,1,1),IF($E276&lt;&gt;1,IF(ISNUMBER(INDEX(Import.PLE,Detalhamento!$E276,Detalhamento!Z$15)),IF(INDEX(Import.PLE,Detalhamento!$E276,Detalhamento!Z$15)&lt;=mediçao,OFFSET(Import.PLQ,$A276-1,Z$15-1,1,1),0),0),[1]PLE!$AA$28*OFFSET(Import.PLQ,$A276-1,Z$15-1,1,1)),IF($E276&lt;&gt;1,IF(ISNUMBER(INDEX(Import.PLE,Detalhamento!$E276,Detalhamento!Z$15)),IF(INDEX(Import.PLE,Detalhamento!$E276,Detalhamento!Z$15)&lt;=mediçao,0,OFFSET(Import.PLQ,$A276-1,Z$15-1,1,1)),OFFSET(Import.PLQ,$A276-1,Z$15-1,1,1)),(1-[1]PLE!$AA$28)*OFFSET(Import.PLQ,$A276-1,Z$15-1,1,1))))</f>
        <v>0</v>
      </c>
      <c r="AA276" s="8">
        <f ca="1">IF(AA$13="",0,CHOOSE(Detalhamento.OpçãoServiços,OFFSET(Import.PLQ,$A276-1,AA$15-1,1,1),IF($E276&lt;&gt;1,IF(ISNUMBER(INDEX(Import.PLE,Detalhamento!$E276,Detalhamento!AA$15)),IF(INDEX(Import.PLE,Detalhamento!$E276,Detalhamento!AA$15)&lt;=mediçao,OFFSET(Import.PLQ,$A276-1,AA$15-1,1,1),0),0),[1]PLE!$AA$28*OFFSET(Import.PLQ,$A276-1,AA$15-1,1,1)),IF($E276&lt;&gt;1,IF(ISNUMBER(INDEX(Import.PLE,Detalhamento!$E276,Detalhamento!AA$15)),IF(INDEX(Import.PLE,Detalhamento!$E276,Detalhamento!AA$15)&lt;=mediçao,0,OFFSET(Import.PLQ,$A276-1,AA$15-1,1,1)),OFFSET(Import.PLQ,$A276-1,AA$15-1,1,1)),(1-[1]PLE!$AA$28)*OFFSET(Import.PLQ,$A276-1,AA$15-1,1,1))))</f>
        <v>0</v>
      </c>
      <c r="AB276" s="8">
        <f ca="1">IF(AB$13="",0,CHOOSE(Detalhamento.OpçãoServiços,OFFSET(Import.PLQ,$A276-1,AB$15-1,1,1),IF($E276&lt;&gt;1,IF(ISNUMBER(INDEX(Import.PLE,Detalhamento!$E276,Detalhamento!AB$15)),IF(INDEX(Import.PLE,Detalhamento!$E276,Detalhamento!AB$15)&lt;=mediçao,OFFSET(Import.PLQ,$A276-1,AB$15-1,1,1),0),0),[1]PLE!$AA$28*OFFSET(Import.PLQ,$A276-1,AB$15-1,1,1)),IF($E276&lt;&gt;1,IF(ISNUMBER(INDEX(Import.PLE,Detalhamento!$E276,Detalhamento!AB$15)),IF(INDEX(Import.PLE,Detalhamento!$E276,Detalhamento!AB$15)&lt;=mediçao,0,OFFSET(Import.PLQ,$A276-1,AB$15-1,1,1)),OFFSET(Import.PLQ,$A276-1,AB$15-1,1,1)),(1-[1]PLE!$AA$28)*OFFSET(Import.PLQ,$A276-1,AB$15-1,1,1))))</f>
        <v>0</v>
      </c>
      <c r="AC276" s="8">
        <f ca="1">IF(AC$13="",0,CHOOSE(Detalhamento.OpçãoServiços,OFFSET(Import.PLQ,$A276-1,AC$15-1,1,1),IF($E276&lt;&gt;1,IF(ISNUMBER(INDEX(Import.PLE,Detalhamento!$E276,Detalhamento!AC$15)),IF(INDEX(Import.PLE,Detalhamento!$E276,Detalhamento!AC$15)&lt;=mediçao,OFFSET(Import.PLQ,$A276-1,AC$15-1,1,1),0),0),[1]PLE!$AA$28*OFFSET(Import.PLQ,$A276-1,AC$15-1,1,1)),IF($E276&lt;&gt;1,IF(ISNUMBER(INDEX(Import.PLE,Detalhamento!$E276,Detalhamento!AC$15)),IF(INDEX(Import.PLE,Detalhamento!$E276,Detalhamento!AC$15)&lt;=mediçao,0,OFFSET(Import.PLQ,$A276-1,AC$15-1,1,1)),OFFSET(Import.PLQ,$A276-1,AC$15-1,1,1)),(1-[1]PLE!$AA$28)*OFFSET(Import.PLQ,$A276-1,AC$15-1,1,1))))</f>
        <v>0</v>
      </c>
      <c r="AD276" s="8">
        <f ca="1">IF(AD$13="",0,CHOOSE(Detalhamento.OpçãoServiços,OFFSET(Import.PLQ,$A276-1,AD$15-1,1,1),IF($E276&lt;&gt;1,IF(ISNUMBER(INDEX(Import.PLE,Detalhamento!$E276,Detalhamento!AD$15)),IF(INDEX(Import.PLE,Detalhamento!$E276,Detalhamento!AD$15)&lt;=mediçao,OFFSET(Import.PLQ,$A276-1,AD$15-1,1,1),0),0),[1]PLE!$AA$28*OFFSET(Import.PLQ,$A276-1,AD$15-1,1,1)),IF($E276&lt;&gt;1,IF(ISNUMBER(INDEX(Import.PLE,Detalhamento!$E276,Detalhamento!AD$15)),IF(INDEX(Import.PLE,Detalhamento!$E276,Detalhamento!AD$15)&lt;=mediçao,0,OFFSET(Import.PLQ,$A276-1,AD$15-1,1,1)),OFFSET(Import.PLQ,$A276-1,AD$15-1,1,1)),(1-[1]PLE!$AA$28)*OFFSET(Import.PLQ,$A276-1,AD$15-1,1,1))))</f>
        <v>0</v>
      </c>
      <c r="AE276" s="8">
        <f ca="1">IF(AE$13="",0,CHOOSE(Detalhamento.OpçãoServiços,OFFSET(Import.PLQ,$A276-1,AE$15-1,1,1),IF($E276&lt;&gt;1,IF(ISNUMBER(INDEX(Import.PLE,Detalhamento!$E276,Detalhamento!AE$15)),IF(INDEX(Import.PLE,Detalhamento!$E276,Detalhamento!AE$15)&lt;=mediçao,OFFSET(Import.PLQ,$A276-1,AE$15-1,1,1),0),0),[1]PLE!$AA$28*OFFSET(Import.PLQ,$A276-1,AE$15-1,1,1)),IF($E276&lt;&gt;1,IF(ISNUMBER(INDEX(Import.PLE,Detalhamento!$E276,Detalhamento!AE$15)),IF(INDEX(Import.PLE,Detalhamento!$E276,Detalhamento!AE$15)&lt;=mediçao,0,OFFSET(Import.PLQ,$A276-1,AE$15-1,1,1)),OFFSET(Import.PLQ,$A276-1,AE$15-1,1,1)),(1-[1]PLE!$AA$28)*OFFSET(Import.PLQ,$A276-1,AE$15-1,1,1))))</f>
        <v>0</v>
      </c>
      <c r="AF276" s="8">
        <f ca="1">IF(AF$13="",0,CHOOSE(Detalhamento.OpçãoServiços,OFFSET(Import.PLQ,$A276-1,AF$15-1,1,1),IF($E276&lt;&gt;1,IF(ISNUMBER(INDEX(Import.PLE,Detalhamento!$E276,Detalhamento!AF$15)),IF(INDEX(Import.PLE,Detalhamento!$E276,Detalhamento!AF$15)&lt;=mediçao,OFFSET(Import.PLQ,$A276-1,AF$15-1,1,1),0),0),[1]PLE!$AA$28*OFFSET(Import.PLQ,$A276-1,AF$15-1,1,1)),IF($E276&lt;&gt;1,IF(ISNUMBER(INDEX(Import.PLE,Detalhamento!$E276,Detalhamento!AF$15)),IF(INDEX(Import.PLE,Detalhamento!$E276,Detalhamento!AF$15)&lt;=mediçao,0,OFFSET(Import.PLQ,$A276-1,AF$15-1,1,1)),OFFSET(Import.PLQ,$A276-1,AF$15-1,1,1)),(1-[1]PLE!$AA$28)*OFFSET(Import.PLQ,$A276-1,AF$15-1,1,1))))</f>
        <v>0</v>
      </c>
      <c r="AG276" s="8">
        <f ca="1">IF(AG$13="",0,CHOOSE(Detalhamento.OpçãoServiços,OFFSET(Import.PLQ,$A276-1,AG$15-1,1,1),IF($E276&lt;&gt;1,IF(ISNUMBER(INDEX(Import.PLE,Detalhamento!$E276,Detalhamento!AG$15)),IF(INDEX(Import.PLE,Detalhamento!$E276,Detalhamento!AG$15)&lt;=mediçao,OFFSET(Import.PLQ,$A276-1,AG$15-1,1,1),0),0),[1]PLE!$AA$28*OFFSET(Import.PLQ,$A276-1,AG$15-1,1,1)),IF($E276&lt;&gt;1,IF(ISNUMBER(INDEX(Import.PLE,Detalhamento!$E276,Detalhamento!AG$15)),IF(INDEX(Import.PLE,Detalhamento!$E276,Detalhamento!AG$15)&lt;=mediçao,0,OFFSET(Import.PLQ,$A276-1,AG$15-1,1,1)),OFFSET(Import.PLQ,$A276-1,AG$15-1,1,1)),(1-[1]PLE!$AA$28)*OFFSET(Import.PLQ,$A276-1,AG$15-1,1,1))))</f>
        <v>0</v>
      </c>
      <c r="AH276" s="8">
        <f ca="1">IF(AH$13="",0,CHOOSE(Detalhamento.OpçãoServiços,OFFSET(Import.PLQ,$A276-1,AH$15-1,1,1),IF($E276&lt;&gt;1,IF(ISNUMBER(INDEX(Import.PLE,Detalhamento!$E276,Detalhamento!AH$15)),IF(INDEX(Import.PLE,Detalhamento!$E276,Detalhamento!AH$15)&lt;=mediçao,OFFSET(Import.PLQ,$A276-1,AH$15-1,1,1),0),0),[1]PLE!$AA$28*OFFSET(Import.PLQ,$A276-1,AH$15-1,1,1)),IF($E276&lt;&gt;1,IF(ISNUMBER(INDEX(Import.PLE,Detalhamento!$E276,Detalhamento!AH$15)),IF(INDEX(Import.PLE,Detalhamento!$E276,Detalhamento!AH$15)&lt;=mediçao,0,OFFSET(Import.PLQ,$A276-1,AH$15-1,1,1)),OFFSET(Import.PLQ,$A276-1,AH$15-1,1,1)),(1-[1]PLE!$AA$28)*OFFSET(Import.PLQ,$A276-1,AH$15-1,1,1))))</f>
        <v>0</v>
      </c>
      <c r="AI276" s="8">
        <f ca="1">IF(AI$13="",0,CHOOSE(Detalhamento.OpçãoServiços,OFFSET(Import.PLQ,$A276-1,AI$15-1,1,1),IF($E276&lt;&gt;1,IF(ISNUMBER(INDEX(Import.PLE,Detalhamento!$E276,Detalhamento!AI$15)),IF(INDEX(Import.PLE,Detalhamento!$E276,Detalhamento!AI$15)&lt;=mediçao,OFFSET(Import.PLQ,$A276-1,AI$15-1,1,1),0),0),[1]PLE!$AA$28*OFFSET(Import.PLQ,$A276-1,AI$15-1,1,1)),IF($E276&lt;&gt;1,IF(ISNUMBER(INDEX(Import.PLE,Detalhamento!$E276,Detalhamento!AI$15)),IF(INDEX(Import.PLE,Detalhamento!$E276,Detalhamento!AI$15)&lt;=mediçao,0,OFFSET(Import.PLQ,$A276-1,AI$15-1,1,1)),OFFSET(Import.PLQ,$A276-1,AI$15-1,1,1)),(1-[1]PLE!$AA$28)*OFFSET(Import.PLQ,$A276-1,AI$15-1,1,1))))</f>
        <v>0</v>
      </c>
      <c r="AJ276" s="8">
        <f ca="1">IF(AJ$13="",0,CHOOSE(Detalhamento.OpçãoServiços,OFFSET(Import.PLQ,$A276-1,AJ$15-1,1,1),IF($E276&lt;&gt;1,IF(ISNUMBER(INDEX(Import.PLE,Detalhamento!$E276,Detalhamento!AJ$15)),IF(INDEX(Import.PLE,Detalhamento!$E276,Detalhamento!AJ$15)&lt;=mediçao,OFFSET(Import.PLQ,$A276-1,AJ$15-1,1,1),0),0),[1]PLE!$AA$28*OFFSET(Import.PLQ,$A276-1,AJ$15-1,1,1)),IF($E276&lt;&gt;1,IF(ISNUMBER(INDEX(Import.PLE,Detalhamento!$E276,Detalhamento!AJ$15)),IF(INDEX(Import.PLE,Detalhamento!$E276,Detalhamento!AJ$15)&lt;=mediçao,0,OFFSET(Import.PLQ,$A276-1,AJ$15-1,1,1)),OFFSET(Import.PLQ,$A276-1,AJ$15-1,1,1)),(1-[1]PLE!$AA$28)*OFFSET(Import.PLQ,$A276-1,AJ$15-1,1,1))))</f>
        <v>0</v>
      </c>
      <c r="AK276" s="8">
        <f ca="1">IF(AK$13="",0,CHOOSE(Detalhamento.OpçãoServiços,OFFSET(Import.PLQ,$A276-1,AK$15-1,1,1),IF($E276&lt;&gt;1,IF(ISNUMBER(INDEX(Import.PLE,Detalhamento!$E276,Detalhamento!AK$15)),IF(INDEX(Import.PLE,Detalhamento!$E276,Detalhamento!AK$15)&lt;=mediçao,OFFSET(Import.PLQ,$A276-1,AK$15-1,1,1),0),0),[1]PLE!$AA$28*OFFSET(Import.PLQ,$A276-1,AK$15-1,1,1)),IF($E276&lt;&gt;1,IF(ISNUMBER(INDEX(Import.PLE,Detalhamento!$E276,Detalhamento!AK$15)),IF(INDEX(Import.PLE,Detalhamento!$E276,Detalhamento!AK$15)&lt;=mediçao,0,OFFSET(Import.PLQ,$A276-1,AK$15-1,1,1)),OFFSET(Import.PLQ,$A276-1,AK$15-1,1,1)),(1-[1]PLE!$AA$28)*OFFSET(Import.PLQ,$A276-1,AK$15-1,1,1))))</f>
        <v>0</v>
      </c>
      <c r="AL276" s="8">
        <f ca="1">IF(AL$13="",0,CHOOSE(Detalhamento.OpçãoServiços,OFFSET(Import.PLQ,$A276-1,AL$15-1,1,1),IF($E276&lt;&gt;1,IF(ISNUMBER(INDEX(Import.PLE,Detalhamento!$E276,Detalhamento!AL$15)),IF(INDEX(Import.PLE,Detalhamento!$E276,Detalhamento!AL$15)&lt;=mediçao,OFFSET(Import.PLQ,$A276-1,AL$15-1,1,1),0),0),[1]PLE!$AA$28*OFFSET(Import.PLQ,$A276-1,AL$15-1,1,1)),IF($E276&lt;&gt;1,IF(ISNUMBER(INDEX(Import.PLE,Detalhamento!$E276,Detalhamento!AL$15)),IF(INDEX(Import.PLE,Detalhamento!$E276,Detalhamento!AL$15)&lt;=mediçao,0,OFFSET(Import.PLQ,$A276-1,AL$15-1,1,1)),OFFSET(Import.PLQ,$A276-1,AL$15-1,1,1)),(1-[1]PLE!$AA$28)*OFFSET(Import.PLQ,$A276-1,AL$15-1,1,1))))</f>
        <v>0</v>
      </c>
      <c r="AM276" s="8">
        <f ca="1">IF(AM$13="",0,CHOOSE(Detalhamento.OpçãoServiços,OFFSET(Import.PLQ,$A276-1,AM$15-1,1,1),IF($E276&lt;&gt;1,IF(ISNUMBER(INDEX(Import.PLE,Detalhamento!$E276,Detalhamento!AM$15)),IF(INDEX(Import.PLE,Detalhamento!$E276,Detalhamento!AM$15)&lt;=mediçao,OFFSET(Import.PLQ,$A276-1,AM$15-1,1,1),0),0),[1]PLE!$AA$28*OFFSET(Import.PLQ,$A276-1,AM$15-1,1,1)),IF($E276&lt;&gt;1,IF(ISNUMBER(INDEX(Import.PLE,Detalhamento!$E276,Detalhamento!AM$15)),IF(INDEX(Import.PLE,Detalhamento!$E276,Detalhamento!AM$15)&lt;=mediçao,0,OFFSET(Import.PLQ,$A276-1,AM$15-1,1,1)),OFFSET(Import.PLQ,$A276-1,AM$15-1,1,1)),(1-[1]PLE!$AA$28)*OFFSET(Import.PLQ,$A276-1,AM$15-1,1,1))))</f>
        <v>0</v>
      </c>
      <c r="AN276" s="8">
        <f ca="1">IF(AN$13="",0,CHOOSE(Detalhamento.OpçãoServiços,OFFSET(Import.PLQ,$A276-1,AN$15-1,1,1),IF($E276&lt;&gt;1,IF(ISNUMBER(INDEX(Import.PLE,Detalhamento!$E276,Detalhamento!AN$15)),IF(INDEX(Import.PLE,Detalhamento!$E276,Detalhamento!AN$15)&lt;=mediçao,OFFSET(Import.PLQ,$A276-1,AN$15-1,1,1),0),0),[1]PLE!$AA$28*OFFSET(Import.PLQ,$A276-1,AN$15-1,1,1)),IF($E276&lt;&gt;1,IF(ISNUMBER(INDEX(Import.PLE,Detalhamento!$E276,Detalhamento!AN$15)),IF(INDEX(Import.PLE,Detalhamento!$E276,Detalhamento!AN$15)&lt;=mediçao,0,OFFSET(Import.PLQ,$A276-1,AN$15-1,1,1)),OFFSET(Import.PLQ,$A276-1,AN$15-1,1,1)),(1-[1]PLE!$AA$28)*OFFSET(Import.PLQ,$A276-1,AN$15-1,1,1))))</f>
        <v>0</v>
      </c>
      <c r="AO276" s="8">
        <f ca="1">IF(AO$13="",0,CHOOSE(Detalhamento.OpçãoServiços,OFFSET(Import.PLQ,$A276-1,AO$15-1,1,1),IF($E276&lt;&gt;1,IF(ISNUMBER(INDEX(Import.PLE,Detalhamento!$E276,Detalhamento!AO$15)),IF(INDEX(Import.PLE,Detalhamento!$E276,Detalhamento!AO$15)&lt;=mediçao,OFFSET(Import.PLQ,$A276-1,AO$15-1,1,1),0),0),[1]PLE!$AA$28*OFFSET(Import.PLQ,$A276-1,AO$15-1,1,1)),IF($E276&lt;&gt;1,IF(ISNUMBER(INDEX(Import.PLE,Detalhamento!$E276,Detalhamento!AO$15)),IF(INDEX(Import.PLE,Detalhamento!$E276,Detalhamento!AO$15)&lt;=mediçao,0,OFFSET(Import.PLQ,$A276-1,AO$15-1,1,1)),OFFSET(Import.PLQ,$A276-1,AO$15-1,1,1)),(1-[1]PLE!$AA$28)*OFFSET(Import.PLQ,$A276-1,AO$15-1,1,1))))</f>
        <v>0</v>
      </c>
      <c r="AP276" s="8">
        <f ca="1">IF(AP$13="",0,CHOOSE(Detalhamento.OpçãoServiços,OFFSET(Import.PLQ,$A276-1,AP$15-1,1,1),IF($E276&lt;&gt;1,IF(ISNUMBER(INDEX(Import.PLE,Detalhamento!$E276,Detalhamento!AP$15)),IF(INDEX(Import.PLE,Detalhamento!$E276,Detalhamento!AP$15)&lt;=mediçao,OFFSET(Import.PLQ,$A276-1,AP$15-1,1,1),0),0),[1]PLE!$AA$28*OFFSET(Import.PLQ,$A276-1,AP$15-1,1,1)),IF($E276&lt;&gt;1,IF(ISNUMBER(INDEX(Import.PLE,Detalhamento!$E276,Detalhamento!AP$15)),IF(INDEX(Import.PLE,Detalhamento!$E276,Detalhamento!AP$15)&lt;=mediçao,0,OFFSET(Import.PLQ,$A276-1,AP$15-1,1,1)),OFFSET(Import.PLQ,$A276-1,AP$15-1,1,1)),(1-[1]PLE!$AA$28)*OFFSET(Import.PLQ,$A276-1,AP$15-1,1,1))))</f>
        <v>0</v>
      </c>
      <c r="AQ276" s="8">
        <f ca="1">IF(AQ$13="",0,CHOOSE(Detalhamento.OpçãoServiços,OFFSET(Import.PLQ,$A276-1,AQ$15-1,1,1),IF($E276&lt;&gt;1,IF(ISNUMBER(INDEX(Import.PLE,Detalhamento!$E276,Detalhamento!AQ$15)),IF(INDEX(Import.PLE,Detalhamento!$E276,Detalhamento!AQ$15)&lt;=mediçao,OFFSET(Import.PLQ,$A276-1,AQ$15-1,1,1),0),0),[1]PLE!$AA$28*OFFSET(Import.PLQ,$A276-1,AQ$15-1,1,1)),IF($E276&lt;&gt;1,IF(ISNUMBER(INDEX(Import.PLE,Detalhamento!$E276,Detalhamento!AQ$15)),IF(INDEX(Import.PLE,Detalhamento!$E276,Detalhamento!AQ$15)&lt;=mediçao,0,OFFSET(Import.PLQ,$A276-1,AQ$15-1,1,1)),OFFSET(Import.PLQ,$A276-1,AQ$15-1,1,1)),(1-[1]PLE!$AA$28)*OFFSET(Import.PLQ,$A276-1,AQ$15-1,1,1))))</f>
        <v>0</v>
      </c>
      <c r="AR276" s="8">
        <f ca="1">IF(AR$13="",0,CHOOSE(Detalhamento.OpçãoServiços,OFFSET(Import.PLQ,$A276-1,AR$15-1,1,1),IF($E276&lt;&gt;1,IF(ISNUMBER(INDEX(Import.PLE,Detalhamento!$E276,Detalhamento!AR$15)),IF(INDEX(Import.PLE,Detalhamento!$E276,Detalhamento!AR$15)&lt;=mediçao,OFFSET(Import.PLQ,$A276-1,AR$15-1,1,1),0),0),[1]PLE!$AA$28*OFFSET(Import.PLQ,$A276-1,AR$15-1,1,1)),IF($E276&lt;&gt;1,IF(ISNUMBER(INDEX(Import.PLE,Detalhamento!$E276,Detalhamento!AR$15)),IF(INDEX(Import.PLE,Detalhamento!$E276,Detalhamento!AR$15)&lt;=mediçao,0,OFFSET(Import.PLQ,$A276-1,AR$15-1,1,1)),OFFSET(Import.PLQ,$A276-1,AR$15-1,1,1)),(1-[1]PLE!$AA$28)*OFFSET(Import.PLQ,$A276-1,AR$15-1,1,1))))</f>
        <v>0</v>
      </c>
      <c r="AS276" s="8">
        <f ca="1">IF(AS$13="",0,CHOOSE(Detalhamento.OpçãoServiços,OFFSET(Import.PLQ,$A276-1,AS$15-1,1,1),IF($E276&lt;&gt;1,IF(ISNUMBER(INDEX(Import.PLE,Detalhamento!$E276,Detalhamento!AS$15)),IF(INDEX(Import.PLE,Detalhamento!$E276,Detalhamento!AS$15)&lt;=mediçao,OFFSET(Import.PLQ,$A276-1,AS$15-1,1,1),0),0),[1]PLE!$AA$28*OFFSET(Import.PLQ,$A276-1,AS$15-1,1,1)),IF($E276&lt;&gt;1,IF(ISNUMBER(INDEX(Import.PLE,Detalhamento!$E276,Detalhamento!AS$15)),IF(INDEX(Import.PLE,Detalhamento!$E276,Detalhamento!AS$15)&lt;=mediçao,0,OFFSET(Import.PLQ,$A276-1,AS$15-1,1,1)),OFFSET(Import.PLQ,$A276-1,AS$15-1,1,1)),(1-[1]PLE!$AA$28)*OFFSET(Import.PLQ,$A276-1,AS$15-1,1,1))))</f>
        <v>0</v>
      </c>
      <c r="AT276" s="8">
        <f ca="1">IF(AT$13="",0,CHOOSE(Detalhamento.OpçãoServiços,OFFSET(Import.PLQ,$A276-1,AT$15-1,1,1),IF($E276&lt;&gt;1,IF(ISNUMBER(INDEX(Import.PLE,Detalhamento!$E276,Detalhamento!AT$15)),IF(INDEX(Import.PLE,Detalhamento!$E276,Detalhamento!AT$15)&lt;=mediçao,OFFSET(Import.PLQ,$A276-1,AT$15-1,1,1),0),0),[1]PLE!$AA$28*OFFSET(Import.PLQ,$A276-1,AT$15-1,1,1)),IF($E276&lt;&gt;1,IF(ISNUMBER(INDEX(Import.PLE,Detalhamento!$E276,Detalhamento!AT$15)),IF(INDEX(Import.PLE,Detalhamento!$E276,Detalhamento!AT$15)&lt;=mediçao,0,OFFSET(Import.PLQ,$A276-1,AT$15-1,1,1)),OFFSET(Import.PLQ,$A276-1,AT$15-1,1,1)),(1-[1]PLE!$AA$28)*OFFSET(Import.PLQ,$A276-1,AT$15-1,1,1))))</f>
        <v>0</v>
      </c>
      <c r="AU276" s="8">
        <f ca="1">IF(AU$13="",0,CHOOSE(Detalhamento.OpçãoServiços,OFFSET(Import.PLQ,$A276-1,AU$15-1,1,1),IF($E276&lt;&gt;1,IF(ISNUMBER(INDEX(Import.PLE,Detalhamento!$E276,Detalhamento!AU$15)),IF(INDEX(Import.PLE,Detalhamento!$E276,Detalhamento!AU$15)&lt;=mediçao,OFFSET(Import.PLQ,$A276-1,AU$15-1,1,1),0),0),[1]PLE!$AA$28*OFFSET(Import.PLQ,$A276-1,AU$15-1,1,1)),IF($E276&lt;&gt;1,IF(ISNUMBER(INDEX(Import.PLE,Detalhamento!$E276,Detalhamento!AU$15)),IF(INDEX(Import.PLE,Detalhamento!$E276,Detalhamento!AU$15)&lt;=mediçao,0,OFFSET(Import.PLQ,$A276-1,AU$15-1,1,1)),OFFSET(Import.PLQ,$A276-1,AU$15-1,1,1)),(1-[1]PLE!$AA$28)*OFFSET(Import.PLQ,$A276-1,AU$15-1,1,1))))</f>
        <v>0</v>
      </c>
      <c r="AV276" s="8">
        <f ca="1">IF(AV$13="",0,CHOOSE(Detalhamento.OpçãoServiços,OFFSET(Import.PLQ,$A276-1,AV$15-1,1,1),IF($E276&lt;&gt;1,IF(ISNUMBER(INDEX(Import.PLE,Detalhamento!$E276,Detalhamento!AV$15)),IF(INDEX(Import.PLE,Detalhamento!$E276,Detalhamento!AV$15)&lt;=mediçao,OFFSET(Import.PLQ,$A276-1,AV$15-1,1,1),0),0),[1]PLE!$AA$28*OFFSET(Import.PLQ,$A276-1,AV$15-1,1,1)),IF($E276&lt;&gt;1,IF(ISNUMBER(INDEX(Import.PLE,Detalhamento!$E276,Detalhamento!AV$15)),IF(INDEX(Import.PLE,Detalhamento!$E276,Detalhamento!AV$15)&lt;=mediçao,0,OFFSET(Import.PLQ,$A276-1,AV$15-1,1,1)),OFFSET(Import.PLQ,$A276-1,AV$15-1,1,1)),(1-[1]PLE!$AA$28)*OFFSET(Import.PLQ,$A276-1,AV$15-1,1,1))))</f>
        <v>0</v>
      </c>
      <c r="AW276" s="8">
        <f ca="1">IF(AW$13="",0,CHOOSE(Detalhamento.OpçãoServiços,OFFSET(Import.PLQ,$A276-1,AW$15-1,1,1),IF($E276&lt;&gt;1,IF(ISNUMBER(INDEX(Import.PLE,Detalhamento!$E276,Detalhamento!AW$15)),IF(INDEX(Import.PLE,Detalhamento!$E276,Detalhamento!AW$15)&lt;=mediçao,OFFSET(Import.PLQ,$A276-1,AW$15-1,1,1),0),0),[1]PLE!$AA$28*OFFSET(Import.PLQ,$A276-1,AW$15-1,1,1)),IF($E276&lt;&gt;1,IF(ISNUMBER(INDEX(Import.PLE,Detalhamento!$E276,Detalhamento!AW$15)),IF(INDEX(Import.PLE,Detalhamento!$E276,Detalhamento!AW$15)&lt;=mediçao,0,OFFSET(Import.PLQ,$A276-1,AW$15-1,1,1)),OFFSET(Import.PLQ,$A276-1,AW$15-1,1,1)),(1-[1]PLE!$AA$28)*OFFSET(Import.PLQ,$A276-1,AW$15-1,1,1))))</f>
        <v>0</v>
      </c>
      <c r="AX276" s="8">
        <f ca="1">IF(AX$13="",0,CHOOSE(Detalhamento.OpçãoServiços,OFFSET(Import.PLQ,$A276-1,AX$15-1,1,1),IF($E276&lt;&gt;1,IF(ISNUMBER(INDEX(Import.PLE,Detalhamento!$E276,Detalhamento!AX$15)),IF(INDEX(Import.PLE,Detalhamento!$E276,Detalhamento!AX$15)&lt;=mediçao,OFFSET(Import.PLQ,$A276-1,AX$15-1,1,1),0),0),[1]PLE!$AA$28*OFFSET(Import.PLQ,$A276-1,AX$15-1,1,1)),IF($E276&lt;&gt;1,IF(ISNUMBER(INDEX(Import.PLE,Detalhamento!$E276,Detalhamento!AX$15)),IF(INDEX(Import.PLE,Detalhamento!$E276,Detalhamento!AX$15)&lt;=mediçao,0,OFFSET(Import.PLQ,$A276-1,AX$15-1,1,1)),OFFSET(Import.PLQ,$A276-1,AX$15-1,1,1)),(1-[1]PLE!$AA$28)*OFFSET(Import.PLQ,$A276-1,AX$15-1,1,1))))</f>
        <v>0</v>
      </c>
      <c r="AY276" s="8">
        <f ca="1">IF(AY$13="",0,CHOOSE(Detalhamento.OpçãoServiços,OFFSET(Import.PLQ,$A276-1,AY$15-1,1,1),IF($E276&lt;&gt;1,IF(ISNUMBER(INDEX(Import.PLE,Detalhamento!$E276,Detalhamento!AY$15)),IF(INDEX(Import.PLE,Detalhamento!$E276,Detalhamento!AY$15)&lt;=mediçao,OFFSET(Import.PLQ,$A276-1,AY$15-1,1,1),0),0),[1]PLE!$AA$28*OFFSET(Import.PLQ,$A276-1,AY$15-1,1,1)),IF($E276&lt;&gt;1,IF(ISNUMBER(INDEX(Import.PLE,Detalhamento!$E276,Detalhamento!AY$15)),IF(INDEX(Import.PLE,Detalhamento!$E276,Detalhamento!AY$15)&lt;=mediçao,0,OFFSET(Import.PLQ,$A276-1,AY$15-1,1,1)),OFFSET(Import.PLQ,$A276-1,AY$15-1,1,1)),(1-[1]PLE!$AA$28)*OFFSET(Import.PLQ,$A276-1,AY$15-1,1,1))))</f>
        <v>0</v>
      </c>
      <c r="AZ276" s="8">
        <f ca="1">IF(AZ$13="",0,CHOOSE(Detalhamento.OpçãoServiços,OFFSET(Import.PLQ,$A276-1,AZ$15-1,1,1),IF($E276&lt;&gt;1,IF(ISNUMBER(INDEX(Import.PLE,Detalhamento!$E276,Detalhamento!AZ$15)),IF(INDEX(Import.PLE,Detalhamento!$E276,Detalhamento!AZ$15)&lt;=mediçao,OFFSET(Import.PLQ,$A276-1,AZ$15-1,1,1),0),0),[1]PLE!$AA$28*OFFSET(Import.PLQ,$A276-1,AZ$15-1,1,1)),IF($E276&lt;&gt;1,IF(ISNUMBER(INDEX(Import.PLE,Detalhamento!$E276,Detalhamento!AZ$15)),IF(INDEX(Import.PLE,Detalhamento!$E276,Detalhamento!AZ$15)&lt;=mediçao,0,OFFSET(Import.PLQ,$A276-1,AZ$15-1,1,1)),OFFSET(Import.PLQ,$A276-1,AZ$15-1,1,1)),(1-[1]PLE!$AA$28)*OFFSET(Import.PLQ,$A276-1,AZ$15-1,1,1))))</f>
        <v>0</v>
      </c>
      <c r="BA276" s="8">
        <f ca="1">IF(BA$13="",0,CHOOSE(Detalhamento.OpçãoServiços,OFFSET(Import.PLQ,$A276-1,BA$15-1,1,1),IF($E276&lt;&gt;1,IF(ISNUMBER(INDEX(Import.PLE,Detalhamento!$E276,Detalhamento!BA$15)),IF(INDEX(Import.PLE,Detalhamento!$E276,Detalhamento!BA$15)&lt;=mediçao,OFFSET(Import.PLQ,$A276-1,BA$15-1,1,1),0),0),[1]PLE!$AA$28*OFFSET(Import.PLQ,$A276-1,BA$15-1,1,1)),IF($E276&lt;&gt;1,IF(ISNUMBER(INDEX(Import.PLE,Detalhamento!$E276,Detalhamento!BA$15)),IF(INDEX(Import.PLE,Detalhamento!$E276,Detalhamento!BA$15)&lt;=mediçao,0,OFFSET(Import.PLQ,$A276-1,BA$15-1,1,1)),OFFSET(Import.PLQ,$A276-1,BA$15-1,1,1)),(1-[1]PLE!$AA$28)*OFFSET(Import.PLQ,$A276-1,BA$15-1,1,1))))</f>
        <v>0</v>
      </c>
      <c r="BB276" s="8">
        <f ca="1">IF(BB$13="",0,CHOOSE(Detalhamento.OpçãoServiços,OFFSET(Import.PLQ,$A276-1,BB$15-1,1,1),IF($E276&lt;&gt;1,IF(ISNUMBER(INDEX(Import.PLE,Detalhamento!$E276,Detalhamento!BB$15)),IF(INDEX(Import.PLE,Detalhamento!$E276,Detalhamento!BB$15)&lt;=mediçao,OFFSET(Import.PLQ,$A276-1,BB$15-1,1,1),0),0),[1]PLE!$AA$28*OFFSET(Import.PLQ,$A276-1,BB$15-1,1,1)),IF($E276&lt;&gt;1,IF(ISNUMBER(INDEX(Import.PLE,Detalhamento!$E276,Detalhamento!BB$15)),IF(INDEX(Import.PLE,Detalhamento!$E276,Detalhamento!BB$15)&lt;=mediçao,0,OFFSET(Import.PLQ,$A276-1,BB$15-1,1,1)),OFFSET(Import.PLQ,$A276-1,BB$15-1,1,1)),(1-[1]PLE!$AA$28)*OFFSET(Import.PLQ,$A276-1,BB$15-1,1,1))))</f>
        <v>0</v>
      </c>
      <c r="BC276" s="8">
        <f ca="1">IF(BC$13="",0,CHOOSE(Detalhamento.OpçãoServiços,OFFSET(Import.PLQ,$A276-1,BC$15-1,1,1),IF($E276&lt;&gt;1,IF(ISNUMBER(INDEX(Import.PLE,Detalhamento!$E276,Detalhamento!BC$15)),IF(INDEX(Import.PLE,Detalhamento!$E276,Detalhamento!BC$15)&lt;=mediçao,OFFSET(Import.PLQ,$A276-1,BC$15-1,1,1),0),0),[1]PLE!$AA$28*OFFSET(Import.PLQ,$A276-1,BC$15-1,1,1)),IF($E276&lt;&gt;1,IF(ISNUMBER(INDEX(Import.PLE,Detalhamento!$E276,Detalhamento!BC$15)),IF(INDEX(Import.PLE,Detalhamento!$E276,Detalhamento!BC$15)&lt;=mediçao,0,OFFSET(Import.PLQ,$A276-1,BC$15-1,1,1)),OFFSET(Import.PLQ,$A276-1,BC$15-1,1,1)),(1-[1]PLE!$AA$28)*OFFSET(Import.PLQ,$A276-1,BC$15-1,1,1))))</f>
        <v>0</v>
      </c>
      <c r="BD276" s="8">
        <f ca="1">IF(BD$13="",0,CHOOSE(Detalhamento.OpçãoServiços,OFFSET(Import.PLQ,$A276-1,BD$15-1,1,1),IF($E276&lt;&gt;1,IF(ISNUMBER(INDEX(Import.PLE,Detalhamento!$E276,Detalhamento!BD$15)),IF(INDEX(Import.PLE,Detalhamento!$E276,Detalhamento!BD$15)&lt;=mediçao,OFFSET(Import.PLQ,$A276-1,BD$15-1,1,1),0),0),[1]PLE!$AA$28*OFFSET(Import.PLQ,$A276-1,BD$15-1,1,1)),IF($E276&lt;&gt;1,IF(ISNUMBER(INDEX(Import.PLE,Detalhamento!$E276,Detalhamento!BD$15)),IF(INDEX(Import.PLE,Detalhamento!$E276,Detalhamento!BD$15)&lt;=mediçao,0,OFFSET(Import.PLQ,$A276-1,BD$15-1,1,1)),OFFSET(Import.PLQ,$A276-1,BD$15-1,1,1)),(1-[1]PLE!$AA$28)*OFFSET(Import.PLQ,$A276-1,BD$15-1,1,1))))</f>
        <v>0</v>
      </c>
      <c r="BE276" s="8">
        <f ca="1">IF(BE$13="",0,CHOOSE(Detalhamento.OpçãoServiços,OFFSET(Import.PLQ,$A276-1,BE$15-1,1,1),IF($E276&lt;&gt;1,IF(ISNUMBER(INDEX(Import.PLE,Detalhamento!$E276,Detalhamento!BE$15)),IF(INDEX(Import.PLE,Detalhamento!$E276,Detalhamento!BE$15)&lt;=mediçao,OFFSET(Import.PLQ,$A276-1,BE$15-1,1,1),0),0),[1]PLE!$AA$28*OFFSET(Import.PLQ,$A276-1,BE$15-1,1,1)),IF($E276&lt;&gt;1,IF(ISNUMBER(INDEX(Import.PLE,Detalhamento!$E276,Detalhamento!BE$15)),IF(INDEX(Import.PLE,Detalhamento!$E276,Detalhamento!BE$15)&lt;=mediçao,0,OFFSET(Import.PLQ,$A276-1,BE$15-1,1,1)),OFFSET(Import.PLQ,$A276-1,BE$15-1,1,1)),(1-[1]PLE!$AA$28)*OFFSET(Import.PLQ,$A276-1,BE$15-1,1,1))))</f>
        <v>0</v>
      </c>
      <c r="BF276" s="8">
        <f ca="1">IF(BF$13="",0,CHOOSE(Detalhamento.OpçãoServiços,OFFSET(Import.PLQ,$A276-1,BF$15-1,1,1),IF($E276&lt;&gt;1,IF(ISNUMBER(INDEX(Import.PLE,Detalhamento!$E276,Detalhamento!BF$15)),IF(INDEX(Import.PLE,Detalhamento!$E276,Detalhamento!BF$15)&lt;=mediçao,OFFSET(Import.PLQ,$A276-1,BF$15-1,1,1),0),0),[1]PLE!$AA$28*OFFSET(Import.PLQ,$A276-1,BF$15-1,1,1)),IF($E276&lt;&gt;1,IF(ISNUMBER(INDEX(Import.PLE,Detalhamento!$E276,Detalhamento!BF$15)),IF(INDEX(Import.PLE,Detalhamento!$E276,Detalhamento!BF$15)&lt;=mediçao,0,OFFSET(Import.PLQ,$A276-1,BF$15-1,1,1)),OFFSET(Import.PLQ,$A276-1,BF$15-1,1,1)),(1-[1]PLE!$AA$28)*OFFSET(Import.PLQ,$A276-1,BF$15-1,1,1))))</f>
        <v>0</v>
      </c>
      <c r="BG276" s="8">
        <f ca="1">IF(BG$13="",0,CHOOSE(Detalhamento.OpçãoServiços,OFFSET(Import.PLQ,$A276-1,BG$15-1,1,1),IF($E276&lt;&gt;1,IF(ISNUMBER(INDEX(Import.PLE,Detalhamento!$E276,Detalhamento!BG$15)),IF(INDEX(Import.PLE,Detalhamento!$E276,Detalhamento!BG$15)&lt;=mediçao,OFFSET(Import.PLQ,$A276-1,BG$15-1,1,1),0),0),[1]PLE!$AA$28*OFFSET(Import.PLQ,$A276-1,BG$15-1,1,1)),IF($E276&lt;&gt;1,IF(ISNUMBER(INDEX(Import.PLE,Detalhamento!$E276,Detalhamento!BG$15)),IF(INDEX(Import.PLE,Detalhamento!$E276,Detalhamento!BG$15)&lt;=mediçao,0,OFFSET(Import.PLQ,$A276-1,BG$15-1,1,1)),OFFSET(Import.PLQ,$A276-1,BG$15-1,1,1)),(1-[1]PLE!$AA$28)*OFFSET(Import.PLQ,$A276-1,BG$15-1,1,1))))</f>
        <v>0</v>
      </c>
      <c r="BH276" s="8">
        <f ca="1">IF(BH$13="",0,CHOOSE(Detalhamento.OpçãoServiços,OFFSET(Import.PLQ,$A276-1,BH$15-1,1,1),IF($E276&lt;&gt;1,IF(ISNUMBER(INDEX(Import.PLE,Detalhamento!$E276,Detalhamento!BH$15)),IF(INDEX(Import.PLE,Detalhamento!$E276,Detalhamento!BH$15)&lt;=mediçao,OFFSET(Import.PLQ,$A276-1,BH$15-1,1,1),0),0),[1]PLE!$AA$28*OFFSET(Import.PLQ,$A276-1,BH$15-1,1,1)),IF($E276&lt;&gt;1,IF(ISNUMBER(INDEX(Import.PLE,Detalhamento!$E276,Detalhamento!BH$15)),IF(INDEX(Import.PLE,Detalhamento!$E276,Detalhamento!BH$15)&lt;=mediçao,0,OFFSET(Import.PLQ,$A276-1,BH$15-1,1,1)),OFFSET(Import.PLQ,$A276-1,BH$15-1,1,1)),(1-[1]PLE!$AA$28)*OFFSET(Import.PLQ,$A276-1,BH$15-1,1,1))))</f>
        <v>0</v>
      </c>
      <c r="BI276" s="8">
        <f ca="1">IF(BI$13="",0,CHOOSE(Detalhamento.OpçãoServiços,OFFSET(Import.PLQ,$A276-1,BI$15-1,1,1),IF($E276&lt;&gt;1,IF(ISNUMBER(INDEX(Import.PLE,Detalhamento!$E276,Detalhamento!BI$15)),IF(INDEX(Import.PLE,Detalhamento!$E276,Detalhamento!BI$15)&lt;=mediçao,OFFSET(Import.PLQ,$A276-1,BI$15-1,1,1),0),0),[1]PLE!$AA$28*OFFSET(Import.PLQ,$A276-1,BI$15-1,1,1)),IF($E276&lt;&gt;1,IF(ISNUMBER(INDEX(Import.PLE,Detalhamento!$E276,Detalhamento!BI$15)),IF(INDEX(Import.PLE,Detalhamento!$E276,Detalhamento!BI$15)&lt;=mediçao,0,OFFSET(Import.PLQ,$A276-1,BI$15-1,1,1)),OFFSET(Import.PLQ,$A276-1,BI$15-1,1,1)),(1-[1]PLE!$AA$28)*OFFSET(Import.PLQ,$A276-1,BI$15-1,1,1))))</f>
        <v>0</v>
      </c>
    </row>
    <row r="277" spans="1:61" ht="45" x14ac:dyDescent="0.2">
      <c r="A277" s="1">
        <v>235</v>
      </c>
      <c r="B277" s="2" t="str">
        <f t="shared" ca="1" si="35"/>
        <v>Serviço</v>
      </c>
      <c r="E277" s="3">
        <f t="shared" ca="1" si="36"/>
        <v>22</v>
      </c>
      <c r="F277" s="5">
        <f t="shared" ca="1" si="37"/>
        <v>220235</v>
      </c>
      <c r="G277" s="5" t="str">
        <f t="shared" ref="G277:H289" ca="1" si="40">OFFSET(LIorçamento,$A277-1,G$16,1,1)</f>
        <v>16.3</v>
      </c>
      <c r="H277" s="6" t="str">
        <f t="shared" ca="1" si="40"/>
        <v>Ponto para seta indicativa de saída, incl. seta em acrílico, com fonte alimentadora própria que assegure um funcionamento mínimo de 1h, para quando ocorrer falta de energia elétrica na rede pública, conforme projeto</v>
      </c>
      <c r="I277" s="7" t="str">
        <f t="shared" ca="1" si="38"/>
        <v>UNID.</v>
      </c>
      <c r="J277" s="8">
        <f t="shared" ca="1" si="39"/>
        <v>7</v>
      </c>
      <c r="K277" s="31"/>
      <c r="L277" s="8">
        <f ca="1">IF(L$13="",0,CHOOSE(Detalhamento.OpçãoServiços,OFFSET(Import.PLQ,$A277-1,L$15-1,1,1),IF($E277&lt;&gt;1,IF(ISNUMBER(INDEX(Import.PLE,Detalhamento!$E277,Detalhamento!L$15)),IF(INDEX(Import.PLE,Detalhamento!$E277,Detalhamento!L$15)&lt;=mediçao,OFFSET(Import.PLQ,$A277-1,L$15-1,1,1),0),0),[1]PLE!$AA$28*OFFSET(Import.PLQ,$A277-1,L$15-1,1,1)),IF($E277&lt;&gt;1,IF(ISNUMBER(INDEX(Import.PLE,Detalhamento!$E277,Detalhamento!L$15)),IF(INDEX(Import.PLE,Detalhamento!$E277,Detalhamento!L$15)&lt;=mediçao,0,OFFSET(Import.PLQ,$A277-1,L$15-1,1,1)),OFFSET(Import.PLQ,$A277-1,L$15-1,1,1)),(1-[1]PLE!$AA$28)*OFFSET(Import.PLQ,$A277-1,L$15-1,1,1))))</f>
        <v>7</v>
      </c>
      <c r="M277" s="8">
        <f ca="1">IF(M$13="",0,CHOOSE(Detalhamento.OpçãoServiços,OFFSET(Import.PLQ,$A277-1,M$15-1,1,1),IF($E277&lt;&gt;1,IF(ISNUMBER(INDEX(Import.PLE,Detalhamento!$E277,Detalhamento!M$15)),IF(INDEX(Import.PLE,Detalhamento!$E277,Detalhamento!M$15)&lt;=mediçao,OFFSET(Import.PLQ,$A277-1,M$15-1,1,1),0),0),[1]PLE!$AA$28*OFFSET(Import.PLQ,$A277-1,M$15-1,1,1)),IF($E277&lt;&gt;1,IF(ISNUMBER(INDEX(Import.PLE,Detalhamento!$E277,Detalhamento!M$15)),IF(INDEX(Import.PLE,Detalhamento!$E277,Detalhamento!M$15)&lt;=mediçao,0,OFFSET(Import.PLQ,$A277-1,M$15-1,1,1)),OFFSET(Import.PLQ,$A277-1,M$15-1,1,1)),(1-[1]PLE!$AA$28)*OFFSET(Import.PLQ,$A277-1,M$15-1,1,1))))</f>
        <v>0</v>
      </c>
      <c r="N277" s="8">
        <f ca="1">IF(N$13="",0,CHOOSE(Detalhamento.OpçãoServiços,OFFSET(Import.PLQ,$A277-1,N$15-1,1,1),IF($E277&lt;&gt;1,IF(ISNUMBER(INDEX(Import.PLE,Detalhamento!$E277,Detalhamento!N$15)),IF(INDEX(Import.PLE,Detalhamento!$E277,Detalhamento!N$15)&lt;=mediçao,OFFSET(Import.PLQ,$A277-1,N$15-1,1,1),0),0),[1]PLE!$AA$28*OFFSET(Import.PLQ,$A277-1,N$15-1,1,1)),IF($E277&lt;&gt;1,IF(ISNUMBER(INDEX(Import.PLE,Detalhamento!$E277,Detalhamento!N$15)),IF(INDEX(Import.PLE,Detalhamento!$E277,Detalhamento!N$15)&lt;=mediçao,0,OFFSET(Import.PLQ,$A277-1,N$15-1,1,1)),OFFSET(Import.PLQ,$A277-1,N$15-1,1,1)),(1-[1]PLE!$AA$28)*OFFSET(Import.PLQ,$A277-1,N$15-1,1,1))))</f>
        <v>0</v>
      </c>
      <c r="O277" s="8">
        <f ca="1">IF(O$13="",0,CHOOSE(Detalhamento.OpçãoServiços,OFFSET(Import.PLQ,$A277-1,O$15-1,1,1),IF($E277&lt;&gt;1,IF(ISNUMBER(INDEX(Import.PLE,Detalhamento!$E277,Detalhamento!O$15)),IF(INDEX(Import.PLE,Detalhamento!$E277,Detalhamento!O$15)&lt;=mediçao,OFFSET(Import.PLQ,$A277-1,O$15-1,1,1),0),0),[1]PLE!$AA$28*OFFSET(Import.PLQ,$A277-1,O$15-1,1,1)),IF($E277&lt;&gt;1,IF(ISNUMBER(INDEX(Import.PLE,Detalhamento!$E277,Detalhamento!O$15)),IF(INDEX(Import.PLE,Detalhamento!$E277,Detalhamento!O$15)&lt;=mediçao,0,OFFSET(Import.PLQ,$A277-1,O$15-1,1,1)),OFFSET(Import.PLQ,$A277-1,O$15-1,1,1)),(1-[1]PLE!$AA$28)*OFFSET(Import.PLQ,$A277-1,O$15-1,1,1))))</f>
        <v>0</v>
      </c>
      <c r="P277" s="8">
        <f ca="1">IF(P$13="",0,CHOOSE(Detalhamento.OpçãoServiços,OFFSET(Import.PLQ,$A277-1,P$15-1,1,1),IF($E277&lt;&gt;1,IF(ISNUMBER(INDEX(Import.PLE,Detalhamento!$E277,Detalhamento!P$15)),IF(INDEX(Import.PLE,Detalhamento!$E277,Detalhamento!P$15)&lt;=mediçao,OFFSET(Import.PLQ,$A277-1,P$15-1,1,1),0),0),[1]PLE!$AA$28*OFFSET(Import.PLQ,$A277-1,P$15-1,1,1)),IF($E277&lt;&gt;1,IF(ISNUMBER(INDEX(Import.PLE,Detalhamento!$E277,Detalhamento!P$15)),IF(INDEX(Import.PLE,Detalhamento!$E277,Detalhamento!P$15)&lt;=mediçao,0,OFFSET(Import.PLQ,$A277-1,P$15-1,1,1)),OFFSET(Import.PLQ,$A277-1,P$15-1,1,1)),(1-[1]PLE!$AA$28)*OFFSET(Import.PLQ,$A277-1,P$15-1,1,1))))</f>
        <v>0</v>
      </c>
      <c r="Q277" s="8">
        <f ca="1">IF(Q$13="",0,CHOOSE(Detalhamento.OpçãoServiços,OFFSET(Import.PLQ,$A277-1,Q$15-1,1,1),IF($E277&lt;&gt;1,IF(ISNUMBER(INDEX(Import.PLE,Detalhamento!$E277,Detalhamento!Q$15)),IF(INDEX(Import.PLE,Detalhamento!$E277,Detalhamento!Q$15)&lt;=mediçao,OFFSET(Import.PLQ,$A277-1,Q$15-1,1,1),0),0),[1]PLE!$AA$28*OFFSET(Import.PLQ,$A277-1,Q$15-1,1,1)),IF($E277&lt;&gt;1,IF(ISNUMBER(INDEX(Import.PLE,Detalhamento!$E277,Detalhamento!Q$15)),IF(INDEX(Import.PLE,Detalhamento!$E277,Detalhamento!Q$15)&lt;=mediçao,0,OFFSET(Import.PLQ,$A277-1,Q$15-1,1,1)),OFFSET(Import.PLQ,$A277-1,Q$15-1,1,1)),(1-[1]PLE!$AA$28)*OFFSET(Import.PLQ,$A277-1,Q$15-1,1,1))))</f>
        <v>0</v>
      </c>
      <c r="R277" s="8">
        <f ca="1">IF(R$13="",0,CHOOSE(Detalhamento.OpçãoServiços,OFFSET(Import.PLQ,$A277-1,R$15-1,1,1),IF($E277&lt;&gt;1,IF(ISNUMBER(INDEX(Import.PLE,Detalhamento!$E277,Detalhamento!R$15)),IF(INDEX(Import.PLE,Detalhamento!$E277,Detalhamento!R$15)&lt;=mediçao,OFFSET(Import.PLQ,$A277-1,R$15-1,1,1),0),0),[1]PLE!$AA$28*OFFSET(Import.PLQ,$A277-1,R$15-1,1,1)),IF($E277&lt;&gt;1,IF(ISNUMBER(INDEX(Import.PLE,Detalhamento!$E277,Detalhamento!R$15)),IF(INDEX(Import.PLE,Detalhamento!$E277,Detalhamento!R$15)&lt;=mediçao,0,OFFSET(Import.PLQ,$A277-1,R$15-1,1,1)),OFFSET(Import.PLQ,$A277-1,R$15-1,1,1)),(1-[1]PLE!$AA$28)*OFFSET(Import.PLQ,$A277-1,R$15-1,1,1))))</f>
        <v>0</v>
      </c>
      <c r="S277" s="8">
        <f ca="1">IF(S$13="",0,CHOOSE(Detalhamento.OpçãoServiços,OFFSET(Import.PLQ,$A277-1,S$15-1,1,1),IF($E277&lt;&gt;1,IF(ISNUMBER(INDEX(Import.PLE,Detalhamento!$E277,Detalhamento!S$15)),IF(INDEX(Import.PLE,Detalhamento!$E277,Detalhamento!S$15)&lt;=mediçao,OFFSET(Import.PLQ,$A277-1,S$15-1,1,1),0),0),[1]PLE!$AA$28*OFFSET(Import.PLQ,$A277-1,S$15-1,1,1)),IF($E277&lt;&gt;1,IF(ISNUMBER(INDEX(Import.PLE,Detalhamento!$E277,Detalhamento!S$15)),IF(INDEX(Import.PLE,Detalhamento!$E277,Detalhamento!S$15)&lt;=mediçao,0,OFFSET(Import.PLQ,$A277-1,S$15-1,1,1)),OFFSET(Import.PLQ,$A277-1,S$15-1,1,1)),(1-[1]PLE!$AA$28)*OFFSET(Import.PLQ,$A277-1,S$15-1,1,1))))</f>
        <v>0</v>
      </c>
      <c r="T277" s="8">
        <f ca="1">IF(T$13="",0,CHOOSE(Detalhamento.OpçãoServiços,OFFSET(Import.PLQ,$A277-1,T$15-1,1,1),IF($E277&lt;&gt;1,IF(ISNUMBER(INDEX(Import.PLE,Detalhamento!$E277,Detalhamento!T$15)),IF(INDEX(Import.PLE,Detalhamento!$E277,Detalhamento!T$15)&lt;=mediçao,OFFSET(Import.PLQ,$A277-1,T$15-1,1,1),0),0),[1]PLE!$AA$28*OFFSET(Import.PLQ,$A277-1,T$15-1,1,1)),IF($E277&lt;&gt;1,IF(ISNUMBER(INDEX(Import.PLE,Detalhamento!$E277,Detalhamento!T$15)),IF(INDEX(Import.PLE,Detalhamento!$E277,Detalhamento!T$15)&lt;=mediçao,0,OFFSET(Import.PLQ,$A277-1,T$15-1,1,1)),OFFSET(Import.PLQ,$A277-1,T$15-1,1,1)),(1-[1]PLE!$AA$28)*OFFSET(Import.PLQ,$A277-1,T$15-1,1,1))))</f>
        <v>0</v>
      </c>
      <c r="U277" s="8">
        <f ca="1">IF(U$13="",0,CHOOSE(Detalhamento.OpçãoServiços,OFFSET(Import.PLQ,$A277-1,U$15-1,1,1),IF($E277&lt;&gt;1,IF(ISNUMBER(INDEX(Import.PLE,Detalhamento!$E277,Detalhamento!U$15)),IF(INDEX(Import.PLE,Detalhamento!$E277,Detalhamento!U$15)&lt;=mediçao,OFFSET(Import.PLQ,$A277-1,U$15-1,1,1),0),0),[1]PLE!$AA$28*OFFSET(Import.PLQ,$A277-1,U$15-1,1,1)),IF($E277&lt;&gt;1,IF(ISNUMBER(INDEX(Import.PLE,Detalhamento!$E277,Detalhamento!U$15)),IF(INDEX(Import.PLE,Detalhamento!$E277,Detalhamento!U$15)&lt;=mediçao,0,OFFSET(Import.PLQ,$A277-1,U$15-1,1,1)),OFFSET(Import.PLQ,$A277-1,U$15-1,1,1)),(1-[1]PLE!$AA$28)*OFFSET(Import.PLQ,$A277-1,U$15-1,1,1))))</f>
        <v>0</v>
      </c>
      <c r="V277" s="8">
        <f ca="1">IF(V$13="",0,CHOOSE(Detalhamento.OpçãoServiços,OFFSET(Import.PLQ,$A277-1,V$15-1,1,1),IF($E277&lt;&gt;1,IF(ISNUMBER(INDEX(Import.PLE,Detalhamento!$E277,Detalhamento!V$15)),IF(INDEX(Import.PLE,Detalhamento!$E277,Detalhamento!V$15)&lt;=mediçao,OFFSET(Import.PLQ,$A277-1,V$15-1,1,1),0),0),[1]PLE!$AA$28*OFFSET(Import.PLQ,$A277-1,V$15-1,1,1)),IF($E277&lt;&gt;1,IF(ISNUMBER(INDEX(Import.PLE,Detalhamento!$E277,Detalhamento!V$15)),IF(INDEX(Import.PLE,Detalhamento!$E277,Detalhamento!V$15)&lt;=mediçao,0,OFFSET(Import.PLQ,$A277-1,V$15-1,1,1)),OFFSET(Import.PLQ,$A277-1,V$15-1,1,1)),(1-[1]PLE!$AA$28)*OFFSET(Import.PLQ,$A277-1,V$15-1,1,1))))</f>
        <v>0</v>
      </c>
      <c r="W277" s="8">
        <f ca="1">IF(W$13="",0,CHOOSE(Detalhamento.OpçãoServiços,OFFSET(Import.PLQ,$A277-1,W$15-1,1,1),IF($E277&lt;&gt;1,IF(ISNUMBER(INDEX(Import.PLE,Detalhamento!$E277,Detalhamento!W$15)),IF(INDEX(Import.PLE,Detalhamento!$E277,Detalhamento!W$15)&lt;=mediçao,OFFSET(Import.PLQ,$A277-1,W$15-1,1,1),0),0),[1]PLE!$AA$28*OFFSET(Import.PLQ,$A277-1,W$15-1,1,1)),IF($E277&lt;&gt;1,IF(ISNUMBER(INDEX(Import.PLE,Detalhamento!$E277,Detalhamento!W$15)),IF(INDEX(Import.PLE,Detalhamento!$E277,Detalhamento!W$15)&lt;=mediçao,0,OFFSET(Import.PLQ,$A277-1,W$15-1,1,1)),OFFSET(Import.PLQ,$A277-1,W$15-1,1,1)),(1-[1]PLE!$AA$28)*OFFSET(Import.PLQ,$A277-1,W$15-1,1,1))))</f>
        <v>0</v>
      </c>
      <c r="X277" s="8">
        <f ca="1">IF(X$13="",0,CHOOSE(Detalhamento.OpçãoServiços,OFFSET(Import.PLQ,$A277-1,X$15-1,1,1),IF($E277&lt;&gt;1,IF(ISNUMBER(INDEX(Import.PLE,Detalhamento!$E277,Detalhamento!X$15)),IF(INDEX(Import.PLE,Detalhamento!$E277,Detalhamento!X$15)&lt;=mediçao,OFFSET(Import.PLQ,$A277-1,X$15-1,1,1),0),0),[1]PLE!$AA$28*OFFSET(Import.PLQ,$A277-1,X$15-1,1,1)),IF($E277&lt;&gt;1,IF(ISNUMBER(INDEX(Import.PLE,Detalhamento!$E277,Detalhamento!X$15)),IF(INDEX(Import.PLE,Detalhamento!$E277,Detalhamento!X$15)&lt;=mediçao,0,OFFSET(Import.PLQ,$A277-1,X$15-1,1,1)),OFFSET(Import.PLQ,$A277-1,X$15-1,1,1)),(1-[1]PLE!$AA$28)*OFFSET(Import.PLQ,$A277-1,X$15-1,1,1))))</f>
        <v>0</v>
      </c>
      <c r="Y277" s="8">
        <f ca="1">IF(Y$13="",0,CHOOSE(Detalhamento.OpçãoServiços,OFFSET(Import.PLQ,$A277-1,Y$15-1,1,1),IF($E277&lt;&gt;1,IF(ISNUMBER(INDEX(Import.PLE,Detalhamento!$E277,Detalhamento!Y$15)),IF(INDEX(Import.PLE,Detalhamento!$E277,Detalhamento!Y$15)&lt;=mediçao,OFFSET(Import.PLQ,$A277-1,Y$15-1,1,1),0),0),[1]PLE!$AA$28*OFFSET(Import.PLQ,$A277-1,Y$15-1,1,1)),IF($E277&lt;&gt;1,IF(ISNUMBER(INDEX(Import.PLE,Detalhamento!$E277,Detalhamento!Y$15)),IF(INDEX(Import.PLE,Detalhamento!$E277,Detalhamento!Y$15)&lt;=mediçao,0,OFFSET(Import.PLQ,$A277-1,Y$15-1,1,1)),OFFSET(Import.PLQ,$A277-1,Y$15-1,1,1)),(1-[1]PLE!$AA$28)*OFFSET(Import.PLQ,$A277-1,Y$15-1,1,1))))</f>
        <v>0</v>
      </c>
      <c r="Z277" s="8">
        <f ca="1">IF(Z$13="",0,CHOOSE(Detalhamento.OpçãoServiços,OFFSET(Import.PLQ,$A277-1,Z$15-1,1,1),IF($E277&lt;&gt;1,IF(ISNUMBER(INDEX(Import.PLE,Detalhamento!$E277,Detalhamento!Z$15)),IF(INDEX(Import.PLE,Detalhamento!$E277,Detalhamento!Z$15)&lt;=mediçao,OFFSET(Import.PLQ,$A277-1,Z$15-1,1,1),0),0),[1]PLE!$AA$28*OFFSET(Import.PLQ,$A277-1,Z$15-1,1,1)),IF($E277&lt;&gt;1,IF(ISNUMBER(INDEX(Import.PLE,Detalhamento!$E277,Detalhamento!Z$15)),IF(INDEX(Import.PLE,Detalhamento!$E277,Detalhamento!Z$15)&lt;=mediçao,0,OFFSET(Import.PLQ,$A277-1,Z$15-1,1,1)),OFFSET(Import.PLQ,$A277-1,Z$15-1,1,1)),(1-[1]PLE!$AA$28)*OFFSET(Import.PLQ,$A277-1,Z$15-1,1,1))))</f>
        <v>0</v>
      </c>
      <c r="AA277" s="8">
        <f ca="1">IF(AA$13="",0,CHOOSE(Detalhamento.OpçãoServiços,OFFSET(Import.PLQ,$A277-1,AA$15-1,1,1),IF($E277&lt;&gt;1,IF(ISNUMBER(INDEX(Import.PLE,Detalhamento!$E277,Detalhamento!AA$15)),IF(INDEX(Import.PLE,Detalhamento!$E277,Detalhamento!AA$15)&lt;=mediçao,OFFSET(Import.PLQ,$A277-1,AA$15-1,1,1),0),0),[1]PLE!$AA$28*OFFSET(Import.PLQ,$A277-1,AA$15-1,1,1)),IF($E277&lt;&gt;1,IF(ISNUMBER(INDEX(Import.PLE,Detalhamento!$E277,Detalhamento!AA$15)),IF(INDEX(Import.PLE,Detalhamento!$E277,Detalhamento!AA$15)&lt;=mediçao,0,OFFSET(Import.PLQ,$A277-1,AA$15-1,1,1)),OFFSET(Import.PLQ,$A277-1,AA$15-1,1,1)),(1-[1]PLE!$AA$28)*OFFSET(Import.PLQ,$A277-1,AA$15-1,1,1))))</f>
        <v>0</v>
      </c>
      <c r="AB277" s="8">
        <f ca="1">IF(AB$13="",0,CHOOSE(Detalhamento.OpçãoServiços,OFFSET(Import.PLQ,$A277-1,AB$15-1,1,1),IF($E277&lt;&gt;1,IF(ISNUMBER(INDEX(Import.PLE,Detalhamento!$E277,Detalhamento!AB$15)),IF(INDEX(Import.PLE,Detalhamento!$E277,Detalhamento!AB$15)&lt;=mediçao,OFFSET(Import.PLQ,$A277-1,AB$15-1,1,1),0),0),[1]PLE!$AA$28*OFFSET(Import.PLQ,$A277-1,AB$15-1,1,1)),IF($E277&lt;&gt;1,IF(ISNUMBER(INDEX(Import.PLE,Detalhamento!$E277,Detalhamento!AB$15)),IF(INDEX(Import.PLE,Detalhamento!$E277,Detalhamento!AB$15)&lt;=mediçao,0,OFFSET(Import.PLQ,$A277-1,AB$15-1,1,1)),OFFSET(Import.PLQ,$A277-1,AB$15-1,1,1)),(1-[1]PLE!$AA$28)*OFFSET(Import.PLQ,$A277-1,AB$15-1,1,1))))</f>
        <v>0</v>
      </c>
      <c r="AC277" s="8">
        <f ca="1">IF(AC$13="",0,CHOOSE(Detalhamento.OpçãoServiços,OFFSET(Import.PLQ,$A277-1,AC$15-1,1,1),IF($E277&lt;&gt;1,IF(ISNUMBER(INDEX(Import.PLE,Detalhamento!$E277,Detalhamento!AC$15)),IF(INDEX(Import.PLE,Detalhamento!$E277,Detalhamento!AC$15)&lt;=mediçao,OFFSET(Import.PLQ,$A277-1,AC$15-1,1,1),0),0),[1]PLE!$AA$28*OFFSET(Import.PLQ,$A277-1,AC$15-1,1,1)),IF($E277&lt;&gt;1,IF(ISNUMBER(INDEX(Import.PLE,Detalhamento!$E277,Detalhamento!AC$15)),IF(INDEX(Import.PLE,Detalhamento!$E277,Detalhamento!AC$15)&lt;=mediçao,0,OFFSET(Import.PLQ,$A277-1,AC$15-1,1,1)),OFFSET(Import.PLQ,$A277-1,AC$15-1,1,1)),(1-[1]PLE!$AA$28)*OFFSET(Import.PLQ,$A277-1,AC$15-1,1,1))))</f>
        <v>0</v>
      </c>
      <c r="AD277" s="8">
        <f ca="1">IF(AD$13="",0,CHOOSE(Detalhamento.OpçãoServiços,OFFSET(Import.PLQ,$A277-1,AD$15-1,1,1),IF($E277&lt;&gt;1,IF(ISNUMBER(INDEX(Import.PLE,Detalhamento!$E277,Detalhamento!AD$15)),IF(INDEX(Import.PLE,Detalhamento!$E277,Detalhamento!AD$15)&lt;=mediçao,OFFSET(Import.PLQ,$A277-1,AD$15-1,1,1),0),0),[1]PLE!$AA$28*OFFSET(Import.PLQ,$A277-1,AD$15-1,1,1)),IF($E277&lt;&gt;1,IF(ISNUMBER(INDEX(Import.PLE,Detalhamento!$E277,Detalhamento!AD$15)),IF(INDEX(Import.PLE,Detalhamento!$E277,Detalhamento!AD$15)&lt;=mediçao,0,OFFSET(Import.PLQ,$A277-1,AD$15-1,1,1)),OFFSET(Import.PLQ,$A277-1,AD$15-1,1,1)),(1-[1]PLE!$AA$28)*OFFSET(Import.PLQ,$A277-1,AD$15-1,1,1))))</f>
        <v>0</v>
      </c>
      <c r="AE277" s="8">
        <f ca="1">IF(AE$13="",0,CHOOSE(Detalhamento.OpçãoServiços,OFFSET(Import.PLQ,$A277-1,AE$15-1,1,1),IF($E277&lt;&gt;1,IF(ISNUMBER(INDEX(Import.PLE,Detalhamento!$E277,Detalhamento!AE$15)),IF(INDEX(Import.PLE,Detalhamento!$E277,Detalhamento!AE$15)&lt;=mediçao,OFFSET(Import.PLQ,$A277-1,AE$15-1,1,1),0),0),[1]PLE!$AA$28*OFFSET(Import.PLQ,$A277-1,AE$15-1,1,1)),IF($E277&lt;&gt;1,IF(ISNUMBER(INDEX(Import.PLE,Detalhamento!$E277,Detalhamento!AE$15)),IF(INDEX(Import.PLE,Detalhamento!$E277,Detalhamento!AE$15)&lt;=mediçao,0,OFFSET(Import.PLQ,$A277-1,AE$15-1,1,1)),OFFSET(Import.PLQ,$A277-1,AE$15-1,1,1)),(1-[1]PLE!$AA$28)*OFFSET(Import.PLQ,$A277-1,AE$15-1,1,1))))</f>
        <v>0</v>
      </c>
      <c r="AF277" s="8">
        <f ca="1">IF(AF$13="",0,CHOOSE(Detalhamento.OpçãoServiços,OFFSET(Import.PLQ,$A277-1,AF$15-1,1,1),IF($E277&lt;&gt;1,IF(ISNUMBER(INDEX(Import.PLE,Detalhamento!$E277,Detalhamento!AF$15)),IF(INDEX(Import.PLE,Detalhamento!$E277,Detalhamento!AF$15)&lt;=mediçao,OFFSET(Import.PLQ,$A277-1,AF$15-1,1,1),0),0),[1]PLE!$AA$28*OFFSET(Import.PLQ,$A277-1,AF$15-1,1,1)),IF($E277&lt;&gt;1,IF(ISNUMBER(INDEX(Import.PLE,Detalhamento!$E277,Detalhamento!AF$15)),IF(INDEX(Import.PLE,Detalhamento!$E277,Detalhamento!AF$15)&lt;=mediçao,0,OFFSET(Import.PLQ,$A277-1,AF$15-1,1,1)),OFFSET(Import.PLQ,$A277-1,AF$15-1,1,1)),(1-[1]PLE!$AA$28)*OFFSET(Import.PLQ,$A277-1,AF$15-1,1,1))))</f>
        <v>0</v>
      </c>
      <c r="AG277" s="8">
        <f ca="1">IF(AG$13="",0,CHOOSE(Detalhamento.OpçãoServiços,OFFSET(Import.PLQ,$A277-1,AG$15-1,1,1),IF($E277&lt;&gt;1,IF(ISNUMBER(INDEX(Import.PLE,Detalhamento!$E277,Detalhamento!AG$15)),IF(INDEX(Import.PLE,Detalhamento!$E277,Detalhamento!AG$15)&lt;=mediçao,OFFSET(Import.PLQ,$A277-1,AG$15-1,1,1),0),0),[1]PLE!$AA$28*OFFSET(Import.PLQ,$A277-1,AG$15-1,1,1)),IF($E277&lt;&gt;1,IF(ISNUMBER(INDEX(Import.PLE,Detalhamento!$E277,Detalhamento!AG$15)),IF(INDEX(Import.PLE,Detalhamento!$E277,Detalhamento!AG$15)&lt;=mediçao,0,OFFSET(Import.PLQ,$A277-1,AG$15-1,1,1)),OFFSET(Import.PLQ,$A277-1,AG$15-1,1,1)),(1-[1]PLE!$AA$28)*OFFSET(Import.PLQ,$A277-1,AG$15-1,1,1))))</f>
        <v>0</v>
      </c>
      <c r="AH277" s="8">
        <f ca="1">IF(AH$13="",0,CHOOSE(Detalhamento.OpçãoServiços,OFFSET(Import.PLQ,$A277-1,AH$15-1,1,1),IF($E277&lt;&gt;1,IF(ISNUMBER(INDEX(Import.PLE,Detalhamento!$E277,Detalhamento!AH$15)),IF(INDEX(Import.PLE,Detalhamento!$E277,Detalhamento!AH$15)&lt;=mediçao,OFFSET(Import.PLQ,$A277-1,AH$15-1,1,1),0),0),[1]PLE!$AA$28*OFFSET(Import.PLQ,$A277-1,AH$15-1,1,1)),IF($E277&lt;&gt;1,IF(ISNUMBER(INDEX(Import.PLE,Detalhamento!$E277,Detalhamento!AH$15)),IF(INDEX(Import.PLE,Detalhamento!$E277,Detalhamento!AH$15)&lt;=mediçao,0,OFFSET(Import.PLQ,$A277-1,AH$15-1,1,1)),OFFSET(Import.PLQ,$A277-1,AH$15-1,1,1)),(1-[1]PLE!$AA$28)*OFFSET(Import.PLQ,$A277-1,AH$15-1,1,1))))</f>
        <v>0</v>
      </c>
      <c r="AI277" s="8">
        <f ca="1">IF(AI$13="",0,CHOOSE(Detalhamento.OpçãoServiços,OFFSET(Import.PLQ,$A277-1,AI$15-1,1,1),IF($E277&lt;&gt;1,IF(ISNUMBER(INDEX(Import.PLE,Detalhamento!$E277,Detalhamento!AI$15)),IF(INDEX(Import.PLE,Detalhamento!$E277,Detalhamento!AI$15)&lt;=mediçao,OFFSET(Import.PLQ,$A277-1,AI$15-1,1,1),0),0),[1]PLE!$AA$28*OFFSET(Import.PLQ,$A277-1,AI$15-1,1,1)),IF($E277&lt;&gt;1,IF(ISNUMBER(INDEX(Import.PLE,Detalhamento!$E277,Detalhamento!AI$15)),IF(INDEX(Import.PLE,Detalhamento!$E277,Detalhamento!AI$15)&lt;=mediçao,0,OFFSET(Import.PLQ,$A277-1,AI$15-1,1,1)),OFFSET(Import.PLQ,$A277-1,AI$15-1,1,1)),(1-[1]PLE!$AA$28)*OFFSET(Import.PLQ,$A277-1,AI$15-1,1,1))))</f>
        <v>0</v>
      </c>
      <c r="AJ277" s="8">
        <f ca="1">IF(AJ$13="",0,CHOOSE(Detalhamento.OpçãoServiços,OFFSET(Import.PLQ,$A277-1,AJ$15-1,1,1),IF($E277&lt;&gt;1,IF(ISNUMBER(INDEX(Import.PLE,Detalhamento!$E277,Detalhamento!AJ$15)),IF(INDEX(Import.PLE,Detalhamento!$E277,Detalhamento!AJ$15)&lt;=mediçao,OFFSET(Import.PLQ,$A277-1,AJ$15-1,1,1),0),0),[1]PLE!$AA$28*OFFSET(Import.PLQ,$A277-1,AJ$15-1,1,1)),IF($E277&lt;&gt;1,IF(ISNUMBER(INDEX(Import.PLE,Detalhamento!$E277,Detalhamento!AJ$15)),IF(INDEX(Import.PLE,Detalhamento!$E277,Detalhamento!AJ$15)&lt;=mediçao,0,OFFSET(Import.PLQ,$A277-1,AJ$15-1,1,1)),OFFSET(Import.PLQ,$A277-1,AJ$15-1,1,1)),(1-[1]PLE!$AA$28)*OFFSET(Import.PLQ,$A277-1,AJ$15-1,1,1))))</f>
        <v>0</v>
      </c>
      <c r="AK277" s="8">
        <f ca="1">IF(AK$13="",0,CHOOSE(Detalhamento.OpçãoServiços,OFFSET(Import.PLQ,$A277-1,AK$15-1,1,1),IF($E277&lt;&gt;1,IF(ISNUMBER(INDEX(Import.PLE,Detalhamento!$E277,Detalhamento!AK$15)),IF(INDEX(Import.PLE,Detalhamento!$E277,Detalhamento!AK$15)&lt;=mediçao,OFFSET(Import.PLQ,$A277-1,AK$15-1,1,1),0),0),[1]PLE!$AA$28*OFFSET(Import.PLQ,$A277-1,AK$15-1,1,1)),IF($E277&lt;&gt;1,IF(ISNUMBER(INDEX(Import.PLE,Detalhamento!$E277,Detalhamento!AK$15)),IF(INDEX(Import.PLE,Detalhamento!$E277,Detalhamento!AK$15)&lt;=mediçao,0,OFFSET(Import.PLQ,$A277-1,AK$15-1,1,1)),OFFSET(Import.PLQ,$A277-1,AK$15-1,1,1)),(1-[1]PLE!$AA$28)*OFFSET(Import.PLQ,$A277-1,AK$15-1,1,1))))</f>
        <v>0</v>
      </c>
      <c r="AL277" s="8">
        <f ca="1">IF(AL$13="",0,CHOOSE(Detalhamento.OpçãoServiços,OFFSET(Import.PLQ,$A277-1,AL$15-1,1,1),IF($E277&lt;&gt;1,IF(ISNUMBER(INDEX(Import.PLE,Detalhamento!$E277,Detalhamento!AL$15)),IF(INDEX(Import.PLE,Detalhamento!$E277,Detalhamento!AL$15)&lt;=mediçao,OFFSET(Import.PLQ,$A277-1,AL$15-1,1,1),0),0),[1]PLE!$AA$28*OFFSET(Import.PLQ,$A277-1,AL$15-1,1,1)),IF($E277&lt;&gt;1,IF(ISNUMBER(INDEX(Import.PLE,Detalhamento!$E277,Detalhamento!AL$15)),IF(INDEX(Import.PLE,Detalhamento!$E277,Detalhamento!AL$15)&lt;=mediçao,0,OFFSET(Import.PLQ,$A277-1,AL$15-1,1,1)),OFFSET(Import.PLQ,$A277-1,AL$15-1,1,1)),(1-[1]PLE!$AA$28)*OFFSET(Import.PLQ,$A277-1,AL$15-1,1,1))))</f>
        <v>0</v>
      </c>
      <c r="AM277" s="8">
        <f ca="1">IF(AM$13="",0,CHOOSE(Detalhamento.OpçãoServiços,OFFSET(Import.PLQ,$A277-1,AM$15-1,1,1),IF($E277&lt;&gt;1,IF(ISNUMBER(INDEX(Import.PLE,Detalhamento!$E277,Detalhamento!AM$15)),IF(INDEX(Import.PLE,Detalhamento!$E277,Detalhamento!AM$15)&lt;=mediçao,OFFSET(Import.PLQ,$A277-1,AM$15-1,1,1),0),0),[1]PLE!$AA$28*OFFSET(Import.PLQ,$A277-1,AM$15-1,1,1)),IF($E277&lt;&gt;1,IF(ISNUMBER(INDEX(Import.PLE,Detalhamento!$E277,Detalhamento!AM$15)),IF(INDEX(Import.PLE,Detalhamento!$E277,Detalhamento!AM$15)&lt;=mediçao,0,OFFSET(Import.PLQ,$A277-1,AM$15-1,1,1)),OFFSET(Import.PLQ,$A277-1,AM$15-1,1,1)),(1-[1]PLE!$AA$28)*OFFSET(Import.PLQ,$A277-1,AM$15-1,1,1))))</f>
        <v>0</v>
      </c>
      <c r="AN277" s="8">
        <f ca="1">IF(AN$13="",0,CHOOSE(Detalhamento.OpçãoServiços,OFFSET(Import.PLQ,$A277-1,AN$15-1,1,1),IF($E277&lt;&gt;1,IF(ISNUMBER(INDEX(Import.PLE,Detalhamento!$E277,Detalhamento!AN$15)),IF(INDEX(Import.PLE,Detalhamento!$E277,Detalhamento!AN$15)&lt;=mediçao,OFFSET(Import.PLQ,$A277-1,AN$15-1,1,1),0),0),[1]PLE!$AA$28*OFFSET(Import.PLQ,$A277-1,AN$15-1,1,1)),IF($E277&lt;&gt;1,IF(ISNUMBER(INDEX(Import.PLE,Detalhamento!$E277,Detalhamento!AN$15)),IF(INDEX(Import.PLE,Detalhamento!$E277,Detalhamento!AN$15)&lt;=mediçao,0,OFFSET(Import.PLQ,$A277-1,AN$15-1,1,1)),OFFSET(Import.PLQ,$A277-1,AN$15-1,1,1)),(1-[1]PLE!$AA$28)*OFFSET(Import.PLQ,$A277-1,AN$15-1,1,1))))</f>
        <v>0</v>
      </c>
      <c r="AO277" s="8">
        <f ca="1">IF(AO$13="",0,CHOOSE(Detalhamento.OpçãoServiços,OFFSET(Import.PLQ,$A277-1,AO$15-1,1,1),IF($E277&lt;&gt;1,IF(ISNUMBER(INDEX(Import.PLE,Detalhamento!$E277,Detalhamento!AO$15)),IF(INDEX(Import.PLE,Detalhamento!$E277,Detalhamento!AO$15)&lt;=mediçao,OFFSET(Import.PLQ,$A277-1,AO$15-1,1,1),0),0),[1]PLE!$AA$28*OFFSET(Import.PLQ,$A277-1,AO$15-1,1,1)),IF($E277&lt;&gt;1,IF(ISNUMBER(INDEX(Import.PLE,Detalhamento!$E277,Detalhamento!AO$15)),IF(INDEX(Import.PLE,Detalhamento!$E277,Detalhamento!AO$15)&lt;=mediçao,0,OFFSET(Import.PLQ,$A277-1,AO$15-1,1,1)),OFFSET(Import.PLQ,$A277-1,AO$15-1,1,1)),(1-[1]PLE!$AA$28)*OFFSET(Import.PLQ,$A277-1,AO$15-1,1,1))))</f>
        <v>0</v>
      </c>
      <c r="AP277" s="8">
        <f ca="1">IF(AP$13="",0,CHOOSE(Detalhamento.OpçãoServiços,OFFSET(Import.PLQ,$A277-1,AP$15-1,1,1),IF($E277&lt;&gt;1,IF(ISNUMBER(INDEX(Import.PLE,Detalhamento!$E277,Detalhamento!AP$15)),IF(INDEX(Import.PLE,Detalhamento!$E277,Detalhamento!AP$15)&lt;=mediçao,OFFSET(Import.PLQ,$A277-1,AP$15-1,1,1),0),0),[1]PLE!$AA$28*OFFSET(Import.PLQ,$A277-1,AP$15-1,1,1)),IF($E277&lt;&gt;1,IF(ISNUMBER(INDEX(Import.PLE,Detalhamento!$E277,Detalhamento!AP$15)),IF(INDEX(Import.PLE,Detalhamento!$E277,Detalhamento!AP$15)&lt;=mediçao,0,OFFSET(Import.PLQ,$A277-1,AP$15-1,1,1)),OFFSET(Import.PLQ,$A277-1,AP$15-1,1,1)),(1-[1]PLE!$AA$28)*OFFSET(Import.PLQ,$A277-1,AP$15-1,1,1))))</f>
        <v>0</v>
      </c>
      <c r="AQ277" s="8">
        <f ca="1">IF(AQ$13="",0,CHOOSE(Detalhamento.OpçãoServiços,OFFSET(Import.PLQ,$A277-1,AQ$15-1,1,1),IF($E277&lt;&gt;1,IF(ISNUMBER(INDEX(Import.PLE,Detalhamento!$E277,Detalhamento!AQ$15)),IF(INDEX(Import.PLE,Detalhamento!$E277,Detalhamento!AQ$15)&lt;=mediçao,OFFSET(Import.PLQ,$A277-1,AQ$15-1,1,1),0),0),[1]PLE!$AA$28*OFFSET(Import.PLQ,$A277-1,AQ$15-1,1,1)),IF($E277&lt;&gt;1,IF(ISNUMBER(INDEX(Import.PLE,Detalhamento!$E277,Detalhamento!AQ$15)),IF(INDEX(Import.PLE,Detalhamento!$E277,Detalhamento!AQ$15)&lt;=mediçao,0,OFFSET(Import.PLQ,$A277-1,AQ$15-1,1,1)),OFFSET(Import.PLQ,$A277-1,AQ$15-1,1,1)),(1-[1]PLE!$AA$28)*OFFSET(Import.PLQ,$A277-1,AQ$15-1,1,1))))</f>
        <v>0</v>
      </c>
      <c r="AR277" s="8">
        <f ca="1">IF(AR$13="",0,CHOOSE(Detalhamento.OpçãoServiços,OFFSET(Import.PLQ,$A277-1,AR$15-1,1,1),IF($E277&lt;&gt;1,IF(ISNUMBER(INDEX(Import.PLE,Detalhamento!$E277,Detalhamento!AR$15)),IF(INDEX(Import.PLE,Detalhamento!$E277,Detalhamento!AR$15)&lt;=mediçao,OFFSET(Import.PLQ,$A277-1,AR$15-1,1,1),0),0),[1]PLE!$AA$28*OFFSET(Import.PLQ,$A277-1,AR$15-1,1,1)),IF($E277&lt;&gt;1,IF(ISNUMBER(INDEX(Import.PLE,Detalhamento!$E277,Detalhamento!AR$15)),IF(INDEX(Import.PLE,Detalhamento!$E277,Detalhamento!AR$15)&lt;=mediçao,0,OFFSET(Import.PLQ,$A277-1,AR$15-1,1,1)),OFFSET(Import.PLQ,$A277-1,AR$15-1,1,1)),(1-[1]PLE!$AA$28)*OFFSET(Import.PLQ,$A277-1,AR$15-1,1,1))))</f>
        <v>0</v>
      </c>
      <c r="AS277" s="8">
        <f ca="1">IF(AS$13="",0,CHOOSE(Detalhamento.OpçãoServiços,OFFSET(Import.PLQ,$A277-1,AS$15-1,1,1),IF($E277&lt;&gt;1,IF(ISNUMBER(INDEX(Import.PLE,Detalhamento!$E277,Detalhamento!AS$15)),IF(INDEX(Import.PLE,Detalhamento!$E277,Detalhamento!AS$15)&lt;=mediçao,OFFSET(Import.PLQ,$A277-1,AS$15-1,1,1),0),0),[1]PLE!$AA$28*OFFSET(Import.PLQ,$A277-1,AS$15-1,1,1)),IF($E277&lt;&gt;1,IF(ISNUMBER(INDEX(Import.PLE,Detalhamento!$E277,Detalhamento!AS$15)),IF(INDEX(Import.PLE,Detalhamento!$E277,Detalhamento!AS$15)&lt;=mediçao,0,OFFSET(Import.PLQ,$A277-1,AS$15-1,1,1)),OFFSET(Import.PLQ,$A277-1,AS$15-1,1,1)),(1-[1]PLE!$AA$28)*OFFSET(Import.PLQ,$A277-1,AS$15-1,1,1))))</f>
        <v>0</v>
      </c>
      <c r="AT277" s="8">
        <f ca="1">IF(AT$13="",0,CHOOSE(Detalhamento.OpçãoServiços,OFFSET(Import.PLQ,$A277-1,AT$15-1,1,1),IF($E277&lt;&gt;1,IF(ISNUMBER(INDEX(Import.PLE,Detalhamento!$E277,Detalhamento!AT$15)),IF(INDEX(Import.PLE,Detalhamento!$E277,Detalhamento!AT$15)&lt;=mediçao,OFFSET(Import.PLQ,$A277-1,AT$15-1,1,1),0),0),[1]PLE!$AA$28*OFFSET(Import.PLQ,$A277-1,AT$15-1,1,1)),IF($E277&lt;&gt;1,IF(ISNUMBER(INDEX(Import.PLE,Detalhamento!$E277,Detalhamento!AT$15)),IF(INDEX(Import.PLE,Detalhamento!$E277,Detalhamento!AT$15)&lt;=mediçao,0,OFFSET(Import.PLQ,$A277-1,AT$15-1,1,1)),OFFSET(Import.PLQ,$A277-1,AT$15-1,1,1)),(1-[1]PLE!$AA$28)*OFFSET(Import.PLQ,$A277-1,AT$15-1,1,1))))</f>
        <v>0</v>
      </c>
      <c r="AU277" s="8">
        <f ca="1">IF(AU$13="",0,CHOOSE(Detalhamento.OpçãoServiços,OFFSET(Import.PLQ,$A277-1,AU$15-1,1,1),IF($E277&lt;&gt;1,IF(ISNUMBER(INDEX(Import.PLE,Detalhamento!$E277,Detalhamento!AU$15)),IF(INDEX(Import.PLE,Detalhamento!$E277,Detalhamento!AU$15)&lt;=mediçao,OFFSET(Import.PLQ,$A277-1,AU$15-1,1,1),0),0),[1]PLE!$AA$28*OFFSET(Import.PLQ,$A277-1,AU$15-1,1,1)),IF($E277&lt;&gt;1,IF(ISNUMBER(INDEX(Import.PLE,Detalhamento!$E277,Detalhamento!AU$15)),IF(INDEX(Import.PLE,Detalhamento!$E277,Detalhamento!AU$15)&lt;=mediçao,0,OFFSET(Import.PLQ,$A277-1,AU$15-1,1,1)),OFFSET(Import.PLQ,$A277-1,AU$15-1,1,1)),(1-[1]PLE!$AA$28)*OFFSET(Import.PLQ,$A277-1,AU$15-1,1,1))))</f>
        <v>0</v>
      </c>
      <c r="AV277" s="8">
        <f ca="1">IF(AV$13="",0,CHOOSE(Detalhamento.OpçãoServiços,OFFSET(Import.PLQ,$A277-1,AV$15-1,1,1),IF($E277&lt;&gt;1,IF(ISNUMBER(INDEX(Import.PLE,Detalhamento!$E277,Detalhamento!AV$15)),IF(INDEX(Import.PLE,Detalhamento!$E277,Detalhamento!AV$15)&lt;=mediçao,OFFSET(Import.PLQ,$A277-1,AV$15-1,1,1),0),0),[1]PLE!$AA$28*OFFSET(Import.PLQ,$A277-1,AV$15-1,1,1)),IF($E277&lt;&gt;1,IF(ISNUMBER(INDEX(Import.PLE,Detalhamento!$E277,Detalhamento!AV$15)),IF(INDEX(Import.PLE,Detalhamento!$E277,Detalhamento!AV$15)&lt;=mediçao,0,OFFSET(Import.PLQ,$A277-1,AV$15-1,1,1)),OFFSET(Import.PLQ,$A277-1,AV$15-1,1,1)),(1-[1]PLE!$AA$28)*OFFSET(Import.PLQ,$A277-1,AV$15-1,1,1))))</f>
        <v>0</v>
      </c>
      <c r="AW277" s="8">
        <f ca="1">IF(AW$13="",0,CHOOSE(Detalhamento.OpçãoServiços,OFFSET(Import.PLQ,$A277-1,AW$15-1,1,1),IF($E277&lt;&gt;1,IF(ISNUMBER(INDEX(Import.PLE,Detalhamento!$E277,Detalhamento!AW$15)),IF(INDEX(Import.PLE,Detalhamento!$E277,Detalhamento!AW$15)&lt;=mediçao,OFFSET(Import.PLQ,$A277-1,AW$15-1,1,1),0),0),[1]PLE!$AA$28*OFFSET(Import.PLQ,$A277-1,AW$15-1,1,1)),IF($E277&lt;&gt;1,IF(ISNUMBER(INDEX(Import.PLE,Detalhamento!$E277,Detalhamento!AW$15)),IF(INDEX(Import.PLE,Detalhamento!$E277,Detalhamento!AW$15)&lt;=mediçao,0,OFFSET(Import.PLQ,$A277-1,AW$15-1,1,1)),OFFSET(Import.PLQ,$A277-1,AW$15-1,1,1)),(1-[1]PLE!$AA$28)*OFFSET(Import.PLQ,$A277-1,AW$15-1,1,1))))</f>
        <v>0</v>
      </c>
      <c r="AX277" s="8">
        <f ca="1">IF(AX$13="",0,CHOOSE(Detalhamento.OpçãoServiços,OFFSET(Import.PLQ,$A277-1,AX$15-1,1,1),IF($E277&lt;&gt;1,IF(ISNUMBER(INDEX(Import.PLE,Detalhamento!$E277,Detalhamento!AX$15)),IF(INDEX(Import.PLE,Detalhamento!$E277,Detalhamento!AX$15)&lt;=mediçao,OFFSET(Import.PLQ,$A277-1,AX$15-1,1,1),0),0),[1]PLE!$AA$28*OFFSET(Import.PLQ,$A277-1,AX$15-1,1,1)),IF($E277&lt;&gt;1,IF(ISNUMBER(INDEX(Import.PLE,Detalhamento!$E277,Detalhamento!AX$15)),IF(INDEX(Import.PLE,Detalhamento!$E277,Detalhamento!AX$15)&lt;=mediçao,0,OFFSET(Import.PLQ,$A277-1,AX$15-1,1,1)),OFFSET(Import.PLQ,$A277-1,AX$15-1,1,1)),(1-[1]PLE!$AA$28)*OFFSET(Import.PLQ,$A277-1,AX$15-1,1,1))))</f>
        <v>0</v>
      </c>
      <c r="AY277" s="8">
        <f ca="1">IF(AY$13="",0,CHOOSE(Detalhamento.OpçãoServiços,OFFSET(Import.PLQ,$A277-1,AY$15-1,1,1),IF($E277&lt;&gt;1,IF(ISNUMBER(INDEX(Import.PLE,Detalhamento!$E277,Detalhamento!AY$15)),IF(INDEX(Import.PLE,Detalhamento!$E277,Detalhamento!AY$15)&lt;=mediçao,OFFSET(Import.PLQ,$A277-1,AY$15-1,1,1),0),0),[1]PLE!$AA$28*OFFSET(Import.PLQ,$A277-1,AY$15-1,1,1)),IF($E277&lt;&gt;1,IF(ISNUMBER(INDEX(Import.PLE,Detalhamento!$E277,Detalhamento!AY$15)),IF(INDEX(Import.PLE,Detalhamento!$E277,Detalhamento!AY$15)&lt;=mediçao,0,OFFSET(Import.PLQ,$A277-1,AY$15-1,1,1)),OFFSET(Import.PLQ,$A277-1,AY$15-1,1,1)),(1-[1]PLE!$AA$28)*OFFSET(Import.PLQ,$A277-1,AY$15-1,1,1))))</f>
        <v>0</v>
      </c>
      <c r="AZ277" s="8">
        <f ca="1">IF(AZ$13="",0,CHOOSE(Detalhamento.OpçãoServiços,OFFSET(Import.PLQ,$A277-1,AZ$15-1,1,1),IF($E277&lt;&gt;1,IF(ISNUMBER(INDEX(Import.PLE,Detalhamento!$E277,Detalhamento!AZ$15)),IF(INDEX(Import.PLE,Detalhamento!$E277,Detalhamento!AZ$15)&lt;=mediçao,OFFSET(Import.PLQ,$A277-1,AZ$15-1,1,1),0),0),[1]PLE!$AA$28*OFFSET(Import.PLQ,$A277-1,AZ$15-1,1,1)),IF($E277&lt;&gt;1,IF(ISNUMBER(INDEX(Import.PLE,Detalhamento!$E277,Detalhamento!AZ$15)),IF(INDEX(Import.PLE,Detalhamento!$E277,Detalhamento!AZ$15)&lt;=mediçao,0,OFFSET(Import.PLQ,$A277-1,AZ$15-1,1,1)),OFFSET(Import.PLQ,$A277-1,AZ$15-1,1,1)),(1-[1]PLE!$AA$28)*OFFSET(Import.PLQ,$A277-1,AZ$15-1,1,1))))</f>
        <v>0</v>
      </c>
      <c r="BA277" s="8">
        <f ca="1">IF(BA$13="",0,CHOOSE(Detalhamento.OpçãoServiços,OFFSET(Import.PLQ,$A277-1,BA$15-1,1,1),IF($E277&lt;&gt;1,IF(ISNUMBER(INDEX(Import.PLE,Detalhamento!$E277,Detalhamento!BA$15)),IF(INDEX(Import.PLE,Detalhamento!$E277,Detalhamento!BA$15)&lt;=mediçao,OFFSET(Import.PLQ,$A277-1,BA$15-1,1,1),0),0),[1]PLE!$AA$28*OFFSET(Import.PLQ,$A277-1,BA$15-1,1,1)),IF($E277&lt;&gt;1,IF(ISNUMBER(INDEX(Import.PLE,Detalhamento!$E277,Detalhamento!BA$15)),IF(INDEX(Import.PLE,Detalhamento!$E277,Detalhamento!BA$15)&lt;=mediçao,0,OFFSET(Import.PLQ,$A277-1,BA$15-1,1,1)),OFFSET(Import.PLQ,$A277-1,BA$15-1,1,1)),(1-[1]PLE!$AA$28)*OFFSET(Import.PLQ,$A277-1,BA$15-1,1,1))))</f>
        <v>0</v>
      </c>
      <c r="BB277" s="8">
        <f ca="1">IF(BB$13="",0,CHOOSE(Detalhamento.OpçãoServiços,OFFSET(Import.PLQ,$A277-1,BB$15-1,1,1),IF($E277&lt;&gt;1,IF(ISNUMBER(INDEX(Import.PLE,Detalhamento!$E277,Detalhamento!BB$15)),IF(INDEX(Import.PLE,Detalhamento!$E277,Detalhamento!BB$15)&lt;=mediçao,OFFSET(Import.PLQ,$A277-1,BB$15-1,1,1),0),0),[1]PLE!$AA$28*OFFSET(Import.PLQ,$A277-1,BB$15-1,1,1)),IF($E277&lt;&gt;1,IF(ISNUMBER(INDEX(Import.PLE,Detalhamento!$E277,Detalhamento!BB$15)),IF(INDEX(Import.PLE,Detalhamento!$E277,Detalhamento!BB$15)&lt;=mediçao,0,OFFSET(Import.PLQ,$A277-1,BB$15-1,1,1)),OFFSET(Import.PLQ,$A277-1,BB$15-1,1,1)),(1-[1]PLE!$AA$28)*OFFSET(Import.PLQ,$A277-1,BB$15-1,1,1))))</f>
        <v>0</v>
      </c>
      <c r="BC277" s="8">
        <f ca="1">IF(BC$13="",0,CHOOSE(Detalhamento.OpçãoServiços,OFFSET(Import.PLQ,$A277-1,BC$15-1,1,1),IF($E277&lt;&gt;1,IF(ISNUMBER(INDEX(Import.PLE,Detalhamento!$E277,Detalhamento!BC$15)),IF(INDEX(Import.PLE,Detalhamento!$E277,Detalhamento!BC$15)&lt;=mediçao,OFFSET(Import.PLQ,$A277-1,BC$15-1,1,1),0),0),[1]PLE!$AA$28*OFFSET(Import.PLQ,$A277-1,BC$15-1,1,1)),IF($E277&lt;&gt;1,IF(ISNUMBER(INDEX(Import.PLE,Detalhamento!$E277,Detalhamento!BC$15)),IF(INDEX(Import.PLE,Detalhamento!$E277,Detalhamento!BC$15)&lt;=mediçao,0,OFFSET(Import.PLQ,$A277-1,BC$15-1,1,1)),OFFSET(Import.PLQ,$A277-1,BC$15-1,1,1)),(1-[1]PLE!$AA$28)*OFFSET(Import.PLQ,$A277-1,BC$15-1,1,1))))</f>
        <v>0</v>
      </c>
      <c r="BD277" s="8">
        <f ca="1">IF(BD$13="",0,CHOOSE(Detalhamento.OpçãoServiços,OFFSET(Import.PLQ,$A277-1,BD$15-1,1,1),IF($E277&lt;&gt;1,IF(ISNUMBER(INDEX(Import.PLE,Detalhamento!$E277,Detalhamento!BD$15)),IF(INDEX(Import.PLE,Detalhamento!$E277,Detalhamento!BD$15)&lt;=mediçao,OFFSET(Import.PLQ,$A277-1,BD$15-1,1,1),0),0),[1]PLE!$AA$28*OFFSET(Import.PLQ,$A277-1,BD$15-1,1,1)),IF($E277&lt;&gt;1,IF(ISNUMBER(INDEX(Import.PLE,Detalhamento!$E277,Detalhamento!BD$15)),IF(INDEX(Import.PLE,Detalhamento!$E277,Detalhamento!BD$15)&lt;=mediçao,0,OFFSET(Import.PLQ,$A277-1,BD$15-1,1,1)),OFFSET(Import.PLQ,$A277-1,BD$15-1,1,1)),(1-[1]PLE!$AA$28)*OFFSET(Import.PLQ,$A277-1,BD$15-1,1,1))))</f>
        <v>0</v>
      </c>
      <c r="BE277" s="8">
        <f ca="1">IF(BE$13="",0,CHOOSE(Detalhamento.OpçãoServiços,OFFSET(Import.PLQ,$A277-1,BE$15-1,1,1),IF($E277&lt;&gt;1,IF(ISNUMBER(INDEX(Import.PLE,Detalhamento!$E277,Detalhamento!BE$15)),IF(INDEX(Import.PLE,Detalhamento!$E277,Detalhamento!BE$15)&lt;=mediçao,OFFSET(Import.PLQ,$A277-1,BE$15-1,1,1),0),0),[1]PLE!$AA$28*OFFSET(Import.PLQ,$A277-1,BE$15-1,1,1)),IF($E277&lt;&gt;1,IF(ISNUMBER(INDEX(Import.PLE,Detalhamento!$E277,Detalhamento!BE$15)),IF(INDEX(Import.PLE,Detalhamento!$E277,Detalhamento!BE$15)&lt;=mediçao,0,OFFSET(Import.PLQ,$A277-1,BE$15-1,1,1)),OFFSET(Import.PLQ,$A277-1,BE$15-1,1,1)),(1-[1]PLE!$AA$28)*OFFSET(Import.PLQ,$A277-1,BE$15-1,1,1))))</f>
        <v>0</v>
      </c>
      <c r="BF277" s="8">
        <f ca="1">IF(BF$13="",0,CHOOSE(Detalhamento.OpçãoServiços,OFFSET(Import.PLQ,$A277-1,BF$15-1,1,1),IF($E277&lt;&gt;1,IF(ISNUMBER(INDEX(Import.PLE,Detalhamento!$E277,Detalhamento!BF$15)),IF(INDEX(Import.PLE,Detalhamento!$E277,Detalhamento!BF$15)&lt;=mediçao,OFFSET(Import.PLQ,$A277-1,BF$15-1,1,1),0),0),[1]PLE!$AA$28*OFFSET(Import.PLQ,$A277-1,BF$15-1,1,1)),IF($E277&lt;&gt;1,IF(ISNUMBER(INDEX(Import.PLE,Detalhamento!$E277,Detalhamento!BF$15)),IF(INDEX(Import.PLE,Detalhamento!$E277,Detalhamento!BF$15)&lt;=mediçao,0,OFFSET(Import.PLQ,$A277-1,BF$15-1,1,1)),OFFSET(Import.PLQ,$A277-1,BF$15-1,1,1)),(1-[1]PLE!$AA$28)*OFFSET(Import.PLQ,$A277-1,BF$15-1,1,1))))</f>
        <v>0</v>
      </c>
      <c r="BG277" s="8">
        <f ca="1">IF(BG$13="",0,CHOOSE(Detalhamento.OpçãoServiços,OFFSET(Import.PLQ,$A277-1,BG$15-1,1,1),IF($E277&lt;&gt;1,IF(ISNUMBER(INDEX(Import.PLE,Detalhamento!$E277,Detalhamento!BG$15)),IF(INDEX(Import.PLE,Detalhamento!$E277,Detalhamento!BG$15)&lt;=mediçao,OFFSET(Import.PLQ,$A277-1,BG$15-1,1,1),0),0),[1]PLE!$AA$28*OFFSET(Import.PLQ,$A277-1,BG$15-1,1,1)),IF($E277&lt;&gt;1,IF(ISNUMBER(INDEX(Import.PLE,Detalhamento!$E277,Detalhamento!BG$15)),IF(INDEX(Import.PLE,Detalhamento!$E277,Detalhamento!BG$15)&lt;=mediçao,0,OFFSET(Import.PLQ,$A277-1,BG$15-1,1,1)),OFFSET(Import.PLQ,$A277-1,BG$15-1,1,1)),(1-[1]PLE!$AA$28)*OFFSET(Import.PLQ,$A277-1,BG$15-1,1,1))))</f>
        <v>0</v>
      </c>
      <c r="BH277" s="8">
        <f ca="1">IF(BH$13="",0,CHOOSE(Detalhamento.OpçãoServiços,OFFSET(Import.PLQ,$A277-1,BH$15-1,1,1),IF($E277&lt;&gt;1,IF(ISNUMBER(INDEX(Import.PLE,Detalhamento!$E277,Detalhamento!BH$15)),IF(INDEX(Import.PLE,Detalhamento!$E277,Detalhamento!BH$15)&lt;=mediçao,OFFSET(Import.PLQ,$A277-1,BH$15-1,1,1),0),0),[1]PLE!$AA$28*OFFSET(Import.PLQ,$A277-1,BH$15-1,1,1)),IF($E277&lt;&gt;1,IF(ISNUMBER(INDEX(Import.PLE,Detalhamento!$E277,Detalhamento!BH$15)),IF(INDEX(Import.PLE,Detalhamento!$E277,Detalhamento!BH$15)&lt;=mediçao,0,OFFSET(Import.PLQ,$A277-1,BH$15-1,1,1)),OFFSET(Import.PLQ,$A277-1,BH$15-1,1,1)),(1-[1]PLE!$AA$28)*OFFSET(Import.PLQ,$A277-1,BH$15-1,1,1))))</f>
        <v>0</v>
      </c>
      <c r="BI277" s="8">
        <f ca="1">IF(BI$13="",0,CHOOSE(Detalhamento.OpçãoServiços,OFFSET(Import.PLQ,$A277-1,BI$15-1,1,1),IF($E277&lt;&gt;1,IF(ISNUMBER(INDEX(Import.PLE,Detalhamento!$E277,Detalhamento!BI$15)),IF(INDEX(Import.PLE,Detalhamento!$E277,Detalhamento!BI$15)&lt;=mediçao,OFFSET(Import.PLQ,$A277-1,BI$15-1,1,1),0),0),[1]PLE!$AA$28*OFFSET(Import.PLQ,$A277-1,BI$15-1,1,1)),IF($E277&lt;&gt;1,IF(ISNUMBER(INDEX(Import.PLE,Detalhamento!$E277,Detalhamento!BI$15)),IF(INDEX(Import.PLE,Detalhamento!$E277,Detalhamento!BI$15)&lt;=mediçao,0,OFFSET(Import.PLQ,$A277-1,BI$15-1,1,1)),OFFSET(Import.PLQ,$A277-1,BI$15-1,1,1)),(1-[1]PLE!$AA$28)*OFFSET(Import.PLQ,$A277-1,BI$15-1,1,1))))</f>
        <v>0</v>
      </c>
    </row>
    <row r="278" spans="1:61" ht="22.5" x14ac:dyDescent="0.2">
      <c r="A278" s="1">
        <v>236</v>
      </c>
      <c r="B278" s="2" t="str">
        <f t="shared" ca="1" si="35"/>
        <v>Serviço</v>
      </c>
      <c r="E278" s="3">
        <f t="shared" ca="1" si="36"/>
        <v>22</v>
      </c>
      <c r="F278" s="5">
        <f t="shared" ca="1" si="37"/>
        <v>220236</v>
      </c>
      <c r="G278" s="5" t="str">
        <f t="shared" ca="1" si="40"/>
        <v>16.4</v>
      </c>
      <c r="H278" s="6" t="str">
        <f t="shared" ca="1" si="40"/>
        <v>Ponto para iluminação de emergência completo, inclusive bloco autônomo de iluminação 2x9W com tomada universal</v>
      </c>
      <c r="I278" s="7" t="str">
        <f t="shared" ca="1" si="38"/>
        <v>UNID.</v>
      </c>
      <c r="J278" s="8">
        <f t="shared" ca="1" si="39"/>
        <v>7</v>
      </c>
      <c r="K278" s="31"/>
      <c r="L278" s="8">
        <f ca="1">IF(L$13="",0,CHOOSE(Detalhamento.OpçãoServiços,OFFSET(Import.PLQ,$A278-1,L$15-1,1,1),IF($E278&lt;&gt;1,IF(ISNUMBER(INDEX(Import.PLE,Detalhamento!$E278,Detalhamento!L$15)),IF(INDEX(Import.PLE,Detalhamento!$E278,Detalhamento!L$15)&lt;=mediçao,OFFSET(Import.PLQ,$A278-1,L$15-1,1,1),0),0),[1]PLE!$AA$28*OFFSET(Import.PLQ,$A278-1,L$15-1,1,1)),IF($E278&lt;&gt;1,IF(ISNUMBER(INDEX(Import.PLE,Detalhamento!$E278,Detalhamento!L$15)),IF(INDEX(Import.PLE,Detalhamento!$E278,Detalhamento!L$15)&lt;=mediçao,0,OFFSET(Import.PLQ,$A278-1,L$15-1,1,1)),OFFSET(Import.PLQ,$A278-1,L$15-1,1,1)),(1-[1]PLE!$AA$28)*OFFSET(Import.PLQ,$A278-1,L$15-1,1,1))))</f>
        <v>7</v>
      </c>
      <c r="M278" s="8">
        <f ca="1">IF(M$13="",0,CHOOSE(Detalhamento.OpçãoServiços,OFFSET(Import.PLQ,$A278-1,M$15-1,1,1),IF($E278&lt;&gt;1,IF(ISNUMBER(INDEX(Import.PLE,Detalhamento!$E278,Detalhamento!M$15)),IF(INDEX(Import.PLE,Detalhamento!$E278,Detalhamento!M$15)&lt;=mediçao,OFFSET(Import.PLQ,$A278-1,M$15-1,1,1),0),0),[1]PLE!$AA$28*OFFSET(Import.PLQ,$A278-1,M$15-1,1,1)),IF($E278&lt;&gt;1,IF(ISNUMBER(INDEX(Import.PLE,Detalhamento!$E278,Detalhamento!M$15)),IF(INDEX(Import.PLE,Detalhamento!$E278,Detalhamento!M$15)&lt;=mediçao,0,OFFSET(Import.PLQ,$A278-1,M$15-1,1,1)),OFFSET(Import.PLQ,$A278-1,M$15-1,1,1)),(1-[1]PLE!$AA$28)*OFFSET(Import.PLQ,$A278-1,M$15-1,1,1))))</f>
        <v>0</v>
      </c>
      <c r="N278" s="8">
        <f ca="1">IF(N$13="",0,CHOOSE(Detalhamento.OpçãoServiços,OFFSET(Import.PLQ,$A278-1,N$15-1,1,1),IF($E278&lt;&gt;1,IF(ISNUMBER(INDEX(Import.PLE,Detalhamento!$E278,Detalhamento!N$15)),IF(INDEX(Import.PLE,Detalhamento!$E278,Detalhamento!N$15)&lt;=mediçao,OFFSET(Import.PLQ,$A278-1,N$15-1,1,1),0),0),[1]PLE!$AA$28*OFFSET(Import.PLQ,$A278-1,N$15-1,1,1)),IF($E278&lt;&gt;1,IF(ISNUMBER(INDEX(Import.PLE,Detalhamento!$E278,Detalhamento!N$15)),IF(INDEX(Import.PLE,Detalhamento!$E278,Detalhamento!N$15)&lt;=mediçao,0,OFFSET(Import.PLQ,$A278-1,N$15-1,1,1)),OFFSET(Import.PLQ,$A278-1,N$15-1,1,1)),(1-[1]PLE!$AA$28)*OFFSET(Import.PLQ,$A278-1,N$15-1,1,1))))</f>
        <v>0</v>
      </c>
      <c r="O278" s="8">
        <f ca="1">IF(O$13="",0,CHOOSE(Detalhamento.OpçãoServiços,OFFSET(Import.PLQ,$A278-1,O$15-1,1,1),IF($E278&lt;&gt;1,IF(ISNUMBER(INDEX(Import.PLE,Detalhamento!$E278,Detalhamento!O$15)),IF(INDEX(Import.PLE,Detalhamento!$E278,Detalhamento!O$15)&lt;=mediçao,OFFSET(Import.PLQ,$A278-1,O$15-1,1,1),0),0),[1]PLE!$AA$28*OFFSET(Import.PLQ,$A278-1,O$15-1,1,1)),IF($E278&lt;&gt;1,IF(ISNUMBER(INDEX(Import.PLE,Detalhamento!$E278,Detalhamento!O$15)),IF(INDEX(Import.PLE,Detalhamento!$E278,Detalhamento!O$15)&lt;=mediçao,0,OFFSET(Import.PLQ,$A278-1,O$15-1,1,1)),OFFSET(Import.PLQ,$A278-1,O$15-1,1,1)),(1-[1]PLE!$AA$28)*OFFSET(Import.PLQ,$A278-1,O$15-1,1,1))))</f>
        <v>0</v>
      </c>
      <c r="P278" s="8">
        <f ca="1">IF(P$13="",0,CHOOSE(Detalhamento.OpçãoServiços,OFFSET(Import.PLQ,$A278-1,P$15-1,1,1),IF($E278&lt;&gt;1,IF(ISNUMBER(INDEX(Import.PLE,Detalhamento!$E278,Detalhamento!P$15)),IF(INDEX(Import.PLE,Detalhamento!$E278,Detalhamento!P$15)&lt;=mediçao,OFFSET(Import.PLQ,$A278-1,P$15-1,1,1),0),0),[1]PLE!$AA$28*OFFSET(Import.PLQ,$A278-1,P$15-1,1,1)),IF($E278&lt;&gt;1,IF(ISNUMBER(INDEX(Import.PLE,Detalhamento!$E278,Detalhamento!P$15)),IF(INDEX(Import.PLE,Detalhamento!$E278,Detalhamento!P$15)&lt;=mediçao,0,OFFSET(Import.PLQ,$A278-1,P$15-1,1,1)),OFFSET(Import.PLQ,$A278-1,P$15-1,1,1)),(1-[1]PLE!$AA$28)*OFFSET(Import.PLQ,$A278-1,P$15-1,1,1))))</f>
        <v>0</v>
      </c>
      <c r="Q278" s="8">
        <f ca="1">IF(Q$13="",0,CHOOSE(Detalhamento.OpçãoServiços,OFFSET(Import.PLQ,$A278-1,Q$15-1,1,1),IF($E278&lt;&gt;1,IF(ISNUMBER(INDEX(Import.PLE,Detalhamento!$E278,Detalhamento!Q$15)),IF(INDEX(Import.PLE,Detalhamento!$E278,Detalhamento!Q$15)&lt;=mediçao,OFFSET(Import.PLQ,$A278-1,Q$15-1,1,1),0),0),[1]PLE!$AA$28*OFFSET(Import.PLQ,$A278-1,Q$15-1,1,1)),IF($E278&lt;&gt;1,IF(ISNUMBER(INDEX(Import.PLE,Detalhamento!$E278,Detalhamento!Q$15)),IF(INDEX(Import.PLE,Detalhamento!$E278,Detalhamento!Q$15)&lt;=mediçao,0,OFFSET(Import.PLQ,$A278-1,Q$15-1,1,1)),OFFSET(Import.PLQ,$A278-1,Q$15-1,1,1)),(1-[1]PLE!$AA$28)*OFFSET(Import.PLQ,$A278-1,Q$15-1,1,1))))</f>
        <v>0</v>
      </c>
      <c r="R278" s="8">
        <f ca="1">IF(R$13="",0,CHOOSE(Detalhamento.OpçãoServiços,OFFSET(Import.PLQ,$A278-1,R$15-1,1,1),IF($E278&lt;&gt;1,IF(ISNUMBER(INDEX(Import.PLE,Detalhamento!$E278,Detalhamento!R$15)),IF(INDEX(Import.PLE,Detalhamento!$E278,Detalhamento!R$15)&lt;=mediçao,OFFSET(Import.PLQ,$A278-1,R$15-1,1,1),0),0),[1]PLE!$AA$28*OFFSET(Import.PLQ,$A278-1,R$15-1,1,1)),IF($E278&lt;&gt;1,IF(ISNUMBER(INDEX(Import.PLE,Detalhamento!$E278,Detalhamento!R$15)),IF(INDEX(Import.PLE,Detalhamento!$E278,Detalhamento!R$15)&lt;=mediçao,0,OFFSET(Import.PLQ,$A278-1,R$15-1,1,1)),OFFSET(Import.PLQ,$A278-1,R$15-1,1,1)),(1-[1]PLE!$AA$28)*OFFSET(Import.PLQ,$A278-1,R$15-1,1,1))))</f>
        <v>0</v>
      </c>
      <c r="S278" s="8">
        <f ca="1">IF(S$13="",0,CHOOSE(Detalhamento.OpçãoServiços,OFFSET(Import.PLQ,$A278-1,S$15-1,1,1),IF($E278&lt;&gt;1,IF(ISNUMBER(INDEX(Import.PLE,Detalhamento!$E278,Detalhamento!S$15)),IF(INDEX(Import.PLE,Detalhamento!$E278,Detalhamento!S$15)&lt;=mediçao,OFFSET(Import.PLQ,$A278-1,S$15-1,1,1),0),0),[1]PLE!$AA$28*OFFSET(Import.PLQ,$A278-1,S$15-1,1,1)),IF($E278&lt;&gt;1,IF(ISNUMBER(INDEX(Import.PLE,Detalhamento!$E278,Detalhamento!S$15)),IF(INDEX(Import.PLE,Detalhamento!$E278,Detalhamento!S$15)&lt;=mediçao,0,OFFSET(Import.PLQ,$A278-1,S$15-1,1,1)),OFFSET(Import.PLQ,$A278-1,S$15-1,1,1)),(1-[1]PLE!$AA$28)*OFFSET(Import.PLQ,$A278-1,S$15-1,1,1))))</f>
        <v>0</v>
      </c>
      <c r="T278" s="8">
        <f ca="1">IF(T$13="",0,CHOOSE(Detalhamento.OpçãoServiços,OFFSET(Import.PLQ,$A278-1,T$15-1,1,1),IF($E278&lt;&gt;1,IF(ISNUMBER(INDEX(Import.PLE,Detalhamento!$E278,Detalhamento!T$15)),IF(INDEX(Import.PLE,Detalhamento!$E278,Detalhamento!T$15)&lt;=mediçao,OFFSET(Import.PLQ,$A278-1,T$15-1,1,1),0),0),[1]PLE!$AA$28*OFFSET(Import.PLQ,$A278-1,T$15-1,1,1)),IF($E278&lt;&gt;1,IF(ISNUMBER(INDEX(Import.PLE,Detalhamento!$E278,Detalhamento!T$15)),IF(INDEX(Import.PLE,Detalhamento!$E278,Detalhamento!T$15)&lt;=mediçao,0,OFFSET(Import.PLQ,$A278-1,T$15-1,1,1)),OFFSET(Import.PLQ,$A278-1,T$15-1,1,1)),(1-[1]PLE!$AA$28)*OFFSET(Import.PLQ,$A278-1,T$15-1,1,1))))</f>
        <v>0</v>
      </c>
      <c r="U278" s="8">
        <f ca="1">IF(U$13="",0,CHOOSE(Detalhamento.OpçãoServiços,OFFSET(Import.PLQ,$A278-1,U$15-1,1,1),IF($E278&lt;&gt;1,IF(ISNUMBER(INDEX(Import.PLE,Detalhamento!$E278,Detalhamento!U$15)),IF(INDEX(Import.PLE,Detalhamento!$E278,Detalhamento!U$15)&lt;=mediçao,OFFSET(Import.PLQ,$A278-1,U$15-1,1,1),0),0),[1]PLE!$AA$28*OFFSET(Import.PLQ,$A278-1,U$15-1,1,1)),IF($E278&lt;&gt;1,IF(ISNUMBER(INDEX(Import.PLE,Detalhamento!$E278,Detalhamento!U$15)),IF(INDEX(Import.PLE,Detalhamento!$E278,Detalhamento!U$15)&lt;=mediçao,0,OFFSET(Import.PLQ,$A278-1,U$15-1,1,1)),OFFSET(Import.PLQ,$A278-1,U$15-1,1,1)),(1-[1]PLE!$AA$28)*OFFSET(Import.PLQ,$A278-1,U$15-1,1,1))))</f>
        <v>0</v>
      </c>
      <c r="V278" s="8">
        <f ca="1">IF(V$13="",0,CHOOSE(Detalhamento.OpçãoServiços,OFFSET(Import.PLQ,$A278-1,V$15-1,1,1),IF($E278&lt;&gt;1,IF(ISNUMBER(INDEX(Import.PLE,Detalhamento!$E278,Detalhamento!V$15)),IF(INDEX(Import.PLE,Detalhamento!$E278,Detalhamento!V$15)&lt;=mediçao,OFFSET(Import.PLQ,$A278-1,V$15-1,1,1),0),0),[1]PLE!$AA$28*OFFSET(Import.PLQ,$A278-1,V$15-1,1,1)),IF($E278&lt;&gt;1,IF(ISNUMBER(INDEX(Import.PLE,Detalhamento!$E278,Detalhamento!V$15)),IF(INDEX(Import.PLE,Detalhamento!$E278,Detalhamento!V$15)&lt;=mediçao,0,OFFSET(Import.PLQ,$A278-1,V$15-1,1,1)),OFFSET(Import.PLQ,$A278-1,V$15-1,1,1)),(1-[1]PLE!$AA$28)*OFFSET(Import.PLQ,$A278-1,V$15-1,1,1))))</f>
        <v>0</v>
      </c>
      <c r="W278" s="8">
        <f ca="1">IF(W$13="",0,CHOOSE(Detalhamento.OpçãoServiços,OFFSET(Import.PLQ,$A278-1,W$15-1,1,1),IF($E278&lt;&gt;1,IF(ISNUMBER(INDEX(Import.PLE,Detalhamento!$E278,Detalhamento!W$15)),IF(INDEX(Import.PLE,Detalhamento!$E278,Detalhamento!W$15)&lt;=mediçao,OFFSET(Import.PLQ,$A278-1,W$15-1,1,1),0),0),[1]PLE!$AA$28*OFFSET(Import.PLQ,$A278-1,W$15-1,1,1)),IF($E278&lt;&gt;1,IF(ISNUMBER(INDEX(Import.PLE,Detalhamento!$E278,Detalhamento!W$15)),IF(INDEX(Import.PLE,Detalhamento!$E278,Detalhamento!W$15)&lt;=mediçao,0,OFFSET(Import.PLQ,$A278-1,W$15-1,1,1)),OFFSET(Import.PLQ,$A278-1,W$15-1,1,1)),(1-[1]PLE!$AA$28)*OFFSET(Import.PLQ,$A278-1,W$15-1,1,1))))</f>
        <v>0</v>
      </c>
      <c r="X278" s="8">
        <f ca="1">IF(X$13="",0,CHOOSE(Detalhamento.OpçãoServiços,OFFSET(Import.PLQ,$A278-1,X$15-1,1,1),IF($E278&lt;&gt;1,IF(ISNUMBER(INDEX(Import.PLE,Detalhamento!$E278,Detalhamento!X$15)),IF(INDEX(Import.PLE,Detalhamento!$E278,Detalhamento!X$15)&lt;=mediçao,OFFSET(Import.PLQ,$A278-1,X$15-1,1,1),0),0),[1]PLE!$AA$28*OFFSET(Import.PLQ,$A278-1,X$15-1,1,1)),IF($E278&lt;&gt;1,IF(ISNUMBER(INDEX(Import.PLE,Detalhamento!$E278,Detalhamento!X$15)),IF(INDEX(Import.PLE,Detalhamento!$E278,Detalhamento!X$15)&lt;=mediçao,0,OFFSET(Import.PLQ,$A278-1,X$15-1,1,1)),OFFSET(Import.PLQ,$A278-1,X$15-1,1,1)),(1-[1]PLE!$AA$28)*OFFSET(Import.PLQ,$A278-1,X$15-1,1,1))))</f>
        <v>0</v>
      </c>
      <c r="Y278" s="8">
        <f ca="1">IF(Y$13="",0,CHOOSE(Detalhamento.OpçãoServiços,OFFSET(Import.PLQ,$A278-1,Y$15-1,1,1),IF($E278&lt;&gt;1,IF(ISNUMBER(INDEX(Import.PLE,Detalhamento!$E278,Detalhamento!Y$15)),IF(INDEX(Import.PLE,Detalhamento!$E278,Detalhamento!Y$15)&lt;=mediçao,OFFSET(Import.PLQ,$A278-1,Y$15-1,1,1),0),0),[1]PLE!$AA$28*OFFSET(Import.PLQ,$A278-1,Y$15-1,1,1)),IF($E278&lt;&gt;1,IF(ISNUMBER(INDEX(Import.PLE,Detalhamento!$E278,Detalhamento!Y$15)),IF(INDEX(Import.PLE,Detalhamento!$E278,Detalhamento!Y$15)&lt;=mediçao,0,OFFSET(Import.PLQ,$A278-1,Y$15-1,1,1)),OFFSET(Import.PLQ,$A278-1,Y$15-1,1,1)),(1-[1]PLE!$AA$28)*OFFSET(Import.PLQ,$A278-1,Y$15-1,1,1))))</f>
        <v>0</v>
      </c>
      <c r="Z278" s="8">
        <f ca="1">IF(Z$13="",0,CHOOSE(Detalhamento.OpçãoServiços,OFFSET(Import.PLQ,$A278-1,Z$15-1,1,1),IF($E278&lt;&gt;1,IF(ISNUMBER(INDEX(Import.PLE,Detalhamento!$E278,Detalhamento!Z$15)),IF(INDEX(Import.PLE,Detalhamento!$E278,Detalhamento!Z$15)&lt;=mediçao,OFFSET(Import.PLQ,$A278-1,Z$15-1,1,1),0),0),[1]PLE!$AA$28*OFFSET(Import.PLQ,$A278-1,Z$15-1,1,1)),IF($E278&lt;&gt;1,IF(ISNUMBER(INDEX(Import.PLE,Detalhamento!$E278,Detalhamento!Z$15)),IF(INDEX(Import.PLE,Detalhamento!$E278,Detalhamento!Z$15)&lt;=mediçao,0,OFFSET(Import.PLQ,$A278-1,Z$15-1,1,1)),OFFSET(Import.PLQ,$A278-1,Z$15-1,1,1)),(1-[1]PLE!$AA$28)*OFFSET(Import.PLQ,$A278-1,Z$15-1,1,1))))</f>
        <v>0</v>
      </c>
      <c r="AA278" s="8">
        <f ca="1">IF(AA$13="",0,CHOOSE(Detalhamento.OpçãoServiços,OFFSET(Import.PLQ,$A278-1,AA$15-1,1,1),IF($E278&lt;&gt;1,IF(ISNUMBER(INDEX(Import.PLE,Detalhamento!$E278,Detalhamento!AA$15)),IF(INDEX(Import.PLE,Detalhamento!$E278,Detalhamento!AA$15)&lt;=mediçao,OFFSET(Import.PLQ,$A278-1,AA$15-1,1,1),0),0),[1]PLE!$AA$28*OFFSET(Import.PLQ,$A278-1,AA$15-1,1,1)),IF($E278&lt;&gt;1,IF(ISNUMBER(INDEX(Import.PLE,Detalhamento!$E278,Detalhamento!AA$15)),IF(INDEX(Import.PLE,Detalhamento!$E278,Detalhamento!AA$15)&lt;=mediçao,0,OFFSET(Import.PLQ,$A278-1,AA$15-1,1,1)),OFFSET(Import.PLQ,$A278-1,AA$15-1,1,1)),(1-[1]PLE!$AA$28)*OFFSET(Import.PLQ,$A278-1,AA$15-1,1,1))))</f>
        <v>0</v>
      </c>
      <c r="AB278" s="8">
        <f ca="1">IF(AB$13="",0,CHOOSE(Detalhamento.OpçãoServiços,OFFSET(Import.PLQ,$A278-1,AB$15-1,1,1),IF($E278&lt;&gt;1,IF(ISNUMBER(INDEX(Import.PLE,Detalhamento!$E278,Detalhamento!AB$15)),IF(INDEX(Import.PLE,Detalhamento!$E278,Detalhamento!AB$15)&lt;=mediçao,OFFSET(Import.PLQ,$A278-1,AB$15-1,1,1),0),0),[1]PLE!$AA$28*OFFSET(Import.PLQ,$A278-1,AB$15-1,1,1)),IF($E278&lt;&gt;1,IF(ISNUMBER(INDEX(Import.PLE,Detalhamento!$E278,Detalhamento!AB$15)),IF(INDEX(Import.PLE,Detalhamento!$E278,Detalhamento!AB$15)&lt;=mediçao,0,OFFSET(Import.PLQ,$A278-1,AB$15-1,1,1)),OFFSET(Import.PLQ,$A278-1,AB$15-1,1,1)),(1-[1]PLE!$AA$28)*OFFSET(Import.PLQ,$A278-1,AB$15-1,1,1))))</f>
        <v>0</v>
      </c>
      <c r="AC278" s="8">
        <f ca="1">IF(AC$13="",0,CHOOSE(Detalhamento.OpçãoServiços,OFFSET(Import.PLQ,$A278-1,AC$15-1,1,1),IF($E278&lt;&gt;1,IF(ISNUMBER(INDEX(Import.PLE,Detalhamento!$E278,Detalhamento!AC$15)),IF(INDEX(Import.PLE,Detalhamento!$E278,Detalhamento!AC$15)&lt;=mediçao,OFFSET(Import.PLQ,$A278-1,AC$15-1,1,1),0),0),[1]PLE!$AA$28*OFFSET(Import.PLQ,$A278-1,AC$15-1,1,1)),IF($E278&lt;&gt;1,IF(ISNUMBER(INDEX(Import.PLE,Detalhamento!$E278,Detalhamento!AC$15)),IF(INDEX(Import.PLE,Detalhamento!$E278,Detalhamento!AC$15)&lt;=mediçao,0,OFFSET(Import.PLQ,$A278-1,AC$15-1,1,1)),OFFSET(Import.PLQ,$A278-1,AC$15-1,1,1)),(1-[1]PLE!$AA$28)*OFFSET(Import.PLQ,$A278-1,AC$15-1,1,1))))</f>
        <v>0</v>
      </c>
      <c r="AD278" s="8">
        <f ca="1">IF(AD$13="",0,CHOOSE(Detalhamento.OpçãoServiços,OFFSET(Import.PLQ,$A278-1,AD$15-1,1,1),IF($E278&lt;&gt;1,IF(ISNUMBER(INDEX(Import.PLE,Detalhamento!$E278,Detalhamento!AD$15)),IF(INDEX(Import.PLE,Detalhamento!$E278,Detalhamento!AD$15)&lt;=mediçao,OFFSET(Import.PLQ,$A278-1,AD$15-1,1,1),0),0),[1]PLE!$AA$28*OFFSET(Import.PLQ,$A278-1,AD$15-1,1,1)),IF($E278&lt;&gt;1,IF(ISNUMBER(INDEX(Import.PLE,Detalhamento!$E278,Detalhamento!AD$15)),IF(INDEX(Import.PLE,Detalhamento!$E278,Detalhamento!AD$15)&lt;=mediçao,0,OFFSET(Import.PLQ,$A278-1,AD$15-1,1,1)),OFFSET(Import.PLQ,$A278-1,AD$15-1,1,1)),(1-[1]PLE!$AA$28)*OFFSET(Import.PLQ,$A278-1,AD$15-1,1,1))))</f>
        <v>0</v>
      </c>
      <c r="AE278" s="8">
        <f ca="1">IF(AE$13="",0,CHOOSE(Detalhamento.OpçãoServiços,OFFSET(Import.PLQ,$A278-1,AE$15-1,1,1),IF($E278&lt;&gt;1,IF(ISNUMBER(INDEX(Import.PLE,Detalhamento!$E278,Detalhamento!AE$15)),IF(INDEX(Import.PLE,Detalhamento!$E278,Detalhamento!AE$15)&lt;=mediçao,OFFSET(Import.PLQ,$A278-1,AE$15-1,1,1),0),0),[1]PLE!$AA$28*OFFSET(Import.PLQ,$A278-1,AE$15-1,1,1)),IF($E278&lt;&gt;1,IF(ISNUMBER(INDEX(Import.PLE,Detalhamento!$E278,Detalhamento!AE$15)),IF(INDEX(Import.PLE,Detalhamento!$E278,Detalhamento!AE$15)&lt;=mediçao,0,OFFSET(Import.PLQ,$A278-1,AE$15-1,1,1)),OFFSET(Import.PLQ,$A278-1,AE$15-1,1,1)),(1-[1]PLE!$AA$28)*OFFSET(Import.PLQ,$A278-1,AE$15-1,1,1))))</f>
        <v>0</v>
      </c>
      <c r="AF278" s="8">
        <f ca="1">IF(AF$13="",0,CHOOSE(Detalhamento.OpçãoServiços,OFFSET(Import.PLQ,$A278-1,AF$15-1,1,1),IF($E278&lt;&gt;1,IF(ISNUMBER(INDEX(Import.PLE,Detalhamento!$E278,Detalhamento!AF$15)),IF(INDEX(Import.PLE,Detalhamento!$E278,Detalhamento!AF$15)&lt;=mediçao,OFFSET(Import.PLQ,$A278-1,AF$15-1,1,1),0),0),[1]PLE!$AA$28*OFFSET(Import.PLQ,$A278-1,AF$15-1,1,1)),IF($E278&lt;&gt;1,IF(ISNUMBER(INDEX(Import.PLE,Detalhamento!$E278,Detalhamento!AF$15)),IF(INDEX(Import.PLE,Detalhamento!$E278,Detalhamento!AF$15)&lt;=mediçao,0,OFFSET(Import.PLQ,$A278-1,AF$15-1,1,1)),OFFSET(Import.PLQ,$A278-1,AF$15-1,1,1)),(1-[1]PLE!$AA$28)*OFFSET(Import.PLQ,$A278-1,AF$15-1,1,1))))</f>
        <v>0</v>
      </c>
      <c r="AG278" s="8">
        <f ca="1">IF(AG$13="",0,CHOOSE(Detalhamento.OpçãoServiços,OFFSET(Import.PLQ,$A278-1,AG$15-1,1,1),IF($E278&lt;&gt;1,IF(ISNUMBER(INDEX(Import.PLE,Detalhamento!$E278,Detalhamento!AG$15)),IF(INDEX(Import.PLE,Detalhamento!$E278,Detalhamento!AG$15)&lt;=mediçao,OFFSET(Import.PLQ,$A278-1,AG$15-1,1,1),0),0),[1]PLE!$AA$28*OFFSET(Import.PLQ,$A278-1,AG$15-1,1,1)),IF($E278&lt;&gt;1,IF(ISNUMBER(INDEX(Import.PLE,Detalhamento!$E278,Detalhamento!AG$15)),IF(INDEX(Import.PLE,Detalhamento!$E278,Detalhamento!AG$15)&lt;=mediçao,0,OFFSET(Import.PLQ,$A278-1,AG$15-1,1,1)),OFFSET(Import.PLQ,$A278-1,AG$15-1,1,1)),(1-[1]PLE!$AA$28)*OFFSET(Import.PLQ,$A278-1,AG$15-1,1,1))))</f>
        <v>0</v>
      </c>
      <c r="AH278" s="8">
        <f ca="1">IF(AH$13="",0,CHOOSE(Detalhamento.OpçãoServiços,OFFSET(Import.PLQ,$A278-1,AH$15-1,1,1),IF($E278&lt;&gt;1,IF(ISNUMBER(INDEX(Import.PLE,Detalhamento!$E278,Detalhamento!AH$15)),IF(INDEX(Import.PLE,Detalhamento!$E278,Detalhamento!AH$15)&lt;=mediçao,OFFSET(Import.PLQ,$A278-1,AH$15-1,1,1),0),0),[1]PLE!$AA$28*OFFSET(Import.PLQ,$A278-1,AH$15-1,1,1)),IF($E278&lt;&gt;1,IF(ISNUMBER(INDEX(Import.PLE,Detalhamento!$E278,Detalhamento!AH$15)),IF(INDEX(Import.PLE,Detalhamento!$E278,Detalhamento!AH$15)&lt;=mediçao,0,OFFSET(Import.PLQ,$A278-1,AH$15-1,1,1)),OFFSET(Import.PLQ,$A278-1,AH$15-1,1,1)),(1-[1]PLE!$AA$28)*OFFSET(Import.PLQ,$A278-1,AH$15-1,1,1))))</f>
        <v>0</v>
      </c>
      <c r="AI278" s="8">
        <f ca="1">IF(AI$13="",0,CHOOSE(Detalhamento.OpçãoServiços,OFFSET(Import.PLQ,$A278-1,AI$15-1,1,1),IF($E278&lt;&gt;1,IF(ISNUMBER(INDEX(Import.PLE,Detalhamento!$E278,Detalhamento!AI$15)),IF(INDEX(Import.PLE,Detalhamento!$E278,Detalhamento!AI$15)&lt;=mediçao,OFFSET(Import.PLQ,$A278-1,AI$15-1,1,1),0),0),[1]PLE!$AA$28*OFFSET(Import.PLQ,$A278-1,AI$15-1,1,1)),IF($E278&lt;&gt;1,IF(ISNUMBER(INDEX(Import.PLE,Detalhamento!$E278,Detalhamento!AI$15)),IF(INDEX(Import.PLE,Detalhamento!$E278,Detalhamento!AI$15)&lt;=mediçao,0,OFFSET(Import.PLQ,$A278-1,AI$15-1,1,1)),OFFSET(Import.PLQ,$A278-1,AI$15-1,1,1)),(1-[1]PLE!$AA$28)*OFFSET(Import.PLQ,$A278-1,AI$15-1,1,1))))</f>
        <v>0</v>
      </c>
      <c r="AJ278" s="8">
        <f ca="1">IF(AJ$13="",0,CHOOSE(Detalhamento.OpçãoServiços,OFFSET(Import.PLQ,$A278-1,AJ$15-1,1,1),IF($E278&lt;&gt;1,IF(ISNUMBER(INDEX(Import.PLE,Detalhamento!$E278,Detalhamento!AJ$15)),IF(INDEX(Import.PLE,Detalhamento!$E278,Detalhamento!AJ$15)&lt;=mediçao,OFFSET(Import.PLQ,$A278-1,AJ$15-1,1,1),0),0),[1]PLE!$AA$28*OFFSET(Import.PLQ,$A278-1,AJ$15-1,1,1)),IF($E278&lt;&gt;1,IF(ISNUMBER(INDEX(Import.PLE,Detalhamento!$E278,Detalhamento!AJ$15)),IF(INDEX(Import.PLE,Detalhamento!$E278,Detalhamento!AJ$15)&lt;=mediçao,0,OFFSET(Import.PLQ,$A278-1,AJ$15-1,1,1)),OFFSET(Import.PLQ,$A278-1,AJ$15-1,1,1)),(1-[1]PLE!$AA$28)*OFFSET(Import.PLQ,$A278-1,AJ$15-1,1,1))))</f>
        <v>0</v>
      </c>
      <c r="AK278" s="8">
        <f ca="1">IF(AK$13="",0,CHOOSE(Detalhamento.OpçãoServiços,OFFSET(Import.PLQ,$A278-1,AK$15-1,1,1),IF($E278&lt;&gt;1,IF(ISNUMBER(INDEX(Import.PLE,Detalhamento!$E278,Detalhamento!AK$15)),IF(INDEX(Import.PLE,Detalhamento!$E278,Detalhamento!AK$15)&lt;=mediçao,OFFSET(Import.PLQ,$A278-1,AK$15-1,1,1),0),0),[1]PLE!$AA$28*OFFSET(Import.PLQ,$A278-1,AK$15-1,1,1)),IF($E278&lt;&gt;1,IF(ISNUMBER(INDEX(Import.PLE,Detalhamento!$E278,Detalhamento!AK$15)),IF(INDEX(Import.PLE,Detalhamento!$E278,Detalhamento!AK$15)&lt;=mediçao,0,OFFSET(Import.PLQ,$A278-1,AK$15-1,1,1)),OFFSET(Import.PLQ,$A278-1,AK$15-1,1,1)),(1-[1]PLE!$AA$28)*OFFSET(Import.PLQ,$A278-1,AK$15-1,1,1))))</f>
        <v>0</v>
      </c>
      <c r="AL278" s="8">
        <f ca="1">IF(AL$13="",0,CHOOSE(Detalhamento.OpçãoServiços,OFFSET(Import.PLQ,$A278-1,AL$15-1,1,1),IF($E278&lt;&gt;1,IF(ISNUMBER(INDEX(Import.PLE,Detalhamento!$E278,Detalhamento!AL$15)),IF(INDEX(Import.PLE,Detalhamento!$E278,Detalhamento!AL$15)&lt;=mediçao,OFFSET(Import.PLQ,$A278-1,AL$15-1,1,1),0),0),[1]PLE!$AA$28*OFFSET(Import.PLQ,$A278-1,AL$15-1,1,1)),IF($E278&lt;&gt;1,IF(ISNUMBER(INDEX(Import.PLE,Detalhamento!$E278,Detalhamento!AL$15)),IF(INDEX(Import.PLE,Detalhamento!$E278,Detalhamento!AL$15)&lt;=mediçao,0,OFFSET(Import.PLQ,$A278-1,AL$15-1,1,1)),OFFSET(Import.PLQ,$A278-1,AL$15-1,1,1)),(1-[1]PLE!$AA$28)*OFFSET(Import.PLQ,$A278-1,AL$15-1,1,1))))</f>
        <v>0</v>
      </c>
      <c r="AM278" s="8">
        <f ca="1">IF(AM$13="",0,CHOOSE(Detalhamento.OpçãoServiços,OFFSET(Import.PLQ,$A278-1,AM$15-1,1,1),IF($E278&lt;&gt;1,IF(ISNUMBER(INDEX(Import.PLE,Detalhamento!$E278,Detalhamento!AM$15)),IF(INDEX(Import.PLE,Detalhamento!$E278,Detalhamento!AM$15)&lt;=mediçao,OFFSET(Import.PLQ,$A278-1,AM$15-1,1,1),0),0),[1]PLE!$AA$28*OFFSET(Import.PLQ,$A278-1,AM$15-1,1,1)),IF($E278&lt;&gt;1,IF(ISNUMBER(INDEX(Import.PLE,Detalhamento!$E278,Detalhamento!AM$15)),IF(INDEX(Import.PLE,Detalhamento!$E278,Detalhamento!AM$15)&lt;=mediçao,0,OFFSET(Import.PLQ,$A278-1,AM$15-1,1,1)),OFFSET(Import.PLQ,$A278-1,AM$15-1,1,1)),(1-[1]PLE!$AA$28)*OFFSET(Import.PLQ,$A278-1,AM$15-1,1,1))))</f>
        <v>0</v>
      </c>
      <c r="AN278" s="8">
        <f ca="1">IF(AN$13="",0,CHOOSE(Detalhamento.OpçãoServiços,OFFSET(Import.PLQ,$A278-1,AN$15-1,1,1),IF($E278&lt;&gt;1,IF(ISNUMBER(INDEX(Import.PLE,Detalhamento!$E278,Detalhamento!AN$15)),IF(INDEX(Import.PLE,Detalhamento!$E278,Detalhamento!AN$15)&lt;=mediçao,OFFSET(Import.PLQ,$A278-1,AN$15-1,1,1),0),0),[1]PLE!$AA$28*OFFSET(Import.PLQ,$A278-1,AN$15-1,1,1)),IF($E278&lt;&gt;1,IF(ISNUMBER(INDEX(Import.PLE,Detalhamento!$E278,Detalhamento!AN$15)),IF(INDEX(Import.PLE,Detalhamento!$E278,Detalhamento!AN$15)&lt;=mediçao,0,OFFSET(Import.PLQ,$A278-1,AN$15-1,1,1)),OFFSET(Import.PLQ,$A278-1,AN$15-1,1,1)),(1-[1]PLE!$AA$28)*OFFSET(Import.PLQ,$A278-1,AN$15-1,1,1))))</f>
        <v>0</v>
      </c>
      <c r="AO278" s="8">
        <f ca="1">IF(AO$13="",0,CHOOSE(Detalhamento.OpçãoServiços,OFFSET(Import.PLQ,$A278-1,AO$15-1,1,1),IF($E278&lt;&gt;1,IF(ISNUMBER(INDEX(Import.PLE,Detalhamento!$E278,Detalhamento!AO$15)),IF(INDEX(Import.PLE,Detalhamento!$E278,Detalhamento!AO$15)&lt;=mediçao,OFFSET(Import.PLQ,$A278-1,AO$15-1,1,1),0),0),[1]PLE!$AA$28*OFFSET(Import.PLQ,$A278-1,AO$15-1,1,1)),IF($E278&lt;&gt;1,IF(ISNUMBER(INDEX(Import.PLE,Detalhamento!$E278,Detalhamento!AO$15)),IF(INDEX(Import.PLE,Detalhamento!$E278,Detalhamento!AO$15)&lt;=mediçao,0,OFFSET(Import.PLQ,$A278-1,AO$15-1,1,1)),OFFSET(Import.PLQ,$A278-1,AO$15-1,1,1)),(1-[1]PLE!$AA$28)*OFFSET(Import.PLQ,$A278-1,AO$15-1,1,1))))</f>
        <v>0</v>
      </c>
      <c r="AP278" s="8">
        <f ca="1">IF(AP$13="",0,CHOOSE(Detalhamento.OpçãoServiços,OFFSET(Import.PLQ,$A278-1,AP$15-1,1,1),IF($E278&lt;&gt;1,IF(ISNUMBER(INDEX(Import.PLE,Detalhamento!$E278,Detalhamento!AP$15)),IF(INDEX(Import.PLE,Detalhamento!$E278,Detalhamento!AP$15)&lt;=mediçao,OFFSET(Import.PLQ,$A278-1,AP$15-1,1,1),0),0),[1]PLE!$AA$28*OFFSET(Import.PLQ,$A278-1,AP$15-1,1,1)),IF($E278&lt;&gt;1,IF(ISNUMBER(INDEX(Import.PLE,Detalhamento!$E278,Detalhamento!AP$15)),IF(INDEX(Import.PLE,Detalhamento!$E278,Detalhamento!AP$15)&lt;=mediçao,0,OFFSET(Import.PLQ,$A278-1,AP$15-1,1,1)),OFFSET(Import.PLQ,$A278-1,AP$15-1,1,1)),(1-[1]PLE!$AA$28)*OFFSET(Import.PLQ,$A278-1,AP$15-1,1,1))))</f>
        <v>0</v>
      </c>
      <c r="AQ278" s="8">
        <f ca="1">IF(AQ$13="",0,CHOOSE(Detalhamento.OpçãoServiços,OFFSET(Import.PLQ,$A278-1,AQ$15-1,1,1),IF($E278&lt;&gt;1,IF(ISNUMBER(INDEX(Import.PLE,Detalhamento!$E278,Detalhamento!AQ$15)),IF(INDEX(Import.PLE,Detalhamento!$E278,Detalhamento!AQ$15)&lt;=mediçao,OFFSET(Import.PLQ,$A278-1,AQ$15-1,1,1),0),0),[1]PLE!$AA$28*OFFSET(Import.PLQ,$A278-1,AQ$15-1,1,1)),IF($E278&lt;&gt;1,IF(ISNUMBER(INDEX(Import.PLE,Detalhamento!$E278,Detalhamento!AQ$15)),IF(INDEX(Import.PLE,Detalhamento!$E278,Detalhamento!AQ$15)&lt;=mediçao,0,OFFSET(Import.PLQ,$A278-1,AQ$15-1,1,1)),OFFSET(Import.PLQ,$A278-1,AQ$15-1,1,1)),(1-[1]PLE!$AA$28)*OFFSET(Import.PLQ,$A278-1,AQ$15-1,1,1))))</f>
        <v>0</v>
      </c>
      <c r="AR278" s="8">
        <f ca="1">IF(AR$13="",0,CHOOSE(Detalhamento.OpçãoServiços,OFFSET(Import.PLQ,$A278-1,AR$15-1,1,1),IF($E278&lt;&gt;1,IF(ISNUMBER(INDEX(Import.PLE,Detalhamento!$E278,Detalhamento!AR$15)),IF(INDEX(Import.PLE,Detalhamento!$E278,Detalhamento!AR$15)&lt;=mediçao,OFFSET(Import.PLQ,$A278-1,AR$15-1,1,1),0),0),[1]PLE!$AA$28*OFFSET(Import.PLQ,$A278-1,AR$15-1,1,1)),IF($E278&lt;&gt;1,IF(ISNUMBER(INDEX(Import.PLE,Detalhamento!$E278,Detalhamento!AR$15)),IF(INDEX(Import.PLE,Detalhamento!$E278,Detalhamento!AR$15)&lt;=mediçao,0,OFFSET(Import.PLQ,$A278-1,AR$15-1,1,1)),OFFSET(Import.PLQ,$A278-1,AR$15-1,1,1)),(1-[1]PLE!$AA$28)*OFFSET(Import.PLQ,$A278-1,AR$15-1,1,1))))</f>
        <v>0</v>
      </c>
      <c r="AS278" s="8">
        <f ca="1">IF(AS$13="",0,CHOOSE(Detalhamento.OpçãoServiços,OFFSET(Import.PLQ,$A278-1,AS$15-1,1,1),IF($E278&lt;&gt;1,IF(ISNUMBER(INDEX(Import.PLE,Detalhamento!$E278,Detalhamento!AS$15)),IF(INDEX(Import.PLE,Detalhamento!$E278,Detalhamento!AS$15)&lt;=mediçao,OFFSET(Import.PLQ,$A278-1,AS$15-1,1,1),0),0),[1]PLE!$AA$28*OFFSET(Import.PLQ,$A278-1,AS$15-1,1,1)),IF($E278&lt;&gt;1,IF(ISNUMBER(INDEX(Import.PLE,Detalhamento!$E278,Detalhamento!AS$15)),IF(INDEX(Import.PLE,Detalhamento!$E278,Detalhamento!AS$15)&lt;=mediçao,0,OFFSET(Import.PLQ,$A278-1,AS$15-1,1,1)),OFFSET(Import.PLQ,$A278-1,AS$15-1,1,1)),(1-[1]PLE!$AA$28)*OFFSET(Import.PLQ,$A278-1,AS$15-1,1,1))))</f>
        <v>0</v>
      </c>
      <c r="AT278" s="8">
        <f ca="1">IF(AT$13="",0,CHOOSE(Detalhamento.OpçãoServiços,OFFSET(Import.PLQ,$A278-1,AT$15-1,1,1),IF($E278&lt;&gt;1,IF(ISNUMBER(INDEX(Import.PLE,Detalhamento!$E278,Detalhamento!AT$15)),IF(INDEX(Import.PLE,Detalhamento!$E278,Detalhamento!AT$15)&lt;=mediçao,OFFSET(Import.PLQ,$A278-1,AT$15-1,1,1),0),0),[1]PLE!$AA$28*OFFSET(Import.PLQ,$A278-1,AT$15-1,1,1)),IF($E278&lt;&gt;1,IF(ISNUMBER(INDEX(Import.PLE,Detalhamento!$E278,Detalhamento!AT$15)),IF(INDEX(Import.PLE,Detalhamento!$E278,Detalhamento!AT$15)&lt;=mediçao,0,OFFSET(Import.PLQ,$A278-1,AT$15-1,1,1)),OFFSET(Import.PLQ,$A278-1,AT$15-1,1,1)),(1-[1]PLE!$AA$28)*OFFSET(Import.PLQ,$A278-1,AT$15-1,1,1))))</f>
        <v>0</v>
      </c>
      <c r="AU278" s="8">
        <f ca="1">IF(AU$13="",0,CHOOSE(Detalhamento.OpçãoServiços,OFFSET(Import.PLQ,$A278-1,AU$15-1,1,1),IF($E278&lt;&gt;1,IF(ISNUMBER(INDEX(Import.PLE,Detalhamento!$E278,Detalhamento!AU$15)),IF(INDEX(Import.PLE,Detalhamento!$E278,Detalhamento!AU$15)&lt;=mediçao,OFFSET(Import.PLQ,$A278-1,AU$15-1,1,1),0),0),[1]PLE!$AA$28*OFFSET(Import.PLQ,$A278-1,AU$15-1,1,1)),IF($E278&lt;&gt;1,IF(ISNUMBER(INDEX(Import.PLE,Detalhamento!$E278,Detalhamento!AU$15)),IF(INDEX(Import.PLE,Detalhamento!$E278,Detalhamento!AU$15)&lt;=mediçao,0,OFFSET(Import.PLQ,$A278-1,AU$15-1,1,1)),OFFSET(Import.PLQ,$A278-1,AU$15-1,1,1)),(1-[1]PLE!$AA$28)*OFFSET(Import.PLQ,$A278-1,AU$15-1,1,1))))</f>
        <v>0</v>
      </c>
      <c r="AV278" s="8">
        <f ca="1">IF(AV$13="",0,CHOOSE(Detalhamento.OpçãoServiços,OFFSET(Import.PLQ,$A278-1,AV$15-1,1,1),IF($E278&lt;&gt;1,IF(ISNUMBER(INDEX(Import.PLE,Detalhamento!$E278,Detalhamento!AV$15)),IF(INDEX(Import.PLE,Detalhamento!$E278,Detalhamento!AV$15)&lt;=mediçao,OFFSET(Import.PLQ,$A278-1,AV$15-1,1,1),0),0),[1]PLE!$AA$28*OFFSET(Import.PLQ,$A278-1,AV$15-1,1,1)),IF($E278&lt;&gt;1,IF(ISNUMBER(INDEX(Import.PLE,Detalhamento!$E278,Detalhamento!AV$15)),IF(INDEX(Import.PLE,Detalhamento!$E278,Detalhamento!AV$15)&lt;=mediçao,0,OFFSET(Import.PLQ,$A278-1,AV$15-1,1,1)),OFFSET(Import.PLQ,$A278-1,AV$15-1,1,1)),(1-[1]PLE!$AA$28)*OFFSET(Import.PLQ,$A278-1,AV$15-1,1,1))))</f>
        <v>0</v>
      </c>
      <c r="AW278" s="8">
        <f ca="1">IF(AW$13="",0,CHOOSE(Detalhamento.OpçãoServiços,OFFSET(Import.PLQ,$A278-1,AW$15-1,1,1),IF($E278&lt;&gt;1,IF(ISNUMBER(INDEX(Import.PLE,Detalhamento!$E278,Detalhamento!AW$15)),IF(INDEX(Import.PLE,Detalhamento!$E278,Detalhamento!AW$15)&lt;=mediçao,OFFSET(Import.PLQ,$A278-1,AW$15-1,1,1),0),0),[1]PLE!$AA$28*OFFSET(Import.PLQ,$A278-1,AW$15-1,1,1)),IF($E278&lt;&gt;1,IF(ISNUMBER(INDEX(Import.PLE,Detalhamento!$E278,Detalhamento!AW$15)),IF(INDEX(Import.PLE,Detalhamento!$E278,Detalhamento!AW$15)&lt;=mediçao,0,OFFSET(Import.PLQ,$A278-1,AW$15-1,1,1)),OFFSET(Import.PLQ,$A278-1,AW$15-1,1,1)),(1-[1]PLE!$AA$28)*OFFSET(Import.PLQ,$A278-1,AW$15-1,1,1))))</f>
        <v>0</v>
      </c>
      <c r="AX278" s="8">
        <f ca="1">IF(AX$13="",0,CHOOSE(Detalhamento.OpçãoServiços,OFFSET(Import.PLQ,$A278-1,AX$15-1,1,1),IF($E278&lt;&gt;1,IF(ISNUMBER(INDEX(Import.PLE,Detalhamento!$E278,Detalhamento!AX$15)),IF(INDEX(Import.PLE,Detalhamento!$E278,Detalhamento!AX$15)&lt;=mediçao,OFFSET(Import.PLQ,$A278-1,AX$15-1,1,1),0),0),[1]PLE!$AA$28*OFFSET(Import.PLQ,$A278-1,AX$15-1,1,1)),IF($E278&lt;&gt;1,IF(ISNUMBER(INDEX(Import.PLE,Detalhamento!$E278,Detalhamento!AX$15)),IF(INDEX(Import.PLE,Detalhamento!$E278,Detalhamento!AX$15)&lt;=mediçao,0,OFFSET(Import.PLQ,$A278-1,AX$15-1,1,1)),OFFSET(Import.PLQ,$A278-1,AX$15-1,1,1)),(1-[1]PLE!$AA$28)*OFFSET(Import.PLQ,$A278-1,AX$15-1,1,1))))</f>
        <v>0</v>
      </c>
      <c r="AY278" s="8">
        <f ca="1">IF(AY$13="",0,CHOOSE(Detalhamento.OpçãoServiços,OFFSET(Import.PLQ,$A278-1,AY$15-1,1,1),IF($E278&lt;&gt;1,IF(ISNUMBER(INDEX(Import.PLE,Detalhamento!$E278,Detalhamento!AY$15)),IF(INDEX(Import.PLE,Detalhamento!$E278,Detalhamento!AY$15)&lt;=mediçao,OFFSET(Import.PLQ,$A278-1,AY$15-1,1,1),0),0),[1]PLE!$AA$28*OFFSET(Import.PLQ,$A278-1,AY$15-1,1,1)),IF($E278&lt;&gt;1,IF(ISNUMBER(INDEX(Import.PLE,Detalhamento!$E278,Detalhamento!AY$15)),IF(INDEX(Import.PLE,Detalhamento!$E278,Detalhamento!AY$15)&lt;=mediçao,0,OFFSET(Import.PLQ,$A278-1,AY$15-1,1,1)),OFFSET(Import.PLQ,$A278-1,AY$15-1,1,1)),(1-[1]PLE!$AA$28)*OFFSET(Import.PLQ,$A278-1,AY$15-1,1,1))))</f>
        <v>0</v>
      </c>
      <c r="AZ278" s="8">
        <f ca="1">IF(AZ$13="",0,CHOOSE(Detalhamento.OpçãoServiços,OFFSET(Import.PLQ,$A278-1,AZ$15-1,1,1),IF($E278&lt;&gt;1,IF(ISNUMBER(INDEX(Import.PLE,Detalhamento!$E278,Detalhamento!AZ$15)),IF(INDEX(Import.PLE,Detalhamento!$E278,Detalhamento!AZ$15)&lt;=mediçao,OFFSET(Import.PLQ,$A278-1,AZ$15-1,1,1),0),0),[1]PLE!$AA$28*OFFSET(Import.PLQ,$A278-1,AZ$15-1,1,1)),IF($E278&lt;&gt;1,IF(ISNUMBER(INDEX(Import.PLE,Detalhamento!$E278,Detalhamento!AZ$15)),IF(INDEX(Import.PLE,Detalhamento!$E278,Detalhamento!AZ$15)&lt;=mediçao,0,OFFSET(Import.PLQ,$A278-1,AZ$15-1,1,1)),OFFSET(Import.PLQ,$A278-1,AZ$15-1,1,1)),(1-[1]PLE!$AA$28)*OFFSET(Import.PLQ,$A278-1,AZ$15-1,1,1))))</f>
        <v>0</v>
      </c>
      <c r="BA278" s="8">
        <f ca="1">IF(BA$13="",0,CHOOSE(Detalhamento.OpçãoServiços,OFFSET(Import.PLQ,$A278-1,BA$15-1,1,1),IF($E278&lt;&gt;1,IF(ISNUMBER(INDEX(Import.PLE,Detalhamento!$E278,Detalhamento!BA$15)),IF(INDEX(Import.PLE,Detalhamento!$E278,Detalhamento!BA$15)&lt;=mediçao,OFFSET(Import.PLQ,$A278-1,BA$15-1,1,1),0),0),[1]PLE!$AA$28*OFFSET(Import.PLQ,$A278-1,BA$15-1,1,1)),IF($E278&lt;&gt;1,IF(ISNUMBER(INDEX(Import.PLE,Detalhamento!$E278,Detalhamento!BA$15)),IF(INDEX(Import.PLE,Detalhamento!$E278,Detalhamento!BA$15)&lt;=mediçao,0,OFFSET(Import.PLQ,$A278-1,BA$15-1,1,1)),OFFSET(Import.PLQ,$A278-1,BA$15-1,1,1)),(1-[1]PLE!$AA$28)*OFFSET(Import.PLQ,$A278-1,BA$15-1,1,1))))</f>
        <v>0</v>
      </c>
      <c r="BB278" s="8">
        <f ca="1">IF(BB$13="",0,CHOOSE(Detalhamento.OpçãoServiços,OFFSET(Import.PLQ,$A278-1,BB$15-1,1,1),IF($E278&lt;&gt;1,IF(ISNUMBER(INDEX(Import.PLE,Detalhamento!$E278,Detalhamento!BB$15)),IF(INDEX(Import.PLE,Detalhamento!$E278,Detalhamento!BB$15)&lt;=mediçao,OFFSET(Import.PLQ,$A278-1,BB$15-1,1,1),0),0),[1]PLE!$AA$28*OFFSET(Import.PLQ,$A278-1,BB$15-1,1,1)),IF($E278&lt;&gt;1,IF(ISNUMBER(INDEX(Import.PLE,Detalhamento!$E278,Detalhamento!BB$15)),IF(INDEX(Import.PLE,Detalhamento!$E278,Detalhamento!BB$15)&lt;=mediçao,0,OFFSET(Import.PLQ,$A278-1,BB$15-1,1,1)),OFFSET(Import.PLQ,$A278-1,BB$15-1,1,1)),(1-[1]PLE!$AA$28)*OFFSET(Import.PLQ,$A278-1,BB$15-1,1,1))))</f>
        <v>0</v>
      </c>
      <c r="BC278" s="8">
        <f ca="1">IF(BC$13="",0,CHOOSE(Detalhamento.OpçãoServiços,OFFSET(Import.PLQ,$A278-1,BC$15-1,1,1),IF($E278&lt;&gt;1,IF(ISNUMBER(INDEX(Import.PLE,Detalhamento!$E278,Detalhamento!BC$15)),IF(INDEX(Import.PLE,Detalhamento!$E278,Detalhamento!BC$15)&lt;=mediçao,OFFSET(Import.PLQ,$A278-1,BC$15-1,1,1),0),0),[1]PLE!$AA$28*OFFSET(Import.PLQ,$A278-1,BC$15-1,1,1)),IF($E278&lt;&gt;1,IF(ISNUMBER(INDEX(Import.PLE,Detalhamento!$E278,Detalhamento!BC$15)),IF(INDEX(Import.PLE,Detalhamento!$E278,Detalhamento!BC$15)&lt;=mediçao,0,OFFSET(Import.PLQ,$A278-1,BC$15-1,1,1)),OFFSET(Import.PLQ,$A278-1,BC$15-1,1,1)),(1-[1]PLE!$AA$28)*OFFSET(Import.PLQ,$A278-1,BC$15-1,1,1))))</f>
        <v>0</v>
      </c>
      <c r="BD278" s="8">
        <f ca="1">IF(BD$13="",0,CHOOSE(Detalhamento.OpçãoServiços,OFFSET(Import.PLQ,$A278-1,BD$15-1,1,1),IF($E278&lt;&gt;1,IF(ISNUMBER(INDEX(Import.PLE,Detalhamento!$E278,Detalhamento!BD$15)),IF(INDEX(Import.PLE,Detalhamento!$E278,Detalhamento!BD$15)&lt;=mediçao,OFFSET(Import.PLQ,$A278-1,BD$15-1,1,1),0),0),[1]PLE!$AA$28*OFFSET(Import.PLQ,$A278-1,BD$15-1,1,1)),IF($E278&lt;&gt;1,IF(ISNUMBER(INDEX(Import.PLE,Detalhamento!$E278,Detalhamento!BD$15)),IF(INDEX(Import.PLE,Detalhamento!$E278,Detalhamento!BD$15)&lt;=mediçao,0,OFFSET(Import.PLQ,$A278-1,BD$15-1,1,1)),OFFSET(Import.PLQ,$A278-1,BD$15-1,1,1)),(1-[1]PLE!$AA$28)*OFFSET(Import.PLQ,$A278-1,BD$15-1,1,1))))</f>
        <v>0</v>
      </c>
      <c r="BE278" s="8">
        <f ca="1">IF(BE$13="",0,CHOOSE(Detalhamento.OpçãoServiços,OFFSET(Import.PLQ,$A278-1,BE$15-1,1,1),IF($E278&lt;&gt;1,IF(ISNUMBER(INDEX(Import.PLE,Detalhamento!$E278,Detalhamento!BE$15)),IF(INDEX(Import.PLE,Detalhamento!$E278,Detalhamento!BE$15)&lt;=mediçao,OFFSET(Import.PLQ,$A278-1,BE$15-1,1,1),0),0),[1]PLE!$AA$28*OFFSET(Import.PLQ,$A278-1,BE$15-1,1,1)),IF($E278&lt;&gt;1,IF(ISNUMBER(INDEX(Import.PLE,Detalhamento!$E278,Detalhamento!BE$15)),IF(INDEX(Import.PLE,Detalhamento!$E278,Detalhamento!BE$15)&lt;=mediçao,0,OFFSET(Import.PLQ,$A278-1,BE$15-1,1,1)),OFFSET(Import.PLQ,$A278-1,BE$15-1,1,1)),(1-[1]PLE!$AA$28)*OFFSET(Import.PLQ,$A278-1,BE$15-1,1,1))))</f>
        <v>0</v>
      </c>
      <c r="BF278" s="8">
        <f ca="1">IF(BF$13="",0,CHOOSE(Detalhamento.OpçãoServiços,OFFSET(Import.PLQ,$A278-1,BF$15-1,1,1),IF($E278&lt;&gt;1,IF(ISNUMBER(INDEX(Import.PLE,Detalhamento!$E278,Detalhamento!BF$15)),IF(INDEX(Import.PLE,Detalhamento!$E278,Detalhamento!BF$15)&lt;=mediçao,OFFSET(Import.PLQ,$A278-1,BF$15-1,1,1),0),0),[1]PLE!$AA$28*OFFSET(Import.PLQ,$A278-1,BF$15-1,1,1)),IF($E278&lt;&gt;1,IF(ISNUMBER(INDEX(Import.PLE,Detalhamento!$E278,Detalhamento!BF$15)),IF(INDEX(Import.PLE,Detalhamento!$E278,Detalhamento!BF$15)&lt;=mediçao,0,OFFSET(Import.PLQ,$A278-1,BF$15-1,1,1)),OFFSET(Import.PLQ,$A278-1,BF$15-1,1,1)),(1-[1]PLE!$AA$28)*OFFSET(Import.PLQ,$A278-1,BF$15-1,1,1))))</f>
        <v>0</v>
      </c>
      <c r="BG278" s="8">
        <f ca="1">IF(BG$13="",0,CHOOSE(Detalhamento.OpçãoServiços,OFFSET(Import.PLQ,$A278-1,BG$15-1,1,1),IF($E278&lt;&gt;1,IF(ISNUMBER(INDEX(Import.PLE,Detalhamento!$E278,Detalhamento!BG$15)),IF(INDEX(Import.PLE,Detalhamento!$E278,Detalhamento!BG$15)&lt;=mediçao,OFFSET(Import.PLQ,$A278-1,BG$15-1,1,1),0),0),[1]PLE!$AA$28*OFFSET(Import.PLQ,$A278-1,BG$15-1,1,1)),IF($E278&lt;&gt;1,IF(ISNUMBER(INDEX(Import.PLE,Detalhamento!$E278,Detalhamento!BG$15)),IF(INDEX(Import.PLE,Detalhamento!$E278,Detalhamento!BG$15)&lt;=mediçao,0,OFFSET(Import.PLQ,$A278-1,BG$15-1,1,1)),OFFSET(Import.PLQ,$A278-1,BG$15-1,1,1)),(1-[1]PLE!$AA$28)*OFFSET(Import.PLQ,$A278-1,BG$15-1,1,1))))</f>
        <v>0</v>
      </c>
      <c r="BH278" s="8">
        <f ca="1">IF(BH$13="",0,CHOOSE(Detalhamento.OpçãoServiços,OFFSET(Import.PLQ,$A278-1,BH$15-1,1,1),IF($E278&lt;&gt;1,IF(ISNUMBER(INDEX(Import.PLE,Detalhamento!$E278,Detalhamento!BH$15)),IF(INDEX(Import.PLE,Detalhamento!$E278,Detalhamento!BH$15)&lt;=mediçao,OFFSET(Import.PLQ,$A278-1,BH$15-1,1,1),0),0),[1]PLE!$AA$28*OFFSET(Import.PLQ,$A278-1,BH$15-1,1,1)),IF($E278&lt;&gt;1,IF(ISNUMBER(INDEX(Import.PLE,Detalhamento!$E278,Detalhamento!BH$15)),IF(INDEX(Import.PLE,Detalhamento!$E278,Detalhamento!BH$15)&lt;=mediçao,0,OFFSET(Import.PLQ,$A278-1,BH$15-1,1,1)),OFFSET(Import.PLQ,$A278-1,BH$15-1,1,1)),(1-[1]PLE!$AA$28)*OFFSET(Import.PLQ,$A278-1,BH$15-1,1,1))))</f>
        <v>0</v>
      </c>
      <c r="BI278" s="8">
        <f ca="1">IF(BI$13="",0,CHOOSE(Detalhamento.OpçãoServiços,OFFSET(Import.PLQ,$A278-1,BI$15-1,1,1),IF($E278&lt;&gt;1,IF(ISNUMBER(INDEX(Import.PLE,Detalhamento!$E278,Detalhamento!BI$15)),IF(INDEX(Import.PLE,Detalhamento!$E278,Detalhamento!BI$15)&lt;=mediçao,OFFSET(Import.PLQ,$A278-1,BI$15-1,1,1),0),0),[1]PLE!$AA$28*OFFSET(Import.PLQ,$A278-1,BI$15-1,1,1)),IF($E278&lt;&gt;1,IF(ISNUMBER(INDEX(Import.PLE,Detalhamento!$E278,Detalhamento!BI$15)),IF(INDEX(Import.PLE,Detalhamento!$E278,Detalhamento!BI$15)&lt;=mediçao,0,OFFSET(Import.PLQ,$A278-1,BI$15-1,1,1)),OFFSET(Import.PLQ,$A278-1,BI$15-1,1,1)),(1-[1]PLE!$AA$28)*OFFSET(Import.PLQ,$A278-1,BI$15-1,1,1))))</f>
        <v>0</v>
      </c>
    </row>
    <row r="279" spans="1:61" x14ac:dyDescent="0.2">
      <c r="A279" s="1">
        <v>238</v>
      </c>
      <c r="B279" s="2" t="str">
        <f t="shared" ca="1" si="35"/>
        <v>Serviço</v>
      </c>
      <c r="E279" s="3">
        <f t="shared" ca="1" si="36"/>
        <v>22</v>
      </c>
      <c r="F279" s="5">
        <f t="shared" ca="1" si="37"/>
        <v>220238</v>
      </c>
      <c r="G279" s="5" t="str">
        <f t="shared" ca="1" si="40"/>
        <v>17.1</v>
      </c>
      <c r="H279" s="6" t="str">
        <f t="shared" ca="1" si="40"/>
        <v>Grade de ferro em barra chata, inclusive chumbamento</v>
      </c>
      <c r="I279" s="7" t="str">
        <f t="shared" ca="1" si="38"/>
        <v>M2</v>
      </c>
      <c r="J279" s="8">
        <f t="shared" ca="1" si="39"/>
        <v>31.48</v>
      </c>
      <c r="K279" s="31"/>
      <c r="L279" s="8">
        <f ca="1">IF(L$13="",0,CHOOSE(Detalhamento.OpçãoServiços,OFFSET(Import.PLQ,$A279-1,L$15-1,1,1),IF($E279&lt;&gt;1,IF(ISNUMBER(INDEX(Import.PLE,Detalhamento!$E279,Detalhamento!L$15)),IF(INDEX(Import.PLE,Detalhamento!$E279,Detalhamento!L$15)&lt;=mediçao,OFFSET(Import.PLQ,$A279-1,L$15-1,1,1),0),0),[1]PLE!$AA$28*OFFSET(Import.PLQ,$A279-1,L$15-1,1,1)),IF($E279&lt;&gt;1,IF(ISNUMBER(INDEX(Import.PLE,Detalhamento!$E279,Detalhamento!L$15)),IF(INDEX(Import.PLE,Detalhamento!$E279,Detalhamento!L$15)&lt;=mediçao,0,OFFSET(Import.PLQ,$A279-1,L$15-1,1,1)),OFFSET(Import.PLQ,$A279-1,L$15-1,1,1)),(1-[1]PLE!$AA$28)*OFFSET(Import.PLQ,$A279-1,L$15-1,1,1))))</f>
        <v>31.48</v>
      </c>
      <c r="M279" s="8">
        <f ca="1">IF(M$13="",0,CHOOSE(Detalhamento.OpçãoServiços,OFFSET(Import.PLQ,$A279-1,M$15-1,1,1),IF($E279&lt;&gt;1,IF(ISNUMBER(INDEX(Import.PLE,Detalhamento!$E279,Detalhamento!M$15)),IF(INDEX(Import.PLE,Detalhamento!$E279,Detalhamento!M$15)&lt;=mediçao,OFFSET(Import.PLQ,$A279-1,M$15-1,1,1),0),0),[1]PLE!$AA$28*OFFSET(Import.PLQ,$A279-1,M$15-1,1,1)),IF($E279&lt;&gt;1,IF(ISNUMBER(INDEX(Import.PLE,Detalhamento!$E279,Detalhamento!M$15)),IF(INDEX(Import.PLE,Detalhamento!$E279,Detalhamento!M$15)&lt;=mediçao,0,OFFSET(Import.PLQ,$A279-1,M$15-1,1,1)),OFFSET(Import.PLQ,$A279-1,M$15-1,1,1)),(1-[1]PLE!$AA$28)*OFFSET(Import.PLQ,$A279-1,M$15-1,1,1))))</f>
        <v>0</v>
      </c>
      <c r="N279" s="8">
        <f ca="1">IF(N$13="",0,CHOOSE(Detalhamento.OpçãoServiços,OFFSET(Import.PLQ,$A279-1,N$15-1,1,1),IF($E279&lt;&gt;1,IF(ISNUMBER(INDEX(Import.PLE,Detalhamento!$E279,Detalhamento!N$15)),IF(INDEX(Import.PLE,Detalhamento!$E279,Detalhamento!N$15)&lt;=mediçao,OFFSET(Import.PLQ,$A279-1,N$15-1,1,1),0),0),[1]PLE!$AA$28*OFFSET(Import.PLQ,$A279-1,N$15-1,1,1)),IF($E279&lt;&gt;1,IF(ISNUMBER(INDEX(Import.PLE,Detalhamento!$E279,Detalhamento!N$15)),IF(INDEX(Import.PLE,Detalhamento!$E279,Detalhamento!N$15)&lt;=mediçao,0,OFFSET(Import.PLQ,$A279-1,N$15-1,1,1)),OFFSET(Import.PLQ,$A279-1,N$15-1,1,1)),(1-[1]PLE!$AA$28)*OFFSET(Import.PLQ,$A279-1,N$15-1,1,1))))</f>
        <v>0</v>
      </c>
      <c r="O279" s="8">
        <f ca="1">IF(O$13="",0,CHOOSE(Detalhamento.OpçãoServiços,OFFSET(Import.PLQ,$A279-1,O$15-1,1,1),IF($E279&lt;&gt;1,IF(ISNUMBER(INDEX(Import.PLE,Detalhamento!$E279,Detalhamento!O$15)),IF(INDEX(Import.PLE,Detalhamento!$E279,Detalhamento!O$15)&lt;=mediçao,OFFSET(Import.PLQ,$A279-1,O$15-1,1,1),0),0),[1]PLE!$AA$28*OFFSET(Import.PLQ,$A279-1,O$15-1,1,1)),IF($E279&lt;&gt;1,IF(ISNUMBER(INDEX(Import.PLE,Detalhamento!$E279,Detalhamento!O$15)),IF(INDEX(Import.PLE,Detalhamento!$E279,Detalhamento!O$15)&lt;=mediçao,0,OFFSET(Import.PLQ,$A279-1,O$15-1,1,1)),OFFSET(Import.PLQ,$A279-1,O$15-1,1,1)),(1-[1]PLE!$AA$28)*OFFSET(Import.PLQ,$A279-1,O$15-1,1,1))))</f>
        <v>0</v>
      </c>
      <c r="P279" s="8">
        <f ca="1">IF(P$13="",0,CHOOSE(Detalhamento.OpçãoServiços,OFFSET(Import.PLQ,$A279-1,P$15-1,1,1),IF($E279&lt;&gt;1,IF(ISNUMBER(INDEX(Import.PLE,Detalhamento!$E279,Detalhamento!P$15)),IF(INDEX(Import.PLE,Detalhamento!$E279,Detalhamento!P$15)&lt;=mediçao,OFFSET(Import.PLQ,$A279-1,P$15-1,1,1),0),0),[1]PLE!$AA$28*OFFSET(Import.PLQ,$A279-1,P$15-1,1,1)),IF($E279&lt;&gt;1,IF(ISNUMBER(INDEX(Import.PLE,Detalhamento!$E279,Detalhamento!P$15)),IF(INDEX(Import.PLE,Detalhamento!$E279,Detalhamento!P$15)&lt;=mediçao,0,OFFSET(Import.PLQ,$A279-1,P$15-1,1,1)),OFFSET(Import.PLQ,$A279-1,P$15-1,1,1)),(1-[1]PLE!$AA$28)*OFFSET(Import.PLQ,$A279-1,P$15-1,1,1))))</f>
        <v>0</v>
      </c>
      <c r="Q279" s="8">
        <f ca="1">IF(Q$13="",0,CHOOSE(Detalhamento.OpçãoServiços,OFFSET(Import.PLQ,$A279-1,Q$15-1,1,1),IF($E279&lt;&gt;1,IF(ISNUMBER(INDEX(Import.PLE,Detalhamento!$E279,Detalhamento!Q$15)),IF(INDEX(Import.PLE,Detalhamento!$E279,Detalhamento!Q$15)&lt;=mediçao,OFFSET(Import.PLQ,$A279-1,Q$15-1,1,1),0),0),[1]PLE!$AA$28*OFFSET(Import.PLQ,$A279-1,Q$15-1,1,1)),IF($E279&lt;&gt;1,IF(ISNUMBER(INDEX(Import.PLE,Detalhamento!$E279,Detalhamento!Q$15)),IF(INDEX(Import.PLE,Detalhamento!$E279,Detalhamento!Q$15)&lt;=mediçao,0,OFFSET(Import.PLQ,$A279-1,Q$15-1,1,1)),OFFSET(Import.PLQ,$A279-1,Q$15-1,1,1)),(1-[1]PLE!$AA$28)*OFFSET(Import.PLQ,$A279-1,Q$15-1,1,1))))</f>
        <v>0</v>
      </c>
      <c r="R279" s="8">
        <f ca="1">IF(R$13="",0,CHOOSE(Detalhamento.OpçãoServiços,OFFSET(Import.PLQ,$A279-1,R$15-1,1,1),IF($E279&lt;&gt;1,IF(ISNUMBER(INDEX(Import.PLE,Detalhamento!$E279,Detalhamento!R$15)),IF(INDEX(Import.PLE,Detalhamento!$E279,Detalhamento!R$15)&lt;=mediçao,OFFSET(Import.PLQ,$A279-1,R$15-1,1,1),0),0),[1]PLE!$AA$28*OFFSET(Import.PLQ,$A279-1,R$15-1,1,1)),IF($E279&lt;&gt;1,IF(ISNUMBER(INDEX(Import.PLE,Detalhamento!$E279,Detalhamento!R$15)),IF(INDEX(Import.PLE,Detalhamento!$E279,Detalhamento!R$15)&lt;=mediçao,0,OFFSET(Import.PLQ,$A279-1,R$15-1,1,1)),OFFSET(Import.PLQ,$A279-1,R$15-1,1,1)),(1-[1]PLE!$AA$28)*OFFSET(Import.PLQ,$A279-1,R$15-1,1,1))))</f>
        <v>0</v>
      </c>
      <c r="S279" s="8">
        <f ca="1">IF(S$13="",0,CHOOSE(Detalhamento.OpçãoServiços,OFFSET(Import.PLQ,$A279-1,S$15-1,1,1),IF($E279&lt;&gt;1,IF(ISNUMBER(INDEX(Import.PLE,Detalhamento!$E279,Detalhamento!S$15)),IF(INDEX(Import.PLE,Detalhamento!$E279,Detalhamento!S$15)&lt;=mediçao,OFFSET(Import.PLQ,$A279-1,S$15-1,1,1),0),0),[1]PLE!$AA$28*OFFSET(Import.PLQ,$A279-1,S$15-1,1,1)),IF($E279&lt;&gt;1,IF(ISNUMBER(INDEX(Import.PLE,Detalhamento!$E279,Detalhamento!S$15)),IF(INDEX(Import.PLE,Detalhamento!$E279,Detalhamento!S$15)&lt;=mediçao,0,OFFSET(Import.PLQ,$A279-1,S$15-1,1,1)),OFFSET(Import.PLQ,$A279-1,S$15-1,1,1)),(1-[1]PLE!$AA$28)*OFFSET(Import.PLQ,$A279-1,S$15-1,1,1))))</f>
        <v>0</v>
      </c>
      <c r="T279" s="8">
        <f ca="1">IF(T$13="",0,CHOOSE(Detalhamento.OpçãoServiços,OFFSET(Import.PLQ,$A279-1,T$15-1,1,1),IF($E279&lt;&gt;1,IF(ISNUMBER(INDEX(Import.PLE,Detalhamento!$E279,Detalhamento!T$15)),IF(INDEX(Import.PLE,Detalhamento!$E279,Detalhamento!T$15)&lt;=mediçao,OFFSET(Import.PLQ,$A279-1,T$15-1,1,1),0),0),[1]PLE!$AA$28*OFFSET(Import.PLQ,$A279-1,T$15-1,1,1)),IF($E279&lt;&gt;1,IF(ISNUMBER(INDEX(Import.PLE,Detalhamento!$E279,Detalhamento!T$15)),IF(INDEX(Import.PLE,Detalhamento!$E279,Detalhamento!T$15)&lt;=mediçao,0,OFFSET(Import.PLQ,$A279-1,T$15-1,1,1)),OFFSET(Import.PLQ,$A279-1,T$15-1,1,1)),(1-[1]PLE!$AA$28)*OFFSET(Import.PLQ,$A279-1,T$15-1,1,1))))</f>
        <v>0</v>
      </c>
      <c r="U279" s="8">
        <f ca="1">IF(U$13="",0,CHOOSE(Detalhamento.OpçãoServiços,OFFSET(Import.PLQ,$A279-1,U$15-1,1,1),IF($E279&lt;&gt;1,IF(ISNUMBER(INDEX(Import.PLE,Detalhamento!$E279,Detalhamento!U$15)),IF(INDEX(Import.PLE,Detalhamento!$E279,Detalhamento!U$15)&lt;=mediçao,OFFSET(Import.PLQ,$A279-1,U$15-1,1,1),0),0),[1]PLE!$AA$28*OFFSET(Import.PLQ,$A279-1,U$15-1,1,1)),IF($E279&lt;&gt;1,IF(ISNUMBER(INDEX(Import.PLE,Detalhamento!$E279,Detalhamento!U$15)),IF(INDEX(Import.PLE,Detalhamento!$E279,Detalhamento!U$15)&lt;=mediçao,0,OFFSET(Import.PLQ,$A279-1,U$15-1,1,1)),OFFSET(Import.PLQ,$A279-1,U$15-1,1,1)),(1-[1]PLE!$AA$28)*OFFSET(Import.PLQ,$A279-1,U$15-1,1,1))))</f>
        <v>0</v>
      </c>
      <c r="V279" s="8">
        <f ca="1">IF(V$13="",0,CHOOSE(Detalhamento.OpçãoServiços,OFFSET(Import.PLQ,$A279-1,V$15-1,1,1),IF($E279&lt;&gt;1,IF(ISNUMBER(INDEX(Import.PLE,Detalhamento!$E279,Detalhamento!V$15)),IF(INDEX(Import.PLE,Detalhamento!$E279,Detalhamento!V$15)&lt;=mediçao,OFFSET(Import.PLQ,$A279-1,V$15-1,1,1),0),0),[1]PLE!$AA$28*OFFSET(Import.PLQ,$A279-1,V$15-1,1,1)),IF($E279&lt;&gt;1,IF(ISNUMBER(INDEX(Import.PLE,Detalhamento!$E279,Detalhamento!V$15)),IF(INDEX(Import.PLE,Detalhamento!$E279,Detalhamento!V$15)&lt;=mediçao,0,OFFSET(Import.PLQ,$A279-1,V$15-1,1,1)),OFFSET(Import.PLQ,$A279-1,V$15-1,1,1)),(1-[1]PLE!$AA$28)*OFFSET(Import.PLQ,$A279-1,V$15-1,1,1))))</f>
        <v>0</v>
      </c>
      <c r="W279" s="8">
        <f ca="1">IF(W$13="",0,CHOOSE(Detalhamento.OpçãoServiços,OFFSET(Import.PLQ,$A279-1,W$15-1,1,1),IF($E279&lt;&gt;1,IF(ISNUMBER(INDEX(Import.PLE,Detalhamento!$E279,Detalhamento!W$15)),IF(INDEX(Import.PLE,Detalhamento!$E279,Detalhamento!W$15)&lt;=mediçao,OFFSET(Import.PLQ,$A279-1,W$15-1,1,1),0),0),[1]PLE!$AA$28*OFFSET(Import.PLQ,$A279-1,W$15-1,1,1)),IF($E279&lt;&gt;1,IF(ISNUMBER(INDEX(Import.PLE,Detalhamento!$E279,Detalhamento!W$15)),IF(INDEX(Import.PLE,Detalhamento!$E279,Detalhamento!W$15)&lt;=mediçao,0,OFFSET(Import.PLQ,$A279-1,W$15-1,1,1)),OFFSET(Import.PLQ,$A279-1,W$15-1,1,1)),(1-[1]PLE!$AA$28)*OFFSET(Import.PLQ,$A279-1,W$15-1,1,1))))</f>
        <v>0</v>
      </c>
      <c r="X279" s="8">
        <f ca="1">IF(X$13="",0,CHOOSE(Detalhamento.OpçãoServiços,OFFSET(Import.PLQ,$A279-1,X$15-1,1,1),IF($E279&lt;&gt;1,IF(ISNUMBER(INDEX(Import.PLE,Detalhamento!$E279,Detalhamento!X$15)),IF(INDEX(Import.PLE,Detalhamento!$E279,Detalhamento!X$15)&lt;=mediçao,OFFSET(Import.PLQ,$A279-1,X$15-1,1,1),0),0),[1]PLE!$AA$28*OFFSET(Import.PLQ,$A279-1,X$15-1,1,1)),IF($E279&lt;&gt;1,IF(ISNUMBER(INDEX(Import.PLE,Detalhamento!$E279,Detalhamento!X$15)),IF(INDEX(Import.PLE,Detalhamento!$E279,Detalhamento!X$15)&lt;=mediçao,0,OFFSET(Import.PLQ,$A279-1,X$15-1,1,1)),OFFSET(Import.PLQ,$A279-1,X$15-1,1,1)),(1-[1]PLE!$AA$28)*OFFSET(Import.PLQ,$A279-1,X$15-1,1,1))))</f>
        <v>0</v>
      </c>
      <c r="Y279" s="8">
        <f ca="1">IF(Y$13="",0,CHOOSE(Detalhamento.OpçãoServiços,OFFSET(Import.PLQ,$A279-1,Y$15-1,1,1),IF($E279&lt;&gt;1,IF(ISNUMBER(INDEX(Import.PLE,Detalhamento!$E279,Detalhamento!Y$15)),IF(INDEX(Import.PLE,Detalhamento!$E279,Detalhamento!Y$15)&lt;=mediçao,OFFSET(Import.PLQ,$A279-1,Y$15-1,1,1),0),0),[1]PLE!$AA$28*OFFSET(Import.PLQ,$A279-1,Y$15-1,1,1)),IF($E279&lt;&gt;1,IF(ISNUMBER(INDEX(Import.PLE,Detalhamento!$E279,Detalhamento!Y$15)),IF(INDEX(Import.PLE,Detalhamento!$E279,Detalhamento!Y$15)&lt;=mediçao,0,OFFSET(Import.PLQ,$A279-1,Y$15-1,1,1)),OFFSET(Import.PLQ,$A279-1,Y$15-1,1,1)),(1-[1]PLE!$AA$28)*OFFSET(Import.PLQ,$A279-1,Y$15-1,1,1))))</f>
        <v>0</v>
      </c>
      <c r="Z279" s="8">
        <f ca="1">IF(Z$13="",0,CHOOSE(Detalhamento.OpçãoServiços,OFFSET(Import.PLQ,$A279-1,Z$15-1,1,1),IF($E279&lt;&gt;1,IF(ISNUMBER(INDEX(Import.PLE,Detalhamento!$E279,Detalhamento!Z$15)),IF(INDEX(Import.PLE,Detalhamento!$E279,Detalhamento!Z$15)&lt;=mediçao,OFFSET(Import.PLQ,$A279-1,Z$15-1,1,1),0),0),[1]PLE!$AA$28*OFFSET(Import.PLQ,$A279-1,Z$15-1,1,1)),IF($E279&lt;&gt;1,IF(ISNUMBER(INDEX(Import.PLE,Detalhamento!$E279,Detalhamento!Z$15)),IF(INDEX(Import.PLE,Detalhamento!$E279,Detalhamento!Z$15)&lt;=mediçao,0,OFFSET(Import.PLQ,$A279-1,Z$15-1,1,1)),OFFSET(Import.PLQ,$A279-1,Z$15-1,1,1)),(1-[1]PLE!$AA$28)*OFFSET(Import.PLQ,$A279-1,Z$15-1,1,1))))</f>
        <v>0</v>
      </c>
      <c r="AA279" s="8">
        <f ca="1">IF(AA$13="",0,CHOOSE(Detalhamento.OpçãoServiços,OFFSET(Import.PLQ,$A279-1,AA$15-1,1,1),IF($E279&lt;&gt;1,IF(ISNUMBER(INDEX(Import.PLE,Detalhamento!$E279,Detalhamento!AA$15)),IF(INDEX(Import.PLE,Detalhamento!$E279,Detalhamento!AA$15)&lt;=mediçao,OFFSET(Import.PLQ,$A279-1,AA$15-1,1,1),0),0),[1]PLE!$AA$28*OFFSET(Import.PLQ,$A279-1,AA$15-1,1,1)),IF($E279&lt;&gt;1,IF(ISNUMBER(INDEX(Import.PLE,Detalhamento!$E279,Detalhamento!AA$15)),IF(INDEX(Import.PLE,Detalhamento!$E279,Detalhamento!AA$15)&lt;=mediçao,0,OFFSET(Import.PLQ,$A279-1,AA$15-1,1,1)),OFFSET(Import.PLQ,$A279-1,AA$15-1,1,1)),(1-[1]PLE!$AA$28)*OFFSET(Import.PLQ,$A279-1,AA$15-1,1,1))))</f>
        <v>0</v>
      </c>
      <c r="AB279" s="8">
        <f ca="1">IF(AB$13="",0,CHOOSE(Detalhamento.OpçãoServiços,OFFSET(Import.PLQ,$A279-1,AB$15-1,1,1),IF($E279&lt;&gt;1,IF(ISNUMBER(INDEX(Import.PLE,Detalhamento!$E279,Detalhamento!AB$15)),IF(INDEX(Import.PLE,Detalhamento!$E279,Detalhamento!AB$15)&lt;=mediçao,OFFSET(Import.PLQ,$A279-1,AB$15-1,1,1),0),0),[1]PLE!$AA$28*OFFSET(Import.PLQ,$A279-1,AB$15-1,1,1)),IF($E279&lt;&gt;1,IF(ISNUMBER(INDEX(Import.PLE,Detalhamento!$E279,Detalhamento!AB$15)),IF(INDEX(Import.PLE,Detalhamento!$E279,Detalhamento!AB$15)&lt;=mediçao,0,OFFSET(Import.PLQ,$A279-1,AB$15-1,1,1)),OFFSET(Import.PLQ,$A279-1,AB$15-1,1,1)),(1-[1]PLE!$AA$28)*OFFSET(Import.PLQ,$A279-1,AB$15-1,1,1))))</f>
        <v>0</v>
      </c>
      <c r="AC279" s="8">
        <f ca="1">IF(AC$13="",0,CHOOSE(Detalhamento.OpçãoServiços,OFFSET(Import.PLQ,$A279-1,AC$15-1,1,1),IF($E279&lt;&gt;1,IF(ISNUMBER(INDEX(Import.PLE,Detalhamento!$E279,Detalhamento!AC$15)),IF(INDEX(Import.PLE,Detalhamento!$E279,Detalhamento!AC$15)&lt;=mediçao,OFFSET(Import.PLQ,$A279-1,AC$15-1,1,1),0),0),[1]PLE!$AA$28*OFFSET(Import.PLQ,$A279-1,AC$15-1,1,1)),IF($E279&lt;&gt;1,IF(ISNUMBER(INDEX(Import.PLE,Detalhamento!$E279,Detalhamento!AC$15)),IF(INDEX(Import.PLE,Detalhamento!$E279,Detalhamento!AC$15)&lt;=mediçao,0,OFFSET(Import.PLQ,$A279-1,AC$15-1,1,1)),OFFSET(Import.PLQ,$A279-1,AC$15-1,1,1)),(1-[1]PLE!$AA$28)*OFFSET(Import.PLQ,$A279-1,AC$15-1,1,1))))</f>
        <v>0</v>
      </c>
      <c r="AD279" s="8">
        <f ca="1">IF(AD$13="",0,CHOOSE(Detalhamento.OpçãoServiços,OFFSET(Import.PLQ,$A279-1,AD$15-1,1,1),IF($E279&lt;&gt;1,IF(ISNUMBER(INDEX(Import.PLE,Detalhamento!$E279,Detalhamento!AD$15)),IF(INDEX(Import.PLE,Detalhamento!$E279,Detalhamento!AD$15)&lt;=mediçao,OFFSET(Import.PLQ,$A279-1,AD$15-1,1,1),0),0),[1]PLE!$AA$28*OFFSET(Import.PLQ,$A279-1,AD$15-1,1,1)),IF($E279&lt;&gt;1,IF(ISNUMBER(INDEX(Import.PLE,Detalhamento!$E279,Detalhamento!AD$15)),IF(INDEX(Import.PLE,Detalhamento!$E279,Detalhamento!AD$15)&lt;=mediçao,0,OFFSET(Import.PLQ,$A279-1,AD$15-1,1,1)),OFFSET(Import.PLQ,$A279-1,AD$15-1,1,1)),(1-[1]PLE!$AA$28)*OFFSET(Import.PLQ,$A279-1,AD$15-1,1,1))))</f>
        <v>0</v>
      </c>
      <c r="AE279" s="8">
        <f ca="1">IF(AE$13="",0,CHOOSE(Detalhamento.OpçãoServiços,OFFSET(Import.PLQ,$A279-1,AE$15-1,1,1),IF($E279&lt;&gt;1,IF(ISNUMBER(INDEX(Import.PLE,Detalhamento!$E279,Detalhamento!AE$15)),IF(INDEX(Import.PLE,Detalhamento!$E279,Detalhamento!AE$15)&lt;=mediçao,OFFSET(Import.PLQ,$A279-1,AE$15-1,1,1),0),0),[1]PLE!$AA$28*OFFSET(Import.PLQ,$A279-1,AE$15-1,1,1)),IF($E279&lt;&gt;1,IF(ISNUMBER(INDEX(Import.PLE,Detalhamento!$E279,Detalhamento!AE$15)),IF(INDEX(Import.PLE,Detalhamento!$E279,Detalhamento!AE$15)&lt;=mediçao,0,OFFSET(Import.PLQ,$A279-1,AE$15-1,1,1)),OFFSET(Import.PLQ,$A279-1,AE$15-1,1,1)),(1-[1]PLE!$AA$28)*OFFSET(Import.PLQ,$A279-1,AE$15-1,1,1))))</f>
        <v>0</v>
      </c>
      <c r="AF279" s="8">
        <f ca="1">IF(AF$13="",0,CHOOSE(Detalhamento.OpçãoServiços,OFFSET(Import.PLQ,$A279-1,AF$15-1,1,1),IF($E279&lt;&gt;1,IF(ISNUMBER(INDEX(Import.PLE,Detalhamento!$E279,Detalhamento!AF$15)),IF(INDEX(Import.PLE,Detalhamento!$E279,Detalhamento!AF$15)&lt;=mediçao,OFFSET(Import.PLQ,$A279-1,AF$15-1,1,1),0),0),[1]PLE!$AA$28*OFFSET(Import.PLQ,$A279-1,AF$15-1,1,1)),IF($E279&lt;&gt;1,IF(ISNUMBER(INDEX(Import.PLE,Detalhamento!$E279,Detalhamento!AF$15)),IF(INDEX(Import.PLE,Detalhamento!$E279,Detalhamento!AF$15)&lt;=mediçao,0,OFFSET(Import.PLQ,$A279-1,AF$15-1,1,1)),OFFSET(Import.PLQ,$A279-1,AF$15-1,1,1)),(1-[1]PLE!$AA$28)*OFFSET(Import.PLQ,$A279-1,AF$15-1,1,1))))</f>
        <v>0</v>
      </c>
      <c r="AG279" s="8">
        <f ca="1">IF(AG$13="",0,CHOOSE(Detalhamento.OpçãoServiços,OFFSET(Import.PLQ,$A279-1,AG$15-1,1,1),IF($E279&lt;&gt;1,IF(ISNUMBER(INDEX(Import.PLE,Detalhamento!$E279,Detalhamento!AG$15)),IF(INDEX(Import.PLE,Detalhamento!$E279,Detalhamento!AG$15)&lt;=mediçao,OFFSET(Import.PLQ,$A279-1,AG$15-1,1,1),0),0),[1]PLE!$AA$28*OFFSET(Import.PLQ,$A279-1,AG$15-1,1,1)),IF($E279&lt;&gt;1,IF(ISNUMBER(INDEX(Import.PLE,Detalhamento!$E279,Detalhamento!AG$15)),IF(INDEX(Import.PLE,Detalhamento!$E279,Detalhamento!AG$15)&lt;=mediçao,0,OFFSET(Import.PLQ,$A279-1,AG$15-1,1,1)),OFFSET(Import.PLQ,$A279-1,AG$15-1,1,1)),(1-[1]PLE!$AA$28)*OFFSET(Import.PLQ,$A279-1,AG$15-1,1,1))))</f>
        <v>0</v>
      </c>
      <c r="AH279" s="8">
        <f ca="1">IF(AH$13="",0,CHOOSE(Detalhamento.OpçãoServiços,OFFSET(Import.PLQ,$A279-1,AH$15-1,1,1),IF($E279&lt;&gt;1,IF(ISNUMBER(INDEX(Import.PLE,Detalhamento!$E279,Detalhamento!AH$15)),IF(INDEX(Import.PLE,Detalhamento!$E279,Detalhamento!AH$15)&lt;=mediçao,OFFSET(Import.PLQ,$A279-1,AH$15-1,1,1),0),0),[1]PLE!$AA$28*OFFSET(Import.PLQ,$A279-1,AH$15-1,1,1)),IF($E279&lt;&gt;1,IF(ISNUMBER(INDEX(Import.PLE,Detalhamento!$E279,Detalhamento!AH$15)),IF(INDEX(Import.PLE,Detalhamento!$E279,Detalhamento!AH$15)&lt;=mediçao,0,OFFSET(Import.PLQ,$A279-1,AH$15-1,1,1)),OFFSET(Import.PLQ,$A279-1,AH$15-1,1,1)),(1-[1]PLE!$AA$28)*OFFSET(Import.PLQ,$A279-1,AH$15-1,1,1))))</f>
        <v>0</v>
      </c>
      <c r="AI279" s="8">
        <f ca="1">IF(AI$13="",0,CHOOSE(Detalhamento.OpçãoServiços,OFFSET(Import.PLQ,$A279-1,AI$15-1,1,1),IF($E279&lt;&gt;1,IF(ISNUMBER(INDEX(Import.PLE,Detalhamento!$E279,Detalhamento!AI$15)),IF(INDEX(Import.PLE,Detalhamento!$E279,Detalhamento!AI$15)&lt;=mediçao,OFFSET(Import.PLQ,$A279-1,AI$15-1,1,1),0),0),[1]PLE!$AA$28*OFFSET(Import.PLQ,$A279-1,AI$15-1,1,1)),IF($E279&lt;&gt;1,IF(ISNUMBER(INDEX(Import.PLE,Detalhamento!$E279,Detalhamento!AI$15)),IF(INDEX(Import.PLE,Detalhamento!$E279,Detalhamento!AI$15)&lt;=mediçao,0,OFFSET(Import.PLQ,$A279-1,AI$15-1,1,1)),OFFSET(Import.PLQ,$A279-1,AI$15-1,1,1)),(1-[1]PLE!$AA$28)*OFFSET(Import.PLQ,$A279-1,AI$15-1,1,1))))</f>
        <v>0</v>
      </c>
      <c r="AJ279" s="8">
        <f ca="1">IF(AJ$13="",0,CHOOSE(Detalhamento.OpçãoServiços,OFFSET(Import.PLQ,$A279-1,AJ$15-1,1,1),IF($E279&lt;&gt;1,IF(ISNUMBER(INDEX(Import.PLE,Detalhamento!$E279,Detalhamento!AJ$15)),IF(INDEX(Import.PLE,Detalhamento!$E279,Detalhamento!AJ$15)&lt;=mediçao,OFFSET(Import.PLQ,$A279-1,AJ$15-1,1,1),0),0),[1]PLE!$AA$28*OFFSET(Import.PLQ,$A279-1,AJ$15-1,1,1)),IF($E279&lt;&gt;1,IF(ISNUMBER(INDEX(Import.PLE,Detalhamento!$E279,Detalhamento!AJ$15)),IF(INDEX(Import.PLE,Detalhamento!$E279,Detalhamento!AJ$15)&lt;=mediçao,0,OFFSET(Import.PLQ,$A279-1,AJ$15-1,1,1)),OFFSET(Import.PLQ,$A279-1,AJ$15-1,1,1)),(1-[1]PLE!$AA$28)*OFFSET(Import.PLQ,$A279-1,AJ$15-1,1,1))))</f>
        <v>0</v>
      </c>
      <c r="AK279" s="8">
        <f ca="1">IF(AK$13="",0,CHOOSE(Detalhamento.OpçãoServiços,OFFSET(Import.PLQ,$A279-1,AK$15-1,1,1),IF($E279&lt;&gt;1,IF(ISNUMBER(INDEX(Import.PLE,Detalhamento!$E279,Detalhamento!AK$15)),IF(INDEX(Import.PLE,Detalhamento!$E279,Detalhamento!AK$15)&lt;=mediçao,OFFSET(Import.PLQ,$A279-1,AK$15-1,1,1),0),0),[1]PLE!$AA$28*OFFSET(Import.PLQ,$A279-1,AK$15-1,1,1)),IF($E279&lt;&gt;1,IF(ISNUMBER(INDEX(Import.PLE,Detalhamento!$E279,Detalhamento!AK$15)),IF(INDEX(Import.PLE,Detalhamento!$E279,Detalhamento!AK$15)&lt;=mediçao,0,OFFSET(Import.PLQ,$A279-1,AK$15-1,1,1)),OFFSET(Import.PLQ,$A279-1,AK$15-1,1,1)),(1-[1]PLE!$AA$28)*OFFSET(Import.PLQ,$A279-1,AK$15-1,1,1))))</f>
        <v>0</v>
      </c>
      <c r="AL279" s="8">
        <f ca="1">IF(AL$13="",0,CHOOSE(Detalhamento.OpçãoServiços,OFFSET(Import.PLQ,$A279-1,AL$15-1,1,1),IF($E279&lt;&gt;1,IF(ISNUMBER(INDEX(Import.PLE,Detalhamento!$E279,Detalhamento!AL$15)),IF(INDEX(Import.PLE,Detalhamento!$E279,Detalhamento!AL$15)&lt;=mediçao,OFFSET(Import.PLQ,$A279-1,AL$15-1,1,1),0),0),[1]PLE!$AA$28*OFFSET(Import.PLQ,$A279-1,AL$15-1,1,1)),IF($E279&lt;&gt;1,IF(ISNUMBER(INDEX(Import.PLE,Detalhamento!$E279,Detalhamento!AL$15)),IF(INDEX(Import.PLE,Detalhamento!$E279,Detalhamento!AL$15)&lt;=mediçao,0,OFFSET(Import.PLQ,$A279-1,AL$15-1,1,1)),OFFSET(Import.PLQ,$A279-1,AL$15-1,1,1)),(1-[1]PLE!$AA$28)*OFFSET(Import.PLQ,$A279-1,AL$15-1,1,1))))</f>
        <v>0</v>
      </c>
      <c r="AM279" s="8">
        <f ca="1">IF(AM$13="",0,CHOOSE(Detalhamento.OpçãoServiços,OFFSET(Import.PLQ,$A279-1,AM$15-1,1,1),IF($E279&lt;&gt;1,IF(ISNUMBER(INDEX(Import.PLE,Detalhamento!$E279,Detalhamento!AM$15)),IF(INDEX(Import.PLE,Detalhamento!$E279,Detalhamento!AM$15)&lt;=mediçao,OFFSET(Import.PLQ,$A279-1,AM$15-1,1,1),0),0),[1]PLE!$AA$28*OFFSET(Import.PLQ,$A279-1,AM$15-1,1,1)),IF($E279&lt;&gt;1,IF(ISNUMBER(INDEX(Import.PLE,Detalhamento!$E279,Detalhamento!AM$15)),IF(INDEX(Import.PLE,Detalhamento!$E279,Detalhamento!AM$15)&lt;=mediçao,0,OFFSET(Import.PLQ,$A279-1,AM$15-1,1,1)),OFFSET(Import.PLQ,$A279-1,AM$15-1,1,1)),(1-[1]PLE!$AA$28)*OFFSET(Import.PLQ,$A279-1,AM$15-1,1,1))))</f>
        <v>0</v>
      </c>
      <c r="AN279" s="8">
        <f ca="1">IF(AN$13="",0,CHOOSE(Detalhamento.OpçãoServiços,OFFSET(Import.PLQ,$A279-1,AN$15-1,1,1),IF($E279&lt;&gt;1,IF(ISNUMBER(INDEX(Import.PLE,Detalhamento!$E279,Detalhamento!AN$15)),IF(INDEX(Import.PLE,Detalhamento!$E279,Detalhamento!AN$15)&lt;=mediçao,OFFSET(Import.PLQ,$A279-1,AN$15-1,1,1),0),0),[1]PLE!$AA$28*OFFSET(Import.PLQ,$A279-1,AN$15-1,1,1)),IF($E279&lt;&gt;1,IF(ISNUMBER(INDEX(Import.PLE,Detalhamento!$E279,Detalhamento!AN$15)),IF(INDEX(Import.PLE,Detalhamento!$E279,Detalhamento!AN$15)&lt;=mediçao,0,OFFSET(Import.PLQ,$A279-1,AN$15-1,1,1)),OFFSET(Import.PLQ,$A279-1,AN$15-1,1,1)),(1-[1]PLE!$AA$28)*OFFSET(Import.PLQ,$A279-1,AN$15-1,1,1))))</f>
        <v>0</v>
      </c>
      <c r="AO279" s="8">
        <f ca="1">IF(AO$13="",0,CHOOSE(Detalhamento.OpçãoServiços,OFFSET(Import.PLQ,$A279-1,AO$15-1,1,1),IF($E279&lt;&gt;1,IF(ISNUMBER(INDEX(Import.PLE,Detalhamento!$E279,Detalhamento!AO$15)),IF(INDEX(Import.PLE,Detalhamento!$E279,Detalhamento!AO$15)&lt;=mediçao,OFFSET(Import.PLQ,$A279-1,AO$15-1,1,1),0),0),[1]PLE!$AA$28*OFFSET(Import.PLQ,$A279-1,AO$15-1,1,1)),IF($E279&lt;&gt;1,IF(ISNUMBER(INDEX(Import.PLE,Detalhamento!$E279,Detalhamento!AO$15)),IF(INDEX(Import.PLE,Detalhamento!$E279,Detalhamento!AO$15)&lt;=mediçao,0,OFFSET(Import.PLQ,$A279-1,AO$15-1,1,1)),OFFSET(Import.PLQ,$A279-1,AO$15-1,1,1)),(1-[1]PLE!$AA$28)*OFFSET(Import.PLQ,$A279-1,AO$15-1,1,1))))</f>
        <v>0</v>
      </c>
      <c r="AP279" s="8">
        <f ca="1">IF(AP$13="",0,CHOOSE(Detalhamento.OpçãoServiços,OFFSET(Import.PLQ,$A279-1,AP$15-1,1,1),IF($E279&lt;&gt;1,IF(ISNUMBER(INDEX(Import.PLE,Detalhamento!$E279,Detalhamento!AP$15)),IF(INDEX(Import.PLE,Detalhamento!$E279,Detalhamento!AP$15)&lt;=mediçao,OFFSET(Import.PLQ,$A279-1,AP$15-1,1,1),0),0),[1]PLE!$AA$28*OFFSET(Import.PLQ,$A279-1,AP$15-1,1,1)),IF($E279&lt;&gt;1,IF(ISNUMBER(INDEX(Import.PLE,Detalhamento!$E279,Detalhamento!AP$15)),IF(INDEX(Import.PLE,Detalhamento!$E279,Detalhamento!AP$15)&lt;=mediçao,0,OFFSET(Import.PLQ,$A279-1,AP$15-1,1,1)),OFFSET(Import.PLQ,$A279-1,AP$15-1,1,1)),(1-[1]PLE!$AA$28)*OFFSET(Import.PLQ,$A279-1,AP$15-1,1,1))))</f>
        <v>0</v>
      </c>
      <c r="AQ279" s="8">
        <f ca="1">IF(AQ$13="",0,CHOOSE(Detalhamento.OpçãoServiços,OFFSET(Import.PLQ,$A279-1,AQ$15-1,1,1),IF($E279&lt;&gt;1,IF(ISNUMBER(INDEX(Import.PLE,Detalhamento!$E279,Detalhamento!AQ$15)),IF(INDEX(Import.PLE,Detalhamento!$E279,Detalhamento!AQ$15)&lt;=mediçao,OFFSET(Import.PLQ,$A279-1,AQ$15-1,1,1),0),0),[1]PLE!$AA$28*OFFSET(Import.PLQ,$A279-1,AQ$15-1,1,1)),IF($E279&lt;&gt;1,IF(ISNUMBER(INDEX(Import.PLE,Detalhamento!$E279,Detalhamento!AQ$15)),IF(INDEX(Import.PLE,Detalhamento!$E279,Detalhamento!AQ$15)&lt;=mediçao,0,OFFSET(Import.PLQ,$A279-1,AQ$15-1,1,1)),OFFSET(Import.PLQ,$A279-1,AQ$15-1,1,1)),(1-[1]PLE!$AA$28)*OFFSET(Import.PLQ,$A279-1,AQ$15-1,1,1))))</f>
        <v>0</v>
      </c>
      <c r="AR279" s="8">
        <f ca="1">IF(AR$13="",0,CHOOSE(Detalhamento.OpçãoServiços,OFFSET(Import.PLQ,$A279-1,AR$15-1,1,1),IF($E279&lt;&gt;1,IF(ISNUMBER(INDEX(Import.PLE,Detalhamento!$E279,Detalhamento!AR$15)),IF(INDEX(Import.PLE,Detalhamento!$E279,Detalhamento!AR$15)&lt;=mediçao,OFFSET(Import.PLQ,$A279-1,AR$15-1,1,1),0),0),[1]PLE!$AA$28*OFFSET(Import.PLQ,$A279-1,AR$15-1,1,1)),IF($E279&lt;&gt;1,IF(ISNUMBER(INDEX(Import.PLE,Detalhamento!$E279,Detalhamento!AR$15)),IF(INDEX(Import.PLE,Detalhamento!$E279,Detalhamento!AR$15)&lt;=mediçao,0,OFFSET(Import.PLQ,$A279-1,AR$15-1,1,1)),OFFSET(Import.PLQ,$A279-1,AR$15-1,1,1)),(1-[1]PLE!$AA$28)*OFFSET(Import.PLQ,$A279-1,AR$15-1,1,1))))</f>
        <v>0</v>
      </c>
      <c r="AS279" s="8">
        <f ca="1">IF(AS$13="",0,CHOOSE(Detalhamento.OpçãoServiços,OFFSET(Import.PLQ,$A279-1,AS$15-1,1,1),IF($E279&lt;&gt;1,IF(ISNUMBER(INDEX(Import.PLE,Detalhamento!$E279,Detalhamento!AS$15)),IF(INDEX(Import.PLE,Detalhamento!$E279,Detalhamento!AS$15)&lt;=mediçao,OFFSET(Import.PLQ,$A279-1,AS$15-1,1,1),0),0),[1]PLE!$AA$28*OFFSET(Import.PLQ,$A279-1,AS$15-1,1,1)),IF($E279&lt;&gt;1,IF(ISNUMBER(INDEX(Import.PLE,Detalhamento!$E279,Detalhamento!AS$15)),IF(INDEX(Import.PLE,Detalhamento!$E279,Detalhamento!AS$15)&lt;=mediçao,0,OFFSET(Import.PLQ,$A279-1,AS$15-1,1,1)),OFFSET(Import.PLQ,$A279-1,AS$15-1,1,1)),(1-[1]PLE!$AA$28)*OFFSET(Import.PLQ,$A279-1,AS$15-1,1,1))))</f>
        <v>0</v>
      </c>
      <c r="AT279" s="8">
        <f ca="1">IF(AT$13="",0,CHOOSE(Detalhamento.OpçãoServiços,OFFSET(Import.PLQ,$A279-1,AT$15-1,1,1),IF($E279&lt;&gt;1,IF(ISNUMBER(INDEX(Import.PLE,Detalhamento!$E279,Detalhamento!AT$15)),IF(INDEX(Import.PLE,Detalhamento!$E279,Detalhamento!AT$15)&lt;=mediçao,OFFSET(Import.PLQ,$A279-1,AT$15-1,1,1),0),0),[1]PLE!$AA$28*OFFSET(Import.PLQ,$A279-1,AT$15-1,1,1)),IF($E279&lt;&gt;1,IF(ISNUMBER(INDEX(Import.PLE,Detalhamento!$E279,Detalhamento!AT$15)),IF(INDEX(Import.PLE,Detalhamento!$E279,Detalhamento!AT$15)&lt;=mediçao,0,OFFSET(Import.PLQ,$A279-1,AT$15-1,1,1)),OFFSET(Import.PLQ,$A279-1,AT$15-1,1,1)),(1-[1]PLE!$AA$28)*OFFSET(Import.PLQ,$A279-1,AT$15-1,1,1))))</f>
        <v>0</v>
      </c>
      <c r="AU279" s="8">
        <f ca="1">IF(AU$13="",0,CHOOSE(Detalhamento.OpçãoServiços,OFFSET(Import.PLQ,$A279-1,AU$15-1,1,1),IF($E279&lt;&gt;1,IF(ISNUMBER(INDEX(Import.PLE,Detalhamento!$E279,Detalhamento!AU$15)),IF(INDEX(Import.PLE,Detalhamento!$E279,Detalhamento!AU$15)&lt;=mediçao,OFFSET(Import.PLQ,$A279-1,AU$15-1,1,1),0),0),[1]PLE!$AA$28*OFFSET(Import.PLQ,$A279-1,AU$15-1,1,1)),IF($E279&lt;&gt;1,IF(ISNUMBER(INDEX(Import.PLE,Detalhamento!$E279,Detalhamento!AU$15)),IF(INDEX(Import.PLE,Detalhamento!$E279,Detalhamento!AU$15)&lt;=mediçao,0,OFFSET(Import.PLQ,$A279-1,AU$15-1,1,1)),OFFSET(Import.PLQ,$A279-1,AU$15-1,1,1)),(1-[1]PLE!$AA$28)*OFFSET(Import.PLQ,$A279-1,AU$15-1,1,1))))</f>
        <v>0</v>
      </c>
      <c r="AV279" s="8">
        <f ca="1">IF(AV$13="",0,CHOOSE(Detalhamento.OpçãoServiços,OFFSET(Import.PLQ,$A279-1,AV$15-1,1,1),IF($E279&lt;&gt;1,IF(ISNUMBER(INDEX(Import.PLE,Detalhamento!$E279,Detalhamento!AV$15)),IF(INDEX(Import.PLE,Detalhamento!$E279,Detalhamento!AV$15)&lt;=mediçao,OFFSET(Import.PLQ,$A279-1,AV$15-1,1,1),0),0),[1]PLE!$AA$28*OFFSET(Import.PLQ,$A279-1,AV$15-1,1,1)),IF($E279&lt;&gt;1,IF(ISNUMBER(INDEX(Import.PLE,Detalhamento!$E279,Detalhamento!AV$15)),IF(INDEX(Import.PLE,Detalhamento!$E279,Detalhamento!AV$15)&lt;=mediçao,0,OFFSET(Import.PLQ,$A279-1,AV$15-1,1,1)),OFFSET(Import.PLQ,$A279-1,AV$15-1,1,1)),(1-[1]PLE!$AA$28)*OFFSET(Import.PLQ,$A279-1,AV$15-1,1,1))))</f>
        <v>0</v>
      </c>
      <c r="AW279" s="8">
        <f ca="1">IF(AW$13="",0,CHOOSE(Detalhamento.OpçãoServiços,OFFSET(Import.PLQ,$A279-1,AW$15-1,1,1),IF($E279&lt;&gt;1,IF(ISNUMBER(INDEX(Import.PLE,Detalhamento!$E279,Detalhamento!AW$15)),IF(INDEX(Import.PLE,Detalhamento!$E279,Detalhamento!AW$15)&lt;=mediçao,OFFSET(Import.PLQ,$A279-1,AW$15-1,1,1),0),0),[1]PLE!$AA$28*OFFSET(Import.PLQ,$A279-1,AW$15-1,1,1)),IF($E279&lt;&gt;1,IF(ISNUMBER(INDEX(Import.PLE,Detalhamento!$E279,Detalhamento!AW$15)),IF(INDEX(Import.PLE,Detalhamento!$E279,Detalhamento!AW$15)&lt;=mediçao,0,OFFSET(Import.PLQ,$A279-1,AW$15-1,1,1)),OFFSET(Import.PLQ,$A279-1,AW$15-1,1,1)),(1-[1]PLE!$AA$28)*OFFSET(Import.PLQ,$A279-1,AW$15-1,1,1))))</f>
        <v>0</v>
      </c>
      <c r="AX279" s="8">
        <f ca="1">IF(AX$13="",0,CHOOSE(Detalhamento.OpçãoServiços,OFFSET(Import.PLQ,$A279-1,AX$15-1,1,1),IF($E279&lt;&gt;1,IF(ISNUMBER(INDEX(Import.PLE,Detalhamento!$E279,Detalhamento!AX$15)),IF(INDEX(Import.PLE,Detalhamento!$E279,Detalhamento!AX$15)&lt;=mediçao,OFFSET(Import.PLQ,$A279-1,AX$15-1,1,1),0),0),[1]PLE!$AA$28*OFFSET(Import.PLQ,$A279-1,AX$15-1,1,1)),IF($E279&lt;&gt;1,IF(ISNUMBER(INDEX(Import.PLE,Detalhamento!$E279,Detalhamento!AX$15)),IF(INDEX(Import.PLE,Detalhamento!$E279,Detalhamento!AX$15)&lt;=mediçao,0,OFFSET(Import.PLQ,$A279-1,AX$15-1,1,1)),OFFSET(Import.PLQ,$A279-1,AX$15-1,1,1)),(1-[1]PLE!$AA$28)*OFFSET(Import.PLQ,$A279-1,AX$15-1,1,1))))</f>
        <v>0</v>
      </c>
      <c r="AY279" s="8">
        <f ca="1">IF(AY$13="",0,CHOOSE(Detalhamento.OpçãoServiços,OFFSET(Import.PLQ,$A279-1,AY$15-1,1,1),IF($E279&lt;&gt;1,IF(ISNUMBER(INDEX(Import.PLE,Detalhamento!$E279,Detalhamento!AY$15)),IF(INDEX(Import.PLE,Detalhamento!$E279,Detalhamento!AY$15)&lt;=mediçao,OFFSET(Import.PLQ,$A279-1,AY$15-1,1,1),0),0),[1]PLE!$AA$28*OFFSET(Import.PLQ,$A279-1,AY$15-1,1,1)),IF($E279&lt;&gt;1,IF(ISNUMBER(INDEX(Import.PLE,Detalhamento!$E279,Detalhamento!AY$15)),IF(INDEX(Import.PLE,Detalhamento!$E279,Detalhamento!AY$15)&lt;=mediçao,0,OFFSET(Import.PLQ,$A279-1,AY$15-1,1,1)),OFFSET(Import.PLQ,$A279-1,AY$15-1,1,1)),(1-[1]PLE!$AA$28)*OFFSET(Import.PLQ,$A279-1,AY$15-1,1,1))))</f>
        <v>0</v>
      </c>
      <c r="AZ279" s="8">
        <f ca="1">IF(AZ$13="",0,CHOOSE(Detalhamento.OpçãoServiços,OFFSET(Import.PLQ,$A279-1,AZ$15-1,1,1),IF($E279&lt;&gt;1,IF(ISNUMBER(INDEX(Import.PLE,Detalhamento!$E279,Detalhamento!AZ$15)),IF(INDEX(Import.PLE,Detalhamento!$E279,Detalhamento!AZ$15)&lt;=mediçao,OFFSET(Import.PLQ,$A279-1,AZ$15-1,1,1),0),0),[1]PLE!$AA$28*OFFSET(Import.PLQ,$A279-1,AZ$15-1,1,1)),IF($E279&lt;&gt;1,IF(ISNUMBER(INDEX(Import.PLE,Detalhamento!$E279,Detalhamento!AZ$15)),IF(INDEX(Import.PLE,Detalhamento!$E279,Detalhamento!AZ$15)&lt;=mediçao,0,OFFSET(Import.PLQ,$A279-1,AZ$15-1,1,1)),OFFSET(Import.PLQ,$A279-1,AZ$15-1,1,1)),(1-[1]PLE!$AA$28)*OFFSET(Import.PLQ,$A279-1,AZ$15-1,1,1))))</f>
        <v>0</v>
      </c>
      <c r="BA279" s="8">
        <f ca="1">IF(BA$13="",0,CHOOSE(Detalhamento.OpçãoServiços,OFFSET(Import.PLQ,$A279-1,BA$15-1,1,1),IF($E279&lt;&gt;1,IF(ISNUMBER(INDEX(Import.PLE,Detalhamento!$E279,Detalhamento!BA$15)),IF(INDEX(Import.PLE,Detalhamento!$E279,Detalhamento!BA$15)&lt;=mediçao,OFFSET(Import.PLQ,$A279-1,BA$15-1,1,1),0),0),[1]PLE!$AA$28*OFFSET(Import.PLQ,$A279-1,BA$15-1,1,1)),IF($E279&lt;&gt;1,IF(ISNUMBER(INDEX(Import.PLE,Detalhamento!$E279,Detalhamento!BA$15)),IF(INDEX(Import.PLE,Detalhamento!$E279,Detalhamento!BA$15)&lt;=mediçao,0,OFFSET(Import.PLQ,$A279-1,BA$15-1,1,1)),OFFSET(Import.PLQ,$A279-1,BA$15-1,1,1)),(1-[1]PLE!$AA$28)*OFFSET(Import.PLQ,$A279-1,BA$15-1,1,1))))</f>
        <v>0</v>
      </c>
      <c r="BB279" s="8">
        <f ca="1">IF(BB$13="",0,CHOOSE(Detalhamento.OpçãoServiços,OFFSET(Import.PLQ,$A279-1,BB$15-1,1,1),IF($E279&lt;&gt;1,IF(ISNUMBER(INDEX(Import.PLE,Detalhamento!$E279,Detalhamento!BB$15)),IF(INDEX(Import.PLE,Detalhamento!$E279,Detalhamento!BB$15)&lt;=mediçao,OFFSET(Import.PLQ,$A279-1,BB$15-1,1,1),0),0),[1]PLE!$AA$28*OFFSET(Import.PLQ,$A279-1,BB$15-1,1,1)),IF($E279&lt;&gt;1,IF(ISNUMBER(INDEX(Import.PLE,Detalhamento!$E279,Detalhamento!BB$15)),IF(INDEX(Import.PLE,Detalhamento!$E279,Detalhamento!BB$15)&lt;=mediçao,0,OFFSET(Import.PLQ,$A279-1,BB$15-1,1,1)),OFFSET(Import.PLQ,$A279-1,BB$15-1,1,1)),(1-[1]PLE!$AA$28)*OFFSET(Import.PLQ,$A279-1,BB$15-1,1,1))))</f>
        <v>0</v>
      </c>
      <c r="BC279" s="8">
        <f ca="1">IF(BC$13="",0,CHOOSE(Detalhamento.OpçãoServiços,OFFSET(Import.PLQ,$A279-1,BC$15-1,1,1),IF($E279&lt;&gt;1,IF(ISNUMBER(INDEX(Import.PLE,Detalhamento!$E279,Detalhamento!BC$15)),IF(INDEX(Import.PLE,Detalhamento!$E279,Detalhamento!BC$15)&lt;=mediçao,OFFSET(Import.PLQ,$A279-1,BC$15-1,1,1),0),0),[1]PLE!$AA$28*OFFSET(Import.PLQ,$A279-1,BC$15-1,1,1)),IF($E279&lt;&gt;1,IF(ISNUMBER(INDEX(Import.PLE,Detalhamento!$E279,Detalhamento!BC$15)),IF(INDEX(Import.PLE,Detalhamento!$E279,Detalhamento!BC$15)&lt;=mediçao,0,OFFSET(Import.PLQ,$A279-1,BC$15-1,1,1)),OFFSET(Import.PLQ,$A279-1,BC$15-1,1,1)),(1-[1]PLE!$AA$28)*OFFSET(Import.PLQ,$A279-1,BC$15-1,1,1))))</f>
        <v>0</v>
      </c>
      <c r="BD279" s="8">
        <f ca="1">IF(BD$13="",0,CHOOSE(Detalhamento.OpçãoServiços,OFFSET(Import.PLQ,$A279-1,BD$15-1,1,1),IF($E279&lt;&gt;1,IF(ISNUMBER(INDEX(Import.PLE,Detalhamento!$E279,Detalhamento!BD$15)),IF(INDEX(Import.PLE,Detalhamento!$E279,Detalhamento!BD$15)&lt;=mediçao,OFFSET(Import.PLQ,$A279-1,BD$15-1,1,1),0),0),[1]PLE!$AA$28*OFFSET(Import.PLQ,$A279-1,BD$15-1,1,1)),IF($E279&lt;&gt;1,IF(ISNUMBER(INDEX(Import.PLE,Detalhamento!$E279,Detalhamento!BD$15)),IF(INDEX(Import.PLE,Detalhamento!$E279,Detalhamento!BD$15)&lt;=mediçao,0,OFFSET(Import.PLQ,$A279-1,BD$15-1,1,1)),OFFSET(Import.PLQ,$A279-1,BD$15-1,1,1)),(1-[1]PLE!$AA$28)*OFFSET(Import.PLQ,$A279-1,BD$15-1,1,1))))</f>
        <v>0</v>
      </c>
      <c r="BE279" s="8">
        <f ca="1">IF(BE$13="",0,CHOOSE(Detalhamento.OpçãoServiços,OFFSET(Import.PLQ,$A279-1,BE$15-1,1,1),IF($E279&lt;&gt;1,IF(ISNUMBER(INDEX(Import.PLE,Detalhamento!$E279,Detalhamento!BE$15)),IF(INDEX(Import.PLE,Detalhamento!$E279,Detalhamento!BE$15)&lt;=mediçao,OFFSET(Import.PLQ,$A279-1,BE$15-1,1,1),0),0),[1]PLE!$AA$28*OFFSET(Import.PLQ,$A279-1,BE$15-1,1,1)),IF($E279&lt;&gt;1,IF(ISNUMBER(INDEX(Import.PLE,Detalhamento!$E279,Detalhamento!BE$15)),IF(INDEX(Import.PLE,Detalhamento!$E279,Detalhamento!BE$15)&lt;=mediçao,0,OFFSET(Import.PLQ,$A279-1,BE$15-1,1,1)),OFFSET(Import.PLQ,$A279-1,BE$15-1,1,1)),(1-[1]PLE!$AA$28)*OFFSET(Import.PLQ,$A279-1,BE$15-1,1,1))))</f>
        <v>0</v>
      </c>
      <c r="BF279" s="8">
        <f ca="1">IF(BF$13="",0,CHOOSE(Detalhamento.OpçãoServiços,OFFSET(Import.PLQ,$A279-1,BF$15-1,1,1),IF($E279&lt;&gt;1,IF(ISNUMBER(INDEX(Import.PLE,Detalhamento!$E279,Detalhamento!BF$15)),IF(INDEX(Import.PLE,Detalhamento!$E279,Detalhamento!BF$15)&lt;=mediçao,OFFSET(Import.PLQ,$A279-1,BF$15-1,1,1),0),0),[1]PLE!$AA$28*OFFSET(Import.PLQ,$A279-1,BF$15-1,1,1)),IF($E279&lt;&gt;1,IF(ISNUMBER(INDEX(Import.PLE,Detalhamento!$E279,Detalhamento!BF$15)),IF(INDEX(Import.PLE,Detalhamento!$E279,Detalhamento!BF$15)&lt;=mediçao,0,OFFSET(Import.PLQ,$A279-1,BF$15-1,1,1)),OFFSET(Import.PLQ,$A279-1,BF$15-1,1,1)),(1-[1]PLE!$AA$28)*OFFSET(Import.PLQ,$A279-1,BF$15-1,1,1))))</f>
        <v>0</v>
      </c>
      <c r="BG279" s="8">
        <f ca="1">IF(BG$13="",0,CHOOSE(Detalhamento.OpçãoServiços,OFFSET(Import.PLQ,$A279-1,BG$15-1,1,1),IF($E279&lt;&gt;1,IF(ISNUMBER(INDEX(Import.PLE,Detalhamento!$E279,Detalhamento!BG$15)),IF(INDEX(Import.PLE,Detalhamento!$E279,Detalhamento!BG$15)&lt;=mediçao,OFFSET(Import.PLQ,$A279-1,BG$15-1,1,1),0),0),[1]PLE!$AA$28*OFFSET(Import.PLQ,$A279-1,BG$15-1,1,1)),IF($E279&lt;&gt;1,IF(ISNUMBER(INDEX(Import.PLE,Detalhamento!$E279,Detalhamento!BG$15)),IF(INDEX(Import.PLE,Detalhamento!$E279,Detalhamento!BG$15)&lt;=mediçao,0,OFFSET(Import.PLQ,$A279-1,BG$15-1,1,1)),OFFSET(Import.PLQ,$A279-1,BG$15-1,1,1)),(1-[1]PLE!$AA$28)*OFFSET(Import.PLQ,$A279-1,BG$15-1,1,1))))</f>
        <v>0</v>
      </c>
      <c r="BH279" s="8">
        <f ca="1">IF(BH$13="",0,CHOOSE(Detalhamento.OpçãoServiços,OFFSET(Import.PLQ,$A279-1,BH$15-1,1,1),IF($E279&lt;&gt;1,IF(ISNUMBER(INDEX(Import.PLE,Detalhamento!$E279,Detalhamento!BH$15)),IF(INDEX(Import.PLE,Detalhamento!$E279,Detalhamento!BH$15)&lt;=mediçao,OFFSET(Import.PLQ,$A279-1,BH$15-1,1,1),0),0),[1]PLE!$AA$28*OFFSET(Import.PLQ,$A279-1,BH$15-1,1,1)),IF($E279&lt;&gt;1,IF(ISNUMBER(INDEX(Import.PLE,Detalhamento!$E279,Detalhamento!BH$15)),IF(INDEX(Import.PLE,Detalhamento!$E279,Detalhamento!BH$15)&lt;=mediçao,0,OFFSET(Import.PLQ,$A279-1,BH$15-1,1,1)),OFFSET(Import.PLQ,$A279-1,BH$15-1,1,1)),(1-[1]PLE!$AA$28)*OFFSET(Import.PLQ,$A279-1,BH$15-1,1,1))))</f>
        <v>0</v>
      </c>
      <c r="BI279" s="8">
        <f ca="1">IF(BI$13="",0,CHOOSE(Detalhamento.OpçãoServiços,OFFSET(Import.PLQ,$A279-1,BI$15-1,1,1),IF($E279&lt;&gt;1,IF(ISNUMBER(INDEX(Import.PLE,Detalhamento!$E279,Detalhamento!BI$15)),IF(INDEX(Import.PLE,Detalhamento!$E279,Detalhamento!BI$15)&lt;=mediçao,OFFSET(Import.PLQ,$A279-1,BI$15-1,1,1),0),0),[1]PLE!$AA$28*OFFSET(Import.PLQ,$A279-1,BI$15-1,1,1)),IF($E279&lt;&gt;1,IF(ISNUMBER(INDEX(Import.PLE,Detalhamento!$E279,Detalhamento!BI$15)),IF(INDEX(Import.PLE,Detalhamento!$E279,Detalhamento!BI$15)&lt;=mediçao,0,OFFSET(Import.PLQ,$A279-1,BI$15-1,1,1)),OFFSET(Import.PLQ,$A279-1,BI$15-1,1,1)),(1-[1]PLE!$AA$28)*OFFSET(Import.PLQ,$A279-1,BI$15-1,1,1))))</f>
        <v>0</v>
      </c>
    </row>
    <row r="280" spans="1:61" ht="22.5" x14ac:dyDescent="0.2">
      <c r="A280" s="1">
        <v>239</v>
      </c>
      <c r="B280" s="2" t="str">
        <f t="shared" ca="1" si="35"/>
        <v>Serviço</v>
      </c>
      <c r="E280" s="3">
        <f t="shared" ca="1" si="36"/>
        <v>22</v>
      </c>
      <c r="F280" s="5">
        <f t="shared" ca="1" si="37"/>
        <v>220239</v>
      </c>
      <c r="G280" s="5" t="str">
        <f t="shared" ca="1" si="40"/>
        <v>17.2</v>
      </c>
      <c r="H280" s="6" t="str">
        <f t="shared" ca="1" si="40"/>
        <v>BANCADA DE GRANITO CINZA POLIDO PARA PIA DE COZINHA 1,50 X 0,60 M - FORNECIMENTO E INSTALAÇÃO. AF_12/2013</v>
      </c>
      <c r="I280" s="7" t="str">
        <f t="shared" ca="1" si="38"/>
        <v>UNID.</v>
      </c>
      <c r="J280" s="8">
        <f t="shared" ca="1" si="39"/>
        <v>2</v>
      </c>
      <c r="K280" s="31"/>
      <c r="L280" s="8">
        <f ca="1">IF(L$13="",0,CHOOSE(Detalhamento.OpçãoServiços,OFFSET(Import.PLQ,$A280-1,L$15-1,1,1),IF($E280&lt;&gt;1,IF(ISNUMBER(INDEX(Import.PLE,Detalhamento!$E280,Detalhamento!L$15)),IF(INDEX(Import.PLE,Detalhamento!$E280,Detalhamento!L$15)&lt;=mediçao,OFFSET(Import.PLQ,$A280-1,L$15-1,1,1),0),0),[1]PLE!$AA$28*OFFSET(Import.PLQ,$A280-1,L$15-1,1,1)),IF($E280&lt;&gt;1,IF(ISNUMBER(INDEX(Import.PLE,Detalhamento!$E280,Detalhamento!L$15)),IF(INDEX(Import.PLE,Detalhamento!$E280,Detalhamento!L$15)&lt;=mediçao,0,OFFSET(Import.PLQ,$A280-1,L$15-1,1,1)),OFFSET(Import.PLQ,$A280-1,L$15-1,1,1)),(1-[1]PLE!$AA$28)*OFFSET(Import.PLQ,$A280-1,L$15-1,1,1))))</f>
        <v>2</v>
      </c>
      <c r="M280" s="8">
        <f ca="1">IF(M$13="",0,CHOOSE(Detalhamento.OpçãoServiços,OFFSET(Import.PLQ,$A280-1,M$15-1,1,1),IF($E280&lt;&gt;1,IF(ISNUMBER(INDEX(Import.PLE,Detalhamento!$E280,Detalhamento!M$15)),IF(INDEX(Import.PLE,Detalhamento!$E280,Detalhamento!M$15)&lt;=mediçao,OFFSET(Import.PLQ,$A280-1,M$15-1,1,1),0),0),[1]PLE!$AA$28*OFFSET(Import.PLQ,$A280-1,M$15-1,1,1)),IF($E280&lt;&gt;1,IF(ISNUMBER(INDEX(Import.PLE,Detalhamento!$E280,Detalhamento!M$15)),IF(INDEX(Import.PLE,Detalhamento!$E280,Detalhamento!M$15)&lt;=mediçao,0,OFFSET(Import.PLQ,$A280-1,M$15-1,1,1)),OFFSET(Import.PLQ,$A280-1,M$15-1,1,1)),(1-[1]PLE!$AA$28)*OFFSET(Import.PLQ,$A280-1,M$15-1,1,1))))</f>
        <v>0</v>
      </c>
      <c r="N280" s="8">
        <f ca="1">IF(N$13="",0,CHOOSE(Detalhamento.OpçãoServiços,OFFSET(Import.PLQ,$A280-1,N$15-1,1,1),IF($E280&lt;&gt;1,IF(ISNUMBER(INDEX(Import.PLE,Detalhamento!$E280,Detalhamento!N$15)),IF(INDEX(Import.PLE,Detalhamento!$E280,Detalhamento!N$15)&lt;=mediçao,OFFSET(Import.PLQ,$A280-1,N$15-1,1,1),0),0),[1]PLE!$AA$28*OFFSET(Import.PLQ,$A280-1,N$15-1,1,1)),IF($E280&lt;&gt;1,IF(ISNUMBER(INDEX(Import.PLE,Detalhamento!$E280,Detalhamento!N$15)),IF(INDEX(Import.PLE,Detalhamento!$E280,Detalhamento!N$15)&lt;=mediçao,0,OFFSET(Import.PLQ,$A280-1,N$15-1,1,1)),OFFSET(Import.PLQ,$A280-1,N$15-1,1,1)),(1-[1]PLE!$AA$28)*OFFSET(Import.PLQ,$A280-1,N$15-1,1,1))))</f>
        <v>0</v>
      </c>
      <c r="O280" s="8">
        <f ca="1">IF(O$13="",0,CHOOSE(Detalhamento.OpçãoServiços,OFFSET(Import.PLQ,$A280-1,O$15-1,1,1),IF($E280&lt;&gt;1,IF(ISNUMBER(INDEX(Import.PLE,Detalhamento!$E280,Detalhamento!O$15)),IF(INDEX(Import.PLE,Detalhamento!$E280,Detalhamento!O$15)&lt;=mediçao,OFFSET(Import.PLQ,$A280-1,O$15-1,1,1),0),0),[1]PLE!$AA$28*OFFSET(Import.PLQ,$A280-1,O$15-1,1,1)),IF($E280&lt;&gt;1,IF(ISNUMBER(INDEX(Import.PLE,Detalhamento!$E280,Detalhamento!O$15)),IF(INDEX(Import.PLE,Detalhamento!$E280,Detalhamento!O$15)&lt;=mediçao,0,OFFSET(Import.PLQ,$A280-1,O$15-1,1,1)),OFFSET(Import.PLQ,$A280-1,O$15-1,1,1)),(1-[1]PLE!$AA$28)*OFFSET(Import.PLQ,$A280-1,O$15-1,1,1))))</f>
        <v>0</v>
      </c>
      <c r="P280" s="8">
        <f ca="1">IF(P$13="",0,CHOOSE(Detalhamento.OpçãoServiços,OFFSET(Import.PLQ,$A280-1,P$15-1,1,1),IF($E280&lt;&gt;1,IF(ISNUMBER(INDEX(Import.PLE,Detalhamento!$E280,Detalhamento!P$15)),IF(INDEX(Import.PLE,Detalhamento!$E280,Detalhamento!P$15)&lt;=mediçao,OFFSET(Import.PLQ,$A280-1,P$15-1,1,1),0),0),[1]PLE!$AA$28*OFFSET(Import.PLQ,$A280-1,P$15-1,1,1)),IF($E280&lt;&gt;1,IF(ISNUMBER(INDEX(Import.PLE,Detalhamento!$E280,Detalhamento!P$15)),IF(INDEX(Import.PLE,Detalhamento!$E280,Detalhamento!P$15)&lt;=mediçao,0,OFFSET(Import.PLQ,$A280-1,P$15-1,1,1)),OFFSET(Import.PLQ,$A280-1,P$15-1,1,1)),(1-[1]PLE!$AA$28)*OFFSET(Import.PLQ,$A280-1,P$15-1,1,1))))</f>
        <v>0</v>
      </c>
      <c r="Q280" s="8">
        <f ca="1">IF(Q$13="",0,CHOOSE(Detalhamento.OpçãoServiços,OFFSET(Import.PLQ,$A280-1,Q$15-1,1,1),IF($E280&lt;&gt;1,IF(ISNUMBER(INDEX(Import.PLE,Detalhamento!$E280,Detalhamento!Q$15)),IF(INDEX(Import.PLE,Detalhamento!$E280,Detalhamento!Q$15)&lt;=mediçao,OFFSET(Import.PLQ,$A280-1,Q$15-1,1,1),0),0),[1]PLE!$AA$28*OFFSET(Import.PLQ,$A280-1,Q$15-1,1,1)),IF($E280&lt;&gt;1,IF(ISNUMBER(INDEX(Import.PLE,Detalhamento!$E280,Detalhamento!Q$15)),IF(INDEX(Import.PLE,Detalhamento!$E280,Detalhamento!Q$15)&lt;=mediçao,0,OFFSET(Import.PLQ,$A280-1,Q$15-1,1,1)),OFFSET(Import.PLQ,$A280-1,Q$15-1,1,1)),(1-[1]PLE!$AA$28)*OFFSET(Import.PLQ,$A280-1,Q$15-1,1,1))))</f>
        <v>0</v>
      </c>
      <c r="R280" s="8">
        <f ca="1">IF(R$13="",0,CHOOSE(Detalhamento.OpçãoServiços,OFFSET(Import.PLQ,$A280-1,R$15-1,1,1),IF($E280&lt;&gt;1,IF(ISNUMBER(INDEX(Import.PLE,Detalhamento!$E280,Detalhamento!R$15)),IF(INDEX(Import.PLE,Detalhamento!$E280,Detalhamento!R$15)&lt;=mediçao,OFFSET(Import.PLQ,$A280-1,R$15-1,1,1),0),0),[1]PLE!$AA$28*OFFSET(Import.PLQ,$A280-1,R$15-1,1,1)),IF($E280&lt;&gt;1,IF(ISNUMBER(INDEX(Import.PLE,Detalhamento!$E280,Detalhamento!R$15)),IF(INDEX(Import.PLE,Detalhamento!$E280,Detalhamento!R$15)&lt;=mediçao,0,OFFSET(Import.PLQ,$A280-1,R$15-1,1,1)),OFFSET(Import.PLQ,$A280-1,R$15-1,1,1)),(1-[1]PLE!$AA$28)*OFFSET(Import.PLQ,$A280-1,R$15-1,1,1))))</f>
        <v>0</v>
      </c>
      <c r="S280" s="8">
        <f ca="1">IF(S$13="",0,CHOOSE(Detalhamento.OpçãoServiços,OFFSET(Import.PLQ,$A280-1,S$15-1,1,1),IF($E280&lt;&gt;1,IF(ISNUMBER(INDEX(Import.PLE,Detalhamento!$E280,Detalhamento!S$15)),IF(INDEX(Import.PLE,Detalhamento!$E280,Detalhamento!S$15)&lt;=mediçao,OFFSET(Import.PLQ,$A280-1,S$15-1,1,1),0),0),[1]PLE!$AA$28*OFFSET(Import.PLQ,$A280-1,S$15-1,1,1)),IF($E280&lt;&gt;1,IF(ISNUMBER(INDEX(Import.PLE,Detalhamento!$E280,Detalhamento!S$15)),IF(INDEX(Import.PLE,Detalhamento!$E280,Detalhamento!S$15)&lt;=mediçao,0,OFFSET(Import.PLQ,$A280-1,S$15-1,1,1)),OFFSET(Import.PLQ,$A280-1,S$15-1,1,1)),(1-[1]PLE!$AA$28)*OFFSET(Import.PLQ,$A280-1,S$15-1,1,1))))</f>
        <v>0</v>
      </c>
      <c r="T280" s="8">
        <f ca="1">IF(T$13="",0,CHOOSE(Detalhamento.OpçãoServiços,OFFSET(Import.PLQ,$A280-1,T$15-1,1,1),IF($E280&lt;&gt;1,IF(ISNUMBER(INDEX(Import.PLE,Detalhamento!$E280,Detalhamento!T$15)),IF(INDEX(Import.PLE,Detalhamento!$E280,Detalhamento!T$15)&lt;=mediçao,OFFSET(Import.PLQ,$A280-1,T$15-1,1,1),0),0),[1]PLE!$AA$28*OFFSET(Import.PLQ,$A280-1,T$15-1,1,1)),IF($E280&lt;&gt;1,IF(ISNUMBER(INDEX(Import.PLE,Detalhamento!$E280,Detalhamento!T$15)),IF(INDEX(Import.PLE,Detalhamento!$E280,Detalhamento!T$15)&lt;=mediçao,0,OFFSET(Import.PLQ,$A280-1,T$15-1,1,1)),OFFSET(Import.PLQ,$A280-1,T$15-1,1,1)),(1-[1]PLE!$AA$28)*OFFSET(Import.PLQ,$A280-1,T$15-1,1,1))))</f>
        <v>0</v>
      </c>
      <c r="U280" s="8">
        <f ca="1">IF(U$13="",0,CHOOSE(Detalhamento.OpçãoServiços,OFFSET(Import.PLQ,$A280-1,U$15-1,1,1),IF($E280&lt;&gt;1,IF(ISNUMBER(INDEX(Import.PLE,Detalhamento!$E280,Detalhamento!U$15)),IF(INDEX(Import.PLE,Detalhamento!$E280,Detalhamento!U$15)&lt;=mediçao,OFFSET(Import.PLQ,$A280-1,U$15-1,1,1),0),0),[1]PLE!$AA$28*OFFSET(Import.PLQ,$A280-1,U$15-1,1,1)),IF($E280&lt;&gt;1,IF(ISNUMBER(INDEX(Import.PLE,Detalhamento!$E280,Detalhamento!U$15)),IF(INDEX(Import.PLE,Detalhamento!$E280,Detalhamento!U$15)&lt;=mediçao,0,OFFSET(Import.PLQ,$A280-1,U$15-1,1,1)),OFFSET(Import.PLQ,$A280-1,U$15-1,1,1)),(1-[1]PLE!$AA$28)*OFFSET(Import.PLQ,$A280-1,U$15-1,1,1))))</f>
        <v>0</v>
      </c>
      <c r="V280" s="8">
        <f ca="1">IF(V$13="",0,CHOOSE(Detalhamento.OpçãoServiços,OFFSET(Import.PLQ,$A280-1,V$15-1,1,1),IF($E280&lt;&gt;1,IF(ISNUMBER(INDEX(Import.PLE,Detalhamento!$E280,Detalhamento!V$15)),IF(INDEX(Import.PLE,Detalhamento!$E280,Detalhamento!V$15)&lt;=mediçao,OFFSET(Import.PLQ,$A280-1,V$15-1,1,1),0),0),[1]PLE!$AA$28*OFFSET(Import.PLQ,$A280-1,V$15-1,1,1)),IF($E280&lt;&gt;1,IF(ISNUMBER(INDEX(Import.PLE,Detalhamento!$E280,Detalhamento!V$15)),IF(INDEX(Import.PLE,Detalhamento!$E280,Detalhamento!V$15)&lt;=mediçao,0,OFFSET(Import.PLQ,$A280-1,V$15-1,1,1)),OFFSET(Import.PLQ,$A280-1,V$15-1,1,1)),(1-[1]PLE!$AA$28)*OFFSET(Import.PLQ,$A280-1,V$15-1,1,1))))</f>
        <v>0</v>
      </c>
      <c r="W280" s="8">
        <f ca="1">IF(W$13="",0,CHOOSE(Detalhamento.OpçãoServiços,OFFSET(Import.PLQ,$A280-1,W$15-1,1,1),IF($E280&lt;&gt;1,IF(ISNUMBER(INDEX(Import.PLE,Detalhamento!$E280,Detalhamento!W$15)),IF(INDEX(Import.PLE,Detalhamento!$E280,Detalhamento!W$15)&lt;=mediçao,OFFSET(Import.PLQ,$A280-1,W$15-1,1,1),0),0),[1]PLE!$AA$28*OFFSET(Import.PLQ,$A280-1,W$15-1,1,1)),IF($E280&lt;&gt;1,IF(ISNUMBER(INDEX(Import.PLE,Detalhamento!$E280,Detalhamento!W$15)),IF(INDEX(Import.PLE,Detalhamento!$E280,Detalhamento!W$15)&lt;=mediçao,0,OFFSET(Import.PLQ,$A280-1,W$15-1,1,1)),OFFSET(Import.PLQ,$A280-1,W$15-1,1,1)),(1-[1]PLE!$AA$28)*OFFSET(Import.PLQ,$A280-1,W$15-1,1,1))))</f>
        <v>0</v>
      </c>
      <c r="X280" s="8">
        <f ca="1">IF(X$13="",0,CHOOSE(Detalhamento.OpçãoServiços,OFFSET(Import.PLQ,$A280-1,X$15-1,1,1),IF($E280&lt;&gt;1,IF(ISNUMBER(INDEX(Import.PLE,Detalhamento!$E280,Detalhamento!X$15)),IF(INDEX(Import.PLE,Detalhamento!$E280,Detalhamento!X$15)&lt;=mediçao,OFFSET(Import.PLQ,$A280-1,X$15-1,1,1),0),0),[1]PLE!$AA$28*OFFSET(Import.PLQ,$A280-1,X$15-1,1,1)),IF($E280&lt;&gt;1,IF(ISNUMBER(INDEX(Import.PLE,Detalhamento!$E280,Detalhamento!X$15)),IF(INDEX(Import.PLE,Detalhamento!$E280,Detalhamento!X$15)&lt;=mediçao,0,OFFSET(Import.PLQ,$A280-1,X$15-1,1,1)),OFFSET(Import.PLQ,$A280-1,X$15-1,1,1)),(1-[1]PLE!$AA$28)*OFFSET(Import.PLQ,$A280-1,X$15-1,1,1))))</f>
        <v>0</v>
      </c>
      <c r="Y280" s="8">
        <f ca="1">IF(Y$13="",0,CHOOSE(Detalhamento.OpçãoServiços,OFFSET(Import.PLQ,$A280-1,Y$15-1,1,1),IF($E280&lt;&gt;1,IF(ISNUMBER(INDEX(Import.PLE,Detalhamento!$E280,Detalhamento!Y$15)),IF(INDEX(Import.PLE,Detalhamento!$E280,Detalhamento!Y$15)&lt;=mediçao,OFFSET(Import.PLQ,$A280-1,Y$15-1,1,1),0),0),[1]PLE!$AA$28*OFFSET(Import.PLQ,$A280-1,Y$15-1,1,1)),IF($E280&lt;&gt;1,IF(ISNUMBER(INDEX(Import.PLE,Detalhamento!$E280,Detalhamento!Y$15)),IF(INDEX(Import.PLE,Detalhamento!$E280,Detalhamento!Y$15)&lt;=mediçao,0,OFFSET(Import.PLQ,$A280-1,Y$15-1,1,1)),OFFSET(Import.PLQ,$A280-1,Y$15-1,1,1)),(1-[1]PLE!$AA$28)*OFFSET(Import.PLQ,$A280-1,Y$15-1,1,1))))</f>
        <v>0</v>
      </c>
      <c r="Z280" s="8">
        <f ca="1">IF(Z$13="",0,CHOOSE(Detalhamento.OpçãoServiços,OFFSET(Import.PLQ,$A280-1,Z$15-1,1,1),IF($E280&lt;&gt;1,IF(ISNUMBER(INDEX(Import.PLE,Detalhamento!$E280,Detalhamento!Z$15)),IF(INDEX(Import.PLE,Detalhamento!$E280,Detalhamento!Z$15)&lt;=mediçao,OFFSET(Import.PLQ,$A280-1,Z$15-1,1,1),0),0),[1]PLE!$AA$28*OFFSET(Import.PLQ,$A280-1,Z$15-1,1,1)),IF($E280&lt;&gt;1,IF(ISNUMBER(INDEX(Import.PLE,Detalhamento!$E280,Detalhamento!Z$15)),IF(INDEX(Import.PLE,Detalhamento!$E280,Detalhamento!Z$15)&lt;=mediçao,0,OFFSET(Import.PLQ,$A280-1,Z$15-1,1,1)),OFFSET(Import.PLQ,$A280-1,Z$15-1,1,1)),(1-[1]PLE!$AA$28)*OFFSET(Import.PLQ,$A280-1,Z$15-1,1,1))))</f>
        <v>0</v>
      </c>
      <c r="AA280" s="8">
        <f ca="1">IF(AA$13="",0,CHOOSE(Detalhamento.OpçãoServiços,OFFSET(Import.PLQ,$A280-1,AA$15-1,1,1),IF($E280&lt;&gt;1,IF(ISNUMBER(INDEX(Import.PLE,Detalhamento!$E280,Detalhamento!AA$15)),IF(INDEX(Import.PLE,Detalhamento!$E280,Detalhamento!AA$15)&lt;=mediçao,OFFSET(Import.PLQ,$A280-1,AA$15-1,1,1),0),0),[1]PLE!$AA$28*OFFSET(Import.PLQ,$A280-1,AA$15-1,1,1)),IF($E280&lt;&gt;1,IF(ISNUMBER(INDEX(Import.PLE,Detalhamento!$E280,Detalhamento!AA$15)),IF(INDEX(Import.PLE,Detalhamento!$E280,Detalhamento!AA$15)&lt;=mediçao,0,OFFSET(Import.PLQ,$A280-1,AA$15-1,1,1)),OFFSET(Import.PLQ,$A280-1,AA$15-1,1,1)),(1-[1]PLE!$AA$28)*OFFSET(Import.PLQ,$A280-1,AA$15-1,1,1))))</f>
        <v>0</v>
      </c>
      <c r="AB280" s="8">
        <f ca="1">IF(AB$13="",0,CHOOSE(Detalhamento.OpçãoServiços,OFFSET(Import.PLQ,$A280-1,AB$15-1,1,1),IF($E280&lt;&gt;1,IF(ISNUMBER(INDEX(Import.PLE,Detalhamento!$E280,Detalhamento!AB$15)),IF(INDEX(Import.PLE,Detalhamento!$E280,Detalhamento!AB$15)&lt;=mediçao,OFFSET(Import.PLQ,$A280-1,AB$15-1,1,1),0),0),[1]PLE!$AA$28*OFFSET(Import.PLQ,$A280-1,AB$15-1,1,1)),IF($E280&lt;&gt;1,IF(ISNUMBER(INDEX(Import.PLE,Detalhamento!$E280,Detalhamento!AB$15)),IF(INDEX(Import.PLE,Detalhamento!$E280,Detalhamento!AB$15)&lt;=mediçao,0,OFFSET(Import.PLQ,$A280-1,AB$15-1,1,1)),OFFSET(Import.PLQ,$A280-1,AB$15-1,1,1)),(1-[1]PLE!$AA$28)*OFFSET(Import.PLQ,$A280-1,AB$15-1,1,1))))</f>
        <v>0</v>
      </c>
      <c r="AC280" s="8">
        <f ca="1">IF(AC$13="",0,CHOOSE(Detalhamento.OpçãoServiços,OFFSET(Import.PLQ,$A280-1,AC$15-1,1,1),IF($E280&lt;&gt;1,IF(ISNUMBER(INDEX(Import.PLE,Detalhamento!$E280,Detalhamento!AC$15)),IF(INDEX(Import.PLE,Detalhamento!$E280,Detalhamento!AC$15)&lt;=mediçao,OFFSET(Import.PLQ,$A280-1,AC$15-1,1,1),0),0),[1]PLE!$AA$28*OFFSET(Import.PLQ,$A280-1,AC$15-1,1,1)),IF($E280&lt;&gt;1,IF(ISNUMBER(INDEX(Import.PLE,Detalhamento!$E280,Detalhamento!AC$15)),IF(INDEX(Import.PLE,Detalhamento!$E280,Detalhamento!AC$15)&lt;=mediçao,0,OFFSET(Import.PLQ,$A280-1,AC$15-1,1,1)),OFFSET(Import.PLQ,$A280-1,AC$15-1,1,1)),(1-[1]PLE!$AA$28)*OFFSET(Import.PLQ,$A280-1,AC$15-1,1,1))))</f>
        <v>0</v>
      </c>
      <c r="AD280" s="8">
        <f ca="1">IF(AD$13="",0,CHOOSE(Detalhamento.OpçãoServiços,OFFSET(Import.PLQ,$A280-1,AD$15-1,1,1),IF($E280&lt;&gt;1,IF(ISNUMBER(INDEX(Import.PLE,Detalhamento!$E280,Detalhamento!AD$15)),IF(INDEX(Import.PLE,Detalhamento!$E280,Detalhamento!AD$15)&lt;=mediçao,OFFSET(Import.PLQ,$A280-1,AD$15-1,1,1),0),0),[1]PLE!$AA$28*OFFSET(Import.PLQ,$A280-1,AD$15-1,1,1)),IF($E280&lt;&gt;1,IF(ISNUMBER(INDEX(Import.PLE,Detalhamento!$E280,Detalhamento!AD$15)),IF(INDEX(Import.PLE,Detalhamento!$E280,Detalhamento!AD$15)&lt;=mediçao,0,OFFSET(Import.PLQ,$A280-1,AD$15-1,1,1)),OFFSET(Import.PLQ,$A280-1,AD$15-1,1,1)),(1-[1]PLE!$AA$28)*OFFSET(Import.PLQ,$A280-1,AD$15-1,1,1))))</f>
        <v>0</v>
      </c>
      <c r="AE280" s="8">
        <f ca="1">IF(AE$13="",0,CHOOSE(Detalhamento.OpçãoServiços,OFFSET(Import.PLQ,$A280-1,AE$15-1,1,1),IF($E280&lt;&gt;1,IF(ISNUMBER(INDEX(Import.PLE,Detalhamento!$E280,Detalhamento!AE$15)),IF(INDEX(Import.PLE,Detalhamento!$E280,Detalhamento!AE$15)&lt;=mediçao,OFFSET(Import.PLQ,$A280-1,AE$15-1,1,1),0),0),[1]PLE!$AA$28*OFFSET(Import.PLQ,$A280-1,AE$15-1,1,1)),IF($E280&lt;&gt;1,IF(ISNUMBER(INDEX(Import.PLE,Detalhamento!$E280,Detalhamento!AE$15)),IF(INDEX(Import.PLE,Detalhamento!$E280,Detalhamento!AE$15)&lt;=mediçao,0,OFFSET(Import.PLQ,$A280-1,AE$15-1,1,1)),OFFSET(Import.PLQ,$A280-1,AE$15-1,1,1)),(1-[1]PLE!$AA$28)*OFFSET(Import.PLQ,$A280-1,AE$15-1,1,1))))</f>
        <v>0</v>
      </c>
      <c r="AF280" s="8">
        <f ca="1">IF(AF$13="",0,CHOOSE(Detalhamento.OpçãoServiços,OFFSET(Import.PLQ,$A280-1,AF$15-1,1,1),IF($E280&lt;&gt;1,IF(ISNUMBER(INDEX(Import.PLE,Detalhamento!$E280,Detalhamento!AF$15)),IF(INDEX(Import.PLE,Detalhamento!$E280,Detalhamento!AF$15)&lt;=mediçao,OFFSET(Import.PLQ,$A280-1,AF$15-1,1,1),0),0),[1]PLE!$AA$28*OFFSET(Import.PLQ,$A280-1,AF$15-1,1,1)),IF($E280&lt;&gt;1,IF(ISNUMBER(INDEX(Import.PLE,Detalhamento!$E280,Detalhamento!AF$15)),IF(INDEX(Import.PLE,Detalhamento!$E280,Detalhamento!AF$15)&lt;=mediçao,0,OFFSET(Import.PLQ,$A280-1,AF$15-1,1,1)),OFFSET(Import.PLQ,$A280-1,AF$15-1,1,1)),(1-[1]PLE!$AA$28)*OFFSET(Import.PLQ,$A280-1,AF$15-1,1,1))))</f>
        <v>0</v>
      </c>
      <c r="AG280" s="8">
        <f ca="1">IF(AG$13="",0,CHOOSE(Detalhamento.OpçãoServiços,OFFSET(Import.PLQ,$A280-1,AG$15-1,1,1),IF($E280&lt;&gt;1,IF(ISNUMBER(INDEX(Import.PLE,Detalhamento!$E280,Detalhamento!AG$15)),IF(INDEX(Import.PLE,Detalhamento!$E280,Detalhamento!AG$15)&lt;=mediçao,OFFSET(Import.PLQ,$A280-1,AG$15-1,1,1),0),0),[1]PLE!$AA$28*OFFSET(Import.PLQ,$A280-1,AG$15-1,1,1)),IF($E280&lt;&gt;1,IF(ISNUMBER(INDEX(Import.PLE,Detalhamento!$E280,Detalhamento!AG$15)),IF(INDEX(Import.PLE,Detalhamento!$E280,Detalhamento!AG$15)&lt;=mediçao,0,OFFSET(Import.PLQ,$A280-1,AG$15-1,1,1)),OFFSET(Import.PLQ,$A280-1,AG$15-1,1,1)),(1-[1]PLE!$AA$28)*OFFSET(Import.PLQ,$A280-1,AG$15-1,1,1))))</f>
        <v>0</v>
      </c>
      <c r="AH280" s="8">
        <f ca="1">IF(AH$13="",0,CHOOSE(Detalhamento.OpçãoServiços,OFFSET(Import.PLQ,$A280-1,AH$15-1,1,1),IF($E280&lt;&gt;1,IF(ISNUMBER(INDEX(Import.PLE,Detalhamento!$E280,Detalhamento!AH$15)),IF(INDEX(Import.PLE,Detalhamento!$E280,Detalhamento!AH$15)&lt;=mediçao,OFFSET(Import.PLQ,$A280-1,AH$15-1,1,1),0),0),[1]PLE!$AA$28*OFFSET(Import.PLQ,$A280-1,AH$15-1,1,1)),IF($E280&lt;&gt;1,IF(ISNUMBER(INDEX(Import.PLE,Detalhamento!$E280,Detalhamento!AH$15)),IF(INDEX(Import.PLE,Detalhamento!$E280,Detalhamento!AH$15)&lt;=mediçao,0,OFFSET(Import.PLQ,$A280-1,AH$15-1,1,1)),OFFSET(Import.PLQ,$A280-1,AH$15-1,1,1)),(1-[1]PLE!$AA$28)*OFFSET(Import.PLQ,$A280-1,AH$15-1,1,1))))</f>
        <v>0</v>
      </c>
      <c r="AI280" s="8">
        <f ca="1">IF(AI$13="",0,CHOOSE(Detalhamento.OpçãoServiços,OFFSET(Import.PLQ,$A280-1,AI$15-1,1,1),IF($E280&lt;&gt;1,IF(ISNUMBER(INDEX(Import.PLE,Detalhamento!$E280,Detalhamento!AI$15)),IF(INDEX(Import.PLE,Detalhamento!$E280,Detalhamento!AI$15)&lt;=mediçao,OFFSET(Import.PLQ,$A280-1,AI$15-1,1,1),0),0),[1]PLE!$AA$28*OFFSET(Import.PLQ,$A280-1,AI$15-1,1,1)),IF($E280&lt;&gt;1,IF(ISNUMBER(INDEX(Import.PLE,Detalhamento!$E280,Detalhamento!AI$15)),IF(INDEX(Import.PLE,Detalhamento!$E280,Detalhamento!AI$15)&lt;=mediçao,0,OFFSET(Import.PLQ,$A280-1,AI$15-1,1,1)),OFFSET(Import.PLQ,$A280-1,AI$15-1,1,1)),(1-[1]PLE!$AA$28)*OFFSET(Import.PLQ,$A280-1,AI$15-1,1,1))))</f>
        <v>0</v>
      </c>
      <c r="AJ280" s="8">
        <f ca="1">IF(AJ$13="",0,CHOOSE(Detalhamento.OpçãoServiços,OFFSET(Import.PLQ,$A280-1,AJ$15-1,1,1),IF($E280&lt;&gt;1,IF(ISNUMBER(INDEX(Import.PLE,Detalhamento!$E280,Detalhamento!AJ$15)),IF(INDEX(Import.PLE,Detalhamento!$E280,Detalhamento!AJ$15)&lt;=mediçao,OFFSET(Import.PLQ,$A280-1,AJ$15-1,1,1),0),0),[1]PLE!$AA$28*OFFSET(Import.PLQ,$A280-1,AJ$15-1,1,1)),IF($E280&lt;&gt;1,IF(ISNUMBER(INDEX(Import.PLE,Detalhamento!$E280,Detalhamento!AJ$15)),IF(INDEX(Import.PLE,Detalhamento!$E280,Detalhamento!AJ$15)&lt;=mediçao,0,OFFSET(Import.PLQ,$A280-1,AJ$15-1,1,1)),OFFSET(Import.PLQ,$A280-1,AJ$15-1,1,1)),(1-[1]PLE!$AA$28)*OFFSET(Import.PLQ,$A280-1,AJ$15-1,1,1))))</f>
        <v>0</v>
      </c>
      <c r="AK280" s="8">
        <f ca="1">IF(AK$13="",0,CHOOSE(Detalhamento.OpçãoServiços,OFFSET(Import.PLQ,$A280-1,AK$15-1,1,1),IF($E280&lt;&gt;1,IF(ISNUMBER(INDEX(Import.PLE,Detalhamento!$E280,Detalhamento!AK$15)),IF(INDEX(Import.PLE,Detalhamento!$E280,Detalhamento!AK$15)&lt;=mediçao,OFFSET(Import.PLQ,$A280-1,AK$15-1,1,1),0),0),[1]PLE!$AA$28*OFFSET(Import.PLQ,$A280-1,AK$15-1,1,1)),IF($E280&lt;&gt;1,IF(ISNUMBER(INDEX(Import.PLE,Detalhamento!$E280,Detalhamento!AK$15)),IF(INDEX(Import.PLE,Detalhamento!$E280,Detalhamento!AK$15)&lt;=mediçao,0,OFFSET(Import.PLQ,$A280-1,AK$15-1,1,1)),OFFSET(Import.PLQ,$A280-1,AK$15-1,1,1)),(1-[1]PLE!$AA$28)*OFFSET(Import.PLQ,$A280-1,AK$15-1,1,1))))</f>
        <v>0</v>
      </c>
      <c r="AL280" s="8">
        <f ca="1">IF(AL$13="",0,CHOOSE(Detalhamento.OpçãoServiços,OFFSET(Import.PLQ,$A280-1,AL$15-1,1,1),IF($E280&lt;&gt;1,IF(ISNUMBER(INDEX(Import.PLE,Detalhamento!$E280,Detalhamento!AL$15)),IF(INDEX(Import.PLE,Detalhamento!$E280,Detalhamento!AL$15)&lt;=mediçao,OFFSET(Import.PLQ,$A280-1,AL$15-1,1,1),0),0),[1]PLE!$AA$28*OFFSET(Import.PLQ,$A280-1,AL$15-1,1,1)),IF($E280&lt;&gt;1,IF(ISNUMBER(INDEX(Import.PLE,Detalhamento!$E280,Detalhamento!AL$15)),IF(INDEX(Import.PLE,Detalhamento!$E280,Detalhamento!AL$15)&lt;=mediçao,0,OFFSET(Import.PLQ,$A280-1,AL$15-1,1,1)),OFFSET(Import.PLQ,$A280-1,AL$15-1,1,1)),(1-[1]PLE!$AA$28)*OFFSET(Import.PLQ,$A280-1,AL$15-1,1,1))))</f>
        <v>0</v>
      </c>
      <c r="AM280" s="8">
        <f ca="1">IF(AM$13="",0,CHOOSE(Detalhamento.OpçãoServiços,OFFSET(Import.PLQ,$A280-1,AM$15-1,1,1),IF($E280&lt;&gt;1,IF(ISNUMBER(INDEX(Import.PLE,Detalhamento!$E280,Detalhamento!AM$15)),IF(INDEX(Import.PLE,Detalhamento!$E280,Detalhamento!AM$15)&lt;=mediçao,OFFSET(Import.PLQ,$A280-1,AM$15-1,1,1),0),0),[1]PLE!$AA$28*OFFSET(Import.PLQ,$A280-1,AM$15-1,1,1)),IF($E280&lt;&gt;1,IF(ISNUMBER(INDEX(Import.PLE,Detalhamento!$E280,Detalhamento!AM$15)),IF(INDEX(Import.PLE,Detalhamento!$E280,Detalhamento!AM$15)&lt;=mediçao,0,OFFSET(Import.PLQ,$A280-1,AM$15-1,1,1)),OFFSET(Import.PLQ,$A280-1,AM$15-1,1,1)),(1-[1]PLE!$AA$28)*OFFSET(Import.PLQ,$A280-1,AM$15-1,1,1))))</f>
        <v>0</v>
      </c>
      <c r="AN280" s="8">
        <f ca="1">IF(AN$13="",0,CHOOSE(Detalhamento.OpçãoServiços,OFFSET(Import.PLQ,$A280-1,AN$15-1,1,1),IF($E280&lt;&gt;1,IF(ISNUMBER(INDEX(Import.PLE,Detalhamento!$E280,Detalhamento!AN$15)),IF(INDEX(Import.PLE,Detalhamento!$E280,Detalhamento!AN$15)&lt;=mediçao,OFFSET(Import.PLQ,$A280-1,AN$15-1,1,1),0),0),[1]PLE!$AA$28*OFFSET(Import.PLQ,$A280-1,AN$15-1,1,1)),IF($E280&lt;&gt;1,IF(ISNUMBER(INDEX(Import.PLE,Detalhamento!$E280,Detalhamento!AN$15)),IF(INDEX(Import.PLE,Detalhamento!$E280,Detalhamento!AN$15)&lt;=mediçao,0,OFFSET(Import.PLQ,$A280-1,AN$15-1,1,1)),OFFSET(Import.PLQ,$A280-1,AN$15-1,1,1)),(1-[1]PLE!$AA$28)*OFFSET(Import.PLQ,$A280-1,AN$15-1,1,1))))</f>
        <v>0</v>
      </c>
      <c r="AO280" s="8">
        <f ca="1">IF(AO$13="",0,CHOOSE(Detalhamento.OpçãoServiços,OFFSET(Import.PLQ,$A280-1,AO$15-1,1,1),IF($E280&lt;&gt;1,IF(ISNUMBER(INDEX(Import.PLE,Detalhamento!$E280,Detalhamento!AO$15)),IF(INDEX(Import.PLE,Detalhamento!$E280,Detalhamento!AO$15)&lt;=mediçao,OFFSET(Import.PLQ,$A280-1,AO$15-1,1,1),0),0),[1]PLE!$AA$28*OFFSET(Import.PLQ,$A280-1,AO$15-1,1,1)),IF($E280&lt;&gt;1,IF(ISNUMBER(INDEX(Import.PLE,Detalhamento!$E280,Detalhamento!AO$15)),IF(INDEX(Import.PLE,Detalhamento!$E280,Detalhamento!AO$15)&lt;=mediçao,0,OFFSET(Import.PLQ,$A280-1,AO$15-1,1,1)),OFFSET(Import.PLQ,$A280-1,AO$15-1,1,1)),(1-[1]PLE!$AA$28)*OFFSET(Import.PLQ,$A280-1,AO$15-1,1,1))))</f>
        <v>0</v>
      </c>
      <c r="AP280" s="8">
        <f ca="1">IF(AP$13="",0,CHOOSE(Detalhamento.OpçãoServiços,OFFSET(Import.PLQ,$A280-1,AP$15-1,1,1),IF($E280&lt;&gt;1,IF(ISNUMBER(INDEX(Import.PLE,Detalhamento!$E280,Detalhamento!AP$15)),IF(INDEX(Import.PLE,Detalhamento!$E280,Detalhamento!AP$15)&lt;=mediçao,OFFSET(Import.PLQ,$A280-1,AP$15-1,1,1),0),0),[1]PLE!$AA$28*OFFSET(Import.PLQ,$A280-1,AP$15-1,1,1)),IF($E280&lt;&gt;1,IF(ISNUMBER(INDEX(Import.PLE,Detalhamento!$E280,Detalhamento!AP$15)),IF(INDEX(Import.PLE,Detalhamento!$E280,Detalhamento!AP$15)&lt;=mediçao,0,OFFSET(Import.PLQ,$A280-1,AP$15-1,1,1)),OFFSET(Import.PLQ,$A280-1,AP$15-1,1,1)),(1-[1]PLE!$AA$28)*OFFSET(Import.PLQ,$A280-1,AP$15-1,1,1))))</f>
        <v>0</v>
      </c>
      <c r="AQ280" s="8">
        <f ca="1">IF(AQ$13="",0,CHOOSE(Detalhamento.OpçãoServiços,OFFSET(Import.PLQ,$A280-1,AQ$15-1,1,1),IF($E280&lt;&gt;1,IF(ISNUMBER(INDEX(Import.PLE,Detalhamento!$E280,Detalhamento!AQ$15)),IF(INDEX(Import.PLE,Detalhamento!$E280,Detalhamento!AQ$15)&lt;=mediçao,OFFSET(Import.PLQ,$A280-1,AQ$15-1,1,1),0),0),[1]PLE!$AA$28*OFFSET(Import.PLQ,$A280-1,AQ$15-1,1,1)),IF($E280&lt;&gt;1,IF(ISNUMBER(INDEX(Import.PLE,Detalhamento!$E280,Detalhamento!AQ$15)),IF(INDEX(Import.PLE,Detalhamento!$E280,Detalhamento!AQ$15)&lt;=mediçao,0,OFFSET(Import.PLQ,$A280-1,AQ$15-1,1,1)),OFFSET(Import.PLQ,$A280-1,AQ$15-1,1,1)),(1-[1]PLE!$AA$28)*OFFSET(Import.PLQ,$A280-1,AQ$15-1,1,1))))</f>
        <v>0</v>
      </c>
      <c r="AR280" s="8">
        <f ca="1">IF(AR$13="",0,CHOOSE(Detalhamento.OpçãoServiços,OFFSET(Import.PLQ,$A280-1,AR$15-1,1,1),IF($E280&lt;&gt;1,IF(ISNUMBER(INDEX(Import.PLE,Detalhamento!$E280,Detalhamento!AR$15)),IF(INDEX(Import.PLE,Detalhamento!$E280,Detalhamento!AR$15)&lt;=mediçao,OFFSET(Import.PLQ,$A280-1,AR$15-1,1,1),0),0),[1]PLE!$AA$28*OFFSET(Import.PLQ,$A280-1,AR$15-1,1,1)),IF($E280&lt;&gt;1,IF(ISNUMBER(INDEX(Import.PLE,Detalhamento!$E280,Detalhamento!AR$15)),IF(INDEX(Import.PLE,Detalhamento!$E280,Detalhamento!AR$15)&lt;=mediçao,0,OFFSET(Import.PLQ,$A280-1,AR$15-1,1,1)),OFFSET(Import.PLQ,$A280-1,AR$15-1,1,1)),(1-[1]PLE!$AA$28)*OFFSET(Import.PLQ,$A280-1,AR$15-1,1,1))))</f>
        <v>0</v>
      </c>
      <c r="AS280" s="8">
        <f ca="1">IF(AS$13="",0,CHOOSE(Detalhamento.OpçãoServiços,OFFSET(Import.PLQ,$A280-1,AS$15-1,1,1),IF($E280&lt;&gt;1,IF(ISNUMBER(INDEX(Import.PLE,Detalhamento!$E280,Detalhamento!AS$15)),IF(INDEX(Import.PLE,Detalhamento!$E280,Detalhamento!AS$15)&lt;=mediçao,OFFSET(Import.PLQ,$A280-1,AS$15-1,1,1),0),0),[1]PLE!$AA$28*OFFSET(Import.PLQ,$A280-1,AS$15-1,1,1)),IF($E280&lt;&gt;1,IF(ISNUMBER(INDEX(Import.PLE,Detalhamento!$E280,Detalhamento!AS$15)),IF(INDEX(Import.PLE,Detalhamento!$E280,Detalhamento!AS$15)&lt;=mediçao,0,OFFSET(Import.PLQ,$A280-1,AS$15-1,1,1)),OFFSET(Import.PLQ,$A280-1,AS$15-1,1,1)),(1-[1]PLE!$AA$28)*OFFSET(Import.PLQ,$A280-1,AS$15-1,1,1))))</f>
        <v>0</v>
      </c>
      <c r="AT280" s="8">
        <f ca="1">IF(AT$13="",0,CHOOSE(Detalhamento.OpçãoServiços,OFFSET(Import.PLQ,$A280-1,AT$15-1,1,1),IF($E280&lt;&gt;1,IF(ISNUMBER(INDEX(Import.PLE,Detalhamento!$E280,Detalhamento!AT$15)),IF(INDEX(Import.PLE,Detalhamento!$E280,Detalhamento!AT$15)&lt;=mediçao,OFFSET(Import.PLQ,$A280-1,AT$15-1,1,1),0),0),[1]PLE!$AA$28*OFFSET(Import.PLQ,$A280-1,AT$15-1,1,1)),IF($E280&lt;&gt;1,IF(ISNUMBER(INDEX(Import.PLE,Detalhamento!$E280,Detalhamento!AT$15)),IF(INDEX(Import.PLE,Detalhamento!$E280,Detalhamento!AT$15)&lt;=mediçao,0,OFFSET(Import.PLQ,$A280-1,AT$15-1,1,1)),OFFSET(Import.PLQ,$A280-1,AT$15-1,1,1)),(1-[1]PLE!$AA$28)*OFFSET(Import.PLQ,$A280-1,AT$15-1,1,1))))</f>
        <v>0</v>
      </c>
      <c r="AU280" s="8">
        <f ca="1">IF(AU$13="",0,CHOOSE(Detalhamento.OpçãoServiços,OFFSET(Import.PLQ,$A280-1,AU$15-1,1,1),IF($E280&lt;&gt;1,IF(ISNUMBER(INDEX(Import.PLE,Detalhamento!$E280,Detalhamento!AU$15)),IF(INDEX(Import.PLE,Detalhamento!$E280,Detalhamento!AU$15)&lt;=mediçao,OFFSET(Import.PLQ,$A280-1,AU$15-1,1,1),0),0),[1]PLE!$AA$28*OFFSET(Import.PLQ,$A280-1,AU$15-1,1,1)),IF($E280&lt;&gt;1,IF(ISNUMBER(INDEX(Import.PLE,Detalhamento!$E280,Detalhamento!AU$15)),IF(INDEX(Import.PLE,Detalhamento!$E280,Detalhamento!AU$15)&lt;=mediçao,0,OFFSET(Import.PLQ,$A280-1,AU$15-1,1,1)),OFFSET(Import.PLQ,$A280-1,AU$15-1,1,1)),(1-[1]PLE!$AA$28)*OFFSET(Import.PLQ,$A280-1,AU$15-1,1,1))))</f>
        <v>0</v>
      </c>
      <c r="AV280" s="8">
        <f ca="1">IF(AV$13="",0,CHOOSE(Detalhamento.OpçãoServiços,OFFSET(Import.PLQ,$A280-1,AV$15-1,1,1),IF($E280&lt;&gt;1,IF(ISNUMBER(INDEX(Import.PLE,Detalhamento!$E280,Detalhamento!AV$15)),IF(INDEX(Import.PLE,Detalhamento!$E280,Detalhamento!AV$15)&lt;=mediçao,OFFSET(Import.PLQ,$A280-1,AV$15-1,1,1),0),0),[1]PLE!$AA$28*OFFSET(Import.PLQ,$A280-1,AV$15-1,1,1)),IF($E280&lt;&gt;1,IF(ISNUMBER(INDEX(Import.PLE,Detalhamento!$E280,Detalhamento!AV$15)),IF(INDEX(Import.PLE,Detalhamento!$E280,Detalhamento!AV$15)&lt;=mediçao,0,OFFSET(Import.PLQ,$A280-1,AV$15-1,1,1)),OFFSET(Import.PLQ,$A280-1,AV$15-1,1,1)),(1-[1]PLE!$AA$28)*OFFSET(Import.PLQ,$A280-1,AV$15-1,1,1))))</f>
        <v>0</v>
      </c>
      <c r="AW280" s="8">
        <f ca="1">IF(AW$13="",0,CHOOSE(Detalhamento.OpçãoServiços,OFFSET(Import.PLQ,$A280-1,AW$15-1,1,1),IF($E280&lt;&gt;1,IF(ISNUMBER(INDEX(Import.PLE,Detalhamento!$E280,Detalhamento!AW$15)),IF(INDEX(Import.PLE,Detalhamento!$E280,Detalhamento!AW$15)&lt;=mediçao,OFFSET(Import.PLQ,$A280-1,AW$15-1,1,1),0),0),[1]PLE!$AA$28*OFFSET(Import.PLQ,$A280-1,AW$15-1,1,1)),IF($E280&lt;&gt;1,IF(ISNUMBER(INDEX(Import.PLE,Detalhamento!$E280,Detalhamento!AW$15)),IF(INDEX(Import.PLE,Detalhamento!$E280,Detalhamento!AW$15)&lt;=mediçao,0,OFFSET(Import.PLQ,$A280-1,AW$15-1,1,1)),OFFSET(Import.PLQ,$A280-1,AW$15-1,1,1)),(1-[1]PLE!$AA$28)*OFFSET(Import.PLQ,$A280-1,AW$15-1,1,1))))</f>
        <v>0</v>
      </c>
      <c r="AX280" s="8">
        <f ca="1">IF(AX$13="",0,CHOOSE(Detalhamento.OpçãoServiços,OFFSET(Import.PLQ,$A280-1,AX$15-1,1,1),IF($E280&lt;&gt;1,IF(ISNUMBER(INDEX(Import.PLE,Detalhamento!$E280,Detalhamento!AX$15)),IF(INDEX(Import.PLE,Detalhamento!$E280,Detalhamento!AX$15)&lt;=mediçao,OFFSET(Import.PLQ,$A280-1,AX$15-1,1,1),0),0),[1]PLE!$AA$28*OFFSET(Import.PLQ,$A280-1,AX$15-1,1,1)),IF($E280&lt;&gt;1,IF(ISNUMBER(INDEX(Import.PLE,Detalhamento!$E280,Detalhamento!AX$15)),IF(INDEX(Import.PLE,Detalhamento!$E280,Detalhamento!AX$15)&lt;=mediçao,0,OFFSET(Import.PLQ,$A280-1,AX$15-1,1,1)),OFFSET(Import.PLQ,$A280-1,AX$15-1,1,1)),(1-[1]PLE!$AA$28)*OFFSET(Import.PLQ,$A280-1,AX$15-1,1,1))))</f>
        <v>0</v>
      </c>
      <c r="AY280" s="8">
        <f ca="1">IF(AY$13="",0,CHOOSE(Detalhamento.OpçãoServiços,OFFSET(Import.PLQ,$A280-1,AY$15-1,1,1),IF($E280&lt;&gt;1,IF(ISNUMBER(INDEX(Import.PLE,Detalhamento!$E280,Detalhamento!AY$15)),IF(INDEX(Import.PLE,Detalhamento!$E280,Detalhamento!AY$15)&lt;=mediçao,OFFSET(Import.PLQ,$A280-1,AY$15-1,1,1),0),0),[1]PLE!$AA$28*OFFSET(Import.PLQ,$A280-1,AY$15-1,1,1)),IF($E280&lt;&gt;1,IF(ISNUMBER(INDEX(Import.PLE,Detalhamento!$E280,Detalhamento!AY$15)),IF(INDEX(Import.PLE,Detalhamento!$E280,Detalhamento!AY$15)&lt;=mediçao,0,OFFSET(Import.PLQ,$A280-1,AY$15-1,1,1)),OFFSET(Import.PLQ,$A280-1,AY$15-1,1,1)),(1-[1]PLE!$AA$28)*OFFSET(Import.PLQ,$A280-1,AY$15-1,1,1))))</f>
        <v>0</v>
      </c>
      <c r="AZ280" s="8">
        <f ca="1">IF(AZ$13="",0,CHOOSE(Detalhamento.OpçãoServiços,OFFSET(Import.PLQ,$A280-1,AZ$15-1,1,1),IF($E280&lt;&gt;1,IF(ISNUMBER(INDEX(Import.PLE,Detalhamento!$E280,Detalhamento!AZ$15)),IF(INDEX(Import.PLE,Detalhamento!$E280,Detalhamento!AZ$15)&lt;=mediçao,OFFSET(Import.PLQ,$A280-1,AZ$15-1,1,1),0),0),[1]PLE!$AA$28*OFFSET(Import.PLQ,$A280-1,AZ$15-1,1,1)),IF($E280&lt;&gt;1,IF(ISNUMBER(INDEX(Import.PLE,Detalhamento!$E280,Detalhamento!AZ$15)),IF(INDEX(Import.PLE,Detalhamento!$E280,Detalhamento!AZ$15)&lt;=mediçao,0,OFFSET(Import.PLQ,$A280-1,AZ$15-1,1,1)),OFFSET(Import.PLQ,$A280-1,AZ$15-1,1,1)),(1-[1]PLE!$AA$28)*OFFSET(Import.PLQ,$A280-1,AZ$15-1,1,1))))</f>
        <v>0</v>
      </c>
      <c r="BA280" s="8">
        <f ca="1">IF(BA$13="",0,CHOOSE(Detalhamento.OpçãoServiços,OFFSET(Import.PLQ,$A280-1,BA$15-1,1,1),IF($E280&lt;&gt;1,IF(ISNUMBER(INDEX(Import.PLE,Detalhamento!$E280,Detalhamento!BA$15)),IF(INDEX(Import.PLE,Detalhamento!$E280,Detalhamento!BA$15)&lt;=mediçao,OFFSET(Import.PLQ,$A280-1,BA$15-1,1,1),0),0),[1]PLE!$AA$28*OFFSET(Import.PLQ,$A280-1,BA$15-1,1,1)),IF($E280&lt;&gt;1,IF(ISNUMBER(INDEX(Import.PLE,Detalhamento!$E280,Detalhamento!BA$15)),IF(INDEX(Import.PLE,Detalhamento!$E280,Detalhamento!BA$15)&lt;=mediçao,0,OFFSET(Import.PLQ,$A280-1,BA$15-1,1,1)),OFFSET(Import.PLQ,$A280-1,BA$15-1,1,1)),(1-[1]PLE!$AA$28)*OFFSET(Import.PLQ,$A280-1,BA$15-1,1,1))))</f>
        <v>0</v>
      </c>
      <c r="BB280" s="8">
        <f ca="1">IF(BB$13="",0,CHOOSE(Detalhamento.OpçãoServiços,OFFSET(Import.PLQ,$A280-1,BB$15-1,1,1),IF($E280&lt;&gt;1,IF(ISNUMBER(INDEX(Import.PLE,Detalhamento!$E280,Detalhamento!BB$15)),IF(INDEX(Import.PLE,Detalhamento!$E280,Detalhamento!BB$15)&lt;=mediçao,OFFSET(Import.PLQ,$A280-1,BB$15-1,1,1),0),0),[1]PLE!$AA$28*OFFSET(Import.PLQ,$A280-1,BB$15-1,1,1)),IF($E280&lt;&gt;1,IF(ISNUMBER(INDEX(Import.PLE,Detalhamento!$E280,Detalhamento!BB$15)),IF(INDEX(Import.PLE,Detalhamento!$E280,Detalhamento!BB$15)&lt;=mediçao,0,OFFSET(Import.PLQ,$A280-1,BB$15-1,1,1)),OFFSET(Import.PLQ,$A280-1,BB$15-1,1,1)),(1-[1]PLE!$AA$28)*OFFSET(Import.PLQ,$A280-1,BB$15-1,1,1))))</f>
        <v>0</v>
      </c>
      <c r="BC280" s="8">
        <f ca="1">IF(BC$13="",0,CHOOSE(Detalhamento.OpçãoServiços,OFFSET(Import.PLQ,$A280-1,BC$15-1,1,1),IF($E280&lt;&gt;1,IF(ISNUMBER(INDEX(Import.PLE,Detalhamento!$E280,Detalhamento!BC$15)),IF(INDEX(Import.PLE,Detalhamento!$E280,Detalhamento!BC$15)&lt;=mediçao,OFFSET(Import.PLQ,$A280-1,BC$15-1,1,1),0),0),[1]PLE!$AA$28*OFFSET(Import.PLQ,$A280-1,BC$15-1,1,1)),IF($E280&lt;&gt;1,IF(ISNUMBER(INDEX(Import.PLE,Detalhamento!$E280,Detalhamento!BC$15)),IF(INDEX(Import.PLE,Detalhamento!$E280,Detalhamento!BC$15)&lt;=mediçao,0,OFFSET(Import.PLQ,$A280-1,BC$15-1,1,1)),OFFSET(Import.PLQ,$A280-1,BC$15-1,1,1)),(1-[1]PLE!$AA$28)*OFFSET(Import.PLQ,$A280-1,BC$15-1,1,1))))</f>
        <v>0</v>
      </c>
      <c r="BD280" s="8">
        <f ca="1">IF(BD$13="",0,CHOOSE(Detalhamento.OpçãoServiços,OFFSET(Import.PLQ,$A280-1,BD$15-1,1,1),IF($E280&lt;&gt;1,IF(ISNUMBER(INDEX(Import.PLE,Detalhamento!$E280,Detalhamento!BD$15)),IF(INDEX(Import.PLE,Detalhamento!$E280,Detalhamento!BD$15)&lt;=mediçao,OFFSET(Import.PLQ,$A280-1,BD$15-1,1,1),0),0),[1]PLE!$AA$28*OFFSET(Import.PLQ,$A280-1,BD$15-1,1,1)),IF($E280&lt;&gt;1,IF(ISNUMBER(INDEX(Import.PLE,Detalhamento!$E280,Detalhamento!BD$15)),IF(INDEX(Import.PLE,Detalhamento!$E280,Detalhamento!BD$15)&lt;=mediçao,0,OFFSET(Import.PLQ,$A280-1,BD$15-1,1,1)),OFFSET(Import.PLQ,$A280-1,BD$15-1,1,1)),(1-[1]PLE!$AA$28)*OFFSET(Import.PLQ,$A280-1,BD$15-1,1,1))))</f>
        <v>0</v>
      </c>
      <c r="BE280" s="8">
        <f ca="1">IF(BE$13="",0,CHOOSE(Detalhamento.OpçãoServiços,OFFSET(Import.PLQ,$A280-1,BE$15-1,1,1),IF($E280&lt;&gt;1,IF(ISNUMBER(INDEX(Import.PLE,Detalhamento!$E280,Detalhamento!BE$15)),IF(INDEX(Import.PLE,Detalhamento!$E280,Detalhamento!BE$15)&lt;=mediçao,OFFSET(Import.PLQ,$A280-1,BE$15-1,1,1),0),0),[1]PLE!$AA$28*OFFSET(Import.PLQ,$A280-1,BE$15-1,1,1)),IF($E280&lt;&gt;1,IF(ISNUMBER(INDEX(Import.PLE,Detalhamento!$E280,Detalhamento!BE$15)),IF(INDEX(Import.PLE,Detalhamento!$E280,Detalhamento!BE$15)&lt;=mediçao,0,OFFSET(Import.PLQ,$A280-1,BE$15-1,1,1)),OFFSET(Import.PLQ,$A280-1,BE$15-1,1,1)),(1-[1]PLE!$AA$28)*OFFSET(Import.PLQ,$A280-1,BE$15-1,1,1))))</f>
        <v>0</v>
      </c>
      <c r="BF280" s="8">
        <f ca="1">IF(BF$13="",0,CHOOSE(Detalhamento.OpçãoServiços,OFFSET(Import.PLQ,$A280-1,BF$15-1,1,1),IF($E280&lt;&gt;1,IF(ISNUMBER(INDEX(Import.PLE,Detalhamento!$E280,Detalhamento!BF$15)),IF(INDEX(Import.PLE,Detalhamento!$E280,Detalhamento!BF$15)&lt;=mediçao,OFFSET(Import.PLQ,$A280-1,BF$15-1,1,1),0),0),[1]PLE!$AA$28*OFFSET(Import.PLQ,$A280-1,BF$15-1,1,1)),IF($E280&lt;&gt;1,IF(ISNUMBER(INDEX(Import.PLE,Detalhamento!$E280,Detalhamento!BF$15)),IF(INDEX(Import.PLE,Detalhamento!$E280,Detalhamento!BF$15)&lt;=mediçao,0,OFFSET(Import.PLQ,$A280-1,BF$15-1,1,1)),OFFSET(Import.PLQ,$A280-1,BF$15-1,1,1)),(1-[1]PLE!$AA$28)*OFFSET(Import.PLQ,$A280-1,BF$15-1,1,1))))</f>
        <v>0</v>
      </c>
      <c r="BG280" s="8">
        <f ca="1">IF(BG$13="",0,CHOOSE(Detalhamento.OpçãoServiços,OFFSET(Import.PLQ,$A280-1,BG$15-1,1,1),IF($E280&lt;&gt;1,IF(ISNUMBER(INDEX(Import.PLE,Detalhamento!$E280,Detalhamento!BG$15)),IF(INDEX(Import.PLE,Detalhamento!$E280,Detalhamento!BG$15)&lt;=mediçao,OFFSET(Import.PLQ,$A280-1,BG$15-1,1,1),0),0),[1]PLE!$AA$28*OFFSET(Import.PLQ,$A280-1,BG$15-1,1,1)),IF($E280&lt;&gt;1,IF(ISNUMBER(INDEX(Import.PLE,Detalhamento!$E280,Detalhamento!BG$15)),IF(INDEX(Import.PLE,Detalhamento!$E280,Detalhamento!BG$15)&lt;=mediçao,0,OFFSET(Import.PLQ,$A280-1,BG$15-1,1,1)),OFFSET(Import.PLQ,$A280-1,BG$15-1,1,1)),(1-[1]PLE!$AA$28)*OFFSET(Import.PLQ,$A280-1,BG$15-1,1,1))))</f>
        <v>0</v>
      </c>
      <c r="BH280" s="8">
        <f ca="1">IF(BH$13="",0,CHOOSE(Detalhamento.OpçãoServiços,OFFSET(Import.PLQ,$A280-1,BH$15-1,1,1),IF($E280&lt;&gt;1,IF(ISNUMBER(INDEX(Import.PLE,Detalhamento!$E280,Detalhamento!BH$15)),IF(INDEX(Import.PLE,Detalhamento!$E280,Detalhamento!BH$15)&lt;=mediçao,OFFSET(Import.PLQ,$A280-1,BH$15-1,1,1),0),0),[1]PLE!$AA$28*OFFSET(Import.PLQ,$A280-1,BH$15-1,1,1)),IF($E280&lt;&gt;1,IF(ISNUMBER(INDEX(Import.PLE,Detalhamento!$E280,Detalhamento!BH$15)),IF(INDEX(Import.PLE,Detalhamento!$E280,Detalhamento!BH$15)&lt;=mediçao,0,OFFSET(Import.PLQ,$A280-1,BH$15-1,1,1)),OFFSET(Import.PLQ,$A280-1,BH$15-1,1,1)),(1-[1]PLE!$AA$28)*OFFSET(Import.PLQ,$A280-1,BH$15-1,1,1))))</f>
        <v>0</v>
      </c>
      <c r="BI280" s="8">
        <f ca="1">IF(BI$13="",0,CHOOSE(Detalhamento.OpçãoServiços,OFFSET(Import.PLQ,$A280-1,BI$15-1,1,1),IF($E280&lt;&gt;1,IF(ISNUMBER(INDEX(Import.PLE,Detalhamento!$E280,Detalhamento!BI$15)),IF(INDEX(Import.PLE,Detalhamento!$E280,Detalhamento!BI$15)&lt;=mediçao,OFFSET(Import.PLQ,$A280-1,BI$15-1,1,1),0),0),[1]PLE!$AA$28*OFFSET(Import.PLQ,$A280-1,BI$15-1,1,1)),IF($E280&lt;&gt;1,IF(ISNUMBER(INDEX(Import.PLE,Detalhamento!$E280,Detalhamento!BI$15)),IF(INDEX(Import.PLE,Detalhamento!$E280,Detalhamento!BI$15)&lt;=mediçao,0,OFFSET(Import.PLQ,$A280-1,BI$15-1,1,1)),OFFSET(Import.PLQ,$A280-1,BI$15-1,1,1)),(1-[1]PLE!$AA$28)*OFFSET(Import.PLQ,$A280-1,BI$15-1,1,1))))</f>
        <v>0</v>
      </c>
    </row>
    <row r="281" spans="1:61" ht="22.5" x14ac:dyDescent="0.2">
      <c r="A281" s="1">
        <v>240</v>
      </c>
      <c r="B281" s="2" t="str">
        <f t="shared" ca="1" si="35"/>
        <v>Serviço</v>
      </c>
      <c r="E281" s="3">
        <f t="shared" ca="1" si="36"/>
        <v>22</v>
      </c>
      <c r="F281" s="5">
        <f t="shared" ca="1" si="37"/>
        <v>220240</v>
      </c>
      <c r="G281" s="5" t="str">
        <f t="shared" ca="1" si="40"/>
        <v>17.3</v>
      </c>
      <c r="H281" s="6" t="str">
        <f t="shared" ca="1" si="40"/>
        <v xml:space="preserve">BANCADA DE GRANITO CINZA POLIDO - FORNECIMENTO E INSTALAÇÃO. </v>
      </c>
      <c r="I281" s="7" t="str">
        <f t="shared" ca="1" si="38"/>
        <v>M2</v>
      </c>
      <c r="J281" s="8">
        <f t="shared" ca="1" si="39"/>
        <v>1.6</v>
      </c>
      <c r="K281" s="31"/>
      <c r="L281" s="8">
        <f ca="1">IF(L$13="",0,CHOOSE(Detalhamento.OpçãoServiços,OFFSET(Import.PLQ,$A281-1,L$15-1,1,1),IF($E281&lt;&gt;1,IF(ISNUMBER(INDEX(Import.PLE,Detalhamento!$E281,Detalhamento!L$15)),IF(INDEX(Import.PLE,Detalhamento!$E281,Detalhamento!L$15)&lt;=mediçao,OFFSET(Import.PLQ,$A281-1,L$15-1,1,1),0),0),[1]PLE!$AA$28*OFFSET(Import.PLQ,$A281-1,L$15-1,1,1)),IF($E281&lt;&gt;1,IF(ISNUMBER(INDEX(Import.PLE,Detalhamento!$E281,Detalhamento!L$15)),IF(INDEX(Import.PLE,Detalhamento!$E281,Detalhamento!L$15)&lt;=mediçao,0,OFFSET(Import.PLQ,$A281-1,L$15-1,1,1)),OFFSET(Import.PLQ,$A281-1,L$15-1,1,1)),(1-[1]PLE!$AA$28)*OFFSET(Import.PLQ,$A281-1,L$15-1,1,1))))</f>
        <v>1.6</v>
      </c>
      <c r="M281" s="8">
        <f ca="1">IF(M$13="",0,CHOOSE(Detalhamento.OpçãoServiços,OFFSET(Import.PLQ,$A281-1,M$15-1,1,1),IF($E281&lt;&gt;1,IF(ISNUMBER(INDEX(Import.PLE,Detalhamento!$E281,Detalhamento!M$15)),IF(INDEX(Import.PLE,Detalhamento!$E281,Detalhamento!M$15)&lt;=mediçao,OFFSET(Import.PLQ,$A281-1,M$15-1,1,1),0),0),[1]PLE!$AA$28*OFFSET(Import.PLQ,$A281-1,M$15-1,1,1)),IF($E281&lt;&gt;1,IF(ISNUMBER(INDEX(Import.PLE,Detalhamento!$E281,Detalhamento!M$15)),IF(INDEX(Import.PLE,Detalhamento!$E281,Detalhamento!M$15)&lt;=mediçao,0,OFFSET(Import.PLQ,$A281-1,M$15-1,1,1)),OFFSET(Import.PLQ,$A281-1,M$15-1,1,1)),(1-[1]PLE!$AA$28)*OFFSET(Import.PLQ,$A281-1,M$15-1,1,1))))</f>
        <v>0</v>
      </c>
      <c r="N281" s="8">
        <f ca="1">IF(N$13="",0,CHOOSE(Detalhamento.OpçãoServiços,OFFSET(Import.PLQ,$A281-1,N$15-1,1,1),IF($E281&lt;&gt;1,IF(ISNUMBER(INDEX(Import.PLE,Detalhamento!$E281,Detalhamento!N$15)),IF(INDEX(Import.PLE,Detalhamento!$E281,Detalhamento!N$15)&lt;=mediçao,OFFSET(Import.PLQ,$A281-1,N$15-1,1,1),0),0),[1]PLE!$AA$28*OFFSET(Import.PLQ,$A281-1,N$15-1,1,1)),IF($E281&lt;&gt;1,IF(ISNUMBER(INDEX(Import.PLE,Detalhamento!$E281,Detalhamento!N$15)),IF(INDEX(Import.PLE,Detalhamento!$E281,Detalhamento!N$15)&lt;=mediçao,0,OFFSET(Import.PLQ,$A281-1,N$15-1,1,1)),OFFSET(Import.PLQ,$A281-1,N$15-1,1,1)),(1-[1]PLE!$AA$28)*OFFSET(Import.PLQ,$A281-1,N$15-1,1,1))))</f>
        <v>0</v>
      </c>
      <c r="O281" s="8">
        <f ca="1">IF(O$13="",0,CHOOSE(Detalhamento.OpçãoServiços,OFFSET(Import.PLQ,$A281-1,O$15-1,1,1),IF($E281&lt;&gt;1,IF(ISNUMBER(INDEX(Import.PLE,Detalhamento!$E281,Detalhamento!O$15)),IF(INDEX(Import.PLE,Detalhamento!$E281,Detalhamento!O$15)&lt;=mediçao,OFFSET(Import.PLQ,$A281-1,O$15-1,1,1),0),0),[1]PLE!$AA$28*OFFSET(Import.PLQ,$A281-1,O$15-1,1,1)),IF($E281&lt;&gt;1,IF(ISNUMBER(INDEX(Import.PLE,Detalhamento!$E281,Detalhamento!O$15)),IF(INDEX(Import.PLE,Detalhamento!$E281,Detalhamento!O$15)&lt;=mediçao,0,OFFSET(Import.PLQ,$A281-1,O$15-1,1,1)),OFFSET(Import.PLQ,$A281-1,O$15-1,1,1)),(1-[1]PLE!$AA$28)*OFFSET(Import.PLQ,$A281-1,O$15-1,1,1))))</f>
        <v>0</v>
      </c>
      <c r="P281" s="8">
        <f ca="1">IF(P$13="",0,CHOOSE(Detalhamento.OpçãoServiços,OFFSET(Import.PLQ,$A281-1,P$15-1,1,1),IF($E281&lt;&gt;1,IF(ISNUMBER(INDEX(Import.PLE,Detalhamento!$E281,Detalhamento!P$15)),IF(INDEX(Import.PLE,Detalhamento!$E281,Detalhamento!P$15)&lt;=mediçao,OFFSET(Import.PLQ,$A281-1,P$15-1,1,1),0),0),[1]PLE!$AA$28*OFFSET(Import.PLQ,$A281-1,P$15-1,1,1)),IF($E281&lt;&gt;1,IF(ISNUMBER(INDEX(Import.PLE,Detalhamento!$E281,Detalhamento!P$15)),IF(INDEX(Import.PLE,Detalhamento!$E281,Detalhamento!P$15)&lt;=mediçao,0,OFFSET(Import.PLQ,$A281-1,P$15-1,1,1)),OFFSET(Import.PLQ,$A281-1,P$15-1,1,1)),(1-[1]PLE!$AA$28)*OFFSET(Import.PLQ,$A281-1,P$15-1,1,1))))</f>
        <v>0</v>
      </c>
      <c r="Q281" s="8">
        <f ca="1">IF(Q$13="",0,CHOOSE(Detalhamento.OpçãoServiços,OFFSET(Import.PLQ,$A281-1,Q$15-1,1,1),IF($E281&lt;&gt;1,IF(ISNUMBER(INDEX(Import.PLE,Detalhamento!$E281,Detalhamento!Q$15)),IF(INDEX(Import.PLE,Detalhamento!$E281,Detalhamento!Q$15)&lt;=mediçao,OFFSET(Import.PLQ,$A281-1,Q$15-1,1,1),0),0),[1]PLE!$AA$28*OFFSET(Import.PLQ,$A281-1,Q$15-1,1,1)),IF($E281&lt;&gt;1,IF(ISNUMBER(INDEX(Import.PLE,Detalhamento!$E281,Detalhamento!Q$15)),IF(INDEX(Import.PLE,Detalhamento!$E281,Detalhamento!Q$15)&lt;=mediçao,0,OFFSET(Import.PLQ,$A281-1,Q$15-1,1,1)),OFFSET(Import.PLQ,$A281-1,Q$15-1,1,1)),(1-[1]PLE!$AA$28)*OFFSET(Import.PLQ,$A281-1,Q$15-1,1,1))))</f>
        <v>0</v>
      </c>
      <c r="R281" s="8">
        <f ca="1">IF(R$13="",0,CHOOSE(Detalhamento.OpçãoServiços,OFFSET(Import.PLQ,$A281-1,R$15-1,1,1),IF($E281&lt;&gt;1,IF(ISNUMBER(INDEX(Import.PLE,Detalhamento!$E281,Detalhamento!R$15)),IF(INDEX(Import.PLE,Detalhamento!$E281,Detalhamento!R$15)&lt;=mediçao,OFFSET(Import.PLQ,$A281-1,R$15-1,1,1),0),0),[1]PLE!$AA$28*OFFSET(Import.PLQ,$A281-1,R$15-1,1,1)),IF($E281&lt;&gt;1,IF(ISNUMBER(INDEX(Import.PLE,Detalhamento!$E281,Detalhamento!R$15)),IF(INDEX(Import.PLE,Detalhamento!$E281,Detalhamento!R$15)&lt;=mediçao,0,OFFSET(Import.PLQ,$A281-1,R$15-1,1,1)),OFFSET(Import.PLQ,$A281-1,R$15-1,1,1)),(1-[1]PLE!$AA$28)*OFFSET(Import.PLQ,$A281-1,R$15-1,1,1))))</f>
        <v>0</v>
      </c>
      <c r="S281" s="8">
        <f ca="1">IF(S$13="",0,CHOOSE(Detalhamento.OpçãoServiços,OFFSET(Import.PLQ,$A281-1,S$15-1,1,1),IF($E281&lt;&gt;1,IF(ISNUMBER(INDEX(Import.PLE,Detalhamento!$E281,Detalhamento!S$15)),IF(INDEX(Import.PLE,Detalhamento!$E281,Detalhamento!S$15)&lt;=mediçao,OFFSET(Import.PLQ,$A281-1,S$15-1,1,1),0),0),[1]PLE!$AA$28*OFFSET(Import.PLQ,$A281-1,S$15-1,1,1)),IF($E281&lt;&gt;1,IF(ISNUMBER(INDEX(Import.PLE,Detalhamento!$E281,Detalhamento!S$15)),IF(INDEX(Import.PLE,Detalhamento!$E281,Detalhamento!S$15)&lt;=mediçao,0,OFFSET(Import.PLQ,$A281-1,S$15-1,1,1)),OFFSET(Import.PLQ,$A281-1,S$15-1,1,1)),(1-[1]PLE!$AA$28)*OFFSET(Import.PLQ,$A281-1,S$15-1,1,1))))</f>
        <v>0</v>
      </c>
      <c r="T281" s="8">
        <f ca="1">IF(T$13="",0,CHOOSE(Detalhamento.OpçãoServiços,OFFSET(Import.PLQ,$A281-1,T$15-1,1,1),IF($E281&lt;&gt;1,IF(ISNUMBER(INDEX(Import.PLE,Detalhamento!$E281,Detalhamento!T$15)),IF(INDEX(Import.PLE,Detalhamento!$E281,Detalhamento!T$15)&lt;=mediçao,OFFSET(Import.PLQ,$A281-1,T$15-1,1,1),0),0),[1]PLE!$AA$28*OFFSET(Import.PLQ,$A281-1,T$15-1,1,1)),IF($E281&lt;&gt;1,IF(ISNUMBER(INDEX(Import.PLE,Detalhamento!$E281,Detalhamento!T$15)),IF(INDEX(Import.PLE,Detalhamento!$E281,Detalhamento!T$15)&lt;=mediçao,0,OFFSET(Import.PLQ,$A281-1,T$15-1,1,1)),OFFSET(Import.PLQ,$A281-1,T$15-1,1,1)),(1-[1]PLE!$AA$28)*OFFSET(Import.PLQ,$A281-1,T$15-1,1,1))))</f>
        <v>0</v>
      </c>
      <c r="U281" s="8">
        <f ca="1">IF(U$13="",0,CHOOSE(Detalhamento.OpçãoServiços,OFFSET(Import.PLQ,$A281-1,U$15-1,1,1),IF($E281&lt;&gt;1,IF(ISNUMBER(INDEX(Import.PLE,Detalhamento!$E281,Detalhamento!U$15)),IF(INDEX(Import.PLE,Detalhamento!$E281,Detalhamento!U$15)&lt;=mediçao,OFFSET(Import.PLQ,$A281-1,U$15-1,1,1),0),0),[1]PLE!$AA$28*OFFSET(Import.PLQ,$A281-1,U$15-1,1,1)),IF($E281&lt;&gt;1,IF(ISNUMBER(INDEX(Import.PLE,Detalhamento!$E281,Detalhamento!U$15)),IF(INDEX(Import.PLE,Detalhamento!$E281,Detalhamento!U$15)&lt;=mediçao,0,OFFSET(Import.PLQ,$A281-1,U$15-1,1,1)),OFFSET(Import.PLQ,$A281-1,U$15-1,1,1)),(1-[1]PLE!$AA$28)*OFFSET(Import.PLQ,$A281-1,U$15-1,1,1))))</f>
        <v>0</v>
      </c>
      <c r="V281" s="8">
        <f ca="1">IF(V$13="",0,CHOOSE(Detalhamento.OpçãoServiços,OFFSET(Import.PLQ,$A281-1,V$15-1,1,1),IF($E281&lt;&gt;1,IF(ISNUMBER(INDEX(Import.PLE,Detalhamento!$E281,Detalhamento!V$15)),IF(INDEX(Import.PLE,Detalhamento!$E281,Detalhamento!V$15)&lt;=mediçao,OFFSET(Import.PLQ,$A281-1,V$15-1,1,1),0),0),[1]PLE!$AA$28*OFFSET(Import.PLQ,$A281-1,V$15-1,1,1)),IF($E281&lt;&gt;1,IF(ISNUMBER(INDEX(Import.PLE,Detalhamento!$E281,Detalhamento!V$15)),IF(INDEX(Import.PLE,Detalhamento!$E281,Detalhamento!V$15)&lt;=mediçao,0,OFFSET(Import.PLQ,$A281-1,V$15-1,1,1)),OFFSET(Import.PLQ,$A281-1,V$15-1,1,1)),(1-[1]PLE!$AA$28)*OFFSET(Import.PLQ,$A281-1,V$15-1,1,1))))</f>
        <v>0</v>
      </c>
      <c r="W281" s="8">
        <f ca="1">IF(W$13="",0,CHOOSE(Detalhamento.OpçãoServiços,OFFSET(Import.PLQ,$A281-1,W$15-1,1,1),IF($E281&lt;&gt;1,IF(ISNUMBER(INDEX(Import.PLE,Detalhamento!$E281,Detalhamento!W$15)),IF(INDEX(Import.PLE,Detalhamento!$E281,Detalhamento!W$15)&lt;=mediçao,OFFSET(Import.PLQ,$A281-1,W$15-1,1,1),0),0),[1]PLE!$AA$28*OFFSET(Import.PLQ,$A281-1,W$15-1,1,1)),IF($E281&lt;&gt;1,IF(ISNUMBER(INDEX(Import.PLE,Detalhamento!$E281,Detalhamento!W$15)),IF(INDEX(Import.PLE,Detalhamento!$E281,Detalhamento!W$15)&lt;=mediçao,0,OFFSET(Import.PLQ,$A281-1,W$15-1,1,1)),OFFSET(Import.PLQ,$A281-1,W$15-1,1,1)),(1-[1]PLE!$AA$28)*OFFSET(Import.PLQ,$A281-1,W$15-1,1,1))))</f>
        <v>0</v>
      </c>
      <c r="X281" s="8">
        <f ca="1">IF(X$13="",0,CHOOSE(Detalhamento.OpçãoServiços,OFFSET(Import.PLQ,$A281-1,X$15-1,1,1),IF($E281&lt;&gt;1,IF(ISNUMBER(INDEX(Import.PLE,Detalhamento!$E281,Detalhamento!X$15)),IF(INDEX(Import.PLE,Detalhamento!$E281,Detalhamento!X$15)&lt;=mediçao,OFFSET(Import.PLQ,$A281-1,X$15-1,1,1),0),0),[1]PLE!$AA$28*OFFSET(Import.PLQ,$A281-1,X$15-1,1,1)),IF($E281&lt;&gt;1,IF(ISNUMBER(INDEX(Import.PLE,Detalhamento!$E281,Detalhamento!X$15)),IF(INDEX(Import.PLE,Detalhamento!$E281,Detalhamento!X$15)&lt;=mediçao,0,OFFSET(Import.PLQ,$A281-1,X$15-1,1,1)),OFFSET(Import.PLQ,$A281-1,X$15-1,1,1)),(1-[1]PLE!$AA$28)*OFFSET(Import.PLQ,$A281-1,X$15-1,1,1))))</f>
        <v>0</v>
      </c>
      <c r="Y281" s="8">
        <f ca="1">IF(Y$13="",0,CHOOSE(Detalhamento.OpçãoServiços,OFFSET(Import.PLQ,$A281-1,Y$15-1,1,1),IF($E281&lt;&gt;1,IF(ISNUMBER(INDEX(Import.PLE,Detalhamento!$E281,Detalhamento!Y$15)),IF(INDEX(Import.PLE,Detalhamento!$E281,Detalhamento!Y$15)&lt;=mediçao,OFFSET(Import.PLQ,$A281-1,Y$15-1,1,1),0),0),[1]PLE!$AA$28*OFFSET(Import.PLQ,$A281-1,Y$15-1,1,1)),IF($E281&lt;&gt;1,IF(ISNUMBER(INDEX(Import.PLE,Detalhamento!$E281,Detalhamento!Y$15)),IF(INDEX(Import.PLE,Detalhamento!$E281,Detalhamento!Y$15)&lt;=mediçao,0,OFFSET(Import.PLQ,$A281-1,Y$15-1,1,1)),OFFSET(Import.PLQ,$A281-1,Y$15-1,1,1)),(1-[1]PLE!$AA$28)*OFFSET(Import.PLQ,$A281-1,Y$15-1,1,1))))</f>
        <v>0</v>
      </c>
      <c r="Z281" s="8">
        <f ca="1">IF(Z$13="",0,CHOOSE(Detalhamento.OpçãoServiços,OFFSET(Import.PLQ,$A281-1,Z$15-1,1,1),IF($E281&lt;&gt;1,IF(ISNUMBER(INDEX(Import.PLE,Detalhamento!$E281,Detalhamento!Z$15)),IF(INDEX(Import.PLE,Detalhamento!$E281,Detalhamento!Z$15)&lt;=mediçao,OFFSET(Import.PLQ,$A281-1,Z$15-1,1,1),0),0),[1]PLE!$AA$28*OFFSET(Import.PLQ,$A281-1,Z$15-1,1,1)),IF($E281&lt;&gt;1,IF(ISNUMBER(INDEX(Import.PLE,Detalhamento!$E281,Detalhamento!Z$15)),IF(INDEX(Import.PLE,Detalhamento!$E281,Detalhamento!Z$15)&lt;=mediçao,0,OFFSET(Import.PLQ,$A281-1,Z$15-1,1,1)),OFFSET(Import.PLQ,$A281-1,Z$15-1,1,1)),(1-[1]PLE!$AA$28)*OFFSET(Import.PLQ,$A281-1,Z$15-1,1,1))))</f>
        <v>0</v>
      </c>
      <c r="AA281" s="8">
        <f ca="1">IF(AA$13="",0,CHOOSE(Detalhamento.OpçãoServiços,OFFSET(Import.PLQ,$A281-1,AA$15-1,1,1),IF($E281&lt;&gt;1,IF(ISNUMBER(INDEX(Import.PLE,Detalhamento!$E281,Detalhamento!AA$15)),IF(INDEX(Import.PLE,Detalhamento!$E281,Detalhamento!AA$15)&lt;=mediçao,OFFSET(Import.PLQ,$A281-1,AA$15-1,1,1),0),0),[1]PLE!$AA$28*OFFSET(Import.PLQ,$A281-1,AA$15-1,1,1)),IF($E281&lt;&gt;1,IF(ISNUMBER(INDEX(Import.PLE,Detalhamento!$E281,Detalhamento!AA$15)),IF(INDEX(Import.PLE,Detalhamento!$E281,Detalhamento!AA$15)&lt;=mediçao,0,OFFSET(Import.PLQ,$A281-1,AA$15-1,1,1)),OFFSET(Import.PLQ,$A281-1,AA$15-1,1,1)),(1-[1]PLE!$AA$28)*OFFSET(Import.PLQ,$A281-1,AA$15-1,1,1))))</f>
        <v>0</v>
      </c>
      <c r="AB281" s="8">
        <f ca="1">IF(AB$13="",0,CHOOSE(Detalhamento.OpçãoServiços,OFFSET(Import.PLQ,$A281-1,AB$15-1,1,1),IF($E281&lt;&gt;1,IF(ISNUMBER(INDEX(Import.PLE,Detalhamento!$E281,Detalhamento!AB$15)),IF(INDEX(Import.PLE,Detalhamento!$E281,Detalhamento!AB$15)&lt;=mediçao,OFFSET(Import.PLQ,$A281-1,AB$15-1,1,1),0),0),[1]PLE!$AA$28*OFFSET(Import.PLQ,$A281-1,AB$15-1,1,1)),IF($E281&lt;&gt;1,IF(ISNUMBER(INDEX(Import.PLE,Detalhamento!$E281,Detalhamento!AB$15)),IF(INDEX(Import.PLE,Detalhamento!$E281,Detalhamento!AB$15)&lt;=mediçao,0,OFFSET(Import.PLQ,$A281-1,AB$15-1,1,1)),OFFSET(Import.PLQ,$A281-1,AB$15-1,1,1)),(1-[1]PLE!$AA$28)*OFFSET(Import.PLQ,$A281-1,AB$15-1,1,1))))</f>
        <v>0</v>
      </c>
      <c r="AC281" s="8">
        <f ca="1">IF(AC$13="",0,CHOOSE(Detalhamento.OpçãoServiços,OFFSET(Import.PLQ,$A281-1,AC$15-1,1,1),IF($E281&lt;&gt;1,IF(ISNUMBER(INDEX(Import.PLE,Detalhamento!$E281,Detalhamento!AC$15)),IF(INDEX(Import.PLE,Detalhamento!$E281,Detalhamento!AC$15)&lt;=mediçao,OFFSET(Import.PLQ,$A281-1,AC$15-1,1,1),0),0),[1]PLE!$AA$28*OFFSET(Import.PLQ,$A281-1,AC$15-1,1,1)),IF($E281&lt;&gt;1,IF(ISNUMBER(INDEX(Import.PLE,Detalhamento!$E281,Detalhamento!AC$15)),IF(INDEX(Import.PLE,Detalhamento!$E281,Detalhamento!AC$15)&lt;=mediçao,0,OFFSET(Import.PLQ,$A281-1,AC$15-1,1,1)),OFFSET(Import.PLQ,$A281-1,AC$15-1,1,1)),(1-[1]PLE!$AA$28)*OFFSET(Import.PLQ,$A281-1,AC$15-1,1,1))))</f>
        <v>0</v>
      </c>
      <c r="AD281" s="8">
        <f ca="1">IF(AD$13="",0,CHOOSE(Detalhamento.OpçãoServiços,OFFSET(Import.PLQ,$A281-1,AD$15-1,1,1),IF($E281&lt;&gt;1,IF(ISNUMBER(INDEX(Import.PLE,Detalhamento!$E281,Detalhamento!AD$15)),IF(INDEX(Import.PLE,Detalhamento!$E281,Detalhamento!AD$15)&lt;=mediçao,OFFSET(Import.PLQ,$A281-1,AD$15-1,1,1),0),0),[1]PLE!$AA$28*OFFSET(Import.PLQ,$A281-1,AD$15-1,1,1)),IF($E281&lt;&gt;1,IF(ISNUMBER(INDEX(Import.PLE,Detalhamento!$E281,Detalhamento!AD$15)),IF(INDEX(Import.PLE,Detalhamento!$E281,Detalhamento!AD$15)&lt;=mediçao,0,OFFSET(Import.PLQ,$A281-1,AD$15-1,1,1)),OFFSET(Import.PLQ,$A281-1,AD$15-1,1,1)),(1-[1]PLE!$AA$28)*OFFSET(Import.PLQ,$A281-1,AD$15-1,1,1))))</f>
        <v>0</v>
      </c>
      <c r="AE281" s="8">
        <f ca="1">IF(AE$13="",0,CHOOSE(Detalhamento.OpçãoServiços,OFFSET(Import.PLQ,$A281-1,AE$15-1,1,1),IF($E281&lt;&gt;1,IF(ISNUMBER(INDEX(Import.PLE,Detalhamento!$E281,Detalhamento!AE$15)),IF(INDEX(Import.PLE,Detalhamento!$E281,Detalhamento!AE$15)&lt;=mediçao,OFFSET(Import.PLQ,$A281-1,AE$15-1,1,1),0),0),[1]PLE!$AA$28*OFFSET(Import.PLQ,$A281-1,AE$15-1,1,1)),IF($E281&lt;&gt;1,IF(ISNUMBER(INDEX(Import.PLE,Detalhamento!$E281,Detalhamento!AE$15)),IF(INDEX(Import.PLE,Detalhamento!$E281,Detalhamento!AE$15)&lt;=mediçao,0,OFFSET(Import.PLQ,$A281-1,AE$15-1,1,1)),OFFSET(Import.PLQ,$A281-1,AE$15-1,1,1)),(1-[1]PLE!$AA$28)*OFFSET(Import.PLQ,$A281-1,AE$15-1,1,1))))</f>
        <v>0</v>
      </c>
      <c r="AF281" s="8">
        <f ca="1">IF(AF$13="",0,CHOOSE(Detalhamento.OpçãoServiços,OFFSET(Import.PLQ,$A281-1,AF$15-1,1,1),IF($E281&lt;&gt;1,IF(ISNUMBER(INDEX(Import.PLE,Detalhamento!$E281,Detalhamento!AF$15)),IF(INDEX(Import.PLE,Detalhamento!$E281,Detalhamento!AF$15)&lt;=mediçao,OFFSET(Import.PLQ,$A281-1,AF$15-1,1,1),0),0),[1]PLE!$AA$28*OFFSET(Import.PLQ,$A281-1,AF$15-1,1,1)),IF($E281&lt;&gt;1,IF(ISNUMBER(INDEX(Import.PLE,Detalhamento!$E281,Detalhamento!AF$15)),IF(INDEX(Import.PLE,Detalhamento!$E281,Detalhamento!AF$15)&lt;=mediçao,0,OFFSET(Import.PLQ,$A281-1,AF$15-1,1,1)),OFFSET(Import.PLQ,$A281-1,AF$15-1,1,1)),(1-[1]PLE!$AA$28)*OFFSET(Import.PLQ,$A281-1,AF$15-1,1,1))))</f>
        <v>0</v>
      </c>
      <c r="AG281" s="8">
        <f ca="1">IF(AG$13="",0,CHOOSE(Detalhamento.OpçãoServiços,OFFSET(Import.PLQ,$A281-1,AG$15-1,1,1),IF($E281&lt;&gt;1,IF(ISNUMBER(INDEX(Import.PLE,Detalhamento!$E281,Detalhamento!AG$15)),IF(INDEX(Import.PLE,Detalhamento!$E281,Detalhamento!AG$15)&lt;=mediçao,OFFSET(Import.PLQ,$A281-1,AG$15-1,1,1),0),0),[1]PLE!$AA$28*OFFSET(Import.PLQ,$A281-1,AG$15-1,1,1)),IF($E281&lt;&gt;1,IF(ISNUMBER(INDEX(Import.PLE,Detalhamento!$E281,Detalhamento!AG$15)),IF(INDEX(Import.PLE,Detalhamento!$E281,Detalhamento!AG$15)&lt;=mediçao,0,OFFSET(Import.PLQ,$A281-1,AG$15-1,1,1)),OFFSET(Import.PLQ,$A281-1,AG$15-1,1,1)),(1-[1]PLE!$AA$28)*OFFSET(Import.PLQ,$A281-1,AG$15-1,1,1))))</f>
        <v>0</v>
      </c>
      <c r="AH281" s="8">
        <f ca="1">IF(AH$13="",0,CHOOSE(Detalhamento.OpçãoServiços,OFFSET(Import.PLQ,$A281-1,AH$15-1,1,1),IF($E281&lt;&gt;1,IF(ISNUMBER(INDEX(Import.PLE,Detalhamento!$E281,Detalhamento!AH$15)),IF(INDEX(Import.PLE,Detalhamento!$E281,Detalhamento!AH$15)&lt;=mediçao,OFFSET(Import.PLQ,$A281-1,AH$15-1,1,1),0),0),[1]PLE!$AA$28*OFFSET(Import.PLQ,$A281-1,AH$15-1,1,1)),IF($E281&lt;&gt;1,IF(ISNUMBER(INDEX(Import.PLE,Detalhamento!$E281,Detalhamento!AH$15)),IF(INDEX(Import.PLE,Detalhamento!$E281,Detalhamento!AH$15)&lt;=mediçao,0,OFFSET(Import.PLQ,$A281-1,AH$15-1,1,1)),OFFSET(Import.PLQ,$A281-1,AH$15-1,1,1)),(1-[1]PLE!$AA$28)*OFFSET(Import.PLQ,$A281-1,AH$15-1,1,1))))</f>
        <v>0</v>
      </c>
      <c r="AI281" s="8">
        <f ca="1">IF(AI$13="",0,CHOOSE(Detalhamento.OpçãoServiços,OFFSET(Import.PLQ,$A281-1,AI$15-1,1,1),IF($E281&lt;&gt;1,IF(ISNUMBER(INDEX(Import.PLE,Detalhamento!$E281,Detalhamento!AI$15)),IF(INDEX(Import.PLE,Detalhamento!$E281,Detalhamento!AI$15)&lt;=mediçao,OFFSET(Import.PLQ,$A281-1,AI$15-1,1,1),0),0),[1]PLE!$AA$28*OFFSET(Import.PLQ,$A281-1,AI$15-1,1,1)),IF($E281&lt;&gt;1,IF(ISNUMBER(INDEX(Import.PLE,Detalhamento!$E281,Detalhamento!AI$15)),IF(INDEX(Import.PLE,Detalhamento!$E281,Detalhamento!AI$15)&lt;=mediçao,0,OFFSET(Import.PLQ,$A281-1,AI$15-1,1,1)),OFFSET(Import.PLQ,$A281-1,AI$15-1,1,1)),(1-[1]PLE!$AA$28)*OFFSET(Import.PLQ,$A281-1,AI$15-1,1,1))))</f>
        <v>0</v>
      </c>
      <c r="AJ281" s="8">
        <f ca="1">IF(AJ$13="",0,CHOOSE(Detalhamento.OpçãoServiços,OFFSET(Import.PLQ,$A281-1,AJ$15-1,1,1),IF($E281&lt;&gt;1,IF(ISNUMBER(INDEX(Import.PLE,Detalhamento!$E281,Detalhamento!AJ$15)),IF(INDEX(Import.PLE,Detalhamento!$E281,Detalhamento!AJ$15)&lt;=mediçao,OFFSET(Import.PLQ,$A281-1,AJ$15-1,1,1),0),0),[1]PLE!$AA$28*OFFSET(Import.PLQ,$A281-1,AJ$15-1,1,1)),IF($E281&lt;&gt;1,IF(ISNUMBER(INDEX(Import.PLE,Detalhamento!$E281,Detalhamento!AJ$15)),IF(INDEX(Import.PLE,Detalhamento!$E281,Detalhamento!AJ$15)&lt;=mediçao,0,OFFSET(Import.PLQ,$A281-1,AJ$15-1,1,1)),OFFSET(Import.PLQ,$A281-1,AJ$15-1,1,1)),(1-[1]PLE!$AA$28)*OFFSET(Import.PLQ,$A281-1,AJ$15-1,1,1))))</f>
        <v>0</v>
      </c>
      <c r="AK281" s="8">
        <f ca="1">IF(AK$13="",0,CHOOSE(Detalhamento.OpçãoServiços,OFFSET(Import.PLQ,$A281-1,AK$15-1,1,1),IF($E281&lt;&gt;1,IF(ISNUMBER(INDEX(Import.PLE,Detalhamento!$E281,Detalhamento!AK$15)),IF(INDEX(Import.PLE,Detalhamento!$E281,Detalhamento!AK$15)&lt;=mediçao,OFFSET(Import.PLQ,$A281-1,AK$15-1,1,1),0),0),[1]PLE!$AA$28*OFFSET(Import.PLQ,$A281-1,AK$15-1,1,1)),IF($E281&lt;&gt;1,IF(ISNUMBER(INDEX(Import.PLE,Detalhamento!$E281,Detalhamento!AK$15)),IF(INDEX(Import.PLE,Detalhamento!$E281,Detalhamento!AK$15)&lt;=mediçao,0,OFFSET(Import.PLQ,$A281-1,AK$15-1,1,1)),OFFSET(Import.PLQ,$A281-1,AK$15-1,1,1)),(1-[1]PLE!$AA$28)*OFFSET(Import.PLQ,$A281-1,AK$15-1,1,1))))</f>
        <v>0</v>
      </c>
      <c r="AL281" s="8">
        <f ca="1">IF(AL$13="",0,CHOOSE(Detalhamento.OpçãoServiços,OFFSET(Import.PLQ,$A281-1,AL$15-1,1,1),IF($E281&lt;&gt;1,IF(ISNUMBER(INDEX(Import.PLE,Detalhamento!$E281,Detalhamento!AL$15)),IF(INDEX(Import.PLE,Detalhamento!$E281,Detalhamento!AL$15)&lt;=mediçao,OFFSET(Import.PLQ,$A281-1,AL$15-1,1,1),0),0),[1]PLE!$AA$28*OFFSET(Import.PLQ,$A281-1,AL$15-1,1,1)),IF($E281&lt;&gt;1,IF(ISNUMBER(INDEX(Import.PLE,Detalhamento!$E281,Detalhamento!AL$15)),IF(INDEX(Import.PLE,Detalhamento!$E281,Detalhamento!AL$15)&lt;=mediçao,0,OFFSET(Import.PLQ,$A281-1,AL$15-1,1,1)),OFFSET(Import.PLQ,$A281-1,AL$15-1,1,1)),(1-[1]PLE!$AA$28)*OFFSET(Import.PLQ,$A281-1,AL$15-1,1,1))))</f>
        <v>0</v>
      </c>
      <c r="AM281" s="8">
        <f ca="1">IF(AM$13="",0,CHOOSE(Detalhamento.OpçãoServiços,OFFSET(Import.PLQ,$A281-1,AM$15-1,1,1),IF($E281&lt;&gt;1,IF(ISNUMBER(INDEX(Import.PLE,Detalhamento!$E281,Detalhamento!AM$15)),IF(INDEX(Import.PLE,Detalhamento!$E281,Detalhamento!AM$15)&lt;=mediçao,OFFSET(Import.PLQ,$A281-1,AM$15-1,1,1),0),0),[1]PLE!$AA$28*OFFSET(Import.PLQ,$A281-1,AM$15-1,1,1)),IF($E281&lt;&gt;1,IF(ISNUMBER(INDEX(Import.PLE,Detalhamento!$E281,Detalhamento!AM$15)),IF(INDEX(Import.PLE,Detalhamento!$E281,Detalhamento!AM$15)&lt;=mediçao,0,OFFSET(Import.PLQ,$A281-1,AM$15-1,1,1)),OFFSET(Import.PLQ,$A281-1,AM$15-1,1,1)),(1-[1]PLE!$AA$28)*OFFSET(Import.PLQ,$A281-1,AM$15-1,1,1))))</f>
        <v>0</v>
      </c>
      <c r="AN281" s="8">
        <f ca="1">IF(AN$13="",0,CHOOSE(Detalhamento.OpçãoServiços,OFFSET(Import.PLQ,$A281-1,AN$15-1,1,1),IF($E281&lt;&gt;1,IF(ISNUMBER(INDEX(Import.PLE,Detalhamento!$E281,Detalhamento!AN$15)),IF(INDEX(Import.PLE,Detalhamento!$E281,Detalhamento!AN$15)&lt;=mediçao,OFFSET(Import.PLQ,$A281-1,AN$15-1,1,1),0),0),[1]PLE!$AA$28*OFFSET(Import.PLQ,$A281-1,AN$15-1,1,1)),IF($E281&lt;&gt;1,IF(ISNUMBER(INDEX(Import.PLE,Detalhamento!$E281,Detalhamento!AN$15)),IF(INDEX(Import.PLE,Detalhamento!$E281,Detalhamento!AN$15)&lt;=mediçao,0,OFFSET(Import.PLQ,$A281-1,AN$15-1,1,1)),OFFSET(Import.PLQ,$A281-1,AN$15-1,1,1)),(1-[1]PLE!$AA$28)*OFFSET(Import.PLQ,$A281-1,AN$15-1,1,1))))</f>
        <v>0</v>
      </c>
      <c r="AO281" s="8">
        <f ca="1">IF(AO$13="",0,CHOOSE(Detalhamento.OpçãoServiços,OFFSET(Import.PLQ,$A281-1,AO$15-1,1,1),IF($E281&lt;&gt;1,IF(ISNUMBER(INDEX(Import.PLE,Detalhamento!$E281,Detalhamento!AO$15)),IF(INDEX(Import.PLE,Detalhamento!$E281,Detalhamento!AO$15)&lt;=mediçao,OFFSET(Import.PLQ,$A281-1,AO$15-1,1,1),0),0),[1]PLE!$AA$28*OFFSET(Import.PLQ,$A281-1,AO$15-1,1,1)),IF($E281&lt;&gt;1,IF(ISNUMBER(INDEX(Import.PLE,Detalhamento!$E281,Detalhamento!AO$15)),IF(INDEX(Import.PLE,Detalhamento!$E281,Detalhamento!AO$15)&lt;=mediçao,0,OFFSET(Import.PLQ,$A281-1,AO$15-1,1,1)),OFFSET(Import.PLQ,$A281-1,AO$15-1,1,1)),(1-[1]PLE!$AA$28)*OFFSET(Import.PLQ,$A281-1,AO$15-1,1,1))))</f>
        <v>0</v>
      </c>
      <c r="AP281" s="8">
        <f ca="1">IF(AP$13="",0,CHOOSE(Detalhamento.OpçãoServiços,OFFSET(Import.PLQ,$A281-1,AP$15-1,1,1),IF($E281&lt;&gt;1,IF(ISNUMBER(INDEX(Import.PLE,Detalhamento!$E281,Detalhamento!AP$15)),IF(INDEX(Import.PLE,Detalhamento!$E281,Detalhamento!AP$15)&lt;=mediçao,OFFSET(Import.PLQ,$A281-1,AP$15-1,1,1),0),0),[1]PLE!$AA$28*OFFSET(Import.PLQ,$A281-1,AP$15-1,1,1)),IF($E281&lt;&gt;1,IF(ISNUMBER(INDEX(Import.PLE,Detalhamento!$E281,Detalhamento!AP$15)),IF(INDEX(Import.PLE,Detalhamento!$E281,Detalhamento!AP$15)&lt;=mediçao,0,OFFSET(Import.PLQ,$A281-1,AP$15-1,1,1)),OFFSET(Import.PLQ,$A281-1,AP$15-1,1,1)),(1-[1]PLE!$AA$28)*OFFSET(Import.PLQ,$A281-1,AP$15-1,1,1))))</f>
        <v>0</v>
      </c>
      <c r="AQ281" s="8">
        <f ca="1">IF(AQ$13="",0,CHOOSE(Detalhamento.OpçãoServiços,OFFSET(Import.PLQ,$A281-1,AQ$15-1,1,1),IF($E281&lt;&gt;1,IF(ISNUMBER(INDEX(Import.PLE,Detalhamento!$E281,Detalhamento!AQ$15)),IF(INDEX(Import.PLE,Detalhamento!$E281,Detalhamento!AQ$15)&lt;=mediçao,OFFSET(Import.PLQ,$A281-1,AQ$15-1,1,1),0),0),[1]PLE!$AA$28*OFFSET(Import.PLQ,$A281-1,AQ$15-1,1,1)),IF($E281&lt;&gt;1,IF(ISNUMBER(INDEX(Import.PLE,Detalhamento!$E281,Detalhamento!AQ$15)),IF(INDEX(Import.PLE,Detalhamento!$E281,Detalhamento!AQ$15)&lt;=mediçao,0,OFFSET(Import.PLQ,$A281-1,AQ$15-1,1,1)),OFFSET(Import.PLQ,$A281-1,AQ$15-1,1,1)),(1-[1]PLE!$AA$28)*OFFSET(Import.PLQ,$A281-1,AQ$15-1,1,1))))</f>
        <v>0</v>
      </c>
      <c r="AR281" s="8">
        <f ca="1">IF(AR$13="",0,CHOOSE(Detalhamento.OpçãoServiços,OFFSET(Import.PLQ,$A281-1,AR$15-1,1,1),IF($E281&lt;&gt;1,IF(ISNUMBER(INDEX(Import.PLE,Detalhamento!$E281,Detalhamento!AR$15)),IF(INDEX(Import.PLE,Detalhamento!$E281,Detalhamento!AR$15)&lt;=mediçao,OFFSET(Import.PLQ,$A281-1,AR$15-1,1,1),0),0),[1]PLE!$AA$28*OFFSET(Import.PLQ,$A281-1,AR$15-1,1,1)),IF($E281&lt;&gt;1,IF(ISNUMBER(INDEX(Import.PLE,Detalhamento!$E281,Detalhamento!AR$15)),IF(INDEX(Import.PLE,Detalhamento!$E281,Detalhamento!AR$15)&lt;=mediçao,0,OFFSET(Import.PLQ,$A281-1,AR$15-1,1,1)),OFFSET(Import.PLQ,$A281-1,AR$15-1,1,1)),(1-[1]PLE!$AA$28)*OFFSET(Import.PLQ,$A281-1,AR$15-1,1,1))))</f>
        <v>0</v>
      </c>
      <c r="AS281" s="8">
        <f ca="1">IF(AS$13="",0,CHOOSE(Detalhamento.OpçãoServiços,OFFSET(Import.PLQ,$A281-1,AS$15-1,1,1),IF($E281&lt;&gt;1,IF(ISNUMBER(INDEX(Import.PLE,Detalhamento!$E281,Detalhamento!AS$15)),IF(INDEX(Import.PLE,Detalhamento!$E281,Detalhamento!AS$15)&lt;=mediçao,OFFSET(Import.PLQ,$A281-1,AS$15-1,1,1),0),0),[1]PLE!$AA$28*OFFSET(Import.PLQ,$A281-1,AS$15-1,1,1)),IF($E281&lt;&gt;1,IF(ISNUMBER(INDEX(Import.PLE,Detalhamento!$E281,Detalhamento!AS$15)),IF(INDEX(Import.PLE,Detalhamento!$E281,Detalhamento!AS$15)&lt;=mediçao,0,OFFSET(Import.PLQ,$A281-1,AS$15-1,1,1)),OFFSET(Import.PLQ,$A281-1,AS$15-1,1,1)),(1-[1]PLE!$AA$28)*OFFSET(Import.PLQ,$A281-1,AS$15-1,1,1))))</f>
        <v>0</v>
      </c>
      <c r="AT281" s="8">
        <f ca="1">IF(AT$13="",0,CHOOSE(Detalhamento.OpçãoServiços,OFFSET(Import.PLQ,$A281-1,AT$15-1,1,1),IF($E281&lt;&gt;1,IF(ISNUMBER(INDEX(Import.PLE,Detalhamento!$E281,Detalhamento!AT$15)),IF(INDEX(Import.PLE,Detalhamento!$E281,Detalhamento!AT$15)&lt;=mediçao,OFFSET(Import.PLQ,$A281-1,AT$15-1,1,1),0),0),[1]PLE!$AA$28*OFFSET(Import.PLQ,$A281-1,AT$15-1,1,1)),IF($E281&lt;&gt;1,IF(ISNUMBER(INDEX(Import.PLE,Detalhamento!$E281,Detalhamento!AT$15)),IF(INDEX(Import.PLE,Detalhamento!$E281,Detalhamento!AT$15)&lt;=mediçao,0,OFFSET(Import.PLQ,$A281-1,AT$15-1,1,1)),OFFSET(Import.PLQ,$A281-1,AT$15-1,1,1)),(1-[1]PLE!$AA$28)*OFFSET(Import.PLQ,$A281-1,AT$15-1,1,1))))</f>
        <v>0</v>
      </c>
      <c r="AU281" s="8">
        <f ca="1">IF(AU$13="",0,CHOOSE(Detalhamento.OpçãoServiços,OFFSET(Import.PLQ,$A281-1,AU$15-1,1,1),IF($E281&lt;&gt;1,IF(ISNUMBER(INDEX(Import.PLE,Detalhamento!$E281,Detalhamento!AU$15)),IF(INDEX(Import.PLE,Detalhamento!$E281,Detalhamento!AU$15)&lt;=mediçao,OFFSET(Import.PLQ,$A281-1,AU$15-1,1,1),0),0),[1]PLE!$AA$28*OFFSET(Import.PLQ,$A281-1,AU$15-1,1,1)),IF($E281&lt;&gt;1,IF(ISNUMBER(INDEX(Import.PLE,Detalhamento!$E281,Detalhamento!AU$15)),IF(INDEX(Import.PLE,Detalhamento!$E281,Detalhamento!AU$15)&lt;=mediçao,0,OFFSET(Import.PLQ,$A281-1,AU$15-1,1,1)),OFFSET(Import.PLQ,$A281-1,AU$15-1,1,1)),(1-[1]PLE!$AA$28)*OFFSET(Import.PLQ,$A281-1,AU$15-1,1,1))))</f>
        <v>0</v>
      </c>
      <c r="AV281" s="8">
        <f ca="1">IF(AV$13="",0,CHOOSE(Detalhamento.OpçãoServiços,OFFSET(Import.PLQ,$A281-1,AV$15-1,1,1),IF($E281&lt;&gt;1,IF(ISNUMBER(INDEX(Import.PLE,Detalhamento!$E281,Detalhamento!AV$15)),IF(INDEX(Import.PLE,Detalhamento!$E281,Detalhamento!AV$15)&lt;=mediçao,OFFSET(Import.PLQ,$A281-1,AV$15-1,1,1),0),0),[1]PLE!$AA$28*OFFSET(Import.PLQ,$A281-1,AV$15-1,1,1)),IF($E281&lt;&gt;1,IF(ISNUMBER(INDEX(Import.PLE,Detalhamento!$E281,Detalhamento!AV$15)),IF(INDEX(Import.PLE,Detalhamento!$E281,Detalhamento!AV$15)&lt;=mediçao,0,OFFSET(Import.PLQ,$A281-1,AV$15-1,1,1)),OFFSET(Import.PLQ,$A281-1,AV$15-1,1,1)),(1-[1]PLE!$AA$28)*OFFSET(Import.PLQ,$A281-1,AV$15-1,1,1))))</f>
        <v>0</v>
      </c>
      <c r="AW281" s="8">
        <f ca="1">IF(AW$13="",0,CHOOSE(Detalhamento.OpçãoServiços,OFFSET(Import.PLQ,$A281-1,AW$15-1,1,1),IF($E281&lt;&gt;1,IF(ISNUMBER(INDEX(Import.PLE,Detalhamento!$E281,Detalhamento!AW$15)),IF(INDEX(Import.PLE,Detalhamento!$E281,Detalhamento!AW$15)&lt;=mediçao,OFFSET(Import.PLQ,$A281-1,AW$15-1,1,1),0),0),[1]PLE!$AA$28*OFFSET(Import.PLQ,$A281-1,AW$15-1,1,1)),IF($E281&lt;&gt;1,IF(ISNUMBER(INDEX(Import.PLE,Detalhamento!$E281,Detalhamento!AW$15)),IF(INDEX(Import.PLE,Detalhamento!$E281,Detalhamento!AW$15)&lt;=mediçao,0,OFFSET(Import.PLQ,$A281-1,AW$15-1,1,1)),OFFSET(Import.PLQ,$A281-1,AW$15-1,1,1)),(1-[1]PLE!$AA$28)*OFFSET(Import.PLQ,$A281-1,AW$15-1,1,1))))</f>
        <v>0</v>
      </c>
      <c r="AX281" s="8">
        <f ca="1">IF(AX$13="",0,CHOOSE(Detalhamento.OpçãoServiços,OFFSET(Import.PLQ,$A281-1,AX$15-1,1,1),IF($E281&lt;&gt;1,IF(ISNUMBER(INDEX(Import.PLE,Detalhamento!$E281,Detalhamento!AX$15)),IF(INDEX(Import.PLE,Detalhamento!$E281,Detalhamento!AX$15)&lt;=mediçao,OFFSET(Import.PLQ,$A281-1,AX$15-1,1,1),0),0),[1]PLE!$AA$28*OFFSET(Import.PLQ,$A281-1,AX$15-1,1,1)),IF($E281&lt;&gt;1,IF(ISNUMBER(INDEX(Import.PLE,Detalhamento!$E281,Detalhamento!AX$15)),IF(INDEX(Import.PLE,Detalhamento!$E281,Detalhamento!AX$15)&lt;=mediçao,0,OFFSET(Import.PLQ,$A281-1,AX$15-1,1,1)),OFFSET(Import.PLQ,$A281-1,AX$15-1,1,1)),(1-[1]PLE!$AA$28)*OFFSET(Import.PLQ,$A281-1,AX$15-1,1,1))))</f>
        <v>0</v>
      </c>
      <c r="AY281" s="8">
        <f ca="1">IF(AY$13="",0,CHOOSE(Detalhamento.OpçãoServiços,OFFSET(Import.PLQ,$A281-1,AY$15-1,1,1),IF($E281&lt;&gt;1,IF(ISNUMBER(INDEX(Import.PLE,Detalhamento!$E281,Detalhamento!AY$15)),IF(INDEX(Import.PLE,Detalhamento!$E281,Detalhamento!AY$15)&lt;=mediçao,OFFSET(Import.PLQ,$A281-1,AY$15-1,1,1),0),0),[1]PLE!$AA$28*OFFSET(Import.PLQ,$A281-1,AY$15-1,1,1)),IF($E281&lt;&gt;1,IF(ISNUMBER(INDEX(Import.PLE,Detalhamento!$E281,Detalhamento!AY$15)),IF(INDEX(Import.PLE,Detalhamento!$E281,Detalhamento!AY$15)&lt;=mediçao,0,OFFSET(Import.PLQ,$A281-1,AY$15-1,1,1)),OFFSET(Import.PLQ,$A281-1,AY$15-1,1,1)),(1-[1]PLE!$AA$28)*OFFSET(Import.PLQ,$A281-1,AY$15-1,1,1))))</f>
        <v>0</v>
      </c>
      <c r="AZ281" s="8">
        <f ca="1">IF(AZ$13="",0,CHOOSE(Detalhamento.OpçãoServiços,OFFSET(Import.PLQ,$A281-1,AZ$15-1,1,1),IF($E281&lt;&gt;1,IF(ISNUMBER(INDEX(Import.PLE,Detalhamento!$E281,Detalhamento!AZ$15)),IF(INDEX(Import.PLE,Detalhamento!$E281,Detalhamento!AZ$15)&lt;=mediçao,OFFSET(Import.PLQ,$A281-1,AZ$15-1,1,1),0),0),[1]PLE!$AA$28*OFFSET(Import.PLQ,$A281-1,AZ$15-1,1,1)),IF($E281&lt;&gt;1,IF(ISNUMBER(INDEX(Import.PLE,Detalhamento!$E281,Detalhamento!AZ$15)),IF(INDEX(Import.PLE,Detalhamento!$E281,Detalhamento!AZ$15)&lt;=mediçao,0,OFFSET(Import.PLQ,$A281-1,AZ$15-1,1,1)),OFFSET(Import.PLQ,$A281-1,AZ$15-1,1,1)),(1-[1]PLE!$AA$28)*OFFSET(Import.PLQ,$A281-1,AZ$15-1,1,1))))</f>
        <v>0</v>
      </c>
      <c r="BA281" s="8">
        <f ca="1">IF(BA$13="",0,CHOOSE(Detalhamento.OpçãoServiços,OFFSET(Import.PLQ,$A281-1,BA$15-1,1,1),IF($E281&lt;&gt;1,IF(ISNUMBER(INDEX(Import.PLE,Detalhamento!$E281,Detalhamento!BA$15)),IF(INDEX(Import.PLE,Detalhamento!$E281,Detalhamento!BA$15)&lt;=mediçao,OFFSET(Import.PLQ,$A281-1,BA$15-1,1,1),0),0),[1]PLE!$AA$28*OFFSET(Import.PLQ,$A281-1,BA$15-1,1,1)),IF($E281&lt;&gt;1,IF(ISNUMBER(INDEX(Import.PLE,Detalhamento!$E281,Detalhamento!BA$15)),IF(INDEX(Import.PLE,Detalhamento!$E281,Detalhamento!BA$15)&lt;=mediçao,0,OFFSET(Import.PLQ,$A281-1,BA$15-1,1,1)),OFFSET(Import.PLQ,$A281-1,BA$15-1,1,1)),(1-[1]PLE!$AA$28)*OFFSET(Import.PLQ,$A281-1,BA$15-1,1,1))))</f>
        <v>0</v>
      </c>
      <c r="BB281" s="8">
        <f ca="1">IF(BB$13="",0,CHOOSE(Detalhamento.OpçãoServiços,OFFSET(Import.PLQ,$A281-1,BB$15-1,1,1),IF($E281&lt;&gt;1,IF(ISNUMBER(INDEX(Import.PLE,Detalhamento!$E281,Detalhamento!BB$15)),IF(INDEX(Import.PLE,Detalhamento!$E281,Detalhamento!BB$15)&lt;=mediçao,OFFSET(Import.PLQ,$A281-1,BB$15-1,1,1),0),0),[1]PLE!$AA$28*OFFSET(Import.PLQ,$A281-1,BB$15-1,1,1)),IF($E281&lt;&gt;1,IF(ISNUMBER(INDEX(Import.PLE,Detalhamento!$E281,Detalhamento!BB$15)),IF(INDEX(Import.PLE,Detalhamento!$E281,Detalhamento!BB$15)&lt;=mediçao,0,OFFSET(Import.PLQ,$A281-1,BB$15-1,1,1)),OFFSET(Import.PLQ,$A281-1,BB$15-1,1,1)),(1-[1]PLE!$AA$28)*OFFSET(Import.PLQ,$A281-1,BB$15-1,1,1))))</f>
        <v>0</v>
      </c>
      <c r="BC281" s="8">
        <f ca="1">IF(BC$13="",0,CHOOSE(Detalhamento.OpçãoServiços,OFFSET(Import.PLQ,$A281-1,BC$15-1,1,1),IF($E281&lt;&gt;1,IF(ISNUMBER(INDEX(Import.PLE,Detalhamento!$E281,Detalhamento!BC$15)),IF(INDEX(Import.PLE,Detalhamento!$E281,Detalhamento!BC$15)&lt;=mediçao,OFFSET(Import.PLQ,$A281-1,BC$15-1,1,1),0),0),[1]PLE!$AA$28*OFFSET(Import.PLQ,$A281-1,BC$15-1,1,1)),IF($E281&lt;&gt;1,IF(ISNUMBER(INDEX(Import.PLE,Detalhamento!$E281,Detalhamento!BC$15)),IF(INDEX(Import.PLE,Detalhamento!$E281,Detalhamento!BC$15)&lt;=mediçao,0,OFFSET(Import.PLQ,$A281-1,BC$15-1,1,1)),OFFSET(Import.PLQ,$A281-1,BC$15-1,1,1)),(1-[1]PLE!$AA$28)*OFFSET(Import.PLQ,$A281-1,BC$15-1,1,1))))</f>
        <v>0</v>
      </c>
      <c r="BD281" s="8">
        <f ca="1">IF(BD$13="",0,CHOOSE(Detalhamento.OpçãoServiços,OFFSET(Import.PLQ,$A281-1,BD$15-1,1,1),IF($E281&lt;&gt;1,IF(ISNUMBER(INDEX(Import.PLE,Detalhamento!$E281,Detalhamento!BD$15)),IF(INDEX(Import.PLE,Detalhamento!$E281,Detalhamento!BD$15)&lt;=mediçao,OFFSET(Import.PLQ,$A281-1,BD$15-1,1,1),0),0),[1]PLE!$AA$28*OFFSET(Import.PLQ,$A281-1,BD$15-1,1,1)),IF($E281&lt;&gt;1,IF(ISNUMBER(INDEX(Import.PLE,Detalhamento!$E281,Detalhamento!BD$15)),IF(INDEX(Import.PLE,Detalhamento!$E281,Detalhamento!BD$15)&lt;=mediçao,0,OFFSET(Import.PLQ,$A281-1,BD$15-1,1,1)),OFFSET(Import.PLQ,$A281-1,BD$15-1,1,1)),(1-[1]PLE!$AA$28)*OFFSET(Import.PLQ,$A281-1,BD$15-1,1,1))))</f>
        <v>0</v>
      </c>
      <c r="BE281" s="8">
        <f ca="1">IF(BE$13="",0,CHOOSE(Detalhamento.OpçãoServiços,OFFSET(Import.PLQ,$A281-1,BE$15-1,1,1),IF($E281&lt;&gt;1,IF(ISNUMBER(INDEX(Import.PLE,Detalhamento!$E281,Detalhamento!BE$15)),IF(INDEX(Import.PLE,Detalhamento!$E281,Detalhamento!BE$15)&lt;=mediçao,OFFSET(Import.PLQ,$A281-1,BE$15-1,1,1),0),0),[1]PLE!$AA$28*OFFSET(Import.PLQ,$A281-1,BE$15-1,1,1)),IF($E281&lt;&gt;1,IF(ISNUMBER(INDEX(Import.PLE,Detalhamento!$E281,Detalhamento!BE$15)),IF(INDEX(Import.PLE,Detalhamento!$E281,Detalhamento!BE$15)&lt;=mediçao,0,OFFSET(Import.PLQ,$A281-1,BE$15-1,1,1)),OFFSET(Import.PLQ,$A281-1,BE$15-1,1,1)),(1-[1]PLE!$AA$28)*OFFSET(Import.PLQ,$A281-1,BE$15-1,1,1))))</f>
        <v>0</v>
      </c>
      <c r="BF281" s="8">
        <f ca="1">IF(BF$13="",0,CHOOSE(Detalhamento.OpçãoServiços,OFFSET(Import.PLQ,$A281-1,BF$15-1,1,1),IF($E281&lt;&gt;1,IF(ISNUMBER(INDEX(Import.PLE,Detalhamento!$E281,Detalhamento!BF$15)),IF(INDEX(Import.PLE,Detalhamento!$E281,Detalhamento!BF$15)&lt;=mediçao,OFFSET(Import.PLQ,$A281-1,BF$15-1,1,1),0),0),[1]PLE!$AA$28*OFFSET(Import.PLQ,$A281-1,BF$15-1,1,1)),IF($E281&lt;&gt;1,IF(ISNUMBER(INDEX(Import.PLE,Detalhamento!$E281,Detalhamento!BF$15)),IF(INDEX(Import.PLE,Detalhamento!$E281,Detalhamento!BF$15)&lt;=mediçao,0,OFFSET(Import.PLQ,$A281-1,BF$15-1,1,1)),OFFSET(Import.PLQ,$A281-1,BF$15-1,1,1)),(1-[1]PLE!$AA$28)*OFFSET(Import.PLQ,$A281-1,BF$15-1,1,1))))</f>
        <v>0</v>
      </c>
      <c r="BG281" s="8">
        <f ca="1">IF(BG$13="",0,CHOOSE(Detalhamento.OpçãoServiços,OFFSET(Import.PLQ,$A281-1,BG$15-1,1,1),IF($E281&lt;&gt;1,IF(ISNUMBER(INDEX(Import.PLE,Detalhamento!$E281,Detalhamento!BG$15)),IF(INDEX(Import.PLE,Detalhamento!$E281,Detalhamento!BG$15)&lt;=mediçao,OFFSET(Import.PLQ,$A281-1,BG$15-1,1,1),0),0),[1]PLE!$AA$28*OFFSET(Import.PLQ,$A281-1,BG$15-1,1,1)),IF($E281&lt;&gt;1,IF(ISNUMBER(INDEX(Import.PLE,Detalhamento!$E281,Detalhamento!BG$15)),IF(INDEX(Import.PLE,Detalhamento!$E281,Detalhamento!BG$15)&lt;=mediçao,0,OFFSET(Import.PLQ,$A281-1,BG$15-1,1,1)),OFFSET(Import.PLQ,$A281-1,BG$15-1,1,1)),(1-[1]PLE!$AA$28)*OFFSET(Import.PLQ,$A281-1,BG$15-1,1,1))))</f>
        <v>0</v>
      </c>
      <c r="BH281" s="8">
        <f ca="1">IF(BH$13="",0,CHOOSE(Detalhamento.OpçãoServiços,OFFSET(Import.PLQ,$A281-1,BH$15-1,1,1),IF($E281&lt;&gt;1,IF(ISNUMBER(INDEX(Import.PLE,Detalhamento!$E281,Detalhamento!BH$15)),IF(INDEX(Import.PLE,Detalhamento!$E281,Detalhamento!BH$15)&lt;=mediçao,OFFSET(Import.PLQ,$A281-1,BH$15-1,1,1),0),0),[1]PLE!$AA$28*OFFSET(Import.PLQ,$A281-1,BH$15-1,1,1)),IF($E281&lt;&gt;1,IF(ISNUMBER(INDEX(Import.PLE,Detalhamento!$E281,Detalhamento!BH$15)),IF(INDEX(Import.PLE,Detalhamento!$E281,Detalhamento!BH$15)&lt;=mediçao,0,OFFSET(Import.PLQ,$A281-1,BH$15-1,1,1)),OFFSET(Import.PLQ,$A281-1,BH$15-1,1,1)),(1-[1]PLE!$AA$28)*OFFSET(Import.PLQ,$A281-1,BH$15-1,1,1))))</f>
        <v>0</v>
      </c>
      <c r="BI281" s="8">
        <f ca="1">IF(BI$13="",0,CHOOSE(Detalhamento.OpçãoServiços,OFFSET(Import.PLQ,$A281-1,BI$15-1,1,1),IF($E281&lt;&gt;1,IF(ISNUMBER(INDEX(Import.PLE,Detalhamento!$E281,Detalhamento!BI$15)),IF(INDEX(Import.PLE,Detalhamento!$E281,Detalhamento!BI$15)&lt;=mediçao,OFFSET(Import.PLQ,$A281-1,BI$15-1,1,1),0),0),[1]PLE!$AA$28*OFFSET(Import.PLQ,$A281-1,BI$15-1,1,1)),IF($E281&lt;&gt;1,IF(ISNUMBER(INDEX(Import.PLE,Detalhamento!$E281,Detalhamento!BI$15)),IF(INDEX(Import.PLE,Detalhamento!$E281,Detalhamento!BI$15)&lt;=mediçao,0,OFFSET(Import.PLQ,$A281-1,BI$15-1,1,1)),OFFSET(Import.PLQ,$A281-1,BI$15-1,1,1)),(1-[1]PLE!$AA$28)*OFFSET(Import.PLQ,$A281-1,BI$15-1,1,1))))</f>
        <v>0</v>
      </c>
    </row>
    <row r="282" spans="1:61" ht="22.5" x14ac:dyDescent="0.2">
      <c r="A282" s="1">
        <v>242</v>
      </c>
      <c r="B282" s="2" t="str">
        <f t="shared" ca="1" si="35"/>
        <v>Serviço</v>
      </c>
      <c r="E282" s="3">
        <f t="shared" ca="1" si="36"/>
        <v>22</v>
      </c>
      <c r="F282" s="5">
        <f t="shared" ca="1" si="37"/>
        <v>220242</v>
      </c>
      <c r="G282" s="5" t="str">
        <f t="shared" ca="1" si="40"/>
        <v>17.5</v>
      </c>
      <c r="H282" s="6" t="str">
        <f t="shared" ca="1" si="40"/>
        <v>BARRA DE APOIO RETA, EM ACO INOX POLIDO, COMPRIMENTO 80CM, DIAMETRO MINIMO 3 CM - FORNECIMENTO E INSTALAÇÃO</v>
      </c>
      <c r="I282" s="7" t="str">
        <f t="shared" ca="1" si="38"/>
        <v>UNID.</v>
      </c>
      <c r="J282" s="8">
        <f t="shared" ca="1" si="39"/>
        <v>4</v>
      </c>
      <c r="K282" s="31"/>
      <c r="L282" s="8">
        <f ca="1">IF(L$13="",0,CHOOSE(Detalhamento.OpçãoServiços,OFFSET(Import.PLQ,$A282-1,L$15-1,1,1),IF($E282&lt;&gt;1,IF(ISNUMBER(INDEX(Import.PLE,Detalhamento!$E282,Detalhamento!L$15)),IF(INDEX(Import.PLE,Detalhamento!$E282,Detalhamento!L$15)&lt;=mediçao,OFFSET(Import.PLQ,$A282-1,L$15-1,1,1),0),0),[1]PLE!$AA$28*OFFSET(Import.PLQ,$A282-1,L$15-1,1,1)),IF($E282&lt;&gt;1,IF(ISNUMBER(INDEX(Import.PLE,Detalhamento!$E282,Detalhamento!L$15)),IF(INDEX(Import.PLE,Detalhamento!$E282,Detalhamento!L$15)&lt;=mediçao,0,OFFSET(Import.PLQ,$A282-1,L$15-1,1,1)),OFFSET(Import.PLQ,$A282-1,L$15-1,1,1)),(1-[1]PLE!$AA$28)*OFFSET(Import.PLQ,$A282-1,L$15-1,1,1))))</f>
        <v>4</v>
      </c>
      <c r="M282" s="8">
        <f ca="1">IF(M$13="",0,CHOOSE(Detalhamento.OpçãoServiços,OFFSET(Import.PLQ,$A282-1,M$15-1,1,1),IF($E282&lt;&gt;1,IF(ISNUMBER(INDEX(Import.PLE,Detalhamento!$E282,Detalhamento!M$15)),IF(INDEX(Import.PLE,Detalhamento!$E282,Detalhamento!M$15)&lt;=mediçao,OFFSET(Import.PLQ,$A282-1,M$15-1,1,1),0),0),[1]PLE!$AA$28*OFFSET(Import.PLQ,$A282-1,M$15-1,1,1)),IF($E282&lt;&gt;1,IF(ISNUMBER(INDEX(Import.PLE,Detalhamento!$E282,Detalhamento!M$15)),IF(INDEX(Import.PLE,Detalhamento!$E282,Detalhamento!M$15)&lt;=mediçao,0,OFFSET(Import.PLQ,$A282-1,M$15-1,1,1)),OFFSET(Import.PLQ,$A282-1,M$15-1,1,1)),(1-[1]PLE!$AA$28)*OFFSET(Import.PLQ,$A282-1,M$15-1,1,1))))</f>
        <v>0</v>
      </c>
      <c r="N282" s="8">
        <f ca="1">IF(N$13="",0,CHOOSE(Detalhamento.OpçãoServiços,OFFSET(Import.PLQ,$A282-1,N$15-1,1,1),IF($E282&lt;&gt;1,IF(ISNUMBER(INDEX(Import.PLE,Detalhamento!$E282,Detalhamento!N$15)),IF(INDEX(Import.PLE,Detalhamento!$E282,Detalhamento!N$15)&lt;=mediçao,OFFSET(Import.PLQ,$A282-1,N$15-1,1,1),0),0),[1]PLE!$AA$28*OFFSET(Import.PLQ,$A282-1,N$15-1,1,1)),IF($E282&lt;&gt;1,IF(ISNUMBER(INDEX(Import.PLE,Detalhamento!$E282,Detalhamento!N$15)),IF(INDEX(Import.PLE,Detalhamento!$E282,Detalhamento!N$15)&lt;=mediçao,0,OFFSET(Import.PLQ,$A282-1,N$15-1,1,1)),OFFSET(Import.PLQ,$A282-1,N$15-1,1,1)),(1-[1]PLE!$AA$28)*OFFSET(Import.PLQ,$A282-1,N$15-1,1,1))))</f>
        <v>0</v>
      </c>
      <c r="O282" s="8">
        <f ca="1">IF(O$13="",0,CHOOSE(Detalhamento.OpçãoServiços,OFFSET(Import.PLQ,$A282-1,O$15-1,1,1),IF($E282&lt;&gt;1,IF(ISNUMBER(INDEX(Import.PLE,Detalhamento!$E282,Detalhamento!O$15)),IF(INDEX(Import.PLE,Detalhamento!$E282,Detalhamento!O$15)&lt;=mediçao,OFFSET(Import.PLQ,$A282-1,O$15-1,1,1),0),0),[1]PLE!$AA$28*OFFSET(Import.PLQ,$A282-1,O$15-1,1,1)),IF($E282&lt;&gt;1,IF(ISNUMBER(INDEX(Import.PLE,Detalhamento!$E282,Detalhamento!O$15)),IF(INDEX(Import.PLE,Detalhamento!$E282,Detalhamento!O$15)&lt;=mediçao,0,OFFSET(Import.PLQ,$A282-1,O$15-1,1,1)),OFFSET(Import.PLQ,$A282-1,O$15-1,1,1)),(1-[1]PLE!$AA$28)*OFFSET(Import.PLQ,$A282-1,O$15-1,1,1))))</f>
        <v>0</v>
      </c>
      <c r="P282" s="8">
        <f ca="1">IF(P$13="",0,CHOOSE(Detalhamento.OpçãoServiços,OFFSET(Import.PLQ,$A282-1,P$15-1,1,1),IF($E282&lt;&gt;1,IF(ISNUMBER(INDEX(Import.PLE,Detalhamento!$E282,Detalhamento!P$15)),IF(INDEX(Import.PLE,Detalhamento!$E282,Detalhamento!P$15)&lt;=mediçao,OFFSET(Import.PLQ,$A282-1,P$15-1,1,1),0),0),[1]PLE!$AA$28*OFFSET(Import.PLQ,$A282-1,P$15-1,1,1)),IF($E282&lt;&gt;1,IF(ISNUMBER(INDEX(Import.PLE,Detalhamento!$E282,Detalhamento!P$15)),IF(INDEX(Import.PLE,Detalhamento!$E282,Detalhamento!P$15)&lt;=mediçao,0,OFFSET(Import.PLQ,$A282-1,P$15-1,1,1)),OFFSET(Import.PLQ,$A282-1,P$15-1,1,1)),(1-[1]PLE!$AA$28)*OFFSET(Import.PLQ,$A282-1,P$15-1,1,1))))</f>
        <v>0</v>
      </c>
      <c r="Q282" s="8">
        <f ca="1">IF(Q$13="",0,CHOOSE(Detalhamento.OpçãoServiços,OFFSET(Import.PLQ,$A282-1,Q$15-1,1,1),IF($E282&lt;&gt;1,IF(ISNUMBER(INDEX(Import.PLE,Detalhamento!$E282,Detalhamento!Q$15)),IF(INDEX(Import.PLE,Detalhamento!$E282,Detalhamento!Q$15)&lt;=mediçao,OFFSET(Import.PLQ,$A282-1,Q$15-1,1,1),0),0),[1]PLE!$AA$28*OFFSET(Import.PLQ,$A282-1,Q$15-1,1,1)),IF($E282&lt;&gt;1,IF(ISNUMBER(INDEX(Import.PLE,Detalhamento!$E282,Detalhamento!Q$15)),IF(INDEX(Import.PLE,Detalhamento!$E282,Detalhamento!Q$15)&lt;=mediçao,0,OFFSET(Import.PLQ,$A282-1,Q$15-1,1,1)),OFFSET(Import.PLQ,$A282-1,Q$15-1,1,1)),(1-[1]PLE!$AA$28)*OFFSET(Import.PLQ,$A282-1,Q$15-1,1,1))))</f>
        <v>0</v>
      </c>
      <c r="R282" s="8">
        <f ca="1">IF(R$13="",0,CHOOSE(Detalhamento.OpçãoServiços,OFFSET(Import.PLQ,$A282-1,R$15-1,1,1),IF($E282&lt;&gt;1,IF(ISNUMBER(INDEX(Import.PLE,Detalhamento!$E282,Detalhamento!R$15)),IF(INDEX(Import.PLE,Detalhamento!$E282,Detalhamento!R$15)&lt;=mediçao,OFFSET(Import.PLQ,$A282-1,R$15-1,1,1),0),0),[1]PLE!$AA$28*OFFSET(Import.PLQ,$A282-1,R$15-1,1,1)),IF($E282&lt;&gt;1,IF(ISNUMBER(INDEX(Import.PLE,Detalhamento!$E282,Detalhamento!R$15)),IF(INDEX(Import.PLE,Detalhamento!$E282,Detalhamento!R$15)&lt;=mediçao,0,OFFSET(Import.PLQ,$A282-1,R$15-1,1,1)),OFFSET(Import.PLQ,$A282-1,R$15-1,1,1)),(1-[1]PLE!$AA$28)*OFFSET(Import.PLQ,$A282-1,R$15-1,1,1))))</f>
        <v>0</v>
      </c>
      <c r="S282" s="8">
        <f ca="1">IF(S$13="",0,CHOOSE(Detalhamento.OpçãoServiços,OFFSET(Import.PLQ,$A282-1,S$15-1,1,1),IF($E282&lt;&gt;1,IF(ISNUMBER(INDEX(Import.PLE,Detalhamento!$E282,Detalhamento!S$15)),IF(INDEX(Import.PLE,Detalhamento!$E282,Detalhamento!S$15)&lt;=mediçao,OFFSET(Import.PLQ,$A282-1,S$15-1,1,1),0),0),[1]PLE!$AA$28*OFFSET(Import.PLQ,$A282-1,S$15-1,1,1)),IF($E282&lt;&gt;1,IF(ISNUMBER(INDEX(Import.PLE,Detalhamento!$E282,Detalhamento!S$15)),IF(INDEX(Import.PLE,Detalhamento!$E282,Detalhamento!S$15)&lt;=mediçao,0,OFFSET(Import.PLQ,$A282-1,S$15-1,1,1)),OFFSET(Import.PLQ,$A282-1,S$15-1,1,1)),(1-[1]PLE!$AA$28)*OFFSET(Import.PLQ,$A282-1,S$15-1,1,1))))</f>
        <v>0</v>
      </c>
      <c r="T282" s="8">
        <f ca="1">IF(T$13="",0,CHOOSE(Detalhamento.OpçãoServiços,OFFSET(Import.PLQ,$A282-1,T$15-1,1,1),IF($E282&lt;&gt;1,IF(ISNUMBER(INDEX(Import.PLE,Detalhamento!$E282,Detalhamento!T$15)),IF(INDEX(Import.PLE,Detalhamento!$E282,Detalhamento!T$15)&lt;=mediçao,OFFSET(Import.PLQ,$A282-1,T$15-1,1,1),0),0),[1]PLE!$AA$28*OFFSET(Import.PLQ,$A282-1,T$15-1,1,1)),IF($E282&lt;&gt;1,IF(ISNUMBER(INDEX(Import.PLE,Detalhamento!$E282,Detalhamento!T$15)),IF(INDEX(Import.PLE,Detalhamento!$E282,Detalhamento!T$15)&lt;=mediçao,0,OFFSET(Import.PLQ,$A282-1,T$15-1,1,1)),OFFSET(Import.PLQ,$A282-1,T$15-1,1,1)),(1-[1]PLE!$AA$28)*OFFSET(Import.PLQ,$A282-1,T$15-1,1,1))))</f>
        <v>0</v>
      </c>
      <c r="U282" s="8">
        <f ca="1">IF(U$13="",0,CHOOSE(Detalhamento.OpçãoServiços,OFFSET(Import.PLQ,$A282-1,U$15-1,1,1),IF($E282&lt;&gt;1,IF(ISNUMBER(INDEX(Import.PLE,Detalhamento!$E282,Detalhamento!U$15)),IF(INDEX(Import.PLE,Detalhamento!$E282,Detalhamento!U$15)&lt;=mediçao,OFFSET(Import.PLQ,$A282-1,U$15-1,1,1),0),0),[1]PLE!$AA$28*OFFSET(Import.PLQ,$A282-1,U$15-1,1,1)),IF($E282&lt;&gt;1,IF(ISNUMBER(INDEX(Import.PLE,Detalhamento!$E282,Detalhamento!U$15)),IF(INDEX(Import.PLE,Detalhamento!$E282,Detalhamento!U$15)&lt;=mediçao,0,OFFSET(Import.PLQ,$A282-1,U$15-1,1,1)),OFFSET(Import.PLQ,$A282-1,U$15-1,1,1)),(1-[1]PLE!$AA$28)*OFFSET(Import.PLQ,$A282-1,U$15-1,1,1))))</f>
        <v>0</v>
      </c>
      <c r="V282" s="8">
        <f ca="1">IF(V$13="",0,CHOOSE(Detalhamento.OpçãoServiços,OFFSET(Import.PLQ,$A282-1,V$15-1,1,1),IF($E282&lt;&gt;1,IF(ISNUMBER(INDEX(Import.PLE,Detalhamento!$E282,Detalhamento!V$15)),IF(INDEX(Import.PLE,Detalhamento!$E282,Detalhamento!V$15)&lt;=mediçao,OFFSET(Import.PLQ,$A282-1,V$15-1,1,1),0),0),[1]PLE!$AA$28*OFFSET(Import.PLQ,$A282-1,V$15-1,1,1)),IF($E282&lt;&gt;1,IF(ISNUMBER(INDEX(Import.PLE,Detalhamento!$E282,Detalhamento!V$15)),IF(INDEX(Import.PLE,Detalhamento!$E282,Detalhamento!V$15)&lt;=mediçao,0,OFFSET(Import.PLQ,$A282-1,V$15-1,1,1)),OFFSET(Import.PLQ,$A282-1,V$15-1,1,1)),(1-[1]PLE!$AA$28)*OFFSET(Import.PLQ,$A282-1,V$15-1,1,1))))</f>
        <v>0</v>
      </c>
      <c r="W282" s="8">
        <f ca="1">IF(W$13="",0,CHOOSE(Detalhamento.OpçãoServiços,OFFSET(Import.PLQ,$A282-1,W$15-1,1,1),IF($E282&lt;&gt;1,IF(ISNUMBER(INDEX(Import.PLE,Detalhamento!$E282,Detalhamento!W$15)),IF(INDEX(Import.PLE,Detalhamento!$E282,Detalhamento!W$15)&lt;=mediçao,OFFSET(Import.PLQ,$A282-1,W$15-1,1,1),0),0),[1]PLE!$AA$28*OFFSET(Import.PLQ,$A282-1,W$15-1,1,1)),IF($E282&lt;&gt;1,IF(ISNUMBER(INDEX(Import.PLE,Detalhamento!$E282,Detalhamento!W$15)),IF(INDEX(Import.PLE,Detalhamento!$E282,Detalhamento!W$15)&lt;=mediçao,0,OFFSET(Import.PLQ,$A282-1,W$15-1,1,1)),OFFSET(Import.PLQ,$A282-1,W$15-1,1,1)),(1-[1]PLE!$AA$28)*OFFSET(Import.PLQ,$A282-1,W$15-1,1,1))))</f>
        <v>0</v>
      </c>
      <c r="X282" s="8">
        <f ca="1">IF(X$13="",0,CHOOSE(Detalhamento.OpçãoServiços,OFFSET(Import.PLQ,$A282-1,X$15-1,1,1),IF($E282&lt;&gt;1,IF(ISNUMBER(INDEX(Import.PLE,Detalhamento!$E282,Detalhamento!X$15)),IF(INDEX(Import.PLE,Detalhamento!$E282,Detalhamento!X$15)&lt;=mediçao,OFFSET(Import.PLQ,$A282-1,X$15-1,1,1),0),0),[1]PLE!$AA$28*OFFSET(Import.PLQ,$A282-1,X$15-1,1,1)),IF($E282&lt;&gt;1,IF(ISNUMBER(INDEX(Import.PLE,Detalhamento!$E282,Detalhamento!X$15)),IF(INDEX(Import.PLE,Detalhamento!$E282,Detalhamento!X$15)&lt;=mediçao,0,OFFSET(Import.PLQ,$A282-1,X$15-1,1,1)),OFFSET(Import.PLQ,$A282-1,X$15-1,1,1)),(1-[1]PLE!$AA$28)*OFFSET(Import.PLQ,$A282-1,X$15-1,1,1))))</f>
        <v>0</v>
      </c>
      <c r="Y282" s="8">
        <f ca="1">IF(Y$13="",0,CHOOSE(Detalhamento.OpçãoServiços,OFFSET(Import.PLQ,$A282-1,Y$15-1,1,1),IF($E282&lt;&gt;1,IF(ISNUMBER(INDEX(Import.PLE,Detalhamento!$E282,Detalhamento!Y$15)),IF(INDEX(Import.PLE,Detalhamento!$E282,Detalhamento!Y$15)&lt;=mediçao,OFFSET(Import.PLQ,$A282-1,Y$15-1,1,1),0),0),[1]PLE!$AA$28*OFFSET(Import.PLQ,$A282-1,Y$15-1,1,1)),IF($E282&lt;&gt;1,IF(ISNUMBER(INDEX(Import.PLE,Detalhamento!$E282,Detalhamento!Y$15)),IF(INDEX(Import.PLE,Detalhamento!$E282,Detalhamento!Y$15)&lt;=mediçao,0,OFFSET(Import.PLQ,$A282-1,Y$15-1,1,1)),OFFSET(Import.PLQ,$A282-1,Y$15-1,1,1)),(1-[1]PLE!$AA$28)*OFFSET(Import.PLQ,$A282-1,Y$15-1,1,1))))</f>
        <v>0</v>
      </c>
      <c r="Z282" s="8">
        <f ca="1">IF(Z$13="",0,CHOOSE(Detalhamento.OpçãoServiços,OFFSET(Import.PLQ,$A282-1,Z$15-1,1,1),IF($E282&lt;&gt;1,IF(ISNUMBER(INDEX(Import.PLE,Detalhamento!$E282,Detalhamento!Z$15)),IF(INDEX(Import.PLE,Detalhamento!$E282,Detalhamento!Z$15)&lt;=mediçao,OFFSET(Import.PLQ,$A282-1,Z$15-1,1,1),0),0),[1]PLE!$AA$28*OFFSET(Import.PLQ,$A282-1,Z$15-1,1,1)),IF($E282&lt;&gt;1,IF(ISNUMBER(INDEX(Import.PLE,Detalhamento!$E282,Detalhamento!Z$15)),IF(INDEX(Import.PLE,Detalhamento!$E282,Detalhamento!Z$15)&lt;=mediçao,0,OFFSET(Import.PLQ,$A282-1,Z$15-1,1,1)),OFFSET(Import.PLQ,$A282-1,Z$15-1,1,1)),(1-[1]PLE!$AA$28)*OFFSET(Import.PLQ,$A282-1,Z$15-1,1,1))))</f>
        <v>0</v>
      </c>
      <c r="AA282" s="8">
        <f ca="1">IF(AA$13="",0,CHOOSE(Detalhamento.OpçãoServiços,OFFSET(Import.PLQ,$A282-1,AA$15-1,1,1),IF($E282&lt;&gt;1,IF(ISNUMBER(INDEX(Import.PLE,Detalhamento!$E282,Detalhamento!AA$15)),IF(INDEX(Import.PLE,Detalhamento!$E282,Detalhamento!AA$15)&lt;=mediçao,OFFSET(Import.PLQ,$A282-1,AA$15-1,1,1),0),0),[1]PLE!$AA$28*OFFSET(Import.PLQ,$A282-1,AA$15-1,1,1)),IF($E282&lt;&gt;1,IF(ISNUMBER(INDEX(Import.PLE,Detalhamento!$E282,Detalhamento!AA$15)),IF(INDEX(Import.PLE,Detalhamento!$E282,Detalhamento!AA$15)&lt;=mediçao,0,OFFSET(Import.PLQ,$A282-1,AA$15-1,1,1)),OFFSET(Import.PLQ,$A282-1,AA$15-1,1,1)),(1-[1]PLE!$AA$28)*OFFSET(Import.PLQ,$A282-1,AA$15-1,1,1))))</f>
        <v>0</v>
      </c>
      <c r="AB282" s="8">
        <f ca="1">IF(AB$13="",0,CHOOSE(Detalhamento.OpçãoServiços,OFFSET(Import.PLQ,$A282-1,AB$15-1,1,1),IF($E282&lt;&gt;1,IF(ISNUMBER(INDEX(Import.PLE,Detalhamento!$E282,Detalhamento!AB$15)),IF(INDEX(Import.PLE,Detalhamento!$E282,Detalhamento!AB$15)&lt;=mediçao,OFFSET(Import.PLQ,$A282-1,AB$15-1,1,1),0),0),[1]PLE!$AA$28*OFFSET(Import.PLQ,$A282-1,AB$15-1,1,1)),IF($E282&lt;&gt;1,IF(ISNUMBER(INDEX(Import.PLE,Detalhamento!$E282,Detalhamento!AB$15)),IF(INDEX(Import.PLE,Detalhamento!$E282,Detalhamento!AB$15)&lt;=mediçao,0,OFFSET(Import.PLQ,$A282-1,AB$15-1,1,1)),OFFSET(Import.PLQ,$A282-1,AB$15-1,1,1)),(1-[1]PLE!$AA$28)*OFFSET(Import.PLQ,$A282-1,AB$15-1,1,1))))</f>
        <v>0</v>
      </c>
      <c r="AC282" s="8">
        <f ca="1">IF(AC$13="",0,CHOOSE(Detalhamento.OpçãoServiços,OFFSET(Import.PLQ,$A282-1,AC$15-1,1,1),IF($E282&lt;&gt;1,IF(ISNUMBER(INDEX(Import.PLE,Detalhamento!$E282,Detalhamento!AC$15)),IF(INDEX(Import.PLE,Detalhamento!$E282,Detalhamento!AC$15)&lt;=mediçao,OFFSET(Import.PLQ,$A282-1,AC$15-1,1,1),0),0),[1]PLE!$AA$28*OFFSET(Import.PLQ,$A282-1,AC$15-1,1,1)),IF($E282&lt;&gt;1,IF(ISNUMBER(INDEX(Import.PLE,Detalhamento!$E282,Detalhamento!AC$15)),IF(INDEX(Import.PLE,Detalhamento!$E282,Detalhamento!AC$15)&lt;=mediçao,0,OFFSET(Import.PLQ,$A282-1,AC$15-1,1,1)),OFFSET(Import.PLQ,$A282-1,AC$15-1,1,1)),(1-[1]PLE!$AA$28)*OFFSET(Import.PLQ,$A282-1,AC$15-1,1,1))))</f>
        <v>0</v>
      </c>
      <c r="AD282" s="8">
        <f ca="1">IF(AD$13="",0,CHOOSE(Detalhamento.OpçãoServiços,OFFSET(Import.PLQ,$A282-1,AD$15-1,1,1),IF($E282&lt;&gt;1,IF(ISNUMBER(INDEX(Import.PLE,Detalhamento!$E282,Detalhamento!AD$15)),IF(INDEX(Import.PLE,Detalhamento!$E282,Detalhamento!AD$15)&lt;=mediçao,OFFSET(Import.PLQ,$A282-1,AD$15-1,1,1),0),0),[1]PLE!$AA$28*OFFSET(Import.PLQ,$A282-1,AD$15-1,1,1)),IF($E282&lt;&gt;1,IF(ISNUMBER(INDEX(Import.PLE,Detalhamento!$E282,Detalhamento!AD$15)),IF(INDEX(Import.PLE,Detalhamento!$E282,Detalhamento!AD$15)&lt;=mediçao,0,OFFSET(Import.PLQ,$A282-1,AD$15-1,1,1)),OFFSET(Import.PLQ,$A282-1,AD$15-1,1,1)),(1-[1]PLE!$AA$28)*OFFSET(Import.PLQ,$A282-1,AD$15-1,1,1))))</f>
        <v>0</v>
      </c>
      <c r="AE282" s="8">
        <f ca="1">IF(AE$13="",0,CHOOSE(Detalhamento.OpçãoServiços,OFFSET(Import.PLQ,$A282-1,AE$15-1,1,1),IF($E282&lt;&gt;1,IF(ISNUMBER(INDEX(Import.PLE,Detalhamento!$E282,Detalhamento!AE$15)),IF(INDEX(Import.PLE,Detalhamento!$E282,Detalhamento!AE$15)&lt;=mediçao,OFFSET(Import.PLQ,$A282-1,AE$15-1,1,1),0),0),[1]PLE!$AA$28*OFFSET(Import.PLQ,$A282-1,AE$15-1,1,1)),IF($E282&lt;&gt;1,IF(ISNUMBER(INDEX(Import.PLE,Detalhamento!$E282,Detalhamento!AE$15)),IF(INDEX(Import.PLE,Detalhamento!$E282,Detalhamento!AE$15)&lt;=mediçao,0,OFFSET(Import.PLQ,$A282-1,AE$15-1,1,1)),OFFSET(Import.PLQ,$A282-1,AE$15-1,1,1)),(1-[1]PLE!$AA$28)*OFFSET(Import.PLQ,$A282-1,AE$15-1,1,1))))</f>
        <v>0</v>
      </c>
      <c r="AF282" s="8">
        <f ca="1">IF(AF$13="",0,CHOOSE(Detalhamento.OpçãoServiços,OFFSET(Import.PLQ,$A282-1,AF$15-1,1,1),IF($E282&lt;&gt;1,IF(ISNUMBER(INDEX(Import.PLE,Detalhamento!$E282,Detalhamento!AF$15)),IF(INDEX(Import.PLE,Detalhamento!$E282,Detalhamento!AF$15)&lt;=mediçao,OFFSET(Import.PLQ,$A282-1,AF$15-1,1,1),0),0),[1]PLE!$AA$28*OFFSET(Import.PLQ,$A282-1,AF$15-1,1,1)),IF($E282&lt;&gt;1,IF(ISNUMBER(INDEX(Import.PLE,Detalhamento!$E282,Detalhamento!AF$15)),IF(INDEX(Import.PLE,Detalhamento!$E282,Detalhamento!AF$15)&lt;=mediçao,0,OFFSET(Import.PLQ,$A282-1,AF$15-1,1,1)),OFFSET(Import.PLQ,$A282-1,AF$15-1,1,1)),(1-[1]PLE!$AA$28)*OFFSET(Import.PLQ,$A282-1,AF$15-1,1,1))))</f>
        <v>0</v>
      </c>
      <c r="AG282" s="8">
        <f ca="1">IF(AG$13="",0,CHOOSE(Detalhamento.OpçãoServiços,OFFSET(Import.PLQ,$A282-1,AG$15-1,1,1),IF($E282&lt;&gt;1,IF(ISNUMBER(INDEX(Import.PLE,Detalhamento!$E282,Detalhamento!AG$15)),IF(INDEX(Import.PLE,Detalhamento!$E282,Detalhamento!AG$15)&lt;=mediçao,OFFSET(Import.PLQ,$A282-1,AG$15-1,1,1),0),0),[1]PLE!$AA$28*OFFSET(Import.PLQ,$A282-1,AG$15-1,1,1)),IF($E282&lt;&gt;1,IF(ISNUMBER(INDEX(Import.PLE,Detalhamento!$E282,Detalhamento!AG$15)),IF(INDEX(Import.PLE,Detalhamento!$E282,Detalhamento!AG$15)&lt;=mediçao,0,OFFSET(Import.PLQ,$A282-1,AG$15-1,1,1)),OFFSET(Import.PLQ,$A282-1,AG$15-1,1,1)),(1-[1]PLE!$AA$28)*OFFSET(Import.PLQ,$A282-1,AG$15-1,1,1))))</f>
        <v>0</v>
      </c>
      <c r="AH282" s="8">
        <f ca="1">IF(AH$13="",0,CHOOSE(Detalhamento.OpçãoServiços,OFFSET(Import.PLQ,$A282-1,AH$15-1,1,1),IF($E282&lt;&gt;1,IF(ISNUMBER(INDEX(Import.PLE,Detalhamento!$E282,Detalhamento!AH$15)),IF(INDEX(Import.PLE,Detalhamento!$E282,Detalhamento!AH$15)&lt;=mediçao,OFFSET(Import.PLQ,$A282-1,AH$15-1,1,1),0),0),[1]PLE!$AA$28*OFFSET(Import.PLQ,$A282-1,AH$15-1,1,1)),IF($E282&lt;&gt;1,IF(ISNUMBER(INDEX(Import.PLE,Detalhamento!$E282,Detalhamento!AH$15)),IF(INDEX(Import.PLE,Detalhamento!$E282,Detalhamento!AH$15)&lt;=mediçao,0,OFFSET(Import.PLQ,$A282-1,AH$15-1,1,1)),OFFSET(Import.PLQ,$A282-1,AH$15-1,1,1)),(1-[1]PLE!$AA$28)*OFFSET(Import.PLQ,$A282-1,AH$15-1,1,1))))</f>
        <v>0</v>
      </c>
      <c r="AI282" s="8">
        <f ca="1">IF(AI$13="",0,CHOOSE(Detalhamento.OpçãoServiços,OFFSET(Import.PLQ,$A282-1,AI$15-1,1,1),IF($E282&lt;&gt;1,IF(ISNUMBER(INDEX(Import.PLE,Detalhamento!$E282,Detalhamento!AI$15)),IF(INDEX(Import.PLE,Detalhamento!$E282,Detalhamento!AI$15)&lt;=mediçao,OFFSET(Import.PLQ,$A282-1,AI$15-1,1,1),0),0),[1]PLE!$AA$28*OFFSET(Import.PLQ,$A282-1,AI$15-1,1,1)),IF($E282&lt;&gt;1,IF(ISNUMBER(INDEX(Import.PLE,Detalhamento!$E282,Detalhamento!AI$15)),IF(INDEX(Import.PLE,Detalhamento!$E282,Detalhamento!AI$15)&lt;=mediçao,0,OFFSET(Import.PLQ,$A282-1,AI$15-1,1,1)),OFFSET(Import.PLQ,$A282-1,AI$15-1,1,1)),(1-[1]PLE!$AA$28)*OFFSET(Import.PLQ,$A282-1,AI$15-1,1,1))))</f>
        <v>0</v>
      </c>
      <c r="AJ282" s="8">
        <f ca="1">IF(AJ$13="",0,CHOOSE(Detalhamento.OpçãoServiços,OFFSET(Import.PLQ,$A282-1,AJ$15-1,1,1),IF($E282&lt;&gt;1,IF(ISNUMBER(INDEX(Import.PLE,Detalhamento!$E282,Detalhamento!AJ$15)),IF(INDEX(Import.PLE,Detalhamento!$E282,Detalhamento!AJ$15)&lt;=mediçao,OFFSET(Import.PLQ,$A282-1,AJ$15-1,1,1),0),0),[1]PLE!$AA$28*OFFSET(Import.PLQ,$A282-1,AJ$15-1,1,1)),IF($E282&lt;&gt;1,IF(ISNUMBER(INDEX(Import.PLE,Detalhamento!$E282,Detalhamento!AJ$15)),IF(INDEX(Import.PLE,Detalhamento!$E282,Detalhamento!AJ$15)&lt;=mediçao,0,OFFSET(Import.PLQ,$A282-1,AJ$15-1,1,1)),OFFSET(Import.PLQ,$A282-1,AJ$15-1,1,1)),(1-[1]PLE!$AA$28)*OFFSET(Import.PLQ,$A282-1,AJ$15-1,1,1))))</f>
        <v>0</v>
      </c>
      <c r="AK282" s="8">
        <f ca="1">IF(AK$13="",0,CHOOSE(Detalhamento.OpçãoServiços,OFFSET(Import.PLQ,$A282-1,AK$15-1,1,1),IF($E282&lt;&gt;1,IF(ISNUMBER(INDEX(Import.PLE,Detalhamento!$E282,Detalhamento!AK$15)),IF(INDEX(Import.PLE,Detalhamento!$E282,Detalhamento!AK$15)&lt;=mediçao,OFFSET(Import.PLQ,$A282-1,AK$15-1,1,1),0),0),[1]PLE!$AA$28*OFFSET(Import.PLQ,$A282-1,AK$15-1,1,1)),IF($E282&lt;&gt;1,IF(ISNUMBER(INDEX(Import.PLE,Detalhamento!$E282,Detalhamento!AK$15)),IF(INDEX(Import.PLE,Detalhamento!$E282,Detalhamento!AK$15)&lt;=mediçao,0,OFFSET(Import.PLQ,$A282-1,AK$15-1,1,1)),OFFSET(Import.PLQ,$A282-1,AK$15-1,1,1)),(1-[1]PLE!$AA$28)*OFFSET(Import.PLQ,$A282-1,AK$15-1,1,1))))</f>
        <v>0</v>
      </c>
      <c r="AL282" s="8">
        <f ca="1">IF(AL$13="",0,CHOOSE(Detalhamento.OpçãoServiços,OFFSET(Import.PLQ,$A282-1,AL$15-1,1,1),IF($E282&lt;&gt;1,IF(ISNUMBER(INDEX(Import.PLE,Detalhamento!$E282,Detalhamento!AL$15)),IF(INDEX(Import.PLE,Detalhamento!$E282,Detalhamento!AL$15)&lt;=mediçao,OFFSET(Import.PLQ,$A282-1,AL$15-1,1,1),0),0),[1]PLE!$AA$28*OFFSET(Import.PLQ,$A282-1,AL$15-1,1,1)),IF($E282&lt;&gt;1,IF(ISNUMBER(INDEX(Import.PLE,Detalhamento!$E282,Detalhamento!AL$15)),IF(INDEX(Import.PLE,Detalhamento!$E282,Detalhamento!AL$15)&lt;=mediçao,0,OFFSET(Import.PLQ,$A282-1,AL$15-1,1,1)),OFFSET(Import.PLQ,$A282-1,AL$15-1,1,1)),(1-[1]PLE!$AA$28)*OFFSET(Import.PLQ,$A282-1,AL$15-1,1,1))))</f>
        <v>0</v>
      </c>
      <c r="AM282" s="8">
        <f ca="1">IF(AM$13="",0,CHOOSE(Detalhamento.OpçãoServiços,OFFSET(Import.PLQ,$A282-1,AM$15-1,1,1),IF($E282&lt;&gt;1,IF(ISNUMBER(INDEX(Import.PLE,Detalhamento!$E282,Detalhamento!AM$15)),IF(INDEX(Import.PLE,Detalhamento!$E282,Detalhamento!AM$15)&lt;=mediçao,OFFSET(Import.PLQ,$A282-1,AM$15-1,1,1),0),0),[1]PLE!$AA$28*OFFSET(Import.PLQ,$A282-1,AM$15-1,1,1)),IF($E282&lt;&gt;1,IF(ISNUMBER(INDEX(Import.PLE,Detalhamento!$E282,Detalhamento!AM$15)),IF(INDEX(Import.PLE,Detalhamento!$E282,Detalhamento!AM$15)&lt;=mediçao,0,OFFSET(Import.PLQ,$A282-1,AM$15-1,1,1)),OFFSET(Import.PLQ,$A282-1,AM$15-1,1,1)),(1-[1]PLE!$AA$28)*OFFSET(Import.PLQ,$A282-1,AM$15-1,1,1))))</f>
        <v>0</v>
      </c>
      <c r="AN282" s="8">
        <f ca="1">IF(AN$13="",0,CHOOSE(Detalhamento.OpçãoServiços,OFFSET(Import.PLQ,$A282-1,AN$15-1,1,1),IF($E282&lt;&gt;1,IF(ISNUMBER(INDEX(Import.PLE,Detalhamento!$E282,Detalhamento!AN$15)),IF(INDEX(Import.PLE,Detalhamento!$E282,Detalhamento!AN$15)&lt;=mediçao,OFFSET(Import.PLQ,$A282-1,AN$15-1,1,1),0),0),[1]PLE!$AA$28*OFFSET(Import.PLQ,$A282-1,AN$15-1,1,1)),IF($E282&lt;&gt;1,IF(ISNUMBER(INDEX(Import.PLE,Detalhamento!$E282,Detalhamento!AN$15)),IF(INDEX(Import.PLE,Detalhamento!$E282,Detalhamento!AN$15)&lt;=mediçao,0,OFFSET(Import.PLQ,$A282-1,AN$15-1,1,1)),OFFSET(Import.PLQ,$A282-1,AN$15-1,1,1)),(1-[1]PLE!$AA$28)*OFFSET(Import.PLQ,$A282-1,AN$15-1,1,1))))</f>
        <v>0</v>
      </c>
      <c r="AO282" s="8">
        <f ca="1">IF(AO$13="",0,CHOOSE(Detalhamento.OpçãoServiços,OFFSET(Import.PLQ,$A282-1,AO$15-1,1,1),IF($E282&lt;&gt;1,IF(ISNUMBER(INDEX(Import.PLE,Detalhamento!$E282,Detalhamento!AO$15)),IF(INDEX(Import.PLE,Detalhamento!$E282,Detalhamento!AO$15)&lt;=mediçao,OFFSET(Import.PLQ,$A282-1,AO$15-1,1,1),0),0),[1]PLE!$AA$28*OFFSET(Import.PLQ,$A282-1,AO$15-1,1,1)),IF($E282&lt;&gt;1,IF(ISNUMBER(INDEX(Import.PLE,Detalhamento!$E282,Detalhamento!AO$15)),IF(INDEX(Import.PLE,Detalhamento!$E282,Detalhamento!AO$15)&lt;=mediçao,0,OFFSET(Import.PLQ,$A282-1,AO$15-1,1,1)),OFFSET(Import.PLQ,$A282-1,AO$15-1,1,1)),(1-[1]PLE!$AA$28)*OFFSET(Import.PLQ,$A282-1,AO$15-1,1,1))))</f>
        <v>0</v>
      </c>
      <c r="AP282" s="8">
        <f ca="1">IF(AP$13="",0,CHOOSE(Detalhamento.OpçãoServiços,OFFSET(Import.PLQ,$A282-1,AP$15-1,1,1),IF($E282&lt;&gt;1,IF(ISNUMBER(INDEX(Import.PLE,Detalhamento!$E282,Detalhamento!AP$15)),IF(INDEX(Import.PLE,Detalhamento!$E282,Detalhamento!AP$15)&lt;=mediçao,OFFSET(Import.PLQ,$A282-1,AP$15-1,1,1),0),0),[1]PLE!$AA$28*OFFSET(Import.PLQ,$A282-1,AP$15-1,1,1)),IF($E282&lt;&gt;1,IF(ISNUMBER(INDEX(Import.PLE,Detalhamento!$E282,Detalhamento!AP$15)),IF(INDEX(Import.PLE,Detalhamento!$E282,Detalhamento!AP$15)&lt;=mediçao,0,OFFSET(Import.PLQ,$A282-1,AP$15-1,1,1)),OFFSET(Import.PLQ,$A282-1,AP$15-1,1,1)),(1-[1]PLE!$AA$28)*OFFSET(Import.PLQ,$A282-1,AP$15-1,1,1))))</f>
        <v>0</v>
      </c>
      <c r="AQ282" s="8">
        <f ca="1">IF(AQ$13="",0,CHOOSE(Detalhamento.OpçãoServiços,OFFSET(Import.PLQ,$A282-1,AQ$15-1,1,1),IF($E282&lt;&gt;1,IF(ISNUMBER(INDEX(Import.PLE,Detalhamento!$E282,Detalhamento!AQ$15)),IF(INDEX(Import.PLE,Detalhamento!$E282,Detalhamento!AQ$15)&lt;=mediçao,OFFSET(Import.PLQ,$A282-1,AQ$15-1,1,1),0),0),[1]PLE!$AA$28*OFFSET(Import.PLQ,$A282-1,AQ$15-1,1,1)),IF($E282&lt;&gt;1,IF(ISNUMBER(INDEX(Import.PLE,Detalhamento!$E282,Detalhamento!AQ$15)),IF(INDEX(Import.PLE,Detalhamento!$E282,Detalhamento!AQ$15)&lt;=mediçao,0,OFFSET(Import.PLQ,$A282-1,AQ$15-1,1,1)),OFFSET(Import.PLQ,$A282-1,AQ$15-1,1,1)),(1-[1]PLE!$AA$28)*OFFSET(Import.PLQ,$A282-1,AQ$15-1,1,1))))</f>
        <v>0</v>
      </c>
      <c r="AR282" s="8">
        <f ca="1">IF(AR$13="",0,CHOOSE(Detalhamento.OpçãoServiços,OFFSET(Import.PLQ,$A282-1,AR$15-1,1,1),IF($E282&lt;&gt;1,IF(ISNUMBER(INDEX(Import.PLE,Detalhamento!$E282,Detalhamento!AR$15)),IF(INDEX(Import.PLE,Detalhamento!$E282,Detalhamento!AR$15)&lt;=mediçao,OFFSET(Import.PLQ,$A282-1,AR$15-1,1,1),0),0),[1]PLE!$AA$28*OFFSET(Import.PLQ,$A282-1,AR$15-1,1,1)),IF($E282&lt;&gt;1,IF(ISNUMBER(INDEX(Import.PLE,Detalhamento!$E282,Detalhamento!AR$15)),IF(INDEX(Import.PLE,Detalhamento!$E282,Detalhamento!AR$15)&lt;=mediçao,0,OFFSET(Import.PLQ,$A282-1,AR$15-1,1,1)),OFFSET(Import.PLQ,$A282-1,AR$15-1,1,1)),(1-[1]PLE!$AA$28)*OFFSET(Import.PLQ,$A282-1,AR$15-1,1,1))))</f>
        <v>0</v>
      </c>
      <c r="AS282" s="8">
        <f ca="1">IF(AS$13="",0,CHOOSE(Detalhamento.OpçãoServiços,OFFSET(Import.PLQ,$A282-1,AS$15-1,1,1),IF($E282&lt;&gt;1,IF(ISNUMBER(INDEX(Import.PLE,Detalhamento!$E282,Detalhamento!AS$15)),IF(INDEX(Import.PLE,Detalhamento!$E282,Detalhamento!AS$15)&lt;=mediçao,OFFSET(Import.PLQ,$A282-1,AS$15-1,1,1),0),0),[1]PLE!$AA$28*OFFSET(Import.PLQ,$A282-1,AS$15-1,1,1)),IF($E282&lt;&gt;1,IF(ISNUMBER(INDEX(Import.PLE,Detalhamento!$E282,Detalhamento!AS$15)),IF(INDEX(Import.PLE,Detalhamento!$E282,Detalhamento!AS$15)&lt;=mediçao,0,OFFSET(Import.PLQ,$A282-1,AS$15-1,1,1)),OFFSET(Import.PLQ,$A282-1,AS$15-1,1,1)),(1-[1]PLE!$AA$28)*OFFSET(Import.PLQ,$A282-1,AS$15-1,1,1))))</f>
        <v>0</v>
      </c>
      <c r="AT282" s="8">
        <f ca="1">IF(AT$13="",0,CHOOSE(Detalhamento.OpçãoServiços,OFFSET(Import.PLQ,$A282-1,AT$15-1,1,1),IF($E282&lt;&gt;1,IF(ISNUMBER(INDEX(Import.PLE,Detalhamento!$E282,Detalhamento!AT$15)),IF(INDEX(Import.PLE,Detalhamento!$E282,Detalhamento!AT$15)&lt;=mediçao,OFFSET(Import.PLQ,$A282-1,AT$15-1,1,1),0),0),[1]PLE!$AA$28*OFFSET(Import.PLQ,$A282-1,AT$15-1,1,1)),IF($E282&lt;&gt;1,IF(ISNUMBER(INDEX(Import.PLE,Detalhamento!$E282,Detalhamento!AT$15)),IF(INDEX(Import.PLE,Detalhamento!$E282,Detalhamento!AT$15)&lt;=mediçao,0,OFFSET(Import.PLQ,$A282-1,AT$15-1,1,1)),OFFSET(Import.PLQ,$A282-1,AT$15-1,1,1)),(1-[1]PLE!$AA$28)*OFFSET(Import.PLQ,$A282-1,AT$15-1,1,1))))</f>
        <v>0</v>
      </c>
      <c r="AU282" s="8">
        <f ca="1">IF(AU$13="",0,CHOOSE(Detalhamento.OpçãoServiços,OFFSET(Import.PLQ,$A282-1,AU$15-1,1,1),IF($E282&lt;&gt;1,IF(ISNUMBER(INDEX(Import.PLE,Detalhamento!$E282,Detalhamento!AU$15)),IF(INDEX(Import.PLE,Detalhamento!$E282,Detalhamento!AU$15)&lt;=mediçao,OFFSET(Import.PLQ,$A282-1,AU$15-1,1,1),0),0),[1]PLE!$AA$28*OFFSET(Import.PLQ,$A282-1,AU$15-1,1,1)),IF($E282&lt;&gt;1,IF(ISNUMBER(INDEX(Import.PLE,Detalhamento!$E282,Detalhamento!AU$15)),IF(INDEX(Import.PLE,Detalhamento!$E282,Detalhamento!AU$15)&lt;=mediçao,0,OFFSET(Import.PLQ,$A282-1,AU$15-1,1,1)),OFFSET(Import.PLQ,$A282-1,AU$15-1,1,1)),(1-[1]PLE!$AA$28)*OFFSET(Import.PLQ,$A282-1,AU$15-1,1,1))))</f>
        <v>0</v>
      </c>
      <c r="AV282" s="8">
        <f ca="1">IF(AV$13="",0,CHOOSE(Detalhamento.OpçãoServiços,OFFSET(Import.PLQ,$A282-1,AV$15-1,1,1),IF($E282&lt;&gt;1,IF(ISNUMBER(INDEX(Import.PLE,Detalhamento!$E282,Detalhamento!AV$15)),IF(INDEX(Import.PLE,Detalhamento!$E282,Detalhamento!AV$15)&lt;=mediçao,OFFSET(Import.PLQ,$A282-1,AV$15-1,1,1),0),0),[1]PLE!$AA$28*OFFSET(Import.PLQ,$A282-1,AV$15-1,1,1)),IF($E282&lt;&gt;1,IF(ISNUMBER(INDEX(Import.PLE,Detalhamento!$E282,Detalhamento!AV$15)),IF(INDEX(Import.PLE,Detalhamento!$E282,Detalhamento!AV$15)&lt;=mediçao,0,OFFSET(Import.PLQ,$A282-1,AV$15-1,1,1)),OFFSET(Import.PLQ,$A282-1,AV$15-1,1,1)),(1-[1]PLE!$AA$28)*OFFSET(Import.PLQ,$A282-1,AV$15-1,1,1))))</f>
        <v>0</v>
      </c>
      <c r="AW282" s="8">
        <f ca="1">IF(AW$13="",0,CHOOSE(Detalhamento.OpçãoServiços,OFFSET(Import.PLQ,$A282-1,AW$15-1,1,1),IF($E282&lt;&gt;1,IF(ISNUMBER(INDEX(Import.PLE,Detalhamento!$E282,Detalhamento!AW$15)),IF(INDEX(Import.PLE,Detalhamento!$E282,Detalhamento!AW$15)&lt;=mediçao,OFFSET(Import.PLQ,$A282-1,AW$15-1,1,1),0),0),[1]PLE!$AA$28*OFFSET(Import.PLQ,$A282-1,AW$15-1,1,1)),IF($E282&lt;&gt;1,IF(ISNUMBER(INDEX(Import.PLE,Detalhamento!$E282,Detalhamento!AW$15)),IF(INDEX(Import.PLE,Detalhamento!$E282,Detalhamento!AW$15)&lt;=mediçao,0,OFFSET(Import.PLQ,$A282-1,AW$15-1,1,1)),OFFSET(Import.PLQ,$A282-1,AW$15-1,1,1)),(1-[1]PLE!$AA$28)*OFFSET(Import.PLQ,$A282-1,AW$15-1,1,1))))</f>
        <v>0</v>
      </c>
      <c r="AX282" s="8">
        <f ca="1">IF(AX$13="",0,CHOOSE(Detalhamento.OpçãoServiços,OFFSET(Import.PLQ,$A282-1,AX$15-1,1,1),IF($E282&lt;&gt;1,IF(ISNUMBER(INDEX(Import.PLE,Detalhamento!$E282,Detalhamento!AX$15)),IF(INDEX(Import.PLE,Detalhamento!$E282,Detalhamento!AX$15)&lt;=mediçao,OFFSET(Import.PLQ,$A282-1,AX$15-1,1,1),0),0),[1]PLE!$AA$28*OFFSET(Import.PLQ,$A282-1,AX$15-1,1,1)),IF($E282&lt;&gt;1,IF(ISNUMBER(INDEX(Import.PLE,Detalhamento!$E282,Detalhamento!AX$15)),IF(INDEX(Import.PLE,Detalhamento!$E282,Detalhamento!AX$15)&lt;=mediçao,0,OFFSET(Import.PLQ,$A282-1,AX$15-1,1,1)),OFFSET(Import.PLQ,$A282-1,AX$15-1,1,1)),(1-[1]PLE!$AA$28)*OFFSET(Import.PLQ,$A282-1,AX$15-1,1,1))))</f>
        <v>0</v>
      </c>
      <c r="AY282" s="8">
        <f ca="1">IF(AY$13="",0,CHOOSE(Detalhamento.OpçãoServiços,OFFSET(Import.PLQ,$A282-1,AY$15-1,1,1),IF($E282&lt;&gt;1,IF(ISNUMBER(INDEX(Import.PLE,Detalhamento!$E282,Detalhamento!AY$15)),IF(INDEX(Import.PLE,Detalhamento!$E282,Detalhamento!AY$15)&lt;=mediçao,OFFSET(Import.PLQ,$A282-1,AY$15-1,1,1),0),0),[1]PLE!$AA$28*OFFSET(Import.PLQ,$A282-1,AY$15-1,1,1)),IF($E282&lt;&gt;1,IF(ISNUMBER(INDEX(Import.PLE,Detalhamento!$E282,Detalhamento!AY$15)),IF(INDEX(Import.PLE,Detalhamento!$E282,Detalhamento!AY$15)&lt;=mediçao,0,OFFSET(Import.PLQ,$A282-1,AY$15-1,1,1)),OFFSET(Import.PLQ,$A282-1,AY$15-1,1,1)),(1-[1]PLE!$AA$28)*OFFSET(Import.PLQ,$A282-1,AY$15-1,1,1))))</f>
        <v>0</v>
      </c>
      <c r="AZ282" s="8">
        <f ca="1">IF(AZ$13="",0,CHOOSE(Detalhamento.OpçãoServiços,OFFSET(Import.PLQ,$A282-1,AZ$15-1,1,1),IF($E282&lt;&gt;1,IF(ISNUMBER(INDEX(Import.PLE,Detalhamento!$E282,Detalhamento!AZ$15)),IF(INDEX(Import.PLE,Detalhamento!$E282,Detalhamento!AZ$15)&lt;=mediçao,OFFSET(Import.PLQ,$A282-1,AZ$15-1,1,1),0),0),[1]PLE!$AA$28*OFFSET(Import.PLQ,$A282-1,AZ$15-1,1,1)),IF($E282&lt;&gt;1,IF(ISNUMBER(INDEX(Import.PLE,Detalhamento!$E282,Detalhamento!AZ$15)),IF(INDEX(Import.PLE,Detalhamento!$E282,Detalhamento!AZ$15)&lt;=mediçao,0,OFFSET(Import.PLQ,$A282-1,AZ$15-1,1,1)),OFFSET(Import.PLQ,$A282-1,AZ$15-1,1,1)),(1-[1]PLE!$AA$28)*OFFSET(Import.PLQ,$A282-1,AZ$15-1,1,1))))</f>
        <v>0</v>
      </c>
      <c r="BA282" s="8">
        <f ca="1">IF(BA$13="",0,CHOOSE(Detalhamento.OpçãoServiços,OFFSET(Import.PLQ,$A282-1,BA$15-1,1,1),IF($E282&lt;&gt;1,IF(ISNUMBER(INDEX(Import.PLE,Detalhamento!$E282,Detalhamento!BA$15)),IF(INDEX(Import.PLE,Detalhamento!$E282,Detalhamento!BA$15)&lt;=mediçao,OFFSET(Import.PLQ,$A282-1,BA$15-1,1,1),0),0),[1]PLE!$AA$28*OFFSET(Import.PLQ,$A282-1,BA$15-1,1,1)),IF($E282&lt;&gt;1,IF(ISNUMBER(INDEX(Import.PLE,Detalhamento!$E282,Detalhamento!BA$15)),IF(INDEX(Import.PLE,Detalhamento!$E282,Detalhamento!BA$15)&lt;=mediçao,0,OFFSET(Import.PLQ,$A282-1,BA$15-1,1,1)),OFFSET(Import.PLQ,$A282-1,BA$15-1,1,1)),(1-[1]PLE!$AA$28)*OFFSET(Import.PLQ,$A282-1,BA$15-1,1,1))))</f>
        <v>0</v>
      </c>
      <c r="BB282" s="8">
        <f ca="1">IF(BB$13="",0,CHOOSE(Detalhamento.OpçãoServiços,OFFSET(Import.PLQ,$A282-1,BB$15-1,1,1),IF($E282&lt;&gt;1,IF(ISNUMBER(INDEX(Import.PLE,Detalhamento!$E282,Detalhamento!BB$15)),IF(INDEX(Import.PLE,Detalhamento!$E282,Detalhamento!BB$15)&lt;=mediçao,OFFSET(Import.PLQ,$A282-1,BB$15-1,1,1),0),0),[1]PLE!$AA$28*OFFSET(Import.PLQ,$A282-1,BB$15-1,1,1)),IF($E282&lt;&gt;1,IF(ISNUMBER(INDEX(Import.PLE,Detalhamento!$E282,Detalhamento!BB$15)),IF(INDEX(Import.PLE,Detalhamento!$E282,Detalhamento!BB$15)&lt;=mediçao,0,OFFSET(Import.PLQ,$A282-1,BB$15-1,1,1)),OFFSET(Import.PLQ,$A282-1,BB$15-1,1,1)),(1-[1]PLE!$AA$28)*OFFSET(Import.PLQ,$A282-1,BB$15-1,1,1))))</f>
        <v>0</v>
      </c>
      <c r="BC282" s="8">
        <f ca="1">IF(BC$13="",0,CHOOSE(Detalhamento.OpçãoServiços,OFFSET(Import.PLQ,$A282-1,BC$15-1,1,1),IF($E282&lt;&gt;1,IF(ISNUMBER(INDEX(Import.PLE,Detalhamento!$E282,Detalhamento!BC$15)),IF(INDEX(Import.PLE,Detalhamento!$E282,Detalhamento!BC$15)&lt;=mediçao,OFFSET(Import.PLQ,$A282-1,BC$15-1,1,1),0),0),[1]PLE!$AA$28*OFFSET(Import.PLQ,$A282-1,BC$15-1,1,1)),IF($E282&lt;&gt;1,IF(ISNUMBER(INDEX(Import.PLE,Detalhamento!$E282,Detalhamento!BC$15)),IF(INDEX(Import.PLE,Detalhamento!$E282,Detalhamento!BC$15)&lt;=mediçao,0,OFFSET(Import.PLQ,$A282-1,BC$15-1,1,1)),OFFSET(Import.PLQ,$A282-1,BC$15-1,1,1)),(1-[1]PLE!$AA$28)*OFFSET(Import.PLQ,$A282-1,BC$15-1,1,1))))</f>
        <v>0</v>
      </c>
      <c r="BD282" s="8">
        <f ca="1">IF(BD$13="",0,CHOOSE(Detalhamento.OpçãoServiços,OFFSET(Import.PLQ,$A282-1,BD$15-1,1,1),IF($E282&lt;&gt;1,IF(ISNUMBER(INDEX(Import.PLE,Detalhamento!$E282,Detalhamento!BD$15)),IF(INDEX(Import.PLE,Detalhamento!$E282,Detalhamento!BD$15)&lt;=mediçao,OFFSET(Import.PLQ,$A282-1,BD$15-1,1,1),0),0),[1]PLE!$AA$28*OFFSET(Import.PLQ,$A282-1,BD$15-1,1,1)),IF($E282&lt;&gt;1,IF(ISNUMBER(INDEX(Import.PLE,Detalhamento!$E282,Detalhamento!BD$15)),IF(INDEX(Import.PLE,Detalhamento!$E282,Detalhamento!BD$15)&lt;=mediçao,0,OFFSET(Import.PLQ,$A282-1,BD$15-1,1,1)),OFFSET(Import.PLQ,$A282-1,BD$15-1,1,1)),(1-[1]PLE!$AA$28)*OFFSET(Import.PLQ,$A282-1,BD$15-1,1,1))))</f>
        <v>0</v>
      </c>
      <c r="BE282" s="8">
        <f ca="1">IF(BE$13="",0,CHOOSE(Detalhamento.OpçãoServiços,OFFSET(Import.PLQ,$A282-1,BE$15-1,1,1),IF($E282&lt;&gt;1,IF(ISNUMBER(INDEX(Import.PLE,Detalhamento!$E282,Detalhamento!BE$15)),IF(INDEX(Import.PLE,Detalhamento!$E282,Detalhamento!BE$15)&lt;=mediçao,OFFSET(Import.PLQ,$A282-1,BE$15-1,1,1),0),0),[1]PLE!$AA$28*OFFSET(Import.PLQ,$A282-1,BE$15-1,1,1)),IF($E282&lt;&gt;1,IF(ISNUMBER(INDEX(Import.PLE,Detalhamento!$E282,Detalhamento!BE$15)),IF(INDEX(Import.PLE,Detalhamento!$E282,Detalhamento!BE$15)&lt;=mediçao,0,OFFSET(Import.PLQ,$A282-1,BE$15-1,1,1)),OFFSET(Import.PLQ,$A282-1,BE$15-1,1,1)),(1-[1]PLE!$AA$28)*OFFSET(Import.PLQ,$A282-1,BE$15-1,1,1))))</f>
        <v>0</v>
      </c>
      <c r="BF282" s="8">
        <f ca="1">IF(BF$13="",0,CHOOSE(Detalhamento.OpçãoServiços,OFFSET(Import.PLQ,$A282-1,BF$15-1,1,1),IF($E282&lt;&gt;1,IF(ISNUMBER(INDEX(Import.PLE,Detalhamento!$E282,Detalhamento!BF$15)),IF(INDEX(Import.PLE,Detalhamento!$E282,Detalhamento!BF$15)&lt;=mediçao,OFFSET(Import.PLQ,$A282-1,BF$15-1,1,1),0),0),[1]PLE!$AA$28*OFFSET(Import.PLQ,$A282-1,BF$15-1,1,1)),IF($E282&lt;&gt;1,IF(ISNUMBER(INDEX(Import.PLE,Detalhamento!$E282,Detalhamento!BF$15)),IF(INDEX(Import.PLE,Detalhamento!$E282,Detalhamento!BF$15)&lt;=mediçao,0,OFFSET(Import.PLQ,$A282-1,BF$15-1,1,1)),OFFSET(Import.PLQ,$A282-1,BF$15-1,1,1)),(1-[1]PLE!$AA$28)*OFFSET(Import.PLQ,$A282-1,BF$15-1,1,1))))</f>
        <v>0</v>
      </c>
      <c r="BG282" s="8">
        <f ca="1">IF(BG$13="",0,CHOOSE(Detalhamento.OpçãoServiços,OFFSET(Import.PLQ,$A282-1,BG$15-1,1,1),IF($E282&lt;&gt;1,IF(ISNUMBER(INDEX(Import.PLE,Detalhamento!$E282,Detalhamento!BG$15)),IF(INDEX(Import.PLE,Detalhamento!$E282,Detalhamento!BG$15)&lt;=mediçao,OFFSET(Import.PLQ,$A282-1,BG$15-1,1,1),0),0),[1]PLE!$AA$28*OFFSET(Import.PLQ,$A282-1,BG$15-1,1,1)),IF($E282&lt;&gt;1,IF(ISNUMBER(INDEX(Import.PLE,Detalhamento!$E282,Detalhamento!BG$15)),IF(INDEX(Import.PLE,Detalhamento!$E282,Detalhamento!BG$15)&lt;=mediçao,0,OFFSET(Import.PLQ,$A282-1,BG$15-1,1,1)),OFFSET(Import.PLQ,$A282-1,BG$15-1,1,1)),(1-[1]PLE!$AA$28)*OFFSET(Import.PLQ,$A282-1,BG$15-1,1,1))))</f>
        <v>0</v>
      </c>
      <c r="BH282" s="8">
        <f ca="1">IF(BH$13="",0,CHOOSE(Detalhamento.OpçãoServiços,OFFSET(Import.PLQ,$A282-1,BH$15-1,1,1),IF($E282&lt;&gt;1,IF(ISNUMBER(INDEX(Import.PLE,Detalhamento!$E282,Detalhamento!BH$15)),IF(INDEX(Import.PLE,Detalhamento!$E282,Detalhamento!BH$15)&lt;=mediçao,OFFSET(Import.PLQ,$A282-1,BH$15-1,1,1),0),0),[1]PLE!$AA$28*OFFSET(Import.PLQ,$A282-1,BH$15-1,1,1)),IF($E282&lt;&gt;1,IF(ISNUMBER(INDEX(Import.PLE,Detalhamento!$E282,Detalhamento!BH$15)),IF(INDEX(Import.PLE,Detalhamento!$E282,Detalhamento!BH$15)&lt;=mediçao,0,OFFSET(Import.PLQ,$A282-1,BH$15-1,1,1)),OFFSET(Import.PLQ,$A282-1,BH$15-1,1,1)),(1-[1]PLE!$AA$28)*OFFSET(Import.PLQ,$A282-1,BH$15-1,1,1))))</f>
        <v>0</v>
      </c>
      <c r="BI282" s="8">
        <f ca="1">IF(BI$13="",0,CHOOSE(Detalhamento.OpçãoServiços,OFFSET(Import.PLQ,$A282-1,BI$15-1,1,1),IF($E282&lt;&gt;1,IF(ISNUMBER(INDEX(Import.PLE,Detalhamento!$E282,Detalhamento!BI$15)),IF(INDEX(Import.PLE,Detalhamento!$E282,Detalhamento!BI$15)&lt;=mediçao,OFFSET(Import.PLQ,$A282-1,BI$15-1,1,1),0),0),[1]PLE!$AA$28*OFFSET(Import.PLQ,$A282-1,BI$15-1,1,1)),IF($E282&lt;&gt;1,IF(ISNUMBER(INDEX(Import.PLE,Detalhamento!$E282,Detalhamento!BI$15)),IF(INDEX(Import.PLE,Detalhamento!$E282,Detalhamento!BI$15)&lt;=mediçao,0,OFFSET(Import.PLQ,$A282-1,BI$15-1,1,1)),OFFSET(Import.PLQ,$A282-1,BI$15-1,1,1)),(1-[1]PLE!$AA$28)*OFFSET(Import.PLQ,$A282-1,BI$15-1,1,1))))</f>
        <v>0</v>
      </c>
    </row>
    <row r="283" spans="1:61" ht="33.75" x14ac:dyDescent="0.2">
      <c r="A283" s="1">
        <v>243</v>
      </c>
      <c r="B283" s="2" t="str">
        <f t="shared" ca="1" si="35"/>
        <v>Serviço</v>
      </c>
      <c r="E283" s="3">
        <f t="shared" ca="1" si="36"/>
        <v>22</v>
      </c>
      <c r="F283" s="5">
        <f t="shared" ca="1" si="37"/>
        <v>220243</v>
      </c>
      <c r="G283" s="5" t="str">
        <f t="shared" ca="1" si="40"/>
        <v>17.6</v>
      </c>
      <c r="H283" s="6" t="str">
        <f t="shared" ca="1" si="40"/>
        <v>BANCO DE CONCRETO ARMADO APARENTE APOIOS DE ALVENARIA ASSENTADA COM ARGAMASSA DE CIMENTO, CAL E AREIA, LARGURA DE 0,50M E ESPESSURA DE 0,06M</v>
      </c>
      <c r="I283" s="7" t="str">
        <f t="shared" ca="1" si="38"/>
        <v>M</v>
      </c>
      <c r="J283" s="8">
        <f t="shared" ca="1" si="39"/>
        <v>17.850000000000001</v>
      </c>
      <c r="K283" s="31"/>
      <c r="L283" s="8">
        <f ca="1">IF(L$13="",0,CHOOSE(Detalhamento.OpçãoServiços,OFFSET(Import.PLQ,$A283-1,L$15-1,1,1),IF($E283&lt;&gt;1,IF(ISNUMBER(INDEX(Import.PLE,Detalhamento!$E283,Detalhamento!L$15)),IF(INDEX(Import.PLE,Detalhamento!$E283,Detalhamento!L$15)&lt;=mediçao,OFFSET(Import.PLQ,$A283-1,L$15-1,1,1),0),0),[1]PLE!$AA$28*OFFSET(Import.PLQ,$A283-1,L$15-1,1,1)),IF($E283&lt;&gt;1,IF(ISNUMBER(INDEX(Import.PLE,Detalhamento!$E283,Detalhamento!L$15)),IF(INDEX(Import.PLE,Detalhamento!$E283,Detalhamento!L$15)&lt;=mediçao,0,OFFSET(Import.PLQ,$A283-1,L$15-1,1,1)),OFFSET(Import.PLQ,$A283-1,L$15-1,1,1)),(1-[1]PLE!$AA$28)*OFFSET(Import.PLQ,$A283-1,L$15-1,1,1))))</f>
        <v>17.850000000000001</v>
      </c>
      <c r="M283" s="8">
        <f ca="1">IF(M$13="",0,CHOOSE(Detalhamento.OpçãoServiços,OFFSET(Import.PLQ,$A283-1,M$15-1,1,1),IF($E283&lt;&gt;1,IF(ISNUMBER(INDEX(Import.PLE,Detalhamento!$E283,Detalhamento!M$15)),IF(INDEX(Import.PLE,Detalhamento!$E283,Detalhamento!M$15)&lt;=mediçao,OFFSET(Import.PLQ,$A283-1,M$15-1,1,1),0),0),[1]PLE!$AA$28*OFFSET(Import.PLQ,$A283-1,M$15-1,1,1)),IF($E283&lt;&gt;1,IF(ISNUMBER(INDEX(Import.PLE,Detalhamento!$E283,Detalhamento!M$15)),IF(INDEX(Import.PLE,Detalhamento!$E283,Detalhamento!M$15)&lt;=mediçao,0,OFFSET(Import.PLQ,$A283-1,M$15-1,1,1)),OFFSET(Import.PLQ,$A283-1,M$15-1,1,1)),(1-[1]PLE!$AA$28)*OFFSET(Import.PLQ,$A283-1,M$15-1,1,1))))</f>
        <v>0</v>
      </c>
      <c r="N283" s="8">
        <f ca="1">IF(N$13="",0,CHOOSE(Detalhamento.OpçãoServiços,OFFSET(Import.PLQ,$A283-1,N$15-1,1,1),IF($E283&lt;&gt;1,IF(ISNUMBER(INDEX(Import.PLE,Detalhamento!$E283,Detalhamento!N$15)),IF(INDEX(Import.PLE,Detalhamento!$E283,Detalhamento!N$15)&lt;=mediçao,OFFSET(Import.PLQ,$A283-1,N$15-1,1,1),0),0),[1]PLE!$AA$28*OFFSET(Import.PLQ,$A283-1,N$15-1,1,1)),IF($E283&lt;&gt;1,IF(ISNUMBER(INDEX(Import.PLE,Detalhamento!$E283,Detalhamento!N$15)),IF(INDEX(Import.PLE,Detalhamento!$E283,Detalhamento!N$15)&lt;=mediçao,0,OFFSET(Import.PLQ,$A283-1,N$15-1,1,1)),OFFSET(Import.PLQ,$A283-1,N$15-1,1,1)),(1-[1]PLE!$AA$28)*OFFSET(Import.PLQ,$A283-1,N$15-1,1,1))))</f>
        <v>0</v>
      </c>
      <c r="O283" s="8">
        <f ca="1">IF(O$13="",0,CHOOSE(Detalhamento.OpçãoServiços,OFFSET(Import.PLQ,$A283-1,O$15-1,1,1),IF($E283&lt;&gt;1,IF(ISNUMBER(INDEX(Import.PLE,Detalhamento!$E283,Detalhamento!O$15)),IF(INDEX(Import.PLE,Detalhamento!$E283,Detalhamento!O$15)&lt;=mediçao,OFFSET(Import.PLQ,$A283-1,O$15-1,1,1),0),0),[1]PLE!$AA$28*OFFSET(Import.PLQ,$A283-1,O$15-1,1,1)),IF($E283&lt;&gt;1,IF(ISNUMBER(INDEX(Import.PLE,Detalhamento!$E283,Detalhamento!O$15)),IF(INDEX(Import.PLE,Detalhamento!$E283,Detalhamento!O$15)&lt;=mediçao,0,OFFSET(Import.PLQ,$A283-1,O$15-1,1,1)),OFFSET(Import.PLQ,$A283-1,O$15-1,1,1)),(1-[1]PLE!$AA$28)*OFFSET(Import.PLQ,$A283-1,O$15-1,1,1))))</f>
        <v>0</v>
      </c>
      <c r="P283" s="8">
        <f ca="1">IF(P$13="",0,CHOOSE(Detalhamento.OpçãoServiços,OFFSET(Import.PLQ,$A283-1,P$15-1,1,1),IF($E283&lt;&gt;1,IF(ISNUMBER(INDEX(Import.PLE,Detalhamento!$E283,Detalhamento!P$15)),IF(INDEX(Import.PLE,Detalhamento!$E283,Detalhamento!P$15)&lt;=mediçao,OFFSET(Import.PLQ,$A283-1,P$15-1,1,1),0),0),[1]PLE!$AA$28*OFFSET(Import.PLQ,$A283-1,P$15-1,1,1)),IF($E283&lt;&gt;1,IF(ISNUMBER(INDEX(Import.PLE,Detalhamento!$E283,Detalhamento!P$15)),IF(INDEX(Import.PLE,Detalhamento!$E283,Detalhamento!P$15)&lt;=mediçao,0,OFFSET(Import.PLQ,$A283-1,P$15-1,1,1)),OFFSET(Import.PLQ,$A283-1,P$15-1,1,1)),(1-[1]PLE!$AA$28)*OFFSET(Import.PLQ,$A283-1,P$15-1,1,1))))</f>
        <v>0</v>
      </c>
      <c r="Q283" s="8">
        <f ca="1">IF(Q$13="",0,CHOOSE(Detalhamento.OpçãoServiços,OFFSET(Import.PLQ,$A283-1,Q$15-1,1,1),IF($E283&lt;&gt;1,IF(ISNUMBER(INDEX(Import.PLE,Detalhamento!$E283,Detalhamento!Q$15)),IF(INDEX(Import.PLE,Detalhamento!$E283,Detalhamento!Q$15)&lt;=mediçao,OFFSET(Import.PLQ,$A283-1,Q$15-1,1,1),0),0),[1]PLE!$AA$28*OFFSET(Import.PLQ,$A283-1,Q$15-1,1,1)),IF($E283&lt;&gt;1,IF(ISNUMBER(INDEX(Import.PLE,Detalhamento!$E283,Detalhamento!Q$15)),IF(INDEX(Import.PLE,Detalhamento!$E283,Detalhamento!Q$15)&lt;=mediçao,0,OFFSET(Import.PLQ,$A283-1,Q$15-1,1,1)),OFFSET(Import.PLQ,$A283-1,Q$15-1,1,1)),(1-[1]PLE!$AA$28)*OFFSET(Import.PLQ,$A283-1,Q$15-1,1,1))))</f>
        <v>0</v>
      </c>
      <c r="R283" s="8">
        <f ca="1">IF(R$13="",0,CHOOSE(Detalhamento.OpçãoServiços,OFFSET(Import.PLQ,$A283-1,R$15-1,1,1),IF($E283&lt;&gt;1,IF(ISNUMBER(INDEX(Import.PLE,Detalhamento!$E283,Detalhamento!R$15)),IF(INDEX(Import.PLE,Detalhamento!$E283,Detalhamento!R$15)&lt;=mediçao,OFFSET(Import.PLQ,$A283-1,R$15-1,1,1),0),0),[1]PLE!$AA$28*OFFSET(Import.PLQ,$A283-1,R$15-1,1,1)),IF($E283&lt;&gt;1,IF(ISNUMBER(INDEX(Import.PLE,Detalhamento!$E283,Detalhamento!R$15)),IF(INDEX(Import.PLE,Detalhamento!$E283,Detalhamento!R$15)&lt;=mediçao,0,OFFSET(Import.PLQ,$A283-1,R$15-1,1,1)),OFFSET(Import.PLQ,$A283-1,R$15-1,1,1)),(1-[1]PLE!$AA$28)*OFFSET(Import.PLQ,$A283-1,R$15-1,1,1))))</f>
        <v>0</v>
      </c>
      <c r="S283" s="8">
        <f ca="1">IF(S$13="",0,CHOOSE(Detalhamento.OpçãoServiços,OFFSET(Import.PLQ,$A283-1,S$15-1,1,1),IF($E283&lt;&gt;1,IF(ISNUMBER(INDEX(Import.PLE,Detalhamento!$E283,Detalhamento!S$15)),IF(INDEX(Import.PLE,Detalhamento!$E283,Detalhamento!S$15)&lt;=mediçao,OFFSET(Import.PLQ,$A283-1,S$15-1,1,1),0),0),[1]PLE!$AA$28*OFFSET(Import.PLQ,$A283-1,S$15-1,1,1)),IF($E283&lt;&gt;1,IF(ISNUMBER(INDEX(Import.PLE,Detalhamento!$E283,Detalhamento!S$15)),IF(INDEX(Import.PLE,Detalhamento!$E283,Detalhamento!S$15)&lt;=mediçao,0,OFFSET(Import.PLQ,$A283-1,S$15-1,1,1)),OFFSET(Import.PLQ,$A283-1,S$15-1,1,1)),(1-[1]PLE!$AA$28)*OFFSET(Import.PLQ,$A283-1,S$15-1,1,1))))</f>
        <v>0</v>
      </c>
      <c r="T283" s="8">
        <f ca="1">IF(T$13="",0,CHOOSE(Detalhamento.OpçãoServiços,OFFSET(Import.PLQ,$A283-1,T$15-1,1,1),IF($E283&lt;&gt;1,IF(ISNUMBER(INDEX(Import.PLE,Detalhamento!$E283,Detalhamento!T$15)),IF(INDEX(Import.PLE,Detalhamento!$E283,Detalhamento!T$15)&lt;=mediçao,OFFSET(Import.PLQ,$A283-1,T$15-1,1,1),0),0),[1]PLE!$AA$28*OFFSET(Import.PLQ,$A283-1,T$15-1,1,1)),IF($E283&lt;&gt;1,IF(ISNUMBER(INDEX(Import.PLE,Detalhamento!$E283,Detalhamento!T$15)),IF(INDEX(Import.PLE,Detalhamento!$E283,Detalhamento!T$15)&lt;=mediçao,0,OFFSET(Import.PLQ,$A283-1,T$15-1,1,1)),OFFSET(Import.PLQ,$A283-1,T$15-1,1,1)),(1-[1]PLE!$AA$28)*OFFSET(Import.PLQ,$A283-1,T$15-1,1,1))))</f>
        <v>0</v>
      </c>
      <c r="U283" s="8">
        <f ca="1">IF(U$13="",0,CHOOSE(Detalhamento.OpçãoServiços,OFFSET(Import.PLQ,$A283-1,U$15-1,1,1),IF($E283&lt;&gt;1,IF(ISNUMBER(INDEX(Import.PLE,Detalhamento!$E283,Detalhamento!U$15)),IF(INDEX(Import.PLE,Detalhamento!$E283,Detalhamento!U$15)&lt;=mediçao,OFFSET(Import.PLQ,$A283-1,U$15-1,1,1),0),0),[1]PLE!$AA$28*OFFSET(Import.PLQ,$A283-1,U$15-1,1,1)),IF($E283&lt;&gt;1,IF(ISNUMBER(INDEX(Import.PLE,Detalhamento!$E283,Detalhamento!U$15)),IF(INDEX(Import.PLE,Detalhamento!$E283,Detalhamento!U$15)&lt;=mediçao,0,OFFSET(Import.PLQ,$A283-1,U$15-1,1,1)),OFFSET(Import.PLQ,$A283-1,U$15-1,1,1)),(1-[1]PLE!$AA$28)*OFFSET(Import.PLQ,$A283-1,U$15-1,1,1))))</f>
        <v>0</v>
      </c>
      <c r="V283" s="8">
        <f ca="1">IF(V$13="",0,CHOOSE(Detalhamento.OpçãoServiços,OFFSET(Import.PLQ,$A283-1,V$15-1,1,1),IF($E283&lt;&gt;1,IF(ISNUMBER(INDEX(Import.PLE,Detalhamento!$E283,Detalhamento!V$15)),IF(INDEX(Import.PLE,Detalhamento!$E283,Detalhamento!V$15)&lt;=mediçao,OFFSET(Import.PLQ,$A283-1,V$15-1,1,1),0),0),[1]PLE!$AA$28*OFFSET(Import.PLQ,$A283-1,V$15-1,1,1)),IF($E283&lt;&gt;1,IF(ISNUMBER(INDEX(Import.PLE,Detalhamento!$E283,Detalhamento!V$15)),IF(INDEX(Import.PLE,Detalhamento!$E283,Detalhamento!V$15)&lt;=mediçao,0,OFFSET(Import.PLQ,$A283-1,V$15-1,1,1)),OFFSET(Import.PLQ,$A283-1,V$15-1,1,1)),(1-[1]PLE!$AA$28)*OFFSET(Import.PLQ,$A283-1,V$15-1,1,1))))</f>
        <v>0</v>
      </c>
      <c r="W283" s="8">
        <f ca="1">IF(W$13="",0,CHOOSE(Detalhamento.OpçãoServiços,OFFSET(Import.PLQ,$A283-1,W$15-1,1,1),IF($E283&lt;&gt;1,IF(ISNUMBER(INDEX(Import.PLE,Detalhamento!$E283,Detalhamento!W$15)),IF(INDEX(Import.PLE,Detalhamento!$E283,Detalhamento!W$15)&lt;=mediçao,OFFSET(Import.PLQ,$A283-1,W$15-1,1,1),0),0),[1]PLE!$AA$28*OFFSET(Import.PLQ,$A283-1,W$15-1,1,1)),IF($E283&lt;&gt;1,IF(ISNUMBER(INDEX(Import.PLE,Detalhamento!$E283,Detalhamento!W$15)),IF(INDEX(Import.PLE,Detalhamento!$E283,Detalhamento!W$15)&lt;=mediçao,0,OFFSET(Import.PLQ,$A283-1,W$15-1,1,1)),OFFSET(Import.PLQ,$A283-1,W$15-1,1,1)),(1-[1]PLE!$AA$28)*OFFSET(Import.PLQ,$A283-1,W$15-1,1,1))))</f>
        <v>0</v>
      </c>
      <c r="X283" s="8">
        <f ca="1">IF(X$13="",0,CHOOSE(Detalhamento.OpçãoServiços,OFFSET(Import.PLQ,$A283-1,X$15-1,1,1),IF($E283&lt;&gt;1,IF(ISNUMBER(INDEX(Import.PLE,Detalhamento!$E283,Detalhamento!X$15)),IF(INDEX(Import.PLE,Detalhamento!$E283,Detalhamento!X$15)&lt;=mediçao,OFFSET(Import.PLQ,$A283-1,X$15-1,1,1),0),0),[1]PLE!$AA$28*OFFSET(Import.PLQ,$A283-1,X$15-1,1,1)),IF($E283&lt;&gt;1,IF(ISNUMBER(INDEX(Import.PLE,Detalhamento!$E283,Detalhamento!X$15)),IF(INDEX(Import.PLE,Detalhamento!$E283,Detalhamento!X$15)&lt;=mediçao,0,OFFSET(Import.PLQ,$A283-1,X$15-1,1,1)),OFFSET(Import.PLQ,$A283-1,X$15-1,1,1)),(1-[1]PLE!$AA$28)*OFFSET(Import.PLQ,$A283-1,X$15-1,1,1))))</f>
        <v>0</v>
      </c>
      <c r="Y283" s="8">
        <f ca="1">IF(Y$13="",0,CHOOSE(Detalhamento.OpçãoServiços,OFFSET(Import.PLQ,$A283-1,Y$15-1,1,1),IF($E283&lt;&gt;1,IF(ISNUMBER(INDEX(Import.PLE,Detalhamento!$E283,Detalhamento!Y$15)),IF(INDEX(Import.PLE,Detalhamento!$E283,Detalhamento!Y$15)&lt;=mediçao,OFFSET(Import.PLQ,$A283-1,Y$15-1,1,1),0),0),[1]PLE!$AA$28*OFFSET(Import.PLQ,$A283-1,Y$15-1,1,1)),IF($E283&lt;&gt;1,IF(ISNUMBER(INDEX(Import.PLE,Detalhamento!$E283,Detalhamento!Y$15)),IF(INDEX(Import.PLE,Detalhamento!$E283,Detalhamento!Y$15)&lt;=mediçao,0,OFFSET(Import.PLQ,$A283-1,Y$15-1,1,1)),OFFSET(Import.PLQ,$A283-1,Y$15-1,1,1)),(1-[1]PLE!$AA$28)*OFFSET(Import.PLQ,$A283-1,Y$15-1,1,1))))</f>
        <v>0</v>
      </c>
      <c r="Z283" s="8">
        <f ca="1">IF(Z$13="",0,CHOOSE(Detalhamento.OpçãoServiços,OFFSET(Import.PLQ,$A283-1,Z$15-1,1,1),IF($E283&lt;&gt;1,IF(ISNUMBER(INDEX(Import.PLE,Detalhamento!$E283,Detalhamento!Z$15)),IF(INDEX(Import.PLE,Detalhamento!$E283,Detalhamento!Z$15)&lt;=mediçao,OFFSET(Import.PLQ,$A283-1,Z$15-1,1,1),0),0),[1]PLE!$AA$28*OFFSET(Import.PLQ,$A283-1,Z$15-1,1,1)),IF($E283&lt;&gt;1,IF(ISNUMBER(INDEX(Import.PLE,Detalhamento!$E283,Detalhamento!Z$15)),IF(INDEX(Import.PLE,Detalhamento!$E283,Detalhamento!Z$15)&lt;=mediçao,0,OFFSET(Import.PLQ,$A283-1,Z$15-1,1,1)),OFFSET(Import.PLQ,$A283-1,Z$15-1,1,1)),(1-[1]PLE!$AA$28)*OFFSET(Import.PLQ,$A283-1,Z$15-1,1,1))))</f>
        <v>0</v>
      </c>
      <c r="AA283" s="8">
        <f ca="1">IF(AA$13="",0,CHOOSE(Detalhamento.OpçãoServiços,OFFSET(Import.PLQ,$A283-1,AA$15-1,1,1),IF($E283&lt;&gt;1,IF(ISNUMBER(INDEX(Import.PLE,Detalhamento!$E283,Detalhamento!AA$15)),IF(INDEX(Import.PLE,Detalhamento!$E283,Detalhamento!AA$15)&lt;=mediçao,OFFSET(Import.PLQ,$A283-1,AA$15-1,1,1),0),0),[1]PLE!$AA$28*OFFSET(Import.PLQ,$A283-1,AA$15-1,1,1)),IF($E283&lt;&gt;1,IF(ISNUMBER(INDEX(Import.PLE,Detalhamento!$E283,Detalhamento!AA$15)),IF(INDEX(Import.PLE,Detalhamento!$E283,Detalhamento!AA$15)&lt;=mediçao,0,OFFSET(Import.PLQ,$A283-1,AA$15-1,1,1)),OFFSET(Import.PLQ,$A283-1,AA$15-1,1,1)),(1-[1]PLE!$AA$28)*OFFSET(Import.PLQ,$A283-1,AA$15-1,1,1))))</f>
        <v>0</v>
      </c>
      <c r="AB283" s="8">
        <f ca="1">IF(AB$13="",0,CHOOSE(Detalhamento.OpçãoServiços,OFFSET(Import.PLQ,$A283-1,AB$15-1,1,1),IF($E283&lt;&gt;1,IF(ISNUMBER(INDEX(Import.PLE,Detalhamento!$E283,Detalhamento!AB$15)),IF(INDEX(Import.PLE,Detalhamento!$E283,Detalhamento!AB$15)&lt;=mediçao,OFFSET(Import.PLQ,$A283-1,AB$15-1,1,1),0),0),[1]PLE!$AA$28*OFFSET(Import.PLQ,$A283-1,AB$15-1,1,1)),IF($E283&lt;&gt;1,IF(ISNUMBER(INDEX(Import.PLE,Detalhamento!$E283,Detalhamento!AB$15)),IF(INDEX(Import.PLE,Detalhamento!$E283,Detalhamento!AB$15)&lt;=mediçao,0,OFFSET(Import.PLQ,$A283-1,AB$15-1,1,1)),OFFSET(Import.PLQ,$A283-1,AB$15-1,1,1)),(1-[1]PLE!$AA$28)*OFFSET(Import.PLQ,$A283-1,AB$15-1,1,1))))</f>
        <v>0</v>
      </c>
      <c r="AC283" s="8">
        <f ca="1">IF(AC$13="",0,CHOOSE(Detalhamento.OpçãoServiços,OFFSET(Import.PLQ,$A283-1,AC$15-1,1,1),IF($E283&lt;&gt;1,IF(ISNUMBER(INDEX(Import.PLE,Detalhamento!$E283,Detalhamento!AC$15)),IF(INDEX(Import.PLE,Detalhamento!$E283,Detalhamento!AC$15)&lt;=mediçao,OFFSET(Import.PLQ,$A283-1,AC$15-1,1,1),0),0),[1]PLE!$AA$28*OFFSET(Import.PLQ,$A283-1,AC$15-1,1,1)),IF($E283&lt;&gt;1,IF(ISNUMBER(INDEX(Import.PLE,Detalhamento!$E283,Detalhamento!AC$15)),IF(INDEX(Import.PLE,Detalhamento!$E283,Detalhamento!AC$15)&lt;=mediçao,0,OFFSET(Import.PLQ,$A283-1,AC$15-1,1,1)),OFFSET(Import.PLQ,$A283-1,AC$15-1,1,1)),(1-[1]PLE!$AA$28)*OFFSET(Import.PLQ,$A283-1,AC$15-1,1,1))))</f>
        <v>0</v>
      </c>
      <c r="AD283" s="8">
        <f ca="1">IF(AD$13="",0,CHOOSE(Detalhamento.OpçãoServiços,OFFSET(Import.PLQ,$A283-1,AD$15-1,1,1),IF($E283&lt;&gt;1,IF(ISNUMBER(INDEX(Import.PLE,Detalhamento!$E283,Detalhamento!AD$15)),IF(INDEX(Import.PLE,Detalhamento!$E283,Detalhamento!AD$15)&lt;=mediçao,OFFSET(Import.PLQ,$A283-1,AD$15-1,1,1),0),0),[1]PLE!$AA$28*OFFSET(Import.PLQ,$A283-1,AD$15-1,1,1)),IF($E283&lt;&gt;1,IF(ISNUMBER(INDEX(Import.PLE,Detalhamento!$E283,Detalhamento!AD$15)),IF(INDEX(Import.PLE,Detalhamento!$E283,Detalhamento!AD$15)&lt;=mediçao,0,OFFSET(Import.PLQ,$A283-1,AD$15-1,1,1)),OFFSET(Import.PLQ,$A283-1,AD$15-1,1,1)),(1-[1]PLE!$AA$28)*OFFSET(Import.PLQ,$A283-1,AD$15-1,1,1))))</f>
        <v>0</v>
      </c>
      <c r="AE283" s="8">
        <f ca="1">IF(AE$13="",0,CHOOSE(Detalhamento.OpçãoServiços,OFFSET(Import.PLQ,$A283-1,AE$15-1,1,1),IF($E283&lt;&gt;1,IF(ISNUMBER(INDEX(Import.PLE,Detalhamento!$E283,Detalhamento!AE$15)),IF(INDEX(Import.PLE,Detalhamento!$E283,Detalhamento!AE$15)&lt;=mediçao,OFFSET(Import.PLQ,$A283-1,AE$15-1,1,1),0),0),[1]PLE!$AA$28*OFFSET(Import.PLQ,$A283-1,AE$15-1,1,1)),IF($E283&lt;&gt;1,IF(ISNUMBER(INDEX(Import.PLE,Detalhamento!$E283,Detalhamento!AE$15)),IF(INDEX(Import.PLE,Detalhamento!$E283,Detalhamento!AE$15)&lt;=mediçao,0,OFFSET(Import.PLQ,$A283-1,AE$15-1,1,1)),OFFSET(Import.PLQ,$A283-1,AE$15-1,1,1)),(1-[1]PLE!$AA$28)*OFFSET(Import.PLQ,$A283-1,AE$15-1,1,1))))</f>
        <v>0</v>
      </c>
      <c r="AF283" s="8">
        <f ca="1">IF(AF$13="",0,CHOOSE(Detalhamento.OpçãoServiços,OFFSET(Import.PLQ,$A283-1,AF$15-1,1,1),IF($E283&lt;&gt;1,IF(ISNUMBER(INDEX(Import.PLE,Detalhamento!$E283,Detalhamento!AF$15)),IF(INDEX(Import.PLE,Detalhamento!$E283,Detalhamento!AF$15)&lt;=mediçao,OFFSET(Import.PLQ,$A283-1,AF$15-1,1,1),0),0),[1]PLE!$AA$28*OFFSET(Import.PLQ,$A283-1,AF$15-1,1,1)),IF($E283&lt;&gt;1,IF(ISNUMBER(INDEX(Import.PLE,Detalhamento!$E283,Detalhamento!AF$15)),IF(INDEX(Import.PLE,Detalhamento!$E283,Detalhamento!AF$15)&lt;=mediçao,0,OFFSET(Import.PLQ,$A283-1,AF$15-1,1,1)),OFFSET(Import.PLQ,$A283-1,AF$15-1,1,1)),(1-[1]PLE!$AA$28)*OFFSET(Import.PLQ,$A283-1,AF$15-1,1,1))))</f>
        <v>0</v>
      </c>
      <c r="AG283" s="8">
        <f ca="1">IF(AG$13="",0,CHOOSE(Detalhamento.OpçãoServiços,OFFSET(Import.PLQ,$A283-1,AG$15-1,1,1),IF($E283&lt;&gt;1,IF(ISNUMBER(INDEX(Import.PLE,Detalhamento!$E283,Detalhamento!AG$15)),IF(INDEX(Import.PLE,Detalhamento!$E283,Detalhamento!AG$15)&lt;=mediçao,OFFSET(Import.PLQ,$A283-1,AG$15-1,1,1),0),0),[1]PLE!$AA$28*OFFSET(Import.PLQ,$A283-1,AG$15-1,1,1)),IF($E283&lt;&gt;1,IF(ISNUMBER(INDEX(Import.PLE,Detalhamento!$E283,Detalhamento!AG$15)),IF(INDEX(Import.PLE,Detalhamento!$E283,Detalhamento!AG$15)&lt;=mediçao,0,OFFSET(Import.PLQ,$A283-1,AG$15-1,1,1)),OFFSET(Import.PLQ,$A283-1,AG$15-1,1,1)),(1-[1]PLE!$AA$28)*OFFSET(Import.PLQ,$A283-1,AG$15-1,1,1))))</f>
        <v>0</v>
      </c>
      <c r="AH283" s="8">
        <f ca="1">IF(AH$13="",0,CHOOSE(Detalhamento.OpçãoServiços,OFFSET(Import.PLQ,$A283-1,AH$15-1,1,1),IF($E283&lt;&gt;1,IF(ISNUMBER(INDEX(Import.PLE,Detalhamento!$E283,Detalhamento!AH$15)),IF(INDEX(Import.PLE,Detalhamento!$E283,Detalhamento!AH$15)&lt;=mediçao,OFFSET(Import.PLQ,$A283-1,AH$15-1,1,1),0),0),[1]PLE!$AA$28*OFFSET(Import.PLQ,$A283-1,AH$15-1,1,1)),IF($E283&lt;&gt;1,IF(ISNUMBER(INDEX(Import.PLE,Detalhamento!$E283,Detalhamento!AH$15)),IF(INDEX(Import.PLE,Detalhamento!$E283,Detalhamento!AH$15)&lt;=mediçao,0,OFFSET(Import.PLQ,$A283-1,AH$15-1,1,1)),OFFSET(Import.PLQ,$A283-1,AH$15-1,1,1)),(1-[1]PLE!$AA$28)*OFFSET(Import.PLQ,$A283-1,AH$15-1,1,1))))</f>
        <v>0</v>
      </c>
      <c r="AI283" s="8">
        <f ca="1">IF(AI$13="",0,CHOOSE(Detalhamento.OpçãoServiços,OFFSET(Import.PLQ,$A283-1,AI$15-1,1,1),IF($E283&lt;&gt;1,IF(ISNUMBER(INDEX(Import.PLE,Detalhamento!$E283,Detalhamento!AI$15)),IF(INDEX(Import.PLE,Detalhamento!$E283,Detalhamento!AI$15)&lt;=mediçao,OFFSET(Import.PLQ,$A283-1,AI$15-1,1,1),0),0),[1]PLE!$AA$28*OFFSET(Import.PLQ,$A283-1,AI$15-1,1,1)),IF($E283&lt;&gt;1,IF(ISNUMBER(INDEX(Import.PLE,Detalhamento!$E283,Detalhamento!AI$15)),IF(INDEX(Import.PLE,Detalhamento!$E283,Detalhamento!AI$15)&lt;=mediçao,0,OFFSET(Import.PLQ,$A283-1,AI$15-1,1,1)),OFFSET(Import.PLQ,$A283-1,AI$15-1,1,1)),(1-[1]PLE!$AA$28)*OFFSET(Import.PLQ,$A283-1,AI$15-1,1,1))))</f>
        <v>0</v>
      </c>
      <c r="AJ283" s="8">
        <f ca="1">IF(AJ$13="",0,CHOOSE(Detalhamento.OpçãoServiços,OFFSET(Import.PLQ,$A283-1,AJ$15-1,1,1),IF($E283&lt;&gt;1,IF(ISNUMBER(INDEX(Import.PLE,Detalhamento!$E283,Detalhamento!AJ$15)),IF(INDEX(Import.PLE,Detalhamento!$E283,Detalhamento!AJ$15)&lt;=mediçao,OFFSET(Import.PLQ,$A283-1,AJ$15-1,1,1),0),0),[1]PLE!$AA$28*OFFSET(Import.PLQ,$A283-1,AJ$15-1,1,1)),IF($E283&lt;&gt;1,IF(ISNUMBER(INDEX(Import.PLE,Detalhamento!$E283,Detalhamento!AJ$15)),IF(INDEX(Import.PLE,Detalhamento!$E283,Detalhamento!AJ$15)&lt;=mediçao,0,OFFSET(Import.PLQ,$A283-1,AJ$15-1,1,1)),OFFSET(Import.PLQ,$A283-1,AJ$15-1,1,1)),(1-[1]PLE!$AA$28)*OFFSET(Import.PLQ,$A283-1,AJ$15-1,1,1))))</f>
        <v>0</v>
      </c>
      <c r="AK283" s="8">
        <f ca="1">IF(AK$13="",0,CHOOSE(Detalhamento.OpçãoServiços,OFFSET(Import.PLQ,$A283-1,AK$15-1,1,1),IF($E283&lt;&gt;1,IF(ISNUMBER(INDEX(Import.PLE,Detalhamento!$E283,Detalhamento!AK$15)),IF(INDEX(Import.PLE,Detalhamento!$E283,Detalhamento!AK$15)&lt;=mediçao,OFFSET(Import.PLQ,$A283-1,AK$15-1,1,1),0),0),[1]PLE!$AA$28*OFFSET(Import.PLQ,$A283-1,AK$15-1,1,1)),IF($E283&lt;&gt;1,IF(ISNUMBER(INDEX(Import.PLE,Detalhamento!$E283,Detalhamento!AK$15)),IF(INDEX(Import.PLE,Detalhamento!$E283,Detalhamento!AK$15)&lt;=mediçao,0,OFFSET(Import.PLQ,$A283-1,AK$15-1,1,1)),OFFSET(Import.PLQ,$A283-1,AK$15-1,1,1)),(1-[1]PLE!$AA$28)*OFFSET(Import.PLQ,$A283-1,AK$15-1,1,1))))</f>
        <v>0</v>
      </c>
      <c r="AL283" s="8">
        <f ca="1">IF(AL$13="",0,CHOOSE(Detalhamento.OpçãoServiços,OFFSET(Import.PLQ,$A283-1,AL$15-1,1,1),IF($E283&lt;&gt;1,IF(ISNUMBER(INDEX(Import.PLE,Detalhamento!$E283,Detalhamento!AL$15)),IF(INDEX(Import.PLE,Detalhamento!$E283,Detalhamento!AL$15)&lt;=mediçao,OFFSET(Import.PLQ,$A283-1,AL$15-1,1,1),0),0),[1]PLE!$AA$28*OFFSET(Import.PLQ,$A283-1,AL$15-1,1,1)),IF($E283&lt;&gt;1,IF(ISNUMBER(INDEX(Import.PLE,Detalhamento!$E283,Detalhamento!AL$15)),IF(INDEX(Import.PLE,Detalhamento!$E283,Detalhamento!AL$15)&lt;=mediçao,0,OFFSET(Import.PLQ,$A283-1,AL$15-1,1,1)),OFFSET(Import.PLQ,$A283-1,AL$15-1,1,1)),(1-[1]PLE!$AA$28)*OFFSET(Import.PLQ,$A283-1,AL$15-1,1,1))))</f>
        <v>0</v>
      </c>
      <c r="AM283" s="8">
        <f ca="1">IF(AM$13="",0,CHOOSE(Detalhamento.OpçãoServiços,OFFSET(Import.PLQ,$A283-1,AM$15-1,1,1),IF($E283&lt;&gt;1,IF(ISNUMBER(INDEX(Import.PLE,Detalhamento!$E283,Detalhamento!AM$15)),IF(INDEX(Import.PLE,Detalhamento!$E283,Detalhamento!AM$15)&lt;=mediçao,OFFSET(Import.PLQ,$A283-1,AM$15-1,1,1),0),0),[1]PLE!$AA$28*OFFSET(Import.PLQ,$A283-1,AM$15-1,1,1)),IF($E283&lt;&gt;1,IF(ISNUMBER(INDEX(Import.PLE,Detalhamento!$E283,Detalhamento!AM$15)),IF(INDEX(Import.PLE,Detalhamento!$E283,Detalhamento!AM$15)&lt;=mediçao,0,OFFSET(Import.PLQ,$A283-1,AM$15-1,1,1)),OFFSET(Import.PLQ,$A283-1,AM$15-1,1,1)),(1-[1]PLE!$AA$28)*OFFSET(Import.PLQ,$A283-1,AM$15-1,1,1))))</f>
        <v>0</v>
      </c>
      <c r="AN283" s="8">
        <f ca="1">IF(AN$13="",0,CHOOSE(Detalhamento.OpçãoServiços,OFFSET(Import.PLQ,$A283-1,AN$15-1,1,1),IF($E283&lt;&gt;1,IF(ISNUMBER(INDEX(Import.PLE,Detalhamento!$E283,Detalhamento!AN$15)),IF(INDEX(Import.PLE,Detalhamento!$E283,Detalhamento!AN$15)&lt;=mediçao,OFFSET(Import.PLQ,$A283-1,AN$15-1,1,1),0),0),[1]PLE!$AA$28*OFFSET(Import.PLQ,$A283-1,AN$15-1,1,1)),IF($E283&lt;&gt;1,IF(ISNUMBER(INDEX(Import.PLE,Detalhamento!$E283,Detalhamento!AN$15)),IF(INDEX(Import.PLE,Detalhamento!$E283,Detalhamento!AN$15)&lt;=mediçao,0,OFFSET(Import.PLQ,$A283-1,AN$15-1,1,1)),OFFSET(Import.PLQ,$A283-1,AN$15-1,1,1)),(1-[1]PLE!$AA$28)*OFFSET(Import.PLQ,$A283-1,AN$15-1,1,1))))</f>
        <v>0</v>
      </c>
      <c r="AO283" s="8">
        <f ca="1">IF(AO$13="",0,CHOOSE(Detalhamento.OpçãoServiços,OFFSET(Import.PLQ,$A283-1,AO$15-1,1,1),IF($E283&lt;&gt;1,IF(ISNUMBER(INDEX(Import.PLE,Detalhamento!$E283,Detalhamento!AO$15)),IF(INDEX(Import.PLE,Detalhamento!$E283,Detalhamento!AO$15)&lt;=mediçao,OFFSET(Import.PLQ,$A283-1,AO$15-1,1,1),0),0),[1]PLE!$AA$28*OFFSET(Import.PLQ,$A283-1,AO$15-1,1,1)),IF($E283&lt;&gt;1,IF(ISNUMBER(INDEX(Import.PLE,Detalhamento!$E283,Detalhamento!AO$15)),IF(INDEX(Import.PLE,Detalhamento!$E283,Detalhamento!AO$15)&lt;=mediçao,0,OFFSET(Import.PLQ,$A283-1,AO$15-1,1,1)),OFFSET(Import.PLQ,$A283-1,AO$15-1,1,1)),(1-[1]PLE!$AA$28)*OFFSET(Import.PLQ,$A283-1,AO$15-1,1,1))))</f>
        <v>0</v>
      </c>
      <c r="AP283" s="8">
        <f ca="1">IF(AP$13="",0,CHOOSE(Detalhamento.OpçãoServiços,OFFSET(Import.PLQ,$A283-1,AP$15-1,1,1),IF($E283&lt;&gt;1,IF(ISNUMBER(INDEX(Import.PLE,Detalhamento!$E283,Detalhamento!AP$15)),IF(INDEX(Import.PLE,Detalhamento!$E283,Detalhamento!AP$15)&lt;=mediçao,OFFSET(Import.PLQ,$A283-1,AP$15-1,1,1),0),0),[1]PLE!$AA$28*OFFSET(Import.PLQ,$A283-1,AP$15-1,1,1)),IF($E283&lt;&gt;1,IF(ISNUMBER(INDEX(Import.PLE,Detalhamento!$E283,Detalhamento!AP$15)),IF(INDEX(Import.PLE,Detalhamento!$E283,Detalhamento!AP$15)&lt;=mediçao,0,OFFSET(Import.PLQ,$A283-1,AP$15-1,1,1)),OFFSET(Import.PLQ,$A283-1,AP$15-1,1,1)),(1-[1]PLE!$AA$28)*OFFSET(Import.PLQ,$A283-1,AP$15-1,1,1))))</f>
        <v>0</v>
      </c>
      <c r="AQ283" s="8">
        <f ca="1">IF(AQ$13="",0,CHOOSE(Detalhamento.OpçãoServiços,OFFSET(Import.PLQ,$A283-1,AQ$15-1,1,1),IF($E283&lt;&gt;1,IF(ISNUMBER(INDEX(Import.PLE,Detalhamento!$E283,Detalhamento!AQ$15)),IF(INDEX(Import.PLE,Detalhamento!$E283,Detalhamento!AQ$15)&lt;=mediçao,OFFSET(Import.PLQ,$A283-1,AQ$15-1,1,1),0),0),[1]PLE!$AA$28*OFFSET(Import.PLQ,$A283-1,AQ$15-1,1,1)),IF($E283&lt;&gt;1,IF(ISNUMBER(INDEX(Import.PLE,Detalhamento!$E283,Detalhamento!AQ$15)),IF(INDEX(Import.PLE,Detalhamento!$E283,Detalhamento!AQ$15)&lt;=mediçao,0,OFFSET(Import.PLQ,$A283-1,AQ$15-1,1,1)),OFFSET(Import.PLQ,$A283-1,AQ$15-1,1,1)),(1-[1]PLE!$AA$28)*OFFSET(Import.PLQ,$A283-1,AQ$15-1,1,1))))</f>
        <v>0</v>
      </c>
      <c r="AR283" s="8">
        <f ca="1">IF(AR$13="",0,CHOOSE(Detalhamento.OpçãoServiços,OFFSET(Import.PLQ,$A283-1,AR$15-1,1,1),IF($E283&lt;&gt;1,IF(ISNUMBER(INDEX(Import.PLE,Detalhamento!$E283,Detalhamento!AR$15)),IF(INDEX(Import.PLE,Detalhamento!$E283,Detalhamento!AR$15)&lt;=mediçao,OFFSET(Import.PLQ,$A283-1,AR$15-1,1,1),0),0),[1]PLE!$AA$28*OFFSET(Import.PLQ,$A283-1,AR$15-1,1,1)),IF($E283&lt;&gt;1,IF(ISNUMBER(INDEX(Import.PLE,Detalhamento!$E283,Detalhamento!AR$15)),IF(INDEX(Import.PLE,Detalhamento!$E283,Detalhamento!AR$15)&lt;=mediçao,0,OFFSET(Import.PLQ,$A283-1,AR$15-1,1,1)),OFFSET(Import.PLQ,$A283-1,AR$15-1,1,1)),(1-[1]PLE!$AA$28)*OFFSET(Import.PLQ,$A283-1,AR$15-1,1,1))))</f>
        <v>0</v>
      </c>
      <c r="AS283" s="8">
        <f ca="1">IF(AS$13="",0,CHOOSE(Detalhamento.OpçãoServiços,OFFSET(Import.PLQ,$A283-1,AS$15-1,1,1),IF($E283&lt;&gt;1,IF(ISNUMBER(INDEX(Import.PLE,Detalhamento!$E283,Detalhamento!AS$15)),IF(INDEX(Import.PLE,Detalhamento!$E283,Detalhamento!AS$15)&lt;=mediçao,OFFSET(Import.PLQ,$A283-1,AS$15-1,1,1),0),0),[1]PLE!$AA$28*OFFSET(Import.PLQ,$A283-1,AS$15-1,1,1)),IF($E283&lt;&gt;1,IF(ISNUMBER(INDEX(Import.PLE,Detalhamento!$E283,Detalhamento!AS$15)),IF(INDEX(Import.PLE,Detalhamento!$E283,Detalhamento!AS$15)&lt;=mediçao,0,OFFSET(Import.PLQ,$A283-1,AS$15-1,1,1)),OFFSET(Import.PLQ,$A283-1,AS$15-1,1,1)),(1-[1]PLE!$AA$28)*OFFSET(Import.PLQ,$A283-1,AS$15-1,1,1))))</f>
        <v>0</v>
      </c>
      <c r="AT283" s="8">
        <f ca="1">IF(AT$13="",0,CHOOSE(Detalhamento.OpçãoServiços,OFFSET(Import.PLQ,$A283-1,AT$15-1,1,1),IF($E283&lt;&gt;1,IF(ISNUMBER(INDEX(Import.PLE,Detalhamento!$E283,Detalhamento!AT$15)),IF(INDEX(Import.PLE,Detalhamento!$E283,Detalhamento!AT$15)&lt;=mediçao,OFFSET(Import.PLQ,$A283-1,AT$15-1,1,1),0),0),[1]PLE!$AA$28*OFFSET(Import.PLQ,$A283-1,AT$15-1,1,1)),IF($E283&lt;&gt;1,IF(ISNUMBER(INDEX(Import.PLE,Detalhamento!$E283,Detalhamento!AT$15)),IF(INDEX(Import.PLE,Detalhamento!$E283,Detalhamento!AT$15)&lt;=mediçao,0,OFFSET(Import.PLQ,$A283-1,AT$15-1,1,1)),OFFSET(Import.PLQ,$A283-1,AT$15-1,1,1)),(1-[1]PLE!$AA$28)*OFFSET(Import.PLQ,$A283-1,AT$15-1,1,1))))</f>
        <v>0</v>
      </c>
      <c r="AU283" s="8">
        <f ca="1">IF(AU$13="",0,CHOOSE(Detalhamento.OpçãoServiços,OFFSET(Import.PLQ,$A283-1,AU$15-1,1,1),IF($E283&lt;&gt;1,IF(ISNUMBER(INDEX(Import.PLE,Detalhamento!$E283,Detalhamento!AU$15)),IF(INDEX(Import.PLE,Detalhamento!$E283,Detalhamento!AU$15)&lt;=mediçao,OFFSET(Import.PLQ,$A283-1,AU$15-1,1,1),0),0),[1]PLE!$AA$28*OFFSET(Import.PLQ,$A283-1,AU$15-1,1,1)),IF($E283&lt;&gt;1,IF(ISNUMBER(INDEX(Import.PLE,Detalhamento!$E283,Detalhamento!AU$15)),IF(INDEX(Import.PLE,Detalhamento!$E283,Detalhamento!AU$15)&lt;=mediçao,0,OFFSET(Import.PLQ,$A283-1,AU$15-1,1,1)),OFFSET(Import.PLQ,$A283-1,AU$15-1,1,1)),(1-[1]PLE!$AA$28)*OFFSET(Import.PLQ,$A283-1,AU$15-1,1,1))))</f>
        <v>0</v>
      </c>
      <c r="AV283" s="8">
        <f ca="1">IF(AV$13="",0,CHOOSE(Detalhamento.OpçãoServiços,OFFSET(Import.PLQ,$A283-1,AV$15-1,1,1),IF($E283&lt;&gt;1,IF(ISNUMBER(INDEX(Import.PLE,Detalhamento!$E283,Detalhamento!AV$15)),IF(INDEX(Import.PLE,Detalhamento!$E283,Detalhamento!AV$15)&lt;=mediçao,OFFSET(Import.PLQ,$A283-1,AV$15-1,1,1),0),0),[1]PLE!$AA$28*OFFSET(Import.PLQ,$A283-1,AV$15-1,1,1)),IF($E283&lt;&gt;1,IF(ISNUMBER(INDEX(Import.PLE,Detalhamento!$E283,Detalhamento!AV$15)),IF(INDEX(Import.PLE,Detalhamento!$E283,Detalhamento!AV$15)&lt;=mediçao,0,OFFSET(Import.PLQ,$A283-1,AV$15-1,1,1)),OFFSET(Import.PLQ,$A283-1,AV$15-1,1,1)),(1-[1]PLE!$AA$28)*OFFSET(Import.PLQ,$A283-1,AV$15-1,1,1))))</f>
        <v>0</v>
      </c>
      <c r="AW283" s="8">
        <f ca="1">IF(AW$13="",0,CHOOSE(Detalhamento.OpçãoServiços,OFFSET(Import.PLQ,$A283-1,AW$15-1,1,1),IF($E283&lt;&gt;1,IF(ISNUMBER(INDEX(Import.PLE,Detalhamento!$E283,Detalhamento!AW$15)),IF(INDEX(Import.PLE,Detalhamento!$E283,Detalhamento!AW$15)&lt;=mediçao,OFFSET(Import.PLQ,$A283-1,AW$15-1,1,1),0),0),[1]PLE!$AA$28*OFFSET(Import.PLQ,$A283-1,AW$15-1,1,1)),IF($E283&lt;&gt;1,IF(ISNUMBER(INDEX(Import.PLE,Detalhamento!$E283,Detalhamento!AW$15)),IF(INDEX(Import.PLE,Detalhamento!$E283,Detalhamento!AW$15)&lt;=mediçao,0,OFFSET(Import.PLQ,$A283-1,AW$15-1,1,1)),OFFSET(Import.PLQ,$A283-1,AW$15-1,1,1)),(1-[1]PLE!$AA$28)*OFFSET(Import.PLQ,$A283-1,AW$15-1,1,1))))</f>
        <v>0</v>
      </c>
      <c r="AX283" s="8">
        <f ca="1">IF(AX$13="",0,CHOOSE(Detalhamento.OpçãoServiços,OFFSET(Import.PLQ,$A283-1,AX$15-1,1,1),IF($E283&lt;&gt;1,IF(ISNUMBER(INDEX(Import.PLE,Detalhamento!$E283,Detalhamento!AX$15)),IF(INDEX(Import.PLE,Detalhamento!$E283,Detalhamento!AX$15)&lt;=mediçao,OFFSET(Import.PLQ,$A283-1,AX$15-1,1,1),0),0),[1]PLE!$AA$28*OFFSET(Import.PLQ,$A283-1,AX$15-1,1,1)),IF($E283&lt;&gt;1,IF(ISNUMBER(INDEX(Import.PLE,Detalhamento!$E283,Detalhamento!AX$15)),IF(INDEX(Import.PLE,Detalhamento!$E283,Detalhamento!AX$15)&lt;=mediçao,0,OFFSET(Import.PLQ,$A283-1,AX$15-1,1,1)),OFFSET(Import.PLQ,$A283-1,AX$15-1,1,1)),(1-[1]PLE!$AA$28)*OFFSET(Import.PLQ,$A283-1,AX$15-1,1,1))))</f>
        <v>0</v>
      </c>
      <c r="AY283" s="8">
        <f ca="1">IF(AY$13="",0,CHOOSE(Detalhamento.OpçãoServiços,OFFSET(Import.PLQ,$A283-1,AY$15-1,1,1),IF($E283&lt;&gt;1,IF(ISNUMBER(INDEX(Import.PLE,Detalhamento!$E283,Detalhamento!AY$15)),IF(INDEX(Import.PLE,Detalhamento!$E283,Detalhamento!AY$15)&lt;=mediçao,OFFSET(Import.PLQ,$A283-1,AY$15-1,1,1),0),0),[1]PLE!$AA$28*OFFSET(Import.PLQ,$A283-1,AY$15-1,1,1)),IF($E283&lt;&gt;1,IF(ISNUMBER(INDEX(Import.PLE,Detalhamento!$E283,Detalhamento!AY$15)),IF(INDEX(Import.PLE,Detalhamento!$E283,Detalhamento!AY$15)&lt;=mediçao,0,OFFSET(Import.PLQ,$A283-1,AY$15-1,1,1)),OFFSET(Import.PLQ,$A283-1,AY$15-1,1,1)),(1-[1]PLE!$AA$28)*OFFSET(Import.PLQ,$A283-1,AY$15-1,1,1))))</f>
        <v>0</v>
      </c>
      <c r="AZ283" s="8">
        <f ca="1">IF(AZ$13="",0,CHOOSE(Detalhamento.OpçãoServiços,OFFSET(Import.PLQ,$A283-1,AZ$15-1,1,1),IF($E283&lt;&gt;1,IF(ISNUMBER(INDEX(Import.PLE,Detalhamento!$E283,Detalhamento!AZ$15)),IF(INDEX(Import.PLE,Detalhamento!$E283,Detalhamento!AZ$15)&lt;=mediçao,OFFSET(Import.PLQ,$A283-1,AZ$15-1,1,1),0),0),[1]PLE!$AA$28*OFFSET(Import.PLQ,$A283-1,AZ$15-1,1,1)),IF($E283&lt;&gt;1,IF(ISNUMBER(INDEX(Import.PLE,Detalhamento!$E283,Detalhamento!AZ$15)),IF(INDEX(Import.PLE,Detalhamento!$E283,Detalhamento!AZ$15)&lt;=mediçao,0,OFFSET(Import.PLQ,$A283-1,AZ$15-1,1,1)),OFFSET(Import.PLQ,$A283-1,AZ$15-1,1,1)),(1-[1]PLE!$AA$28)*OFFSET(Import.PLQ,$A283-1,AZ$15-1,1,1))))</f>
        <v>0</v>
      </c>
      <c r="BA283" s="8">
        <f ca="1">IF(BA$13="",0,CHOOSE(Detalhamento.OpçãoServiços,OFFSET(Import.PLQ,$A283-1,BA$15-1,1,1),IF($E283&lt;&gt;1,IF(ISNUMBER(INDEX(Import.PLE,Detalhamento!$E283,Detalhamento!BA$15)),IF(INDEX(Import.PLE,Detalhamento!$E283,Detalhamento!BA$15)&lt;=mediçao,OFFSET(Import.PLQ,$A283-1,BA$15-1,1,1),0),0),[1]PLE!$AA$28*OFFSET(Import.PLQ,$A283-1,BA$15-1,1,1)),IF($E283&lt;&gt;1,IF(ISNUMBER(INDEX(Import.PLE,Detalhamento!$E283,Detalhamento!BA$15)),IF(INDEX(Import.PLE,Detalhamento!$E283,Detalhamento!BA$15)&lt;=mediçao,0,OFFSET(Import.PLQ,$A283-1,BA$15-1,1,1)),OFFSET(Import.PLQ,$A283-1,BA$15-1,1,1)),(1-[1]PLE!$AA$28)*OFFSET(Import.PLQ,$A283-1,BA$15-1,1,1))))</f>
        <v>0</v>
      </c>
      <c r="BB283" s="8">
        <f ca="1">IF(BB$13="",0,CHOOSE(Detalhamento.OpçãoServiços,OFFSET(Import.PLQ,$A283-1,BB$15-1,1,1),IF($E283&lt;&gt;1,IF(ISNUMBER(INDEX(Import.PLE,Detalhamento!$E283,Detalhamento!BB$15)),IF(INDEX(Import.PLE,Detalhamento!$E283,Detalhamento!BB$15)&lt;=mediçao,OFFSET(Import.PLQ,$A283-1,BB$15-1,1,1),0),0),[1]PLE!$AA$28*OFFSET(Import.PLQ,$A283-1,BB$15-1,1,1)),IF($E283&lt;&gt;1,IF(ISNUMBER(INDEX(Import.PLE,Detalhamento!$E283,Detalhamento!BB$15)),IF(INDEX(Import.PLE,Detalhamento!$E283,Detalhamento!BB$15)&lt;=mediçao,0,OFFSET(Import.PLQ,$A283-1,BB$15-1,1,1)),OFFSET(Import.PLQ,$A283-1,BB$15-1,1,1)),(1-[1]PLE!$AA$28)*OFFSET(Import.PLQ,$A283-1,BB$15-1,1,1))))</f>
        <v>0</v>
      </c>
      <c r="BC283" s="8">
        <f ca="1">IF(BC$13="",0,CHOOSE(Detalhamento.OpçãoServiços,OFFSET(Import.PLQ,$A283-1,BC$15-1,1,1),IF($E283&lt;&gt;1,IF(ISNUMBER(INDEX(Import.PLE,Detalhamento!$E283,Detalhamento!BC$15)),IF(INDEX(Import.PLE,Detalhamento!$E283,Detalhamento!BC$15)&lt;=mediçao,OFFSET(Import.PLQ,$A283-1,BC$15-1,1,1),0),0),[1]PLE!$AA$28*OFFSET(Import.PLQ,$A283-1,BC$15-1,1,1)),IF($E283&lt;&gt;1,IF(ISNUMBER(INDEX(Import.PLE,Detalhamento!$E283,Detalhamento!BC$15)),IF(INDEX(Import.PLE,Detalhamento!$E283,Detalhamento!BC$15)&lt;=mediçao,0,OFFSET(Import.PLQ,$A283-1,BC$15-1,1,1)),OFFSET(Import.PLQ,$A283-1,BC$15-1,1,1)),(1-[1]PLE!$AA$28)*OFFSET(Import.PLQ,$A283-1,BC$15-1,1,1))))</f>
        <v>0</v>
      </c>
      <c r="BD283" s="8">
        <f ca="1">IF(BD$13="",0,CHOOSE(Detalhamento.OpçãoServiços,OFFSET(Import.PLQ,$A283-1,BD$15-1,1,1),IF($E283&lt;&gt;1,IF(ISNUMBER(INDEX(Import.PLE,Detalhamento!$E283,Detalhamento!BD$15)),IF(INDEX(Import.PLE,Detalhamento!$E283,Detalhamento!BD$15)&lt;=mediçao,OFFSET(Import.PLQ,$A283-1,BD$15-1,1,1),0),0),[1]PLE!$AA$28*OFFSET(Import.PLQ,$A283-1,BD$15-1,1,1)),IF($E283&lt;&gt;1,IF(ISNUMBER(INDEX(Import.PLE,Detalhamento!$E283,Detalhamento!BD$15)),IF(INDEX(Import.PLE,Detalhamento!$E283,Detalhamento!BD$15)&lt;=mediçao,0,OFFSET(Import.PLQ,$A283-1,BD$15-1,1,1)),OFFSET(Import.PLQ,$A283-1,BD$15-1,1,1)),(1-[1]PLE!$AA$28)*OFFSET(Import.PLQ,$A283-1,BD$15-1,1,1))))</f>
        <v>0</v>
      </c>
      <c r="BE283" s="8">
        <f ca="1">IF(BE$13="",0,CHOOSE(Detalhamento.OpçãoServiços,OFFSET(Import.PLQ,$A283-1,BE$15-1,1,1),IF($E283&lt;&gt;1,IF(ISNUMBER(INDEX(Import.PLE,Detalhamento!$E283,Detalhamento!BE$15)),IF(INDEX(Import.PLE,Detalhamento!$E283,Detalhamento!BE$15)&lt;=mediçao,OFFSET(Import.PLQ,$A283-1,BE$15-1,1,1),0),0),[1]PLE!$AA$28*OFFSET(Import.PLQ,$A283-1,BE$15-1,1,1)),IF($E283&lt;&gt;1,IF(ISNUMBER(INDEX(Import.PLE,Detalhamento!$E283,Detalhamento!BE$15)),IF(INDEX(Import.PLE,Detalhamento!$E283,Detalhamento!BE$15)&lt;=mediçao,0,OFFSET(Import.PLQ,$A283-1,BE$15-1,1,1)),OFFSET(Import.PLQ,$A283-1,BE$15-1,1,1)),(1-[1]PLE!$AA$28)*OFFSET(Import.PLQ,$A283-1,BE$15-1,1,1))))</f>
        <v>0</v>
      </c>
      <c r="BF283" s="8">
        <f ca="1">IF(BF$13="",0,CHOOSE(Detalhamento.OpçãoServiços,OFFSET(Import.PLQ,$A283-1,BF$15-1,1,1),IF($E283&lt;&gt;1,IF(ISNUMBER(INDEX(Import.PLE,Detalhamento!$E283,Detalhamento!BF$15)),IF(INDEX(Import.PLE,Detalhamento!$E283,Detalhamento!BF$15)&lt;=mediçao,OFFSET(Import.PLQ,$A283-1,BF$15-1,1,1),0),0),[1]PLE!$AA$28*OFFSET(Import.PLQ,$A283-1,BF$15-1,1,1)),IF($E283&lt;&gt;1,IF(ISNUMBER(INDEX(Import.PLE,Detalhamento!$E283,Detalhamento!BF$15)),IF(INDEX(Import.PLE,Detalhamento!$E283,Detalhamento!BF$15)&lt;=mediçao,0,OFFSET(Import.PLQ,$A283-1,BF$15-1,1,1)),OFFSET(Import.PLQ,$A283-1,BF$15-1,1,1)),(1-[1]PLE!$AA$28)*OFFSET(Import.PLQ,$A283-1,BF$15-1,1,1))))</f>
        <v>0</v>
      </c>
      <c r="BG283" s="8">
        <f ca="1">IF(BG$13="",0,CHOOSE(Detalhamento.OpçãoServiços,OFFSET(Import.PLQ,$A283-1,BG$15-1,1,1),IF($E283&lt;&gt;1,IF(ISNUMBER(INDEX(Import.PLE,Detalhamento!$E283,Detalhamento!BG$15)),IF(INDEX(Import.PLE,Detalhamento!$E283,Detalhamento!BG$15)&lt;=mediçao,OFFSET(Import.PLQ,$A283-1,BG$15-1,1,1),0),0),[1]PLE!$AA$28*OFFSET(Import.PLQ,$A283-1,BG$15-1,1,1)),IF($E283&lt;&gt;1,IF(ISNUMBER(INDEX(Import.PLE,Detalhamento!$E283,Detalhamento!BG$15)),IF(INDEX(Import.PLE,Detalhamento!$E283,Detalhamento!BG$15)&lt;=mediçao,0,OFFSET(Import.PLQ,$A283-1,BG$15-1,1,1)),OFFSET(Import.PLQ,$A283-1,BG$15-1,1,1)),(1-[1]PLE!$AA$28)*OFFSET(Import.PLQ,$A283-1,BG$15-1,1,1))))</f>
        <v>0</v>
      </c>
      <c r="BH283" s="8">
        <f ca="1">IF(BH$13="",0,CHOOSE(Detalhamento.OpçãoServiços,OFFSET(Import.PLQ,$A283-1,BH$15-1,1,1),IF($E283&lt;&gt;1,IF(ISNUMBER(INDEX(Import.PLE,Detalhamento!$E283,Detalhamento!BH$15)),IF(INDEX(Import.PLE,Detalhamento!$E283,Detalhamento!BH$15)&lt;=mediçao,OFFSET(Import.PLQ,$A283-1,BH$15-1,1,1),0),0),[1]PLE!$AA$28*OFFSET(Import.PLQ,$A283-1,BH$15-1,1,1)),IF($E283&lt;&gt;1,IF(ISNUMBER(INDEX(Import.PLE,Detalhamento!$E283,Detalhamento!BH$15)),IF(INDEX(Import.PLE,Detalhamento!$E283,Detalhamento!BH$15)&lt;=mediçao,0,OFFSET(Import.PLQ,$A283-1,BH$15-1,1,1)),OFFSET(Import.PLQ,$A283-1,BH$15-1,1,1)),(1-[1]PLE!$AA$28)*OFFSET(Import.PLQ,$A283-1,BH$15-1,1,1))))</f>
        <v>0</v>
      </c>
      <c r="BI283" s="8">
        <f ca="1">IF(BI$13="",0,CHOOSE(Detalhamento.OpçãoServiços,OFFSET(Import.PLQ,$A283-1,BI$15-1,1,1),IF($E283&lt;&gt;1,IF(ISNUMBER(INDEX(Import.PLE,Detalhamento!$E283,Detalhamento!BI$15)),IF(INDEX(Import.PLE,Detalhamento!$E283,Detalhamento!BI$15)&lt;=mediçao,OFFSET(Import.PLQ,$A283-1,BI$15-1,1,1),0),0),[1]PLE!$AA$28*OFFSET(Import.PLQ,$A283-1,BI$15-1,1,1)),IF($E283&lt;&gt;1,IF(ISNUMBER(INDEX(Import.PLE,Detalhamento!$E283,Detalhamento!BI$15)),IF(INDEX(Import.PLE,Detalhamento!$E283,Detalhamento!BI$15)&lt;=mediçao,0,OFFSET(Import.PLQ,$A283-1,BI$15-1,1,1)),OFFSET(Import.PLQ,$A283-1,BI$15-1,1,1)),(1-[1]PLE!$AA$28)*OFFSET(Import.PLQ,$A283-1,BI$15-1,1,1))))</f>
        <v>0</v>
      </c>
    </row>
    <row r="284" spans="1:61" ht="22.5" x14ac:dyDescent="0.2">
      <c r="A284" s="1">
        <v>244</v>
      </c>
      <c r="B284" s="2" t="str">
        <f t="shared" ca="1" si="35"/>
        <v>Serviço</v>
      </c>
      <c r="E284" s="3">
        <f t="shared" ca="1" si="36"/>
        <v>22</v>
      </c>
      <c r="F284" s="5">
        <f t="shared" ca="1" si="37"/>
        <v>220244</v>
      </c>
      <c r="G284" s="5" t="str">
        <f t="shared" ca="1" si="40"/>
        <v>17.7</v>
      </c>
      <c r="H284" s="6" t="str">
        <f t="shared" ca="1" si="40"/>
        <v xml:space="preserve">LETRA ACO INOX (AISI 304), CHAPA NUM. 22, RECORTADO, H= 20 CM (SEM RELEVO)   - FORNECIMENTO E INSTALAÇÃO. </v>
      </c>
      <c r="I284" s="7" t="str">
        <f t="shared" ca="1" si="38"/>
        <v>UNID.</v>
      </c>
      <c r="J284" s="8">
        <f t="shared" ca="1" si="39"/>
        <v>30</v>
      </c>
      <c r="K284" s="31"/>
      <c r="L284" s="8">
        <f ca="1">IF(L$13="",0,CHOOSE(Detalhamento.OpçãoServiços,OFFSET(Import.PLQ,$A284-1,L$15-1,1,1),IF($E284&lt;&gt;1,IF(ISNUMBER(INDEX(Import.PLE,Detalhamento!$E284,Detalhamento!L$15)),IF(INDEX(Import.PLE,Detalhamento!$E284,Detalhamento!L$15)&lt;=mediçao,OFFSET(Import.PLQ,$A284-1,L$15-1,1,1),0),0),[1]PLE!$AA$28*OFFSET(Import.PLQ,$A284-1,L$15-1,1,1)),IF($E284&lt;&gt;1,IF(ISNUMBER(INDEX(Import.PLE,Detalhamento!$E284,Detalhamento!L$15)),IF(INDEX(Import.PLE,Detalhamento!$E284,Detalhamento!L$15)&lt;=mediçao,0,OFFSET(Import.PLQ,$A284-1,L$15-1,1,1)),OFFSET(Import.PLQ,$A284-1,L$15-1,1,1)),(1-[1]PLE!$AA$28)*OFFSET(Import.PLQ,$A284-1,L$15-1,1,1))))</f>
        <v>30</v>
      </c>
      <c r="M284" s="8">
        <f ca="1">IF(M$13="",0,CHOOSE(Detalhamento.OpçãoServiços,OFFSET(Import.PLQ,$A284-1,M$15-1,1,1),IF($E284&lt;&gt;1,IF(ISNUMBER(INDEX(Import.PLE,Detalhamento!$E284,Detalhamento!M$15)),IF(INDEX(Import.PLE,Detalhamento!$E284,Detalhamento!M$15)&lt;=mediçao,OFFSET(Import.PLQ,$A284-1,M$15-1,1,1),0),0),[1]PLE!$AA$28*OFFSET(Import.PLQ,$A284-1,M$15-1,1,1)),IF($E284&lt;&gt;1,IF(ISNUMBER(INDEX(Import.PLE,Detalhamento!$E284,Detalhamento!M$15)),IF(INDEX(Import.PLE,Detalhamento!$E284,Detalhamento!M$15)&lt;=mediçao,0,OFFSET(Import.PLQ,$A284-1,M$15-1,1,1)),OFFSET(Import.PLQ,$A284-1,M$15-1,1,1)),(1-[1]PLE!$AA$28)*OFFSET(Import.PLQ,$A284-1,M$15-1,1,1))))</f>
        <v>0</v>
      </c>
      <c r="N284" s="8">
        <f ca="1">IF(N$13="",0,CHOOSE(Detalhamento.OpçãoServiços,OFFSET(Import.PLQ,$A284-1,N$15-1,1,1),IF($E284&lt;&gt;1,IF(ISNUMBER(INDEX(Import.PLE,Detalhamento!$E284,Detalhamento!N$15)),IF(INDEX(Import.PLE,Detalhamento!$E284,Detalhamento!N$15)&lt;=mediçao,OFFSET(Import.PLQ,$A284-1,N$15-1,1,1),0),0),[1]PLE!$AA$28*OFFSET(Import.PLQ,$A284-1,N$15-1,1,1)),IF($E284&lt;&gt;1,IF(ISNUMBER(INDEX(Import.PLE,Detalhamento!$E284,Detalhamento!N$15)),IF(INDEX(Import.PLE,Detalhamento!$E284,Detalhamento!N$15)&lt;=mediçao,0,OFFSET(Import.PLQ,$A284-1,N$15-1,1,1)),OFFSET(Import.PLQ,$A284-1,N$15-1,1,1)),(1-[1]PLE!$AA$28)*OFFSET(Import.PLQ,$A284-1,N$15-1,1,1))))</f>
        <v>0</v>
      </c>
      <c r="O284" s="8">
        <f ca="1">IF(O$13="",0,CHOOSE(Detalhamento.OpçãoServiços,OFFSET(Import.PLQ,$A284-1,O$15-1,1,1),IF($E284&lt;&gt;1,IF(ISNUMBER(INDEX(Import.PLE,Detalhamento!$E284,Detalhamento!O$15)),IF(INDEX(Import.PLE,Detalhamento!$E284,Detalhamento!O$15)&lt;=mediçao,OFFSET(Import.PLQ,$A284-1,O$15-1,1,1),0),0),[1]PLE!$AA$28*OFFSET(Import.PLQ,$A284-1,O$15-1,1,1)),IF($E284&lt;&gt;1,IF(ISNUMBER(INDEX(Import.PLE,Detalhamento!$E284,Detalhamento!O$15)),IF(INDEX(Import.PLE,Detalhamento!$E284,Detalhamento!O$15)&lt;=mediçao,0,OFFSET(Import.PLQ,$A284-1,O$15-1,1,1)),OFFSET(Import.PLQ,$A284-1,O$15-1,1,1)),(1-[1]PLE!$AA$28)*OFFSET(Import.PLQ,$A284-1,O$15-1,1,1))))</f>
        <v>0</v>
      </c>
      <c r="P284" s="8">
        <f ca="1">IF(P$13="",0,CHOOSE(Detalhamento.OpçãoServiços,OFFSET(Import.PLQ,$A284-1,P$15-1,1,1),IF($E284&lt;&gt;1,IF(ISNUMBER(INDEX(Import.PLE,Detalhamento!$E284,Detalhamento!P$15)),IF(INDEX(Import.PLE,Detalhamento!$E284,Detalhamento!P$15)&lt;=mediçao,OFFSET(Import.PLQ,$A284-1,P$15-1,1,1),0),0),[1]PLE!$AA$28*OFFSET(Import.PLQ,$A284-1,P$15-1,1,1)),IF($E284&lt;&gt;1,IF(ISNUMBER(INDEX(Import.PLE,Detalhamento!$E284,Detalhamento!P$15)),IF(INDEX(Import.PLE,Detalhamento!$E284,Detalhamento!P$15)&lt;=mediçao,0,OFFSET(Import.PLQ,$A284-1,P$15-1,1,1)),OFFSET(Import.PLQ,$A284-1,P$15-1,1,1)),(1-[1]PLE!$AA$28)*OFFSET(Import.PLQ,$A284-1,P$15-1,1,1))))</f>
        <v>0</v>
      </c>
      <c r="Q284" s="8">
        <f ca="1">IF(Q$13="",0,CHOOSE(Detalhamento.OpçãoServiços,OFFSET(Import.PLQ,$A284-1,Q$15-1,1,1),IF($E284&lt;&gt;1,IF(ISNUMBER(INDEX(Import.PLE,Detalhamento!$E284,Detalhamento!Q$15)),IF(INDEX(Import.PLE,Detalhamento!$E284,Detalhamento!Q$15)&lt;=mediçao,OFFSET(Import.PLQ,$A284-1,Q$15-1,1,1),0),0),[1]PLE!$AA$28*OFFSET(Import.PLQ,$A284-1,Q$15-1,1,1)),IF($E284&lt;&gt;1,IF(ISNUMBER(INDEX(Import.PLE,Detalhamento!$E284,Detalhamento!Q$15)),IF(INDEX(Import.PLE,Detalhamento!$E284,Detalhamento!Q$15)&lt;=mediçao,0,OFFSET(Import.PLQ,$A284-1,Q$15-1,1,1)),OFFSET(Import.PLQ,$A284-1,Q$15-1,1,1)),(1-[1]PLE!$AA$28)*OFFSET(Import.PLQ,$A284-1,Q$15-1,1,1))))</f>
        <v>0</v>
      </c>
      <c r="R284" s="8">
        <f ca="1">IF(R$13="",0,CHOOSE(Detalhamento.OpçãoServiços,OFFSET(Import.PLQ,$A284-1,R$15-1,1,1),IF($E284&lt;&gt;1,IF(ISNUMBER(INDEX(Import.PLE,Detalhamento!$E284,Detalhamento!R$15)),IF(INDEX(Import.PLE,Detalhamento!$E284,Detalhamento!R$15)&lt;=mediçao,OFFSET(Import.PLQ,$A284-1,R$15-1,1,1),0),0),[1]PLE!$AA$28*OFFSET(Import.PLQ,$A284-1,R$15-1,1,1)),IF($E284&lt;&gt;1,IF(ISNUMBER(INDEX(Import.PLE,Detalhamento!$E284,Detalhamento!R$15)),IF(INDEX(Import.PLE,Detalhamento!$E284,Detalhamento!R$15)&lt;=mediçao,0,OFFSET(Import.PLQ,$A284-1,R$15-1,1,1)),OFFSET(Import.PLQ,$A284-1,R$15-1,1,1)),(1-[1]PLE!$AA$28)*OFFSET(Import.PLQ,$A284-1,R$15-1,1,1))))</f>
        <v>0</v>
      </c>
      <c r="S284" s="8">
        <f ca="1">IF(S$13="",0,CHOOSE(Detalhamento.OpçãoServiços,OFFSET(Import.PLQ,$A284-1,S$15-1,1,1),IF($E284&lt;&gt;1,IF(ISNUMBER(INDEX(Import.PLE,Detalhamento!$E284,Detalhamento!S$15)),IF(INDEX(Import.PLE,Detalhamento!$E284,Detalhamento!S$15)&lt;=mediçao,OFFSET(Import.PLQ,$A284-1,S$15-1,1,1),0),0),[1]PLE!$AA$28*OFFSET(Import.PLQ,$A284-1,S$15-1,1,1)),IF($E284&lt;&gt;1,IF(ISNUMBER(INDEX(Import.PLE,Detalhamento!$E284,Detalhamento!S$15)),IF(INDEX(Import.PLE,Detalhamento!$E284,Detalhamento!S$15)&lt;=mediçao,0,OFFSET(Import.PLQ,$A284-1,S$15-1,1,1)),OFFSET(Import.PLQ,$A284-1,S$15-1,1,1)),(1-[1]PLE!$AA$28)*OFFSET(Import.PLQ,$A284-1,S$15-1,1,1))))</f>
        <v>0</v>
      </c>
      <c r="T284" s="8">
        <f ca="1">IF(T$13="",0,CHOOSE(Detalhamento.OpçãoServiços,OFFSET(Import.PLQ,$A284-1,T$15-1,1,1),IF($E284&lt;&gt;1,IF(ISNUMBER(INDEX(Import.PLE,Detalhamento!$E284,Detalhamento!T$15)),IF(INDEX(Import.PLE,Detalhamento!$E284,Detalhamento!T$15)&lt;=mediçao,OFFSET(Import.PLQ,$A284-1,T$15-1,1,1),0),0),[1]PLE!$AA$28*OFFSET(Import.PLQ,$A284-1,T$15-1,1,1)),IF($E284&lt;&gt;1,IF(ISNUMBER(INDEX(Import.PLE,Detalhamento!$E284,Detalhamento!T$15)),IF(INDEX(Import.PLE,Detalhamento!$E284,Detalhamento!T$15)&lt;=mediçao,0,OFFSET(Import.PLQ,$A284-1,T$15-1,1,1)),OFFSET(Import.PLQ,$A284-1,T$15-1,1,1)),(1-[1]PLE!$AA$28)*OFFSET(Import.PLQ,$A284-1,T$15-1,1,1))))</f>
        <v>0</v>
      </c>
      <c r="U284" s="8">
        <f ca="1">IF(U$13="",0,CHOOSE(Detalhamento.OpçãoServiços,OFFSET(Import.PLQ,$A284-1,U$15-1,1,1),IF($E284&lt;&gt;1,IF(ISNUMBER(INDEX(Import.PLE,Detalhamento!$E284,Detalhamento!U$15)),IF(INDEX(Import.PLE,Detalhamento!$E284,Detalhamento!U$15)&lt;=mediçao,OFFSET(Import.PLQ,$A284-1,U$15-1,1,1),0),0),[1]PLE!$AA$28*OFFSET(Import.PLQ,$A284-1,U$15-1,1,1)),IF($E284&lt;&gt;1,IF(ISNUMBER(INDEX(Import.PLE,Detalhamento!$E284,Detalhamento!U$15)),IF(INDEX(Import.PLE,Detalhamento!$E284,Detalhamento!U$15)&lt;=mediçao,0,OFFSET(Import.PLQ,$A284-1,U$15-1,1,1)),OFFSET(Import.PLQ,$A284-1,U$15-1,1,1)),(1-[1]PLE!$AA$28)*OFFSET(Import.PLQ,$A284-1,U$15-1,1,1))))</f>
        <v>0</v>
      </c>
      <c r="V284" s="8">
        <f ca="1">IF(V$13="",0,CHOOSE(Detalhamento.OpçãoServiços,OFFSET(Import.PLQ,$A284-1,V$15-1,1,1),IF($E284&lt;&gt;1,IF(ISNUMBER(INDEX(Import.PLE,Detalhamento!$E284,Detalhamento!V$15)),IF(INDEX(Import.PLE,Detalhamento!$E284,Detalhamento!V$15)&lt;=mediçao,OFFSET(Import.PLQ,$A284-1,V$15-1,1,1),0),0),[1]PLE!$AA$28*OFFSET(Import.PLQ,$A284-1,V$15-1,1,1)),IF($E284&lt;&gt;1,IF(ISNUMBER(INDEX(Import.PLE,Detalhamento!$E284,Detalhamento!V$15)),IF(INDEX(Import.PLE,Detalhamento!$E284,Detalhamento!V$15)&lt;=mediçao,0,OFFSET(Import.PLQ,$A284-1,V$15-1,1,1)),OFFSET(Import.PLQ,$A284-1,V$15-1,1,1)),(1-[1]PLE!$AA$28)*OFFSET(Import.PLQ,$A284-1,V$15-1,1,1))))</f>
        <v>0</v>
      </c>
      <c r="W284" s="8">
        <f ca="1">IF(W$13="",0,CHOOSE(Detalhamento.OpçãoServiços,OFFSET(Import.PLQ,$A284-1,W$15-1,1,1),IF($E284&lt;&gt;1,IF(ISNUMBER(INDEX(Import.PLE,Detalhamento!$E284,Detalhamento!W$15)),IF(INDEX(Import.PLE,Detalhamento!$E284,Detalhamento!W$15)&lt;=mediçao,OFFSET(Import.PLQ,$A284-1,W$15-1,1,1),0),0),[1]PLE!$AA$28*OFFSET(Import.PLQ,$A284-1,W$15-1,1,1)),IF($E284&lt;&gt;1,IF(ISNUMBER(INDEX(Import.PLE,Detalhamento!$E284,Detalhamento!W$15)),IF(INDEX(Import.PLE,Detalhamento!$E284,Detalhamento!W$15)&lt;=mediçao,0,OFFSET(Import.PLQ,$A284-1,W$15-1,1,1)),OFFSET(Import.PLQ,$A284-1,W$15-1,1,1)),(1-[1]PLE!$AA$28)*OFFSET(Import.PLQ,$A284-1,W$15-1,1,1))))</f>
        <v>0</v>
      </c>
      <c r="X284" s="8">
        <f ca="1">IF(X$13="",0,CHOOSE(Detalhamento.OpçãoServiços,OFFSET(Import.PLQ,$A284-1,X$15-1,1,1),IF($E284&lt;&gt;1,IF(ISNUMBER(INDEX(Import.PLE,Detalhamento!$E284,Detalhamento!X$15)),IF(INDEX(Import.PLE,Detalhamento!$E284,Detalhamento!X$15)&lt;=mediçao,OFFSET(Import.PLQ,$A284-1,X$15-1,1,1),0),0),[1]PLE!$AA$28*OFFSET(Import.PLQ,$A284-1,X$15-1,1,1)),IF($E284&lt;&gt;1,IF(ISNUMBER(INDEX(Import.PLE,Detalhamento!$E284,Detalhamento!X$15)),IF(INDEX(Import.PLE,Detalhamento!$E284,Detalhamento!X$15)&lt;=mediçao,0,OFFSET(Import.PLQ,$A284-1,X$15-1,1,1)),OFFSET(Import.PLQ,$A284-1,X$15-1,1,1)),(1-[1]PLE!$AA$28)*OFFSET(Import.PLQ,$A284-1,X$15-1,1,1))))</f>
        <v>0</v>
      </c>
      <c r="Y284" s="8">
        <f ca="1">IF(Y$13="",0,CHOOSE(Detalhamento.OpçãoServiços,OFFSET(Import.PLQ,$A284-1,Y$15-1,1,1),IF($E284&lt;&gt;1,IF(ISNUMBER(INDEX(Import.PLE,Detalhamento!$E284,Detalhamento!Y$15)),IF(INDEX(Import.PLE,Detalhamento!$E284,Detalhamento!Y$15)&lt;=mediçao,OFFSET(Import.PLQ,$A284-1,Y$15-1,1,1),0),0),[1]PLE!$AA$28*OFFSET(Import.PLQ,$A284-1,Y$15-1,1,1)),IF($E284&lt;&gt;1,IF(ISNUMBER(INDEX(Import.PLE,Detalhamento!$E284,Detalhamento!Y$15)),IF(INDEX(Import.PLE,Detalhamento!$E284,Detalhamento!Y$15)&lt;=mediçao,0,OFFSET(Import.PLQ,$A284-1,Y$15-1,1,1)),OFFSET(Import.PLQ,$A284-1,Y$15-1,1,1)),(1-[1]PLE!$AA$28)*OFFSET(Import.PLQ,$A284-1,Y$15-1,1,1))))</f>
        <v>0</v>
      </c>
      <c r="Z284" s="8">
        <f ca="1">IF(Z$13="",0,CHOOSE(Detalhamento.OpçãoServiços,OFFSET(Import.PLQ,$A284-1,Z$15-1,1,1),IF($E284&lt;&gt;1,IF(ISNUMBER(INDEX(Import.PLE,Detalhamento!$E284,Detalhamento!Z$15)),IF(INDEX(Import.PLE,Detalhamento!$E284,Detalhamento!Z$15)&lt;=mediçao,OFFSET(Import.PLQ,$A284-1,Z$15-1,1,1),0),0),[1]PLE!$AA$28*OFFSET(Import.PLQ,$A284-1,Z$15-1,1,1)),IF($E284&lt;&gt;1,IF(ISNUMBER(INDEX(Import.PLE,Detalhamento!$E284,Detalhamento!Z$15)),IF(INDEX(Import.PLE,Detalhamento!$E284,Detalhamento!Z$15)&lt;=mediçao,0,OFFSET(Import.PLQ,$A284-1,Z$15-1,1,1)),OFFSET(Import.PLQ,$A284-1,Z$15-1,1,1)),(1-[1]PLE!$AA$28)*OFFSET(Import.PLQ,$A284-1,Z$15-1,1,1))))</f>
        <v>0</v>
      </c>
      <c r="AA284" s="8">
        <f ca="1">IF(AA$13="",0,CHOOSE(Detalhamento.OpçãoServiços,OFFSET(Import.PLQ,$A284-1,AA$15-1,1,1),IF($E284&lt;&gt;1,IF(ISNUMBER(INDEX(Import.PLE,Detalhamento!$E284,Detalhamento!AA$15)),IF(INDEX(Import.PLE,Detalhamento!$E284,Detalhamento!AA$15)&lt;=mediçao,OFFSET(Import.PLQ,$A284-1,AA$15-1,1,1),0),0),[1]PLE!$AA$28*OFFSET(Import.PLQ,$A284-1,AA$15-1,1,1)),IF($E284&lt;&gt;1,IF(ISNUMBER(INDEX(Import.PLE,Detalhamento!$E284,Detalhamento!AA$15)),IF(INDEX(Import.PLE,Detalhamento!$E284,Detalhamento!AA$15)&lt;=mediçao,0,OFFSET(Import.PLQ,$A284-1,AA$15-1,1,1)),OFFSET(Import.PLQ,$A284-1,AA$15-1,1,1)),(1-[1]PLE!$AA$28)*OFFSET(Import.PLQ,$A284-1,AA$15-1,1,1))))</f>
        <v>0</v>
      </c>
      <c r="AB284" s="8">
        <f ca="1">IF(AB$13="",0,CHOOSE(Detalhamento.OpçãoServiços,OFFSET(Import.PLQ,$A284-1,AB$15-1,1,1),IF($E284&lt;&gt;1,IF(ISNUMBER(INDEX(Import.PLE,Detalhamento!$E284,Detalhamento!AB$15)),IF(INDEX(Import.PLE,Detalhamento!$E284,Detalhamento!AB$15)&lt;=mediçao,OFFSET(Import.PLQ,$A284-1,AB$15-1,1,1),0),0),[1]PLE!$AA$28*OFFSET(Import.PLQ,$A284-1,AB$15-1,1,1)),IF($E284&lt;&gt;1,IF(ISNUMBER(INDEX(Import.PLE,Detalhamento!$E284,Detalhamento!AB$15)),IF(INDEX(Import.PLE,Detalhamento!$E284,Detalhamento!AB$15)&lt;=mediçao,0,OFFSET(Import.PLQ,$A284-1,AB$15-1,1,1)),OFFSET(Import.PLQ,$A284-1,AB$15-1,1,1)),(1-[1]PLE!$AA$28)*OFFSET(Import.PLQ,$A284-1,AB$15-1,1,1))))</f>
        <v>0</v>
      </c>
      <c r="AC284" s="8">
        <f ca="1">IF(AC$13="",0,CHOOSE(Detalhamento.OpçãoServiços,OFFSET(Import.PLQ,$A284-1,AC$15-1,1,1),IF($E284&lt;&gt;1,IF(ISNUMBER(INDEX(Import.PLE,Detalhamento!$E284,Detalhamento!AC$15)),IF(INDEX(Import.PLE,Detalhamento!$E284,Detalhamento!AC$15)&lt;=mediçao,OFFSET(Import.PLQ,$A284-1,AC$15-1,1,1),0),0),[1]PLE!$AA$28*OFFSET(Import.PLQ,$A284-1,AC$15-1,1,1)),IF($E284&lt;&gt;1,IF(ISNUMBER(INDEX(Import.PLE,Detalhamento!$E284,Detalhamento!AC$15)),IF(INDEX(Import.PLE,Detalhamento!$E284,Detalhamento!AC$15)&lt;=mediçao,0,OFFSET(Import.PLQ,$A284-1,AC$15-1,1,1)),OFFSET(Import.PLQ,$A284-1,AC$15-1,1,1)),(1-[1]PLE!$AA$28)*OFFSET(Import.PLQ,$A284-1,AC$15-1,1,1))))</f>
        <v>0</v>
      </c>
      <c r="AD284" s="8">
        <f ca="1">IF(AD$13="",0,CHOOSE(Detalhamento.OpçãoServiços,OFFSET(Import.PLQ,$A284-1,AD$15-1,1,1),IF($E284&lt;&gt;1,IF(ISNUMBER(INDEX(Import.PLE,Detalhamento!$E284,Detalhamento!AD$15)),IF(INDEX(Import.PLE,Detalhamento!$E284,Detalhamento!AD$15)&lt;=mediçao,OFFSET(Import.PLQ,$A284-1,AD$15-1,1,1),0),0),[1]PLE!$AA$28*OFFSET(Import.PLQ,$A284-1,AD$15-1,1,1)),IF($E284&lt;&gt;1,IF(ISNUMBER(INDEX(Import.PLE,Detalhamento!$E284,Detalhamento!AD$15)),IF(INDEX(Import.PLE,Detalhamento!$E284,Detalhamento!AD$15)&lt;=mediçao,0,OFFSET(Import.PLQ,$A284-1,AD$15-1,1,1)),OFFSET(Import.PLQ,$A284-1,AD$15-1,1,1)),(1-[1]PLE!$AA$28)*OFFSET(Import.PLQ,$A284-1,AD$15-1,1,1))))</f>
        <v>0</v>
      </c>
      <c r="AE284" s="8">
        <f ca="1">IF(AE$13="",0,CHOOSE(Detalhamento.OpçãoServiços,OFFSET(Import.PLQ,$A284-1,AE$15-1,1,1),IF($E284&lt;&gt;1,IF(ISNUMBER(INDEX(Import.PLE,Detalhamento!$E284,Detalhamento!AE$15)),IF(INDEX(Import.PLE,Detalhamento!$E284,Detalhamento!AE$15)&lt;=mediçao,OFFSET(Import.PLQ,$A284-1,AE$15-1,1,1),0),0),[1]PLE!$AA$28*OFFSET(Import.PLQ,$A284-1,AE$15-1,1,1)),IF($E284&lt;&gt;1,IF(ISNUMBER(INDEX(Import.PLE,Detalhamento!$E284,Detalhamento!AE$15)),IF(INDEX(Import.PLE,Detalhamento!$E284,Detalhamento!AE$15)&lt;=mediçao,0,OFFSET(Import.PLQ,$A284-1,AE$15-1,1,1)),OFFSET(Import.PLQ,$A284-1,AE$15-1,1,1)),(1-[1]PLE!$AA$28)*OFFSET(Import.PLQ,$A284-1,AE$15-1,1,1))))</f>
        <v>0</v>
      </c>
      <c r="AF284" s="8">
        <f ca="1">IF(AF$13="",0,CHOOSE(Detalhamento.OpçãoServiços,OFFSET(Import.PLQ,$A284-1,AF$15-1,1,1),IF($E284&lt;&gt;1,IF(ISNUMBER(INDEX(Import.PLE,Detalhamento!$E284,Detalhamento!AF$15)),IF(INDEX(Import.PLE,Detalhamento!$E284,Detalhamento!AF$15)&lt;=mediçao,OFFSET(Import.PLQ,$A284-1,AF$15-1,1,1),0),0),[1]PLE!$AA$28*OFFSET(Import.PLQ,$A284-1,AF$15-1,1,1)),IF($E284&lt;&gt;1,IF(ISNUMBER(INDEX(Import.PLE,Detalhamento!$E284,Detalhamento!AF$15)),IF(INDEX(Import.PLE,Detalhamento!$E284,Detalhamento!AF$15)&lt;=mediçao,0,OFFSET(Import.PLQ,$A284-1,AF$15-1,1,1)),OFFSET(Import.PLQ,$A284-1,AF$15-1,1,1)),(1-[1]PLE!$AA$28)*OFFSET(Import.PLQ,$A284-1,AF$15-1,1,1))))</f>
        <v>0</v>
      </c>
      <c r="AG284" s="8">
        <f ca="1">IF(AG$13="",0,CHOOSE(Detalhamento.OpçãoServiços,OFFSET(Import.PLQ,$A284-1,AG$15-1,1,1),IF($E284&lt;&gt;1,IF(ISNUMBER(INDEX(Import.PLE,Detalhamento!$E284,Detalhamento!AG$15)),IF(INDEX(Import.PLE,Detalhamento!$E284,Detalhamento!AG$15)&lt;=mediçao,OFFSET(Import.PLQ,$A284-1,AG$15-1,1,1),0),0),[1]PLE!$AA$28*OFFSET(Import.PLQ,$A284-1,AG$15-1,1,1)),IF($E284&lt;&gt;1,IF(ISNUMBER(INDEX(Import.PLE,Detalhamento!$E284,Detalhamento!AG$15)),IF(INDEX(Import.PLE,Detalhamento!$E284,Detalhamento!AG$15)&lt;=mediçao,0,OFFSET(Import.PLQ,$A284-1,AG$15-1,1,1)),OFFSET(Import.PLQ,$A284-1,AG$15-1,1,1)),(1-[1]PLE!$AA$28)*OFFSET(Import.PLQ,$A284-1,AG$15-1,1,1))))</f>
        <v>0</v>
      </c>
      <c r="AH284" s="8">
        <f ca="1">IF(AH$13="",0,CHOOSE(Detalhamento.OpçãoServiços,OFFSET(Import.PLQ,$A284-1,AH$15-1,1,1),IF($E284&lt;&gt;1,IF(ISNUMBER(INDEX(Import.PLE,Detalhamento!$E284,Detalhamento!AH$15)),IF(INDEX(Import.PLE,Detalhamento!$E284,Detalhamento!AH$15)&lt;=mediçao,OFFSET(Import.PLQ,$A284-1,AH$15-1,1,1),0),0),[1]PLE!$AA$28*OFFSET(Import.PLQ,$A284-1,AH$15-1,1,1)),IF($E284&lt;&gt;1,IF(ISNUMBER(INDEX(Import.PLE,Detalhamento!$E284,Detalhamento!AH$15)),IF(INDEX(Import.PLE,Detalhamento!$E284,Detalhamento!AH$15)&lt;=mediçao,0,OFFSET(Import.PLQ,$A284-1,AH$15-1,1,1)),OFFSET(Import.PLQ,$A284-1,AH$15-1,1,1)),(1-[1]PLE!$AA$28)*OFFSET(Import.PLQ,$A284-1,AH$15-1,1,1))))</f>
        <v>0</v>
      </c>
      <c r="AI284" s="8">
        <f ca="1">IF(AI$13="",0,CHOOSE(Detalhamento.OpçãoServiços,OFFSET(Import.PLQ,$A284-1,AI$15-1,1,1),IF($E284&lt;&gt;1,IF(ISNUMBER(INDEX(Import.PLE,Detalhamento!$E284,Detalhamento!AI$15)),IF(INDEX(Import.PLE,Detalhamento!$E284,Detalhamento!AI$15)&lt;=mediçao,OFFSET(Import.PLQ,$A284-1,AI$15-1,1,1),0),0),[1]PLE!$AA$28*OFFSET(Import.PLQ,$A284-1,AI$15-1,1,1)),IF($E284&lt;&gt;1,IF(ISNUMBER(INDEX(Import.PLE,Detalhamento!$E284,Detalhamento!AI$15)),IF(INDEX(Import.PLE,Detalhamento!$E284,Detalhamento!AI$15)&lt;=mediçao,0,OFFSET(Import.PLQ,$A284-1,AI$15-1,1,1)),OFFSET(Import.PLQ,$A284-1,AI$15-1,1,1)),(1-[1]PLE!$AA$28)*OFFSET(Import.PLQ,$A284-1,AI$15-1,1,1))))</f>
        <v>0</v>
      </c>
      <c r="AJ284" s="8">
        <f ca="1">IF(AJ$13="",0,CHOOSE(Detalhamento.OpçãoServiços,OFFSET(Import.PLQ,$A284-1,AJ$15-1,1,1),IF($E284&lt;&gt;1,IF(ISNUMBER(INDEX(Import.PLE,Detalhamento!$E284,Detalhamento!AJ$15)),IF(INDEX(Import.PLE,Detalhamento!$E284,Detalhamento!AJ$15)&lt;=mediçao,OFFSET(Import.PLQ,$A284-1,AJ$15-1,1,1),0),0),[1]PLE!$AA$28*OFFSET(Import.PLQ,$A284-1,AJ$15-1,1,1)),IF($E284&lt;&gt;1,IF(ISNUMBER(INDEX(Import.PLE,Detalhamento!$E284,Detalhamento!AJ$15)),IF(INDEX(Import.PLE,Detalhamento!$E284,Detalhamento!AJ$15)&lt;=mediçao,0,OFFSET(Import.PLQ,$A284-1,AJ$15-1,1,1)),OFFSET(Import.PLQ,$A284-1,AJ$15-1,1,1)),(1-[1]PLE!$AA$28)*OFFSET(Import.PLQ,$A284-1,AJ$15-1,1,1))))</f>
        <v>0</v>
      </c>
      <c r="AK284" s="8">
        <f ca="1">IF(AK$13="",0,CHOOSE(Detalhamento.OpçãoServiços,OFFSET(Import.PLQ,$A284-1,AK$15-1,1,1),IF($E284&lt;&gt;1,IF(ISNUMBER(INDEX(Import.PLE,Detalhamento!$E284,Detalhamento!AK$15)),IF(INDEX(Import.PLE,Detalhamento!$E284,Detalhamento!AK$15)&lt;=mediçao,OFFSET(Import.PLQ,$A284-1,AK$15-1,1,1),0),0),[1]PLE!$AA$28*OFFSET(Import.PLQ,$A284-1,AK$15-1,1,1)),IF($E284&lt;&gt;1,IF(ISNUMBER(INDEX(Import.PLE,Detalhamento!$E284,Detalhamento!AK$15)),IF(INDEX(Import.PLE,Detalhamento!$E284,Detalhamento!AK$15)&lt;=mediçao,0,OFFSET(Import.PLQ,$A284-1,AK$15-1,1,1)),OFFSET(Import.PLQ,$A284-1,AK$15-1,1,1)),(1-[1]PLE!$AA$28)*OFFSET(Import.PLQ,$A284-1,AK$15-1,1,1))))</f>
        <v>0</v>
      </c>
      <c r="AL284" s="8">
        <f ca="1">IF(AL$13="",0,CHOOSE(Detalhamento.OpçãoServiços,OFFSET(Import.PLQ,$A284-1,AL$15-1,1,1),IF($E284&lt;&gt;1,IF(ISNUMBER(INDEX(Import.PLE,Detalhamento!$E284,Detalhamento!AL$15)),IF(INDEX(Import.PLE,Detalhamento!$E284,Detalhamento!AL$15)&lt;=mediçao,OFFSET(Import.PLQ,$A284-1,AL$15-1,1,1),0),0),[1]PLE!$AA$28*OFFSET(Import.PLQ,$A284-1,AL$15-1,1,1)),IF($E284&lt;&gt;1,IF(ISNUMBER(INDEX(Import.PLE,Detalhamento!$E284,Detalhamento!AL$15)),IF(INDEX(Import.PLE,Detalhamento!$E284,Detalhamento!AL$15)&lt;=mediçao,0,OFFSET(Import.PLQ,$A284-1,AL$15-1,1,1)),OFFSET(Import.PLQ,$A284-1,AL$15-1,1,1)),(1-[1]PLE!$AA$28)*OFFSET(Import.PLQ,$A284-1,AL$15-1,1,1))))</f>
        <v>0</v>
      </c>
      <c r="AM284" s="8">
        <f ca="1">IF(AM$13="",0,CHOOSE(Detalhamento.OpçãoServiços,OFFSET(Import.PLQ,$A284-1,AM$15-1,1,1),IF($E284&lt;&gt;1,IF(ISNUMBER(INDEX(Import.PLE,Detalhamento!$E284,Detalhamento!AM$15)),IF(INDEX(Import.PLE,Detalhamento!$E284,Detalhamento!AM$15)&lt;=mediçao,OFFSET(Import.PLQ,$A284-1,AM$15-1,1,1),0),0),[1]PLE!$AA$28*OFFSET(Import.PLQ,$A284-1,AM$15-1,1,1)),IF($E284&lt;&gt;1,IF(ISNUMBER(INDEX(Import.PLE,Detalhamento!$E284,Detalhamento!AM$15)),IF(INDEX(Import.PLE,Detalhamento!$E284,Detalhamento!AM$15)&lt;=mediçao,0,OFFSET(Import.PLQ,$A284-1,AM$15-1,1,1)),OFFSET(Import.PLQ,$A284-1,AM$15-1,1,1)),(1-[1]PLE!$AA$28)*OFFSET(Import.PLQ,$A284-1,AM$15-1,1,1))))</f>
        <v>0</v>
      </c>
      <c r="AN284" s="8">
        <f ca="1">IF(AN$13="",0,CHOOSE(Detalhamento.OpçãoServiços,OFFSET(Import.PLQ,$A284-1,AN$15-1,1,1),IF($E284&lt;&gt;1,IF(ISNUMBER(INDEX(Import.PLE,Detalhamento!$E284,Detalhamento!AN$15)),IF(INDEX(Import.PLE,Detalhamento!$E284,Detalhamento!AN$15)&lt;=mediçao,OFFSET(Import.PLQ,$A284-1,AN$15-1,1,1),0),0),[1]PLE!$AA$28*OFFSET(Import.PLQ,$A284-1,AN$15-1,1,1)),IF($E284&lt;&gt;1,IF(ISNUMBER(INDEX(Import.PLE,Detalhamento!$E284,Detalhamento!AN$15)),IF(INDEX(Import.PLE,Detalhamento!$E284,Detalhamento!AN$15)&lt;=mediçao,0,OFFSET(Import.PLQ,$A284-1,AN$15-1,1,1)),OFFSET(Import.PLQ,$A284-1,AN$15-1,1,1)),(1-[1]PLE!$AA$28)*OFFSET(Import.PLQ,$A284-1,AN$15-1,1,1))))</f>
        <v>0</v>
      </c>
      <c r="AO284" s="8">
        <f ca="1">IF(AO$13="",0,CHOOSE(Detalhamento.OpçãoServiços,OFFSET(Import.PLQ,$A284-1,AO$15-1,1,1),IF($E284&lt;&gt;1,IF(ISNUMBER(INDEX(Import.PLE,Detalhamento!$E284,Detalhamento!AO$15)),IF(INDEX(Import.PLE,Detalhamento!$E284,Detalhamento!AO$15)&lt;=mediçao,OFFSET(Import.PLQ,$A284-1,AO$15-1,1,1),0),0),[1]PLE!$AA$28*OFFSET(Import.PLQ,$A284-1,AO$15-1,1,1)),IF($E284&lt;&gt;1,IF(ISNUMBER(INDEX(Import.PLE,Detalhamento!$E284,Detalhamento!AO$15)),IF(INDEX(Import.PLE,Detalhamento!$E284,Detalhamento!AO$15)&lt;=mediçao,0,OFFSET(Import.PLQ,$A284-1,AO$15-1,1,1)),OFFSET(Import.PLQ,$A284-1,AO$15-1,1,1)),(1-[1]PLE!$AA$28)*OFFSET(Import.PLQ,$A284-1,AO$15-1,1,1))))</f>
        <v>0</v>
      </c>
      <c r="AP284" s="8">
        <f ca="1">IF(AP$13="",0,CHOOSE(Detalhamento.OpçãoServiços,OFFSET(Import.PLQ,$A284-1,AP$15-1,1,1),IF($E284&lt;&gt;1,IF(ISNUMBER(INDEX(Import.PLE,Detalhamento!$E284,Detalhamento!AP$15)),IF(INDEX(Import.PLE,Detalhamento!$E284,Detalhamento!AP$15)&lt;=mediçao,OFFSET(Import.PLQ,$A284-1,AP$15-1,1,1),0),0),[1]PLE!$AA$28*OFFSET(Import.PLQ,$A284-1,AP$15-1,1,1)),IF($E284&lt;&gt;1,IF(ISNUMBER(INDEX(Import.PLE,Detalhamento!$E284,Detalhamento!AP$15)),IF(INDEX(Import.PLE,Detalhamento!$E284,Detalhamento!AP$15)&lt;=mediçao,0,OFFSET(Import.PLQ,$A284-1,AP$15-1,1,1)),OFFSET(Import.PLQ,$A284-1,AP$15-1,1,1)),(1-[1]PLE!$AA$28)*OFFSET(Import.PLQ,$A284-1,AP$15-1,1,1))))</f>
        <v>0</v>
      </c>
      <c r="AQ284" s="8">
        <f ca="1">IF(AQ$13="",0,CHOOSE(Detalhamento.OpçãoServiços,OFFSET(Import.PLQ,$A284-1,AQ$15-1,1,1),IF($E284&lt;&gt;1,IF(ISNUMBER(INDEX(Import.PLE,Detalhamento!$E284,Detalhamento!AQ$15)),IF(INDEX(Import.PLE,Detalhamento!$E284,Detalhamento!AQ$15)&lt;=mediçao,OFFSET(Import.PLQ,$A284-1,AQ$15-1,1,1),0),0),[1]PLE!$AA$28*OFFSET(Import.PLQ,$A284-1,AQ$15-1,1,1)),IF($E284&lt;&gt;1,IF(ISNUMBER(INDEX(Import.PLE,Detalhamento!$E284,Detalhamento!AQ$15)),IF(INDEX(Import.PLE,Detalhamento!$E284,Detalhamento!AQ$15)&lt;=mediçao,0,OFFSET(Import.PLQ,$A284-1,AQ$15-1,1,1)),OFFSET(Import.PLQ,$A284-1,AQ$15-1,1,1)),(1-[1]PLE!$AA$28)*OFFSET(Import.PLQ,$A284-1,AQ$15-1,1,1))))</f>
        <v>0</v>
      </c>
      <c r="AR284" s="8">
        <f ca="1">IF(AR$13="",0,CHOOSE(Detalhamento.OpçãoServiços,OFFSET(Import.PLQ,$A284-1,AR$15-1,1,1),IF($E284&lt;&gt;1,IF(ISNUMBER(INDEX(Import.PLE,Detalhamento!$E284,Detalhamento!AR$15)),IF(INDEX(Import.PLE,Detalhamento!$E284,Detalhamento!AR$15)&lt;=mediçao,OFFSET(Import.PLQ,$A284-1,AR$15-1,1,1),0),0),[1]PLE!$AA$28*OFFSET(Import.PLQ,$A284-1,AR$15-1,1,1)),IF($E284&lt;&gt;1,IF(ISNUMBER(INDEX(Import.PLE,Detalhamento!$E284,Detalhamento!AR$15)),IF(INDEX(Import.PLE,Detalhamento!$E284,Detalhamento!AR$15)&lt;=mediçao,0,OFFSET(Import.PLQ,$A284-1,AR$15-1,1,1)),OFFSET(Import.PLQ,$A284-1,AR$15-1,1,1)),(1-[1]PLE!$AA$28)*OFFSET(Import.PLQ,$A284-1,AR$15-1,1,1))))</f>
        <v>0</v>
      </c>
      <c r="AS284" s="8">
        <f ca="1">IF(AS$13="",0,CHOOSE(Detalhamento.OpçãoServiços,OFFSET(Import.PLQ,$A284-1,AS$15-1,1,1),IF($E284&lt;&gt;1,IF(ISNUMBER(INDEX(Import.PLE,Detalhamento!$E284,Detalhamento!AS$15)),IF(INDEX(Import.PLE,Detalhamento!$E284,Detalhamento!AS$15)&lt;=mediçao,OFFSET(Import.PLQ,$A284-1,AS$15-1,1,1),0),0),[1]PLE!$AA$28*OFFSET(Import.PLQ,$A284-1,AS$15-1,1,1)),IF($E284&lt;&gt;1,IF(ISNUMBER(INDEX(Import.PLE,Detalhamento!$E284,Detalhamento!AS$15)),IF(INDEX(Import.PLE,Detalhamento!$E284,Detalhamento!AS$15)&lt;=mediçao,0,OFFSET(Import.PLQ,$A284-1,AS$15-1,1,1)),OFFSET(Import.PLQ,$A284-1,AS$15-1,1,1)),(1-[1]PLE!$AA$28)*OFFSET(Import.PLQ,$A284-1,AS$15-1,1,1))))</f>
        <v>0</v>
      </c>
      <c r="AT284" s="8">
        <f ca="1">IF(AT$13="",0,CHOOSE(Detalhamento.OpçãoServiços,OFFSET(Import.PLQ,$A284-1,AT$15-1,1,1),IF($E284&lt;&gt;1,IF(ISNUMBER(INDEX(Import.PLE,Detalhamento!$E284,Detalhamento!AT$15)),IF(INDEX(Import.PLE,Detalhamento!$E284,Detalhamento!AT$15)&lt;=mediçao,OFFSET(Import.PLQ,$A284-1,AT$15-1,1,1),0),0),[1]PLE!$AA$28*OFFSET(Import.PLQ,$A284-1,AT$15-1,1,1)),IF($E284&lt;&gt;1,IF(ISNUMBER(INDEX(Import.PLE,Detalhamento!$E284,Detalhamento!AT$15)),IF(INDEX(Import.PLE,Detalhamento!$E284,Detalhamento!AT$15)&lt;=mediçao,0,OFFSET(Import.PLQ,$A284-1,AT$15-1,1,1)),OFFSET(Import.PLQ,$A284-1,AT$15-1,1,1)),(1-[1]PLE!$AA$28)*OFFSET(Import.PLQ,$A284-1,AT$15-1,1,1))))</f>
        <v>0</v>
      </c>
      <c r="AU284" s="8">
        <f ca="1">IF(AU$13="",0,CHOOSE(Detalhamento.OpçãoServiços,OFFSET(Import.PLQ,$A284-1,AU$15-1,1,1),IF($E284&lt;&gt;1,IF(ISNUMBER(INDEX(Import.PLE,Detalhamento!$E284,Detalhamento!AU$15)),IF(INDEX(Import.PLE,Detalhamento!$E284,Detalhamento!AU$15)&lt;=mediçao,OFFSET(Import.PLQ,$A284-1,AU$15-1,1,1),0),0),[1]PLE!$AA$28*OFFSET(Import.PLQ,$A284-1,AU$15-1,1,1)),IF($E284&lt;&gt;1,IF(ISNUMBER(INDEX(Import.PLE,Detalhamento!$E284,Detalhamento!AU$15)),IF(INDEX(Import.PLE,Detalhamento!$E284,Detalhamento!AU$15)&lt;=mediçao,0,OFFSET(Import.PLQ,$A284-1,AU$15-1,1,1)),OFFSET(Import.PLQ,$A284-1,AU$15-1,1,1)),(1-[1]PLE!$AA$28)*OFFSET(Import.PLQ,$A284-1,AU$15-1,1,1))))</f>
        <v>0</v>
      </c>
      <c r="AV284" s="8">
        <f ca="1">IF(AV$13="",0,CHOOSE(Detalhamento.OpçãoServiços,OFFSET(Import.PLQ,$A284-1,AV$15-1,1,1),IF($E284&lt;&gt;1,IF(ISNUMBER(INDEX(Import.PLE,Detalhamento!$E284,Detalhamento!AV$15)),IF(INDEX(Import.PLE,Detalhamento!$E284,Detalhamento!AV$15)&lt;=mediçao,OFFSET(Import.PLQ,$A284-1,AV$15-1,1,1),0),0),[1]PLE!$AA$28*OFFSET(Import.PLQ,$A284-1,AV$15-1,1,1)),IF($E284&lt;&gt;1,IF(ISNUMBER(INDEX(Import.PLE,Detalhamento!$E284,Detalhamento!AV$15)),IF(INDEX(Import.PLE,Detalhamento!$E284,Detalhamento!AV$15)&lt;=mediçao,0,OFFSET(Import.PLQ,$A284-1,AV$15-1,1,1)),OFFSET(Import.PLQ,$A284-1,AV$15-1,1,1)),(1-[1]PLE!$AA$28)*OFFSET(Import.PLQ,$A284-1,AV$15-1,1,1))))</f>
        <v>0</v>
      </c>
      <c r="AW284" s="8">
        <f ca="1">IF(AW$13="",0,CHOOSE(Detalhamento.OpçãoServiços,OFFSET(Import.PLQ,$A284-1,AW$15-1,1,1),IF($E284&lt;&gt;1,IF(ISNUMBER(INDEX(Import.PLE,Detalhamento!$E284,Detalhamento!AW$15)),IF(INDEX(Import.PLE,Detalhamento!$E284,Detalhamento!AW$15)&lt;=mediçao,OFFSET(Import.PLQ,$A284-1,AW$15-1,1,1),0),0),[1]PLE!$AA$28*OFFSET(Import.PLQ,$A284-1,AW$15-1,1,1)),IF($E284&lt;&gt;1,IF(ISNUMBER(INDEX(Import.PLE,Detalhamento!$E284,Detalhamento!AW$15)),IF(INDEX(Import.PLE,Detalhamento!$E284,Detalhamento!AW$15)&lt;=mediçao,0,OFFSET(Import.PLQ,$A284-1,AW$15-1,1,1)),OFFSET(Import.PLQ,$A284-1,AW$15-1,1,1)),(1-[1]PLE!$AA$28)*OFFSET(Import.PLQ,$A284-1,AW$15-1,1,1))))</f>
        <v>0</v>
      </c>
      <c r="AX284" s="8">
        <f ca="1">IF(AX$13="",0,CHOOSE(Detalhamento.OpçãoServiços,OFFSET(Import.PLQ,$A284-1,AX$15-1,1,1),IF($E284&lt;&gt;1,IF(ISNUMBER(INDEX(Import.PLE,Detalhamento!$E284,Detalhamento!AX$15)),IF(INDEX(Import.PLE,Detalhamento!$E284,Detalhamento!AX$15)&lt;=mediçao,OFFSET(Import.PLQ,$A284-1,AX$15-1,1,1),0),0),[1]PLE!$AA$28*OFFSET(Import.PLQ,$A284-1,AX$15-1,1,1)),IF($E284&lt;&gt;1,IF(ISNUMBER(INDEX(Import.PLE,Detalhamento!$E284,Detalhamento!AX$15)),IF(INDEX(Import.PLE,Detalhamento!$E284,Detalhamento!AX$15)&lt;=mediçao,0,OFFSET(Import.PLQ,$A284-1,AX$15-1,1,1)),OFFSET(Import.PLQ,$A284-1,AX$15-1,1,1)),(1-[1]PLE!$AA$28)*OFFSET(Import.PLQ,$A284-1,AX$15-1,1,1))))</f>
        <v>0</v>
      </c>
      <c r="AY284" s="8">
        <f ca="1">IF(AY$13="",0,CHOOSE(Detalhamento.OpçãoServiços,OFFSET(Import.PLQ,$A284-1,AY$15-1,1,1),IF($E284&lt;&gt;1,IF(ISNUMBER(INDEX(Import.PLE,Detalhamento!$E284,Detalhamento!AY$15)),IF(INDEX(Import.PLE,Detalhamento!$E284,Detalhamento!AY$15)&lt;=mediçao,OFFSET(Import.PLQ,$A284-1,AY$15-1,1,1),0),0),[1]PLE!$AA$28*OFFSET(Import.PLQ,$A284-1,AY$15-1,1,1)),IF($E284&lt;&gt;1,IF(ISNUMBER(INDEX(Import.PLE,Detalhamento!$E284,Detalhamento!AY$15)),IF(INDEX(Import.PLE,Detalhamento!$E284,Detalhamento!AY$15)&lt;=mediçao,0,OFFSET(Import.PLQ,$A284-1,AY$15-1,1,1)),OFFSET(Import.PLQ,$A284-1,AY$15-1,1,1)),(1-[1]PLE!$AA$28)*OFFSET(Import.PLQ,$A284-1,AY$15-1,1,1))))</f>
        <v>0</v>
      </c>
      <c r="AZ284" s="8">
        <f ca="1">IF(AZ$13="",0,CHOOSE(Detalhamento.OpçãoServiços,OFFSET(Import.PLQ,$A284-1,AZ$15-1,1,1),IF($E284&lt;&gt;1,IF(ISNUMBER(INDEX(Import.PLE,Detalhamento!$E284,Detalhamento!AZ$15)),IF(INDEX(Import.PLE,Detalhamento!$E284,Detalhamento!AZ$15)&lt;=mediçao,OFFSET(Import.PLQ,$A284-1,AZ$15-1,1,1),0),0),[1]PLE!$AA$28*OFFSET(Import.PLQ,$A284-1,AZ$15-1,1,1)),IF($E284&lt;&gt;1,IF(ISNUMBER(INDEX(Import.PLE,Detalhamento!$E284,Detalhamento!AZ$15)),IF(INDEX(Import.PLE,Detalhamento!$E284,Detalhamento!AZ$15)&lt;=mediçao,0,OFFSET(Import.PLQ,$A284-1,AZ$15-1,1,1)),OFFSET(Import.PLQ,$A284-1,AZ$15-1,1,1)),(1-[1]PLE!$AA$28)*OFFSET(Import.PLQ,$A284-1,AZ$15-1,1,1))))</f>
        <v>0</v>
      </c>
      <c r="BA284" s="8">
        <f ca="1">IF(BA$13="",0,CHOOSE(Detalhamento.OpçãoServiços,OFFSET(Import.PLQ,$A284-1,BA$15-1,1,1),IF($E284&lt;&gt;1,IF(ISNUMBER(INDEX(Import.PLE,Detalhamento!$E284,Detalhamento!BA$15)),IF(INDEX(Import.PLE,Detalhamento!$E284,Detalhamento!BA$15)&lt;=mediçao,OFFSET(Import.PLQ,$A284-1,BA$15-1,1,1),0),0),[1]PLE!$AA$28*OFFSET(Import.PLQ,$A284-1,BA$15-1,1,1)),IF($E284&lt;&gt;1,IF(ISNUMBER(INDEX(Import.PLE,Detalhamento!$E284,Detalhamento!BA$15)),IF(INDEX(Import.PLE,Detalhamento!$E284,Detalhamento!BA$15)&lt;=mediçao,0,OFFSET(Import.PLQ,$A284-1,BA$15-1,1,1)),OFFSET(Import.PLQ,$A284-1,BA$15-1,1,1)),(1-[1]PLE!$AA$28)*OFFSET(Import.PLQ,$A284-1,BA$15-1,1,1))))</f>
        <v>0</v>
      </c>
      <c r="BB284" s="8">
        <f ca="1">IF(BB$13="",0,CHOOSE(Detalhamento.OpçãoServiços,OFFSET(Import.PLQ,$A284-1,BB$15-1,1,1),IF($E284&lt;&gt;1,IF(ISNUMBER(INDEX(Import.PLE,Detalhamento!$E284,Detalhamento!BB$15)),IF(INDEX(Import.PLE,Detalhamento!$E284,Detalhamento!BB$15)&lt;=mediçao,OFFSET(Import.PLQ,$A284-1,BB$15-1,1,1),0),0),[1]PLE!$AA$28*OFFSET(Import.PLQ,$A284-1,BB$15-1,1,1)),IF($E284&lt;&gt;1,IF(ISNUMBER(INDEX(Import.PLE,Detalhamento!$E284,Detalhamento!BB$15)),IF(INDEX(Import.PLE,Detalhamento!$E284,Detalhamento!BB$15)&lt;=mediçao,0,OFFSET(Import.PLQ,$A284-1,BB$15-1,1,1)),OFFSET(Import.PLQ,$A284-1,BB$15-1,1,1)),(1-[1]PLE!$AA$28)*OFFSET(Import.PLQ,$A284-1,BB$15-1,1,1))))</f>
        <v>0</v>
      </c>
      <c r="BC284" s="8">
        <f ca="1">IF(BC$13="",0,CHOOSE(Detalhamento.OpçãoServiços,OFFSET(Import.PLQ,$A284-1,BC$15-1,1,1),IF($E284&lt;&gt;1,IF(ISNUMBER(INDEX(Import.PLE,Detalhamento!$E284,Detalhamento!BC$15)),IF(INDEX(Import.PLE,Detalhamento!$E284,Detalhamento!BC$15)&lt;=mediçao,OFFSET(Import.PLQ,$A284-1,BC$15-1,1,1),0),0),[1]PLE!$AA$28*OFFSET(Import.PLQ,$A284-1,BC$15-1,1,1)),IF($E284&lt;&gt;1,IF(ISNUMBER(INDEX(Import.PLE,Detalhamento!$E284,Detalhamento!BC$15)),IF(INDEX(Import.PLE,Detalhamento!$E284,Detalhamento!BC$15)&lt;=mediçao,0,OFFSET(Import.PLQ,$A284-1,BC$15-1,1,1)),OFFSET(Import.PLQ,$A284-1,BC$15-1,1,1)),(1-[1]PLE!$AA$28)*OFFSET(Import.PLQ,$A284-1,BC$15-1,1,1))))</f>
        <v>0</v>
      </c>
      <c r="BD284" s="8">
        <f ca="1">IF(BD$13="",0,CHOOSE(Detalhamento.OpçãoServiços,OFFSET(Import.PLQ,$A284-1,BD$15-1,1,1),IF($E284&lt;&gt;1,IF(ISNUMBER(INDEX(Import.PLE,Detalhamento!$E284,Detalhamento!BD$15)),IF(INDEX(Import.PLE,Detalhamento!$E284,Detalhamento!BD$15)&lt;=mediçao,OFFSET(Import.PLQ,$A284-1,BD$15-1,1,1),0),0),[1]PLE!$AA$28*OFFSET(Import.PLQ,$A284-1,BD$15-1,1,1)),IF($E284&lt;&gt;1,IF(ISNUMBER(INDEX(Import.PLE,Detalhamento!$E284,Detalhamento!BD$15)),IF(INDEX(Import.PLE,Detalhamento!$E284,Detalhamento!BD$15)&lt;=mediçao,0,OFFSET(Import.PLQ,$A284-1,BD$15-1,1,1)),OFFSET(Import.PLQ,$A284-1,BD$15-1,1,1)),(1-[1]PLE!$AA$28)*OFFSET(Import.PLQ,$A284-1,BD$15-1,1,1))))</f>
        <v>0</v>
      </c>
      <c r="BE284" s="8">
        <f ca="1">IF(BE$13="",0,CHOOSE(Detalhamento.OpçãoServiços,OFFSET(Import.PLQ,$A284-1,BE$15-1,1,1),IF($E284&lt;&gt;1,IF(ISNUMBER(INDEX(Import.PLE,Detalhamento!$E284,Detalhamento!BE$15)),IF(INDEX(Import.PLE,Detalhamento!$E284,Detalhamento!BE$15)&lt;=mediçao,OFFSET(Import.PLQ,$A284-1,BE$15-1,1,1),0),0),[1]PLE!$AA$28*OFFSET(Import.PLQ,$A284-1,BE$15-1,1,1)),IF($E284&lt;&gt;1,IF(ISNUMBER(INDEX(Import.PLE,Detalhamento!$E284,Detalhamento!BE$15)),IF(INDEX(Import.PLE,Detalhamento!$E284,Detalhamento!BE$15)&lt;=mediçao,0,OFFSET(Import.PLQ,$A284-1,BE$15-1,1,1)),OFFSET(Import.PLQ,$A284-1,BE$15-1,1,1)),(1-[1]PLE!$AA$28)*OFFSET(Import.PLQ,$A284-1,BE$15-1,1,1))))</f>
        <v>0</v>
      </c>
      <c r="BF284" s="8">
        <f ca="1">IF(BF$13="",0,CHOOSE(Detalhamento.OpçãoServiços,OFFSET(Import.PLQ,$A284-1,BF$15-1,1,1),IF($E284&lt;&gt;1,IF(ISNUMBER(INDEX(Import.PLE,Detalhamento!$E284,Detalhamento!BF$15)),IF(INDEX(Import.PLE,Detalhamento!$E284,Detalhamento!BF$15)&lt;=mediçao,OFFSET(Import.PLQ,$A284-1,BF$15-1,1,1),0),0),[1]PLE!$AA$28*OFFSET(Import.PLQ,$A284-1,BF$15-1,1,1)),IF($E284&lt;&gt;1,IF(ISNUMBER(INDEX(Import.PLE,Detalhamento!$E284,Detalhamento!BF$15)),IF(INDEX(Import.PLE,Detalhamento!$E284,Detalhamento!BF$15)&lt;=mediçao,0,OFFSET(Import.PLQ,$A284-1,BF$15-1,1,1)),OFFSET(Import.PLQ,$A284-1,BF$15-1,1,1)),(1-[1]PLE!$AA$28)*OFFSET(Import.PLQ,$A284-1,BF$15-1,1,1))))</f>
        <v>0</v>
      </c>
      <c r="BG284" s="8">
        <f ca="1">IF(BG$13="",0,CHOOSE(Detalhamento.OpçãoServiços,OFFSET(Import.PLQ,$A284-1,BG$15-1,1,1),IF($E284&lt;&gt;1,IF(ISNUMBER(INDEX(Import.PLE,Detalhamento!$E284,Detalhamento!BG$15)),IF(INDEX(Import.PLE,Detalhamento!$E284,Detalhamento!BG$15)&lt;=mediçao,OFFSET(Import.PLQ,$A284-1,BG$15-1,1,1),0),0),[1]PLE!$AA$28*OFFSET(Import.PLQ,$A284-1,BG$15-1,1,1)),IF($E284&lt;&gt;1,IF(ISNUMBER(INDEX(Import.PLE,Detalhamento!$E284,Detalhamento!BG$15)),IF(INDEX(Import.PLE,Detalhamento!$E284,Detalhamento!BG$15)&lt;=mediçao,0,OFFSET(Import.PLQ,$A284-1,BG$15-1,1,1)),OFFSET(Import.PLQ,$A284-1,BG$15-1,1,1)),(1-[1]PLE!$AA$28)*OFFSET(Import.PLQ,$A284-1,BG$15-1,1,1))))</f>
        <v>0</v>
      </c>
      <c r="BH284" s="8">
        <f ca="1">IF(BH$13="",0,CHOOSE(Detalhamento.OpçãoServiços,OFFSET(Import.PLQ,$A284-1,BH$15-1,1,1),IF($E284&lt;&gt;1,IF(ISNUMBER(INDEX(Import.PLE,Detalhamento!$E284,Detalhamento!BH$15)),IF(INDEX(Import.PLE,Detalhamento!$E284,Detalhamento!BH$15)&lt;=mediçao,OFFSET(Import.PLQ,$A284-1,BH$15-1,1,1),0),0),[1]PLE!$AA$28*OFFSET(Import.PLQ,$A284-1,BH$15-1,1,1)),IF($E284&lt;&gt;1,IF(ISNUMBER(INDEX(Import.PLE,Detalhamento!$E284,Detalhamento!BH$15)),IF(INDEX(Import.PLE,Detalhamento!$E284,Detalhamento!BH$15)&lt;=mediçao,0,OFFSET(Import.PLQ,$A284-1,BH$15-1,1,1)),OFFSET(Import.PLQ,$A284-1,BH$15-1,1,1)),(1-[1]PLE!$AA$28)*OFFSET(Import.PLQ,$A284-1,BH$15-1,1,1))))</f>
        <v>0</v>
      </c>
      <c r="BI284" s="8">
        <f ca="1">IF(BI$13="",0,CHOOSE(Detalhamento.OpçãoServiços,OFFSET(Import.PLQ,$A284-1,BI$15-1,1,1),IF($E284&lt;&gt;1,IF(ISNUMBER(INDEX(Import.PLE,Detalhamento!$E284,Detalhamento!BI$15)),IF(INDEX(Import.PLE,Detalhamento!$E284,Detalhamento!BI$15)&lt;=mediçao,OFFSET(Import.PLQ,$A284-1,BI$15-1,1,1),0),0),[1]PLE!$AA$28*OFFSET(Import.PLQ,$A284-1,BI$15-1,1,1)),IF($E284&lt;&gt;1,IF(ISNUMBER(INDEX(Import.PLE,Detalhamento!$E284,Detalhamento!BI$15)),IF(INDEX(Import.PLE,Detalhamento!$E284,Detalhamento!BI$15)&lt;=mediçao,0,OFFSET(Import.PLQ,$A284-1,BI$15-1,1,1)),OFFSET(Import.PLQ,$A284-1,BI$15-1,1,1)),(1-[1]PLE!$AA$28)*OFFSET(Import.PLQ,$A284-1,BI$15-1,1,1))))</f>
        <v>0</v>
      </c>
    </row>
    <row r="285" spans="1:61" ht="22.5" x14ac:dyDescent="0.2">
      <c r="A285" s="1">
        <v>245</v>
      </c>
      <c r="B285" s="2" t="str">
        <f t="shared" ca="1" si="35"/>
        <v>Serviço</v>
      </c>
      <c r="E285" s="3">
        <f t="shared" ca="1" si="36"/>
        <v>22</v>
      </c>
      <c r="F285" s="5">
        <f t="shared" ca="1" si="37"/>
        <v>220245</v>
      </c>
      <c r="G285" s="5" t="str">
        <f t="shared" ca="1" si="40"/>
        <v>17.8</v>
      </c>
      <c r="H285" s="6" t="str">
        <f t="shared" ca="1" si="40"/>
        <v>ESPELHO CRISTAL ESPESSURA 4MM, COM MOLDURA EM ALUMINIO E COMPENSADO 6MM PLASTIFICADO COLADO</v>
      </c>
      <c r="I285" s="7" t="str">
        <f t="shared" ca="1" si="38"/>
        <v>M2</v>
      </c>
      <c r="J285" s="8">
        <f t="shared" ca="1" si="39"/>
        <v>7.12</v>
      </c>
      <c r="K285" s="31"/>
      <c r="L285" s="8">
        <f ca="1">IF(L$13="",0,CHOOSE(Detalhamento.OpçãoServiços,OFFSET(Import.PLQ,$A285-1,L$15-1,1,1),IF($E285&lt;&gt;1,IF(ISNUMBER(INDEX(Import.PLE,Detalhamento!$E285,Detalhamento!L$15)),IF(INDEX(Import.PLE,Detalhamento!$E285,Detalhamento!L$15)&lt;=mediçao,OFFSET(Import.PLQ,$A285-1,L$15-1,1,1),0),0),[1]PLE!$AA$28*OFFSET(Import.PLQ,$A285-1,L$15-1,1,1)),IF($E285&lt;&gt;1,IF(ISNUMBER(INDEX(Import.PLE,Detalhamento!$E285,Detalhamento!L$15)),IF(INDEX(Import.PLE,Detalhamento!$E285,Detalhamento!L$15)&lt;=mediçao,0,OFFSET(Import.PLQ,$A285-1,L$15-1,1,1)),OFFSET(Import.PLQ,$A285-1,L$15-1,1,1)),(1-[1]PLE!$AA$28)*OFFSET(Import.PLQ,$A285-1,L$15-1,1,1))))</f>
        <v>7.12</v>
      </c>
      <c r="M285" s="8">
        <f ca="1">IF(M$13="",0,CHOOSE(Detalhamento.OpçãoServiços,OFFSET(Import.PLQ,$A285-1,M$15-1,1,1),IF($E285&lt;&gt;1,IF(ISNUMBER(INDEX(Import.PLE,Detalhamento!$E285,Detalhamento!M$15)),IF(INDEX(Import.PLE,Detalhamento!$E285,Detalhamento!M$15)&lt;=mediçao,OFFSET(Import.PLQ,$A285-1,M$15-1,1,1),0),0),[1]PLE!$AA$28*OFFSET(Import.PLQ,$A285-1,M$15-1,1,1)),IF($E285&lt;&gt;1,IF(ISNUMBER(INDEX(Import.PLE,Detalhamento!$E285,Detalhamento!M$15)),IF(INDEX(Import.PLE,Detalhamento!$E285,Detalhamento!M$15)&lt;=mediçao,0,OFFSET(Import.PLQ,$A285-1,M$15-1,1,1)),OFFSET(Import.PLQ,$A285-1,M$15-1,1,1)),(1-[1]PLE!$AA$28)*OFFSET(Import.PLQ,$A285-1,M$15-1,1,1))))</f>
        <v>0</v>
      </c>
      <c r="N285" s="8">
        <f ca="1">IF(N$13="",0,CHOOSE(Detalhamento.OpçãoServiços,OFFSET(Import.PLQ,$A285-1,N$15-1,1,1),IF($E285&lt;&gt;1,IF(ISNUMBER(INDEX(Import.PLE,Detalhamento!$E285,Detalhamento!N$15)),IF(INDEX(Import.PLE,Detalhamento!$E285,Detalhamento!N$15)&lt;=mediçao,OFFSET(Import.PLQ,$A285-1,N$15-1,1,1),0),0),[1]PLE!$AA$28*OFFSET(Import.PLQ,$A285-1,N$15-1,1,1)),IF($E285&lt;&gt;1,IF(ISNUMBER(INDEX(Import.PLE,Detalhamento!$E285,Detalhamento!N$15)),IF(INDEX(Import.PLE,Detalhamento!$E285,Detalhamento!N$15)&lt;=mediçao,0,OFFSET(Import.PLQ,$A285-1,N$15-1,1,1)),OFFSET(Import.PLQ,$A285-1,N$15-1,1,1)),(1-[1]PLE!$AA$28)*OFFSET(Import.PLQ,$A285-1,N$15-1,1,1))))</f>
        <v>0</v>
      </c>
      <c r="O285" s="8">
        <f ca="1">IF(O$13="",0,CHOOSE(Detalhamento.OpçãoServiços,OFFSET(Import.PLQ,$A285-1,O$15-1,1,1),IF($E285&lt;&gt;1,IF(ISNUMBER(INDEX(Import.PLE,Detalhamento!$E285,Detalhamento!O$15)),IF(INDEX(Import.PLE,Detalhamento!$E285,Detalhamento!O$15)&lt;=mediçao,OFFSET(Import.PLQ,$A285-1,O$15-1,1,1),0),0),[1]PLE!$AA$28*OFFSET(Import.PLQ,$A285-1,O$15-1,1,1)),IF($E285&lt;&gt;1,IF(ISNUMBER(INDEX(Import.PLE,Detalhamento!$E285,Detalhamento!O$15)),IF(INDEX(Import.PLE,Detalhamento!$E285,Detalhamento!O$15)&lt;=mediçao,0,OFFSET(Import.PLQ,$A285-1,O$15-1,1,1)),OFFSET(Import.PLQ,$A285-1,O$15-1,1,1)),(1-[1]PLE!$AA$28)*OFFSET(Import.PLQ,$A285-1,O$15-1,1,1))))</f>
        <v>0</v>
      </c>
      <c r="P285" s="8">
        <f ca="1">IF(P$13="",0,CHOOSE(Detalhamento.OpçãoServiços,OFFSET(Import.PLQ,$A285-1,P$15-1,1,1),IF($E285&lt;&gt;1,IF(ISNUMBER(INDEX(Import.PLE,Detalhamento!$E285,Detalhamento!P$15)),IF(INDEX(Import.PLE,Detalhamento!$E285,Detalhamento!P$15)&lt;=mediçao,OFFSET(Import.PLQ,$A285-1,P$15-1,1,1),0),0),[1]PLE!$AA$28*OFFSET(Import.PLQ,$A285-1,P$15-1,1,1)),IF($E285&lt;&gt;1,IF(ISNUMBER(INDEX(Import.PLE,Detalhamento!$E285,Detalhamento!P$15)),IF(INDEX(Import.PLE,Detalhamento!$E285,Detalhamento!P$15)&lt;=mediçao,0,OFFSET(Import.PLQ,$A285-1,P$15-1,1,1)),OFFSET(Import.PLQ,$A285-1,P$15-1,1,1)),(1-[1]PLE!$AA$28)*OFFSET(Import.PLQ,$A285-1,P$15-1,1,1))))</f>
        <v>0</v>
      </c>
      <c r="Q285" s="8">
        <f ca="1">IF(Q$13="",0,CHOOSE(Detalhamento.OpçãoServiços,OFFSET(Import.PLQ,$A285-1,Q$15-1,1,1),IF($E285&lt;&gt;1,IF(ISNUMBER(INDEX(Import.PLE,Detalhamento!$E285,Detalhamento!Q$15)),IF(INDEX(Import.PLE,Detalhamento!$E285,Detalhamento!Q$15)&lt;=mediçao,OFFSET(Import.PLQ,$A285-1,Q$15-1,1,1),0),0),[1]PLE!$AA$28*OFFSET(Import.PLQ,$A285-1,Q$15-1,1,1)),IF($E285&lt;&gt;1,IF(ISNUMBER(INDEX(Import.PLE,Detalhamento!$E285,Detalhamento!Q$15)),IF(INDEX(Import.PLE,Detalhamento!$E285,Detalhamento!Q$15)&lt;=mediçao,0,OFFSET(Import.PLQ,$A285-1,Q$15-1,1,1)),OFFSET(Import.PLQ,$A285-1,Q$15-1,1,1)),(1-[1]PLE!$AA$28)*OFFSET(Import.PLQ,$A285-1,Q$15-1,1,1))))</f>
        <v>0</v>
      </c>
      <c r="R285" s="8">
        <f ca="1">IF(R$13="",0,CHOOSE(Detalhamento.OpçãoServiços,OFFSET(Import.PLQ,$A285-1,R$15-1,1,1),IF($E285&lt;&gt;1,IF(ISNUMBER(INDEX(Import.PLE,Detalhamento!$E285,Detalhamento!R$15)),IF(INDEX(Import.PLE,Detalhamento!$E285,Detalhamento!R$15)&lt;=mediçao,OFFSET(Import.PLQ,$A285-1,R$15-1,1,1),0),0),[1]PLE!$AA$28*OFFSET(Import.PLQ,$A285-1,R$15-1,1,1)),IF($E285&lt;&gt;1,IF(ISNUMBER(INDEX(Import.PLE,Detalhamento!$E285,Detalhamento!R$15)),IF(INDEX(Import.PLE,Detalhamento!$E285,Detalhamento!R$15)&lt;=mediçao,0,OFFSET(Import.PLQ,$A285-1,R$15-1,1,1)),OFFSET(Import.PLQ,$A285-1,R$15-1,1,1)),(1-[1]PLE!$AA$28)*OFFSET(Import.PLQ,$A285-1,R$15-1,1,1))))</f>
        <v>0</v>
      </c>
      <c r="S285" s="8">
        <f ca="1">IF(S$13="",0,CHOOSE(Detalhamento.OpçãoServiços,OFFSET(Import.PLQ,$A285-1,S$15-1,1,1),IF($E285&lt;&gt;1,IF(ISNUMBER(INDEX(Import.PLE,Detalhamento!$E285,Detalhamento!S$15)),IF(INDEX(Import.PLE,Detalhamento!$E285,Detalhamento!S$15)&lt;=mediçao,OFFSET(Import.PLQ,$A285-1,S$15-1,1,1),0),0),[1]PLE!$AA$28*OFFSET(Import.PLQ,$A285-1,S$15-1,1,1)),IF($E285&lt;&gt;1,IF(ISNUMBER(INDEX(Import.PLE,Detalhamento!$E285,Detalhamento!S$15)),IF(INDEX(Import.PLE,Detalhamento!$E285,Detalhamento!S$15)&lt;=mediçao,0,OFFSET(Import.PLQ,$A285-1,S$15-1,1,1)),OFFSET(Import.PLQ,$A285-1,S$15-1,1,1)),(1-[1]PLE!$AA$28)*OFFSET(Import.PLQ,$A285-1,S$15-1,1,1))))</f>
        <v>0</v>
      </c>
      <c r="T285" s="8">
        <f ca="1">IF(T$13="",0,CHOOSE(Detalhamento.OpçãoServiços,OFFSET(Import.PLQ,$A285-1,T$15-1,1,1),IF($E285&lt;&gt;1,IF(ISNUMBER(INDEX(Import.PLE,Detalhamento!$E285,Detalhamento!T$15)),IF(INDEX(Import.PLE,Detalhamento!$E285,Detalhamento!T$15)&lt;=mediçao,OFFSET(Import.PLQ,$A285-1,T$15-1,1,1),0),0),[1]PLE!$AA$28*OFFSET(Import.PLQ,$A285-1,T$15-1,1,1)),IF($E285&lt;&gt;1,IF(ISNUMBER(INDEX(Import.PLE,Detalhamento!$E285,Detalhamento!T$15)),IF(INDEX(Import.PLE,Detalhamento!$E285,Detalhamento!T$15)&lt;=mediçao,0,OFFSET(Import.PLQ,$A285-1,T$15-1,1,1)),OFFSET(Import.PLQ,$A285-1,T$15-1,1,1)),(1-[1]PLE!$AA$28)*OFFSET(Import.PLQ,$A285-1,T$15-1,1,1))))</f>
        <v>0</v>
      </c>
      <c r="U285" s="8">
        <f ca="1">IF(U$13="",0,CHOOSE(Detalhamento.OpçãoServiços,OFFSET(Import.PLQ,$A285-1,U$15-1,1,1),IF($E285&lt;&gt;1,IF(ISNUMBER(INDEX(Import.PLE,Detalhamento!$E285,Detalhamento!U$15)),IF(INDEX(Import.PLE,Detalhamento!$E285,Detalhamento!U$15)&lt;=mediçao,OFFSET(Import.PLQ,$A285-1,U$15-1,1,1),0),0),[1]PLE!$AA$28*OFFSET(Import.PLQ,$A285-1,U$15-1,1,1)),IF($E285&lt;&gt;1,IF(ISNUMBER(INDEX(Import.PLE,Detalhamento!$E285,Detalhamento!U$15)),IF(INDEX(Import.PLE,Detalhamento!$E285,Detalhamento!U$15)&lt;=mediçao,0,OFFSET(Import.PLQ,$A285-1,U$15-1,1,1)),OFFSET(Import.PLQ,$A285-1,U$15-1,1,1)),(1-[1]PLE!$AA$28)*OFFSET(Import.PLQ,$A285-1,U$15-1,1,1))))</f>
        <v>0</v>
      </c>
      <c r="V285" s="8">
        <f ca="1">IF(V$13="",0,CHOOSE(Detalhamento.OpçãoServiços,OFFSET(Import.PLQ,$A285-1,V$15-1,1,1),IF($E285&lt;&gt;1,IF(ISNUMBER(INDEX(Import.PLE,Detalhamento!$E285,Detalhamento!V$15)),IF(INDEX(Import.PLE,Detalhamento!$E285,Detalhamento!V$15)&lt;=mediçao,OFFSET(Import.PLQ,$A285-1,V$15-1,1,1),0),0),[1]PLE!$AA$28*OFFSET(Import.PLQ,$A285-1,V$15-1,1,1)),IF($E285&lt;&gt;1,IF(ISNUMBER(INDEX(Import.PLE,Detalhamento!$E285,Detalhamento!V$15)),IF(INDEX(Import.PLE,Detalhamento!$E285,Detalhamento!V$15)&lt;=mediçao,0,OFFSET(Import.PLQ,$A285-1,V$15-1,1,1)),OFFSET(Import.PLQ,$A285-1,V$15-1,1,1)),(1-[1]PLE!$AA$28)*OFFSET(Import.PLQ,$A285-1,V$15-1,1,1))))</f>
        <v>0</v>
      </c>
      <c r="W285" s="8">
        <f ca="1">IF(W$13="",0,CHOOSE(Detalhamento.OpçãoServiços,OFFSET(Import.PLQ,$A285-1,W$15-1,1,1),IF($E285&lt;&gt;1,IF(ISNUMBER(INDEX(Import.PLE,Detalhamento!$E285,Detalhamento!W$15)),IF(INDEX(Import.PLE,Detalhamento!$E285,Detalhamento!W$15)&lt;=mediçao,OFFSET(Import.PLQ,$A285-1,W$15-1,1,1),0),0),[1]PLE!$AA$28*OFFSET(Import.PLQ,$A285-1,W$15-1,1,1)),IF($E285&lt;&gt;1,IF(ISNUMBER(INDEX(Import.PLE,Detalhamento!$E285,Detalhamento!W$15)),IF(INDEX(Import.PLE,Detalhamento!$E285,Detalhamento!W$15)&lt;=mediçao,0,OFFSET(Import.PLQ,$A285-1,W$15-1,1,1)),OFFSET(Import.PLQ,$A285-1,W$15-1,1,1)),(1-[1]PLE!$AA$28)*OFFSET(Import.PLQ,$A285-1,W$15-1,1,1))))</f>
        <v>0</v>
      </c>
      <c r="X285" s="8">
        <f ca="1">IF(X$13="",0,CHOOSE(Detalhamento.OpçãoServiços,OFFSET(Import.PLQ,$A285-1,X$15-1,1,1),IF($E285&lt;&gt;1,IF(ISNUMBER(INDEX(Import.PLE,Detalhamento!$E285,Detalhamento!X$15)),IF(INDEX(Import.PLE,Detalhamento!$E285,Detalhamento!X$15)&lt;=mediçao,OFFSET(Import.PLQ,$A285-1,X$15-1,1,1),0),0),[1]PLE!$AA$28*OFFSET(Import.PLQ,$A285-1,X$15-1,1,1)),IF($E285&lt;&gt;1,IF(ISNUMBER(INDEX(Import.PLE,Detalhamento!$E285,Detalhamento!X$15)),IF(INDEX(Import.PLE,Detalhamento!$E285,Detalhamento!X$15)&lt;=mediçao,0,OFFSET(Import.PLQ,$A285-1,X$15-1,1,1)),OFFSET(Import.PLQ,$A285-1,X$15-1,1,1)),(1-[1]PLE!$AA$28)*OFFSET(Import.PLQ,$A285-1,X$15-1,1,1))))</f>
        <v>0</v>
      </c>
      <c r="Y285" s="8">
        <f ca="1">IF(Y$13="",0,CHOOSE(Detalhamento.OpçãoServiços,OFFSET(Import.PLQ,$A285-1,Y$15-1,1,1),IF($E285&lt;&gt;1,IF(ISNUMBER(INDEX(Import.PLE,Detalhamento!$E285,Detalhamento!Y$15)),IF(INDEX(Import.PLE,Detalhamento!$E285,Detalhamento!Y$15)&lt;=mediçao,OFFSET(Import.PLQ,$A285-1,Y$15-1,1,1),0),0),[1]PLE!$AA$28*OFFSET(Import.PLQ,$A285-1,Y$15-1,1,1)),IF($E285&lt;&gt;1,IF(ISNUMBER(INDEX(Import.PLE,Detalhamento!$E285,Detalhamento!Y$15)),IF(INDEX(Import.PLE,Detalhamento!$E285,Detalhamento!Y$15)&lt;=mediçao,0,OFFSET(Import.PLQ,$A285-1,Y$15-1,1,1)),OFFSET(Import.PLQ,$A285-1,Y$15-1,1,1)),(1-[1]PLE!$AA$28)*OFFSET(Import.PLQ,$A285-1,Y$15-1,1,1))))</f>
        <v>0</v>
      </c>
      <c r="Z285" s="8">
        <f ca="1">IF(Z$13="",0,CHOOSE(Detalhamento.OpçãoServiços,OFFSET(Import.PLQ,$A285-1,Z$15-1,1,1),IF($E285&lt;&gt;1,IF(ISNUMBER(INDEX(Import.PLE,Detalhamento!$E285,Detalhamento!Z$15)),IF(INDEX(Import.PLE,Detalhamento!$E285,Detalhamento!Z$15)&lt;=mediçao,OFFSET(Import.PLQ,$A285-1,Z$15-1,1,1),0),0),[1]PLE!$AA$28*OFFSET(Import.PLQ,$A285-1,Z$15-1,1,1)),IF($E285&lt;&gt;1,IF(ISNUMBER(INDEX(Import.PLE,Detalhamento!$E285,Detalhamento!Z$15)),IF(INDEX(Import.PLE,Detalhamento!$E285,Detalhamento!Z$15)&lt;=mediçao,0,OFFSET(Import.PLQ,$A285-1,Z$15-1,1,1)),OFFSET(Import.PLQ,$A285-1,Z$15-1,1,1)),(1-[1]PLE!$AA$28)*OFFSET(Import.PLQ,$A285-1,Z$15-1,1,1))))</f>
        <v>0</v>
      </c>
      <c r="AA285" s="8">
        <f ca="1">IF(AA$13="",0,CHOOSE(Detalhamento.OpçãoServiços,OFFSET(Import.PLQ,$A285-1,AA$15-1,1,1),IF($E285&lt;&gt;1,IF(ISNUMBER(INDEX(Import.PLE,Detalhamento!$E285,Detalhamento!AA$15)),IF(INDEX(Import.PLE,Detalhamento!$E285,Detalhamento!AA$15)&lt;=mediçao,OFFSET(Import.PLQ,$A285-1,AA$15-1,1,1),0),0),[1]PLE!$AA$28*OFFSET(Import.PLQ,$A285-1,AA$15-1,1,1)),IF($E285&lt;&gt;1,IF(ISNUMBER(INDEX(Import.PLE,Detalhamento!$E285,Detalhamento!AA$15)),IF(INDEX(Import.PLE,Detalhamento!$E285,Detalhamento!AA$15)&lt;=mediçao,0,OFFSET(Import.PLQ,$A285-1,AA$15-1,1,1)),OFFSET(Import.PLQ,$A285-1,AA$15-1,1,1)),(1-[1]PLE!$AA$28)*OFFSET(Import.PLQ,$A285-1,AA$15-1,1,1))))</f>
        <v>0</v>
      </c>
      <c r="AB285" s="8">
        <f ca="1">IF(AB$13="",0,CHOOSE(Detalhamento.OpçãoServiços,OFFSET(Import.PLQ,$A285-1,AB$15-1,1,1),IF($E285&lt;&gt;1,IF(ISNUMBER(INDEX(Import.PLE,Detalhamento!$E285,Detalhamento!AB$15)),IF(INDEX(Import.PLE,Detalhamento!$E285,Detalhamento!AB$15)&lt;=mediçao,OFFSET(Import.PLQ,$A285-1,AB$15-1,1,1),0),0),[1]PLE!$AA$28*OFFSET(Import.PLQ,$A285-1,AB$15-1,1,1)),IF($E285&lt;&gt;1,IF(ISNUMBER(INDEX(Import.PLE,Detalhamento!$E285,Detalhamento!AB$15)),IF(INDEX(Import.PLE,Detalhamento!$E285,Detalhamento!AB$15)&lt;=mediçao,0,OFFSET(Import.PLQ,$A285-1,AB$15-1,1,1)),OFFSET(Import.PLQ,$A285-1,AB$15-1,1,1)),(1-[1]PLE!$AA$28)*OFFSET(Import.PLQ,$A285-1,AB$15-1,1,1))))</f>
        <v>0</v>
      </c>
      <c r="AC285" s="8">
        <f ca="1">IF(AC$13="",0,CHOOSE(Detalhamento.OpçãoServiços,OFFSET(Import.PLQ,$A285-1,AC$15-1,1,1),IF($E285&lt;&gt;1,IF(ISNUMBER(INDEX(Import.PLE,Detalhamento!$E285,Detalhamento!AC$15)),IF(INDEX(Import.PLE,Detalhamento!$E285,Detalhamento!AC$15)&lt;=mediçao,OFFSET(Import.PLQ,$A285-1,AC$15-1,1,1),0),0),[1]PLE!$AA$28*OFFSET(Import.PLQ,$A285-1,AC$15-1,1,1)),IF($E285&lt;&gt;1,IF(ISNUMBER(INDEX(Import.PLE,Detalhamento!$E285,Detalhamento!AC$15)),IF(INDEX(Import.PLE,Detalhamento!$E285,Detalhamento!AC$15)&lt;=mediçao,0,OFFSET(Import.PLQ,$A285-1,AC$15-1,1,1)),OFFSET(Import.PLQ,$A285-1,AC$15-1,1,1)),(1-[1]PLE!$AA$28)*OFFSET(Import.PLQ,$A285-1,AC$15-1,1,1))))</f>
        <v>0</v>
      </c>
      <c r="AD285" s="8">
        <f ca="1">IF(AD$13="",0,CHOOSE(Detalhamento.OpçãoServiços,OFFSET(Import.PLQ,$A285-1,AD$15-1,1,1),IF($E285&lt;&gt;1,IF(ISNUMBER(INDEX(Import.PLE,Detalhamento!$E285,Detalhamento!AD$15)),IF(INDEX(Import.PLE,Detalhamento!$E285,Detalhamento!AD$15)&lt;=mediçao,OFFSET(Import.PLQ,$A285-1,AD$15-1,1,1),0),0),[1]PLE!$AA$28*OFFSET(Import.PLQ,$A285-1,AD$15-1,1,1)),IF($E285&lt;&gt;1,IF(ISNUMBER(INDEX(Import.PLE,Detalhamento!$E285,Detalhamento!AD$15)),IF(INDEX(Import.PLE,Detalhamento!$E285,Detalhamento!AD$15)&lt;=mediçao,0,OFFSET(Import.PLQ,$A285-1,AD$15-1,1,1)),OFFSET(Import.PLQ,$A285-1,AD$15-1,1,1)),(1-[1]PLE!$AA$28)*OFFSET(Import.PLQ,$A285-1,AD$15-1,1,1))))</f>
        <v>0</v>
      </c>
      <c r="AE285" s="8">
        <f ca="1">IF(AE$13="",0,CHOOSE(Detalhamento.OpçãoServiços,OFFSET(Import.PLQ,$A285-1,AE$15-1,1,1),IF($E285&lt;&gt;1,IF(ISNUMBER(INDEX(Import.PLE,Detalhamento!$E285,Detalhamento!AE$15)),IF(INDEX(Import.PLE,Detalhamento!$E285,Detalhamento!AE$15)&lt;=mediçao,OFFSET(Import.PLQ,$A285-1,AE$15-1,1,1),0),0),[1]PLE!$AA$28*OFFSET(Import.PLQ,$A285-1,AE$15-1,1,1)),IF($E285&lt;&gt;1,IF(ISNUMBER(INDEX(Import.PLE,Detalhamento!$E285,Detalhamento!AE$15)),IF(INDEX(Import.PLE,Detalhamento!$E285,Detalhamento!AE$15)&lt;=mediçao,0,OFFSET(Import.PLQ,$A285-1,AE$15-1,1,1)),OFFSET(Import.PLQ,$A285-1,AE$15-1,1,1)),(1-[1]PLE!$AA$28)*OFFSET(Import.PLQ,$A285-1,AE$15-1,1,1))))</f>
        <v>0</v>
      </c>
      <c r="AF285" s="8">
        <f ca="1">IF(AF$13="",0,CHOOSE(Detalhamento.OpçãoServiços,OFFSET(Import.PLQ,$A285-1,AF$15-1,1,1),IF($E285&lt;&gt;1,IF(ISNUMBER(INDEX(Import.PLE,Detalhamento!$E285,Detalhamento!AF$15)),IF(INDEX(Import.PLE,Detalhamento!$E285,Detalhamento!AF$15)&lt;=mediçao,OFFSET(Import.PLQ,$A285-1,AF$15-1,1,1),0),0),[1]PLE!$AA$28*OFFSET(Import.PLQ,$A285-1,AF$15-1,1,1)),IF($E285&lt;&gt;1,IF(ISNUMBER(INDEX(Import.PLE,Detalhamento!$E285,Detalhamento!AF$15)),IF(INDEX(Import.PLE,Detalhamento!$E285,Detalhamento!AF$15)&lt;=mediçao,0,OFFSET(Import.PLQ,$A285-1,AF$15-1,1,1)),OFFSET(Import.PLQ,$A285-1,AF$15-1,1,1)),(1-[1]PLE!$AA$28)*OFFSET(Import.PLQ,$A285-1,AF$15-1,1,1))))</f>
        <v>0</v>
      </c>
      <c r="AG285" s="8">
        <f ca="1">IF(AG$13="",0,CHOOSE(Detalhamento.OpçãoServiços,OFFSET(Import.PLQ,$A285-1,AG$15-1,1,1),IF($E285&lt;&gt;1,IF(ISNUMBER(INDEX(Import.PLE,Detalhamento!$E285,Detalhamento!AG$15)),IF(INDEX(Import.PLE,Detalhamento!$E285,Detalhamento!AG$15)&lt;=mediçao,OFFSET(Import.PLQ,$A285-1,AG$15-1,1,1),0),0),[1]PLE!$AA$28*OFFSET(Import.PLQ,$A285-1,AG$15-1,1,1)),IF($E285&lt;&gt;1,IF(ISNUMBER(INDEX(Import.PLE,Detalhamento!$E285,Detalhamento!AG$15)),IF(INDEX(Import.PLE,Detalhamento!$E285,Detalhamento!AG$15)&lt;=mediçao,0,OFFSET(Import.PLQ,$A285-1,AG$15-1,1,1)),OFFSET(Import.PLQ,$A285-1,AG$15-1,1,1)),(1-[1]PLE!$AA$28)*OFFSET(Import.PLQ,$A285-1,AG$15-1,1,1))))</f>
        <v>0</v>
      </c>
      <c r="AH285" s="8">
        <f ca="1">IF(AH$13="",0,CHOOSE(Detalhamento.OpçãoServiços,OFFSET(Import.PLQ,$A285-1,AH$15-1,1,1),IF($E285&lt;&gt;1,IF(ISNUMBER(INDEX(Import.PLE,Detalhamento!$E285,Detalhamento!AH$15)),IF(INDEX(Import.PLE,Detalhamento!$E285,Detalhamento!AH$15)&lt;=mediçao,OFFSET(Import.PLQ,$A285-1,AH$15-1,1,1),0),0),[1]PLE!$AA$28*OFFSET(Import.PLQ,$A285-1,AH$15-1,1,1)),IF($E285&lt;&gt;1,IF(ISNUMBER(INDEX(Import.PLE,Detalhamento!$E285,Detalhamento!AH$15)),IF(INDEX(Import.PLE,Detalhamento!$E285,Detalhamento!AH$15)&lt;=mediçao,0,OFFSET(Import.PLQ,$A285-1,AH$15-1,1,1)),OFFSET(Import.PLQ,$A285-1,AH$15-1,1,1)),(1-[1]PLE!$AA$28)*OFFSET(Import.PLQ,$A285-1,AH$15-1,1,1))))</f>
        <v>0</v>
      </c>
      <c r="AI285" s="8">
        <f ca="1">IF(AI$13="",0,CHOOSE(Detalhamento.OpçãoServiços,OFFSET(Import.PLQ,$A285-1,AI$15-1,1,1),IF($E285&lt;&gt;1,IF(ISNUMBER(INDEX(Import.PLE,Detalhamento!$E285,Detalhamento!AI$15)),IF(INDEX(Import.PLE,Detalhamento!$E285,Detalhamento!AI$15)&lt;=mediçao,OFFSET(Import.PLQ,$A285-1,AI$15-1,1,1),0),0),[1]PLE!$AA$28*OFFSET(Import.PLQ,$A285-1,AI$15-1,1,1)),IF($E285&lt;&gt;1,IF(ISNUMBER(INDEX(Import.PLE,Detalhamento!$E285,Detalhamento!AI$15)),IF(INDEX(Import.PLE,Detalhamento!$E285,Detalhamento!AI$15)&lt;=mediçao,0,OFFSET(Import.PLQ,$A285-1,AI$15-1,1,1)),OFFSET(Import.PLQ,$A285-1,AI$15-1,1,1)),(1-[1]PLE!$AA$28)*OFFSET(Import.PLQ,$A285-1,AI$15-1,1,1))))</f>
        <v>0</v>
      </c>
      <c r="AJ285" s="8">
        <f ca="1">IF(AJ$13="",0,CHOOSE(Detalhamento.OpçãoServiços,OFFSET(Import.PLQ,$A285-1,AJ$15-1,1,1),IF($E285&lt;&gt;1,IF(ISNUMBER(INDEX(Import.PLE,Detalhamento!$E285,Detalhamento!AJ$15)),IF(INDEX(Import.PLE,Detalhamento!$E285,Detalhamento!AJ$15)&lt;=mediçao,OFFSET(Import.PLQ,$A285-1,AJ$15-1,1,1),0),0),[1]PLE!$AA$28*OFFSET(Import.PLQ,$A285-1,AJ$15-1,1,1)),IF($E285&lt;&gt;1,IF(ISNUMBER(INDEX(Import.PLE,Detalhamento!$E285,Detalhamento!AJ$15)),IF(INDEX(Import.PLE,Detalhamento!$E285,Detalhamento!AJ$15)&lt;=mediçao,0,OFFSET(Import.PLQ,$A285-1,AJ$15-1,1,1)),OFFSET(Import.PLQ,$A285-1,AJ$15-1,1,1)),(1-[1]PLE!$AA$28)*OFFSET(Import.PLQ,$A285-1,AJ$15-1,1,1))))</f>
        <v>0</v>
      </c>
      <c r="AK285" s="8">
        <f ca="1">IF(AK$13="",0,CHOOSE(Detalhamento.OpçãoServiços,OFFSET(Import.PLQ,$A285-1,AK$15-1,1,1),IF($E285&lt;&gt;1,IF(ISNUMBER(INDEX(Import.PLE,Detalhamento!$E285,Detalhamento!AK$15)),IF(INDEX(Import.PLE,Detalhamento!$E285,Detalhamento!AK$15)&lt;=mediçao,OFFSET(Import.PLQ,$A285-1,AK$15-1,1,1),0),0),[1]PLE!$AA$28*OFFSET(Import.PLQ,$A285-1,AK$15-1,1,1)),IF($E285&lt;&gt;1,IF(ISNUMBER(INDEX(Import.PLE,Detalhamento!$E285,Detalhamento!AK$15)),IF(INDEX(Import.PLE,Detalhamento!$E285,Detalhamento!AK$15)&lt;=mediçao,0,OFFSET(Import.PLQ,$A285-1,AK$15-1,1,1)),OFFSET(Import.PLQ,$A285-1,AK$15-1,1,1)),(1-[1]PLE!$AA$28)*OFFSET(Import.PLQ,$A285-1,AK$15-1,1,1))))</f>
        <v>0</v>
      </c>
      <c r="AL285" s="8">
        <f ca="1">IF(AL$13="",0,CHOOSE(Detalhamento.OpçãoServiços,OFFSET(Import.PLQ,$A285-1,AL$15-1,1,1),IF($E285&lt;&gt;1,IF(ISNUMBER(INDEX(Import.PLE,Detalhamento!$E285,Detalhamento!AL$15)),IF(INDEX(Import.PLE,Detalhamento!$E285,Detalhamento!AL$15)&lt;=mediçao,OFFSET(Import.PLQ,$A285-1,AL$15-1,1,1),0),0),[1]PLE!$AA$28*OFFSET(Import.PLQ,$A285-1,AL$15-1,1,1)),IF($E285&lt;&gt;1,IF(ISNUMBER(INDEX(Import.PLE,Detalhamento!$E285,Detalhamento!AL$15)),IF(INDEX(Import.PLE,Detalhamento!$E285,Detalhamento!AL$15)&lt;=mediçao,0,OFFSET(Import.PLQ,$A285-1,AL$15-1,1,1)),OFFSET(Import.PLQ,$A285-1,AL$15-1,1,1)),(1-[1]PLE!$AA$28)*OFFSET(Import.PLQ,$A285-1,AL$15-1,1,1))))</f>
        <v>0</v>
      </c>
      <c r="AM285" s="8">
        <f ca="1">IF(AM$13="",0,CHOOSE(Detalhamento.OpçãoServiços,OFFSET(Import.PLQ,$A285-1,AM$15-1,1,1),IF($E285&lt;&gt;1,IF(ISNUMBER(INDEX(Import.PLE,Detalhamento!$E285,Detalhamento!AM$15)),IF(INDEX(Import.PLE,Detalhamento!$E285,Detalhamento!AM$15)&lt;=mediçao,OFFSET(Import.PLQ,$A285-1,AM$15-1,1,1),0),0),[1]PLE!$AA$28*OFFSET(Import.PLQ,$A285-1,AM$15-1,1,1)),IF($E285&lt;&gt;1,IF(ISNUMBER(INDEX(Import.PLE,Detalhamento!$E285,Detalhamento!AM$15)),IF(INDEX(Import.PLE,Detalhamento!$E285,Detalhamento!AM$15)&lt;=mediçao,0,OFFSET(Import.PLQ,$A285-1,AM$15-1,1,1)),OFFSET(Import.PLQ,$A285-1,AM$15-1,1,1)),(1-[1]PLE!$AA$28)*OFFSET(Import.PLQ,$A285-1,AM$15-1,1,1))))</f>
        <v>0</v>
      </c>
      <c r="AN285" s="8">
        <f ca="1">IF(AN$13="",0,CHOOSE(Detalhamento.OpçãoServiços,OFFSET(Import.PLQ,$A285-1,AN$15-1,1,1),IF($E285&lt;&gt;1,IF(ISNUMBER(INDEX(Import.PLE,Detalhamento!$E285,Detalhamento!AN$15)),IF(INDEX(Import.PLE,Detalhamento!$E285,Detalhamento!AN$15)&lt;=mediçao,OFFSET(Import.PLQ,$A285-1,AN$15-1,1,1),0),0),[1]PLE!$AA$28*OFFSET(Import.PLQ,$A285-1,AN$15-1,1,1)),IF($E285&lt;&gt;1,IF(ISNUMBER(INDEX(Import.PLE,Detalhamento!$E285,Detalhamento!AN$15)),IF(INDEX(Import.PLE,Detalhamento!$E285,Detalhamento!AN$15)&lt;=mediçao,0,OFFSET(Import.PLQ,$A285-1,AN$15-1,1,1)),OFFSET(Import.PLQ,$A285-1,AN$15-1,1,1)),(1-[1]PLE!$AA$28)*OFFSET(Import.PLQ,$A285-1,AN$15-1,1,1))))</f>
        <v>0</v>
      </c>
      <c r="AO285" s="8">
        <f ca="1">IF(AO$13="",0,CHOOSE(Detalhamento.OpçãoServiços,OFFSET(Import.PLQ,$A285-1,AO$15-1,1,1),IF($E285&lt;&gt;1,IF(ISNUMBER(INDEX(Import.PLE,Detalhamento!$E285,Detalhamento!AO$15)),IF(INDEX(Import.PLE,Detalhamento!$E285,Detalhamento!AO$15)&lt;=mediçao,OFFSET(Import.PLQ,$A285-1,AO$15-1,1,1),0),0),[1]PLE!$AA$28*OFFSET(Import.PLQ,$A285-1,AO$15-1,1,1)),IF($E285&lt;&gt;1,IF(ISNUMBER(INDEX(Import.PLE,Detalhamento!$E285,Detalhamento!AO$15)),IF(INDEX(Import.PLE,Detalhamento!$E285,Detalhamento!AO$15)&lt;=mediçao,0,OFFSET(Import.PLQ,$A285-1,AO$15-1,1,1)),OFFSET(Import.PLQ,$A285-1,AO$15-1,1,1)),(1-[1]PLE!$AA$28)*OFFSET(Import.PLQ,$A285-1,AO$15-1,1,1))))</f>
        <v>0</v>
      </c>
      <c r="AP285" s="8">
        <f ca="1">IF(AP$13="",0,CHOOSE(Detalhamento.OpçãoServiços,OFFSET(Import.PLQ,$A285-1,AP$15-1,1,1),IF($E285&lt;&gt;1,IF(ISNUMBER(INDEX(Import.PLE,Detalhamento!$E285,Detalhamento!AP$15)),IF(INDEX(Import.PLE,Detalhamento!$E285,Detalhamento!AP$15)&lt;=mediçao,OFFSET(Import.PLQ,$A285-1,AP$15-1,1,1),0),0),[1]PLE!$AA$28*OFFSET(Import.PLQ,$A285-1,AP$15-1,1,1)),IF($E285&lt;&gt;1,IF(ISNUMBER(INDEX(Import.PLE,Detalhamento!$E285,Detalhamento!AP$15)),IF(INDEX(Import.PLE,Detalhamento!$E285,Detalhamento!AP$15)&lt;=mediçao,0,OFFSET(Import.PLQ,$A285-1,AP$15-1,1,1)),OFFSET(Import.PLQ,$A285-1,AP$15-1,1,1)),(1-[1]PLE!$AA$28)*OFFSET(Import.PLQ,$A285-1,AP$15-1,1,1))))</f>
        <v>0</v>
      </c>
      <c r="AQ285" s="8">
        <f ca="1">IF(AQ$13="",0,CHOOSE(Detalhamento.OpçãoServiços,OFFSET(Import.PLQ,$A285-1,AQ$15-1,1,1),IF($E285&lt;&gt;1,IF(ISNUMBER(INDEX(Import.PLE,Detalhamento!$E285,Detalhamento!AQ$15)),IF(INDEX(Import.PLE,Detalhamento!$E285,Detalhamento!AQ$15)&lt;=mediçao,OFFSET(Import.PLQ,$A285-1,AQ$15-1,1,1),0),0),[1]PLE!$AA$28*OFFSET(Import.PLQ,$A285-1,AQ$15-1,1,1)),IF($E285&lt;&gt;1,IF(ISNUMBER(INDEX(Import.PLE,Detalhamento!$E285,Detalhamento!AQ$15)),IF(INDEX(Import.PLE,Detalhamento!$E285,Detalhamento!AQ$15)&lt;=mediçao,0,OFFSET(Import.PLQ,$A285-1,AQ$15-1,1,1)),OFFSET(Import.PLQ,$A285-1,AQ$15-1,1,1)),(1-[1]PLE!$AA$28)*OFFSET(Import.PLQ,$A285-1,AQ$15-1,1,1))))</f>
        <v>0</v>
      </c>
      <c r="AR285" s="8">
        <f ca="1">IF(AR$13="",0,CHOOSE(Detalhamento.OpçãoServiços,OFFSET(Import.PLQ,$A285-1,AR$15-1,1,1),IF($E285&lt;&gt;1,IF(ISNUMBER(INDEX(Import.PLE,Detalhamento!$E285,Detalhamento!AR$15)),IF(INDEX(Import.PLE,Detalhamento!$E285,Detalhamento!AR$15)&lt;=mediçao,OFFSET(Import.PLQ,$A285-1,AR$15-1,1,1),0),0),[1]PLE!$AA$28*OFFSET(Import.PLQ,$A285-1,AR$15-1,1,1)),IF($E285&lt;&gt;1,IF(ISNUMBER(INDEX(Import.PLE,Detalhamento!$E285,Detalhamento!AR$15)),IF(INDEX(Import.PLE,Detalhamento!$E285,Detalhamento!AR$15)&lt;=mediçao,0,OFFSET(Import.PLQ,$A285-1,AR$15-1,1,1)),OFFSET(Import.PLQ,$A285-1,AR$15-1,1,1)),(1-[1]PLE!$AA$28)*OFFSET(Import.PLQ,$A285-1,AR$15-1,1,1))))</f>
        <v>0</v>
      </c>
      <c r="AS285" s="8">
        <f ca="1">IF(AS$13="",0,CHOOSE(Detalhamento.OpçãoServiços,OFFSET(Import.PLQ,$A285-1,AS$15-1,1,1),IF($E285&lt;&gt;1,IF(ISNUMBER(INDEX(Import.PLE,Detalhamento!$E285,Detalhamento!AS$15)),IF(INDEX(Import.PLE,Detalhamento!$E285,Detalhamento!AS$15)&lt;=mediçao,OFFSET(Import.PLQ,$A285-1,AS$15-1,1,1),0),0),[1]PLE!$AA$28*OFFSET(Import.PLQ,$A285-1,AS$15-1,1,1)),IF($E285&lt;&gt;1,IF(ISNUMBER(INDEX(Import.PLE,Detalhamento!$E285,Detalhamento!AS$15)),IF(INDEX(Import.PLE,Detalhamento!$E285,Detalhamento!AS$15)&lt;=mediçao,0,OFFSET(Import.PLQ,$A285-1,AS$15-1,1,1)),OFFSET(Import.PLQ,$A285-1,AS$15-1,1,1)),(1-[1]PLE!$AA$28)*OFFSET(Import.PLQ,$A285-1,AS$15-1,1,1))))</f>
        <v>0</v>
      </c>
      <c r="AT285" s="8">
        <f ca="1">IF(AT$13="",0,CHOOSE(Detalhamento.OpçãoServiços,OFFSET(Import.PLQ,$A285-1,AT$15-1,1,1),IF($E285&lt;&gt;1,IF(ISNUMBER(INDEX(Import.PLE,Detalhamento!$E285,Detalhamento!AT$15)),IF(INDEX(Import.PLE,Detalhamento!$E285,Detalhamento!AT$15)&lt;=mediçao,OFFSET(Import.PLQ,$A285-1,AT$15-1,1,1),0),0),[1]PLE!$AA$28*OFFSET(Import.PLQ,$A285-1,AT$15-1,1,1)),IF($E285&lt;&gt;1,IF(ISNUMBER(INDEX(Import.PLE,Detalhamento!$E285,Detalhamento!AT$15)),IF(INDEX(Import.PLE,Detalhamento!$E285,Detalhamento!AT$15)&lt;=mediçao,0,OFFSET(Import.PLQ,$A285-1,AT$15-1,1,1)),OFFSET(Import.PLQ,$A285-1,AT$15-1,1,1)),(1-[1]PLE!$AA$28)*OFFSET(Import.PLQ,$A285-1,AT$15-1,1,1))))</f>
        <v>0</v>
      </c>
      <c r="AU285" s="8">
        <f ca="1">IF(AU$13="",0,CHOOSE(Detalhamento.OpçãoServiços,OFFSET(Import.PLQ,$A285-1,AU$15-1,1,1),IF($E285&lt;&gt;1,IF(ISNUMBER(INDEX(Import.PLE,Detalhamento!$E285,Detalhamento!AU$15)),IF(INDEX(Import.PLE,Detalhamento!$E285,Detalhamento!AU$15)&lt;=mediçao,OFFSET(Import.PLQ,$A285-1,AU$15-1,1,1),0),0),[1]PLE!$AA$28*OFFSET(Import.PLQ,$A285-1,AU$15-1,1,1)),IF($E285&lt;&gt;1,IF(ISNUMBER(INDEX(Import.PLE,Detalhamento!$E285,Detalhamento!AU$15)),IF(INDEX(Import.PLE,Detalhamento!$E285,Detalhamento!AU$15)&lt;=mediçao,0,OFFSET(Import.PLQ,$A285-1,AU$15-1,1,1)),OFFSET(Import.PLQ,$A285-1,AU$15-1,1,1)),(1-[1]PLE!$AA$28)*OFFSET(Import.PLQ,$A285-1,AU$15-1,1,1))))</f>
        <v>0</v>
      </c>
      <c r="AV285" s="8">
        <f ca="1">IF(AV$13="",0,CHOOSE(Detalhamento.OpçãoServiços,OFFSET(Import.PLQ,$A285-1,AV$15-1,1,1),IF($E285&lt;&gt;1,IF(ISNUMBER(INDEX(Import.PLE,Detalhamento!$E285,Detalhamento!AV$15)),IF(INDEX(Import.PLE,Detalhamento!$E285,Detalhamento!AV$15)&lt;=mediçao,OFFSET(Import.PLQ,$A285-1,AV$15-1,1,1),0),0),[1]PLE!$AA$28*OFFSET(Import.PLQ,$A285-1,AV$15-1,1,1)),IF($E285&lt;&gt;1,IF(ISNUMBER(INDEX(Import.PLE,Detalhamento!$E285,Detalhamento!AV$15)),IF(INDEX(Import.PLE,Detalhamento!$E285,Detalhamento!AV$15)&lt;=mediçao,0,OFFSET(Import.PLQ,$A285-1,AV$15-1,1,1)),OFFSET(Import.PLQ,$A285-1,AV$15-1,1,1)),(1-[1]PLE!$AA$28)*OFFSET(Import.PLQ,$A285-1,AV$15-1,1,1))))</f>
        <v>0</v>
      </c>
      <c r="AW285" s="8">
        <f ca="1">IF(AW$13="",0,CHOOSE(Detalhamento.OpçãoServiços,OFFSET(Import.PLQ,$A285-1,AW$15-1,1,1),IF($E285&lt;&gt;1,IF(ISNUMBER(INDEX(Import.PLE,Detalhamento!$E285,Detalhamento!AW$15)),IF(INDEX(Import.PLE,Detalhamento!$E285,Detalhamento!AW$15)&lt;=mediçao,OFFSET(Import.PLQ,$A285-1,AW$15-1,1,1),0),0),[1]PLE!$AA$28*OFFSET(Import.PLQ,$A285-1,AW$15-1,1,1)),IF($E285&lt;&gt;1,IF(ISNUMBER(INDEX(Import.PLE,Detalhamento!$E285,Detalhamento!AW$15)),IF(INDEX(Import.PLE,Detalhamento!$E285,Detalhamento!AW$15)&lt;=mediçao,0,OFFSET(Import.PLQ,$A285-1,AW$15-1,1,1)),OFFSET(Import.PLQ,$A285-1,AW$15-1,1,1)),(1-[1]PLE!$AA$28)*OFFSET(Import.PLQ,$A285-1,AW$15-1,1,1))))</f>
        <v>0</v>
      </c>
      <c r="AX285" s="8">
        <f ca="1">IF(AX$13="",0,CHOOSE(Detalhamento.OpçãoServiços,OFFSET(Import.PLQ,$A285-1,AX$15-1,1,1),IF($E285&lt;&gt;1,IF(ISNUMBER(INDEX(Import.PLE,Detalhamento!$E285,Detalhamento!AX$15)),IF(INDEX(Import.PLE,Detalhamento!$E285,Detalhamento!AX$15)&lt;=mediçao,OFFSET(Import.PLQ,$A285-1,AX$15-1,1,1),0),0),[1]PLE!$AA$28*OFFSET(Import.PLQ,$A285-1,AX$15-1,1,1)),IF($E285&lt;&gt;1,IF(ISNUMBER(INDEX(Import.PLE,Detalhamento!$E285,Detalhamento!AX$15)),IF(INDEX(Import.PLE,Detalhamento!$E285,Detalhamento!AX$15)&lt;=mediçao,0,OFFSET(Import.PLQ,$A285-1,AX$15-1,1,1)),OFFSET(Import.PLQ,$A285-1,AX$15-1,1,1)),(1-[1]PLE!$AA$28)*OFFSET(Import.PLQ,$A285-1,AX$15-1,1,1))))</f>
        <v>0</v>
      </c>
      <c r="AY285" s="8">
        <f ca="1">IF(AY$13="",0,CHOOSE(Detalhamento.OpçãoServiços,OFFSET(Import.PLQ,$A285-1,AY$15-1,1,1),IF($E285&lt;&gt;1,IF(ISNUMBER(INDEX(Import.PLE,Detalhamento!$E285,Detalhamento!AY$15)),IF(INDEX(Import.PLE,Detalhamento!$E285,Detalhamento!AY$15)&lt;=mediçao,OFFSET(Import.PLQ,$A285-1,AY$15-1,1,1),0),0),[1]PLE!$AA$28*OFFSET(Import.PLQ,$A285-1,AY$15-1,1,1)),IF($E285&lt;&gt;1,IF(ISNUMBER(INDEX(Import.PLE,Detalhamento!$E285,Detalhamento!AY$15)),IF(INDEX(Import.PLE,Detalhamento!$E285,Detalhamento!AY$15)&lt;=mediçao,0,OFFSET(Import.PLQ,$A285-1,AY$15-1,1,1)),OFFSET(Import.PLQ,$A285-1,AY$15-1,1,1)),(1-[1]PLE!$AA$28)*OFFSET(Import.PLQ,$A285-1,AY$15-1,1,1))))</f>
        <v>0</v>
      </c>
      <c r="AZ285" s="8">
        <f ca="1">IF(AZ$13="",0,CHOOSE(Detalhamento.OpçãoServiços,OFFSET(Import.PLQ,$A285-1,AZ$15-1,1,1),IF($E285&lt;&gt;1,IF(ISNUMBER(INDEX(Import.PLE,Detalhamento!$E285,Detalhamento!AZ$15)),IF(INDEX(Import.PLE,Detalhamento!$E285,Detalhamento!AZ$15)&lt;=mediçao,OFFSET(Import.PLQ,$A285-1,AZ$15-1,1,1),0),0),[1]PLE!$AA$28*OFFSET(Import.PLQ,$A285-1,AZ$15-1,1,1)),IF($E285&lt;&gt;1,IF(ISNUMBER(INDEX(Import.PLE,Detalhamento!$E285,Detalhamento!AZ$15)),IF(INDEX(Import.PLE,Detalhamento!$E285,Detalhamento!AZ$15)&lt;=mediçao,0,OFFSET(Import.PLQ,$A285-1,AZ$15-1,1,1)),OFFSET(Import.PLQ,$A285-1,AZ$15-1,1,1)),(1-[1]PLE!$AA$28)*OFFSET(Import.PLQ,$A285-1,AZ$15-1,1,1))))</f>
        <v>0</v>
      </c>
      <c r="BA285" s="8">
        <f ca="1">IF(BA$13="",0,CHOOSE(Detalhamento.OpçãoServiços,OFFSET(Import.PLQ,$A285-1,BA$15-1,1,1),IF($E285&lt;&gt;1,IF(ISNUMBER(INDEX(Import.PLE,Detalhamento!$E285,Detalhamento!BA$15)),IF(INDEX(Import.PLE,Detalhamento!$E285,Detalhamento!BA$15)&lt;=mediçao,OFFSET(Import.PLQ,$A285-1,BA$15-1,1,1),0),0),[1]PLE!$AA$28*OFFSET(Import.PLQ,$A285-1,BA$15-1,1,1)),IF($E285&lt;&gt;1,IF(ISNUMBER(INDEX(Import.PLE,Detalhamento!$E285,Detalhamento!BA$15)),IF(INDEX(Import.PLE,Detalhamento!$E285,Detalhamento!BA$15)&lt;=mediçao,0,OFFSET(Import.PLQ,$A285-1,BA$15-1,1,1)),OFFSET(Import.PLQ,$A285-1,BA$15-1,1,1)),(1-[1]PLE!$AA$28)*OFFSET(Import.PLQ,$A285-1,BA$15-1,1,1))))</f>
        <v>0</v>
      </c>
      <c r="BB285" s="8">
        <f ca="1">IF(BB$13="",0,CHOOSE(Detalhamento.OpçãoServiços,OFFSET(Import.PLQ,$A285-1,BB$15-1,1,1),IF($E285&lt;&gt;1,IF(ISNUMBER(INDEX(Import.PLE,Detalhamento!$E285,Detalhamento!BB$15)),IF(INDEX(Import.PLE,Detalhamento!$E285,Detalhamento!BB$15)&lt;=mediçao,OFFSET(Import.PLQ,$A285-1,BB$15-1,1,1),0),0),[1]PLE!$AA$28*OFFSET(Import.PLQ,$A285-1,BB$15-1,1,1)),IF($E285&lt;&gt;1,IF(ISNUMBER(INDEX(Import.PLE,Detalhamento!$E285,Detalhamento!BB$15)),IF(INDEX(Import.PLE,Detalhamento!$E285,Detalhamento!BB$15)&lt;=mediçao,0,OFFSET(Import.PLQ,$A285-1,BB$15-1,1,1)),OFFSET(Import.PLQ,$A285-1,BB$15-1,1,1)),(1-[1]PLE!$AA$28)*OFFSET(Import.PLQ,$A285-1,BB$15-1,1,1))))</f>
        <v>0</v>
      </c>
      <c r="BC285" s="8">
        <f ca="1">IF(BC$13="",0,CHOOSE(Detalhamento.OpçãoServiços,OFFSET(Import.PLQ,$A285-1,BC$15-1,1,1),IF($E285&lt;&gt;1,IF(ISNUMBER(INDEX(Import.PLE,Detalhamento!$E285,Detalhamento!BC$15)),IF(INDEX(Import.PLE,Detalhamento!$E285,Detalhamento!BC$15)&lt;=mediçao,OFFSET(Import.PLQ,$A285-1,BC$15-1,1,1),0),0),[1]PLE!$AA$28*OFFSET(Import.PLQ,$A285-1,BC$15-1,1,1)),IF($E285&lt;&gt;1,IF(ISNUMBER(INDEX(Import.PLE,Detalhamento!$E285,Detalhamento!BC$15)),IF(INDEX(Import.PLE,Detalhamento!$E285,Detalhamento!BC$15)&lt;=mediçao,0,OFFSET(Import.PLQ,$A285-1,BC$15-1,1,1)),OFFSET(Import.PLQ,$A285-1,BC$15-1,1,1)),(1-[1]PLE!$AA$28)*OFFSET(Import.PLQ,$A285-1,BC$15-1,1,1))))</f>
        <v>0</v>
      </c>
      <c r="BD285" s="8">
        <f ca="1">IF(BD$13="",0,CHOOSE(Detalhamento.OpçãoServiços,OFFSET(Import.PLQ,$A285-1,BD$15-1,1,1),IF($E285&lt;&gt;1,IF(ISNUMBER(INDEX(Import.PLE,Detalhamento!$E285,Detalhamento!BD$15)),IF(INDEX(Import.PLE,Detalhamento!$E285,Detalhamento!BD$15)&lt;=mediçao,OFFSET(Import.PLQ,$A285-1,BD$15-1,1,1),0),0),[1]PLE!$AA$28*OFFSET(Import.PLQ,$A285-1,BD$15-1,1,1)),IF($E285&lt;&gt;1,IF(ISNUMBER(INDEX(Import.PLE,Detalhamento!$E285,Detalhamento!BD$15)),IF(INDEX(Import.PLE,Detalhamento!$E285,Detalhamento!BD$15)&lt;=mediçao,0,OFFSET(Import.PLQ,$A285-1,BD$15-1,1,1)),OFFSET(Import.PLQ,$A285-1,BD$15-1,1,1)),(1-[1]PLE!$AA$28)*OFFSET(Import.PLQ,$A285-1,BD$15-1,1,1))))</f>
        <v>0</v>
      </c>
      <c r="BE285" s="8">
        <f ca="1">IF(BE$13="",0,CHOOSE(Detalhamento.OpçãoServiços,OFFSET(Import.PLQ,$A285-1,BE$15-1,1,1),IF($E285&lt;&gt;1,IF(ISNUMBER(INDEX(Import.PLE,Detalhamento!$E285,Detalhamento!BE$15)),IF(INDEX(Import.PLE,Detalhamento!$E285,Detalhamento!BE$15)&lt;=mediçao,OFFSET(Import.PLQ,$A285-1,BE$15-1,1,1),0),0),[1]PLE!$AA$28*OFFSET(Import.PLQ,$A285-1,BE$15-1,1,1)),IF($E285&lt;&gt;1,IF(ISNUMBER(INDEX(Import.PLE,Detalhamento!$E285,Detalhamento!BE$15)),IF(INDEX(Import.PLE,Detalhamento!$E285,Detalhamento!BE$15)&lt;=mediçao,0,OFFSET(Import.PLQ,$A285-1,BE$15-1,1,1)),OFFSET(Import.PLQ,$A285-1,BE$15-1,1,1)),(1-[1]PLE!$AA$28)*OFFSET(Import.PLQ,$A285-1,BE$15-1,1,1))))</f>
        <v>0</v>
      </c>
      <c r="BF285" s="8">
        <f ca="1">IF(BF$13="",0,CHOOSE(Detalhamento.OpçãoServiços,OFFSET(Import.PLQ,$A285-1,BF$15-1,1,1),IF($E285&lt;&gt;1,IF(ISNUMBER(INDEX(Import.PLE,Detalhamento!$E285,Detalhamento!BF$15)),IF(INDEX(Import.PLE,Detalhamento!$E285,Detalhamento!BF$15)&lt;=mediçao,OFFSET(Import.PLQ,$A285-1,BF$15-1,1,1),0),0),[1]PLE!$AA$28*OFFSET(Import.PLQ,$A285-1,BF$15-1,1,1)),IF($E285&lt;&gt;1,IF(ISNUMBER(INDEX(Import.PLE,Detalhamento!$E285,Detalhamento!BF$15)),IF(INDEX(Import.PLE,Detalhamento!$E285,Detalhamento!BF$15)&lt;=mediçao,0,OFFSET(Import.PLQ,$A285-1,BF$15-1,1,1)),OFFSET(Import.PLQ,$A285-1,BF$15-1,1,1)),(1-[1]PLE!$AA$28)*OFFSET(Import.PLQ,$A285-1,BF$15-1,1,1))))</f>
        <v>0</v>
      </c>
      <c r="BG285" s="8">
        <f ca="1">IF(BG$13="",0,CHOOSE(Detalhamento.OpçãoServiços,OFFSET(Import.PLQ,$A285-1,BG$15-1,1,1),IF($E285&lt;&gt;1,IF(ISNUMBER(INDEX(Import.PLE,Detalhamento!$E285,Detalhamento!BG$15)),IF(INDEX(Import.PLE,Detalhamento!$E285,Detalhamento!BG$15)&lt;=mediçao,OFFSET(Import.PLQ,$A285-1,BG$15-1,1,1),0),0),[1]PLE!$AA$28*OFFSET(Import.PLQ,$A285-1,BG$15-1,1,1)),IF($E285&lt;&gt;1,IF(ISNUMBER(INDEX(Import.PLE,Detalhamento!$E285,Detalhamento!BG$15)),IF(INDEX(Import.PLE,Detalhamento!$E285,Detalhamento!BG$15)&lt;=mediçao,0,OFFSET(Import.PLQ,$A285-1,BG$15-1,1,1)),OFFSET(Import.PLQ,$A285-1,BG$15-1,1,1)),(1-[1]PLE!$AA$28)*OFFSET(Import.PLQ,$A285-1,BG$15-1,1,1))))</f>
        <v>0</v>
      </c>
      <c r="BH285" s="8">
        <f ca="1">IF(BH$13="",0,CHOOSE(Detalhamento.OpçãoServiços,OFFSET(Import.PLQ,$A285-1,BH$15-1,1,1),IF($E285&lt;&gt;1,IF(ISNUMBER(INDEX(Import.PLE,Detalhamento!$E285,Detalhamento!BH$15)),IF(INDEX(Import.PLE,Detalhamento!$E285,Detalhamento!BH$15)&lt;=mediçao,OFFSET(Import.PLQ,$A285-1,BH$15-1,1,1),0),0),[1]PLE!$AA$28*OFFSET(Import.PLQ,$A285-1,BH$15-1,1,1)),IF($E285&lt;&gt;1,IF(ISNUMBER(INDEX(Import.PLE,Detalhamento!$E285,Detalhamento!BH$15)),IF(INDEX(Import.PLE,Detalhamento!$E285,Detalhamento!BH$15)&lt;=mediçao,0,OFFSET(Import.PLQ,$A285-1,BH$15-1,1,1)),OFFSET(Import.PLQ,$A285-1,BH$15-1,1,1)),(1-[1]PLE!$AA$28)*OFFSET(Import.PLQ,$A285-1,BH$15-1,1,1))))</f>
        <v>0</v>
      </c>
      <c r="BI285" s="8">
        <f ca="1">IF(BI$13="",0,CHOOSE(Detalhamento.OpçãoServiços,OFFSET(Import.PLQ,$A285-1,BI$15-1,1,1),IF($E285&lt;&gt;1,IF(ISNUMBER(INDEX(Import.PLE,Detalhamento!$E285,Detalhamento!BI$15)),IF(INDEX(Import.PLE,Detalhamento!$E285,Detalhamento!BI$15)&lt;=mediçao,OFFSET(Import.PLQ,$A285-1,BI$15-1,1,1),0),0),[1]PLE!$AA$28*OFFSET(Import.PLQ,$A285-1,BI$15-1,1,1)),IF($E285&lt;&gt;1,IF(ISNUMBER(INDEX(Import.PLE,Detalhamento!$E285,Detalhamento!BI$15)),IF(INDEX(Import.PLE,Detalhamento!$E285,Detalhamento!BI$15)&lt;=mediçao,0,OFFSET(Import.PLQ,$A285-1,BI$15-1,1,1)),OFFSET(Import.PLQ,$A285-1,BI$15-1,1,1)),(1-[1]PLE!$AA$28)*OFFSET(Import.PLQ,$A285-1,BI$15-1,1,1))))</f>
        <v>0</v>
      </c>
    </row>
    <row r="286" spans="1:61" ht="22.5" x14ac:dyDescent="0.2">
      <c r="A286" s="1">
        <v>246</v>
      </c>
      <c r="B286" s="2" t="str">
        <f t="shared" ca="1" si="35"/>
        <v>Serviço</v>
      </c>
      <c r="E286" s="3">
        <f t="shared" ca="1" si="36"/>
        <v>22</v>
      </c>
      <c r="F286" s="5">
        <f t="shared" ca="1" si="37"/>
        <v>220246</v>
      </c>
      <c r="G286" s="5" t="str">
        <f t="shared" ca="1" si="40"/>
        <v>17.9</v>
      </c>
      <c r="H286" s="6" t="str">
        <f t="shared" ca="1" si="40"/>
        <v>IMPERMEABILIZAÇÃO DE SUPERFÍCIE COM EMULSÃO ASFÁLTICA, 2 DEMÃOS AF_06/2018</v>
      </c>
      <c r="I286" s="7" t="str">
        <f t="shared" ca="1" si="38"/>
        <v>M2</v>
      </c>
      <c r="J286" s="8">
        <f t="shared" ca="1" si="39"/>
        <v>3.25</v>
      </c>
      <c r="K286" s="31"/>
      <c r="L286" s="8">
        <f ca="1">IF(L$13="",0,CHOOSE(Detalhamento.OpçãoServiços,OFFSET(Import.PLQ,$A286-1,L$15-1,1,1),IF($E286&lt;&gt;1,IF(ISNUMBER(INDEX(Import.PLE,Detalhamento!$E286,Detalhamento!L$15)),IF(INDEX(Import.PLE,Detalhamento!$E286,Detalhamento!L$15)&lt;=mediçao,OFFSET(Import.PLQ,$A286-1,L$15-1,1,1),0),0),[1]PLE!$AA$28*OFFSET(Import.PLQ,$A286-1,L$15-1,1,1)),IF($E286&lt;&gt;1,IF(ISNUMBER(INDEX(Import.PLE,Detalhamento!$E286,Detalhamento!L$15)),IF(INDEX(Import.PLE,Detalhamento!$E286,Detalhamento!L$15)&lt;=mediçao,0,OFFSET(Import.PLQ,$A286-1,L$15-1,1,1)),OFFSET(Import.PLQ,$A286-1,L$15-1,1,1)),(1-[1]PLE!$AA$28)*OFFSET(Import.PLQ,$A286-1,L$15-1,1,1))))</f>
        <v>3.25</v>
      </c>
      <c r="M286" s="8">
        <f ca="1">IF(M$13="",0,CHOOSE(Detalhamento.OpçãoServiços,OFFSET(Import.PLQ,$A286-1,M$15-1,1,1),IF($E286&lt;&gt;1,IF(ISNUMBER(INDEX(Import.PLE,Detalhamento!$E286,Detalhamento!M$15)),IF(INDEX(Import.PLE,Detalhamento!$E286,Detalhamento!M$15)&lt;=mediçao,OFFSET(Import.PLQ,$A286-1,M$15-1,1,1),0),0),[1]PLE!$AA$28*OFFSET(Import.PLQ,$A286-1,M$15-1,1,1)),IF($E286&lt;&gt;1,IF(ISNUMBER(INDEX(Import.PLE,Detalhamento!$E286,Detalhamento!M$15)),IF(INDEX(Import.PLE,Detalhamento!$E286,Detalhamento!M$15)&lt;=mediçao,0,OFFSET(Import.PLQ,$A286-1,M$15-1,1,1)),OFFSET(Import.PLQ,$A286-1,M$15-1,1,1)),(1-[1]PLE!$AA$28)*OFFSET(Import.PLQ,$A286-1,M$15-1,1,1))))</f>
        <v>0</v>
      </c>
      <c r="N286" s="8">
        <f ca="1">IF(N$13="",0,CHOOSE(Detalhamento.OpçãoServiços,OFFSET(Import.PLQ,$A286-1,N$15-1,1,1),IF($E286&lt;&gt;1,IF(ISNUMBER(INDEX(Import.PLE,Detalhamento!$E286,Detalhamento!N$15)),IF(INDEX(Import.PLE,Detalhamento!$E286,Detalhamento!N$15)&lt;=mediçao,OFFSET(Import.PLQ,$A286-1,N$15-1,1,1),0),0),[1]PLE!$AA$28*OFFSET(Import.PLQ,$A286-1,N$15-1,1,1)),IF($E286&lt;&gt;1,IF(ISNUMBER(INDEX(Import.PLE,Detalhamento!$E286,Detalhamento!N$15)),IF(INDEX(Import.PLE,Detalhamento!$E286,Detalhamento!N$15)&lt;=mediçao,0,OFFSET(Import.PLQ,$A286-1,N$15-1,1,1)),OFFSET(Import.PLQ,$A286-1,N$15-1,1,1)),(1-[1]PLE!$AA$28)*OFFSET(Import.PLQ,$A286-1,N$15-1,1,1))))</f>
        <v>0</v>
      </c>
      <c r="O286" s="8">
        <f ca="1">IF(O$13="",0,CHOOSE(Detalhamento.OpçãoServiços,OFFSET(Import.PLQ,$A286-1,O$15-1,1,1),IF($E286&lt;&gt;1,IF(ISNUMBER(INDEX(Import.PLE,Detalhamento!$E286,Detalhamento!O$15)),IF(INDEX(Import.PLE,Detalhamento!$E286,Detalhamento!O$15)&lt;=mediçao,OFFSET(Import.PLQ,$A286-1,O$15-1,1,1),0),0),[1]PLE!$AA$28*OFFSET(Import.PLQ,$A286-1,O$15-1,1,1)),IF($E286&lt;&gt;1,IF(ISNUMBER(INDEX(Import.PLE,Detalhamento!$E286,Detalhamento!O$15)),IF(INDEX(Import.PLE,Detalhamento!$E286,Detalhamento!O$15)&lt;=mediçao,0,OFFSET(Import.PLQ,$A286-1,O$15-1,1,1)),OFFSET(Import.PLQ,$A286-1,O$15-1,1,1)),(1-[1]PLE!$AA$28)*OFFSET(Import.PLQ,$A286-1,O$15-1,1,1))))</f>
        <v>0</v>
      </c>
      <c r="P286" s="8">
        <f ca="1">IF(P$13="",0,CHOOSE(Detalhamento.OpçãoServiços,OFFSET(Import.PLQ,$A286-1,P$15-1,1,1),IF($E286&lt;&gt;1,IF(ISNUMBER(INDEX(Import.PLE,Detalhamento!$E286,Detalhamento!P$15)),IF(INDEX(Import.PLE,Detalhamento!$E286,Detalhamento!P$15)&lt;=mediçao,OFFSET(Import.PLQ,$A286-1,P$15-1,1,1),0),0),[1]PLE!$AA$28*OFFSET(Import.PLQ,$A286-1,P$15-1,1,1)),IF($E286&lt;&gt;1,IF(ISNUMBER(INDEX(Import.PLE,Detalhamento!$E286,Detalhamento!P$15)),IF(INDEX(Import.PLE,Detalhamento!$E286,Detalhamento!P$15)&lt;=mediçao,0,OFFSET(Import.PLQ,$A286-1,P$15-1,1,1)),OFFSET(Import.PLQ,$A286-1,P$15-1,1,1)),(1-[1]PLE!$AA$28)*OFFSET(Import.PLQ,$A286-1,P$15-1,1,1))))</f>
        <v>0</v>
      </c>
      <c r="Q286" s="8">
        <f ca="1">IF(Q$13="",0,CHOOSE(Detalhamento.OpçãoServiços,OFFSET(Import.PLQ,$A286-1,Q$15-1,1,1),IF($E286&lt;&gt;1,IF(ISNUMBER(INDEX(Import.PLE,Detalhamento!$E286,Detalhamento!Q$15)),IF(INDEX(Import.PLE,Detalhamento!$E286,Detalhamento!Q$15)&lt;=mediçao,OFFSET(Import.PLQ,$A286-1,Q$15-1,1,1),0),0),[1]PLE!$AA$28*OFFSET(Import.PLQ,$A286-1,Q$15-1,1,1)),IF($E286&lt;&gt;1,IF(ISNUMBER(INDEX(Import.PLE,Detalhamento!$E286,Detalhamento!Q$15)),IF(INDEX(Import.PLE,Detalhamento!$E286,Detalhamento!Q$15)&lt;=mediçao,0,OFFSET(Import.PLQ,$A286-1,Q$15-1,1,1)),OFFSET(Import.PLQ,$A286-1,Q$15-1,1,1)),(1-[1]PLE!$AA$28)*OFFSET(Import.PLQ,$A286-1,Q$15-1,1,1))))</f>
        <v>0</v>
      </c>
      <c r="R286" s="8">
        <f ca="1">IF(R$13="",0,CHOOSE(Detalhamento.OpçãoServiços,OFFSET(Import.PLQ,$A286-1,R$15-1,1,1),IF($E286&lt;&gt;1,IF(ISNUMBER(INDEX(Import.PLE,Detalhamento!$E286,Detalhamento!R$15)),IF(INDEX(Import.PLE,Detalhamento!$E286,Detalhamento!R$15)&lt;=mediçao,OFFSET(Import.PLQ,$A286-1,R$15-1,1,1),0),0),[1]PLE!$AA$28*OFFSET(Import.PLQ,$A286-1,R$15-1,1,1)),IF($E286&lt;&gt;1,IF(ISNUMBER(INDEX(Import.PLE,Detalhamento!$E286,Detalhamento!R$15)),IF(INDEX(Import.PLE,Detalhamento!$E286,Detalhamento!R$15)&lt;=mediçao,0,OFFSET(Import.PLQ,$A286-1,R$15-1,1,1)),OFFSET(Import.PLQ,$A286-1,R$15-1,1,1)),(1-[1]PLE!$AA$28)*OFFSET(Import.PLQ,$A286-1,R$15-1,1,1))))</f>
        <v>0</v>
      </c>
      <c r="S286" s="8">
        <f ca="1">IF(S$13="",0,CHOOSE(Detalhamento.OpçãoServiços,OFFSET(Import.PLQ,$A286-1,S$15-1,1,1),IF($E286&lt;&gt;1,IF(ISNUMBER(INDEX(Import.PLE,Detalhamento!$E286,Detalhamento!S$15)),IF(INDEX(Import.PLE,Detalhamento!$E286,Detalhamento!S$15)&lt;=mediçao,OFFSET(Import.PLQ,$A286-1,S$15-1,1,1),0),0),[1]PLE!$AA$28*OFFSET(Import.PLQ,$A286-1,S$15-1,1,1)),IF($E286&lt;&gt;1,IF(ISNUMBER(INDEX(Import.PLE,Detalhamento!$E286,Detalhamento!S$15)),IF(INDEX(Import.PLE,Detalhamento!$E286,Detalhamento!S$15)&lt;=mediçao,0,OFFSET(Import.PLQ,$A286-1,S$15-1,1,1)),OFFSET(Import.PLQ,$A286-1,S$15-1,1,1)),(1-[1]PLE!$AA$28)*OFFSET(Import.PLQ,$A286-1,S$15-1,1,1))))</f>
        <v>0</v>
      </c>
      <c r="T286" s="8">
        <f ca="1">IF(T$13="",0,CHOOSE(Detalhamento.OpçãoServiços,OFFSET(Import.PLQ,$A286-1,T$15-1,1,1),IF($E286&lt;&gt;1,IF(ISNUMBER(INDEX(Import.PLE,Detalhamento!$E286,Detalhamento!T$15)),IF(INDEX(Import.PLE,Detalhamento!$E286,Detalhamento!T$15)&lt;=mediçao,OFFSET(Import.PLQ,$A286-1,T$15-1,1,1),0),0),[1]PLE!$AA$28*OFFSET(Import.PLQ,$A286-1,T$15-1,1,1)),IF($E286&lt;&gt;1,IF(ISNUMBER(INDEX(Import.PLE,Detalhamento!$E286,Detalhamento!T$15)),IF(INDEX(Import.PLE,Detalhamento!$E286,Detalhamento!T$15)&lt;=mediçao,0,OFFSET(Import.PLQ,$A286-1,T$15-1,1,1)),OFFSET(Import.PLQ,$A286-1,T$15-1,1,1)),(1-[1]PLE!$AA$28)*OFFSET(Import.PLQ,$A286-1,T$15-1,1,1))))</f>
        <v>0</v>
      </c>
      <c r="U286" s="8">
        <f ca="1">IF(U$13="",0,CHOOSE(Detalhamento.OpçãoServiços,OFFSET(Import.PLQ,$A286-1,U$15-1,1,1),IF($E286&lt;&gt;1,IF(ISNUMBER(INDEX(Import.PLE,Detalhamento!$E286,Detalhamento!U$15)),IF(INDEX(Import.PLE,Detalhamento!$E286,Detalhamento!U$15)&lt;=mediçao,OFFSET(Import.PLQ,$A286-1,U$15-1,1,1),0),0),[1]PLE!$AA$28*OFFSET(Import.PLQ,$A286-1,U$15-1,1,1)),IF($E286&lt;&gt;1,IF(ISNUMBER(INDEX(Import.PLE,Detalhamento!$E286,Detalhamento!U$15)),IF(INDEX(Import.PLE,Detalhamento!$E286,Detalhamento!U$15)&lt;=mediçao,0,OFFSET(Import.PLQ,$A286-1,U$15-1,1,1)),OFFSET(Import.PLQ,$A286-1,U$15-1,1,1)),(1-[1]PLE!$AA$28)*OFFSET(Import.PLQ,$A286-1,U$15-1,1,1))))</f>
        <v>0</v>
      </c>
      <c r="V286" s="8">
        <f ca="1">IF(V$13="",0,CHOOSE(Detalhamento.OpçãoServiços,OFFSET(Import.PLQ,$A286-1,V$15-1,1,1),IF($E286&lt;&gt;1,IF(ISNUMBER(INDEX(Import.PLE,Detalhamento!$E286,Detalhamento!V$15)),IF(INDEX(Import.PLE,Detalhamento!$E286,Detalhamento!V$15)&lt;=mediçao,OFFSET(Import.PLQ,$A286-1,V$15-1,1,1),0),0),[1]PLE!$AA$28*OFFSET(Import.PLQ,$A286-1,V$15-1,1,1)),IF($E286&lt;&gt;1,IF(ISNUMBER(INDEX(Import.PLE,Detalhamento!$E286,Detalhamento!V$15)),IF(INDEX(Import.PLE,Detalhamento!$E286,Detalhamento!V$15)&lt;=mediçao,0,OFFSET(Import.PLQ,$A286-1,V$15-1,1,1)),OFFSET(Import.PLQ,$A286-1,V$15-1,1,1)),(1-[1]PLE!$AA$28)*OFFSET(Import.PLQ,$A286-1,V$15-1,1,1))))</f>
        <v>0</v>
      </c>
      <c r="W286" s="8">
        <f ca="1">IF(W$13="",0,CHOOSE(Detalhamento.OpçãoServiços,OFFSET(Import.PLQ,$A286-1,W$15-1,1,1),IF($E286&lt;&gt;1,IF(ISNUMBER(INDEX(Import.PLE,Detalhamento!$E286,Detalhamento!W$15)),IF(INDEX(Import.PLE,Detalhamento!$E286,Detalhamento!W$15)&lt;=mediçao,OFFSET(Import.PLQ,$A286-1,W$15-1,1,1),0),0),[1]PLE!$AA$28*OFFSET(Import.PLQ,$A286-1,W$15-1,1,1)),IF($E286&lt;&gt;1,IF(ISNUMBER(INDEX(Import.PLE,Detalhamento!$E286,Detalhamento!W$15)),IF(INDEX(Import.PLE,Detalhamento!$E286,Detalhamento!W$15)&lt;=mediçao,0,OFFSET(Import.PLQ,$A286-1,W$15-1,1,1)),OFFSET(Import.PLQ,$A286-1,W$15-1,1,1)),(1-[1]PLE!$AA$28)*OFFSET(Import.PLQ,$A286-1,W$15-1,1,1))))</f>
        <v>0</v>
      </c>
      <c r="X286" s="8">
        <f ca="1">IF(X$13="",0,CHOOSE(Detalhamento.OpçãoServiços,OFFSET(Import.PLQ,$A286-1,X$15-1,1,1),IF($E286&lt;&gt;1,IF(ISNUMBER(INDEX(Import.PLE,Detalhamento!$E286,Detalhamento!X$15)),IF(INDEX(Import.PLE,Detalhamento!$E286,Detalhamento!X$15)&lt;=mediçao,OFFSET(Import.PLQ,$A286-1,X$15-1,1,1),0),0),[1]PLE!$AA$28*OFFSET(Import.PLQ,$A286-1,X$15-1,1,1)),IF($E286&lt;&gt;1,IF(ISNUMBER(INDEX(Import.PLE,Detalhamento!$E286,Detalhamento!X$15)),IF(INDEX(Import.PLE,Detalhamento!$E286,Detalhamento!X$15)&lt;=mediçao,0,OFFSET(Import.PLQ,$A286-1,X$15-1,1,1)),OFFSET(Import.PLQ,$A286-1,X$15-1,1,1)),(1-[1]PLE!$AA$28)*OFFSET(Import.PLQ,$A286-1,X$15-1,1,1))))</f>
        <v>0</v>
      </c>
      <c r="Y286" s="8">
        <f ca="1">IF(Y$13="",0,CHOOSE(Detalhamento.OpçãoServiços,OFFSET(Import.PLQ,$A286-1,Y$15-1,1,1),IF($E286&lt;&gt;1,IF(ISNUMBER(INDEX(Import.PLE,Detalhamento!$E286,Detalhamento!Y$15)),IF(INDEX(Import.PLE,Detalhamento!$E286,Detalhamento!Y$15)&lt;=mediçao,OFFSET(Import.PLQ,$A286-1,Y$15-1,1,1),0),0),[1]PLE!$AA$28*OFFSET(Import.PLQ,$A286-1,Y$15-1,1,1)),IF($E286&lt;&gt;1,IF(ISNUMBER(INDEX(Import.PLE,Detalhamento!$E286,Detalhamento!Y$15)),IF(INDEX(Import.PLE,Detalhamento!$E286,Detalhamento!Y$15)&lt;=mediçao,0,OFFSET(Import.PLQ,$A286-1,Y$15-1,1,1)),OFFSET(Import.PLQ,$A286-1,Y$15-1,1,1)),(1-[1]PLE!$AA$28)*OFFSET(Import.PLQ,$A286-1,Y$15-1,1,1))))</f>
        <v>0</v>
      </c>
      <c r="Z286" s="8">
        <f ca="1">IF(Z$13="",0,CHOOSE(Detalhamento.OpçãoServiços,OFFSET(Import.PLQ,$A286-1,Z$15-1,1,1),IF($E286&lt;&gt;1,IF(ISNUMBER(INDEX(Import.PLE,Detalhamento!$E286,Detalhamento!Z$15)),IF(INDEX(Import.PLE,Detalhamento!$E286,Detalhamento!Z$15)&lt;=mediçao,OFFSET(Import.PLQ,$A286-1,Z$15-1,1,1),0),0),[1]PLE!$AA$28*OFFSET(Import.PLQ,$A286-1,Z$15-1,1,1)),IF($E286&lt;&gt;1,IF(ISNUMBER(INDEX(Import.PLE,Detalhamento!$E286,Detalhamento!Z$15)),IF(INDEX(Import.PLE,Detalhamento!$E286,Detalhamento!Z$15)&lt;=mediçao,0,OFFSET(Import.PLQ,$A286-1,Z$15-1,1,1)),OFFSET(Import.PLQ,$A286-1,Z$15-1,1,1)),(1-[1]PLE!$AA$28)*OFFSET(Import.PLQ,$A286-1,Z$15-1,1,1))))</f>
        <v>0</v>
      </c>
      <c r="AA286" s="8">
        <f ca="1">IF(AA$13="",0,CHOOSE(Detalhamento.OpçãoServiços,OFFSET(Import.PLQ,$A286-1,AA$15-1,1,1),IF($E286&lt;&gt;1,IF(ISNUMBER(INDEX(Import.PLE,Detalhamento!$E286,Detalhamento!AA$15)),IF(INDEX(Import.PLE,Detalhamento!$E286,Detalhamento!AA$15)&lt;=mediçao,OFFSET(Import.PLQ,$A286-1,AA$15-1,1,1),0),0),[1]PLE!$AA$28*OFFSET(Import.PLQ,$A286-1,AA$15-1,1,1)),IF($E286&lt;&gt;1,IF(ISNUMBER(INDEX(Import.PLE,Detalhamento!$E286,Detalhamento!AA$15)),IF(INDEX(Import.PLE,Detalhamento!$E286,Detalhamento!AA$15)&lt;=mediçao,0,OFFSET(Import.PLQ,$A286-1,AA$15-1,1,1)),OFFSET(Import.PLQ,$A286-1,AA$15-1,1,1)),(1-[1]PLE!$AA$28)*OFFSET(Import.PLQ,$A286-1,AA$15-1,1,1))))</f>
        <v>0</v>
      </c>
      <c r="AB286" s="8">
        <f ca="1">IF(AB$13="",0,CHOOSE(Detalhamento.OpçãoServiços,OFFSET(Import.PLQ,$A286-1,AB$15-1,1,1),IF($E286&lt;&gt;1,IF(ISNUMBER(INDEX(Import.PLE,Detalhamento!$E286,Detalhamento!AB$15)),IF(INDEX(Import.PLE,Detalhamento!$E286,Detalhamento!AB$15)&lt;=mediçao,OFFSET(Import.PLQ,$A286-1,AB$15-1,1,1),0),0),[1]PLE!$AA$28*OFFSET(Import.PLQ,$A286-1,AB$15-1,1,1)),IF($E286&lt;&gt;1,IF(ISNUMBER(INDEX(Import.PLE,Detalhamento!$E286,Detalhamento!AB$15)),IF(INDEX(Import.PLE,Detalhamento!$E286,Detalhamento!AB$15)&lt;=mediçao,0,OFFSET(Import.PLQ,$A286-1,AB$15-1,1,1)),OFFSET(Import.PLQ,$A286-1,AB$15-1,1,1)),(1-[1]PLE!$AA$28)*OFFSET(Import.PLQ,$A286-1,AB$15-1,1,1))))</f>
        <v>0</v>
      </c>
      <c r="AC286" s="8">
        <f ca="1">IF(AC$13="",0,CHOOSE(Detalhamento.OpçãoServiços,OFFSET(Import.PLQ,$A286-1,AC$15-1,1,1),IF($E286&lt;&gt;1,IF(ISNUMBER(INDEX(Import.PLE,Detalhamento!$E286,Detalhamento!AC$15)),IF(INDEX(Import.PLE,Detalhamento!$E286,Detalhamento!AC$15)&lt;=mediçao,OFFSET(Import.PLQ,$A286-1,AC$15-1,1,1),0),0),[1]PLE!$AA$28*OFFSET(Import.PLQ,$A286-1,AC$15-1,1,1)),IF($E286&lt;&gt;1,IF(ISNUMBER(INDEX(Import.PLE,Detalhamento!$E286,Detalhamento!AC$15)),IF(INDEX(Import.PLE,Detalhamento!$E286,Detalhamento!AC$15)&lt;=mediçao,0,OFFSET(Import.PLQ,$A286-1,AC$15-1,1,1)),OFFSET(Import.PLQ,$A286-1,AC$15-1,1,1)),(1-[1]PLE!$AA$28)*OFFSET(Import.PLQ,$A286-1,AC$15-1,1,1))))</f>
        <v>0</v>
      </c>
      <c r="AD286" s="8">
        <f ca="1">IF(AD$13="",0,CHOOSE(Detalhamento.OpçãoServiços,OFFSET(Import.PLQ,$A286-1,AD$15-1,1,1),IF($E286&lt;&gt;1,IF(ISNUMBER(INDEX(Import.PLE,Detalhamento!$E286,Detalhamento!AD$15)),IF(INDEX(Import.PLE,Detalhamento!$E286,Detalhamento!AD$15)&lt;=mediçao,OFFSET(Import.PLQ,$A286-1,AD$15-1,1,1),0),0),[1]PLE!$AA$28*OFFSET(Import.PLQ,$A286-1,AD$15-1,1,1)),IF($E286&lt;&gt;1,IF(ISNUMBER(INDEX(Import.PLE,Detalhamento!$E286,Detalhamento!AD$15)),IF(INDEX(Import.PLE,Detalhamento!$E286,Detalhamento!AD$15)&lt;=mediçao,0,OFFSET(Import.PLQ,$A286-1,AD$15-1,1,1)),OFFSET(Import.PLQ,$A286-1,AD$15-1,1,1)),(1-[1]PLE!$AA$28)*OFFSET(Import.PLQ,$A286-1,AD$15-1,1,1))))</f>
        <v>0</v>
      </c>
      <c r="AE286" s="8">
        <f ca="1">IF(AE$13="",0,CHOOSE(Detalhamento.OpçãoServiços,OFFSET(Import.PLQ,$A286-1,AE$15-1,1,1),IF($E286&lt;&gt;1,IF(ISNUMBER(INDEX(Import.PLE,Detalhamento!$E286,Detalhamento!AE$15)),IF(INDEX(Import.PLE,Detalhamento!$E286,Detalhamento!AE$15)&lt;=mediçao,OFFSET(Import.PLQ,$A286-1,AE$15-1,1,1),0),0),[1]PLE!$AA$28*OFFSET(Import.PLQ,$A286-1,AE$15-1,1,1)),IF($E286&lt;&gt;1,IF(ISNUMBER(INDEX(Import.PLE,Detalhamento!$E286,Detalhamento!AE$15)),IF(INDEX(Import.PLE,Detalhamento!$E286,Detalhamento!AE$15)&lt;=mediçao,0,OFFSET(Import.PLQ,$A286-1,AE$15-1,1,1)),OFFSET(Import.PLQ,$A286-1,AE$15-1,1,1)),(1-[1]PLE!$AA$28)*OFFSET(Import.PLQ,$A286-1,AE$15-1,1,1))))</f>
        <v>0</v>
      </c>
      <c r="AF286" s="8">
        <f ca="1">IF(AF$13="",0,CHOOSE(Detalhamento.OpçãoServiços,OFFSET(Import.PLQ,$A286-1,AF$15-1,1,1),IF($E286&lt;&gt;1,IF(ISNUMBER(INDEX(Import.PLE,Detalhamento!$E286,Detalhamento!AF$15)),IF(INDEX(Import.PLE,Detalhamento!$E286,Detalhamento!AF$15)&lt;=mediçao,OFFSET(Import.PLQ,$A286-1,AF$15-1,1,1),0),0),[1]PLE!$AA$28*OFFSET(Import.PLQ,$A286-1,AF$15-1,1,1)),IF($E286&lt;&gt;1,IF(ISNUMBER(INDEX(Import.PLE,Detalhamento!$E286,Detalhamento!AF$15)),IF(INDEX(Import.PLE,Detalhamento!$E286,Detalhamento!AF$15)&lt;=mediçao,0,OFFSET(Import.PLQ,$A286-1,AF$15-1,1,1)),OFFSET(Import.PLQ,$A286-1,AF$15-1,1,1)),(1-[1]PLE!$AA$28)*OFFSET(Import.PLQ,$A286-1,AF$15-1,1,1))))</f>
        <v>0</v>
      </c>
      <c r="AG286" s="8">
        <f ca="1">IF(AG$13="",0,CHOOSE(Detalhamento.OpçãoServiços,OFFSET(Import.PLQ,$A286-1,AG$15-1,1,1),IF($E286&lt;&gt;1,IF(ISNUMBER(INDEX(Import.PLE,Detalhamento!$E286,Detalhamento!AG$15)),IF(INDEX(Import.PLE,Detalhamento!$E286,Detalhamento!AG$15)&lt;=mediçao,OFFSET(Import.PLQ,$A286-1,AG$15-1,1,1),0),0),[1]PLE!$AA$28*OFFSET(Import.PLQ,$A286-1,AG$15-1,1,1)),IF($E286&lt;&gt;1,IF(ISNUMBER(INDEX(Import.PLE,Detalhamento!$E286,Detalhamento!AG$15)),IF(INDEX(Import.PLE,Detalhamento!$E286,Detalhamento!AG$15)&lt;=mediçao,0,OFFSET(Import.PLQ,$A286-1,AG$15-1,1,1)),OFFSET(Import.PLQ,$A286-1,AG$15-1,1,1)),(1-[1]PLE!$AA$28)*OFFSET(Import.PLQ,$A286-1,AG$15-1,1,1))))</f>
        <v>0</v>
      </c>
      <c r="AH286" s="8">
        <f ca="1">IF(AH$13="",0,CHOOSE(Detalhamento.OpçãoServiços,OFFSET(Import.PLQ,$A286-1,AH$15-1,1,1),IF($E286&lt;&gt;1,IF(ISNUMBER(INDEX(Import.PLE,Detalhamento!$E286,Detalhamento!AH$15)),IF(INDEX(Import.PLE,Detalhamento!$E286,Detalhamento!AH$15)&lt;=mediçao,OFFSET(Import.PLQ,$A286-1,AH$15-1,1,1),0),0),[1]PLE!$AA$28*OFFSET(Import.PLQ,$A286-1,AH$15-1,1,1)),IF($E286&lt;&gt;1,IF(ISNUMBER(INDEX(Import.PLE,Detalhamento!$E286,Detalhamento!AH$15)),IF(INDEX(Import.PLE,Detalhamento!$E286,Detalhamento!AH$15)&lt;=mediçao,0,OFFSET(Import.PLQ,$A286-1,AH$15-1,1,1)),OFFSET(Import.PLQ,$A286-1,AH$15-1,1,1)),(1-[1]PLE!$AA$28)*OFFSET(Import.PLQ,$A286-1,AH$15-1,1,1))))</f>
        <v>0</v>
      </c>
      <c r="AI286" s="8">
        <f ca="1">IF(AI$13="",0,CHOOSE(Detalhamento.OpçãoServiços,OFFSET(Import.PLQ,$A286-1,AI$15-1,1,1),IF($E286&lt;&gt;1,IF(ISNUMBER(INDEX(Import.PLE,Detalhamento!$E286,Detalhamento!AI$15)),IF(INDEX(Import.PLE,Detalhamento!$E286,Detalhamento!AI$15)&lt;=mediçao,OFFSET(Import.PLQ,$A286-1,AI$15-1,1,1),0),0),[1]PLE!$AA$28*OFFSET(Import.PLQ,$A286-1,AI$15-1,1,1)),IF($E286&lt;&gt;1,IF(ISNUMBER(INDEX(Import.PLE,Detalhamento!$E286,Detalhamento!AI$15)),IF(INDEX(Import.PLE,Detalhamento!$E286,Detalhamento!AI$15)&lt;=mediçao,0,OFFSET(Import.PLQ,$A286-1,AI$15-1,1,1)),OFFSET(Import.PLQ,$A286-1,AI$15-1,1,1)),(1-[1]PLE!$AA$28)*OFFSET(Import.PLQ,$A286-1,AI$15-1,1,1))))</f>
        <v>0</v>
      </c>
      <c r="AJ286" s="8">
        <f ca="1">IF(AJ$13="",0,CHOOSE(Detalhamento.OpçãoServiços,OFFSET(Import.PLQ,$A286-1,AJ$15-1,1,1),IF($E286&lt;&gt;1,IF(ISNUMBER(INDEX(Import.PLE,Detalhamento!$E286,Detalhamento!AJ$15)),IF(INDEX(Import.PLE,Detalhamento!$E286,Detalhamento!AJ$15)&lt;=mediçao,OFFSET(Import.PLQ,$A286-1,AJ$15-1,1,1),0),0),[1]PLE!$AA$28*OFFSET(Import.PLQ,$A286-1,AJ$15-1,1,1)),IF($E286&lt;&gt;1,IF(ISNUMBER(INDEX(Import.PLE,Detalhamento!$E286,Detalhamento!AJ$15)),IF(INDEX(Import.PLE,Detalhamento!$E286,Detalhamento!AJ$15)&lt;=mediçao,0,OFFSET(Import.PLQ,$A286-1,AJ$15-1,1,1)),OFFSET(Import.PLQ,$A286-1,AJ$15-1,1,1)),(1-[1]PLE!$AA$28)*OFFSET(Import.PLQ,$A286-1,AJ$15-1,1,1))))</f>
        <v>0</v>
      </c>
      <c r="AK286" s="8">
        <f ca="1">IF(AK$13="",0,CHOOSE(Detalhamento.OpçãoServiços,OFFSET(Import.PLQ,$A286-1,AK$15-1,1,1),IF($E286&lt;&gt;1,IF(ISNUMBER(INDEX(Import.PLE,Detalhamento!$E286,Detalhamento!AK$15)),IF(INDEX(Import.PLE,Detalhamento!$E286,Detalhamento!AK$15)&lt;=mediçao,OFFSET(Import.PLQ,$A286-1,AK$15-1,1,1),0),0),[1]PLE!$AA$28*OFFSET(Import.PLQ,$A286-1,AK$15-1,1,1)),IF($E286&lt;&gt;1,IF(ISNUMBER(INDEX(Import.PLE,Detalhamento!$E286,Detalhamento!AK$15)),IF(INDEX(Import.PLE,Detalhamento!$E286,Detalhamento!AK$15)&lt;=mediçao,0,OFFSET(Import.PLQ,$A286-1,AK$15-1,1,1)),OFFSET(Import.PLQ,$A286-1,AK$15-1,1,1)),(1-[1]PLE!$AA$28)*OFFSET(Import.PLQ,$A286-1,AK$15-1,1,1))))</f>
        <v>0</v>
      </c>
      <c r="AL286" s="8">
        <f ca="1">IF(AL$13="",0,CHOOSE(Detalhamento.OpçãoServiços,OFFSET(Import.PLQ,$A286-1,AL$15-1,1,1),IF($E286&lt;&gt;1,IF(ISNUMBER(INDEX(Import.PLE,Detalhamento!$E286,Detalhamento!AL$15)),IF(INDEX(Import.PLE,Detalhamento!$E286,Detalhamento!AL$15)&lt;=mediçao,OFFSET(Import.PLQ,$A286-1,AL$15-1,1,1),0),0),[1]PLE!$AA$28*OFFSET(Import.PLQ,$A286-1,AL$15-1,1,1)),IF($E286&lt;&gt;1,IF(ISNUMBER(INDEX(Import.PLE,Detalhamento!$E286,Detalhamento!AL$15)),IF(INDEX(Import.PLE,Detalhamento!$E286,Detalhamento!AL$15)&lt;=mediçao,0,OFFSET(Import.PLQ,$A286-1,AL$15-1,1,1)),OFFSET(Import.PLQ,$A286-1,AL$15-1,1,1)),(1-[1]PLE!$AA$28)*OFFSET(Import.PLQ,$A286-1,AL$15-1,1,1))))</f>
        <v>0</v>
      </c>
      <c r="AM286" s="8">
        <f ca="1">IF(AM$13="",0,CHOOSE(Detalhamento.OpçãoServiços,OFFSET(Import.PLQ,$A286-1,AM$15-1,1,1),IF($E286&lt;&gt;1,IF(ISNUMBER(INDEX(Import.PLE,Detalhamento!$E286,Detalhamento!AM$15)),IF(INDEX(Import.PLE,Detalhamento!$E286,Detalhamento!AM$15)&lt;=mediçao,OFFSET(Import.PLQ,$A286-1,AM$15-1,1,1),0),0),[1]PLE!$AA$28*OFFSET(Import.PLQ,$A286-1,AM$15-1,1,1)),IF($E286&lt;&gt;1,IF(ISNUMBER(INDEX(Import.PLE,Detalhamento!$E286,Detalhamento!AM$15)),IF(INDEX(Import.PLE,Detalhamento!$E286,Detalhamento!AM$15)&lt;=mediçao,0,OFFSET(Import.PLQ,$A286-1,AM$15-1,1,1)),OFFSET(Import.PLQ,$A286-1,AM$15-1,1,1)),(1-[1]PLE!$AA$28)*OFFSET(Import.PLQ,$A286-1,AM$15-1,1,1))))</f>
        <v>0</v>
      </c>
      <c r="AN286" s="8">
        <f ca="1">IF(AN$13="",0,CHOOSE(Detalhamento.OpçãoServiços,OFFSET(Import.PLQ,$A286-1,AN$15-1,1,1),IF($E286&lt;&gt;1,IF(ISNUMBER(INDEX(Import.PLE,Detalhamento!$E286,Detalhamento!AN$15)),IF(INDEX(Import.PLE,Detalhamento!$E286,Detalhamento!AN$15)&lt;=mediçao,OFFSET(Import.PLQ,$A286-1,AN$15-1,1,1),0),0),[1]PLE!$AA$28*OFFSET(Import.PLQ,$A286-1,AN$15-1,1,1)),IF($E286&lt;&gt;1,IF(ISNUMBER(INDEX(Import.PLE,Detalhamento!$E286,Detalhamento!AN$15)),IF(INDEX(Import.PLE,Detalhamento!$E286,Detalhamento!AN$15)&lt;=mediçao,0,OFFSET(Import.PLQ,$A286-1,AN$15-1,1,1)),OFFSET(Import.PLQ,$A286-1,AN$15-1,1,1)),(1-[1]PLE!$AA$28)*OFFSET(Import.PLQ,$A286-1,AN$15-1,1,1))))</f>
        <v>0</v>
      </c>
      <c r="AO286" s="8">
        <f ca="1">IF(AO$13="",0,CHOOSE(Detalhamento.OpçãoServiços,OFFSET(Import.PLQ,$A286-1,AO$15-1,1,1),IF($E286&lt;&gt;1,IF(ISNUMBER(INDEX(Import.PLE,Detalhamento!$E286,Detalhamento!AO$15)),IF(INDEX(Import.PLE,Detalhamento!$E286,Detalhamento!AO$15)&lt;=mediçao,OFFSET(Import.PLQ,$A286-1,AO$15-1,1,1),0),0),[1]PLE!$AA$28*OFFSET(Import.PLQ,$A286-1,AO$15-1,1,1)),IF($E286&lt;&gt;1,IF(ISNUMBER(INDEX(Import.PLE,Detalhamento!$E286,Detalhamento!AO$15)),IF(INDEX(Import.PLE,Detalhamento!$E286,Detalhamento!AO$15)&lt;=mediçao,0,OFFSET(Import.PLQ,$A286-1,AO$15-1,1,1)),OFFSET(Import.PLQ,$A286-1,AO$15-1,1,1)),(1-[1]PLE!$AA$28)*OFFSET(Import.PLQ,$A286-1,AO$15-1,1,1))))</f>
        <v>0</v>
      </c>
      <c r="AP286" s="8">
        <f ca="1">IF(AP$13="",0,CHOOSE(Detalhamento.OpçãoServiços,OFFSET(Import.PLQ,$A286-1,AP$15-1,1,1),IF($E286&lt;&gt;1,IF(ISNUMBER(INDEX(Import.PLE,Detalhamento!$E286,Detalhamento!AP$15)),IF(INDEX(Import.PLE,Detalhamento!$E286,Detalhamento!AP$15)&lt;=mediçao,OFFSET(Import.PLQ,$A286-1,AP$15-1,1,1),0),0),[1]PLE!$AA$28*OFFSET(Import.PLQ,$A286-1,AP$15-1,1,1)),IF($E286&lt;&gt;1,IF(ISNUMBER(INDEX(Import.PLE,Detalhamento!$E286,Detalhamento!AP$15)),IF(INDEX(Import.PLE,Detalhamento!$E286,Detalhamento!AP$15)&lt;=mediçao,0,OFFSET(Import.PLQ,$A286-1,AP$15-1,1,1)),OFFSET(Import.PLQ,$A286-1,AP$15-1,1,1)),(1-[1]PLE!$AA$28)*OFFSET(Import.PLQ,$A286-1,AP$15-1,1,1))))</f>
        <v>0</v>
      </c>
      <c r="AQ286" s="8">
        <f ca="1">IF(AQ$13="",0,CHOOSE(Detalhamento.OpçãoServiços,OFFSET(Import.PLQ,$A286-1,AQ$15-1,1,1),IF($E286&lt;&gt;1,IF(ISNUMBER(INDEX(Import.PLE,Detalhamento!$E286,Detalhamento!AQ$15)),IF(INDEX(Import.PLE,Detalhamento!$E286,Detalhamento!AQ$15)&lt;=mediçao,OFFSET(Import.PLQ,$A286-1,AQ$15-1,1,1),0),0),[1]PLE!$AA$28*OFFSET(Import.PLQ,$A286-1,AQ$15-1,1,1)),IF($E286&lt;&gt;1,IF(ISNUMBER(INDEX(Import.PLE,Detalhamento!$E286,Detalhamento!AQ$15)),IF(INDEX(Import.PLE,Detalhamento!$E286,Detalhamento!AQ$15)&lt;=mediçao,0,OFFSET(Import.PLQ,$A286-1,AQ$15-1,1,1)),OFFSET(Import.PLQ,$A286-1,AQ$15-1,1,1)),(1-[1]PLE!$AA$28)*OFFSET(Import.PLQ,$A286-1,AQ$15-1,1,1))))</f>
        <v>0</v>
      </c>
      <c r="AR286" s="8">
        <f ca="1">IF(AR$13="",0,CHOOSE(Detalhamento.OpçãoServiços,OFFSET(Import.PLQ,$A286-1,AR$15-1,1,1),IF($E286&lt;&gt;1,IF(ISNUMBER(INDEX(Import.PLE,Detalhamento!$E286,Detalhamento!AR$15)),IF(INDEX(Import.PLE,Detalhamento!$E286,Detalhamento!AR$15)&lt;=mediçao,OFFSET(Import.PLQ,$A286-1,AR$15-1,1,1),0),0),[1]PLE!$AA$28*OFFSET(Import.PLQ,$A286-1,AR$15-1,1,1)),IF($E286&lt;&gt;1,IF(ISNUMBER(INDEX(Import.PLE,Detalhamento!$E286,Detalhamento!AR$15)),IF(INDEX(Import.PLE,Detalhamento!$E286,Detalhamento!AR$15)&lt;=mediçao,0,OFFSET(Import.PLQ,$A286-1,AR$15-1,1,1)),OFFSET(Import.PLQ,$A286-1,AR$15-1,1,1)),(1-[1]PLE!$AA$28)*OFFSET(Import.PLQ,$A286-1,AR$15-1,1,1))))</f>
        <v>0</v>
      </c>
      <c r="AS286" s="8">
        <f ca="1">IF(AS$13="",0,CHOOSE(Detalhamento.OpçãoServiços,OFFSET(Import.PLQ,$A286-1,AS$15-1,1,1),IF($E286&lt;&gt;1,IF(ISNUMBER(INDEX(Import.PLE,Detalhamento!$E286,Detalhamento!AS$15)),IF(INDEX(Import.PLE,Detalhamento!$E286,Detalhamento!AS$15)&lt;=mediçao,OFFSET(Import.PLQ,$A286-1,AS$15-1,1,1),0),0),[1]PLE!$AA$28*OFFSET(Import.PLQ,$A286-1,AS$15-1,1,1)),IF($E286&lt;&gt;1,IF(ISNUMBER(INDEX(Import.PLE,Detalhamento!$E286,Detalhamento!AS$15)),IF(INDEX(Import.PLE,Detalhamento!$E286,Detalhamento!AS$15)&lt;=mediçao,0,OFFSET(Import.PLQ,$A286-1,AS$15-1,1,1)),OFFSET(Import.PLQ,$A286-1,AS$15-1,1,1)),(1-[1]PLE!$AA$28)*OFFSET(Import.PLQ,$A286-1,AS$15-1,1,1))))</f>
        <v>0</v>
      </c>
      <c r="AT286" s="8">
        <f ca="1">IF(AT$13="",0,CHOOSE(Detalhamento.OpçãoServiços,OFFSET(Import.PLQ,$A286-1,AT$15-1,1,1),IF($E286&lt;&gt;1,IF(ISNUMBER(INDEX(Import.PLE,Detalhamento!$E286,Detalhamento!AT$15)),IF(INDEX(Import.PLE,Detalhamento!$E286,Detalhamento!AT$15)&lt;=mediçao,OFFSET(Import.PLQ,$A286-1,AT$15-1,1,1),0),0),[1]PLE!$AA$28*OFFSET(Import.PLQ,$A286-1,AT$15-1,1,1)),IF($E286&lt;&gt;1,IF(ISNUMBER(INDEX(Import.PLE,Detalhamento!$E286,Detalhamento!AT$15)),IF(INDEX(Import.PLE,Detalhamento!$E286,Detalhamento!AT$15)&lt;=mediçao,0,OFFSET(Import.PLQ,$A286-1,AT$15-1,1,1)),OFFSET(Import.PLQ,$A286-1,AT$15-1,1,1)),(1-[1]PLE!$AA$28)*OFFSET(Import.PLQ,$A286-1,AT$15-1,1,1))))</f>
        <v>0</v>
      </c>
      <c r="AU286" s="8">
        <f ca="1">IF(AU$13="",0,CHOOSE(Detalhamento.OpçãoServiços,OFFSET(Import.PLQ,$A286-1,AU$15-1,1,1),IF($E286&lt;&gt;1,IF(ISNUMBER(INDEX(Import.PLE,Detalhamento!$E286,Detalhamento!AU$15)),IF(INDEX(Import.PLE,Detalhamento!$E286,Detalhamento!AU$15)&lt;=mediçao,OFFSET(Import.PLQ,$A286-1,AU$15-1,1,1),0),0),[1]PLE!$AA$28*OFFSET(Import.PLQ,$A286-1,AU$15-1,1,1)),IF($E286&lt;&gt;1,IF(ISNUMBER(INDEX(Import.PLE,Detalhamento!$E286,Detalhamento!AU$15)),IF(INDEX(Import.PLE,Detalhamento!$E286,Detalhamento!AU$15)&lt;=mediçao,0,OFFSET(Import.PLQ,$A286-1,AU$15-1,1,1)),OFFSET(Import.PLQ,$A286-1,AU$15-1,1,1)),(1-[1]PLE!$AA$28)*OFFSET(Import.PLQ,$A286-1,AU$15-1,1,1))))</f>
        <v>0</v>
      </c>
      <c r="AV286" s="8">
        <f ca="1">IF(AV$13="",0,CHOOSE(Detalhamento.OpçãoServiços,OFFSET(Import.PLQ,$A286-1,AV$15-1,1,1),IF($E286&lt;&gt;1,IF(ISNUMBER(INDEX(Import.PLE,Detalhamento!$E286,Detalhamento!AV$15)),IF(INDEX(Import.PLE,Detalhamento!$E286,Detalhamento!AV$15)&lt;=mediçao,OFFSET(Import.PLQ,$A286-1,AV$15-1,1,1),0),0),[1]PLE!$AA$28*OFFSET(Import.PLQ,$A286-1,AV$15-1,1,1)),IF($E286&lt;&gt;1,IF(ISNUMBER(INDEX(Import.PLE,Detalhamento!$E286,Detalhamento!AV$15)),IF(INDEX(Import.PLE,Detalhamento!$E286,Detalhamento!AV$15)&lt;=mediçao,0,OFFSET(Import.PLQ,$A286-1,AV$15-1,1,1)),OFFSET(Import.PLQ,$A286-1,AV$15-1,1,1)),(1-[1]PLE!$AA$28)*OFFSET(Import.PLQ,$A286-1,AV$15-1,1,1))))</f>
        <v>0</v>
      </c>
      <c r="AW286" s="8">
        <f ca="1">IF(AW$13="",0,CHOOSE(Detalhamento.OpçãoServiços,OFFSET(Import.PLQ,$A286-1,AW$15-1,1,1),IF($E286&lt;&gt;1,IF(ISNUMBER(INDEX(Import.PLE,Detalhamento!$E286,Detalhamento!AW$15)),IF(INDEX(Import.PLE,Detalhamento!$E286,Detalhamento!AW$15)&lt;=mediçao,OFFSET(Import.PLQ,$A286-1,AW$15-1,1,1),0),0),[1]PLE!$AA$28*OFFSET(Import.PLQ,$A286-1,AW$15-1,1,1)),IF($E286&lt;&gt;1,IF(ISNUMBER(INDEX(Import.PLE,Detalhamento!$E286,Detalhamento!AW$15)),IF(INDEX(Import.PLE,Detalhamento!$E286,Detalhamento!AW$15)&lt;=mediçao,0,OFFSET(Import.PLQ,$A286-1,AW$15-1,1,1)),OFFSET(Import.PLQ,$A286-1,AW$15-1,1,1)),(1-[1]PLE!$AA$28)*OFFSET(Import.PLQ,$A286-1,AW$15-1,1,1))))</f>
        <v>0</v>
      </c>
      <c r="AX286" s="8">
        <f ca="1">IF(AX$13="",0,CHOOSE(Detalhamento.OpçãoServiços,OFFSET(Import.PLQ,$A286-1,AX$15-1,1,1),IF($E286&lt;&gt;1,IF(ISNUMBER(INDEX(Import.PLE,Detalhamento!$E286,Detalhamento!AX$15)),IF(INDEX(Import.PLE,Detalhamento!$E286,Detalhamento!AX$15)&lt;=mediçao,OFFSET(Import.PLQ,$A286-1,AX$15-1,1,1),0),0),[1]PLE!$AA$28*OFFSET(Import.PLQ,$A286-1,AX$15-1,1,1)),IF($E286&lt;&gt;1,IF(ISNUMBER(INDEX(Import.PLE,Detalhamento!$E286,Detalhamento!AX$15)),IF(INDEX(Import.PLE,Detalhamento!$E286,Detalhamento!AX$15)&lt;=mediçao,0,OFFSET(Import.PLQ,$A286-1,AX$15-1,1,1)),OFFSET(Import.PLQ,$A286-1,AX$15-1,1,1)),(1-[1]PLE!$AA$28)*OFFSET(Import.PLQ,$A286-1,AX$15-1,1,1))))</f>
        <v>0</v>
      </c>
      <c r="AY286" s="8">
        <f ca="1">IF(AY$13="",0,CHOOSE(Detalhamento.OpçãoServiços,OFFSET(Import.PLQ,$A286-1,AY$15-1,1,1),IF($E286&lt;&gt;1,IF(ISNUMBER(INDEX(Import.PLE,Detalhamento!$E286,Detalhamento!AY$15)),IF(INDEX(Import.PLE,Detalhamento!$E286,Detalhamento!AY$15)&lt;=mediçao,OFFSET(Import.PLQ,$A286-1,AY$15-1,1,1),0),0),[1]PLE!$AA$28*OFFSET(Import.PLQ,$A286-1,AY$15-1,1,1)),IF($E286&lt;&gt;1,IF(ISNUMBER(INDEX(Import.PLE,Detalhamento!$E286,Detalhamento!AY$15)),IF(INDEX(Import.PLE,Detalhamento!$E286,Detalhamento!AY$15)&lt;=mediçao,0,OFFSET(Import.PLQ,$A286-1,AY$15-1,1,1)),OFFSET(Import.PLQ,$A286-1,AY$15-1,1,1)),(1-[1]PLE!$AA$28)*OFFSET(Import.PLQ,$A286-1,AY$15-1,1,1))))</f>
        <v>0</v>
      </c>
      <c r="AZ286" s="8">
        <f ca="1">IF(AZ$13="",0,CHOOSE(Detalhamento.OpçãoServiços,OFFSET(Import.PLQ,$A286-1,AZ$15-1,1,1),IF($E286&lt;&gt;1,IF(ISNUMBER(INDEX(Import.PLE,Detalhamento!$E286,Detalhamento!AZ$15)),IF(INDEX(Import.PLE,Detalhamento!$E286,Detalhamento!AZ$15)&lt;=mediçao,OFFSET(Import.PLQ,$A286-1,AZ$15-1,1,1),0),0),[1]PLE!$AA$28*OFFSET(Import.PLQ,$A286-1,AZ$15-1,1,1)),IF($E286&lt;&gt;1,IF(ISNUMBER(INDEX(Import.PLE,Detalhamento!$E286,Detalhamento!AZ$15)),IF(INDEX(Import.PLE,Detalhamento!$E286,Detalhamento!AZ$15)&lt;=mediçao,0,OFFSET(Import.PLQ,$A286-1,AZ$15-1,1,1)),OFFSET(Import.PLQ,$A286-1,AZ$15-1,1,1)),(1-[1]PLE!$AA$28)*OFFSET(Import.PLQ,$A286-1,AZ$15-1,1,1))))</f>
        <v>0</v>
      </c>
      <c r="BA286" s="8">
        <f ca="1">IF(BA$13="",0,CHOOSE(Detalhamento.OpçãoServiços,OFFSET(Import.PLQ,$A286-1,BA$15-1,1,1),IF($E286&lt;&gt;1,IF(ISNUMBER(INDEX(Import.PLE,Detalhamento!$E286,Detalhamento!BA$15)),IF(INDEX(Import.PLE,Detalhamento!$E286,Detalhamento!BA$15)&lt;=mediçao,OFFSET(Import.PLQ,$A286-1,BA$15-1,1,1),0),0),[1]PLE!$AA$28*OFFSET(Import.PLQ,$A286-1,BA$15-1,1,1)),IF($E286&lt;&gt;1,IF(ISNUMBER(INDEX(Import.PLE,Detalhamento!$E286,Detalhamento!BA$15)),IF(INDEX(Import.PLE,Detalhamento!$E286,Detalhamento!BA$15)&lt;=mediçao,0,OFFSET(Import.PLQ,$A286-1,BA$15-1,1,1)),OFFSET(Import.PLQ,$A286-1,BA$15-1,1,1)),(1-[1]PLE!$AA$28)*OFFSET(Import.PLQ,$A286-1,BA$15-1,1,1))))</f>
        <v>0</v>
      </c>
      <c r="BB286" s="8">
        <f ca="1">IF(BB$13="",0,CHOOSE(Detalhamento.OpçãoServiços,OFFSET(Import.PLQ,$A286-1,BB$15-1,1,1),IF($E286&lt;&gt;1,IF(ISNUMBER(INDEX(Import.PLE,Detalhamento!$E286,Detalhamento!BB$15)),IF(INDEX(Import.PLE,Detalhamento!$E286,Detalhamento!BB$15)&lt;=mediçao,OFFSET(Import.PLQ,$A286-1,BB$15-1,1,1),0),0),[1]PLE!$AA$28*OFFSET(Import.PLQ,$A286-1,BB$15-1,1,1)),IF($E286&lt;&gt;1,IF(ISNUMBER(INDEX(Import.PLE,Detalhamento!$E286,Detalhamento!BB$15)),IF(INDEX(Import.PLE,Detalhamento!$E286,Detalhamento!BB$15)&lt;=mediçao,0,OFFSET(Import.PLQ,$A286-1,BB$15-1,1,1)),OFFSET(Import.PLQ,$A286-1,BB$15-1,1,1)),(1-[1]PLE!$AA$28)*OFFSET(Import.PLQ,$A286-1,BB$15-1,1,1))))</f>
        <v>0</v>
      </c>
      <c r="BC286" s="8">
        <f ca="1">IF(BC$13="",0,CHOOSE(Detalhamento.OpçãoServiços,OFFSET(Import.PLQ,$A286-1,BC$15-1,1,1),IF($E286&lt;&gt;1,IF(ISNUMBER(INDEX(Import.PLE,Detalhamento!$E286,Detalhamento!BC$15)),IF(INDEX(Import.PLE,Detalhamento!$E286,Detalhamento!BC$15)&lt;=mediçao,OFFSET(Import.PLQ,$A286-1,BC$15-1,1,1),0),0),[1]PLE!$AA$28*OFFSET(Import.PLQ,$A286-1,BC$15-1,1,1)),IF($E286&lt;&gt;1,IF(ISNUMBER(INDEX(Import.PLE,Detalhamento!$E286,Detalhamento!BC$15)),IF(INDEX(Import.PLE,Detalhamento!$E286,Detalhamento!BC$15)&lt;=mediçao,0,OFFSET(Import.PLQ,$A286-1,BC$15-1,1,1)),OFFSET(Import.PLQ,$A286-1,BC$15-1,1,1)),(1-[1]PLE!$AA$28)*OFFSET(Import.PLQ,$A286-1,BC$15-1,1,1))))</f>
        <v>0</v>
      </c>
      <c r="BD286" s="8">
        <f ca="1">IF(BD$13="",0,CHOOSE(Detalhamento.OpçãoServiços,OFFSET(Import.PLQ,$A286-1,BD$15-1,1,1),IF($E286&lt;&gt;1,IF(ISNUMBER(INDEX(Import.PLE,Detalhamento!$E286,Detalhamento!BD$15)),IF(INDEX(Import.PLE,Detalhamento!$E286,Detalhamento!BD$15)&lt;=mediçao,OFFSET(Import.PLQ,$A286-1,BD$15-1,1,1),0),0),[1]PLE!$AA$28*OFFSET(Import.PLQ,$A286-1,BD$15-1,1,1)),IF($E286&lt;&gt;1,IF(ISNUMBER(INDEX(Import.PLE,Detalhamento!$E286,Detalhamento!BD$15)),IF(INDEX(Import.PLE,Detalhamento!$E286,Detalhamento!BD$15)&lt;=mediçao,0,OFFSET(Import.PLQ,$A286-1,BD$15-1,1,1)),OFFSET(Import.PLQ,$A286-1,BD$15-1,1,1)),(1-[1]PLE!$AA$28)*OFFSET(Import.PLQ,$A286-1,BD$15-1,1,1))))</f>
        <v>0</v>
      </c>
      <c r="BE286" s="8">
        <f ca="1">IF(BE$13="",0,CHOOSE(Detalhamento.OpçãoServiços,OFFSET(Import.PLQ,$A286-1,BE$15-1,1,1),IF($E286&lt;&gt;1,IF(ISNUMBER(INDEX(Import.PLE,Detalhamento!$E286,Detalhamento!BE$15)),IF(INDEX(Import.PLE,Detalhamento!$E286,Detalhamento!BE$15)&lt;=mediçao,OFFSET(Import.PLQ,$A286-1,BE$15-1,1,1),0),0),[1]PLE!$AA$28*OFFSET(Import.PLQ,$A286-1,BE$15-1,1,1)),IF($E286&lt;&gt;1,IF(ISNUMBER(INDEX(Import.PLE,Detalhamento!$E286,Detalhamento!BE$15)),IF(INDEX(Import.PLE,Detalhamento!$E286,Detalhamento!BE$15)&lt;=mediçao,0,OFFSET(Import.PLQ,$A286-1,BE$15-1,1,1)),OFFSET(Import.PLQ,$A286-1,BE$15-1,1,1)),(1-[1]PLE!$AA$28)*OFFSET(Import.PLQ,$A286-1,BE$15-1,1,1))))</f>
        <v>0</v>
      </c>
      <c r="BF286" s="8">
        <f ca="1">IF(BF$13="",0,CHOOSE(Detalhamento.OpçãoServiços,OFFSET(Import.PLQ,$A286-1,BF$15-1,1,1),IF($E286&lt;&gt;1,IF(ISNUMBER(INDEX(Import.PLE,Detalhamento!$E286,Detalhamento!BF$15)),IF(INDEX(Import.PLE,Detalhamento!$E286,Detalhamento!BF$15)&lt;=mediçao,OFFSET(Import.PLQ,$A286-1,BF$15-1,1,1),0),0),[1]PLE!$AA$28*OFFSET(Import.PLQ,$A286-1,BF$15-1,1,1)),IF($E286&lt;&gt;1,IF(ISNUMBER(INDEX(Import.PLE,Detalhamento!$E286,Detalhamento!BF$15)),IF(INDEX(Import.PLE,Detalhamento!$E286,Detalhamento!BF$15)&lt;=mediçao,0,OFFSET(Import.PLQ,$A286-1,BF$15-1,1,1)),OFFSET(Import.PLQ,$A286-1,BF$15-1,1,1)),(1-[1]PLE!$AA$28)*OFFSET(Import.PLQ,$A286-1,BF$15-1,1,1))))</f>
        <v>0</v>
      </c>
      <c r="BG286" s="8">
        <f ca="1">IF(BG$13="",0,CHOOSE(Detalhamento.OpçãoServiços,OFFSET(Import.PLQ,$A286-1,BG$15-1,1,1),IF($E286&lt;&gt;1,IF(ISNUMBER(INDEX(Import.PLE,Detalhamento!$E286,Detalhamento!BG$15)),IF(INDEX(Import.PLE,Detalhamento!$E286,Detalhamento!BG$15)&lt;=mediçao,OFFSET(Import.PLQ,$A286-1,BG$15-1,1,1),0),0),[1]PLE!$AA$28*OFFSET(Import.PLQ,$A286-1,BG$15-1,1,1)),IF($E286&lt;&gt;1,IF(ISNUMBER(INDEX(Import.PLE,Detalhamento!$E286,Detalhamento!BG$15)),IF(INDEX(Import.PLE,Detalhamento!$E286,Detalhamento!BG$15)&lt;=mediçao,0,OFFSET(Import.PLQ,$A286-1,BG$15-1,1,1)),OFFSET(Import.PLQ,$A286-1,BG$15-1,1,1)),(1-[1]PLE!$AA$28)*OFFSET(Import.PLQ,$A286-1,BG$15-1,1,1))))</f>
        <v>0</v>
      </c>
      <c r="BH286" s="8">
        <f ca="1">IF(BH$13="",0,CHOOSE(Detalhamento.OpçãoServiços,OFFSET(Import.PLQ,$A286-1,BH$15-1,1,1),IF($E286&lt;&gt;1,IF(ISNUMBER(INDEX(Import.PLE,Detalhamento!$E286,Detalhamento!BH$15)),IF(INDEX(Import.PLE,Detalhamento!$E286,Detalhamento!BH$15)&lt;=mediçao,OFFSET(Import.PLQ,$A286-1,BH$15-1,1,1),0),0),[1]PLE!$AA$28*OFFSET(Import.PLQ,$A286-1,BH$15-1,1,1)),IF($E286&lt;&gt;1,IF(ISNUMBER(INDEX(Import.PLE,Detalhamento!$E286,Detalhamento!BH$15)),IF(INDEX(Import.PLE,Detalhamento!$E286,Detalhamento!BH$15)&lt;=mediçao,0,OFFSET(Import.PLQ,$A286-1,BH$15-1,1,1)),OFFSET(Import.PLQ,$A286-1,BH$15-1,1,1)),(1-[1]PLE!$AA$28)*OFFSET(Import.PLQ,$A286-1,BH$15-1,1,1))))</f>
        <v>0</v>
      </c>
      <c r="BI286" s="8">
        <f ca="1">IF(BI$13="",0,CHOOSE(Detalhamento.OpçãoServiços,OFFSET(Import.PLQ,$A286-1,BI$15-1,1,1),IF($E286&lt;&gt;1,IF(ISNUMBER(INDEX(Import.PLE,Detalhamento!$E286,Detalhamento!BI$15)),IF(INDEX(Import.PLE,Detalhamento!$E286,Detalhamento!BI$15)&lt;=mediçao,OFFSET(Import.PLQ,$A286-1,BI$15-1,1,1),0),0),[1]PLE!$AA$28*OFFSET(Import.PLQ,$A286-1,BI$15-1,1,1)),IF($E286&lt;&gt;1,IF(ISNUMBER(INDEX(Import.PLE,Detalhamento!$E286,Detalhamento!BI$15)),IF(INDEX(Import.PLE,Detalhamento!$E286,Detalhamento!BI$15)&lt;=mediçao,0,OFFSET(Import.PLQ,$A286-1,BI$15-1,1,1)),OFFSET(Import.PLQ,$A286-1,BI$15-1,1,1)),(1-[1]PLE!$AA$28)*OFFSET(Import.PLQ,$A286-1,BI$15-1,1,1))))</f>
        <v>0</v>
      </c>
    </row>
    <row r="287" spans="1:61" ht="33.75" x14ac:dyDescent="0.2">
      <c r="A287" s="1">
        <v>247</v>
      </c>
      <c r="B287" s="2" t="str">
        <f t="shared" ca="1" si="35"/>
        <v>Serviço</v>
      </c>
      <c r="E287" s="3">
        <f t="shared" ca="1" si="36"/>
        <v>22</v>
      </c>
      <c r="F287" s="5">
        <f t="shared" ca="1" si="37"/>
        <v>220247</v>
      </c>
      <c r="G287" s="5" t="str">
        <f t="shared" ca="1" si="40"/>
        <v>17.10</v>
      </c>
      <c r="H287" s="6" t="str">
        <f t="shared" ca="1" si="40"/>
        <v>CONJUNTO DE ALARME PCD PARA DEFICIENTES SEM FIO (WIRELES), INCLUSO INTERRUPTOR E SINALIZADOR LUMINOSO E SONORO CONFORME NBR 9050</v>
      </c>
      <c r="I287" s="7" t="str">
        <f t="shared" ca="1" si="38"/>
        <v>UNID.</v>
      </c>
      <c r="J287" s="8">
        <f t="shared" ca="1" si="39"/>
        <v>2</v>
      </c>
      <c r="K287" s="31"/>
      <c r="L287" s="8">
        <f ca="1">IF(L$13="",0,CHOOSE(Detalhamento.OpçãoServiços,OFFSET(Import.PLQ,$A287-1,L$15-1,1,1),IF($E287&lt;&gt;1,IF(ISNUMBER(INDEX(Import.PLE,Detalhamento!$E287,Detalhamento!L$15)),IF(INDEX(Import.PLE,Detalhamento!$E287,Detalhamento!L$15)&lt;=mediçao,OFFSET(Import.PLQ,$A287-1,L$15-1,1,1),0),0),[1]PLE!$AA$28*OFFSET(Import.PLQ,$A287-1,L$15-1,1,1)),IF($E287&lt;&gt;1,IF(ISNUMBER(INDEX(Import.PLE,Detalhamento!$E287,Detalhamento!L$15)),IF(INDEX(Import.PLE,Detalhamento!$E287,Detalhamento!L$15)&lt;=mediçao,0,OFFSET(Import.PLQ,$A287-1,L$15-1,1,1)),OFFSET(Import.PLQ,$A287-1,L$15-1,1,1)),(1-[1]PLE!$AA$28)*OFFSET(Import.PLQ,$A287-1,L$15-1,1,1))))</f>
        <v>2</v>
      </c>
      <c r="M287" s="8">
        <f ca="1">IF(M$13="",0,CHOOSE(Detalhamento.OpçãoServiços,OFFSET(Import.PLQ,$A287-1,M$15-1,1,1),IF($E287&lt;&gt;1,IF(ISNUMBER(INDEX(Import.PLE,Detalhamento!$E287,Detalhamento!M$15)),IF(INDEX(Import.PLE,Detalhamento!$E287,Detalhamento!M$15)&lt;=mediçao,OFFSET(Import.PLQ,$A287-1,M$15-1,1,1),0),0),[1]PLE!$AA$28*OFFSET(Import.PLQ,$A287-1,M$15-1,1,1)),IF($E287&lt;&gt;1,IF(ISNUMBER(INDEX(Import.PLE,Detalhamento!$E287,Detalhamento!M$15)),IF(INDEX(Import.PLE,Detalhamento!$E287,Detalhamento!M$15)&lt;=mediçao,0,OFFSET(Import.PLQ,$A287-1,M$15-1,1,1)),OFFSET(Import.PLQ,$A287-1,M$15-1,1,1)),(1-[1]PLE!$AA$28)*OFFSET(Import.PLQ,$A287-1,M$15-1,1,1))))</f>
        <v>0</v>
      </c>
      <c r="N287" s="8">
        <f ca="1">IF(N$13="",0,CHOOSE(Detalhamento.OpçãoServiços,OFFSET(Import.PLQ,$A287-1,N$15-1,1,1),IF($E287&lt;&gt;1,IF(ISNUMBER(INDEX(Import.PLE,Detalhamento!$E287,Detalhamento!N$15)),IF(INDEX(Import.PLE,Detalhamento!$E287,Detalhamento!N$15)&lt;=mediçao,OFFSET(Import.PLQ,$A287-1,N$15-1,1,1),0),0),[1]PLE!$AA$28*OFFSET(Import.PLQ,$A287-1,N$15-1,1,1)),IF($E287&lt;&gt;1,IF(ISNUMBER(INDEX(Import.PLE,Detalhamento!$E287,Detalhamento!N$15)),IF(INDEX(Import.PLE,Detalhamento!$E287,Detalhamento!N$15)&lt;=mediçao,0,OFFSET(Import.PLQ,$A287-1,N$15-1,1,1)),OFFSET(Import.PLQ,$A287-1,N$15-1,1,1)),(1-[1]PLE!$AA$28)*OFFSET(Import.PLQ,$A287-1,N$15-1,1,1))))</f>
        <v>0</v>
      </c>
      <c r="O287" s="8">
        <f ca="1">IF(O$13="",0,CHOOSE(Detalhamento.OpçãoServiços,OFFSET(Import.PLQ,$A287-1,O$15-1,1,1),IF($E287&lt;&gt;1,IF(ISNUMBER(INDEX(Import.PLE,Detalhamento!$E287,Detalhamento!O$15)),IF(INDEX(Import.PLE,Detalhamento!$E287,Detalhamento!O$15)&lt;=mediçao,OFFSET(Import.PLQ,$A287-1,O$15-1,1,1),0),0),[1]PLE!$AA$28*OFFSET(Import.PLQ,$A287-1,O$15-1,1,1)),IF($E287&lt;&gt;1,IF(ISNUMBER(INDEX(Import.PLE,Detalhamento!$E287,Detalhamento!O$15)),IF(INDEX(Import.PLE,Detalhamento!$E287,Detalhamento!O$15)&lt;=mediçao,0,OFFSET(Import.PLQ,$A287-1,O$15-1,1,1)),OFFSET(Import.PLQ,$A287-1,O$15-1,1,1)),(1-[1]PLE!$AA$28)*OFFSET(Import.PLQ,$A287-1,O$15-1,1,1))))</f>
        <v>0</v>
      </c>
      <c r="P287" s="8">
        <f ca="1">IF(P$13="",0,CHOOSE(Detalhamento.OpçãoServiços,OFFSET(Import.PLQ,$A287-1,P$15-1,1,1),IF($E287&lt;&gt;1,IF(ISNUMBER(INDEX(Import.PLE,Detalhamento!$E287,Detalhamento!P$15)),IF(INDEX(Import.PLE,Detalhamento!$E287,Detalhamento!P$15)&lt;=mediçao,OFFSET(Import.PLQ,$A287-1,P$15-1,1,1),0),0),[1]PLE!$AA$28*OFFSET(Import.PLQ,$A287-1,P$15-1,1,1)),IF($E287&lt;&gt;1,IF(ISNUMBER(INDEX(Import.PLE,Detalhamento!$E287,Detalhamento!P$15)),IF(INDEX(Import.PLE,Detalhamento!$E287,Detalhamento!P$15)&lt;=mediçao,0,OFFSET(Import.PLQ,$A287-1,P$15-1,1,1)),OFFSET(Import.PLQ,$A287-1,P$15-1,1,1)),(1-[1]PLE!$AA$28)*OFFSET(Import.PLQ,$A287-1,P$15-1,1,1))))</f>
        <v>0</v>
      </c>
      <c r="Q287" s="8">
        <f ca="1">IF(Q$13="",0,CHOOSE(Detalhamento.OpçãoServiços,OFFSET(Import.PLQ,$A287-1,Q$15-1,1,1),IF($E287&lt;&gt;1,IF(ISNUMBER(INDEX(Import.PLE,Detalhamento!$E287,Detalhamento!Q$15)),IF(INDEX(Import.PLE,Detalhamento!$E287,Detalhamento!Q$15)&lt;=mediçao,OFFSET(Import.PLQ,$A287-1,Q$15-1,1,1),0),0),[1]PLE!$AA$28*OFFSET(Import.PLQ,$A287-1,Q$15-1,1,1)),IF($E287&lt;&gt;1,IF(ISNUMBER(INDEX(Import.PLE,Detalhamento!$E287,Detalhamento!Q$15)),IF(INDEX(Import.PLE,Detalhamento!$E287,Detalhamento!Q$15)&lt;=mediçao,0,OFFSET(Import.PLQ,$A287-1,Q$15-1,1,1)),OFFSET(Import.PLQ,$A287-1,Q$15-1,1,1)),(1-[1]PLE!$AA$28)*OFFSET(Import.PLQ,$A287-1,Q$15-1,1,1))))</f>
        <v>0</v>
      </c>
      <c r="R287" s="8">
        <f ca="1">IF(R$13="",0,CHOOSE(Detalhamento.OpçãoServiços,OFFSET(Import.PLQ,$A287-1,R$15-1,1,1),IF($E287&lt;&gt;1,IF(ISNUMBER(INDEX(Import.PLE,Detalhamento!$E287,Detalhamento!R$15)),IF(INDEX(Import.PLE,Detalhamento!$E287,Detalhamento!R$15)&lt;=mediçao,OFFSET(Import.PLQ,$A287-1,R$15-1,1,1),0),0),[1]PLE!$AA$28*OFFSET(Import.PLQ,$A287-1,R$15-1,1,1)),IF($E287&lt;&gt;1,IF(ISNUMBER(INDEX(Import.PLE,Detalhamento!$E287,Detalhamento!R$15)),IF(INDEX(Import.PLE,Detalhamento!$E287,Detalhamento!R$15)&lt;=mediçao,0,OFFSET(Import.PLQ,$A287-1,R$15-1,1,1)),OFFSET(Import.PLQ,$A287-1,R$15-1,1,1)),(1-[1]PLE!$AA$28)*OFFSET(Import.PLQ,$A287-1,R$15-1,1,1))))</f>
        <v>0</v>
      </c>
      <c r="S287" s="8">
        <f ca="1">IF(S$13="",0,CHOOSE(Detalhamento.OpçãoServiços,OFFSET(Import.PLQ,$A287-1,S$15-1,1,1),IF($E287&lt;&gt;1,IF(ISNUMBER(INDEX(Import.PLE,Detalhamento!$E287,Detalhamento!S$15)),IF(INDEX(Import.PLE,Detalhamento!$E287,Detalhamento!S$15)&lt;=mediçao,OFFSET(Import.PLQ,$A287-1,S$15-1,1,1),0),0),[1]PLE!$AA$28*OFFSET(Import.PLQ,$A287-1,S$15-1,1,1)),IF($E287&lt;&gt;1,IF(ISNUMBER(INDEX(Import.PLE,Detalhamento!$E287,Detalhamento!S$15)),IF(INDEX(Import.PLE,Detalhamento!$E287,Detalhamento!S$15)&lt;=mediçao,0,OFFSET(Import.PLQ,$A287-1,S$15-1,1,1)),OFFSET(Import.PLQ,$A287-1,S$15-1,1,1)),(1-[1]PLE!$AA$28)*OFFSET(Import.PLQ,$A287-1,S$15-1,1,1))))</f>
        <v>0</v>
      </c>
      <c r="T287" s="8">
        <f ca="1">IF(T$13="",0,CHOOSE(Detalhamento.OpçãoServiços,OFFSET(Import.PLQ,$A287-1,T$15-1,1,1),IF($E287&lt;&gt;1,IF(ISNUMBER(INDEX(Import.PLE,Detalhamento!$E287,Detalhamento!T$15)),IF(INDEX(Import.PLE,Detalhamento!$E287,Detalhamento!T$15)&lt;=mediçao,OFFSET(Import.PLQ,$A287-1,T$15-1,1,1),0),0),[1]PLE!$AA$28*OFFSET(Import.PLQ,$A287-1,T$15-1,1,1)),IF($E287&lt;&gt;1,IF(ISNUMBER(INDEX(Import.PLE,Detalhamento!$E287,Detalhamento!T$15)),IF(INDEX(Import.PLE,Detalhamento!$E287,Detalhamento!T$15)&lt;=mediçao,0,OFFSET(Import.PLQ,$A287-1,T$15-1,1,1)),OFFSET(Import.PLQ,$A287-1,T$15-1,1,1)),(1-[1]PLE!$AA$28)*OFFSET(Import.PLQ,$A287-1,T$15-1,1,1))))</f>
        <v>0</v>
      </c>
      <c r="U287" s="8">
        <f ca="1">IF(U$13="",0,CHOOSE(Detalhamento.OpçãoServiços,OFFSET(Import.PLQ,$A287-1,U$15-1,1,1),IF($E287&lt;&gt;1,IF(ISNUMBER(INDEX(Import.PLE,Detalhamento!$E287,Detalhamento!U$15)),IF(INDEX(Import.PLE,Detalhamento!$E287,Detalhamento!U$15)&lt;=mediçao,OFFSET(Import.PLQ,$A287-1,U$15-1,1,1),0),0),[1]PLE!$AA$28*OFFSET(Import.PLQ,$A287-1,U$15-1,1,1)),IF($E287&lt;&gt;1,IF(ISNUMBER(INDEX(Import.PLE,Detalhamento!$E287,Detalhamento!U$15)),IF(INDEX(Import.PLE,Detalhamento!$E287,Detalhamento!U$15)&lt;=mediçao,0,OFFSET(Import.PLQ,$A287-1,U$15-1,1,1)),OFFSET(Import.PLQ,$A287-1,U$15-1,1,1)),(1-[1]PLE!$AA$28)*OFFSET(Import.PLQ,$A287-1,U$15-1,1,1))))</f>
        <v>0</v>
      </c>
      <c r="V287" s="8">
        <f ca="1">IF(V$13="",0,CHOOSE(Detalhamento.OpçãoServiços,OFFSET(Import.PLQ,$A287-1,V$15-1,1,1),IF($E287&lt;&gt;1,IF(ISNUMBER(INDEX(Import.PLE,Detalhamento!$E287,Detalhamento!V$15)),IF(INDEX(Import.PLE,Detalhamento!$E287,Detalhamento!V$15)&lt;=mediçao,OFFSET(Import.PLQ,$A287-1,V$15-1,1,1),0),0),[1]PLE!$AA$28*OFFSET(Import.PLQ,$A287-1,V$15-1,1,1)),IF($E287&lt;&gt;1,IF(ISNUMBER(INDEX(Import.PLE,Detalhamento!$E287,Detalhamento!V$15)),IF(INDEX(Import.PLE,Detalhamento!$E287,Detalhamento!V$15)&lt;=mediçao,0,OFFSET(Import.PLQ,$A287-1,V$15-1,1,1)),OFFSET(Import.PLQ,$A287-1,V$15-1,1,1)),(1-[1]PLE!$AA$28)*OFFSET(Import.PLQ,$A287-1,V$15-1,1,1))))</f>
        <v>0</v>
      </c>
      <c r="W287" s="8">
        <f ca="1">IF(W$13="",0,CHOOSE(Detalhamento.OpçãoServiços,OFFSET(Import.PLQ,$A287-1,W$15-1,1,1),IF($E287&lt;&gt;1,IF(ISNUMBER(INDEX(Import.PLE,Detalhamento!$E287,Detalhamento!W$15)),IF(INDEX(Import.PLE,Detalhamento!$E287,Detalhamento!W$15)&lt;=mediçao,OFFSET(Import.PLQ,$A287-1,W$15-1,1,1),0),0),[1]PLE!$AA$28*OFFSET(Import.PLQ,$A287-1,W$15-1,1,1)),IF($E287&lt;&gt;1,IF(ISNUMBER(INDEX(Import.PLE,Detalhamento!$E287,Detalhamento!W$15)),IF(INDEX(Import.PLE,Detalhamento!$E287,Detalhamento!W$15)&lt;=mediçao,0,OFFSET(Import.PLQ,$A287-1,W$15-1,1,1)),OFFSET(Import.PLQ,$A287-1,W$15-1,1,1)),(1-[1]PLE!$AA$28)*OFFSET(Import.PLQ,$A287-1,W$15-1,1,1))))</f>
        <v>0</v>
      </c>
      <c r="X287" s="8">
        <f ca="1">IF(X$13="",0,CHOOSE(Detalhamento.OpçãoServiços,OFFSET(Import.PLQ,$A287-1,X$15-1,1,1),IF($E287&lt;&gt;1,IF(ISNUMBER(INDEX(Import.PLE,Detalhamento!$E287,Detalhamento!X$15)),IF(INDEX(Import.PLE,Detalhamento!$E287,Detalhamento!X$15)&lt;=mediçao,OFFSET(Import.PLQ,$A287-1,X$15-1,1,1),0),0),[1]PLE!$AA$28*OFFSET(Import.PLQ,$A287-1,X$15-1,1,1)),IF($E287&lt;&gt;1,IF(ISNUMBER(INDEX(Import.PLE,Detalhamento!$E287,Detalhamento!X$15)),IF(INDEX(Import.PLE,Detalhamento!$E287,Detalhamento!X$15)&lt;=mediçao,0,OFFSET(Import.PLQ,$A287-1,X$15-1,1,1)),OFFSET(Import.PLQ,$A287-1,X$15-1,1,1)),(1-[1]PLE!$AA$28)*OFFSET(Import.PLQ,$A287-1,X$15-1,1,1))))</f>
        <v>0</v>
      </c>
      <c r="Y287" s="8">
        <f ca="1">IF(Y$13="",0,CHOOSE(Detalhamento.OpçãoServiços,OFFSET(Import.PLQ,$A287-1,Y$15-1,1,1),IF($E287&lt;&gt;1,IF(ISNUMBER(INDEX(Import.PLE,Detalhamento!$E287,Detalhamento!Y$15)),IF(INDEX(Import.PLE,Detalhamento!$E287,Detalhamento!Y$15)&lt;=mediçao,OFFSET(Import.PLQ,$A287-1,Y$15-1,1,1),0),0),[1]PLE!$AA$28*OFFSET(Import.PLQ,$A287-1,Y$15-1,1,1)),IF($E287&lt;&gt;1,IF(ISNUMBER(INDEX(Import.PLE,Detalhamento!$E287,Detalhamento!Y$15)),IF(INDEX(Import.PLE,Detalhamento!$E287,Detalhamento!Y$15)&lt;=mediçao,0,OFFSET(Import.PLQ,$A287-1,Y$15-1,1,1)),OFFSET(Import.PLQ,$A287-1,Y$15-1,1,1)),(1-[1]PLE!$AA$28)*OFFSET(Import.PLQ,$A287-1,Y$15-1,1,1))))</f>
        <v>0</v>
      </c>
      <c r="Z287" s="8">
        <f ca="1">IF(Z$13="",0,CHOOSE(Detalhamento.OpçãoServiços,OFFSET(Import.PLQ,$A287-1,Z$15-1,1,1),IF($E287&lt;&gt;1,IF(ISNUMBER(INDEX(Import.PLE,Detalhamento!$E287,Detalhamento!Z$15)),IF(INDEX(Import.PLE,Detalhamento!$E287,Detalhamento!Z$15)&lt;=mediçao,OFFSET(Import.PLQ,$A287-1,Z$15-1,1,1),0),0),[1]PLE!$AA$28*OFFSET(Import.PLQ,$A287-1,Z$15-1,1,1)),IF($E287&lt;&gt;1,IF(ISNUMBER(INDEX(Import.PLE,Detalhamento!$E287,Detalhamento!Z$15)),IF(INDEX(Import.PLE,Detalhamento!$E287,Detalhamento!Z$15)&lt;=mediçao,0,OFFSET(Import.PLQ,$A287-1,Z$15-1,1,1)),OFFSET(Import.PLQ,$A287-1,Z$15-1,1,1)),(1-[1]PLE!$AA$28)*OFFSET(Import.PLQ,$A287-1,Z$15-1,1,1))))</f>
        <v>0</v>
      </c>
      <c r="AA287" s="8">
        <f ca="1">IF(AA$13="",0,CHOOSE(Detalhamento.OpçãoServiços,OFFSET(Import.PLQ,$A287-1,AA$15-1,1,1),IF($E287&lt;&gt;1,IF(ISNUMBER(INDEX(Import.PLE,Detalhamento!$E287,Detalhamento!AA$15)),IF(INDEX(Import.PLE,Detalhamento!$E287,Detalhamento!AA$15)&lt;=mediçao,OFFSET(Import.PLQ,$A287-1,AA$15-1,1,1),0),0),[1]PLE!$AA$28*OFFSET(Import.PLQ,$A287-1,AA$15-1,1,1)),IF($E287&lt;&gt;1,IF(ISNUMBER(INDEX(Import.PLE,Detalhamento!$E287,Detalhamento!AA$15)),IF(INDEX(Import.PLE,Detalhamento!$E287,Detalhamento!AA$15)&lt;=mediçao,0,OFFSET(Import.PLQ,$A287-1,AA$15-1,1,1)),OFFSET(Import.PLQ,$A287-1,AA$15-1,1,1)),(1-[1]PLE!$AA$28)*OFFSET(Import.PLQ,$A287-1,AA$15-1,1,1))))</f>
        <v>0</v>
      </c>
      <c r="AB287" s="8">
        <f ca="1">IF(AB$13="",0,CHOOSE(Detalhamento.OpçãoServiços,OFFSET(Import.PLQ,$A287-1,AB$15-1,1,1),IF($E287&lt;&gt;1,IF(ISNUMBER(INDEX(Import.PLE,Detalhamento!$E287,Detalhamento!AB$15)),IF(INDEX(Import.PLE,Detalhamento!$E287,Detalhamento!AB$15)&lt;=mediçao,OFFSET(Import.PLQ,$A287-1,AB$15-1,1,1),0),0),[1]PLE!$AA$28*OFFSET(Import.PLQ,$A287-1,AB$15-1,1,1)),IF($E287&lt;&gt;1,IF(ISNUMBER(INDEX(Import.PLE,Detalhamento!$E287,Detalhamento!AB$15)),IF(INDEX(Import.PLE,Detalhamento!$E287,Detalhamento!AB$15)&lt;=mediçao,0,OFFSET(Import.PLQ,$A287-1,AB$15-1,1,1)),OFFSET(Import.PLQ,$A287-1,AB$15-1,1,1)),(1-[1]PLE!$AA$28)*OFFSET(Import.PLQ,$A287-1,AB$15-1,1,1))))</f>
        <v>0</v>
      </c>
      <c r="AC287" s="8">
        <f ca="1">IF(AC$13="",0,CHOOSE(Detalhamento.OpçãoServiços,OFFSET(Import.PLQ,$A287-1,AC$15-1,1,1),IF($E287&lt;&gt;1,IF(ISNUMBER(INDEX(Import.PLE,Detalhamento!$E287,Detalhamento!AC$15)),IF(INDEX(Import.PLE,Detalhamento!$E287,Detalhamento!AC$15)&lt;=mediçao,OFFSET(Import.PLQ,$A287-1,AC$15-1,1,1),0),0),[1]PLE!$AA$28*OFFSET(Import.PLQ,$A287-1,AC$15-1,1,1)),IF($E287&lt;&gt;1,IF(ISNUMBER(INDEX(Import.PLE,Detalhamento!$E287,Detalhamento!AC$15)),IF(INDEX(Import.PLE,Detalhamento!$E287,Detalhamento!AC$15)&lt;=mediçao,0,OFFSET(Import.PLQ,$A287-1,AC$15-1,1,1)),OFFSET(Import.PLQ,$A287-1,AC$15-1,1,1)),(1-[1]PLE!$AA$28)*OFFSET(Import.PLQ,$A287-1,AC$15-1,1,1))))</f>
        <v>0</v>
      </c>
      <c r="AD287" s="8">
        <f ca="1">IF(AD$13="",0,CHOOSE(Detalhamento.OpçãoServiços,OFFSET(Import.PLQ,$A287-1,AD$15-1,1,1),IF($E287&lt;&gt;1,IF(ISNUMBER(INDEX(Import.PLE,Detalhamento!$E287,Detalhamento!AD$15)),IF(INDEX(Import.PLE,Detalhamento!$E287,Detalhamento!AD$15)&lt;=mediçao,OFFSET(Import.PLQ,$A287-1,AD$15-1,1,1),0),0),[1]PLE!$AA$28*OFFSET(Import.PLQ,$A287-1,AD$15-1,1,1)),IF($E287&lt;&gt;1,IF(ISNUMBER(INDEX(Import.PLE,Detalhamento!$E287,Detalhamento!AD$15)),IF(INDEX(Import.PLE,Detalhamento!$E287,Detalhamento!AD$15)&lt;=mediçao,0,OFFSET(Import.PLQ,$A287-1,AD$15-1,1,1)),OFFSET(Import.PLQ,$A287-1,AD$15-1,1,1)),(1-[1]PLE!$AA$28)*OFFSET(Import.PLQ,$A287-1,AD$15-1,1,1))))</f>
        <v>0</v>
      </c>
      <c r="AE287" s="8">
        <f ca="1">IF(AE$13="",0,CHOOSE(Detalhamento.OpçãoServiços,OFFSET(Import.PLQ,$A287-1,AE$15-1,1,1),IF($E287&lt;&gt;1,IF(ISNUMBER(INDEX(Import.PLE,Detalhamento!$E287,Detalhamento!AE$15)),IF(INDEX(Import.PLE,Detalhamento!$E287,Detalhamento!AE$15)&lt;=mediçao,OFFSET(Import.PLQ,$A287-1,AE$15-1,1,1),0),0),[1]PLE!$AA$28*OFFSET(Import.PLQ,$A287-1,AE$15-1,1,1)),IF($E287&lt;&gt;1,IF(ISNUMBER(INDEX(Import.PLE,Detalhamento!$E287,Detalhamento!AE$15)),IF(INDEX(Import.PLE,Detalhamento!$E287,Detalhamento!AE$15)&lt;=mediçao,0,OFFSET(Import.PLQ,$A287-1,AE$15-1,1,1)),OFFSET(Import.PLQ,$A287-1,AE$15-1,1,1)),(1-[1]PLE!$AA$28)*OFFSET(Import.PLQ,$A287-1,AE$15-1,1,1))))</f>
        <v>0</v>
      </c>
      <c r="AF287" s="8">
        <f ca="1">IF(AF$13="",0,CHOOSE(Detalhamento.OpçãoServiços,OFFSET(Import.PLQ,$A287-1,AF$15-1,1,1),IF($E287&lt;&gt;1,IF(ISNUMBER(INDEX(Import.PLE,Detalhamento!$E287,Detalhamento!AF$15)),IF(INDEX(Import.PLE,Detalhamento!$E287,Detalhamento!AF$15)&lt;=mediçao,OFFSET(Import.PLQ,$A287-1,AF$15-1,1,1),0),0),[1]PLE!$AA$28*OFFSET(Import.PLQ,$A287-1,AF$15-1,1,1)),IF($E287&lt;&gt;1,IF(ISNUMBER(INDEX(Import.PLE,Detalhamento!$E287,Detalhamento!AF$15)),IF(INDEX(Import.PLE,Detalhamento!$E287,Detalhamento!AF$15)&lt;=mediçao,0,OFFSET(Import.PLQ,$A287-1,AF$15-1,1,1)),OFFSET(Import.PLQ,$A287-1,AF$15-1,1,1)),(1-[1]PLE!$AA$28)*OFFSET(Import.PLQ,$A287-1,AF$15-1,1,1))))</f>
        <v>0</v>
      </c>
      <c r="AG287" s="8">
        <f ca="1">IF(AG$13="",0,CHOOSE(Detalhamento.OpçãoServiços,OFFSET(Import.PLQ,$A287-1,AG$15-1,1,1),IF($E287&lt;&gt;1,IF(ISNUMBER(INDEX(Import.PLE,Detalhamento!$E287,Detalhamento!AG$15)),IF(INDEX(Import.PLE,Detalhamento!$E287,Detalhamento!AG$15)&lt;=mediçao,OFFSET(Import.PLQ,$A287-1,AG$15-1,1,1),0),0),[1]PLE!$AA$28*OFFSET(Import.PLQ,$A287-1,AG$15-1,1,1)),IF($E287&lt;&gt;1,IF(ISNUMBER(INDEX(Import.PLE,Detalhamento!$E287,Detalhamento!AG$15)),IF(INDEX(Import.PLE,Detalhamento!$E287,Detalhamento!AG$15)&lt;=mediçao,0,OFFSET(Import.PLQ,$A287-1,AG$15-1,1,1)),OFFSET(Import.PLQ,$A287-1,AG$15-1,1,1)),(1-[1]PLE!$AA$28)*OFFSET(Import.PLQ,$A287-1,AG$15-1,1,1))))</f>
        <v>0</v>
      </c>
      <c r="AH287" s="8">
        <f ca="1">IF(AH$13="",0,CHOOSE(Detalhamento.OpçãoServiços,OFFSET(Import.PLQ,$A287-1,AH$15-1,1,1),IF($E287&lt;&gt;1,IF(ISNUMBER(INDEX(Import.PLE,Detalhamento!$E287,Detalhamento!AH$15)),IF(INDEX(Import.PLE,Detalhamento!$E287,Detalhamento!AH$15)&lt;=mediçao,OFFSET(Import.PLQ,$A287-1,AH$15-1,1,1),0),0),[1]PLE!$AA$28*OFFSET(Import.PLQ,$A287-1,AH$15-1,1,1)),IF($E287&lt;&gt;1,IF(ISNUMBER(INDEX(Import.PLE,Detalhamento!$E287,Detalhamento!AH$15)),IF(INDEX(Import.PLE,Detalhamento!$E287,Detalhamento!AH$15)&lt;=mediçao,0,OFFSET(Import.PLQ,$A287-1,AH$15-1,1,1)),OFFSET(Import.PLQ,$A287-1,AH$15-1,1,1)),(1-[1]PLE!$AA$28)*OFFSET(Import.PLQ,$A287-1,AH$15-1,1,1))))</f>
        <v>0</v>
      </c>
      <c r="AI287" s="8">
        <f ca="1">IF(AI$13="",0,CHOOSE(Detalhamento.OpçãoServiços,OFFSET(Import.PLQ,$A287-1,AI$15-1,1,1),IF($E287&lt;&gt;1,IF(ISNUMBER(INDEX(Import.PLE,Detalhamento!$E287,Detalhamento!AI$15)),IF(INDEX(Import.PLE,Detalhamento!$E287,Detalhamento!AI$15)&lt;=mediçao,OFFSET(Import.PLQ,$A287-1,AI$15-1,1,1),0),0),[1]PLE!$AA$28*OFFSET(Import.PLQ,$A287-1,AI$15-1,1,1)),IF($E287&lt;&gt;1,IF(ISNUMBER(INDEX(Import.PLE,Detalhamento!$E287,Detalhamento!AI$15)),IF(INDEX(Import.PLE,Detalhamento!$E287,Detalhamento!AI$15)&lt;=mediçao,0,OFFSET(Import.PLQ,$A287-1,AI$15-1,1,1)),OFFSET(Import.PLQ,$A287-1,AI$15-1,1,1)),(1-[1]PLE!$AA$28)*OFFSET(Import.PLQ,$A287-1,AI$15-1,1,1))))</f>
        <v>0</v>
      </c>
      <c r="AJ287" s="8">
        <f ca="1">IF(AJ$13="",0,CHOOSE(Detalhamento.OpçãoServiços,OFFSET(Import.PLQ,$A287-1,AJ$15-1,1,1),IF($E287&lt;&gt;1,IF(ISNUMBER(INDEX(Import.PLE,Detalhamento!$E287,Detalhamento!AJ$15)),IF(INDEX(Import.PLE,Detalhamento!$E287,Detalhamento!AJ$15)&lt;=mediçao,OFFSET(Import.PLQ,$A287-1,AJ$15-1,1,1),0),0),[1]PLE!$AA$28*OFFSET(Import.PLQ,$A287-1,AJ$15-1,1,1)),IF($E287&lt;&gt;1,IF(ISNUMBER(INDEX(Import.PLE,Detalhamento!$E287,Detalhamento!AJ$15)),IF(INDEX(Import.PLE,Detalhamento!$E287,Detalhamento!AJ$15)&lt;=mediçao,0,OFFSET(Import.PLQ,$A287-1,AJ$15-1,1,1)),OFFSET(Import.PLQ,$A287-1,AJ$15-1,1,1)),(1-[1]PLE!$AA$28)*OFFSET(Import.PLQ,$A287-1,AJ$15-1,1,1))))</f>
        <v>0</v>
      </c>
      <c r="AK287" s="8">
        <f ca="1">IF(AK$13="",0,CHOOSE(Detalhamento.OpçãoServiços,OFFSET(Import.PLQ,$A287-1,AK$15-1,1,1),IF($E287&lt;&gt;1,IF(ISNUMBER(INDEX(Import.PLE,Detalhamento!$E287,Detalhamento!AK$15)),IF(INDEX(Import.PLE,Detalhamento!$E287,Detalhamento!AK$15)&lt;=mediçao,OFFSET(Import.PLQ,$A287-1,AK$15-1,1,1),0),0),[1]PLE!$AA$28*OFFSET(Import.PLQ,$A287-1,AK$15-1,1,1)),IF($E287&lt;&gt;1,IF(ISNUMBER(INDEX(Import.PLE,Detalhamento!$E287,Detalhamento!AK$15)),IF(INDEX(Import.PLE,Detalhamento!$E287,Detalhamento!AK$15)&lt;=mediçao,0,OFFSET(Import.PLQ,$A287-1,AK$15-1,1,1)),OFFSET(Import.PLQ,$A287-1,AK$15-1,1,1)),(1-[1]PLE!$AA$28)*OFFSET(Import.PLQ,$A287-1,AK$15-1,1,1))))</f>
        <v>0</v>
      </c>
      <c r="AL287" s="8">
        <f ca="1">IF(AL$13="",0,CHOOSE(Detalhamento.OpçãoServiços,OFFSET(Import.PLQ,$A287-1,AL$15-1,1,1),IF($E287&lt;&gt;1,IF(ISNUMBER(INDEX(Import.PLE,Detalhamento!$E287,Detalhamento!AL$15)),IF(INDEX(Import.PLE,Detalhamento!$E287,Detalhamento!AL$15)&lt;=mediçao,OFFSET(Import.PLQ,$A287-1,AL$15-1,1,1),0),0),[1]PLE!$AA$28*OFFSET(Import.PLQ,$A287-1,AL$15-1,1,1)),IF($E287&lt;&gt;1,IF(ISNUMBER(INDEX(Import.PLE,Detalhamento!$E287,Detalhamento!AL$15)),IF(INDEX(Import.PLE,Detalhamento!$E287,Detalhamento!AL$15)&lt;=mediçao,0,OFFSET(Import.PLQ,$A287-1,AL$15-1,1,1)),OFFSET(Import.PLQ,$A287-1,AL$15-1,1,1)),(1-[1]PLE!$AA$28)*OFFSET(Import.PLQ,$A287-1,AL$15-1,1,1))))</f>
        <v>0</v>
      </c>
      <c r="AM287" s="8">
        <f ca="1">IF(AM$13="",0,CHOOSE(Detalhamento.OpçãoServiços,OFFSET(Import.PLQ,$A287-1,AM$15-1,1,1),IF($E287&lt;&gt;1,IF(ISNUMBER(INDEX(Import.PLE,Detalhamento!$E287,Detalhamento!AM$15)),IF(INDEX(Import.PLE,Detalhamento!$E287,Detalhamento!AM$15)&lt;=mediçao,OFFSET(Import.PLQ,$A287-1,AM$15-1,1,1),0),0),[1]PLE!$AA$28*OFFSET(Import.PLQ,$A287-1,AM$15-1,1,1)),IF($E287&lt;&gt;1,IF(ISNUMBER(INDEX(Import.PLE,Detalhamento!$E287,Detalhamento!AM$15)),IF(INDEX(Import.PLE,Detalhamento!$E287,Detalhamento!AM$15)&lt;=mediçao,0,OFFSET(Import.PLQ,$A287-1,AM$15-1,1,1)),OFFSET(Import.PLQ,$A287-1,AM$15-1,1,1)),(1-[1]PLE!$AA$28)*OFFSET(Import.PLQ,$A287-1,AM$15-1,1,1))))</f>
        <v>0</v>
      </c>
      <c r="AN287" s="8">
        <f ca="1">IF(AN$13="",0,CHOOSE(Detalhamento.OpçãoServiços,OFFSET(Import.PLQ,$A287-1,AN$15-1,1,1),IF($E287&lt;&gt;1,IF(ISNUMBER(INDEX(Import.PLE,Detalhamento!$E287,Detalhamento!AN$15)),IF(INDEX(Import.PLE,Detalhamento!$E287,Detalhamento!AN$15)&lt;=mediçao,OFFSET(Import.PLQ,$A287-1,AN$15-1,1,1),0),0),[1]PLE!$AA$28*OFFSET(Import.PLQ,$A287-1,AN$15-1,1,1)),IF($E287&lt;&gt;1,IF(ISNUMBER(INDEX(Import.PLE,Detalhamento!$E287,Detalhamento!AN$15)),IF(INDEX(Import.PLE,Detalhamento!$E287,Detalhamento!AN$15)&lt;=mediçao,0,OFFSET(Import.PLQ,$A287-1,AN$15-1,1,1)),OFFSET(Import.PLQ,$A287-1,AN$15-1,1,1)),(1-[1]PLE!$AA$28)*OFFSET(Import.PLQ,$A287-1,AN$15-1,1,1))))</f>
        <v>0</v>
      </c>
      <c r="AO287" s="8">
        <f ca="1">IF(AO$13="",0,CHOOSE(Detalhamento.OpçãoServiços,OFFSET(Import.PLQ,$A287-1,AO$15-1,1,1),IF($E287&lt;&gt;1,IF(ISNUMBER(INDEX(Import.PLE,Detalhamento!$E287,Detalhamento!AO$15)),IF(INDEX(Import.PLE,Detalhamento!$E287,Detalhamento!AO$15)&lt;=mediçao,OFFSET(Import.PLQ,$A287-1,AO$15-1,1,1),0),0),[1]PLE!$AA$28*OFFSET(Import.PLQ,$A287-1,AO$15-1,1,1)),IF($E287&lt;&gt;1,IF(ISNUMBER(INDEX(Import.PLE,Detalhamento!$E287,Detalhamento!AO$15)),IF(INDEX(Import.PLE,Detalhamento!$E287,Detalhamento!AO$15)&lt;=mediçao,0,OFFSET(Import.PLQ,$A287-1,AO$15-1,1,1)),OFFSET(Import.PLQ,$A287-1,AO$15-1,1,1)),(1-[1]PLE!$AA$28)*OFFSET(Import.PLQ,$A287-1,AO$15-1,1,1))))</f>
        <v>0</v>
      </c>
      <c r="AP287" s="8">
        <f ca="1">IF(AP$13="",0,CHOOSE(Detalhamento.OpçãoServiços,OFFSET(Import.PLQ,$A287-1,AP$15-1,1,1),IF($E287&lt;&gt;1,IF(ISNUMBER(INDEX(Import.PLE,Detalhamento!$E287,Detalhamento!AP$15)),IF(INDEX(Import.PLE,Detalhamento!$E287,Detalhamento!AP$15)&lt;=mediçao,OFFSET(Import.PLQ,$A287-1,AP$15-1,1,1),0),0),[1]PLE!$AA$28*OFFSET(Import.PLQ,$A287-1,AP$15-1,1,1)),IF($E287&lt;&gt;1,IF(ISNUMBER(INDEX(Import.PLE,Detalhamento!$E287,Detalhamento!AP$15)),IF(INDEX(Import.PLE,Detalhamento!$E287,Detalhamento!AP$15)&lt;=mediçao,0,OFFSET(Import.PLQ,$A287-1,AP$15-1,1,1)),OFFSET(Import.PLQ,$A287-1,AP$15-1,1,1)),(1-[1]PLE!$AA$28)*OFFSET(Import.PLQ,$A287-1,AP$15-1,1,1))))</f>
        <v>0</v>
      </c>
      <c r="AQ287" s="8">
        <f ca="1">IF(AQ$13="",0,CHOOSE(Detalhamento.OpçãoServiços,OFFSET(Import.PLQ,$A287-1,AQ$15-1,1,1),IF($E287&lt;&gt;1,IF(ISNUMBER(INDEX(Import.PLE,Detalhamento!$E287,Detalhamento!AQ$15)),IF(INDEX(Import.PLE,Detalhamento!$E287,Detalhamento!AQ$15)&lt;=mediçao,OFFSET(Import.PLQ,$A287-1,AQ$15-1,1,1),0),0),[1]PLE!$AA$28*OFFSET(Import.PLQ,$A287-1,AQ$15-1,1,1)),IF($E287&lt;&gt;1,IF(ISNUMBER(INDEX(Import.PLE,Detalhamento!$E287,Detalhamento!AQ$15)),IF(INDEX(Import.PLE,Detalhamento!$E287,Detalhamento!AQ$15)&lt;=mediçao,0,OFFSET(Import.PLQ,$A287-1,AQ$15-1,1,1)),OFFSET(Import.PLQ,$A287-1,AQ$15-1,1,1)),(1-[1]PLE!$AA$28)*OFFSET(Import.PLQ,$A287-1,AQ$15-1,1,1))))</f>
        <v>0</v>
      </c>
      <c r="AR287" s="8">
        <f ca="1">IF(AR$13="",0,CHOOSE(Detalhamento.OpçãoServiços,OFFSET(Import.PLQ,$A287-1,AR$15-1,1,1),IF($E287&lt;&gt;1,IF(ISNUMBER(INDEX(Import.PLE,Detalhamento!$E287,Detalhamento!AR$15)),IF(INDEX(Import.PLE,Detalhamento!$E287,Detalhamento!AR$15)&lt;=mediçao,OFFSET(Import.PLQ,$A287-1,AR$15-1,1,1),0),0),[1]PLE!$AA$28*OFFSET(Import.PLQ,$A287-1,AR$15-1,1,1)),IF($E287&lt;&gt;1,IF(ISNUMBER(INDEX(Import.PLE,Detalhamento!$E287,Detalhamento!AR$15)),IF(INDEX(Import.PLE,Detalhamento!$E287,Detalhamento!AR$15)&lt;=mediçao,0,OFFSET(Import.PLQ,$A287-1,AR$15-1,1,1)),OFFSET(Import.PLQ,$A287-1,AR$15-1,1,1)),(1-[1]PLE!$AA$28)*OFFSET(Import.PLQ,$A287-1,AR$15-1,1,1))))</f>
        <v>0</v>
      </c>
      <c r="AS287" s="8">
        <f ca="1">IF(AS$13="",0,CHOOSE(Detalhamento.OpçãoServiços,OFFSET(Import.PLQ,$A287-1,AS$15-1,1,1),IF($E287&lt;&gt;1,IF(ISNUMBER(INDEX(Import.PLE,Detalhamento!$E287,Detalhamento!AS$15)),IF(INDEX(Import.PLE,Detalhamento!$E287,Detalhamento!AS$15)&lt;=mediçao,OFFSET(Import.PLQ,$A287-1,AS$15-1,1,1),0),0),[1]PLE!$AA$28*OFFSET(Import.PLQ,$A287-1,AS$15-1,1,1)),IF($E287&lt;&gt;1,IF(ISNUMBER(INDEX(Import.PLE,Detalhamento!$E287,Detalhamento!AS$15)),IF(INDEX(Import.PLE,Detalhamento!$E287,Detalhamento!AS$15)&lt;=mediçao,0,OFFSET(Import.PLQ,$A287-1,AS$15-1,1,1)),OFFSET(Import.PLQ,$A287-1,AS$15-1,1,1)),(1-[1]PLE!$AA$28)*OFFSET(Import.PLQ,$A287-1,AS$15-1,1,1))))</f>
        <v>0</v>
      </c>
      <c r="AT287" s="8">
        <f ca="1">IF(AT$13="",0,CHOOSE(Detalhamento.OpçãoServiços,OFFSET(Import.PLQ,$A287-1,AT$15-1,1,1),IF($E287&lt;&gt;1,IF(ISNUMBER(INDEX(Import.PLE,Detalhamento!$E287,Detalhamento!AT$15)),IF(INDEX(Import.PLE,Detalhamento!$E287,Detalhamento!AT$15)&lt;=mediçao,OFFSET(Import.PLQ,$A287-1,AT$15-1,1,1),0),0),[1]PLE!$AA$28*OFFSET(Import.PLQ,$A287-1,AT$15-1,1,1)),IF($E287&lt;&gt;1,IF(ISNUMBER(INDEX(Import.PLE,Detalhamento!$E287,Detalhamento!AT$15)),IF(INDEX(Import.PLE,Detalhamento!$E287,Detalhamento!AT$15)&lt;=mediçao,0,OFFSET(Import.PLQ,$A287-1,AT$15-1,1,1)),OFFSET(Import.PLQ,$A287-1,AT$15-1,1,1)),(1-[1]PLE!$AA$28)*OFFSET(Import.PLQ,$A287-1,AT$15-1,1,1))))</f>
        <v>0</v>
      </c>
      <c r="AU287" s="8">
        <f ca="1">IF(AU$13="",0,CHOOSE(Detalhamento.OpçãoServiços,OFFSET(Import.PLQ,$A287-1,AU$15-1,1,1),IF($E287&lt;&gt;1,IF(ISNUMBER(INDEX(Import.PLE,Detalhamento!$E287,Detalhamento!AU$15)),IF(INDEX(Import.PLE,Detalhamento!$E287,Detalhamento!AU$15)&lt;=mediçao,OFFSET(Import.PLQ,$A287-1,AU$15-1,1,1),0),0),[1]PLE!$AA$28*OFFSET(Import.PLQ,$A287-1,AU$15-1,1,1)),IF($E287&lt;&gt;1,IF(ISNUMBER(INDEX(Import.PLE,Detalhamento!$E287,Detalhamento!AU$15)),IF(INDEX(Import.PLE,Detalhamento!$E287,Detalhamento!AU$15)&lt;=mediçao,0,OFFSET(Import.PLQ,$A287-1,AU$15-1,1,1)),OFFSET(Import.PLQ,$A287-1,AU$15-1,1,1)),(1-[1]PLE!$AA$28)*OFFSET(Import.PLQ,$A287-1,AU$15-1,1,1))))</f>
        <v>0</v>
      </c>
      <c r="AV287" s="8">
        <f ca="1">IF(AV$13="",0,CHOOSE(Detalhamento.OpçãoServiços,OFFSET(Import.PLQ,$A287-1,AV$15-1,1,1),IF($E287&lt;&gt;1,IF(ISNUMBER(INDEX(Import.PLE,Detalhamento!$E287,Detalhamento!AV$15)),IF(INDEX(Import.PLE,Detalhamento!$E287,Detalhamento!AV$15)&lt;=mediçao,OFFSET(Import.PLQ,$A287-1,AV$15-1,1,1),0),0),[1]PLE!$AA$28*OFFSET(Import.PLQ,$A287-1,AV$15-1,1,1)),IF($E287&lt;&gt;1,IF(ISNUMBER(INDEX(Import.PLE,Detalhamento!$E287,Detalhamento!AV$15)),IF(INDEX(Import.PLE,Detalhamento!$E287,Detalhamento!AV$15)&lt;=mediçao,0,OFFSET(Import.PLQ,$A287-1,AV$15-1,1,1)),OFFSET(Import.PLQ,$A287-1,AV$15-1,1,1)),(1-[1]PLE!$AA$28)*OFFSET(Import.PLQ,$A287-1,AV$15-1,1,1))))</f>
        <v>0</v>
      </c>
      <c r="AW287" s="8">
        <f ca="1">IF(AW$13="",0,CHOOSE(Detalhamento.OpçãoServiços,OFFSET(Import.PLQ,$A287-1,AW$15-1,1,1),IF($E287&lt;&gt;1,IF(ISNUMBER(INDEX(Import.PLE,Detalhamento!$E287,Detalhamento!AW$15)),IF(INDEX(Import.PLE,Detalhamento!$E287,Detalhamento!AW$15)&lt;=mediçao,OFFSET(Import.PLQ,$A287-1,AW$15-1,1,1),0),0),[1]PLE!$AA$28*OFFSET(Import.PLQ,$A287-1,AW$15-1,1,1)),IF($E287&lt;&gt;1,IF(ISNUMBER(INDEX(Import.PLE,Detalhamento!$E287,Detalhamento!AW$15)),IF(INDEX(Import.PLE,Detalhamento!$E287,Detalhamento!AW$15)&lt;=mediçao,0,OFFSET(Import.PLQ,$A287-1,AW$15-1,1,1)),OFFSET(Import.PLQ,$A287-1,AW$15-1,1,1)),(1-[1]PLE!$AA$28)*OFFSET(Import.PLQ,$A287-1,AW$15-1,1,1))))</f>
        <v>0</v>
      </c>
      <c r="AX287" s="8">
        <f ca="1">IF(AX$13="",0,CHOOSE(Detalhamento.OpçãoServiços,OFFSET(Import.PLQ,$A287-1,AX$15-1,1,1),IF($E287&lt;&gt;1,IF(ISNUMBER(INDEX(Import.PLE,Detalhamento!$E287,Detalhamento!AX$15)),IF(INDEX(Import.PLE,Detalhamento!$E287,Detalhamento!AX$15)&lt;=mediçao,OFFSET(Import.PLQ,$A287-1,AX$15-1,1,1),0),0),[1]PLE!$AA$28*OFFSET(Import.PLQ,$A287-1,AX$15-1,1,1)),IF($E287&lt;&gt;1,IF(ISNUMBER(INDEX(Import.PLE,Detalhamento!$E287,Detalhamento!AX$15)),IF(INDEX(Import.PLE,Detalhamento!$E287,Detalhamento!AX$15)&lt;=mediçao,0,OFFSET(Import.PLQ,$A287-1,AX$15-1,1,1)),OFFSET(Import.PLQ,$A287-1,AX$15-1,1,1)),(1-[1]PLE!$AA$28)*OFFSET(Import.PLQ,$A287-1,AX$15-1,1,1))))</f>
        <v>0</v>
      </c>
      <c r="AY287" s="8">
        <f ca="1">IF(AY$13="",0,CHOOSE(Detalhamento.OpçãoServiços,OFFSET(Import.PLQ,$A287-1,AY$15-1,1,1),IF($E287&lt;&gt;1,IF(ISNUMBER(INDEX(Import.PLE,Detalhamento!$E287,Detalhamento!AY$15)),IF(INDEX(Import.PLE,Detalhamento!$E287,Detalhamento!AY$15)&lt;=mediçao,OFFSET(Import.PLQ,$A287-1,AY$15-1,1,1),0),0),[1]PLE!$AA$28*OFFSET(Import.PLQ,$A287-1,AY$15-1,1,1)),IF($E287&lt;&gt;1,IF(ISNUMBER(INDEX(Import.PLE,Detalhamento!$E287,Detalhamento!AY$15)),IF(INDEX(Import.PLE,Detalhamento!$E287,Detalhamento!AY$15)&lt;=mediçao,0,OFFSET(Import.PLQ,$A287-1,AY$15-1,1,1)),OFFSET(Import.PLQ,$A287-1,AY$15-1,1,1)),(1-[1]PLE!$AA$28)*OFFSET(Import.PLQ,$A287-1,AY$15-1,1,1))))</f>
        <v>0</v>
      </c>
      <c r="AZ287" s="8">
        <f ca="1">IF(AZ$13="",0,CHOOSE(Detalhamento.OpçãoServiços,OFFSET(Import.PLQ,$A287-1,AZ$15-1,1,1),IF($E287&lt;&gt;1,IF(ISNUMBER(INDEX(Import.PLE,Detalhamento!$E287,Detalhamento!AZ$15)),IF(INDEX(Import.PLE,Detalhamento!$E287,Detalhamento!AZ$15)&lt;=mediçao,OFFSET(Import.PLQ,$A287-1,AZ$15-1,1,1),0),0),[1]PLE!$AA$28*OFFSET(Import.PLQ,$A287-1,AZ$15-1,1,1)),IF($E287&lt;&gt;1,IF(ISNUMBER(INDEX(Import.PLE,Detalhamento!$E287,Detalhamento!AZ$15)),IF(INDEX(Import.PLE,Detalhamento!$E287,Detalhamento!AZ$15)&lt;=mediçao,0,OFFSET(Import.PLQ,$A287-1,AZ$15-1,1,1)),OFFSET(Import.PLQ,$A287-1,AZ$15-1,1,1)),(1-[1]PLE!$AA$28)*OFFSET(Import.PLQ,$A287-1,AZ$15-1,1,1))))</f>
        <v>0</v>
      </c>
      <c r="BA287" s="8">
        <f ca="1">IF(BA$13="",0,CHOOSE(Detalhamento.OpçãoServiços,OFFSET(Import.PLQ,$A287-1,BA$15-1,1,1),IF($E287&lt;&gt;1,IF(ISNUMBER(INDEX(Import.PLE,Detalhamento!$E287,Detalhamento!BA$15)),IF(INDEX(Import.PLE,Detalhamento!$E287,Detalhamento!BA$15)&lt;=mediçao,OFFSET(Import.PLQ,$A287-1,BA$15-1,1,1),0),0),[1]PLE!$AA$28*OFFSET(Import.PLQ,$A287-1,BA$15-1,1,1)),IF($E287&lt;&gt;1,IF(ISNUMBER(INDEX(Import.PLE,Detalhamento!$E287,Detalhamento!BA$15)),IF(INDEX(Import.PLE,Detalhamento!$E287,Detalhamento!BA$15)&lt;=mediçao,0,OFFSET(Import.PLQ,$A287-1,BA$15-1,1,1)),OFFSET(Import.PLQ,$A287-1,BA$15-1,1,1)),(1-[1]PLE!$AA$28)*OFFSET(Import.PLQ,$A287-1,BA$15-1,1,1))))</f>
        <v>0</v>
      </c>
      <c r="BB287" s="8">
        <f ca="1">IF(BB$13="",0,CHOOSE(Detalhamento.OpçãoServiços,OFFSET(Import.PLQ,$A287-1,BB$15-1,1,1),IF($E287&lt;&gt;1,IF(ISNUMBER(INDEX(Import.PLE,Detalhamento!$E287,Detalhamento!BB$15)),IF(INDEX(Import.PLE,Detalhamento!$E287,Detalhamento!BB$15)&lt;=mediçao,OFFSET(Import.PLQ,$A287-1,BB$15-1,1,1),0),0),[1]PLE!$AA$28*OFFSET(Import.PLQ,$A287-1,BB$15-1,1,1)),IF($E287&lt;&gt;1,IF(ISNUMBER(INDEX(Import.PLE,Detalhamento!$E287,Detalhamento!BB$15)),IF(INDEX(Import.PLE,Detalhamento!$E287,Detalhamento!BB$15)&lt;=mediçao,0,OFFSET(Import.PLQ,$A287-1,BB$15-1,1,1)),OFFSET(Import.PLQ,$A287-1,BB$15-1,1,1)),(1-[1]PLE!$AA$28)*OFFSET(Import.PLQ,$A287-1,BB$15-1,1,1))))</f>
        <v>0</v>
      </c>
      <c r="BC287" s="8">
        <f ca="1">IF(BC$13="",0,CHOOSE(Detalhamento.OpçãoServiços,OFFSET(Import.PLQ,$A287-1,BC$15-1,1,1),IF($E287&lt;&gt;1,IF(ISNUMBER(INDEX(Import.PLE,Detalhamento!$E287,Detalhamento!BC$15)),IF(INDEX(Import.PLE,Detalhamento!$E287,Detalhamento!BC$15)&lt;=mediçao,OFFSET(Import.PLQ,$A287-1,BC$15-1,1,1),0),0),[1]PLE!$AA$28*OFFSET(Import.PLQ,$A287-1,BC$15-1,1,1)),IF($E287&lt;&gt;1,IF(ISNUMBER(INDEX(Import.PLE,Detalhamento!$E287,Detalhamento!BC$15)),IF(INDEX(Import.PLE,Detalhamento!$E287,Detalhamento!BC$15)&lt;=mediçao,0,OFFSET(Import.PLQ,$A287-1,BC$15-1,1,1)),OFFSET(Import.PLQ,$A287-1,BC$15-1,1,1)),(1-[1]PLE!$AA$28)*OFFSET(Import.PLQ,$A287-1,BC$15-1,1,1))))</f>
        <v>0</v>
      </c>
      <c r="BD287" s="8">
        <f ca="1">IF(BD$13="",0,CHOOSE(Detalhamento.OpçãoServiços,OFFSET(Import.PLQ,$A287-1,BD$15-1,1,1),IF($E287&lt;&gt;1,IF(ISNUMBER(INDEX(Import.PLE,Detalhamento!$E287,Detalhamento!BD$15)),IF(INDEX(Import.PLE,Detalhamento!$E287,Detalhamento!BD$15)&lt;=mediçao,OFFSET(Import.PLQ,$A287-1,BD$15-1,1,1),0),0),[1]PLE!$AA$28*OFFSET(Import.PLQ,$A287-1,BD$15-1,1,1)),IF($E287&lt;&gt;1,IF(ISNUMBER(INDEX(Import.PLE,Detalhamento!$E287,Detalhamento!BD$15)),IF(INDEX(Import.PLE,Detalhamento!$E287,Detalhamento!BD$15)&lt;=mediçao,0,OFFSET(Import.PLQ,$A287-1,BD$15-1,1,1)),OFFSET(Import.PLQ,$A287-1,BD$15-1,1,1)),(1-[1]PLE!$AA$28)*OFFSET(Import.PLQ,$A287-1,BD$15-1,1,1))))</f>
        <v>0</v>
      </c>
      <c r="BE287" s="8">
        <f ca="1">IF(BE$13="",0,CHOOSE(Detalhamento.OpçãoServiços,OFFSET(Import.PLQ,$A287-1,BE$15-1,1,1),IF($E287&lt;&gt;1,IF(ISNUMBER(INDEX(Import.PLE,Detalhamento!$E287,Detalhamento!BE$15)),IF(INDEX(Import.PLE,Detalhamento!$E287,Detalhamento!BE$15)&lt;=mediçao,OFFSET(Import.PLQ,$A287-1,BE$15-1,1,1),0),0),[1]PLE!$AA$28*OFFSET(Import.PLQ,$A287-1,BE$15-1,1,1)),IF($E287&lt;&gt;1,IF(ISNUMBER(INDEX(Import.PLE,Detalhamento!$E287,Detalhamento!BE$15)),IF(INDEX(Import.PLE,Detalhamento!$E287,Detalhamento!BE$15)&lt;=mediçao,0,OFFSET(Import.PLQ,$A287-1,BE$15-1,1,1)),OFFSET(Import.PLQ,$A287-1,BE$15-1,1,1)),(1-[1]PLE!$AA$28)*OFFSET(Import.PLQ,$A287-1,BE$15-1,1,1))))</f>
        <v>0</v>
      </c>
      <c r="BF287" s="8">
        <f ca="1">IF(BF$13="",0,CHOOSE(Detalhamento.OpçãoServiços,OFFSET(Import.PLQ,$A287-1,BF$15-1,1,1),IF($E287&lt;&gt;1,IF(ISNUMBER(INDEX(Import.PLE,Detalhamento!$E287,Detalhamento!BF$15)),IF(INDEX(Import.PLE,Detalhamento!$E287,Detalhamento!BF$15)&lt;=mediçao,OFFSET(Import.PLQ,$A287-1,BF$15-1,1,1),0),0),[1]PLE!$AA$28*OFFSET(Import.PLQ,$A287-1,BF$15-1,1,1)),IF($E287&lt;&gt;1,IF(ISNUMBER(INDEX(Import.PLE,Detalhamento!$E287,Detalhamento!BF$15)),IF(INDEX(Import.PLE,Detalhamento!$E287,Detalhamento!BF$15)&lt;=mediçao,0,OFFSET(Import.PLQ,$A287-1,BF$15-1,1,1)),OFFSET(Import.PLQ,$A287-1,BF$15-1,1,1)),(1-[1]PLE!$AA$28)*OFFSET(Import.PLQ,$A287-1,BF$15-1,1,1))))</f>
        <v>0</v>
      </c>
      <c r="BG287" s="8">
        <f ca="1">IF(BG$13="",0,CHOOSE(Detalhamento.OpçãoServiços,OFFSET(Import.PLQ,$A287-1,BG$15-1,1,1),IF($E287&lt;&gt;1,IF(ISNUMBER(INDEX(Import.PLE,Detalhamento!$E287,Detalhamento!BG$15)),IF(INDEX(Import.PLE,Detalhamento!$E287,Detalhamento!BG$15)&lt;=mediçao,OFFSET(Import.PLQ,$A287-1,BG$15-1,1,1),0),0),[1]PLE!$AA$28*OFFSET(Import.PLQ,$A287-1,BG$15-1,1,1)),IF($E287&lt;&gt;1,IF(ISNUMBER(INDEX(Import.PLE,Detalhamento!$E287,Detalhamento!BG$15)),IF(INDEX(Import.PLE,Detalhamento!$E287,Detalhamento!BG$15)&lt;=mediçao,0,OFFSET(Import.PLQ,$A287-1,BG$15-1,1,1)),OFFSET(Import.PLQ,$A287-1,BG$15-1,1,1)),(1-[1]PLE!$AA$28)*OFFSET(Import.PLQ,$A287-1,BG$15-1,1,1))))</f>
        <v>0</v>
      </c>
      <c r="BH287" s="8">
        <f ca="1">IF(BH$13="",0,CHOOSE(Detalhamento.OpçãoServiços,OFFSET(Import.PLQ,$A287-1,BH$15-1,1,1),IF($E287&lt;&gt;1,IF(ISNUMBER(INDEX(Import.PLE,Detalhamento!$E287,Detalhamento!BH$15)),IF(INDEX(Import.PLE,Detalhamento!$E287,Detalhamento!BH$15)&lt;=mediçao,OFFSET(Import.PLQ,$A287-1,BH$15-1,1,1),0),0),[1]PLE!$AA$28*OFFSET(Import.PLQ,$A287-1,BH$15-1,1,1)),IF($E287&lt;&gt;1,IF(ISNUMBER(INDEX(Import.PLE,Detalhamento!$E287,Detalhamento!BH$15)),IF(INDEX(Import.PLE,Detalhamento!$E287,Detalhamento!BH$15)&lt;=mediçao,0,OFFSET(Import.PLQ,$A287-1,BH$15-1,1,1)),OFFSET(Import.PLQ,$A287-1,BH$15-1,1,1)),(1-[1]PLE!$AA$28)*OFFSET(Import.PLQ,$A287-1,BH$15-1,1,1))))</f>
        <v>0</v>
      </c>
      <c r="BI287" s="8">
        <f ca="1">IF(BI$13="",0,CHOOSE(Detalhamento.OpçãoServiços,OFFSET(Import.PLQ,$A287-1,BI$15-1,1,1),IF($E287&lt;&gt;1,IF(ISNUMBER(INDEX(Import.PLE,Detalhamento!$E287,Detalhamento!BI$15)),IF(INDEX(Import.PLE,Detalhamento!$E287,Detalhamento!BI$15)&lt;=mediçao,OFFSET(Import.PLQ,$A287-1,BI$15-1,1,1),0),0),[1]PLE!$AA$28*OFFSET(Import.PLQ,$A287-1,BI$15-1,1,1)),IF($E287&lt;&gt;1,IF(ISNUMBER(INDEX(Import.PLE,Detalhamento!$E287,Detalhamento!BI$15)),IF(INDEX(Import.PLE,Detalhamento!$E287,Detalhamento!BI$15)&lt;=mediçao,0,OFFSET(Import.PLQ,$A287-1,BI$15-1,1,1)),OFFSET(Import.PLQ,$A287-1,BI$15-1,1,1)),(1-[1]PLE!$AA$28)*OFFSET(Import.PLQ,$A287-1,BI$15-1,1,1))))</f>
        <v>0</v>
      </c>
    </row>
    <row r="288" spans="1:61" x14ac:dyDescent="0.2">
      <c r="A288" s="1">
        <v>248</v>
      </c>
      <c r="B288" s="2" t="str">
        <f t="shared" ca="1" si="35"/>
        <v>Serviço</v>
      </c>
      <c r="E288" s="3">
        <f t="shared" ca="1" si="36"/>
        <v>22</v>
      </c>
      <c r="F288" s="5">
        <f t="shared" ca="1" si="37"/>
        <v>220248</v>
      </c>
      <c r="G288" s="5" t="str">
        <f t="shared" ca="1" si="40"/>
        <v>17.11</v>
      </c>
      <c r="H288" s="6" t="str">
        <f t="shared" ca="1" si="40"/>
        <v>PLACA PARA SINALIZAÇÃO EM BRAILE, CONFORME NBR 9050</v>
      </c>
      <c r="I288" s="7" t="str">
        <f t="shared" ca="1" si="38"/>
        <v>UNID.</v>
      </c>
      <c r="J288" s="8">
        <f t="shared" ca="1" si="39"/>
        <v>16</v>
      </c>
      <c r="K288" s="31"/>
      <c r="L288" s="8">
        <f ca="1">IF(L$13="",0,CHOOSE(Detalhamento.OpçãoServiços,OFFSET(Import.PLQ,$A288-1,L$15-1,1,1),IF($E288&lt;&gt;1,IF(ISNUMBER(INDEX(Import.PLE,Detalhamento!$E288,Detalhamento!L$15)),IF(INDEX(Import.PLE,Detalhamento!$E288,Detalhamento!L$15)&lt;=mediçao,OFFSET(Import.PLQ,$A288-1,L$15-1,1,1),0),0),[1]PLE!$AA$28*OFFSET(Import.PLQ,$A288-1,L$15-1,1,1)),IF($E288&lt;&gt;1,IF(ISNUMBER(INDEX(Import.PLE,Detalhamento!$E288,Detalhamento!L$15)),IF(INDEX(Import.PLE,Detalhamento!$E288,Detalhamento!L$15)&lt;=mediçao,0,OFFSET(Import.PLQ,$A288-1,L$15-1,1,1)),OFFSET(Import.PLQ,$A288-1,L$15-1,1,1)),(1-[1]PLE!$AA$28)*OFFSET(Import.PLQ,$A288-1,L$15-1,1,1))))</f>
        <v>16</v>
      </c>
      <c r="M288" s="8">
        <f ca="1">IF(M$13="",0,CHOOSE(Detalhamento.OpçãoServiços,OFFSET(Import.PLQ,$A288-1,M$15-1,1,1),IF($E288&lt;&gt;1,IF(ISNUMBER(INDEX(Import.PLE,Detalhamento!$E288,Detalhamento!M$15)),IF(INDEX(Import.PLE,Detalhamento!$E288,Detalhamento!M$15)&lt;=mediçao,OFFSET(Import.PLQ,$A288-1,M$15-1,1,1),0),0),[1]PLE!$AA$28*OFFSET(Import.PLQ,$A288-1,M$15-1,1,1)),IF($E288&lt;&gt;1,IF(ISNUMBER(INDEX(Import.PLE,Detalhamento!$E288,Detalhamento!M$15)),IF(INDEX(Import.PLE,Detalhamento!$E288,Detalhamento!M$15)&lt;=mediçao,0,OFFSET(Import.PLQ,$A288-1,M$15-1,1,1)),OFFSET(Import.PLQ,$A288-1,M$15-1,1,1)),(1-[1]PLE!$AA$28)*OFFSET(Import.PLQ,$A288-1,M$15-1,1,1))))</f>
        <v>0</v>
      </c>
      <c r="N288" s="8">
        <f ca="1">IF(N$13="",0,CHOOSE(Detalhamento.OpçãoServiços,OFFSET(Import.PLQ,$A288-1,N$15-1,1,1),IF($E288&lt;&gt;1,IF(ISNUMBER(INDEX(Import.PLE,Detalhamento!$E288,Detalhamento!N$15)),IF(INDEX(Import.PLE,Detalhamento!$E288,Detalhamento!N$15)&lt;=mediçao,OFFSET(Import.PLQ,$A288-1,N$15-1,1,1),0),0),[1]PLE!$AA$28*OFFSET(Import.PLQ,$A288-1,N$15-1,1,1)),IF($E288&lt;&gt;1,IF(ISNUMBER(INDEX(Import.PLE,Detalhamento!$E288,Detalhamento!N$15)),IF(INDEX(Import.PLE,Detalhamento!$E288,Detalhamento!N$15)&lt;=mediçao,0,OFFSET(Import.PLQ,$A288-1,N$15-1,1,1)),OFFSET(Import.PLQ,$A288-1,N$15-1,1,1)),(1-[1]PLE!$AA$28)*OFFSET(Import.PLQ,$A288-1,N$15-1,1,1))))</f>
        <v>0</v>
      </c>
      <c r="O288" s="8">
        <f ca="1">IF(O$13="",0,CHOOSE(Detalhamento.OpçãoServiços,OFFSET(Import.PLQ,$A288-1,O$15-1,1,1),IF($E288&lt;&gt;1,IF(ISNUMBER(INDEX(Import.PLE,Detalhamento!$E288,Detalhamento!O$15)),IF(INDEX(Import.PLE,Detalhamento!$E288,Detalhamento!O$15)&lt;=mediçao,OFFSET(Import.PLQ,$A288-1,O$15-1,1,1),0),0),[1]PLE!$AA$28*OFFSET(Import.PLQ,$A288-1,O$15-1,1,1)),IF($E288&lt;&gt;1,IF(ISNUMBER(INDEX(Import.PLE,Detalhamento!$E288,Detalhamento!O$15)),IF(INDEX(Import.PLE,Detalhamento!$E288,Detalhamento!O$15)&lt;=mediçao,0,OFFSET(Import.PLQ,$A288-1,O$15-1,1,1)),OFFSET(Import.PLQ,$A288-1,O$15-1,1,1)),(1-[1]PLE!$AA$28)*OFFSET(Import.PLQ,$A288-1,O$15-1,1,1))))</f>
        <v>0</v>
      </c>
      <c r="P288" s="8">
        <f ca="1">IF(P$13="",0,CHOOSE(Detalhamento.OpçãoServiços,OFFSET(Import.PLQ,$A288-1,P$15-1,1,1),IF($E288&lt;&gt;1,IF(ISNUMBER(INDEX(Import.PLE,Detalhamento!$E288,Detalhamento!P$15)),IF(INDEX(Import.PLE,Detalhamento!$E288,Detalhamento!P$15)&lt;=mediçao,OFFSET(Import.PLQ,$A288-1,P$15-1,1,1),0),0),[1]PLE!$AA$28*OFFSET(Import.PLQ,$A288-1,P$15-1,1,1)),IF($E288&lt;&gt;1,IF(ISNUMBER(INDEX(Import.PLE,Detalhamento!$E288,Detalhamento!P$15)),IF(INDEX(Import.PLE,Detalhamento!$E288,Detalhamento!P$15)&lt;=mediçao,0,OFFSET(Import.PLQ,$A288-1,P$15-1,1,1)),OFFSET(Import.PLQ,$A288-1,P$15-1,1,1)),(1-[1]PLE!$AA$28)*OFFSET(Import.PLQ,$A288-1,P$15-1,1,1))))</f>
        <v>0</v>
      </c>
      <c r="Q288" s="8">
        <f ca="1">IF(Q$13="",0,CHOOSE(Detalhamento.OpçãoServiços,OFFSET(Import.PLQ,$A288-1,Q$15-1,1,1),IF($E288&lt;&gt;1,IF(ISNUMBER(INDEX(Import.PLE,Detalhamento!$E288,Detalhamento!Q$15)),IF(INDEX(Import.PLE,Detalhamento!$E288,Detalhamento!Q$15)&lt;=mediçao,OFFSET(Import.PLQ,$A288-1,Q$15-1,1,1),0),0),[1]PLE!$AA$28*OFFSET(Import.PLQ,$A288-1,Q$15-1,1,1)),IF($E288&lt;&gt;1,IF(ISNUMBER(INDEX(Import.PLE,Detalhamento!$E288,Detalhamento!Q$15)),IF(INDEX(Import.PLE,Detalhamento!$E288,Detalhamento!Q$15)&lt;=mediçao,0,OFFSET(Import.PLQ,$A288-1,Q$15-1,1,1)),OFFSET(Import.PLQ,$A288-1,Q$15-1,1,1)),(1-[1]PLE!$AA$28)*OFFSET(Import.PLQ,$A288-1,Q$15-1,1,1))))</f>
        <v>0</v>
      </c>
      <c r="R288" s="8">
        <f ca="1">IF(R$13="",0,CHOOSE(Detalhamento.OpçãoServiços,OFFSET(Import.PLQ,$A288-1,R$15-1,1,1),IF($E288&lt;&gt;1,IF(ISNUMBER(INDEX(Import.PLE,Detalhamento!$E288,Detalhamento!R$15)),IF(INDEX(Import.PLE,Detalhamento!$E288,Detalhamento!R$15)&lt;=mediçao,OFFSET(Import.PLQ,$A288-1,R$15-1,1,1),0),0),[1]PLE!$AA$28*OFFSET(Import.PLQ,$A288-1,R$15-1,1,1)),IF($E288&lt;&gt;1,IF(ISNUMBER(INDEX(Import.PLE,Detalhamento!$E288,Detalhamento!R$15)),IF(INDEX(Import.PLE,Detalhamento!$E288,Detalhamento!R$15)&lt;=mediçao,0,OFFSET(Import.PLQ,$A288-1,R$15-1,1,1)),OFFSET(Import.PLQ,$A288-1,R$15-1,1,1)),(1-[1]PLE!$AA$28)*OFFSET(Import.PLQ,$A288-1,R$15-1,1,1))))</f>
        <v>0</v>
      </c>
      <c r="S288" s="8">
        <f ca="1">IF(S$13="",0,CHOOSE(Detalhamento.OpçãoServiços,OFFSET(Import.PLQ,$A288-1,S$15-1,1,1),IF($E288&lt;&gt;1,IF(ISNUMBER(INDEX(Import.PLE,Detalhamento!$E288,Detalhamento!S$15)),IF(INDEX(Import.PLE,Detalhamento!$E288,Detalhamento!S$15)&lt;=mediçao,OFFSET(Import.PLQ,$A288-1,S$15-1,1,1),0),0),[1]PLE!$AA$28*OFFSET(Import.PLQ,$A288-1,S$15-1,1,1)),IF($E288&lt;&gt;1,IF(ISNUMBER(INDEX(Import.PLE,Detalhamento!$E288,Detalhamento!S$15)),IF(INDEX(Import.PLE,Detalhamento!$E288,Detalhamento!S$15)&lt;=mediçao,0,OFFSET(Import.PLQ,$A288-1,S$15-1,1,1)),OFFSET(Import.PLQ,$A288-1,S$15-1,1,1)),(1-[1]PLE!$AA$28)*OFFSET(Import.PLQ,$A288-1,S$15-1,1,1))))</f>
        <v>0</v>
      </c>
      <c r="T288" s="8">
        <f ca="1">IF(T$13="",0,CHOOSE(Detalhamento.OpçãoServiços,OFFSET(Import.PLQ,$A288-1,T$15-1,1,1),IF($E288&lt;&gt;1,IF(ISNUMBER(INDEX(Import.PLE,Detalhamento!$E288,Detalhamento!T$15)),IF(INDEX(Import.PLE,Detalhamento!$E288,Detalhamento!T$15)&lt;=mediçao,OFFSET(Import.PLQ,$A288-1,T$15-1,1,1),0),0),[1]PLE!$AA$28*OFFSET(Import.PLQ,$A288-1,T$15-1,1,1)),IF($E288&lt;&gt;1,IF(ISNUMBER(INDEX(Import.PLE,Detalhamento!$E288,Detalhamento!T$15)),IF(INDEX(Import.PLE,Detalhamento!$E288,Detalhamento!T$15)&lt;=mediçao,0,OFFSET(Import.PLQ,$A288-1,T$15-1,1,1)),OFFSET(Import.PLQ,$A288-1,T$15-1,1,1)),(1-[1]PLE!$AA$28)*OFFSET(Import.PLQ,$A288-1,T$15-1,1,1))))</f>
        <v>0</v>
      </c>
      <c r="U288" s="8">
        <f ca="1">IF(U$13="",0,CHOOSE(Detalhamento.OpçãoServiços,OFFSET(Import.PLQ,$A288-1,U$15-1,1,1),IF($E288&lt;&gt;1,IF(ISNUMBER(INDEX(Import.PLE,Detalhamento!$E288,Detalhamento!U$15)),IF(INDEX(Import.PLE,Detalhamento!$E288,Detalhamento!U$15)&lt;=mediçao,OFFSET(Import.PLQ,$A288-1,U$15-1,1,1),0),0),[1]PLE!$AA$28*OFFSET(Import.PLQ,$A288-1,U$15-1,1,1)),IF($E288&lt;&gt;1,IF(ISNUMBER(INDEX(Import.PLE,Detalhamento!$E288,Detalhamento!U$15)),IF(INDEX(Import.PLE,Detalhamento!$E288,Detalhamento!U$15)&lt;=mediçao,0,OFFSET(Import.PLQ,$A288-1,U$15-1,1,1)),OFFSET(Import.PLQ,$A288-1,U$15-1,1,1)),(1-[1]PLE!$AA$28)*OFFSET(Import.PLQ,$A288-1,U$15-1,1,1))))</f>
        <v>0</v>
      </c>
      <c r="V288" s="8">
        <f ca="1">IF(V$13="",0,CHOOSE(Detalhamento.OpçãoServiços,OFFSET(Import.PLQ,$A288-1,V$15-1,1,1),IF($E288&lt;&gt;1,IF(ISNUMBER(INDEX(Import.PLE,Detalhamento!$E288,Detalhamento!V$15)),IF(INDEX(Import.PLE,Detalhamento!$E288,Detalhamento!V$15)&lt;=mediçao,OFFSET(Import.PLQ,$A288-1,V$15-1,1,1),0),0),[1]PLE!$AA$28*OFFSET(Import.PLQ,$A288-1,V$15-1,1,1)),IF($E288&lt;&gt;1,IF(ISNUMBER(INDEX(Import.PLE,Detalhamento!$E288,Detalhamento!V$15)),IF(INDEX(Import.PLE,Detalhamento!$E288,Detalhamento!V$15)&lt;=mediçao,0,OFFSET(Import.PLQ,$A288-1,V$15-1,1,1)),OFFSET(Import.PLQ,$A288-1,V$15-1,1,1)),(1-[1]PLE!$AA$28)*OFFSET(Import.PLQ,$A288-1,V$15-1,1,1))))</f>
        <v>0</v>
      </c>
      <c r="W288" s="8">
        <f ca="1">IF(W$13="",0,CHOOSE(Detalhamento.OpçãoServiços,OFFSET(Import.PLQ,$A288-1,W$15-1,1,1),IF($E288&lt;&gt;1,IF(ISNUMBER(INDEX(Import.PLE,Detalhamento!$E288,Detalhamento!W$15)),IF(INDEX(Import.PLE,Detalhamento!$E288,Detalhamento!W$15)&lt;=mediçao,OFFSET(Import.PLQ,$A288-1,W$15-1,1,1),0),0),[1]PLE!$AA$28*OFFSET(Import.PLQ,$A288-1,W$15-1,1,1)),IF($E288&lt;&gt;1,IF(ISNUMBER(INDEX(Import.PLE,Detalhamento!$E288,Detalhamento!W$15)),IF(INDEX(Import.PLE,Detalhamento!$E288,Detalhamento!W$15)&lt;=mediçao,0,OFFSET(Import.PLQ,$A288-1,W$15-1,1,1)),OFFSET(Import.PLQ,$A288-1,W$15-1,1,1)),(1-[1]PLE!$AA$28)*OFFSET(Import.PLQ,$A288-1,W$15-1,1,1))))</f>
        <v>0</v>
      </c>
      <c r="X288" s="8">
        <f ca="1">IF(X$13="",0,CHOOSE(Detalhamento.OpçãoServiços,OFFSET(Import.PLQ,$A288-1,X$15-1,1,1),IF($E288&lt;&gt;1,IF(ISNUMBER(INDEX(Import.PLE,Detalhamento!$E288,Detalhamento!X$15)),IF(INDEX(Import.PLE,Detalhamento!$E288,Detalhamento!X$15)&lt;=mediçao,OFFSET(Import.PLQ,$A288-1,X$15-1,1,1),0),0),[1]PLE!$AA$28*OFFSET(Import.PLQ,$A288-1,X$15-1,1,1)),IF($E288&lt;&gt;1,IF(ISNUMBER(INDEX(Import.PLE,Detalhamento!$E288,Detalhamento!X$15)),IF(INDEX(Import.PLE,Detalhamento!$E288,Detalhamento!X$15)&lt;=mediçao,0,OFFSET(Import.PLQ,$A288-1,X$15-1,1,1)),OFFSET(Import.PLQ,$A288-1,X$15-1,1,1)),(1-[1]PLE!$AA$28)*OFFSET(Import.PLQ,$A288-1,X$15-1,1,1))))</f>
        <v>0</v>
      </c>
      <c r="Y288" s="8">
        <f ca="1">IF(Y$13="",0,CHOOSE(Detalhamento.OpçãoServiços,OFFSET(Import.PLQ,$A288-1,Y$15-1,1,1),IF($E288&lt;&gt;1,IF(ISNUMBER(INDEX(Import.PLE,Detalhamento!$E288,Detalhamento!Y$15)),IF(INDEX(Import.PLE,Detalhamento!$E288,Detalhamento!Y$15)&lt;=mediçao,OFFSET(Import.PLQ,$A288-1,Y$15-1,1,1),0),0),[1]PLE!$AA$28*OFFSET(Import.PLQ,$A288-1,Y$15-1,1,1)),IF($E288&lt;&gt;1,IF(ISNUMBER(INDEX(Import.PLE,Detalhamento!$E288,Detalhamento!Y$15)),IF(INDEX(Import.PLE,Detalhamento!$E288,Detalhamento!Y$15)&lt;=mediçao,0,OFFSET(Import.PLQ,$A288-1,Y$15-1,1,1)),OFFSET(Import.PLQ,$A288-1,Y$15-1,1,1)),(1-[1]PLE!$AA$28)*OFFSET(Import.PLQ,$A288-1,Y$15-1,1,1))))</f>
        <v>0</v>
      </c>
      <c r="Z288" s="8">
        <f ca="1">IF(Z$13="",0,CHOOSE(Detalhamento.OpçãoServiços,OFFSET(Import.PLQ,$A288-1,Z$15-1,1,1),IF($E288&lt;&gt;1,IF(ISNUMBER(INDEX(Import.PLE,Detalhamento!$E288,Detalhamento!Z$15)),IF(INDEX(Import.PLE,Detalhamento!$E288,Detalhamento!Z$15)&lt;=mediçao,OFFSET(Import.PLQ,$A288-1,Z$15-1,1,1),0),0),[1]PLE!$AA$28*OFFSET(Import.PLQ,$A288-1,Z$15-1,1,1)),IF($E288&lt;&gt;1,IF(ISNUMBER(INDEX(Import.PLE,Detalhamento!$E288,Detalhamento!Z$15)),IF(INDEX(Import.PLE,Detalhamento!$E288,Detalhamento!Z$15)&lt;=mediçao,0,OFFSET(Import.PLQ,$A288-1,Z$15-1,1,1)),OFFSET(Import.PLQ,$A288-1,Z$15-1,1,1)),(1-[1]PLE!$AA$28)*OFFSET(Import.PLQ,$A288-1,Z$15-1,1,1))))</f>
        <v>0</v>
      </c>
      <c r="AA288" s="8">
        <f ca="1">IF(AA$13="",0,CHOOSE(Detalhamento.OpçãoServiços,OFFSET(Import.PLQ,$A288-1,AA$15-1,1,1),IF($E288&lt;&gt;1,IF(ISNUMBER(INDEX(Import.PLE,Detalhamento!$E288,Detalhamento!AA$15)),IF(INDEX(Import.PLE,Detalhamento!$E288,Detalhamento!AA$15)&lt;=mediçao,OFFSET(Import.PLQ,$A288-1,AA$15-1,1,1),0),0),[1]PLE!$AA$28*OFFSET(Import.PLQ,$A288-1,AA$15-1,1,1)),IF($E288&lt;&gt;1,IF(ISNUMBER(INDEX(Import.PLE,Detalhamento!$E288,Detalhamento!AA$15)),IF(INDEX(Import.PLE,Detalhamento!$E288,Detalhamento!AA$15)&lt;=mediçao,0,OFFSET(Import.PLQ,$A288-1,AA$15-1,1,1)),OFFSET(Import.PLQ,$A288-1,AA$15-1,1,1)),(1-[1]PLE!$AA$28)*OFFSET(Import.PLQ,$A288-1,AA$15-1,1,1))))</f>
        <v>0</v>
      </c>
      <c r="AB288" s="8">
        <f ca="1">IF(AB$13="",0,CHOOSE(Detalhamento.OpçãoServiços,OFFSET(Import.PLQ,$A288-1,AB$15-1,1,1),IF($E288&lt;&gt;1,IF(ISNUMBER(INDEX(Import.PLE,Detalhamento!$E288,Detalhamento!AB$15)),IF(INDEX(Import.PLE,Detalhamento!$E288,Detalhamento!AB$15)&lt;=mediçao,OFFSET(Import.PLQ,$A288-1,AB$15-1,1,1),0),0),[1]PLE!$AA$28*OFFSET(Import.PLQ,$A288-1,AB$15-1,1,1)),IF($E288&lt;&gt;1,IF(ISNUMBER(INDEX(Import.PLE,Detalhamento!$E288,Detalhamento!AB$15)),IF(INDEX(Import.PLE,Detalhamento!$E288,Detalhamento!AB$15)&lt;=mediçao,0,OFFSET(Import.PLQ,$A288-1,AB$15-1,1,1)),OFFSET(Import.PLQ,$A288-1,AB$15-1,1,1)),(1-[1]PLE!$AA$28)*OFFSET(Import.PLQ,$A288-1,AB$15-1,1,1))))</f>
        <v>0</v>
      </c>
      <c r="AC288" s="8">
        <f ca="1">IF(AC$13="",0,CHOOSE(Detalhamento.OpçãoServiços,OFFSET(Import.PLQ,$A288-1,AC$15-1,1,1),IF($E288&lt;&gt;1,IF(ISNUMBER(INDEX(Import.PLE,Detalhamento!$E288,Detalhamento!AC$15)),IF(INDEX(Import.PLE,Detalhamento!$E288,Detalhamento!AC$15)&lt;=mediçao,OFFSET(Import.PLQ,$A288-1,AC$15-1,1,1),0),0),[1]PLE!$AA$28*OFFSET(Import.PLQ,$A288-1,AC$15-1,1,1)),IF($E288&lt;&gt;1,IF(ISNUMBER(INDEX(Import.PLE,Detalhamento!$E288,Detalhamento!AC$15)),IF(INDEX(Import.PLE,Detalhamento!$E288,Detalhamento!AC$15)&lt;=mediçao,0,OFFSET(Import.PLQ,$A288-1,AC$15-1,1,1)),OFFSET(Import.PLQ,$A288-1,AC$15-1,1,1)),(1-[1]PLE!$AA$28)*OFFSET(Import.PLQ,$A288-1,AC$15-1,1,1))))</f>
        <v>0</v>
      </c>
      <c r="AD288" s="8">
        <f ca="1">IF(AD$13="",0,CHOOSE(Detalhamento.OpçãoServiços,OFFSET(Import.PLQ,$A288-1,AD$15-1,1,1),IF($E288&lt;&gt;1,IF(ISNUMBER(INDEX(Import.PLE,Detalhamento!$E288,Detalhamento!AD$15)),IF(INDEX(Import.PLE,Detalhamento!$E288,Detalhamento!AD$15)&lt;=mediçao,OFFSET(Import.PLQ,$A288-1,AD$15-1,1,1),0),0),[1]PLE!$AA$28*OFFSET(Import.PLQ,$A288-1,AD$15-1,1,1)),IF($E288&lt;&gt;1,IF(ISNUMBER(INDEX(Import.PLE,Detalhamento!$E288,Detalhamento!AD$15)),IF(INDEX(Import.PLE,Detalhamento!$E288,Detalhamento!AD$15)&lt;=mediçao,0,OFFSET(Import.PLQ,$A288-1,AD$15-1,1,1)),OFFSET(Import.PLQ,$A288-1,AD$15-1,1,1)),(1-[1]PLE!$AA$28)*OFFSET(Import.PLQ,$A288-1,AD$15-1,1,1))))</f>
        <v>0</v>
      </c>
      <c r="AE288" s="8">
        <f ca="1">IF(AE$13="",0,CHOOSE(Detalhamento.OpçãoServiços,OFFSET(Import.PLQ,$A288-1,AE$15-1,1,1),IF($E288&lt;&gt;1,IF(ISNUMBER(INDEX(Import.PLE,Detalhamento!$E288,Detalhamento!AE$15)),IF(INDEX(Import.PLE,Detalhamento!$E288,Detalhamento!AE$15)&lt;=mediçao,OFFSET(Import.PLQ,$A288-1,AE$15-1,1,1),0),0),[1]PLE!$AA$28*OFFSET(Import.PLQ,$A288-1,AE$15-1,1,1)),IF($E288&lt;&gt;1,IF(ISNUMBER(INDEX(Import.PLE,Detalhamento!$E288,Detalhamento!AE$15)),IF(INDEX(Import.PLE,Detalhamento!$E288,Detalhamento!AE$15)&lt;=mediçao,0,OFFSET(Import.PLQ,$A288-1,AE$15-1,1,1)),OFFSET(Import.PLQ,$A288-1,AE$15-1,1,1)),(1-[1]PLE!$AA$28)*OFFSET(Import.PLQ,$A288-1,AE$15-1,1,1))))</f>
        <v>0</v>
      </c>
      <c r="AF288" s="8">
        <f ca="1">IF(AF$13="",0,CHOOSE(Detalhamento.OpçãoServiços,OFFSET(Import.PLQ,$A288-1,AF$15-1,1,1),IF($E288&lt;&gt;1,IF(ISNUMBER(INDEX(Import.PLE,Detalhamento!$E288,Detalhamento!AF$15)),IF(INDEX(Import.PLE,Detalhamento!$E288,Detalhamento!AF$15)&lt;=mediçao,OFFSET(Import.PLQ,$A288-1,AF$15-1,1,1),0),0),[1]PLE!$AA$28*OFFSET(Import.PLQ,$A288-1,AF$15-1,1,1)),IF($E288&lt;&gt;1,IF(ISNUMBER(INDEX(Import.PLE,Detalhamento!$E288,Detalhamento!AF$15)),IF(INDEX(Import.PLE,Detalhamento!$E288,Detalhamento!AF$15)&lt;=mediçao,0,OFFSET(Import.PLQ,$A288-1,AF$15-1,1,1)),OFFSET(Import.PLQ,$A288-1,AF$15-1,1,1)),(1-[1]PLE!$AA$28)*OFFSET(Import.PLQ,$A288-1,AF$15-1,1,1))))</f>
        <v>0</v>
      </c>
      <c r="AG288" s="8">
        <f ca="1">IF(AG$13="",0,CHOOSE(Detalhamento.OpçãoServiços,OFFSET(Import.PLQ,$A288-1,AG$15-1,1,1),IF($E288&lt;&gt;1,IF(ISNUMBER(INDEX(Import.PLE,Detalhamento!$E288,Detalhamento!AG$15)),IF(INDEX(Import.PLE,Detalhamento!$E288,Detalhamento!AG$15)&lt;=mediçao,OFFSET(Import.PLQ,$A288-1,AG$15-1,1,1),0),0),[1]PLE!$AA$28*OFFSET(Import.PLQ,$A288-1,AG$15-1,1,1)),IF($E288&lt;&gt;1,IF(ISNUMBER(INDEX(Import.PLE,Detalhamento!$E288,Detalhamento!AG$15)),IF(INDEX(Import.PLE,Detalhamento!$E288,Detalhamento!AG$15)&lt;=mediçao,0,OFFSET(Import.PLQ,$A288-1,AG$15-1,1,1)),OFFSET(Import.PLQ,$A288-1,AG$15-1,1,1)),(1-[1]PLE!$AA$28)*OFFSET(Import.PLQ,$A288-1,AG$15-1,1,1))))</f>
        <v>0</v>
      </c>
      <c r="AH288" s="8">
        <f ca="1">IF(AH$13="",0,CHOOSE(Detalhamento.OpçãoServiços,OFFSET(Import.PLQ,$A288-1,AH$15-1,1,1),IF($E288&lt;&gt;1,IF(ISNUMBER(INDEX(Import.PLE,Detalhamento!$E288,Detalhamento!AH$15)),IF(INDEX(Import.PLE,Detalhamento!$E288,Detalhamento!AH$15)&lt;=mediçao,OFFSET(Import.PLQ,$A288-1,AH$15-1,1,1),0),0),[1]PLE!$AA$28*OFFSET(Import.PLQ,$A288-1,AH$15-1,1,1)),IF($E288&lt;&gt;1,IF(ISNUMBER(INDEX(Import.PLE,Detalhamento!$E288,Detalhamento!AH$15)),IF(INDEX(Import.PLE,Detalhamento!$E288,Detalhamento!AH$15)&lt;=mediçao,0,OFFSET(Import.PLQ,$A288-1,AH$15-1,1,1)),OFFSET(Import.PLQ,$A288-1,AH$15-1,1,1)),(1-[1]PLE!$AA$28)*OFFSET(Import.PLQ,$A288-1,AH$15-1,1,1))))</f>
        <v>0</v>
      </c>
      <c r="AI288" s="8">
        <f ca="1">IF(AI$13="",0,CHOOSE(Detalhamento.OpçãoServiços,OFFSET(Import.PLQ,$A288-1,AI$15-1,1,1),IF($E288&lt;&gt;1,IF(ISNUMBER(INDEX(Import.PLE,Detalhamento!$E288,Detalhamento!AI$15)),IF(INDEX(Import.PLE,Detalhamento!$E288,Detalhamento!AI$15)&lt;=mediçao,OFFSET(Import.PLQ,$A288-1,AI$15-1,1,1),0),0),[1]PLE!$AA$28*OFFSET(Import.PLQ,$A288-1,AI$15-1,1,1)),IF($E288&lt;&gt;1,IF(ISNUMBER(INDEX(Import.PLE,Detalhamento!$E288,Detalhamento!AI$15)),IF(INDEX(Import.PLE,Detalhamento!$E288,Detalhamento!AI$15)&lt;=mediçao,0,OFFSET(Import.PLQ,$A288-1,AI$15-1,1,1)),OFFSET(Import.PLQ,$A288-1,AI$15-1,1,1)),(1-[1]PLE!$AA$28)*OFFSET(Import.PLQ,$A288-1,AI$15-1,1,1))))</f>
        <v>0</v>
      </c>
      <c r="AJ288" s="8">
        <f ca="1">IF(AJ$13="",0,CHOOSE(Detalhamento.OpçãoServiços,OFFSET(Import.PLQ,$A288-1,AJ$15-1,1,1),IF($E288&lt;&gt;1,IF(ISNUMBER(INDEX(Import.PLE,Detalhamento!$E288,Detalhamento!AJ$15)),IF(INDEX(Import.PLE,Detalhamento!$E288,Detalhamento!AJ$15)&lt;=mediçao,OFFSET(Import.PLQ,$A288-1,AJ$15-1,1,1),0),0),[1]PLE!$AA$28*OFFSET(Import.PLQ,$A288-1,AJ$15-1,1,1)),IF($E288&lt;&gt;1,IF(ISNUMBER(INDEX(Import.PLE,Detalhamento!$E288,Detalhamento!AJ$15)),IF(INDEX(Import.PLE,Detalhamento!$E288,Detalhamento!AJ$15)&lt;=mediçao,0,OFFSET(Import.PLQ,$A288-1,AJ$15-1,1,1)),OFFSET(Import.PLQ,$A288-1,AJ$15-1,1,1)),(1-[1]PLE!$AA$28)*OFFSET(Import.PLQ,$A288-1,AJ$15-1,1,1))))</f>
        <v>0</v>
      </c>
      <c r="AK288" s="8">
        <f ca="1">IF(AK$13="",0,CHOOSE(Detalhamento.OpçãoServiços,OFFSET(Import.PLQ,$A288-1,AK$15-1,1,1),IF($E288&lt;&gt;1,IF(ISNUMBER(INDEX(Import.PLE,Detalhamento!$E288,Detalhamento!AK$15)),IF(INDEX(Import.PLE,Detalhamento!$E288,Detalhamento!AK$15)&lt;=mediçao,OFFSET(Import.PLQ,$A288-1,AK$15-1,1,1),0),0),[1]PLE!$AA$28*OFFSET(Import.PLQ,$A288-1,AK$15-1,1,1)),IF($E288&lt;&gt;1,IF(ISNUMBER(INDEX(Import.PLE,Detalhamento!$E288,Detalhamento!AK$15)),IF(INDEX(Import.PLE,Detalhamento!$E288,Detalhamento!AK$15)&lt;=mediçao,0,OFFSET(Import.PLQ,$A288-1,AK$15-1,1,1)),OFFSET(Import.PLQ,$A288-1,AK$15-1,1,1)),(1-[1]PLE!$AA$28)*OFFSET(Import.PLQ,$A288-1,AK$15-1,1,1))))</f>
        <v>0</v>
      </c>
      <c r="AL288" s="8">
        <f ca="1">IF(AL$13="",0,CHOOSE(Detalhamento.OpçãoServiços,OFFSET(Import.PLQ,$A288-1,AL$15-1,1,1),IF($E288&lt;&gt;1,IF(ISNUMBER(INDEX(Import.PLE,Detalhamento!$E288,Detalhamento!AL$15)),IF(INDEX(Import.PLE,Detalhamento!$E288,Detalhamento!AL$15)&lt;=mediçao,OFFSET(Import.PLQ,$A288-1,AL$15-1,1,1),0),0),[1]PLE!$AA$28*OFFSET(Import.PLQ,$A288-1,AL$15-1,1,1)),IF($E288&lt;&gt;1,IF(ISNUMBER(INDEX(Import.PLE,Detalhamento!$E288,Detalhamento!AL$15)),IF(INDEX(Import.PLE,Detalhamento!$E288,Detalhamento!AL$15)&lt;=mediçao,0,OFFSET(Import.PLQ,$A288-1,AL$15-1,1,1)),OFFSET(Import.PLQ,$A288-1,AL$15-1,1,1)),(1-[1]PLE!$AA$28)*OFFSET(Import.PLQ,$A288-1,AL$15-1,1,1))))</f>
        <v>0</v>
      </c>
      <c r="AM288" s="8">
        <f ca="1">IF(AM$13="",0,CHOOSE(Detalhamento.OpçãoServiços,OFFSET(Import.PLQ,$A288-1,AM$15-1,1,1),IF($E288&lt;&gt;1,IF(ISNUMBER(INDEX(Import.PLE,Detalhamento!$E288,Detalhamento!AM$15)),IF(INDEX(Import.PLE,Detalhamento!$E288,Detalhamento!AM$15)&lt;=mediçao,OFFSET(Import.PLQ,$A288-1,AM$15-1,1,1),0),0),[1]PLE!$AA$28*OFFSET(Import.PLQ,$A288-1,AM$15-1,1,1)),IF($E288&lt;&gt;1,IF(ISNUMBER(INDEX(Import.PLE,Detalhamento!$E288,Detalhamento!AM$15)),IF(INDEX(Import.PLE,Detalhamento!$E288,Detalhamento!AM$15)&lt;=mediçao,0,OFFSET(Import.PLQ,$A288-1,AM$15-1,1,1)),OFFSET(Import.PLQ,$A288-1,AM$15-1,1,1)),(1-[1]PLE!$AA$28)*OFFSET(Import.PLQ,$A288-1,AM$15-1,1,1))))</f>
        <v>0</v>
      </c>
      <c r="AN288" s="8">
        <f ca="1">IF(AN$13="",0,CHOOSE(Detalhamento.OpçãoServiços,OFFSET(Import.PLQ,$A288-1,AN$15-1,1,1),IF($E288&lt;&gt;1,IF(ISNUMBER(INDEX(Import.PLE,Detalhamento!$E288,Detalhamento!AN$15)),IF(INDEX(Import.PLE,Detalhamento!$E288,Detalhamento!AN$15)&lt;=mediçao,OFFSET(Import.PLQ,$A288-1,AN$15-1,1,1),0),0),[1]PLE!$AA$28*OFFSET(Import.PLQ,$A288-1,AN$15-1,1,1)),IF($E288&lt;&gt;1,IF(ISNUMBER(INDEX(Import.PLE,Detalhamento!$E288,Detalhamento!AN$15)),IF(INDEX(Import.PLE,Detalhamento!$E288,Detalhamento!AN$15)&lt;=mediçao,0,OFFSET(Import.PLQ,$A288-1,AN$15-1,1,1)),OFFSET(Import.PLQ,$A288-1,AN$15-1,1,1)),(1-[1]PLE!$AA$28)*OFFSET(Import.PLQ,$A288-1,AN$15-1,1,1))))</f>
        <v>0</v>
      </c>
      <c r="AO288" s="8">
        <f ca="1">IF(AO$13="",0,CHOOSE(Detalhamento.OpçãoServiços,OFFSET(Import.PLQ,$A288-1,AO$15-1,1,1),IF($E288&lt;&gt;1,IF(ISNUMBER(INDEX(Import.PLE,Detalhamento!$E288,Detalhamento!AO$15)),IF(INDEX(Import.PLE,Detalhamento!$E288,Detalhamento!AO$15)&lt;=mediçao,OFFSET(Import.PLQ,$A288-1,AO$15-1,1,1),0),0),[1]PLE!$AA$28*OFFSET(Import.PLQ,$A288-1,AO$15-1,1,1)),IF($E288&lt;&gt;1,IF(ISNUMBER(INDEX(Import.PLE,Detalhamento!$E288,Detalhamento!AO$15)),IF(INDEX(Import.PLE,Detalhamento!$E288,Detalhamento!AO$15)&lt;=mediçao,0,OFFSET(Import.PLQ,$A288-1,AO$15-1,1,1)),OFFSET(Import.PLQ,$A288-1,AO$15-1,1,1)),(1-[1]PLE!$AA$28)*OFFSET(Import.PLQ,$A288-1,AO$15-1,1,1))))</f>
        <v>0</v>
      </c>
      <c r="AP288" s="8">
        <f ca="1">IF(AP$13="",0,CHOOSE(Detalhamento.OpçãoServiços,OFFSET(Import.PLQ,$A288-1,AP$15-1,1,1),IF($E288&lt;&gt;1,IF(ISNUMBER(INDEX(Import.PLE,Detalhamento!$E288,Detalhamento!AP$15)),IF(INDEX(Import.PLE,Detalhamento!$E288,Detalhamento!AP$15)&lt;=mediçao,OFFSET(Import.PLQ,$A288-1,AP$15-1,1,1),0),0),[1]PLE!$AA$28*OFFSET(Import.PLQ,$A288-1,AP$15-1,1,1)),IF($E288&lt;&gt;1,IF(ISNUMBER(INDEX(Import.PLE,Detalhamento!$E288,Detalhamento!AP$15)),IF(INDEX(Import.PLE,Detalhamento!$E288,Detalhamento!AP$15)&lt;=mediçao,0,OFFSET(Import.PLQ,$A288-1,AP$15-1,1,1)),OFFSET(Import.PLQ,$A288-1,AP$15-1,1,1)),(1-[1]PLE!$AA$28)*OFFSET(Import.PLQ,$A288-1,AP$15-1,1,1))))</f>
        <v>0</v>
      </c>
      <c r="AQ288" s="8">
        <f ca="1">IF(AQ$13="",0,CHOOSE(Detalhamento.OpçãoServiços,OFFSET(Import.PLQ,$A288-1,AQ$15-1,1,1),IF($E288&lt;&gt;1,IF(ISNUMBER(INDEX(Import.PLE,Detalhamento!$E288,Detalhamento!AQ$15)),IF(INDEX(Import.PLE,Detalhamento!$E288,Detalhamento!AQ$15)&lt;=mediçao,OFFSET(Import.PLQ,$A288-1,AQ$15-1,1,1),0),0),[1]PLE!$AA$28*OFFSET(Import.PLQ,$A288-1,AQ$15-1,1,1)),IF($E288&lt;&gt;1,IF(ISNUMBER(INDEX(Import.PLE,Detalhamento!$E288,Detalhamento!AQ$15)),IF(INDEX(Import.PLE,Detalhamento!$E288,Detalhamento!AQ$15)&lt;=mediçao,0,OFFSET(Import.PLQ,$A288-1,AQ$15-1,1,1)),OFFSET(Import.PLQ,$A288-1,AQ$15-1,1,1)),(1-[1]PLE!$AA$28)*OFFSET(Import.PLQ,$A288-1,AQ$15-1,1,1))))</f>
        <v>0</v>
      </c>
      <c r="AR288" s="8">
        <f ca="1">IF(AR$13="",0,CHOOSE(Detalhamento.OpçãoServiços,OFFSET(Import.PLQ,$A288-1,AR$15-1,1,1),IF($E288&lt;&gt;1,IF(ISNUMBER(INDEX(Import.PLE,Detalhamento!$E288,Detalhamento!AR$15)),IF(INDEX(Import.PLE,Detalhamento!$E288,Detalhamento!AR$15)&lt;=mediçao,OFFSET(Import.PLQ,$A288-1,AR$15-1,1,1),0),0),[1]PLE!$AA$28*OFFSET(Import.PLQ,$A288-1,AR$15-1,1,1)),IF($E288&lt;&gt;1,IF(ISNUMBER(INDEX(Import.PLE,Detalhamento!$E288,Detalhamento!AR$15)),IF(INDEX(Import.PLE,Detalhamento!$E288,Detalhamento!AR$15)&lt;=mediçao,0,OFFSET(Import.PLQ,$A288-1,AR$15-1,1,1)),OFFSET(Import.PLQ,$A288-1,AR$15-1,1,1)),(1-[1]PLE!$AA$28)*OFFSET(Import.PLQ,$A288-1,AR$15-1,1,1))))</f>
        <v>0</v>
      </c>
      <c r="AS288" s="8">
        <f ca="1">IF(AS$13="",0,CHOOSE(Detalhamento.OpçãoServiços,OFFSET(Import.PLQ,$A288-1,AS$15-1,1,1),IF($E288&lt;&gt;1,IF(ISNUMBER(INDEX(Import.PLE,Detalhamento!$E288,Detalhamento!AS$15)),IF(INDEX(Import.PLE,Detalhamento!$E288,Detalhamento!AS$15)&lt;=mediçao,OFFSET(Import.PLQ,$A288-1,AS$15-1,1,1),0),0),[1]PLE!$AA$28*OFFSET(Import.PLQ,$A288-1,AS$15-1,1,1)),IF($E288&lt;&gt;1,IF(ISNUMBER(INDEX(Import.PLE,Detalhamento!$E288,Detalhamento!AS$15)),IF(INDEX(Import.PLE,Detalhamento!$E288,Detalhamento!AS$15)&lt;=mediçao,0,OFFSET(Import.PLQ,$A288-1,AS$15-1,1,1)),OFFSET(Import.PLQ,$A288-1,AS$15-1,1,1)),(1-[1]PLE!$AA$28)*OFFSET(Import.PLQ,$A288-1,AS$15-1,1,1))))</f>
        <v>0</v>
      </c>
      <c r="AT288" s="8">
        <f ca="1">IF(AT$13="",0,CHOOSE(Detalhamento.OpçãoServiços,OFFSET(Import.PLQ,$A288-1,AT$15-1,1,1),IF($E288&lt;&gt;1,IF(ISNUMBER(INDEX(Import.PLE,Detalhamento!$E288,Detalhamento!AT$15)),IF(INDEX(Import.PLE,Detalhamento!$E288,Detalhamento!AT$15)&lt;=mediçao,OFFSET(Import.PLQ,$A288-1,AT$15-1,1,1),0),0),[1]PLE!$AA$28*OFFSET(Import.PLQ,$A288-1,AT$15-1,1,1)),IF($E288&lt;&gt;1,IF(ISNUMBER(INDEX(Import.PLE,Detalhamento!$E288,Detalhamento!AT$15)),IF(INDEX(Import.PLE,Detalhamento!$E288,Detalhamento!AT$15)&lt;=mediçao,0,OFFSET(Import.PLQ,$A288-1,AT$15-1,1,1)),OFFSET(Import.PLQ,$A288-1,AT$15-1,1,1)),(1-[1]PLE!$AA$28)*OFFSET(Import.PLQ,$A288-1,AT$15-1,1,1))))</f>
        <v>0</v>
      </c>
      <c r="AU288" s="8">
        <f ca="1">IF(AU$13="",0,CHOOSE(Detalhamento.OpçãoServiços,OFFSET(Import.PLQ,$A288-1,AU$15-1,1,1),IF($E288&lt;&gt;1,IF(ISNUMBER(INDEX(Import.PLE,Detalhamento!$E288,Detalhamento!AU$15)),IF(INDEX(Import.PLE,Detalhamento!$E288,Detalhamento!AU$15)&lt;=mediçao,OFFSET(Import.PLQ,$A288-1,AU$15-1,1,1),0),0),[1]PLE!$AA$28*OFFSET(Import.PLQ,$A288-1,AU$15-1,1,1)),IF($E288&lt;&gt;1,IF(ISNUMBER(INDEX(Import.PLE,Detalhamento!$E288,Detalhamento!AU$15)),IF(INDEX(Import.PLE,Detalhamento!$E288,Detalhamento!AU$15)&lt;=mediçao,0,OFFSET(Import.PLQ,$A288-1,AU$15-1,1,1)),OFFSET(Import.PLQ,$A288-1,AU$15-1,1,1)),(1-[1]PLE!$AA$28)*OFFSET(Import.PLQ,$A288-1,AU$15-1,1,1))))</f>
        <v>0</v>
      </c>
      <c r="AV288" s="8">
        <f ca="1">IF(AV$13="",0,CHOOSE(Detalhamento.OpçãoServiços,OFFSET(Import.PLQ,$A288-1,AV$15-1,1,1),IF($E288&lt;&gt;1,IF(ISNUMBER(INDEX(Import.PLE,Detalhamento!$E288,Detalhamento!AV$15)),IF(INDEX(Import.PLE,Detalhamento!$E288,Detalhamento!AV$15)&lt;=mediçao,OFFSET(Import.PLQ,$A288-1,AV$15-1,1,1),0),0),[1]PLE!$AA$28*OFFSET(Import.PLQ,$A288-1,AV$15-1,1,1)),IF($E288&lt;&gt;1,IF(ISNUMBER(INDEX(Import.PLE,Detalhamento!$E288,Detalhamento!AV$15)),IF(INDEX(Import.PLE,Detalhamento!$E288,Detalhamento!AV$15)&lt;=mediçao,0,OFFSET(Import.PLQ,$A288-1,AV$15-1,1,1)),OFFSET(Import.PLQ,$A288-1,AV$15-1,1,1)),(1-[1]PLE!$AA$28)*OFFSET(Import.PLQ,$A288-1,AV$15-1,1,1))))</f>
        <v>0</v>
      </c>
      <c r="AW288" s="8">
        <f ca="1">IF(AW$13="",0,CHOOSE(Detalhamento.OpçãoServiços,OFFSET(Import.PLQ,$A288-1,AW$15-1,1,1),IF($E288&lt;&gt;1,IF(ISNUMBER(INDEX(Import.PLE,Detalhamento!$E288,Detalhamento!AW$15)),IF(INDEX(Import.PLE,Detalhamento!$E288,Detalhamento!AW$15)&lt;=mediçao,OFFSET(Import.PLQ,$A288-1,AW$15-1,1,1),0),0),[1]PLE!$AA$28*OFFSET(Import.PLQ,$A288-1,AW$15-1,1,1)),IF($E288&lt;&gt;1,IF(ISNUMBER(INDEX(Import.PLE,Detalhamento!$E288,Detalhamento!AW$15)),IF(INDEX(Import.PLE,Detalhamento!$E288,Detalhamento!AW$15)&lt;=mediçao,0,OFFSET(Import.PLQ,$A288-1,AW$15-1,1,1)),OFFSET(Import.PLQ,$A288-1,AW$15-1,1,1)),(1-[1]PLE!$AA$28)*OFFSET(Import.PLQ,$A288-1,AW$15-1,1,1))))</f>
        <v>0</v>
      </c>
      <c r="AX288" s="8">
        <f ca="1">IF(AX$13="",0,CHOOSE(Detalhamento.OpçãoServiços,OFFSET(Import.PLQ,$A288-1,AX$15-1,1,1),IF($E288&lt;&gt;1,IF(ISNUMBER(INDEX(Import.PLE,Detalhamento!$E288,Detalhamento!AX$15)),IF(INDEX(Import.PLE,Detalhamento!$E288,Detalhamento!AX$15)&lt;=mediçao,OFFSET(Import.PLQ,$A288-1,AX$15-1,1,1),0),0),[1]PLE!$AA$28*OFFSET(Import.PLQ,$A288-1,AX$15-1,1,1)),IF($E288&lt;&gt;1,IF(ISNUMBER(INDEX(Import.PLE,Detalhamento!$E288,Detalhamento!AX$15)),IF(INDEX(Import.PLE,Detalhamento!$E288,Detalhamento!AX$15)&lt;=mediçao,0,OFFSET(Import.PLQ,$A288-1,AX$15-1,1,1)),OFFSET(Import.PLQ,$A288-1,AX$15-1,1,1)),(1-[1]PLE!$AA$28)*OFFSET(Import.PLQ,$A288-1,AX$15-1,1,1))))</f>
        <v>0</v>
      </c>
      <c r="AY288" s="8">
        <f ca="1">IF(AY$13="",0,CHOOSE(Detalhamento.OpçãoServiços,OFFSET(Import.PLQ,$A288-1,AY$15-1,1,1),IF($E288&lt;&gt;1,IF(ISNUMBER(INDEX(Import.PLE,Detalhamento!$E288,Detalhamento!AY$15)),IF(INDEX(Import.PLE,Detalhamento!$E288,Detalhamento!AY$15)&lt;=mediçao,OFFSET(Import.PLQ,$A288-1,AY$15-1,1,1),0),0),[1]PLE!$AA$28*OFFSET(Import.PLQ,$A288-1,AY$15-1,1,1)),IF($E288&lt;&gt;1,IF(ISNUMBER(INDEX(Import.PLE,Detalhamento!$E288,Detalhamento!AY$15)),IF(INDEX(Import.PLE,Detalhamento!$E288,Detalhamento!AY$15)&lt;=mediçao,0,OFFSET(Import.PLQ,$A288-1,AY$15-1,1,1)),OFFSET(Import.PLQ,$A288-1,AY$15-1,1,1)),(1-[1]PLE!$AA$28)*OFFSET(Import.PLQ,$A288-1,AY$15-1,1,1))))</f>
        <v>0</v>
      </c>
      <c r="AZ288" s="8">
        <f ca="1">IF(AZ$13="",0,CHOOSE(Detalhamento.OpçãoServiços,OFFSET(Import.PLQ,$A288-1,AZ$15-1,1,1),IF($E288&lt;&gt;1,IF(ISNUMBER(INDEX(Import.PLE,Detalhamento!$E288,Detalhamento!AZ$15)),IF(INDEX(Import.PLE,Detalhamento!$E288,Detalhamento!AZ$15)&lt;=mediçao,OFFSET(Import.PLQ,$A288-1,AZ$15-1,1,1),0),0),[1]PLE!$AA$28*OFFSET(Import.PLQ,$A288-1,AZ$15-1,1,1)),IF($E288&lt;&gt;1,IF(ISNUMBER(INDEX(Import.PLE,Detalhamento!$E288,Detalhamento!AZ$15)),IF(INDEX(Import.PLE,Detalhamento!$E288,Detalhamento!AZ$15)&lt;=mediçao,0,OFFSET(Import.PLQ,$A288-1,AZ$15-1,1,1)),OFFSET(Import.PLQ,$A288-1,AZ$15-1,1,1)),(1-[1]PLE!$AA$28)*OFFSET(Import.PLQ,$A288-1,AZ$15-1,1,1))))</f>
        <v>0</v>
      </c>
      <c r="BA288" s="8">
        <f ca="1">IF(BA$13="",0,CHOOSE(Detalhamento.OpçãoServiços,OFFSET(Import.PLQ,$A288-1,BA$15-1,1,1),IF($E288&lt;&gt;1,IF(ISNUMBER(INDEX(Import.PLE,Detalhamento!$E288,Detalhamento!BA$15)),IF(INDEX(Import.PLE,Detalhamento!$E288,Detalhamento!BA$15)&lt;=mediçao,OFFSET(Import.PLQ,$A288-1,BA$15-1,1,1),0),0),[1]PLE!$AA$28*OFFSET(Import.PLQ,$A288-1,BA$15-1,1,1)),IF($E288&lt;&gt;1,IF(ISNUMBER(INDEX(Import.PLE,Detalhamento!$E288,Detalhamento!BA$15)),IF(INDEX(Import.PLE,Detalhamento!$E288,Detalhamento!BA$15)&lt;=mediçao,0,OFFSET(Import.PLQ,$A288-1,BA$15-1,1,1)),OFFSET(Import.PLQ,$A288-1,BA$15-1,1,1)),(1-[1]PLE!$AA$28)*OFFSET(Import.PLQ,$A288-1,BA$15-1,1,1))))</f>
        <v>0</v>
      </c>
      <c r="BB288" s="8">
        <f ca="1">IF(BB$13="",0,CHOOSE(Detalhamento.OpçãoServiços,OFFSET(Import.PLQ,$A288-1,BB$15-1,1,1),IF($E288&lt;&gt;1,IF(ISNUMBER(INDEX(Import.PLE,Detalhamento!$E288,Detalhamento!BB$15)),IF(INDEX(Import.PLE,Detalhamento!$E288,Detalhamento!BB$15)&lt;=mediçao,OFFSET(Import.PLQ,$A288-1,BB$15-1,1,1),0),0),[1]PLE!$AA$28*OFFSET(Import.PLQ,$A288-1,BB$15-1,1,1)),IF($E288&lt;&gt;1,IF(ISNUMBER(INDEX(Import.PLE,Detalhamento!$E288,Detalhamento!BB$15)),IF(INDEX(Import.PLE,Detalhamento!$E288,Detalhamento!BB$15)&lt;=mediçao,0,OFFSET(Import.PLQ,$A288-1,BB$15-1,1,1)),OFFSET(Import.PLQ,$A288-1,BB$15-1,1,1)),(1-[1]PLE!$AA$28)*OFFSET(Import.PLQ,$A288-1,BB$15-1,1,1))))</f>
        <v>0</v>
      </c>
      <c r="BC288" s="8">
        <f ca="1">IF(BC$13="",0,CHOOSE(Detalhamento.OpçãoServiços,OFFSET(Import.PLQ,$A288-1,BC$15-1,1,1),IF($E288&lt;&gt;1,IF(ISNUMBER(INDEX(Import.PLE,Detalhamento!$E288,Detalhamento!BC$15)),IF(INDEX(Import.PLE,Detalhamento!$E288,Detalhamento!BC$15)&lt;=mediçao,OFFSET(Import.PLQ,$A288-1,BC$15-1,1,1),0),0),[1]PLE!$AA$28*OFFSET(Import.PLQ,$A288-1,BC$15-1,1,1)),IF($E288&lt;&gt;1,IF(ISNUMBER(INDEX(Import.PLE,Detalhamento!$E288,Detalhamento!BC$15)),IF(INDEX(Import.PLE,Detalhamento!$E288,Detalhamento!BC$15)&lt;=mediçao,0,OFFSET(Import.PLQ,$A288-1,BC$15-1,1,1)),OFFSET(Import.PLQ,$A288-1,BC$15-1,1,1)),(1-[1]PLE!$AA$28)*OFFSET(Import.PLQ,$A288-1,BC$15-1,1,1))))</f>
        <v>0</v>
      </c>
      <c r="BD288" s="8">
        <f ca="1">IF(BD$13="",0,CHOOSE(Detalhamento.OpçãoServiços,OFFSET(Import.PLQ,$A288-1,BD$15-1,1,1),IF($E288&lt;&gt;1,IF(ISNUMBER(INDEX(Import.PLE,Detalhamento!$E288,Detalhamento!BD$15)),IF(INDEX(Import.PLE,Detalhamento!$E288,Detalhamento!BD$15)&lt;=mediçao,OFFSET(Import.PLQ,$A288-1,BD$15-1,1,1),0),0),[1]PLE!$AA$28*OFFSET(Import.PLQ,$A288-1,BD$15-1,1,1)),IF($E288&lt;&gt;1,IF(ISNUMBER(INDEX(Import.PLE,Detalhamento!$E288,Detalhamento!BD$15)),IF(INDEX(Import.PLE,Detalhamento!$E288,Detalhamento!BD$15)&lt;=mediçao,0,OFFSET(Import.PLQ,$A288-1,BD$15-1,1,1)),OFFSET(Import.PLQ,$A288-1,BD$15-1,1,1)),(1-[1]PLE!$AA$28)*OFFSET(Import.PLQ,$A288-1,BD$15-1,1,1))))</f>
        <v>0</v>
      </c>
      <c r="BE288" s="8">
        <f ca="1">IF(BE$13="",0,CHOOSE(Detalhamento.OpçãoServiços,OFFSET(Import.PLQ,$A288-1,BE$15-1,1,1),IF($E288&lt;&gt;1,IF(ISNUMBER(INDEX(Import.PLE,Detalhamento!$E288,Detalhamento!BE$15)),IF(INDEX(Import.PLE,Detalhamento!$E288,Detalhamento!BE$15)&lt;=mediçao,OFFSET(Import.PLQ,$A288-1,BE$15-1,1,1),0),0),[1]PLE!$AA$28*OFFSET(Import.PLQ,$A288-1,BE$15-1,1,1)),IF($E288&lt;&gt;1,IF(ISNUMBER(INDEX(Import.PLE,Detalhamento!$E288,Detalhamento!BE$15)),IF(INDEX(Import.PLE,Detalhamento!$E288,Detalhamento!BE$15)&lt;=mediçao,0,OFFSET(Import.PLQ,$A288-1,BE$15-1,1,1)),OFFSET(Import.PLQ,$A288-1,BE$15-1,1,1)),(1-[1]PLE!$AA$28)*OFFSET(Import.PLQ,$A288-1,BE$15-1,1,1))))</f>
        <v>0</v>
      </c>
      <c r="BF288" s="8">
        <f ca="1">IF(BF$13="",0,CHOOSE(Detalhamento.OpçãoServiços,OFFSET(Import.PLQ,$A288-1,BF$15-1,1,1),IF($E288&lt;&gt;1,IF(ISNUMBER(INDEX(Import.PLE,Detalhamento!$E288,Detalhamento!BF$15)),IF(INDEX(Import.PLE,Detalhamento!$E288,Detalhamento!BF$15)&lt;=mediçao,OFFSET(Import.PLQ,$A288-1,BF$15-1,1,1),0),0),[1]PLE!$AA$28*OFFSET(Import.PLQ,$A288-1,BF$15-1,1,1)),IF($E288&lt;&gt;1,IF(ISNUMBER(INDEX(Import.PLE,Detalhamento!$E288,Detalhamento!BF$15)),IF(INDEX(Import.PLE,Detalhamento!$E288,Detalhamento!BF$15)&lt;=mediçao,0,OFFSET(Import.PLQ,$A288-1,BF$15-1,1,1)),OFFSET(Import.PLQ,$A288-1,BF$15-1,1,1)),(1-[1]PLE!$AA$28)*OFFSET(Import.PLQ,$A288-1,BF$15-1,1,1))))</f>
        <v>0</v>
      </c>
      <c r="BG288" s="8">
        <f ca="1">IF(BG$13="",0,CHOOSE(Detalhamento.OpçãoServiços,OFFSET(Import.PLQ,$A288-1,BG$15-1,1,1),IF($E288&lt;&gt;1,IF(ISNUMBER(INDEX(Import.PLE,Detalhamento!$E288,Detalhamento!BG$15)),IF(INDEX(Import.PLE,Detalhamento!$E288,Detalhamento!BG$15)&lt;=mediçao,OFFSET(Import.PLQ,$A288-1,BG$15-1,1,1),0),0),[1]PLE!$AA$28*OFFSET(Import.PLQ,$A288-1,BG$15-1,1,1)),IF($E288&lt;&gt;1,IF(ISNUMBER(INDEX(Import.PLE,Detalhamento!$E288,Detalhamento!BG$15)),IF(INDEX(Import.PLE,Detalhamento!$E288,Detalhamento!BG$15)&lt;=mediçao,0,OFFSET(Import.PLQ,$A288-1,BG$15-1,1,1)),OFFSET(Import.PLQ,$A288-1,BG$15-1,1,1)),(1-[1]PLE!$AA$28)*OFFSET(Import.PLQ,$A288-1,BG$15-1,1,1))))</f>
        <v>0</v>
      </c>
      <c r="BH288" s="8">
        <f ca="1">IF(BH$13="",0,CHOOSE(Detalhamento.OpçãoServiços,OFFSET(Import.PLQ,$A288-1,BH$15-1,1,1),IF($E288&lt;&gt;1,IF(ISNUMBER(INDEX(Import.PLE,Detalhamento!$E288,Detalhamento!BH$15)),IF(INDEX(Import.PLE,Detalhamento!$E288,Detalhamento!BH$15)&lt;=mediçao,OFFSET(Import.PLQ,$A288-1,BH$15-1,1,1),0),0),[1]PLE!$AA$28*OFFSET(Import.PLQ,$A288-1,BH$15-1,1,1)),IF($E288&lt;&gt;1,IF(ISNUMBER(INDEX(Import.PLE,Detalhamento!$E288,Detalhamento!BH$15)),IF(INDEX(Import.PLE,Detalhamento!$E288,Detalhamento!BH$15)&lt;=mediçao,0,OFFSET(Import.PLQ,$A288-1,BH$15-1,1,1)),OFFSET(Import.PLQ,$A288-1,BH$15-1,1,1)),(1-[1]PLE!$AA$28)*OFFSET(Import.PLQ,$A288-1,BH$15-1,1,1))))</f>
        <v>0</v>
      </c>
      <c r="BI288" s="8">
        <f ca="1">IF(BI$13="",0,CHOOSE(Detalhamento.OpçãoServiços,OFFSET(Import.PLQ,$A288-1,BI$15-1,1,1),IF($E288&lt;&gt;1,IF(ISNUMBER(INDEX(Import.PLE,Detalhamento!$E288,Detalhamento!BI$15)),IF(INDEX(Import.PLE,Detalhamento!$E288,Detalhamento!BI$15)&lt;=mediçao,OFFSET(Import.PLQ,$A288-1,BI$15-1,1,1),0),0),[1]PLE!$AA$28*OFFSET(Import.PLQ,$A288-1,BI$15-1,1,1)),IF($E288&lt;&gt;1,IF(ISNUMBER(INDEX(Import.PLE,Detalhamento!$E288,Detalhamento!BI$15)),IF(INDEX(Import.PLE,Detalhamento!$E288,Detalhamento!BI$15)&lt;=mediçao,0,OFFSET(Import.PLQ,$A288-1,BI$15-1,1,1)),OFFSET(Import.PLQ,$A288-1,BI$15-1,1,1)),(1-[1]PLE!$AA$28)*OFFSET(Import.PLQ,$A288-1,BI$15-1,1,1))))</f>
        <v>0</v>
      </c>
    </row>
    <row r="289" spans="1:61" ht="33.75" x14ac:dyDescent="0.2">
      <c r="A289" s="1">
        <v>249</v>
      </c>
      <c r="B289" s="2" t="str">
        <f t="shared" ca="1" si="35"/>
        <v>Serviço</v>
      </c>
      <c r="E289" s="3">
        <f t="shared" ca="1" si="36"/>
        <v>22</v>
      </c>
      <c r="F289" s="5">
        <f t="shared" ca="1" si="37"/>
        <v>220249</v>
      </c>
      <c r="G289" s="5" t="str">
        <f t="shared" ca="1" si="40"/>
        <v>17.12</v>
      </c>
      <c r="H289" s="6" t="str">
        <f t="shared" ca="1" si="40"/>
        <v>FORNECIMENTO E INSTALAÇÃO DE MAPA TÁTIL COM PLACA ACRÍLICA MEDINDO 60 X40CM, COM ESTRUTURA EM GRANITO MEDINDO 90X70CM E CANTONEIRA DE ALUMINIO.</v>
      </c>
      <c r="I289" s="7" t="str">
        <f t="shared" ca="1" si="38"/>
        <v>UNID.</v>
      </c>
      <c r="J289" s="8">
        <f t="shared" ca="1" si="39"/>
        <v>1</v>
      </c>
      <c r="K289" s="31"/>
      <c r="L289" s="8">
        <f ca="1">IF(L$13="",0,CHOOSE(Detalhamento.OpçãoServiços,OFFSET(Import.PLQ,$A289-1,L$15-1,1,1),IF($E289&lt;&gt;1,IF(ISNUMBER(INDEX(Import.PLE,Detalhamento!$E289,Detalhamento!L$15)),IF(INDEX(Import.PLE,Detalhamento!$E289,Detalhamento!L$15)&lt;=mediçao,OFFSET(Import.PLQ,$A289-1,L$15-1,1,1),0),0),[1]PLE!$AA$28*OFFSET(Import.PLQ,$A289-1,L$15-1,1,1)),IF($E289&lt;&gt;1,IF(ISNUMBER(INDEX(Import.PLE,Detalhamento!$E289,Detalhamento!L$15)),IF(INDEX(Import.PLE,Detalhamento!$E289,Detalhamento!L$15)&lt;=mediçao,0,OFFSET(Import.PLQ,$A289-1,L$15-1,1,1)),OFFSET(Import.PLQ,$A289-1,L$15-1,1,1)),(1-[1]PLE!$AA$28)*OFFSET(Import.PLQ,$A289-1,L$15-1,1,1))))</f>
        <v>1</v>
      </c>
      <c r="M289" s="8">
        <f ca="1">IF(M$13="",0,CHOOSE(Detalhamento.OpçãoServiços,OFFSET(Import.PLQ,$A289-1,M$15-1,1,1),IF($E289&lt;&gt;1,IF(ISNUMBER(INDEX(Import.PLE,Detalhamento!$E289,Detalhamento!M$15)),IF(INDEX(Import.PLE,Detalhamento!$E289,Detalhamento!M$15)&lt;=mediçao,OFFSET(Import.PLQ,$A289-1,M$15-1,1,1),0),0),[1]PLE!$AA$28*OFFSET(Import.PLQ,$A289-1,M$15-1,1,1)),IF($E289&lt;&gt;1,IF(ISNUMBER(INDEX(Import.PLE,Detalhamento!$E289,Detalhamento!M$15)),IF(INDEX(Import.PLE,Detalhamento!$E289,Detalhamento!M$15)&lt;=mediçao,0,OFFSET(Import.PLQ,$A289-1,M$15-1,1,1)),OFFSET(Import.PLQ,$A289-1,M$15-1,1,1)),(1-[1]PLE!$AA$28)*OFFSET(Import.PLQ,$A289-1,M$15-1,1,1))))</f>
        <v>0</v>
      </c>
      <c r="N289" s="8">
        <f ca="1">IF(N$13="",0,CHOOSE(Detalhamento.OpçãoServiços,OFFSET(Import.PLQ,$A289-1,N$15-1,1,1),IF($E289&lt;&gt;1,IF(ISNUMBER(INDEX(Import.PLE,Detalhamento!$E289,Detalhamento!N$15)),IF(INDEX(Import.PLE,Detalhamento!$E289,Detalhamento!N$15)&lt;=mediçao,OFFSET(Import.PLQ,$A289-1,N$15-1,1,1),0),0),[1]PLE!$AA$28*OFFSET(Import.PLQ,$A289-1,N$15-1,1,1)),IF($E289&lt;&gt;1,IF(ISNUMBER(INDEX(Import.PLE,Detalhamento!$E289,Detalhamento!N$15)),IF(INDEX(Import.PLE,Detalhamento!$E289,Detalhamento!N$15)&lt;=mediçao,0,OFFSET(Import.PLQ,$A289-1,N$15-1,1,1)),OFFSET(Import.PLQ,$A289-1,N$15-1,1,1)),(1-[1]PLE!$AA$28)*OFFSET(Import.PLQ,$A289-1,N$15-1,1,1))))</f>
        <v>0</v>
      </c>
      <c r="O289" s="8">
        <f ca="1">IF(O$13="",0,CHOOSE(Detalhamento.OpçãoServiços,OFFSET(Import.PLQ,$A289-1,O$15-1,1,1),IF($E289&lt;&gt;1,IF(ISNUMBER(INDEX(Import.PLE,Detalhamento!$E289,Detalhamento!O$15)),IF(INDEX(Import.PLE,Detalhamento!$E289,Detalhamento!O$15)&lt;=mediçao,OFFSET(Import.PLQ,$A289-1,O$15-1,1,1),0),0),[1]PLE!$AA$28*OFFSET(Import.PLQ,$A289-1,O$15-1,1,1)),IF($E289&lt;&gt;1,IF(ISNUMBER(INDEX(Import.PLE,Detalhamento!$E289,Detalhamento!O$15)),IF(INDEX(Import.PLE,Detalhamento!$E289,Detalhamento!O$15)&lt;=mediçao,0,OFFSET(Import.PLQ,$A289-1,O$15-1,1,1)),OFFSET(Import.PLQ,$A289-1,O$15-1,1,1)),(1-[1]PLE!$AA$28)*OFFSET(Import.PLQ,$A289-1,O$15-1,1,1))))</f>
        <v>0</v>
      </c>
      <c r="P289" s="8">
        <f ca="1">IF(P$13="",0,CHOOSE(Detalhamento.OpçãoServiços,OFFSET(Import.PLQ,$A289-1,P$15-1,1,1),IF($E289&lt;&gt;1,IF(ISNUMBER(INDEX(Import.PLE,Detalhamento!$E289,Detalhamento!P$15)),IF(INDEX(Import.PLE,Detalhamento!$E289,Detalhamento!P$15)&lt;=mediçao,OFFSET(Import.PLQ,$A289-1,P$15-1,1,1),0),0),[1]PLE!$AA$28*OFFSET(Import.PLQ,$A289-1,P$15-1,1,1)),IF($E289&lt;&gt;1,IF(ISNUMBER(INDEX(Import.PLE,Detalhamento!$E289,Detalhamento!P$15)),IF(INDEX(Import.PLE,Detalhamento!$E289,Detalhamento!P$15)&lt;=mediçao,0,OFFSET(Import.PLQ,$A289-1,P$15-1,1,1)),OFFSET(Import.PLQ,$A289-1,P$15-1,1,1)),(1-[1]PLE!$AA$28)*OFFSET(Import.PLQ,$A289-1,P$15-1,1,1))))</f>
        <v>0</v>
      </c>
      <c r="Q289" s="8">
        <f ca="1">IF(Q$13="",0,CHOOSE(Detalhamento.OpçãoServiços,OFFSET(Import.PLQ,$A289-1,Q$15-1,1,1),IF($E289&lt;&gt;1,IF(ISNUMBER(INDEX(Import.PLE,Detalhamento!$E289,Detalhamento!Q$15)),IF(INDEX(Import.PLE,Detalhamento!$E289,Detalhamento!Q$15)&lt;=mediçao,OFFSET(Import.PLQ,$A289-1,Q$15-1,1,1),0),0),[1]PLE!$AA$28*OFFSET(Import.PLQ,$A289-1,Q$15-1,1,1)),IF($E289&lt;&gt;1,IF(ISNUMBER(INDEX(Import.PLE,Detalhamento!$E289,Detalhamento!Q$15)),IF(INDEX(Import.PLE,Detalhamento!$E289,Detalhamento!Q$15)&lt;=mediçao,0,OFFSET(Import.PLQ,$A289-1,Q$15-1,1,1)),OFFSET(Import.PLQ,$A289-1,Q$15-1,1,1)),(1-[1]PLE!$AA$28)*OFFSET(Import.PLQ,$A289-1,Q$15-1,1,1))))</f>
        <v>0</v>
      </c>
      <c r="R289" s="8">
        <f ca="1">IF(R$13="",0,CHOOSE(Detalhamento.OpçãoServiços,OFFSET(Import.PLQ,$A289-1,R$15-1,1,1),IF($E289&lt;&gt;1,IF(ISNUMBER(INDEX(Import.PLE,Detalhamento!$E289,Detalhamento!R$15)),IF(INDEX(Import.PLE,Detalhamento!$E289,Detalhamento!R$15)&lt;=mediçao,OFFSET(Import.PLQ,$A289-1,R$15-1,1,1),0),0),[1]PLE!$AA$28*OFFSET(Import.PLQ,$A289-1,R$15-1,1,1)),IF($E289&lt;&gt;1,IF(ISNUMBER(INDEX(Import.PLE,Detalhamento!$E289,Detalhamento!R$15)),IF(INDEX(Import.PLE,Detalhamento!$E289,Detalhamento!R$15)&lt;=mediçao,0,OFFSET(Import.PLQ,$A289-1,R$15-1,1,1)),OFFSET(Import.PLQ,$A289-1,R$15-1,1,1)),(1-[1]PLE!$AA$28)*OFFSET(Import.PLQ,$A289-1,R$15-1,1,1))))</f>
        <v>0</v>
      </c>
      <c r="S289" s="8">
        <f ca="1">IF(S$13="",0,CHOOSE(Detalhamento.OpçãoServiços,OFFSET(Import.PLQ,$A289-1,S$15-1,1,1),IF($E289&lt;&gt;1,IF(ISNUMBER(INDEX(Import.PLE,Detalhamento!$E289,Detalhamento!S$15)),IF(INDEX(Import.PLE,Detalhamento!$E289,Detalhamento!S$15)&lt;=mediçao,OFFSET(Import.PLQ,$A289-1,S$15-1,1,1),0),0),[1]PLE!$AA$28*OFFSET(Import.PLQ,$A289-1,S$15-1,1,1)),IF($E289&lt;&gt;1,IF(ISNUMBER(INDEX(Import.PLE,Detalhamento!$E289,Detalhamento!S$15)),IF(INDEX(Import.PLE,Detalhamento!$E289,Detalhamento!S$15)&lt;=mediçao,0,OFFSET(Import.PLQ,$A289-1,S$15-1,1,1)),OFFSET(Import.PLQ,$A289-1,S$15-1,1,1)),(1-[1]PLE!$AA$28)*OFFSET(Import.PLQ,$A289-1,S$15-1,1,1))))</f>
        <v>0</v>
      </c>
      <c r="T289" s="8">
        <f ca="1">IF(T$13="",0,CHOOSE(Detalhamento.OpçãoServiços,OFFSET(Import.PLQ,$A289-1,T$15-1,1,1),IF($E289&lt;&gt;1,IF(ISNUMBER(INDEX(Import.PLE,Detalhamento!$E289,Detalhamento!T$15)),IF(INDEX(Import.PLE,Detalhamento!$E289,Detalhamento!T$15)&lt;=mediçao,OFFSET(Import.PLQ,$A289-1,T$15-1,1,1),0),0),[1]PLE!$AA$28*OFFSET(Import.PLQ,$A289-1,T$15-1,1,1)),IF($E289&lt;&gt;1,IF(ISNUMBER(INDEX(Import.PLE,Detalhamento!$E289,Detalhamento!T$15)),IF(INDEX(Import.PLE,Detalhamento!$E289,Detalhamento!T$15)&lt;=mediçao,0,OFFSET(Import.PLQ,$A289-1,T$15-1,1,1)),OFFSET(Import.PLQ,$A289-1,T$15-1,1,1)),(1-[1]PLE!$AA$28)*OFFSET(Import.PLQ,$A289-1,T$15-1,1,1))))</f>
        <v>0</v>
      </c>
      <c r="U289" s="8">
        <f ca="1">IF(U$13="",0,CHOOSE(Detalhamento.OpçãoServiços,OFFSET(Import.PLQ,$A289-1,U$15-1,1,1),IF($E289&lt;&gt;1,IF(ISNUMBER(INDEX(Import.PLE,Detalhamento!$E289,Detalhamento!U$15)),IF(INDEX(Import.PLE,Detalhamento!$E289,Detalhamento!U$15)&lt;=mediçao,OFFSET(Import.PLQ,$A289-1,U$15-1,1,1),0),0),[1]PLE!$AA$28*OFFSET(Import.PLQ,$A289-1,U$15-1,1,1)),IF($E289&lt;&gt;1,IF(ISNUMBER(INDEX(Import.PLE,Detalhamento!$E289,Detalhamento!U$15)),IF(INDEX(Import.PLE,Detalhamento!$E289,Detalhamento!U$15)&lt;=mediçao,0,OFFSET(Import.PLQ,$A289-1,U$15-1,1,1)),OFFSET(Import.PLQ,$A289-1,U$15-1,1,1)),(1-[1]PLE!$AA$28)*OFFSET(Import.PLQ,$A289-1,U$15-1,1,1))))</f>
        <v>0</v>
      </c>
      <c r="V289" s="8">
        <f ca="1">IF(V$13="",0,CHOOSE(Detalhamento.OpçãoServiços,OFFSET(Import.PLQ,$A289-1,V$15-1,1,1),IF($E289&lt;&gt;1,IF(ISNUMBER(INDEX(Import.PLE,Detalhamento!$E289,Detalhamento!V$15)),IF(INDEX(Import.PLE,Detalhamento!$E289,Detalhamento!V$15)&lt;=mediçao,OFFSET(Import.PLQ,$A289-1,V$15-1,1,1),0),0),[1]PLE!$AA$28*OFFSET(Import.PLQ,$A289-1,V$15-1,1,1)),IF($E289&lt;&gt;1,IF(ISNUMBER(INDEX(Import.PLE,Detalhamento!$E289,Detalhamento!V$15)),IF(INDEX(Import.PLE,Detalhamento!$E289,Detalhamento!V$15)&lt;=mediçao,0,OFFSET(Import.PLQ,$A289-1,V$15-1,1,1)),OFFSET(Import.PLQ,$A289-1,V$15-1,1,1)),(1-[1]PLE!$AA$28)*OFFSET(Import.PLQ,$A289-1,V$15-1,1,1))))</f>
        <v>0</v>
      </c>
      <c r="W289" s="8">
        <f ca="1">IF(W$13="",0,CHOOSE(Detalhamento.OpçãoServiços,OFFSET(Import.PLQ,$A289-1,W$15-1,1,1),IF($E289&lt;&gt;1,IF(ISNUMBER(INDEX(Import.PLE,Detalhamento!$E289,Detalhamento!W$15)),IF(INDEX(Import.PLE,Detalhamento!$E289,Detalhamento!W$15)&lt;=mediçao,OFFSET(Import.PLQ,$A289-1,W$15-1,1,1),0),0),[1]PLE!$AA$28*OFFSET(Import.PLQ,$A289-1,W$15-1,1,1)),IF($E289&lt;&gt;1,IF(ISNUMBER(INDEX(Import.PLE,Detalhamento!$E289,Detalhamento!W$15)),IF(INDEX(Import.PLE,Detalhamento!$E289,Detalhamento!W$15)&lt;=mediçao,0,OFFSET(Import.PLQ,$A289-1,W$15-1,1,1)),OFFSET(Import.PLQ,$A289-1,W$15-1,1,1)),(1-[1]PLE!$AA$28)*OFFSET(Import.PLQ,$A289-1,W$15-1,1,1))))</f>
        <v>0</v>
      </c>
      <c r="X289" s="8">
        <f ca="1">IF(X$13="",0,CHOOSE(Detalhamento.OpçãoServiços,OFFSET(Import.PLQ,$A289-1,X$15-1,1,1),IF($E289&lt;&gt;1,IF(ISNUMBER(INDEX(Import.PLE,Detalhamento!$E289,Detalhamento!X$15)),IF(INDEX(Import.PLE,Detalhamento!$E289,Detalhamento!X$15)&lt;=mediçao,OFFSET(Import.PLQ,$A289-1,X$15-1,1,1),0),0),[1]PLE!$AA$28*OFFSET(Import.PLQ,$A289-1,X$15-1,1,1)),IF($E289&lt;&gt;1,IF(ISNUMBER(INDEX(Import.PLE,Detalhamento!$E289,Detalhamento!X$15)),IF(INDEX(Import.PLE,Detalhamento!$E289,Detalhamento!X$15)&lt;=mediçao,0,OFFSET(Import.PLQ,$A289-1,X$15-1,1,1)),OFFSET(Import.PLQ,$A289-1,X$15-1,1,1)),(1-[1]PLE!$AA$28)*OFFSET(Import.PLQ,$A289-1,X$15-1,1,1))))</f>
        <v>0</v>
      </c>
      <c r="Y289" s="8">
        <f ca="1">IF(Y$13="",0,CHOOSE(Detalhamento.OpçãoServiços,OFFSET(Import.PLQ,$A289-1,Y$15-1,1,1),IF($E289&lt;&gt;1,IF(ISNUMBER(INDEX(Import.PLE,Detalhamento!$E289,Detalhamento!Y$15)),IF(INDEX(Import.PLE,Detalhamento!$E289,Detalhamento!Y$15)&lt;=mediçao,OFFSET(Import.PLQ,$A289-1,Y$15-1,1,1),0),0),[1]PLE!$AA$28*OFFSET(Import.PLQ,$A289-1,Y$15-1,1,1)),IF($E289&lt;&gt;1,IF(ISNUMBER(INDEX(Import.PLE,Detalhamento!$E289,Detalhamento!Y$15)),IF(INDEX(Import.PLE,Detalhamento!$E289,Detalhamento!Y$15)&lt;=mediçao,0,OFFSET(Import.PLQ,$A289-1,Y$15-1,1,1)),OFFSET(Import.PLQ,$A289-1,Y$15-1,1,1)),(1-[1]PLE!$AA$28)*OFFSET(Import.PLQ,$A289-1,Y$15-1,1,1))))</f>
        <v>0</v>
      </c>
      <c r="Z289" s="8">
        <f ca="1">IF(Z$13="",0,CHOOSE(Detalhamento.OpçãoServiços,OFFSET(Import.PLQ,$A289-1,Z$15-1,1,1),IF($E289&lt;&gt;1,IF(ISNUMBER(INDEX(Import.PLE,Detalhamento!$E289,Detalhamento!Z$15)),IF(INDEX(Import.PLE,Detalhamento!$E289,Detalhamento!Z$15)&lt;=mediçao,OFFSET(Import.PLQ,$A289-1,Z$15-1,1,1),0),0),[1]PLE!$AA$28*OFFSET(Import.PLQ,$A289-1,Z$15-1,1,1)),IF($E289&lt;&gt;1,IF(ISNUMBER(INDEX(Import.PLE,Detalhamento!$E289,Detalhamento!Z$15)),IF(INDEX(Import.PLE,Detalhamento!$E289,Detalhamento!Z$15)&lt;=mediçao,0,OFFSET(Import.PLQ,$A289-1,Z$15-1,1,1)),OFFSET(Import.PLQ,$A289-1,Z$15-1,1,1)),(1-[1]PLE!$AA$28)*OFFSET(Import.PLQ,$A289-1,Z$15-1,1,1))))</f>
        <v>0</v>
      </c>
      <c r="AA289" s="8">
        <f ca="1">IF(AA$13="",0,CHOOSE(Detalhamento.OpçãoServiços,OFFSET(Import.PLQ,$A289-1,AA$15-1,1,1),IF($E289&lt;&gt;1,IF(ISNUMBER(INDEX(Import.PLE,Detalhamento!$E289,Detalhamento!AA$15)),IF(INDEX(Import.PLE,Detalhamento!$E289,Detalhamento!AA$15)&lt;=mediçao,OFFSET(Import.PLQ,$A289-1,AA$15-1,1,1),0),0),[1]PLE!$AA$28*OFFSET(Import.PLQ,$A289-1,AA$15-1,1,1)),IF($E289&lt;&gt;1,IF(ISNUMBER(INDEX(Import.PLE,Detalhamento!$E289,Detalhamento!AA$15)),IF(INDEX(Import.PLE,Detalhamento!$E289,Detalhamento!AA$15)&lt;=mediçao,0,OFFSET(Import.PLQ,$A289-1,AA$15-1,1,1)),OFFSET(Import.PLQ,$A289-1,AA$15-1,1,1)),(1-[1]PLE!$AA$28)*OFFSET(Import.PLQ,$A289-1,AA$15-1,1,1))))</f>
        <v>0</v>
      </c>
      <c r="AB289" s="8">
        <f ca="1">IF(AB$13="",0,CHOOSE(Detalhamento.OpçãoServiços,OFFSET(Import.PLQ,$A289-1,AB$15-1,1,1),IF($E289&lt;&gt;1,IF(ISNUMBER(INDEX(Import.PLE,Detalhamento!$E289,Detalhamento!AB$15)),IF(INDEX(Import.PLE,Detalhamento!$E289,Detalhamento!AB$15)&lt;=mediçao,OFFSET(Import.PLQ,$A289-1,AB$15-1,1,1),0),0),[1]PLE!$AA$28*OFFSET(Import.PLQ,$A289-1,AB$15-1,1,1)),IF($E289&lt;&gt;1,IF(ISNUMBER(INDEX(Import.PLE,Detalhamento!$E289,Detalhamento!AB$15)),IF(INDEX(Import.PLE,Detalhamento!$E289,Detalhamento!AB$15)&lt;=mediçao,0,OFFSET(Import.PLQ,$A289-1,AB$15-1,1,1)),OFFSET(Import.PLQ,$A289-1,AB$15-1,1,1)),(1-[1]PLE!$AA$28)*OFFSET(Import.PLQ,$A289-1,AB$15-1,1,1))))</f>
        <v>0</v>
      </c>
      <c r="AC289" s="8">
        <f ca="1">IF(AC$13="",0,CHOOSE(Detalhamento.OpçãoServiços,OFFSET(Import.PLQ,$A289-1,AC$15-1,1,1),IF($E289&lt;&gt;1,IF(ISNUMBER(INDEX(Import.PLE,Detalhamento!$E289,Detalhamento!AC$15)),IF(INDEX(Import.PLE,Detalhamento!$E289,Detalhamento!AC$15)&lt;=mediçao,OFFSET(Import.PLQ,$A289-1,AC$15-1,1,1),0),0),[1]PLE!$AA$28*OFFSET(Import.PLQ,$A289-1,AC$15-1,1,1)),IF($E289&lt;&gt;1,IF(ISNUMBER(INDEX(Import.PLE,Detalhamento!$E289,Detalhamento!AC$15)),IF(INDEX(Import.PLE,Detalhamento!$E289,Detalhamento!AC$15)&lt;=mediçao,0,OFFSET(Import.PLQ,$A289-1,AC$15-1,1,1)),OFFSET(Import.PLQ,$A289-1,AC$15-1,1,1)),(1-[1]PLE!$AA$28)*OFFSET(Import.PLQ,$A289-1,AC$15-1,1,1))))</f>
        <v>0</v>
      </c>
      <c r="AD289" s="8">
        <f ca="1">IF(AD$13="",0,CHOOSE(Detalhamento.OpçãoServiços,OFFSET(Import.PLQ,$A289-1,AD$15-1,1,1),IF($E289&lt;&gt;1,IF(ISNUMBER(INDEX(Import.PLE,Detalhamento!$E289,Detalhamento!AD$15)),IF(INDEX(Import.PLE,Detalhamento!$E289,Detalhamento!AD$15)&lt;=mediçao,OFFSET(Import.PLQ,$A289-1,AD$15-1,1,1),0),0),[1]PLE!$AA$28*OFFSET(Import.PLQ,$A289-1,AD$15-1,1,1)),IF($E289&lt;&gt;1,IF(ISNUMBER(INDEX(Import.PLE,Detalhamento!$E289,Detalhamento!AD$15)),IF(INDEX(Import.PLE,Detalhamento!$E289,Detalhamento!AD$15)&lt;=mediçao,0,OFFSET(Import.PLQ,$A289-1,AD$15-1,1,1)),OFFSET(Import.PLQ,$A289-1,AD$15-1,1,1)),(1-[1]PLE!$AA$28)*OFFSET(Import.PLQ,$A289-1,AD$15-1,1,1))))</f>
        <v>0</v>
      </c>
      <c r="AE289" s="8">
        <f ca="1">IF(AE$13="",0,CHOOSE(Detalhamento.OpçãoServiços,OFFSET(Import.PLQ,$A289-1,AE$15-1,1,1),IF($E289&lt;&gt;1,IF(ISNUMBER(INDEX(Import.PLE,Detalhamento!$E289,Detalhamento!AE$15)),IF(INDEX(Import.PLE,Detalhamento!$E289,Detalhamento!AE$15)&lt;=mediçao,OFFSET(Import.PLQ,$A289-1,AE$15-1,1,1),0),0),[1]PLE!$AA$28*OFFSET(Import.PLQ,$A289-1,AE$15-1,1,1)),IF($E289&lt;&gt;1,IF(ISNUMBER(INDEX(Import.PLE,Detalhamento!$E289,Detalhamento!AE$15)),IF(INDEX(Import.PLE,Detalhamento!$E289,Detalhamento!AE$15)&lt;=mediçao,0,OFFSET(Import.PLQ,$A289-1,AE$15-1,1,1)),OFFSET(Import.PLQ,$A289-1,AE$15-1,1,1)),(1-[1]PLE!$AA$28)*OFFSET(Import.PLQ,$A289-1,AE$15-1,1,1))))</f>
        <v>0</v>
      </c>
      <c r="AF289" s="8">
        <f ca="1">IF(AF$13="",0,CHOOSE(Detalhamento.OpçãoServiços,OFFSET(Import.PLQ,$A289-1,AF$15-1,1,1),IF($E289&lt;&gt;1,IF(ISNUMBER(INDEX(Import.PLE,Detalhamento!$E289,Detalhamento!AF$15)),IF(INDEX(Import.PLE,Detalhamento!$E289,Detalhamento!AF$15)&lt;=mediçao,OFFSET(Import.PLQ,$A289-1,AF$15-1,1,1),0),0),[1]PLE!$AA$28*OFFSET(Import.PLQ,$A289-1,AF$15-1,1,1)),IF($E289&lt;&gt;1,IF(ISNUMBER(INDEX(Import.PLE,Detalhamento!$E289,Detalhamento!AF$15)),IF(INDEX(Import.PLE,Detalhamento!$E289,Detalhamento!AF$15)&lt;=mediçao,0,OFFSET(Import.PLQ,$A289-1,AF$15-1,1,1)),OFFSET(Import.PLQ,$A289-1,AF$15-1,1,1)),(1-[1]PLE!$AA$28)*OFFSET(Import.PLQ,$A289-1,AF$15-1,1,1))))</f>
        <v>0</v>
      </c>
      <c r="AG289" s="8">
        <f ca="1">IF(AG$13="",0,CHOOSE(Detalhamento.OpçãoServiços,OFFSET(Import.PLQ,$A289-1,AG$15-1,1,1),IF($E289&lt;&gt;1,IF(ISNUMBER(INDEX(Import.PLE,Detalhamento!$E289,Detalhamento!AG$15)),IF(INDEX(Import.PLE,Detalhamento!$E289,Detalhamento!AG$15)&lt;=mediçao,OFFSET(Import.PLQ,$A289-1,AG$15-1,1,1),0),0),[1]PLE!$AA$28*OFFSET(Import.PLQ,$A289-1,AG$15-1,1,1)),IF($E289&lt;&gt;1,IF(ISNUMBER(INDEX(Import.PLE,Detalhamento!$E289,Detalhamento!AG$15)),IF(INDEX(Import.PLE,Detalhamento!$E289,Detalhamento!AG$15)&lt;=mediçao,0,OFFSET(Import.PLQ,$A289-1,AG$15-1,1,1)),OFFSET(Import.PLQ,$A289-1,AG$15-1,1,1)),(1-[1]PLE!$AA$28)*OFFSET(Import.PLQ,$A289-1,AG$15-1,1,1))))</f>
        <v>0</v>
      </c>
      <c r="AH289" s="8">
        <f ca="1">IF(AH$13="",0,CHOOSE(Detalhamento.OpçãoServiços,OFFSET(Import.PLQ,$A289-1,AH$15-1,1,1),IF($E289&lt;&gt;1,IF(ISNUMBER(INDEX(Import.PLE,Detalhamento!$E289,Detalhamento!AH$15)),IF(INDEX(Import.PLE,Detalhamento!$E289,Detalhamento!AH$15)&lt;=mediçao,OFFSET(Import.PLQ,$A289-1,AH$15-1,1,1),0),0),[1]PLE!$AA$28*OFFSET(Import.PLQ,$A289-1,AH$15-1,1,1)),IF($E289&lt;&gt;1,IF(ISNUMBER(INDEX(Import.PLE,Detalhamento!$E289,Detalhamento!AH$15)),IF(INDEX(Import.PLE,Detalhamento!$E289,Detalhamento!AH$15)&lt;=mediçao,0,OFFSET(Import.PLQ,$A289-1,AH$15-1,1,1)),OFFSET(Import.PLQ,$A289-1,AH$15-1,1,1)),(1-[1]PLE!$AA$28)*OFFSET(Import.PLQ,$A289-1,AH$15-1,1,1))))</f>
        <v>0</v>
      </c>
      <c r="AI289" s="8">
        <f ca="1">IF(AI$13="",0,CHOOSE(Detalhamento.OpçãoServiços,OFFSET(Import.PLQ,$A289-1,AI$15-1,1,1),IF($E289&lt;&gt;1,IF(ISNUMBER(INDEX(Import.PLE,Detalhamento!$E289,Detalhamento!AI$15)),IF(INDEX(Import.PLE,Detalhamento!$E289,Detalhamento!AI$15)&lt;=mediçao,OFFSET(Import.PLQ,$A289-1,AI$15-1,1,1),0),0),[1]PLE!$AA$28*OFFSET(Import.PLQ,$A289-1,AI$15-1,1,1)),IF($E289&lt;&gt;1,IF(ISNUMBER(INDEX(Import.PLE,Detalhamento!$E289,Detalhamento!AI$15)),IF(INDEX(Import.PLE,Detalhamento!$E289,Detalhamento!AI$15)&lt;=mediçao,0,OFFSET(Import.PLQ,$A289-1,AI$15-1,1,1)),OFFSET(Import.PLQ,$A289-1,AI$15-1,1,1)),(1-[1]PLE!$AA$28)*OFFSET(Import.PLQ,$A289-1,AI$15-1,1,1))))</f>
        <v>0</v>
      </c>
      <c r="AJ289" s="8">
        <f ca="1">IF(AJ$13="",0,CHOOSE(Detalhamento.OpçãoServiços,OFFSET(Import.PLQ,$A289-1,AJ$15-1,1,1),IF($E289&lt;&gt;1,IF(ISNUMBER(INDEX(Import.PLE,Detalhamento!$E289,Detalhamento!AJ$15)),IF(INDEX(Import.PLE,Detalhamento!$E289,Detalhamento!AJ$15)&lt;=mediçao,OFFSET(Import.PLQ,$A289-1,AJ$15-1,1,1),0),0),[1]PLE!$AA$28*OFFSET(Import.PLQ,$A289-1,AJ$15-1,1,1)),IF($E289&lt;&gt;1,IF(ISNUMBER(INDEX(Import.PLE,Detalhamento!$E289,Detalhamento!AJ$15)),IF(INDEX(Import.PLE,Detalhamento!$E289,Detalhamento!AJ$15)&lt;=mediçao,0,OFFSET(Import.PLQ,$A289-1,AJ$15-1,1,1)),OFFSET(Import.PLQ,$A289-1,AJ$15-1,1,1)),(1-[1]PLE!$AA$28)*OFFSET(Import.PLQ,$A289-1,AJ$15-1,1,1))))</f>
        <v>0</v>
      </c>
      <c r="AK289" s="8">
        <f ca="1">IF(AK$13="",0,CHOOSE(Detalhamento.OpçãoServiços,OFFSET(Import.PLQ,$A289-1,AK$15-1,1,1),IF($E289&lt;&gt;1,IF(ISNUMBER(INDEX(Import.PLE,Detalhamento!$E289,Detalhamento!AK$15)),IF(INDEX(Import.PLE,Detalhamento!$E289,Detalhamento!AK$15)&lt;=mediçao,OFFSET(Import.PLQ,$A289-1,AK$15-1,1,1),0),0),[1]PLE!$AA$28*OFFSET(Import.PLQ,$A289-1,AK$15-1,1,1)),IF($E289&lt;&gt;1,IF(ISNUMBER(INDEX(Import.PLE,Detalhamento!$E289,Detalhamento!AK$15)),IF(INDEX(Import.PLE,Detalhamento!$E289,Detalhamento!AK$15)&lt;=mediçao,0,OFFSET(Import.PLQ,$A289-1,AK$15-1,1,1)),OFFSET(Import.PLQ,$A289-1,AK$15-1,1,1)),(1-[1]PLE!$AA$28)*OFFSET(Import.PLQ,$A289-1,AK$15-1,1,1))))</f>
        <v>0</v>
      </c>
      <c r="AL289" s="8">
        <f ca="1">IF(AL$13="",0,CHOOSE(Detalhamento.OpçãoServiços,OFFSET(Import.PLQ,$A289-1,AL$15-1,1,1),IF($E289&lt;&gt;1,IF(ISNUMBER(INDEX(Import.PLE,Detalhamento!$E289,Detalhamento!AL$15)),IF(INDEX(Import.PLE,Detalhamento!$E289,Detalhamento!AL$15)&lt;=mediçao,OFFSET(Import.PLQ,$A289-1,AL$15-1,1,1),0),0),[1]PLE!$AA$28*OFFSET(Import.PLQ,$A289-1,AL$15-1,1,1)),IF($E289&lt;&gt;1,IF(ISNUMBER(INDEX(Import.PLE,Detalhamento!$E289,Detalhamento!AL$15)),IF(INDEX(Import.PLE,Detalhamento!$E289,Detalhamento!AL$15)&lt;=mediçao,0,OFFSET(Import.PLQ,$A289-1,AL$15-1,1,1)),OFFSET(Import.PLQ,$A289-1,AL$15-1,1,1)),(1-[1]PLE!$AA$28)*OFFSET(Import.PLQ,$A289-1,AL$15-1,1,1))))</f>
        <v>0</v>
      </c>
      <c r="AM289" s="8">
        <f ca="1">IF(AM$13="",0,CHOOSE(Detalhamento.OpçãoServiços,OFFSET(Import.PLQ,$A289-1,AM$15-1,1,1),IF($E289&lt;&gt;1,IF(ISNUMBER(INDEX(Import.PLE,Detalhamento!$E289,Detalhamento!AM$15)),IF(INDEX(Import.PLE,Detalhamento!$E289,Detalhamento!AM$15)&lt;=mediçao,OFFSET(Import.PLQ,$A289-1,AM$15-1,1,1),0),0),[1]PLE!$AA$28*OFFSET(Import.PLQ,$A289-1,AM$15-1,1,1)),IF($E289&lt;&gt;1,IF(ISNUMBER(INDEX(Import.PLE,Detalhamento!$E289,Detalhamento!AM$15)),IF(INDEX(Import.PLE,Detalhamento!$E289,Detalhamento!AM$15)&lt;=mediçao,0,OFFSET(Import.PLQ,$A289-1,AM$15-1,1,1)),OFFSET(Import.PLQ,$A289-1,AM$15-1,1,1)),(1-[1]PLE!$AA$28)*OFFSET(Import.PLQ,$A289-1,AM$15-1,1,1))))</f>
        <v>0</v>
      </c>
      <c r="AN289" s="8">
        <f ca="1">IF(AN$13="",0,CHOOSE(Detalhamento.OpçãoServiços,OFFSET(Import.PLQ,$A289-1,AN$15-1,1,1),IF($E289&lt;&gt;1,IF(ISNUMBER(INDEX(Import.PLE,Detalhamento!$E289,Detalhamento!AN$15)),IF(INDEX(Import.PLE,Detalhamento!$E289,Detalhamento!AN$15)&lt;=mediçao,OFFSET(Import.PLQ,$A289-1,AN$15-1,1,1),0),0),[1]PLE!$AA$28*OFFSET(Import.PLQ,$A289-1,AN$15-1,1,1)),IF($E289&lt;&gt;1,IF(ISNUMBER(INDEX(Import.PLE,Detalhamento!$E289,Detalhamento!AN$15)),IF(INDEX(Import.PLE,Detalhamento!$E289,Detalhamento!AN$15)&lt;=mediçao,0,OFFSET(Import.PLQ,$A289-1,AN$15-1,1,1)),OFFSET(Import.PLQ,$A289-1,AN$15-1,1,1)),(1-[1]PLE!$AA$28)*OFFSET(Import.PLQ,$A289-1,AN$15-1,1,1))))</f>
        <v>0</v>
      </c>
      <c r="AO289" s="8">
        <f ca="1">IF(AO$13="",0,CHOOSE(Detalhamento.OpçãoServiços,OFFSET(Import.PLQ,$A289-1,AO$15-1,1,1),IF($E289&lt;&gt;1,IF(ISNUMBER(INDEX(Import.PLE,Detalhamento!$E289,Detalhamento!AO$15)),IF(INDEX(Import.PLE,Detalhamento!$E289,Detalhamento!AO$15)&lt;=mediçao,OFFSET(Import.PLQ,$A289-1,AO$15-1,1,1),0),0),[1]PLE!$AA$28*OFFSET(Import.PLQ,$A289-1,AO$15-1,1,1)),IF($E289&lt;&gt;1,IF(ISNUMBER(INDEX(Import.PLE,Detalhamento!$E289,Detalhamento!AO$15)),IF(INDEX(Import.PLE,Detalhamento!$E289,Detalhamento!AO$15)&lt;=mediçao,0,OFFSET(Import.PLQ,$A289-1,AO$15-1,1,1)),OFFSET(Import.PLQ,$A289-1,AO$15-1,1,1)),(1-[1]PLE!$AA$28)*OFFSET(Import.PLQ,$A289-1,AO$15-1,1,1))))</f>
        <v>0</v>
      </c>
      <c r="AP289" s="8">
        <f ca="1">IF(AP$13="",0,CHOOSE(Detalhamento.OpçãoServiços,OFFSET(Import.PLQ,$A289-1,AP$15-1,1,1),IF($E289&lt;&gt;1,IF(ISNUMBER(INDEX(Import.PLE,Detalhamento!$E289,Detalhamento!AP$15)),IF(INDEX(Import.PLE,Detalhamento!$E289,Detalhamento!AP$15)&lt;=mediçao,OFFSET(Import.PLQ,$A289-1,AP$15-1,1,1),0),0),[1]PLE!$AA$28*OFFSET(Import.PLQ,$A289-1,AP$15-1,1,1)),IF($E289&lt;&gt;1,IF(ISNUMBER(INDEX(Import.PLE,Detalhamento!$E289,Detalhamento!AP$15)),IF(INDEX(Import.PLE,Detalhamento!$E289,Detalhamento!AP$15)&lt;=mediçao,0,OFFSET(Import.PLQ,$A289-1,AP$15-1,1,1)),OFFSET(Import.PLQ,$A289-1,AP$15-1,1,1)),(1-[1]PLE!$AA$28)*OFFSET(Import.PLQ,$A289-1,AP$15-1,1,1))))</f>
        <v>0</v>
      </c>
      <c r="AQ289" s="8">
        <f ca="1">IF(AQ$13="",0,CHOOSE(Detalhamento.OpçãoServiços,OFFSET(Import.PLQ,$A289-1,AQ$15-1,1,1),IF($E289&lt;&gt;1,IF(ISNUMBER(INDEX(Import.PLE,Detalhamento!$E289,Detalhamento!AQ$15)),IF(INDEX(Import.PLE,Detalhamento!$E289,Detalhamento!AQ$15)&lt;=mediçao,OFFSET(Import.PLQ,$A289-1,AQ$15-1,1,1),0),0),[1]PLE!$AA$28*OFFSET(Import.PLQ,$A289-1,AQ$15-1,1,1)),IF($E289&lt;&gt;1,IF(ISNUMBER(INDEX(Import.PLE,Detalhamento!$E289,Detalhamento!AQ$15)),IF(INDEX(Import.PLE,Detalhamento!$E289,Detalhamento!AQ$15)&lt;=mediçao,0,OFFSET(Import.PLQ,$A289-1,AQ$15-1,1,1)),OFFSET(Import.PLQ,$A289-1,AQ$15-1,1,1)),(1-[1]PLE!$AA$28)*OFFSET(Import.PLQ,$A289-1,AQ$15-1,1,1))))</f>
        <v>0</v>
      </c>
      <c r="AR289" s="8">
        <f ca="1">IF(AR$13="",0,CHOOSE(Detalhamento.OpçãoServiços,OFFSET(Import.PLQ,$A289-1,AR$15-1,1,1),IF($E289&lt;&gt;1,IF(ISNUMBER(INDEX(Import.PLE,Detalhamento!$E289,Detalhamento!AR$15)),IF(INDEX(Import.PLE,Detalhamento!$E289,Detalhamento!AR$15)&lt;=mediçao,OFFSET(Import.PLQ,$A289-1,AR$15-1,1,1),0),0),[1]PLE!$AA$28*OFFSET(Import.PLQ,$A289-1,AR$15-1,1,1)),IF($E289&lt;&gt;1,IF(ISNUMBER(INDEX(Import.PLE,Detalhamento!$E289,Detalhamento!AR$15)),IF(INDEX(Import.PLE,Detalhamento!$E289,Detalhamento!AR$15)&lt;=mediçao,0,OFFSET(Import.PLQ,$A289-1,AR$15-1,1,1)),OFFSET(Import.PLQ,$A289-1,AR$15-1,1,1)),(1-[1]PLE!$AA$28)*OFFSET(Import.PLQ,$A289-1,AR$15-1,1,1))))</f>
        <v>0</v>
      </c>
      <c r="AS289" s="8">
        <f ca="1">IF(AS$13="",0,CHOOSE(Detalhamento.OpçãoServiços,OFFSET(Import.PLQ,$A289-1,AS$15-1,1,1),IF($E289&lt;&gt;1,IF(ISNUMBER(INDEX(Import.PLE,Detalhamento!$E289,Detalhamento!AS$15)),IF(INDEX(Import.PLE,Detalhamento!$E289,Detalhamento!AS$15)&lt;=mediçao,OFFSET(Import.PLQ,$A289-1,AS$15-1,1,1),0),0),[1]PLE!$AA$28*OFFSET(Import.PLQ,$A289-1,AS$15-1,1,1)),IF($E289&lt;&gt;1,IF(ISNUMBER(INDEX(Import.PLE,Detalhamento!$E289,Detalhamento!AS$15)),IF(INDEX(Import.PLE,Detalhamento!$E289,Detalhamento!AS$15)&lt;=mediçao,0,OFFSET(Import.PLQ,$A289-1,AS$15-1,1,1)),OFFSET(Import.PLQ,$A289-1,AS$15-1,1,1)),(1-[1]PLE!$AA$28)*OFFSET(Import.PLQ,$A289-1,AS$15-1,1,1))))</f>
        <v>0</v>
      </c>
      <c r="AT289" s="8">
        <f ca="1">IF(AT$13="",0,CHOOSE(Detalhamento.OpçãoServiços,OFFSET(Import.PLQ,$A289-1,AT$15-1,1,1),IF($E289&lt;&gt;1,IF(ISNUMBER(INDEX(Import.PLE,Detalhamento!$E289,Detalhamento!AT$15)),IF(INDEX(Import.PLE,Detalhamento!$E289,Detalhamento!AT$15)&lt;=mediçao,OFFSET(Import.PLQ,$A289-1,AT$15-1,1,1),0),0),[1]PLE!$AA$28*OFFSET(Import.PLQ,$A289-1,AT$15-1,1,1)),IF($E289&lt;&gt;1,IF(ISNUMBER(INDEX(Import.PLE,Detalhamento!$E289,Detalhamento!AT$15)),IF(INDEX(Import.PLE,Detalhamento!$E289,Detalhamento!AT$15)&lt;=mediçao,0,OFFSET(Import.PLQ,$A289-1,AT$15-1,1,1)),OFFSET(Import.PLQ,$A289-1,AT$15-1,1,1)),(1-[1]PLE!$AA$28)*OFFSET(Import.PLQ,$A289-1,AT$15-1,1,1))))</f>
        <v>0</v>
      </c>
      <c r="AU289" s="8">
        <f ca="1">IF(AU$13="",0,CHOOSE(Detalhamento.OpçãoServiços,OFFSET(Import.PLQ,$A289-1,AU$15-1,1,1),IF($E289&lt;&gt;1,IF(ISNUMBER(INDEX(Import.PLE,Detalhamento!$E289,Detalhamento!AU$15)),IF(INDEX(Import.PLE,Detalhamento!$E289,Detalhamento!AU$15)&lt;=mediçao,OFFSET(Import.PLQ,$A289-1,AU$15-1,1,1),0),0),[1]PLE!$AA$28*OFFSET(Import.PLQ,$A289-1,AU$15-1,1,1)),IF($E289&lt;&gt;1,IF(ISNUMBER(INDEX(Import.PLE,Detalhamento!$E289,Detalhamento!AU$15)),IF(INDEX(Import.PLE,Detalhamento!$E289,Detalhamento!AU$15)&lt;=mediçao,0,OFFSET(Import.PLQ,$A289-1,AU$15-1,1,1)),OFFSET(Import.PLQ,$A289-1,AU$15-1,1,1)),(1-[1]PLE!$AA$28)*OFFSET(Import.PLQ,$A289-1,AU$15-1,1,1))))</f>
        <v>0</v>
      </c>
      <c r="AV289" s="8">
        <f ca="1">IF(AV$13="",0,CHOOSE(Detalhamento.OpçãoServiços,OFFSET(Import.PLQ,$A289-1,AV$15-1,1,1),IF($E289&lt;&gt;1,IF(ISNUMBER(INDEX(Import.PLE,Detalhamento!$E289,Detalhamento!AV$15)),IF(INDEX(Import.PLE,Detalhamento!$E289,Detalhamento!AV$15)&lt;=mediçao,OFFSET(Import.PLQ,$A289-1,AV$15-1,1,1),0),0),[1]PLE!$AA$28*OFFSET(Import.PLQ,$A289-1,AV$15-1,1,1)),IF($E289&lt;&gt;1,IF(ISNUMBER(INDEX(Import.PLE,Detalhamento!$E289,Detalhamento!AV$15)),IF(INDEX(Import.PLE,Detalhamento!$E289,Detalhamento!AV$15)&lt;=mediçao,0,OFFSET(Import.PLQ,$A289-1,AV$15-1,1,1)),OFFSET(Import.PLQ,$A289-1,AV$15-1,1,1)),(1-[1]PLE!$AA$28)*OFFSET(Import.PLQ,$A289-1,AV$15-1,1,1))))</f>
        <v>0</v>
      </c>
      <c r="AW289" s="8">
        <f ca="1">IF(AW$13="",0,CHOOSE(Detalhamento.OpçãoServiços,OFFSET(Import.PLQ,$A289-1,AW$15-1,1,1),IF($E289&lt;&gt;1,IF(ISNUMBER(INDEX(Import.PLE,Detalhamento!$E289,Detalhamento!AW$15)),IF(INDEX(Import.PLE,Detalhamento!$E289,Detalhamento!AW$15)&lt;=mediçao,OFFSET(Import.PLQ,$A289-1,AW$15-1,1,1),0),0),[1]PLE!$AA$28*OFFSET(Import.PLQ,$A289-1,AW$15-1,1,1)),IF($E289&lt;&gt;1,IF(ISNUMBER(INDEX(Import.PLE,Detalhamento!$E289,Detalhamento!AW$15)),IF(INDEX(Import.PLE,Detalhamento!$E289,Detalhamento!AW$15)&lt;=mediçao,0,OFFSET(Import.PLQ,$A289-1,AW$15-1,1,1)),OFFSET(Import.PLQ,$A289-1,AW$15-1,1,1)),(1-[1]PLE!$AA$28)*OFFSET(Import.PLQ,$A289-1,AW$15-1,1,1))))</f>
        <v>0</v>
      </c>
      <c r="AX289" s="8">
        <f ca="1">IF(AX$13="",0,CHOOSE(Detalhamento.OpçãoServiços,OFFSET(Import.PLQ,$A289-1,AX$15-1,1,1),IF($E289&lt;&gt;1,IF(ISNUMBER(INDEX(Import.PLE,Detalhamento!$E289,Detalhamento!AX$15)),IF(INDEX(Import.PLE,Detalhamento!$E289,Detalhamento!AX$15)&lt;=mediçao,OFFSET(Import.PLQ,$A289-1,AX$15-1,1,1),0),0),[1]PLE!$AA$28*OFFSET(Import.PLQ,$A289-1,AX$15-1,1,1)),IF($E289&lt;&gt;1,IF(ISNUMBER(INDEX(Import.PLE,Detalhamento!$E289,Detalhamento!AX$15)),IF(INDEX(Import.PLE,Detalhamento!$E289,Detalhamento!AX$15)&lt;=mediçao,0,OFFSET(Import.PLQ,$A289-1,AX$15-1,1,1)),OFFSET(Import.PLQ,$A289-1,AX$15-1,1,1)),(1-[1]PLE!$AA$28)*OFFSET(Import.PLQ,$A289-1,AX$15-1,1,1))))</f>
        <v>0</v>
      </c>
      <c r="AY289" s="8">
        <f ca="1">IF(AY$13="",0,CHOOSE(Detalhamento.OpçãoServiços,OFFSET(Import.PLQ,$A289-1,AY$15-1,1,1),IF($E289&lt;&gt;1,IF(ISNUMBER(INDEX(Import.PLE,Detalhamento!$E289,Detalhamento!AY$15)),IF(INDEX(Import.PLE,Detalhamento!$E289,Detalhamento!AY$15)&lt;=mediçao,OFFSET(Import.PLQ,$A289-1,AY$15-1,1,1),0),0),[1]PLE!$AA$28*OFFSET(Import.PLQ,$A289-1,AY$15-1,1,1)),IF($E289&lt;&gt;1,IF(ISNUMBER(INDEX(Import.PLE,Detalhamento!$E289,Detalhamento!AY$15)),IF(INDEX(Import.PLE,Detalhamento!$E289,Detalhamento!AY$15)&lt;=mediçao,0,OFFSET(Import.PLQ,$A289-1,AY$15-1,1,1)),OFFSET(Import.PLQ,$A289-1,AY$15-1,1,1)),(1-[1]PLE!$AA$28)*OFFSET(Import.PLQ,$A289-1,AY$15-1,1,1))))</f>
        <v>0</v>
      </c>
      <c r="AZ289" s="8">
        <f ca="1">IF(AZ$13="",0,CHOOSE(Detalhamento.OpçãoServiços,OFFSET(Import.PLQ,$A289-1,AZ$15-1,1,1),IF($E289&lt;&gt;1,IF(ISNUMBER(INDEX(Import.PLE,Detalhamento!$E289,Detalhamento!AZ$15)),IF(INDEX(Import.PLE,Detalhamento!$E289,Detalhamento!AZ$15)&lt;=mediçao,OFFSET(Import.PLQ,$A289-1,AZ$15-1,1,1),0),0),[1]PLE!$AA$28*OFFSET(Import.PLQ,$A289-1,AZ$15-1,1,1)),IF($E289&lt;&gt;1,IF(ISNUMBER(INDEX(Import.PLE,Detalhamento!$E289,Detalhamento!AZ$15)),IF(INDEX(Import.PLE,Detalhamento!$E289,Detalhamento!AZ$15)&lt;=mediçao,0,OFFSET(Import.PLQ,$A289-1,AZ$15-1,1,1)),OFFSET(Import.PLQ,$A289-1,AZ$15-1,1,1)),(1-[1]PLE!$AA$28)*OFFSET(Import.PLQ,$A289-1,AZ$15-1,1,1))))</f>
        <v>0</v>
      </c>
      <c r="BA289" s="8">
        <f ca="1">IF(BA$13="",0,CHOOSE(Detalhamento.OpçãoServiços,OFFSET(Import.PLQ,$A289-1,BA$15-1,1,1),IF($E289&lt;&gt;1,IF(ISNUMBER(INDEX(Import.PLE,Detalhamento!$E289,Detalhamento!BA$15)),IF(INDEX(Import.PLE,Detalhamento!$E289,Detalhamento!BA$15)&lt;=mediçao,OFFSET(Import.PLQ,$A289-1,BA$15-1,1,1),0),0),[1]PLE!$AA$28*OFFSET(Import.PLQ,$A289-1,BA$15-1,1,1)),IF($E289&lt;&gt;1,IF(ISNUMBER(INDEX(Import.PLE,Detalhamento!$E289,Detalhamento!BA$15)),IF(INDEX(Import.PLE,Detalhamento!$E289,Detalhamento!BA$15)&lt;=mediçao,0,OFFSET(Import.PLQ,$A289-1,BA$15-1,1,1)),OFFSET(Import.PLQ,$A289-1,BA$15-1,1,1)),(1-[1]PLE!$AA$28)*OFFSET(Import.PLQ,$A289-1,BA$15-1,1,1))))</f>
        <v>0</v>
      </c>
      <c r="BB289" s="8">
        <f ca="1">IF(BB$13="",0,CHOOSE(Detalhamento.OpçãoServiços,OFFSET(Import.PLQ,$A289-1,BB$15-1,1,1),IF($E289&lt;&gt;1,IF(ISNUMBER(INDEX(Import.PLE,Detalhamento!$E289,Detalhamento!BB$15)),IF(INDEX(Import.PLE,Detalhamento!$E289,Detalhamento!BB$15)&lt;=mediçao,OFFSET(Import.PLQ,$A289-1,BB$15-1,1,1),0),0),[1]PLE!$AA$28*OFFSET(Import.PLQ,$A289-1,BB$15-1,1,1)),IF($E289&lt;&gt;1,IF(ISNUMBER(INDEX(Import.PLE,Detalhamento!$E289,Detalhamento!BB$15)),IF(INDEX(Import.PLE,Detalhamento!$E289,Detalhamento!BB$15)&lt;=mediçao,0,OFFSET(Import.PLQ,$A289-1,BB$15-1,1,1)),OFFSET(Import.PLQ,$A289-1,BB$15-1,1,1)),(1-[1]PLE!$AA$28)*OFFSET(Import.PLQ,$A289-1,BB$15-1,1,1))))</f>
        <v>0</v>
      </c>
      <c r="BC289" s="8">
        <f ca="1">IF(BC$13="",0,CHOOSE(Detalhamento.OpçãoServiços,OFFSET(Import.PLQ,$A289-1,BC$15-1,1,1),IF($E289&lt;&gt;1,IF(ISNUMBER(INDEX(Import.PLE,Detalhamento!$E289,Detalhamento!BC$15)),IF(INDEX(Import.PLE,Detalhamento!$E289,Detalhamento!BC$15)&lt;=mediçao,OFFSET(Import.PLQ,$A289-1,BC$15-1,1,1),0),0),[1]PLE!$AA$28*OFFSET(Import.PLQ,$A289-1,BC$15-1,1,1)),IF($E289&lt;&gt;1,IF(ISNUMBER(INDEX(Import.PLE,Detalhamento!$E289,Detalhamento!BC$15)),IF(INDEX(Import.PLE,Detalhamento!$E289,Detalhamento!BC$15)&lt;=mediçao,0,OFFSET(Import.PLQ,$A289-1,BC$15-1,1,1)),OFFSET(Import.PLQ,$A289-1,BC$15-1,1,1)),(1-[1]PLE!$AA$28)*OFFSET(Import.PLQ,$A289-1,BC$15-1,1,1))))</f>
        <v>0</v>
      </c>
      <c r="BD289" s="8">
        <f ca="1">IF(BD$13="",0,CHOOSE(Detalhamento.OpçãoServiços,OFFSET(Import.PLQ,$A289-1,BD$15-1,1,1),IF($E289&lt;&gt;1,IF(ISNUMBER(INDEX(Import.PLE,Detalhamento!$E289,Detalhamento!BD$15)),IF(INDEX(Import.PLE,Detalhamento!$E289,Detalhamento!BD$15)&lt;=mediçao,OFFSET(Import.PLQ,$A289-1,BD$15-1,1,1),0),0),[1]PLE!$AA$28*OFFSET(Import.PLQ,$A289-1,BD$15-1,1,1)),IF($E289&lt;&gt;1,IF(ISNUMBER(INDEX(Import.PLE,Detalhamento!$E289,Detalhamento!BD$15)),IF(INDEX(Import.PLE,Detalhamento!$E289,Detalhamento!BD$15)&lt;=mediçao,0,OFFSET(Import.PLQ,$A289-1,BD$15-1,1,1)),OFFSET(Import.PLQ,$A289-1,BD$15-1,1,1)),(1-[1]PLE!$AA$28)*OFFSET(Import.PLQ,$A289-1,BD$15-1,1,1))))</f>
        <v>0</v>
      </c>
      <c r="BE289" s="8">
        <f ca="1">IF(BE$13="",0,CHOOSE(Detalhamento.OpçãoServiços,OFFSET(Import.PLQ,$A289-1,BE$15-1,1,1),IF($E289&lt;&gt;1,IF(ISNUMBER(INDEX(Import.PLE,Detalhamento!$E289,Detalhamento!BE$15)),IF(INDEX(Import.PLE,Detalhamento!$E289,Detalhamento!BE$15)&lt;=mediçao,OFFSET(Import.PLQ,$A289-1,BE$15-1,1,1),0),0),[1]PLE!$AA$28*OFFSET(Import.PLQ,$A289-1,BE$15-1,1,1)),IF($E289&lt;&gt;1,IF(ISNUMBER(INDEX(Import.PLE,Detalhamento!$E289,Detalhamento!BE$15)),IF(INDEX(Import.PLE,Detalhamento!$E289,Detalhamento!BE$15)&lt;=mediçao,0,OFFSET(Import.PLQ,$A289-1,BE$15-1,1,1)),OFFSET(Import.PLQ,$A289-1,BE$15-1,1,1)),(1-[1]PLE!$AA$28)*OFFSET(Import.PLQ,$A289-1,BE$15-1,1,1))))</f>
        <v>0</v>
      </c>
      <c r="BF289" s="8">
        <f ca="1">IF(BF$13="",0,CHOOSE(Detalhamento.OpçãoServiços,OFFSET(Import.PLQ,$A289-1,BF$15-1,1,1),IF($E289&lt;&gt;1,IF(ISNUMBER(INDEX(Import.PLE,Detalhamento!$E289,Detalhamento!BF$15)),IF(INDEX(Import.PLE,Detalhamento!$E289,Detalhamento!BF$15)&lt;=mediçao,OFFSET(Import.PLQ,$A289-1,BF$15-1,1,1),0),0),[1]PLE!$AA$28*OFFSET(Import.PLQ,$A289-1,BF$15-1,1,1)),IF($E289&lt;&gt;1,IF(ISNUMBER(INDEX(Import.PLE,Detalhamento!$E289,Detalhamento!BF$15)),IF(INDEX(Import.PLE,Detalhamento!$E289,Detalhamento!BF$15)&lt;=mediçao,0,OFFSET(Import.PLQ,$A289-1,BF$15-1,1,1)),OFFSET(Import.PLQ,$A289-1,BF$15-1,1,1)),(1-[1]PLE!$AA$28)*OFFSET(Import.PLQ,$A289-1,BF$15-1,1,1))))</f>
        <v>0</v>
      </c>
      <c r="BG289" s="8">
        <f ca="1">IF(BG$13="",0,CHOOSE(Detalhamento.OpçãoServiços,OFFSET(Import.PLQ,$A289-1,BG$15-1,1,1),IF($E289&lt;&gt;1,IF(ISNUMBER(INDEX(Import.PLE,Detalhamento!$E289,Detalhamento!BG$15)),IF(INDEX(Import.PLE,Detalhamento!$E289,Detalhamento!BG$15)&lt;=mediçao,OFFSET(Import.PLQ,$A289-1,BG$15-1,1,1),0),0),[1]PLE!$AA$28*OFFSET(Import.PLQ,$A289-1,BG$15-1,1,1)),IF($E289&lt;&gt;1,IF(ISNUMBER(INDEX(Import.PLE,Detalhamento!$E289,Detalhamento!BG$15)),IF(INDEX(Import.PLE,Detalhamento!$E289,Detalhamento!BG$15)&lt;=mediçao,0,OFFSET(Import.PLQ,$A289-1,BG$15-1,1,1)),OFFSET(Import.PLQ,$A289-1,BG$15-1,1,1)),(1-[1]PLE!$AA$28)*OFFSET(Import.PLQ,$A289-1,BG$15-1,1,1))))</f>
        <v>0</v>
      </c>
      <c r="BH289" s="8">
        <f ca="1">IF(BH$13="",0,CHOOSE(Detalhamento.OpçãoServiços,OFFSET(Import.PLQ,$A289-1,BH$15-1,1,1),IF($E289&lt;&gt;1,IF(ISNUMBER(INDEX(Import.PLE,Detalhamento!$E289,Detalhamento!BH$15)),IF(INDEX(Import.PLE,Detalhamento!$E289,Detalhamento!BH$15)&lt;=mediçao,OFFSET(Import.PLQ,$A289-1,BH$15-1,1,1),0),0),[1]PLE!$AA$28*OFFSET(Import.PLQ,$A289-1,BH$15-1,1,1)),IF($E289&lt;&gt;1,IF(ISNUMBER(INDEX(Import.PLE,Detalhamento!$E289,Detalhamento!BH$15)),IF(INDEX(Import.PLE,Detalhamento!$E289,Detalhamento!BH$15)&lt;=mediçao,0,OFFSET(Import.PLQ,$A289-1,BH$15-1,1,1)),OFFSET(Import.PLQ,$A289-1,BH$15-1,1,1)),(1-[1]PLE!$AA$28)*OFFSET(Import.PLQ,$A289-1,BH$15-1,1,1))))</f>
        <v>0</v>
      </c>
      <c r="BI289" s="8">
        <f ca="1">IF(BI$13="",0,CHOOSE(Detalhamento.OpçãoServiços,OFFSET(Import.PLQ,$A289-1,BI$15-1,1,1),IF($E289&lt;&gt;1,IF(ISNUMBER(INDEX(Import.PLE,Detalhamento!$E289,Detalhamento!BI$15)),IF(INDEX(Import.PLE,Detalhamento!$E289,Detalhamento!BI$15)&lt;=mediçao,OFFSET(Import.PLQ,$A289-1,BI$15-1,1,1),0),0),[1]PLE!$AA$28*OFFSET(Import.PLQ,$A289-1,BI$15-1,1,1)),IF($E289&lt;&gt;1,IF(ISNUMBER(INDEX(Import.PLE,Detalhamento!$E289,Detalhamento!BI$15)),IF(INDEX(Import.PLE,Detalhamento!$E289,Detalhamento!BI$15)&lt;=mediçao,0,OFFSET(Import.PLQ,$A289-1,BI$15-1,1,1)),OFFSET(Import.PLQ,$A289-1,BI$15-1,1,1)),(1-[1]PLE!$AA$28)*OFFSET(Import.PLQ,$A289-1,BI$15-1,1,1))))</f>
        <v>0</v>
      </c>
    </row>
    <row r="291" spans="1:61" ht="12" x14ac:dyDescent="0.2">
      <c r="E291" s="32" t="str">
        <f ca="1">[1]Eventograma_e_Quantitativos!C292</f>
        <v>CONCEIÇÃO DO CASTELO, 04 de maio de 2020</v>
      </c>
      <c r="F291" s="32"/>
      <c r="G291" s="32"/>
      <c r="H291" s="32"/>
      <c r="I291" s="33"/>
      <c r="J291" s="33"/>
      <c r="K291" s="33"/>
      <c r="L291" s="33"/>
      <c r="M291" s="34"/>
      <c r="N291" s="34"/>
      <c r="O291" s="34"/>
      <c r="P291" s="34"/>
      <c r="Q291" s="34"/>
      <c r="R291" s="33"/>
      <c r="S291" s="34"/>
      <c r="T291" s="34"/>
      <c r="U291" s="34"/>
      <c r="V291" s="34"/>
      <c r="W291" s="34"/>
      <c r="X291" s="33"/>
      <c r="Y291" s="34"/>
      <c r="Z291" s="34"/>
      <c r="AA291" s="34"/>
      <c r="AB291" s="34"/>
      <c r="AC291" s="34"/>
      <c r="AD291" s="33"/>
      <c r="AE291" s="34"/>
      <c r="AF291" s="34"/>
      <c r="AG291" s="34"/>
      <c r="AH291" s="34"/>
      <c r="AI291" s="34"/>
      <c r="AJ291" s="33"/>
      <c r="AK291" s="34"/>
      <c r="AL291" s="34"/>
      <c r="AM291" s="34"/>
      <c r="AN291" s="34"/>
      <c r="AO291" s="34"/>
      <c r="AP291" s="33"/>
      <c r="AQ291" s="34"/>
      <c r="AR291" s="34"/>
      <c r="AS291" s="34"/>
      <c r="AT291" s="34"/>
      <c r="AU291" s="34"/>
      <c r="AV291" s="33"/>
      <c r="AW291" s="34"/>
      <c r="AX291" s="34"/>
      <c r="AY291" s="34"/>
      <c r="AZ291" s="34"/>
      <c r="BA291" s="34"/>
      <c r="BB291" s="33"/>
      <c r="BC291" s="34"/>
      <c r="BD291" s="34"/>
      <c r="BE291" s="34"/>
      <c r="BF291" s="34"/>
      <c r="BG291" s="34"/>
    </row>
    <row r="292" spans="1:61" x14ac:dyDescent="0.2">
      <c r="E292" s="35" t="s">
        <v>15</v>
      </c>
      <c r="F292" s="35"/>
      <c r="G292" s="35"/>
      <c r="H292" s="36"/>
      <c r="M292" s="37" t="s">
        <v>16</v>
      </c>
      <c r="N292" s="38" t="str">
        <f>[1]Eventograma_e_Quantitativos!$P$293</f>
        <v>NEYTON BILLER DE SOUZA</v>
      </c>
      <c r="O292" s="38"/>
      <c r="P292" s="38"/>
      <c r="Q292" s="38"/>
      <c r="S292" s="37" t="s">
        <v>16</v>
      </c>
      <c r="T292" s="38" t="str">
        <f>[1]Eventograma_e_Quantitativos!$P$293</f>
        <v>NEYTON BILLER DE SOUZA</v>
      </c>
      <c r="U292" s="38"/>
      <c r="V292" s="38"/>
      <c r="W292" s="38"/>
      <c r="Y292" s="37" t="s">
        <v>16</v>
      </c>
      <c r="Z292" s="38" t="str">
        <f>[1]Eventograma_e_Quantitativos!$P$293</f>
        <v>NEYTON BILLER DE SOUZA</v>
      </c>
      <c r="AA292" s="38"/>
      <c r="AB292" s="38"/>
      <c r="AC292" s="38"/>
      <c r="AE292" s="37" t="s">
        <v>16</v>
      </c>
      <c r="AF292" s="38" t="str">
        <f>[1]Eventograma_e_Quantitativos!$P$293</f>
        <v>NEYTON BILLER DE SOUZA</v>
      </c>
      <c r="AG292" s="38"/>
      <c r="AH292" s="38"/>
      <c r="AI292" s="38"/>
      <c r="AK292" s="37" t="s">
        <v>16</v>
      </c>
      <c r="AL292" s="38" t="str">
        <f>[1]Eventograma_e_Quantitativos!$P$293</f>
        <v>NEYTON BILLER DE SOUZA</v>
      </c>
      <c r="AM292" s="38"/>
      <c r="AN292" s="38"/>
      <c r="AO292" s="38"/>
      <c r="AQ292" s="37" t="s">
        <v>16</v>
      </c>
      <c r="AR292" s="38" t="str">
        <f>[1]Eventograma_e_Quantitativos!$P$293</f>
        <v>NEYTON BILLER DE SOUZA</v>
      </c>
      <c r="AS292" s="38"/>
      <c r="AT292" s="38"/>
      <c r="AU292" s="38"/>
      <c r="AW292" s="37" t="s">
        <v>16</v>
      </c>
      <c r="AX292" s="38" t="str">
        <f>[1]Eventograma_e_Quantitativos!$P$293</f>
        <v>NEYTON BILLER DE SOUZA</v>
      </c>
      <c r="AY292" s="38"/>
      <c r="AZ292" s="38"/>
      <c r="BA292" s="38"/>
      <c r="BC292" s="37" t="s">
        <v>16</v>
      </c>
      <c r="BD292" s="38" t="str">
        <f>[1]Eventograma_e_Quantitativos!$P$293</f>
        <v>NEYTON BILLER DE SOUZA</v>
      </c>
      <c r="BE292" s="38"/>
      <c r="BF292" s="38"/>
      <c r="BG292" s="38"/>
    </row>
    <row r="293" spans="1:61" x14ac:dyDescent="0.2">
      <c r="E293" s="2"/>
      <c r="F293" s="2"/>
      <c r="G293" s="2"/>
      <c r="H293" s="2"/>
      <c r="M293" s="39" t="s">
        <v>17</v>
      </c>
      <c r="N293" s="40" t="str">
        <f>[1]Eventograma_e_Quantitativos!$P$294</f>
        <v>ES-046808/D</v>
      </c>
      <c r="O293" s="40"/>
      <c r="P293" s="40"/>
      <c r="Q293" s="40"/>
      <c r="S293" s="39" t="s">
        <v>17</v>
      </c>
      <c r="T293" s="40" t="str">
        <f>[1]Eventograma_e_Quantitativos!$P$294</f>
        <v>ES-046808/D</v>
      </c>
      <c r="U293" s="40"/>
      <c r="V293" s="40"/>
      <c r="W293" s="40"/>
      <c r="Y293" s="39" t="s">
        <v>17</v>
      </c>
      <c r="Z293" s="40" t="str">
        <f>[1]Eventograma_e_Quantitativos!$P$294</f>
        <v>ES-046808/D</v>
      </c>
      <c r="AA293" s="40"/>
      <c r="AB293" s="40"/>
      <c r="AC293" s="40"/>
      <c r="AE293" s="39" t="s">
        <v>17</v>
      </c>
      <c r="AF293" s="40" t="str">
        <f>[1]Eventograma_e_Quantitativos!$P$294</f>
        <v>ES-046808/D</v>
      </c>
      <c r="AG293" s="40"/>
      <c r="AH293" s="40"/>
      <c r="AI293" s="40"/>
      <c r="AK293" s="39" t="s">
        <v>17</v>
      </c>
      <c r="AL293" s="40" t="str">
        <f>[1]Eventograma_e_Quantitativos!$P$294</f>
        <v>ES-046808/D</v>
      </c>
      <c r="AM293" s="40"/>
      <c r="AN293" s="40"/>
      <c r="AO293" s="40"/>
      <c r="AQ293" s="39" t="s">
        <v>17</v>
      </c>
      <c r="AR293" s="40" t="str">
        <f>[1]Eventograma_e_Quantitativos!$P$294</f>
        <v>ES-046808/D</v>
      </c>
      <c r="AS293" s="40"/>
      <c r="AT293" s="40"/>
      <c r="AU293" s="40"/>
      <c r="AW293" s="39" t="s">
        <v>17</v>
      </c>
      <c r="AX293" s="40" t="str">
        <f>[1]Eventograma_e_Quantitativos!$P$294</f>
        <v>ES-046808/D</v>
      </c>
      <c r="AY293" s="40"/>
      <c r="AZ293" s="40"/>
      <c r="BA293" s="40"/>
      <c r="BC293" s="39" t="s">
        <v>17</v>
      </c>
      <c r="BD293" s="40" t="str">
        <f>[1]Eventograma_e_Quantitativos!$P$294</f>
        <v>ES-046808/D</v>
      </c>
      <c r="BE293" s="40"/>
      <c r="BF293" s="40"/>
      <c r="BG293" s="40"/>
    </row>
  </sheetData>
  <sheetProtection password="8574" sheet="1" objects="1" scenarios="1"/>
  <autoFilter ref="A16:J289">
    <filterColumn colId="5">
      <customFilters and="1">
        <customFilter operator="notEqual" val="0"/>
      </customFilters>
    </filterColumn>
  </autoFilter>
  <dataConsolidate/>
  <mergeCells count="18">
    <mergeCell ref="AX293:BA293"/>
    <mergeCell ref="BD293:BG293"/>
    <mergeCell ref="AL292:AO292"/>
    <mergeCell ref="AR292:AU292"/>
    <mergeCell ref="AX292:BA292"/>
    <mergeCell ref="BD292:BG292"/>
    <mergeCell ref="N293:Q293"/>
    <mergeCell ref="T293:W293"/>
    <mergeCell ref="Z293:AC293"/>
    <mergeCell ref="AF293:AI293"/>
    <mergeCell ref="AL293:AO293"/>
    <mergeCell ref="AR293:AU293"/>
    <mergeCell ref="E291:H291"/>
    <mergeCell ref="E292:G292"/>
    <mergeCell ref="N292:Q292"/>
    <mergeCell ref="T292:W292"/>
    <mergeCell ref="Z292:AC292"/>
    <mergeCell ref="AF292:AI292"/>
  </mergeCells>
  <conditionalFormatting sqref="M291:Q293">
    <cfRule type="expression" dxfId="13" priority="14" stopIfTrue="1">
      <formula>numFrentes&gt;6</formula>
    </cfRule>
  </conditionalFormatting>
  <conditionalFormatting sqref="S291:W293">
    <cfRule type="expression" dxfId="12" priority="13" stopIfTrue="1">
      <formula>numFrentes&gt;12</formula>
    </cfRule>
  </conditionalFormatting>
  <conditionalFormatting sqref="Y291:AC293">
    <cfRule type="expression" dxfId="11" priority="12" stopIfTrue="1">
      <formula>numFrentes&gt;18</formula>
    </cfRule>
  </conditionalFormatting>
  <conditionalFormatting sqref="AE291:AI293">
    <cfRule type="expression" dxfId="10" priority="11" stopIfTrue="1">
      <formula>numFrentes&gt;24</formula>
    </cfRule>
  </conditionalFormatting>
  <conditionalFormatting sqref="AK291:AO293">
    <cfRule type="expression" dxfId="9" priority="10" stopIfTrue="1">
      <formula>numFrentes&gt;30</formula>
    </cfRule>
  </conditionalFormatting>
  <conditionalFormatting sqref="AQ291:AU293">
    <cfRule type="expression" dxfId="8" priority="9" stopIfTrue="1">
      <formula>numFrentes&gt;36</formula>
    </cfRule>
  </conditionalFormatting>
  <conditionalFormatting sqref="E1:J1 E17:J34">
    <cfRule type="expression" dxfId="7" priority="8" stopIfTrue="1">
      <formula>OR(Nível="evento",Nível="meta",Nível="Nível")</formula>
    </cfRule>
  </conditionalFormatting>
  <conditionalFormatting sqref="L1:BI1 L17:BI34">
    <cfRule type="expression" dxfId="6" priority="7" stopIfTrue="1">
      <formula>OR(Nível="evento",Nível="meta",Nível="Nível")</formula>
    </cfRule>
  </conditionalFormatting>
  <conditionalFormatting sqref="E35:J44">
    <cfRule type="expression" dxfId="5" priority="6" stopIfTrue="1">
      <formula>OR(Nível="evento",Nível="meta",Nível="Nível")</formula>
    </cfRule>
  </conditionalFormatting>
  <conditionalFormatting sqref="L35:BI44">
    <cfRule type="expression" dxfId="4" priority="5" stopIfTrue="1">
      <formula>OR(Nível="evento",Nível="meta",Nível="Nível")</formula>
    </cfRule>
  </conditionalFormatting>
  <conditionalFormatting sqref="E45:J53 E289:J289">
    <cfRule type="expression" dxfId="3" priority="4" stopIfTrue="1">
      <formula>OR(Nível="evento",Nível="meta",Nível="Nível")</formula>
    </cfRule>
  </conditionalFormatting>
  <conditionalFormatting sqref="L45:BI53 L289:BI289">
    <cfRule type="expression" dxfId="2" priority="3" stopIfTrue="1">
      <formula>OR(Nível="evento",Nível="meta",Nível="Nível")</formula>
    </cfRule>
  </conditionalFormatting>
  <conditionalFormatting sqref="E54:J288">
    <cfRule type="expression" dxfId="1" priority="2" stopIfTrue="1">
      <formula>OR(Nível="evento",Nível="meta",Nível="Nível")</formula>
    </cfRule>
  </conditionalFormatting>
  <conditionalFormatting sqref="L54:BI288">
    <cfRule type="expression" dxfId="0" priority="1" stopIfTrue="1">
      <formula>OR(Nível="evento",Nível="meta",Nível="Nível")</formula>
    </cfRule>
  </conditionalFormatting>
  <pageMargins left="0.78740157480314965" right="0.78740157480314965" top="0.78740157480314965" bottom="0.78740157480314965" header="0.31496062992125984" footer="0.31496062992125984"/>
  <pageSetup paperSize="9" scale="78" fitToWidth="0" fitToHeight="0" pageOrder="overThenDown" orientation="landscape" horizontalDpi="4294967295" verticalDpi="4294967295" r:id="rId1"/>
  <headerFooter>
    <oddFooter>&amp;R&amp;P&amp;L27.477 v006   micro</oddFooter>
  </headerFooter>
  <rowBreaks count="1" manualBreakCount="1">
    <brk id="293" max="16383" man="1"/>
  </rowBreaks>
  <colBreaks count="8" manualBreakCount="8">
    <brk id="17" max="1048575" man="1"/>
    <brk id="23" max="1048575" man="1"/>
    <brk id="29" max="1048575" man="1"/>
    <brk id="35" max="1048575" man="1"/>
    <brk id="41" max="1048575" man="1"/>
    <brk id="47" max="1048575" man="1"/>
    <brk id="53" max="1048575" man="1"/>
    <brk id="59" max="1048575" man="1"/>
  </col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Drop Down 1">
              <controlPr defaultSize="0" autoLine="0" autoPict="0">
                <anchor moveWithCells="1" sizeWithCells="1">
                  <from>
                    <xdr:col>6</xdr:col>
                    <xdr:colOff>514350</xdr:colOff>
                    <xdr:row>12</xdr:row>
                    <xdr:rowOff>238125</xdr:rowOff>
                  </from>
                  <to>
                    <xdr:col>7</xdr:col>
                    <xdr:colOff>1314450</xdr:colOff>
                    <xdr:row>12</xdr:row>
                    <xdr:rowOff>438150</xdr:rowOff>
                  </to>
                </anchor>
              </controlPr>
            </control>
          </mc:Choice>
        </mc:AlternateContent>
        <mc:AlternateContent xmlns:mc="http://schemas.openxmlformats.org/markup-compatibility/2006">
          <mc:Choice Requires="x14">
            <control shapeId="1026" r:id="rId5" name="SelecionaExibição">
              <controlPr defaultSize="0" autoLine="0" autoPict="0" macro="[1]!SelecionaExibição">
                <anchor moveWithCells="1" sizeWithCells="1">
                  <from>
                    <xdr:col>6</xdr:col>
                    <xdr:colOff>514350</xdr:colOff>
                    <xdr:row>12</xdr:row>
                    <xdr:rowOff>523875</xdr:rowOff>
                  </from>
                  <to>
                    <xdr:col>7</xdr:col>
                    <xdr:colOff>1314450</xdr:colOff>
                    <xdr:row>12</xdr:row>
                    <xdr:rowOff>723900</xdr:rowOff>
                  </to>
                </anchor>
              </controlPr>
            </control>
          </mc:Choice>
        </mc:AlternateContent>
        <mc:AlternateContent xmlns:mc="http://schemas.openxmlformats.org/markup-compatibility/2006">
          <mc:Choice Requires="x14">
            <control shapeId="1027" r:id="rId6" name="Label 3">
              <controlPr defaultSize="0" autoFill="0" autoLine="0" autoPict="0">
                <anchor moveWithCells="1" sizeWithCells="1">
                  <from>
                    <xdr:col>6</xdr:col>
                    <xdr:colOff>28575</xdr:colOff>
                    <xdr:row>12</xdr:row>
                    <xdr:rowOff>238125</xdr:rowOff>
                  </from>
                  <to>
                    <xdr:col>6</xdr:col>
                    <xdr:colOff>476250</xdr:colOff>
                    <xdr:row>12</xdr:row>
                    <xdr:rowOff>447675</xdr:rowOff>
                  </to>
                </anchor>
              </controlPr>
            </control>
          </mc:Choice>
        </mc:AlternateContent>
        <mc:AlternateContent xmlns:mc="http://schemas.openxmlformats.org/markup-compatibility/2006">
          <mc:Choice Requires="x14">
            <control shapeId="1028" r:id="rId7" name="Label 4">
              <controlPr defaultSize="0" autoFill="0" autoLine="0" autoPict="0">
                <anchor moveWithCells="1" sizeWithCells="1">
                  <from>
                    <xdr:col>4</xdr:col>
                    <xdr:colOff>66675</xdr:colOff>
                    <xdr:row>12</xdr:row>
                    <xdr:rowOff>514350</xdr:rowOff>
                  </from>
                  <to>
                    <xdr:col>6</xdr:col>
                    <xdr:colOff>466725</xdr:colOff>
                    <xdr:row>12</xdr:row>
                    <xdr:rowOff>762000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8</vt:i4>
      </vt:variant>
    </vt:vector>
  </HeadingPairs>
  <TitlesOfParts>
    <vt:vector size="9" baseType="lpstr">
      <vt:lpstr>Detalhamento</vt:lpstr>
      <vt:lpstr>Detalhamento!Area_de_impressao</vt:lpstr>
      <vt:lpstr>Detalhamento.Filtro</vt:lpstr>
      <vt:lpstr>Detalhamento.LinhaPadrão</vt:lpstr>
      <vt:lpstr>Detalhamento.OpçãoServiços</vt:lpstr>
      <vt:lpstr>Detalhamento.OpçõesExibição</vt:lpstr>
      <vt:lpstr>Detalhamento.OpçõesServiços</vt:lpstr>
      <vt:lpstr>Detalhamento!Nível</vt:lpstr>
      <vt:lpstr>Detalhamento!Titulos_de_impressao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EGENHARIA</dc:creator>
  <cp:lastModifiedBy>EGENHARIA</cp:lastModifiedBy>
  <dcterms:created xsi:type="dcterms:W3CDTF">2020-05-04T13:19:14Z</dcterms:created>
  <dcterms:modified xsi:type="dcterms:W3CDTF">2020-05-04T13:19:29Z</dcterms:modified>
</cp:coreProperties>
</file>